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V-JYOO\Documents\GitHub\draftkings\"/>
    </mc:Choice>
  </mc:AlternateContent>
  <bookViews>
    <workbookView xWindow="0" yWindow="0" windowWidth="7470" windowHeight="8475"/>
  </bookViews>
  <sheets>
    <sheet name="2015" sheetId="1" r:id="rId1"/>
  </sheets>
  <definedNames>
    <definedName name="_100RECYDS">'2015'!$CA$11</definedName>
    <definedName name="_100RUSHYDS">'2015'!$CA$7</definedName>
    <definedName name="_2PTCONV">'2015'!$CA$14</definedName>
    <definedName name="_300PASSYDS">'2015'!$CA$3</definedName>
    <definedName name="_xlnm._FilterDatabase" localSheetId="0" hidden="1">'2015'!$A$1:$BX$4224</definedName>
    <definedName name="defense_ast">'2015'!$F$2:$F$1048576</definedName>
    <definedName name="defense_ffum">'2015'!$G$2:$G$1048576</definedName>
    <definedName name="defense_int">'2015'!$H$2:$H$1048576</definedName>
    <definedName name="defense_sk">'2015'!$I$2:$I$1048576</definedName>
    <definedName name="defense_tkl">'2015'!$J$2:$J$1048576</definedName>
    <definedName name="FUM">'2015'!$CA$13</definedName>
    <definedName name="fumbles_lost">'2015'!$K$2:$K$1048576</definedName>
    <definedName name="fumbles_rcv">'2015'!$L$2:$L$1048576</definedName>
    <definedName name="fumbles_tot">'2015'!$M$2:$M$1048576</definedName>
    <definedName name="fumbles_trcv">'2015'!$N$2:$N$1048576</definedName>
    <definedName name="fumbles_yds">'2015'!$O$2:$O$1048576</definedName>
    <definedName name="INT">'2015'!$CA$4</definedName>
    <definedName name="kicking_fga">'2015'!$P$2:$P$1048576</definedName>
    <definedName name="kicking_fgm">'2015'!$Q$2:$Q$1048576</definedName>
    <definedName name="kicking_fgyds">'2015'!$R$2:$R$1048576</definedName>
    <definedName name="kicking_totpfg">'2015'!$S$2:$S$1048576</definedName>
    <definedName name="kicking_xpa">'2015'!$T$2:$T$1048576</definedName>
    <definedName name="kicking_xpb">'2015'!$U$2:$U$1048576</definedName>
    <definedName name="kicking_xpmade">'2015'!$V$2:$V$1048576</definedName>
    <definedName name="kicking_xpmissed">'2015'!$W$2:$W$1048576</definedName>
    <definedName name="kicking_xptot">'2015'!$X$2:$X$1048576</definedName>
    <definedName name="kickret_avg">'2015'!$Y$2:$Y$1048576</definedName>
    <definedName name="kickret_lng">'2015'!$Z$2:$Z$1048576</definedName>
    <definedName name="kickret_lngtd">'2015'!$AA$2:$AA$1048576</definedName>
    <definedName name="kickret_ret">'2015'!$AB$2:$AB$1048576</definedName>
    <definedName name="kickret_tds">'2015'!$AC$2:$AC$1048576</definedName>
    <definedName name="OFFFUMTD">'2015'!$CA$15</definedName>
    <definedName name="passing_att">'2015'!$AD$2:$AD$1048576</definedName>
    <definedName name="passing_cmp">'2015'!$AE$2:$AE$1048576</definedName>
    <definedName name="passing_ints">'2015'!$AF$2:$AF$1048576</definedName>
    <definedName name="passing_tds">'2015'!$AG$2:$AG$1048576</definedName>
    <definedName name="passing_twopta">'2015'!$AH$2:$AH$1048576</definedName>
    <definedName name="passing_twoptm">'2015'!$AI$2:$AI$1048576</definedName>
    <definedName name="passing_yds">'2015'!$AJ$2:$AJ$1048576</definedName>
    <definedName name="PASSTD">'2015'!$CA$1</definedName>
    <definedName name="PASSYDS">'2015'!$CA$2</definedName>
    <definedName name="punting_avg">'2015'!$AK$2:$AK$1048576</definedName>
    <definedName name="punting_i20">'2015'!$AL$2:$AL$1048576</definedName>
    <definedName name="punting_lng">'2015'!$AM$2:$AM$1048576</definedName>
    <definedName name="punting_pts">'2015'!$AN$2:$AN$1048576</definedName>
    <definedName name="punting_yds">'2015'!$AO$2:$AO$1048576</definedName>
    <definedName name="PUNTKORETTD">'2015'!$CA$12</definedName>
    <definedName name="puntret_avg">'2015'!$AP$2:$AP$1048576</definedName>
    <definedName name="puntret_lng">'2015'!$AQ$2:$AQ$1048576</definedName>
    <definedName name="puntret_lngtd">'2015'!$AR$2:$AR$1048576</definedName>
    <definedName name="puntret_ret">'2015'!$AS$2:$AS$1048576</definedName>
    <definedName name="puntret_tds">'2015'!$AT$2:$AT$1048576</definedName>
    <definedName name="REC">'2015'!$CA$9</definedName>
    <definedName name="receiving_lng">'2015'!$AU$2:$AU$1048576</definedName>
    <definedName name="receiving_lngtd">'2015'!$AV$2:$AV$1048576</definedName>
    <definedName name="receiving_rec">'2015'!$AW$2:$AW$1048576</definedName>
    <definedName name="receiving_tds">'2015'!$AX$2:$AX$1048576</definedName>
    <definedName name="receiving_twopta">'2015'!$AY$2:$AY$1048576</definedName>
    <definedName name="receiving_twoptm">'2015'!$AZ$2:$AZ$1048576</definedName>
    <definedName name="receiving_yds">'2015'!$BA$2:$BA$1048576</definedName>
    <definedName name="RECTD">'2015'!$CA$10</definedName>
    <definedName name="RECYDS">'2015'!$CA$8</definedName>
    <definedName name="rushing_att">'2015'!$BB$2:$BB$1048576</definedName>
    <definedName name="rushing_lng">'2015'!$BC$2:$BC$1048576</definedName>
    <definedName name="rushing_lngtd">'2015'!$BD$2:$BD$1048576</definedName>
    <definedName name="rushing_tds">'2015'!$BE$2:$BE$1048576</definedName>
    <definedName name="rushing_twopta">'2015'!$BF$2:$BF$1048576</definedName>
    <definedName name="rushing_twoptm">'2015'!$BG$2:$BG$1048576</definedName>
    <definedName name="rushing_yds">'2015'!$BH$2:$BH$1048576</definedName>
    <definedName name="RUSHTD">'2015'!$CA$6</definedName>
    <definedName name="RUSHYDS">'2015'!$CA$5</definedName>
  </definedNames>
  <calcPr calcId="0"/>
</workbook>
</file>

<file path=xl/calcChain.xml><?xml version="1.0" encoding="utf-8"?>
<calcChain xmlns="http://schemas.openxmlformats.org/spreadsheetml/2006/main">
  <c r="BJ508" i="1" l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J4190" i="1"/>
  <c r="BK4190" i="1"/>
  <c r="BL4190" i="1"/>
  <c r="BM4190" i="1"/>
  <c r="BN4190" i="1"/>
  <c r="BO4190" i="1"/>
  <c r="BP4190" i="1"/>
  <c r="BQ4190" i="1"/>
  <c r="BR4190" i="1"/>
  <c r="BS4190" i="1"/>
  <c r="BT4190" i="1"/>
  <c r="BU4190" i="1"/>
  <c r="BV4190" i="1"/>
  <c r="BW4190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J4204" i="1"/>
  <c r="BK4204" i="1"/>
  <c r="BL4204" i="1"/>
  <c r="BM4204" i="1"/>
  <c r="BN4204" i="1"/>
  <c r="BO4204" i="1"/>
  <c r="BP4204" i="1"/>
  <c r="BQ4204" i="1"/>
  <c r="BR4204" i="1"/>
  <c r="BS4204" i="1"/>
  <c r="BT4204" i="1"/>
  <c r="BU4204" i="1"/>
  <c r="BV4204" i="1"/>
  <c r="BW4204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J4186" i="1"/>
  <c r="BK4186" i="1"/>
  <c r="BL4186" i="1"/>
  <c r="BM4186" i="1"/>
  <c r="BN4186" i="1"/>
  <c r="BO4186" i="1"/>
  <c r="BP4186" i="1"/>
  <c r="BQ4186" i="1"/>
  <c r="BR4186" i="1"/>
  <c r="BS4186" i="1"/>
  <c r="BT4186" i="1"/>
  <c r="BU4186" i="1"/>
  <c r="BV4186" i="1"/>
  <c r="BW4186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J4197" i="1"/>
  <c r="BK4197" i="1"/>
  <c r="BL4197" i="1"/>
  <c r="BM4197" i="1"/>
  <c r="BN4197" i="1"/>
  <c r="BO4197" i="1"/>
  <c r="BP4197" i="1"/>
  <c r="BQ4197" i="1"/>
  <c r="BR4197" i="1"/>
  <c r="BS4197" i="1"/>
  <c r="BT4197" i="1"/>
  <c r="BU4197" i="1"/>
  <c r="BV4197" i="1"/>
  <c r="BW4197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J4205" i="1"/>
  <c r="BK4205" i="1"/>
  <c r="BL4205" i="1"/>
  <c r="BM4205" i="1"/>
  <c r="BN4205" i="1"/>
  <c r="BO4205" i="1"/>
  <c r="BP4205" i="1"/>
  <c r="BQ4205" i="1"/>
  <c r="BR4205" i="1"/>
  <c r="BS4205" i="1"/>
  <c r="BT4205" i="1"/>
  <c r="BU4205" i="1"/>
  <c r="BV4205" i="1"/>
  <c r="BW420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J4201" i="1"/>
  <c r="BK4201" i="1"/>
  <c r="BL4201" i="1"/>
  <c r="BM4201" i="1"/>
  <c r="BN4201" i="1"/>
  <c r="BO4201" i="1"/>
  <c r="BP4201" i="1"/>
  <c r="BQ4201" i="1"/>
  <c r="BR4201" i="1"/>
  <c r="BS4201" i="1"/>
  <c r="BT4201" i="1"/>
  <c r="BU4201" i="1"/>
  <c r="BV4201" i="1"/>
  <c r="BW4201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J4192" i="1"/>
  <c r="BK4192" i="1"/>
  <c r="BL4192" i="1"/>
  <c r="BM4192" i="1"/>
  <c r="BN4192" i="1"/>
  <c r="BO4192" i="1"/>
  <c r="BP4192" i="1"/>
  <c r="BQ4192" i="1"/>
  <c r="BR4192" i="1"/>
  <c r="BS4192" i="1"/>
  <c r="BT4192" i="1"/>
  <c r="BU4192" i="1"/>
  <c r="BV4192" i="1"/>
  <c r="BW419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J4206" i="1"/>
  <c r="BK4206" i="1"/>
  <c r="BL4206" i="1"/>
  <c r="BM4206" i="1"/>
  <c r="BN4206" i="1"/>
  <c r="BO4206" i="1"/>
  <c r="BP4206" i="1"/>
  <c r="BQ4206" i="1"/>
  <c r="BR4206" i="1"/>
  <c r="BS4206" i="1"/>
  <c r="BT4206" i="1"/>
  <c r="BU4206" i="1"/>
  <c r="BV4206" i="1"/>
  <c r="BW4206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J4207" i="1"/>
  <c r="BK4207" i="1"/>
  <c r="BL4207" i="1"/>
  <c r="BM4207" i="1"/>
  <c r="BN4207" i="1"/>
  <c r="BO4207" i="1"/>
  <c r="BP4207" i="1"/>
  <c r="BQ4207" i="1"/>
  <c r="BR4207" i="1"/>
  <c r="BS4207" i="1"/>
  <c r="BT4207" i="1"/>
  <c r="BU4207" i="1"/>
  <c r="BV4207" i="1"/>
  <c r="BW420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J4208" i="1"/>
  <c r="BK4208" i="1"/>
  <c r="BL4208" i="1"/>
  <c r="BM4208" i="1"/>
  <c r="BN4208" i="1"/>
  <c r="BO4208" i="1"/>
  <c r="BP4208" i="1"/>
  <c r="BQ4208" i="1"/>
  <c r="BR4208" i="1"/>
  <c r="BS4208" i="1"/>
  <c r="BT4208" i="1"/>
  <c r="BU4208" i="1"/>
  <c r="BV4208" i="1"/>
  <c r="BW4208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BJ2246" i="1"/>
  <c r="BK2246" i="1"/>
  <c r="BL2246" i="1"/>
  <c r="BM2246" i="1"/>
  <c r="BN2246" i="1"/>
  <c r="BO2246" i="1"/>
  <c r="BP2246" i="1"/>
  <c r="BQ2246" i="1"/>
  <c r="BR2246" i="1"/>
  <c r="BS2246" i="1"/>
  <c r="BT2246" i="1"/>
  <c r="BU2246" i="1"/>
  <c r="BV2246" i="1"/>
  <c r="BW2246" i="1"/>
  <c r="BJ2247" i="1"/>
  <c r="BK2247" i="1"/>
  <c r="BL2247" i="1"/>
  <c r="BM2247" i="1"/>
  <c r="BN2247" i="1"/>
  <c r="BO2247" i="1"/>
  <c r="BP2247" i="1"/>
  <c r="BQ2247" i="1"/>
  <c r="BR2247" i="1"/>
  <c r="BS2247" i="1"/>
  <c r="BT2247" i="1"/>
  <c r="BU2247" i="1"/>
  <c r="BV2247" i="1"/>
  <c r="BW2247" i="1"/>
  <c r="BJ2248" i="1"/>
  <c r="BK2248" i="1"/>
  <c r="BL2248" i="1"/>
  <c r="BM2248" i="1"/>
  <c r="BN2248" i="1"/>
  <c r="BO2248" i="1"/>
  <c r="BP2248" i="1"/>
  <c r="BQ2248" i="1"/>
  <c r="BR2248" i="1"/>
  <c r="BS2248" i="1"/>
  <c r="BT2248" i="1"/>
  <c r="BU2248" i="1"/>
  <c r="BV2248" i="1"/>
  <c r="BW2248" i="1"/>
  <c r="BJ2249" i="1"/>
  <c r="BK2249" i="1"/>
  <c r="BL2249" i="1"/>
  <c r="BM2249" i="1"/>
  <c r="BN2249" i="1"/>
  <c r="BO2249" i="1"/>
  <c r="BP2249" i="1"/>
  <c r="BQ2249" i="1"/>
  <c r="BR2249" i="1"/>
  <c r="BS2249" i="1"/>
  <c r="BT2249" i="1"/>
  <c r="BU2249" i="1"/>
  <c r="BV2249" i="1"/>
  <c r="BW2249" i="1"/>
  <c r="BJ2250" i="1"/>
  <c r="BK2250" i="1"/>
  <c r="BL2250" i="1"/>
  <c r="BM2250" i="1"/>
  <c r="BN2250" i="1"/>
  <c r="BO2250" i="1"/>
  <c r="BP2250" i="1"/>
  <c r="BQ2250" i="1"/>
  <c r="BR2250" i="1"/>
  <c r="BS2250" i="1"/>
  <c r="BT2250" i="1"/>
  <c r="BU2250" i="1"/>
  <c r="BV2250" i="1"/>
  <c r="BW2250" i="1"/>
  <c r="BJ2251" i="1"/>
  <c r="BK2251" i="1"/>
  <c r="BL2251" i="1"/>
  <c r="BM2251" i="1"/>
  <c r="BN2251" i="1"/>
  <c r="BO2251" i="1"/>
  <c r="BP2251" i="1"/>
  <c r="BQ2251" i="1"/>
  <c r="BR2251" i="1"/>
  <c r="BS2251" i="1"/>
  <c r="BT2251" i="1"/>
  <c r="BU2251" i="1"/>
  <c r="BV2251" i="1"/>
  <c r="BW2251" i="1"/>
  <c r="BJ2252" i="1"/>
  <c r="BK2252" i="1"/>
  <c r="BL2252" i="1"/>
  <c r="BM2252" i="1"/>
  <c r="BN2252" i="1"/>
  <c r="BO2252" i="1"/>
  <c r="BP2252" i="1"/>
  <c r="BQ2252" i="1"/>
  <c r="BR2252" i="1"/>
  <c r="BS2252" i="1"/>
  <c r="BT2252" i="1"/>
  <c r="BU2252" i="1"/>
  <c r="BV2252" i="1"/>
  <c r="BW2252" i="1"/>
  <c r="BJ2253" i="1"/>
  <c r="BK2253" i="1"/>
  <c r="BL2253" i="1"/>
  <c r="BM2253" i="1"/>
  <c r="BN2253" i="1"/>
  <c r="BO2253" i="1"/>
  <c r="BP2253" i="1"/>
  <c r="BQ2253" i="1"/>
  <c r="BR2253" i="1"/>
  <c r="BS2253" i="1"/>
  <c r="BT2253" i="1"/>
  <c r="BU2253" i="1"/>
  <c r="BV2253" i="1"/>
  <c r="BW2253" i="1"/>
  <c r="BJ2254" i="1"/>
  <c r="BK2254" i="1"/>
  <c r="BL2254" i="1"/>
  <c r="BM2254" i="1"/>
  <c r="BN2254" i="1"/>
  <c r="BO2254" i="1"/>
  <c r="BP2254" i="1"/>
  <c r="BQ2254" i="1"/>
  <c r="BR2254" i="1"/>
  <c r="BS2254" i="1"/>
  <c r="BT2254" i="1"/>
  <c r="BU2254" i="1"/>
  <c r="BV2254" i="1"/>
  <c r="BW2254" i="1"/>
  <c r="BJ2255" i="1"/>
  <c r="BK2255" i="1"/>
  <c r="BL2255" i="1"/>
  <c r="BM2255" i="1"/>
  <c r="BN2255" i="1"/>
  <c r="BO2255" i="1"/>
  <c r="BP2255" i="1"/>
  <c r="BQ2255" i="1"/>
  <c r="BR2255" i="1"/>
  <c r="BS2255" i="1"/>
  <c r="BT2255" i="1"/>
  <c r="BU2255" i="1"/>
  <c r="BV2255" i="1"/>
  <c r="BW2255" i="1"/>
  <c r="BJ2256" i="1"/>
  <c r="BK2256" i="1"/>
  <c r="BL2256" i="1"/>
  <c r="BM2256" i="1"/>
  <c r="BN2256" i="1"/>
  <c r="BO2256" i="1"/>
  <c r="BP2256" i="1"/>
  <c r="BQ2256" i="1"/>
  <c r="BR2256" i="1"/>
  <c r="BS2256" i="1"/>
  <c r="BT2256" i="1"/>
  <c r="BU2256" i="1"/>
  <c r="BV2256" i="1"/>
  <c r="BW2256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J2257" i="1"/>
  <c r="BK2257" i="1"/>
  <c r="BL2257" i="1"/>
  <c r="BM2257" i="1"/>
  <c r="BN2257" i="1"/>
  <c r="BO2257" i="1"/>
  <c r="BP2257" i="1"/>
  <c r="BQ2257" i="1"/>
  <c r="BR2257" i="1"/>
  <c r="BS2257" i="1"/>
  <c r="BT2257" i="1"/>
  <c r="BU2257" i="1"/>
  <c r="BV2257" i="1"/>
  <c r="BW2257" i="1"/>
  <c r="BJ2258" i="1"/>
  <c r="BK2258" i="1"/>
  <c r="BL2258" i="1"/>
  <c r="BM2258" i="1"/>
  <c r="BN2258" i="1"/>
  <c r="BO2258" i="1"/>
  <c r="BP2258" i="1"/>
  <c r="BQ2258" i="1"/>
  <c r="BR2258" i="1"/>
  <c r="BS2258" i="1"/>
  <c r="BT2258" i="1"/>
  <c r="BU2258" i="1"/>
  <c r="BV2258" i="1"/>
  <c r="BW2258" i="1"/>
  <c r="BJ2259" i="1"/>
  <c r="BK2259" i="1"/>
  <c r="BL2259" i="1"/>
  <c r="BM2259" i="1"/>
  <c r="BN2259" i="1"/>
  <c r="BO2259" i="1"/>
  <c r="BP2259" i="1"/>
  <c r="BQ2259" i="1"/>
  <c r="BR2259" i="1"/>
  <c r="BS2259" i="1"/>
  <c r="BT2259" i="1"/>
  <c r="BU2259" i="1"/>
  <c r="BV2259" i="1"/>
  <c r="BW2259" i="1"/>
  <c r="BJ2260" i="1"/>
  <c r="BK2260" i="1"/>
  <c r="BL2260" i="1"/>
  <c r="BM2260" i="1"/>
  <c r="BN2260" i="1"/>
  <c r="BO2260" i="1"/>
  <c r="BP2260" i="1"/>
  <c r="BQ2260" i="1"/>
  <c r="BR2260" i="1"/>
  <c r="BS2260" i="1"/>
  <c r="BT2260" i="1"/>
  <c r="BU2260" i="1"/>
  <c r="BV2260" i="1"/>
  <c r="BW2260" i="1"/>
  <c r="BJ2261" i="1"/>
  <c r="BK2261" i="1"/>
  <c r="BL2261" i="1"/>
  <c r="BM2261" i="1"/>
  <c r="BN2261" i="1"/>
  <c r="BO2261" i="1"/>
  <c r="BP2261" i="1"/>
  <c r="BQ2261" i="1"/>
  <c r="BR2261" i="1"/>
  <c r="BS2261" i="1"/>
  <c r="BT2261" i="1"/>
  <c r="BU2261" i="1"/>
  <c r="BV2261" i="1"/>
  <c r="BW2261" i="1"/>
  <c r="BJ2262" i="1"/>
  <c r="BK2262" i="1"/>
  <c r="BL2262" i="1"/>
  <c r="BM2262" i="1"/>
  <c r="BN2262" i="1"/>
  <c r="BO2262" i="1"/>
  <c r="BP2262" i="1"/>
  <c r="BQ2262" i="1"/>
  <c r="BR2262" i="1"/>
  <c r="BS2262" i="1"/>
  <c r="BT2262" i="1"/>
  <c r="BU2262" i="1"/>
  <c r="BV2262" i="1"/>
  <c r="BW2262" i="1"/>
  <c r="BJ2263" i="1"/>
  <c r="BK2263" i="1"/>
  <c r="BL2263" i="1"/>
  <c r="BM2263" i="1"/>
  <c r="BN2263" i="1"/>
  <c r="BO2263" i="1"/>
  <c r="BP2263" i="1"/>
  <c r="BQ2263" i="1"/>
  <c r="BR2263" i="1"/>
  <c r="BS2263" i="1"/>
  <c r="BT2263" i="1"/>
  <c r="BU2263" i="1"/>
  <c r="BV2263" i="1"/>
  <c r="BW2263" i="1"/>
  <c r="BJ2264" i="1"/>
  <c r="BK2264" i="1"/>
  <c r="BL2264" i="1"/>
  <c r="BM2264" i="1"/>
  <c r="BN2264" i="1"/>
  <c r="BO2264" i="1"/>
  <c r="BP2264" i="1"/>
  <c r="BQ2264" i="1"/>
  <c r="BR2264" i="1"/>
  <c r="BS2264" i="1"/>
  <c r="BT2264" i="1"/>
  <c r="BU2264" i="1"/>
  <c r="BV2264" i="1"/>
  <c r="BW2264" i="1"/>
  <c r="BJ2265" i="1"/>
  <c r="BK2265" i="1"/>
  <c r="BL2265" i="1"/>
  <c r="BM2265" i="1"/>
  <c r="BN2265" i="1"/>
  <c r="BO2265" i="1"/>
  <c r="BP2265" i="1"/>
  <c r="BQ2265" i="1"/>
  <c r="BR2265" i="1"/>
  <c r="BS2265" i="1"/>
  <c r="BT2265" i="1"/>
  <c r="BU2265" i="1"/>
  <c r="BV2265" i="1"/>
  <c r="BW2265" i="1"/>
  <c r="BJ2266" i="1"/>
  <c r="BK2266" i="1"/>
  <c r="BL2266" i="1"/>
  <c r="BM2266" i="1"/>
  <c r="BN2266" i="1"/>
  <c r="BO2266" i="1"/>
  <c r="BP2266" i="1"/>
  <c r="BQ2266" i="1"/>
  <c r="BR2266" i="1"/>
  <c r="BS2266" i="1"/>
  <c r="BT2266" i="1"/>
  <c r="BU2266" i="1"/>
  <c r="BV2266" i="1"/>
  <c r="BW2266" i="1"/>
  <c r="BJ2267" i="1"/>
  <c r="BK2267" i="1"/>
  <c r="BL2267" i="1"/>
  <c r="BM2267" i="1"/>
  <c r="BN2267" i="1"/>
  <c r="BO2267" i="1"/>
  <c r="BP2267" i="1"/>
  <c r="BQ2267" i="1"/>
  <c r="BR2267" i="1"/>
  <c r="BS2267" i="1"/>
  <c r="BT2267" i="1"/>
  <c r="BU2267" i="1"/>
  <c r="BV2267" i="1"/>
  <c r="BW2267" i="1"/>
  <c r="BJ2268" i="1"/>
  <c r="BK2268" i="1"/>
  <c r="BL2268" i="1"/>
  <c r="BM2268" i="1"/>
  <c r="BN2268" i="1"/>
  <c r="BO2268" i="1"/>
  <c r="BP2268" i="1"/>
  <c r="BQ2268" i="1"/>
  <c r="BR2268" i="1"/>
  <c r="BS2268" i="1"/>
  <c r="BT2268" i="1"/>
  <c r="BU2268" i="1"/>
  <c r="BV2268" i="1"/>
  <c r="BW2268" i="1"/>
  <c r="BJ2269" i="1"/>
  <c r="BK2269" i="1"/>
  <c r="BL2269" i="1"/>
  <c r="BM2269" i="1"/>
  <c r="BN2269" i="1"/>
  <c r="BO2269" i="1"/>
  <c r="BP2269" i="1"/>
  <c r="BQ2269" i="1"/>
  <c r="BR2269" i="1"/>
  <c r="BS2269" i="1"/>
  <c r="BT2269" i="1"/>
  <c r="BU2269" i="1"/>
  <c r="BV2269" i="1"/>
  <c r="BW2269" i="1"/>
  <c r="BJ2270" i="1"/>
  <c r="BK2270" i="1"/>
  <c r="BL2270" i="1"/>
  <c r="BM2270" i="1"/>
  <c r="BN2270" i="1"/>
  <c r="BO2270" i="1"/>
  <c r="BP2270" i="1"/>
  <c r="BQ2270" i="1"/>
  <c r="BR2270" i="1"/>
  <c r="BS2270" i="1"/>
  <c r="BT2270" i="1"/>
  <c r="BU2270" i="1"/>
  <c r="BV2270" i="1"/>
  <c r="BW2270" i="1"/>
  <c r="BJ2271" i="1"/>
  <c r="BK2271" i="1"/>
  <c r="BL2271" i="1"/>
  <c r="BM2271" i="1"/>
  <c r="BN2271" i="1"/>
  <c r="BO2271" i="1"/>
  <c r="BP2271" i="1"/>
  <c r="BQ2271" i="1"/>
  <c r="BR2271" i="1"/>
  <c r="BS2271" i="1"/>
  <c r="BT2271" i="1"/>
  <c r="BU2271" i="1"/>
  <c r="BV2271" i="1"/>
  <c r="BW2271" i="1"/>
  <c r="BJ2272" i="1"/>
  <c r="BK2272" i="1"/>
  <c r="BL2272" i="1"/>
  <c r="BM2272" i="1"/>
  <c r="BN2272" i="1"/>
  <c r="BO2272" i="1"/>
  <c r="BP2272" i="1"/>
  <c r="BQ2272" i="1"/>
  <c r="BR2272" i="1"/>
  <c r="BS2272" i="1"/>
  <c r="BT2272" i="1"/>
  <c r="BU2272" i="1"/>
  <c r="BV2272" i="1"/>
  <c r="BW2272" i="1"/>
  <c r="BJ2273" i="1"/>
  <c r="BK2273" i="1"/>
  <c r="BL2273" i="1"/>
  <c r="BM2273" i="1"/>
  <c r="BN2273" i="1"/>
  <c r="BO2273" i="1"/>
  <c r="BP2273" i="1"/>
  <c r="BQ2273" i="1"/>
  <c r="BR2273" i="1"/>
  <c r="BS2273" i="1"/>
  <c r="BT2273" i="1"/>
  <c r="BU2273" i="1"/>
  <c r="BV2273" i="1"/>
  <c r="BW2273" i="1"/>
  <c r="BJ2274" i="1"/>
  <c r="BK2274" i="1"/>
  <c r="BL2274" i="1"/>
  <c r="BM2274" i="1"/>
  <c r="BN2274" i="1"/>
  <c r="BO2274" i="1"/>
  <c r="BP2274" i="1"/>
  <c r="BQ2274" i="1"/>
  <c r="BR2274" i="1"/>
  <c r="BS2274" i="1"/>
  <c r="BT2274" i="1"/>
  <c r="BU2274" i="1"/>
  <c r="BV2274" i="1"/>
  <c r="BW2274" i="1"/>
  <c r="BJ2275" i="1"/>
  <c r="BK2275" i="1"/>
  <c r="BL2275" i="1"/>
  <c r="BM2275" i="1"/>
  <c r="BN2275" i="1"/>
  <c r="BO2275" i="1"/>
  <c r="BP2275" i="1"/>
  <c r="BQ2275" i="1"/>
  <c r="BR2275" i="1"/>
  <c r="BS2275" i="1"/>
  <c r="BT2275" i="1"/>
  <c r="BU2275" i="1"/>
  <c r="BV2275" i="1"/>
  <c r="BW2275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J4209" i="1"/>
  <c r="BK4209" i="1"/>
  <c r="BL4209" i="1"/>
  <c r="BM4209" i="1"/>
  <c r="BN4209" i="1"/>
  <c r="BO4209" i="1"/>
  <c r="BP4209" i="1"/>
  <c r="BQ4209" i="1"/>
  <c r="BR4209" i="1"/>
  <c r="BS4209" i="1"/>
  <c r="BT4209" i="1"/>
  <c r="BU4209" i="1"/>
  <c r="BV4209" i="1"/>
  <c r="BW4209" i="1"/>
  <c r="BJ2276" i="1"/>
  <c r="BK2276" i="1"/>
  <c r="BL2276" i="1"/>
  <c r="BM2276" i="1"/>
  <c r="BN2276" i="1"/>
  <c r="BO2276" i="1"/>
  <c r="BP2276" i="1"/>
  <c r="BQ2276" i="1"/>
  <c r="BR2276" i="1"/>
  <c r="BS2276" i="1"/>
  <c r="BT2276" i="1"/>
  <c r="BU2276" i="1"/>
  <c r="BV2276" i="1"/>
  <c r="BW2276" i="1"/>
  <c r="BJ2277" i="1"/>
  <c r="BK2277" i="1"/>
  <c r="BL2277" i="1"/>
  <c r="BM2277" i="1"/>
  <c r="BN2277" i="1"/>
  <c r="BO2277" i="1"/>
  <c r="BP2277" i="1"/>
  <c r="BQ2277" i="1"/>
  <c r="BR2277" i="1"/>
  <c r="BS2277" i="1"/>
  <c r="BT2277" i="1"/>
  <c r="BU2277" i="1"/>
  <c r="BV2277" i="1"/>
  <c r="BW2277" i="1"/>
  <c r="BJ2278" i="1"/>
  <c r="BK2278" i="1"/>
  <c r="BL2278" i="1"/>
  <c r="BM2278" i="1"/>
  <c r="BN2278" i="1"/>
  <c r="BO2278" i="1"/>
  <c r="BP2278" i="1"/>
  <c r="BQ2278" i="1"/>
  <c r="BR2278" i="1"/>
  <c r="BS2278" i="1"/>
  <c r="BT2278" i="1"/>
  <c r="BU2278" i="1"/>
  <c r="BV2278" i="1"/>
  <c r="BW2278" i="1"/>
  <c r="BJ2279" i="1"/>
  <c r="BK2279" i="1"/>
  <c r="BL2279" i="1"/>
  <c r="BM2279" i="1"/>
  <c r="BN2279" i="1"/>
  <c r="BO2279" i="1"/>
  <c r="BP2279" i="1"/>
  <c r="BQ2279" i="1"/>
  <c r="BR2279" i="1"/>
  <c r="BS2279" i="1"/>
  <c r="BT2279" i="1"/>
  <c r="BU2279" i="1"/>
  <c r="BV2279" i="1"/>
  <c r="BW2279" i="1"/>
  <c r="BJ2280" i="1"/>
  <c r="BK2280" i="1"/>
  <c r="BL2280" i="1"/>
  <c r="BM2280" i="1"/>
  <c r="BN2280" i="1"/>
  <c r="BO2280" i="1"/>
  <c r="BP2280" i="1"/>
  <c r="BQ2280" i="1"/>
  <c r="BR2280" i="1"/>
  <c r="BS2280" i="1"/>
  <c r="BT2280" i="1"/>
  <c r="BU2280" i="1"/>
  <c r="BV2280" i="1"/>
  <c r="BW2280" i="1"/>
  <c r="BJ2281" i="1"/>
  <c r="BK2281" i="1"/>
  <c r="BL2281" i="1"/>
  <c r="BM2281" i="1"/>
  <c r="BN2281" i="1"/>
  <c r="BO2281" i="1"/>
  <c r="BP2281" i="1"/>
  <c r="BQ2281" i="1"/>
  <c r="BR2281" i="1"/>
  <c r="BS2281" i="1"/>
  <c r="BT2281" i="1"/>
  <c r="BU2281" i="1"/>
  <c r="BV2281" i="1"/>
  <c r="BW2281" i="1"/>
  <c r="BJ2282" i="1"/>
  <c r="BK2282" i="1"/>
  <c r="BL2282" i="1"/>
  <c r="BM2282" i="1"/>
  <c r="BN2282" i="1"/>
  <c r="BO2282" i="1"/>
  <c r="BP2282" i="1"/>
  <c r="BQ2282" i="1"/>
  <c r="BR2282" i="1"/>
  <c r="BS2282" i="1"/>
  <c r="BT2282" i="1"/>
  <c r="BU2282" i="1"/>
  <c r="BV2282" i="1"/>
  <c r="BW2282" i="1"/>
  <c r="BJ2283" i="1"/>
  <c r="BK2283" i="1"/>
  <c r="BL2283" i="1"/>
  <c r="BM2283" i="1"/>
  <c r="BN2283" i="1"/>
  <c r="BO2283" i="1"/>
  <c r="BP2283" i="1"/>
  <c r="BQ2283" i="1"/>
  <c r="BR2283" i="1"/>
  <c r="BS2283" i="1"/>
  <c r="BT2283" i="1"/>
  <c r="BU2283" i="1"/>
  <c r="BV2283" i="1"/>
  <c r="BW2283" i="1"/>
  <c r="BJ2284" i="1"/>
  <c r="BK2284" i="1"/>
  <c r="BL2284" i="1"/>
  <c r="BM2284" i="1"/>
  <c r="BN2284" i="1"/>
  <c r="BO2284" i="1"/>
  <c r="BP2284" i="1"/>
  <c r="BQ2284" i="1"/>
  <c r="BR2284" i="1"/>
  <c r="BS2284" i="1"/>
  <c r="BT2284" i="1"/>
  <c r="BU2284" i="1"/>
  <c r="BV2284" i="1"/>
  <c r="BW2284" i="1"/>
  <c r="BJ2285" i="1"/>
  <c r="BK2285" i="1"/>
  <c r="BL2285" i="1"/>
  <c r="BM2285" i="1"/>
  <c r="BN2285" i="1"/>
  <c r="BO2285" i="1"/>
  <c r="BP2285" i="1"/>
  <c r="BQ2285" i="1"/>
  <c r="BR2285" i="1"/>
  <c r="BS2285" i="1"/>
  <c r="BT2285" i="1"/>
  <c r="BU2285" i="1"/>
  <c r="BV2285" i="1"/>
  <c r="BW2285" i="1"/>
  <c r="BJ2286" i="1"/>
  <c r="BK2286" i="1"/>
  <c r="BL2286" i="1"/>
  <c r="BM2286" i="1"/>
  <c r="BN2286" i="1"/>
  <c r="BO2286" i="1"/>
  <c r="BP2286" i="1"/>
  <c r="BQ2286" i="1"/>
  <c r="BR2286" i="1"/>
  <c r="BS2286" i="1"/>
  <c r="BT2286" i="1"/>
  <c r="BU2286" i="1"/>
  <c r="BV2286" i="1"/>
  <c r="BW2286" i="1"/>
  <c r="BJ2287" i="1"/>
  <c r="BK2287" i="1"/>
  <c r="BL2287" i="1"/>
  <c r="BM2287" i="1"/>
  <c r="BN2287" i="1"/>
  <c r="BO2287" i="1"/>
  <c r="BP2287" i="1"/>
  <c r="BQ2287" i="1"/>
  <c r="BR2287" i="1"/>
  <c r="BS2287" i="1"/>
  <c r="BT2287" i="1"/>
  <c r="BU2287" i="1"/>
  <c r="BV2287" i="1"/>
  <c r="BW2287" i="1"/>
  <c r="BJ2288" i="1"/>
  <c r="BK2288" i="1"/>
  <c r="BL2288" i="1"/>
  <c r="BM2288" i="1"/>
  <c r="BN2288" i="1"/>
  <c r="BO2288" i="1"/>
  <c r="BP2288" i="1"/>
  <c r="BQ2288" i="1"/>
  <c r="BR2288" i="1"/>
  <c r="BS2288" i="1"/>
  <c r="BT2288" i="1"/>
  <c r="BU2288" i="1"/>
  <c r="BV2288" i="1"/>
  <c r="BW2288" i="1"/>
  <c r="BJ2289" i="1"/>
  <c r="BK2289" i="1"/>
  <c r="BL2289" i="1"/>
  <c r="BM2289" i="1"/>
  <c r="BN2289" i="1"/>
  <c r="BO2289" i="1"/>
  <c r="BP2289" i="1"/>
  <c r="BQ2289" i="1"/>
  <c r="BR2289" i="1"/>
  <c r="BS2289" i="1"/>
  <c r="BT2289" i="1"/>
  <c r="BU2289" i="1"/>
  <c r="BV2289" i="1"/>
  <c r="BW2289" i="1"/>
  <c r="BJ2290" i="1"/>
  <c r="BK2290" i="1"/>
  <c r="BL2290" i="1"/>
  <c r="BM2290" i="1"/>
  <c r="BN2290" i="1"/>
  <c r="BO2290" i="1"/>
  <c r="BP2290" i="1"/>
  <c r="BQ2290" i="1"/>
  <c r="BR2290" i="1"/>
  <c r="BS2290" i="1"/>
  <c r="BT2290" i="1"/>
  <c r="BU2290" i="1"/>
  <c r="BV2290" i="1"/>
  <c r="BW2290" i="1"/>
  <c r="BJ2291" i="1"/>
  <c r="BK2291" i="1"/>
  <c r="BL2291" i="1"/>
  <c r="BM2291" i="1"/>
  <c r="BN2291" i="1"/>
  <c r="BO2291" i="1"/>
  <c r="BP2291" i="1"/>
  <c r="BQ2291" i="1"/>
  <c r="BR2291" i="1"/>
  <c r="BS2291" i="1"/>
  <c r="BT2291" i="1"/>
  <c r="BU2291" i="1"/>
  <c r="BV2291" i="1"/>
  <c r="BW2291" i="1"/>
  <c r="BJ2292" i="1"/>
  <c r="BK2292" i="1"/>
  <c r="BL2292" i="1"/>
  <c r="BM2292" i="1"/>
  <c r="BN2292" i="1"/>
  <c r="BO2292" i="1"/>
  <c r="BP2292" i="1"/>
  <c r="BQ2292" i="1"/>
  <c r="BR2292" i="1"/>
  <c r="BS2292" i="1"/>
  <c r="BT2292" i="1"/>
  <c r="BU2292" i="1"/>
  <c r="BV2292" i="1"/>
  <c r="BW2292" i="1"/>
  <c r="BJ2293" i="1"/>
  <c r="BK2293" i="1"/>
  <c r="BL2293" i="1"/>
  <c r="BM2293" i="1"/>
  <c r="BN2293" i="1"/>
  <c r="BO2293" i="1"/>
  <c r="BP2293" i="1"/>
  <c r="BQ2293" i="1"/>
  <c r="BR2293" i="1"/>
  <c r="BS2293" i="1"/>
  <c r="BT2293" i="1"/>
  <c r="BU2293" i="1"/>
  <c r="BV2293" i="1"/>
  <c r="BW2293" i="1"/>
  <c r="BJ2294" i="1"/>
  <c r="BK2294" i="1"/>
  <c r="BL2294" i="1"/>
  <c r="BM2294" i="1"/>
  <c r="BN2294" i="1"/>
  <c r="BO2294" i="1"/>
  <c r="BP2294" i="1"/>
  <c r="BQ2294" i="1"/>
  <c r="BR2294" i="1"/>
  <c r="BS2294" i="1"/>
  <c r="BT2294" i="1"/>
  <c r="BU2294" i="1"/>
  <c r="BV2294" i="1"/>
  <c r="BW2294" i="1"/>
  <c r="BJ2295" i="1"/>
  <c r="BK2295" i="1"/>
  <c r="BL2295" i="1"/>
  <c r="BM2295" i="1"/>
  <c r="BN2295" i="1"/>
  <c r="BO2295" i="1"/>
  <c r="BP2295" i="1"/>
  <c r="BQ2295" i="1"/>
  <c r="BR2295" i="1"/>
  <c r="BS2295" i="1"/>
  <c r="BT2295" i="1"/>
  <c r="BU2295" i="1"/>
  <c r="BV2295" i="1"/>
  <c r="BW2295" i="1"/>
  <c r="BJ2296" i="1"/>
  <c r="BK2296" i="1"/>
  <c r="BL2296" i="1"/>
  <c r="BM2296" i="1"/>
  <c r="BN2296" i="1"/>
  <c r="BO2296" i="1"/>
  <c r="BP2296" i="1"/>
  <c r="BQ2296" i="1"/>
  <c r="BR2296" i="1"/>
  <c r="BS2296" i="1"/>
  <c r="BT2296" i="1"/>
  <c r="BU2296" i="1"/>
  <c r="BV2296" i="1"/>
  <c r="BW2296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J2297" i="1"/>
  <c r="BK2297" i="1"/>
  <c r="BL2297" i="1"/>
  <c r="BM2297" i="1"/>
  <c r="BN2297" i="1"/>
  <c r="BO2297" i="1"/>
  <c r="BP2297" i="1"/>
  <c r="BQ2297" i="1"/>
  <c r="BR2297" i="1"/>
  <c r="BS2297" i="1"/>
  <c r="BT2297" i="1"/>
  <c r="BU2297" i="1"/>
  <c r="BV2297" i="1"/>
  <c r="BW2297" i="1"/>
  <c r="BJ2298" i="1"/>
  <c r="BK2298" i="1"/>
  <c r="BL2298" i="1"/>
  <c r="BM2298" i="1"/>
  <c r="BN2298" i="1"/>
  <c r="BO2298" i="1"/>
  <c r="BP2298" i="1"/>
  <c r="BQ2298" i="1"/>
  <c r="BR2298" i="1"/>
  <c r="BS2298" i="1"/>
  <c r="BT2298" i="1"/>
  <c r="BU2298" i="1"/>
  <c r="BV2298" i="1"/>
  <c r="BW2298" i="1"/>
  <c r="BJ2299" i="1"/>
  <c r="BK2299" i="1"/>
  <c r="BL2299" i="1"/>
  <c r="BM2299" i="1"/>
  <c r="BN2299" i="1"/>
  <c r="BO2299" i="1"/>
  <c r="BP2299" i="1"/>
  <c r="BQ2299" i="1"/>
  <c r="BR2299" i="1"/>
  <c r="BS2299" i="1"/>
  <c r="BT2299" i="1"/>
  <c r="BU2299" i="1"/>
  <c r="BV2299" i="1"/>
  <c r="BW2299" i="1"/>
  <c r="BJ2300" i="1"/>
  <c r="BK2300" i="1"/>
  <c r="BL2300" i="1"/>
  <c r="BM2300" i="1"/>
  <c r="BN2300" i="1"/>
  <c r="BO2300" i="1"/>
  <c r="BP2300" i="1"/>
  <c r="BQ2300" i="1"/>
  <c r="BR2300" i="1"/>
  <c r="BS2300" i="1"/>
  <c r="BT2300" i="1"/>
  <c r="BU2300" i="1"/>
  <c r="BV2300" i="1"/>
  <c r="BW2300" i="1"/>
  <c r="BJ2301" i="1"/>
  <c r="BK2301" i="1"/>
  <c r="BL2301" i="1"/>
  <c r="BM2301" i="1"/>
  <c r="BN2301" i="1"/>
  <c r="BO2301" i="1"/>
  <c r="BP2301" i="1"/>
  <c r="BQ2301" i="1"/>
  <c r="BR2301" i="1"/>
  <c r="BS2301" i="1"/>
  <c r="BT2301" i="1"/>
  <c r="BU2301" i="1"/>
  <c r="BV2301" i="1"/>
  <c r="BW2301" i="1"/>
  <c r="BJ2302" i="1"/>
  <c r="BK2302" i="1"/>
  <c r="BL2302" i="1"/>
  <c r="BM2302" i="1"/>
  <c r="BN2302" i="1"/>
  <c r="BO2302" i="1"/>
  <c r="BP2302" i="1"/>
  <c r="BQ2302" i="1"/>
  <c r="BR2302" i="1"/>
  <c r="BS2302" i="1"/>
  <c r="BT2302" i="1"/>
  <c r="BU2302" i="1"/>
  <c r="BV2302" i="1"/>
  <c r="BW2302" i="1"/>
  <c r="BJ2303" i="1"/>
  <c r="BK2303" i="1"/>
  <c r="BL2303" i="1"/>
  <c r="BM2303" i="1"/>
  <c r="BN2303" i="1"/>
  <c r="BO2303" i="1"/>
  <c r="BP2303" i="1"/>
  <c r="BQ2303" i="1"/>
  <c r="BR2303" i="1"/>
  <c r="BS2303" i="1"/>
  <c r="BT2303" i="1"/>
  <c r="BU2303" i="1"/>
  <c r="BV2303" i="1"/>
  <c r="BW2303" i="1"/>
  <c r="BJ2304" i="1"/>
  <c r="BK2304" i="1"/>
  <c r="BL2304" i="1"/>
  <c r="BM2304" i="1"/>
  <c r="BN2304" i="1"/>
  <c r="BO2304" i="1"/>
  <c r="BP2304" i="1"/>
  <c r="BQ2304" i="1"/>
  <c r="BR2304" i="1"/>
  <c r="BS2304" i="1"/>
  <c r="BT2304" i="1"/>
  <c r="BU2304" i="1"/>
  <c r="BV2304" i="1"/>
  <c r="BW2304" i="1"/>
  <c r="BJ2305" i="1"/>
  <c r="BK2305" i="1"/>
  <c r="BL2305" i="1"/>
  <c r="BM2305" i="1"/>
  <c r="BN2305" i="1"/>
  <c r="BO2305" i="1"/>
  <c r="BP2305" i="1"/>
  <c r="BQ2305" i="1"/>
  <c r="BR2305" i="1"/>
  <c r="BS2305" i="1"/>
  <c r="BT2305" i="1"/>
  <c r="BU2305" i="1"/>
  <c r="BV2305" i="1"/>
  <c r="BW2305" i="1"/>
  <c r="BJ2306" i="1"/>
  <c r="BK2306" i="1"/>
  <c r="BL2306" i="1"/>
  <c r="BM2306" i="1"/>
  <c r="BN2306" i="1"/>
  <c r="BO2306" i="1"/>
  <c r="BP2306" i="1"/>
  <c r="BQ2306" i="1"/>
  <c r="BR2306" i="1"/>
  <c r="BS2306" i="1"/>
  <c r="BT2306" i="1"/>
  <c r="BU2306" i="1"/>
  <c r="BV2306" i="1"/>
  <c r="BW2306" i="1"/>
  <c r="BJ2307" i="1"/>
  <c r="BK2307" i="1"/>
  <c r="BL2307" i="1"/>
  <c r="BM2307" i="1"/>
  <c r="BN2307" i="1"/>
  <c r="BO2307" i="1"/>
  <c r="BP2307" i="1"/>
  <c r="BQ2307" i="1"/>
  <c r="BR2307" i="1"/>
  <c r="BS2307" i="1"/>
  <c r="BT2307" i="1"/>
  <c r="BU2307" i="1"/>
  <c r="BV2307" i="1"/>
  <c r="BW2307" i="1"/>
  <c r="BJ2308" i="1"/>
  <c r="BK2308" i="1"/>
  <c r="BL2308" i="1"/>
  <c r="BM2308" i="1"/>
  <c r="BN2308" i="1"/>
  <c r="BO2308" i="1"/>
  <c r="BP2308" i="1"/>
  <c r="BQ2308" i="1"/>
  <c r="BR2308" i="1"/>
  <c r="BS2308" i="1"/>
  <c r="BT2308" i="1"/>
  <c r="BU2308" i="1"/>
  <c r="BV2308" i="1"/>
  <c r="BW2308" i="1"/>
  <c r="BJ2309" i="1"/>
  <c r="BK2309" i="1"/>
  <c r="BL2309" i="1"/>
  <c r="BM2309" i="1"/>
  <c r="BN2309" i="1"/>
  <c r="BO2309" i="1"/>
  <c r="BP2309" i="1"/>
  <c r="BQ2309" i="1"/>
  <c r="BR2309" i="1"/>
  <c r="BS2309" i="1"/>
  <c r="BT2309" i="1"/>
  <c r="BU2309" i="1"/>
  <c r="BV2309" i="1"/>
  <c r="BW2309" i="1"/>
  <c r="BJ2310" i="1"/>
  <c r="BK2310" i="1"/>
  <c r="BL2310" i="1"/>
  <c r="BM2310" i="1"/>
  <c r="BN2310" i="1"/>
  <c r="BO2310" i="1"/>
  <c r="BP2310" i="1"/>
  <c r="BQ2310" i="1"/>
  <c r="BR2310" i="1"/>
  <c r="BS2310" i="1"/>
  <c r="BT2310" i="1"/>
  <c r="BU2310" i="1"/>
  <c r="BV2310" i="1"/>
  <c r="BW2310" i="1"/>
  <c r="BJ2311" i="1"/>
  <c r="BK2311" i="1"/>
  <c r="BL2311" i="1"/>
  <c r="BM2311" i="1"/>
  <c r="BN2311" i="1"/>
  <c r="BO2311" i="1"/>
  <c r="BP2311" i="1"/>
  <c r="BQ2311" i="1"/>
  <c r="BR2311" i="1"/>
  <c r="BS2311" i="1"/>
  <c r="BT2311" i="1"/>
  <c r="BU2311" i="1"/>
  <c r="BV2311" i="1"/>
  <c r="BW2311" i="1"/>
  <c r="BJ2312" i="1"/>
  <c r="BK2312" i="1"/>
  <c r="BL2312" i="1"/>
  <c r="BM2312" i="1"/>
  <c r="BN2312" i="1"/>
  <c r="BO2312" i="1"/>
  <c r="BP2312" i="1"/>
  <c r="BQ2312" i="1"/>
  <c r="BR2312" i="1"/>
  <c r="BS2312" i="1"/>
  <c r="BT2312" i="1"/>
  <c r="BU2312" i="1"/>
  <c r="BV2312" i="1"/>
  <c r="BW2312" i="1"/>
  <c r="BJ2313" i="1"/>
  <c r="BK2313" i="1"/>
  <c r="BL2313" i="1"/>
  <c r="BM2313" i="1"/>
  <c r="BN2313" i="1"/>
  <c r="BO2313" i="1"/>
  <c r="BP2313" i="1"/>
  <c r="BQ2313" i="1"/>
  <c r="BR2313" i="1"/>
  <c r="BS2313" i="1"/>
  <c r="BT2313" i="1"/>
  <c r="BU2313" i="1"/>
  <c r="BV2313" i="1"/>
  <c r="BW23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J2314" i="1"/>
  <c r="BK2314" i="1"/>
  <c r="BL2314" i="1"/>
  <c r="BM2314" i="1"/>
  <c r="BN2314" i="1"/>
  <c r="BO2314" i="1"/>
  <c r="BP2314" i="1"/>
  <c r="BQ2314" i="1"/>
  <c r="BR2314" i="1"/>
  <c r="BS2314" i="1"/>
  <c r="BT2314" i="1"/>
  <c r="BU2314" i="1"/>
  <c r="BV2314" i="1"/>
  <c r="BW2314" i="1"/>
  <c r="BJ2315" i="1"/>
  <c r="BK2315" i="1"/>
  <c r="BL2315" i="1"/>
  <c r="BM2315" i="1"/>
  <c r="BN2315" i="1"/>
  <c r="BO2315" i="1"/>
  <c r="BP2315" i="1"/>
  <c r="BQ2315" i="1"/>
  <c r="BR2315" i="1"/>
  <c r="BS2315" i="1"/>
  <c r="BT2315" i="1"/>
  <c r="BU2315" i="1"/>
  <c r="BV2315" i="1"/>
  <c r="BW2315" i="1"/>
  <c r="BJ2316" i="1"/>
  <c r="BK2316" i="1"/>
  <c r="BL2316" i="1"/>
  <c r="BM2316" i="1"/>
  <c r="BN2316" i="1"/>
  <c r="BO2316" i="1"/>
  <c r="BP2316" i="1"/>
  <c r="BQ2316" i="1"/>
  <c r="BR2316" i="1"/>
  <c r="BS2316" i="1"/>
  <c r="BT2316" i="1"/>
  <c r="BU2316" i="1"/>
  <c r="BV2316" i="1"/>
  <c r="BW2316" i="1"/>
  <c r="BJ2317" i="1"/>
  <c r="BK2317" i="1"/>
  <c r="BL2317" i="1"/>
  <c r="BM2317" i="1"/>
  <c r="BN2317" i="1"/>
  <c r="BO2317" i="1"/>
  <c r="BP2317" i="1"/>
  <c r="BQ2317" i="1"/>
  <c r="BR2317" i="1"/>
  <c r="BS2317" i="1"/>
  <c r="BT2317" i="1"/>
  <c r="BU2317" i="1"/>
  <c r="BV2317" i="1"/>
  <c r="BW2317" i="1"/>
  <c r="BJ2318" i="1"/>
  <c r="BK2318" i="1"/>
  <c r="BL2318" i="1"/>
  <c r="BM2318" i="1"/>
  <c r="BN2318" i="1"/>
  <c r="BO2318" i="1"/>
  <c r="BP2318" i="1"/>
  <c r="BQ2318" i="1"/>
  <c r="BR2318" i="1"/>
  <c r="BS2318" i="1"/>
  <c r="BT2318" i="1"/>
  <c r="BU2318" i="1"/>
  <c r="BV2318" i="1"/>
  <c r="BW2318" i="1"/>
  <c r="BJ2319" i="1"/>
  <c r="BK2319" i="1"/>
  <c r="BL2319" i="1"/>
  <c r="BM2319" i="1"/>
  <c r="BN2319" i="1"/>
  <c r="BO2319" i="1"/>
  <c r="BP2319" i="1"/>
  <c r="BQ2319" i="1"/>
  <c r="BR2319" i="1"/>
  <c r="BS2319" i="1"/>
  <c r="BT2319" i="1"/>
  <c r="BU2319" i="1"/>
  <c r="BV2319" i="1"/>
  <c r="BW2319" i="1"/>
  <c r="BJ2320" i="1"/>
  <c r="BK2320" i="1"/>
  <c r="BL2320" i="1"/>
  <c r="BM2320" i="1"/>
  <c r="BN2320" i="1"/>
  <c r="BO2320" i="1"/>
  <c r="BP2320" i="1"/>
  <c r="BQ2320" i="1"/>
  <c r="BR2320" i="1"/>
  <c r="BS2320" i="1"/>
  <c r="BT2320" i="1"/>
  <c r="BU2320" i="1"/>
  <c r="BV2320" i="1"/>
  <c r="BW2320" i="1"/>
  <c r="BJ2321" i="1"/>
  <c r="BK2321" i="1"/>
  <c r="BL2321" i="1"/>
  <c r="BM2321" i="1"/>
  <c r="BN2321" i="1"/>
  <c r="BO2321" i="1"/>
  <c r="BP2321" i="1"/>
  <c r="BQ2321" i="1"/>
  <c r="BR2321" i="1"/>
  <c r="BS2321" i="1"/>
  <c r="BT2321" i="1"/>
  <c r="BU2321" i="1"/>
  <c r="BV2321" i="1"/>
  <c r="BW2321" i="1"/>
  <c r="BJ2322" i="1"/>
  <c r="BK2322" i="1"/>
  <c r="BL2322" i="1"/>
  <c r="BM2322" i="1"/>
  <c r="BN2322" i="1"/>
  <c r="BO2322" i="1"/>
  <c r="BP2322" i="1"/>
  <c r="BQ2322" i="1"/>
  <c r="BR2322" i="1"/>
  <c r="BS2322" i="1"/>
  <c r="BT2322" i="1"/>
  <c r="BU2322" i="1"/>
  <c r="BV2322" i="1"/>
  <c r="BW2322" i="1"/>
  <c r="BJ2323" i="1"/>
  <c r="BK2323" i="1"/>
  <c r="BL2323" i="1"/>
  <c r="BM2323" i="1"/>
  <c r="BN2323" i="1"/>
  <c r="BO2323" i="1"/>
  <c r="BP2323" i="1"/>
  <c r="BQ2323" i="1"/>
  <c r="BR2323" i="1"/>
  <c r="BS2323" i="1"/>
  <c r="BT2323" i="1"/>
  <c r="BU2323" i="1"/>
  <c r="BV2323" i="1"/>
  <c r="BW2323" i="1"/>
  <c r="BJ2324" i="1"/>
  <c r="BK2324" i="1"/>
  <c r="BL2324" i="1"/>
  <c r="BM2324" i="1"/>
  <c r="BN2324" i="1"/>
  <c r="BO2324" i="1"/>
  <c r="BP2324" i="1"/>
  <c r="BQ2324" i="1"/>
  <c r="BR2324" i="1"/>
  <c r="BS2324" i="1"/>
  <c r="BT2324" i="1"/>
  <c r="BU2324" i="1"/>
  <c r="BV2324" i="1"/>
  <c r="BW2324" i="1"/>
  <c r="BJ2325" i="1"/>
  <c r="BK2325" i="1"/>
  <c r="BL2325" i="1"/>
  <c r="BM2325" i="1"/>
  <c r="BN2325" i="1"/>
  <c r="BO2325" i="1"/>
  <c r="BP2325" i="1"/>
  <c r="BQ2325" i="1"/>
  <c r="BR2325" i="1"/>
  <c r="BS2325" i="1"/>
  <c r="BT2325" i="1"/>
  <c r="BU2325" i="1"/>
  <c r="BV2325" i="1"/>
  <c r="BW2325" i="1"/>
  <c r="BJ2326" i="1"/>
  <c r="BK2326" i="1"/>
  <c r="BL2326" i="1"/>
  <c r="BM2326" i="1"/>
  <c r="BN2326" i="1"/>
  <c r="BO2326" i="1"/>
  <c r="BP2326" i="1"/>
  <c r="BQ2326" i="1"/>
  <c r="BR2326" i="1"/>
  <c r="BS2326" i="1"/>
  <c r="BT2326" i="1"/>
  <c r="BU2326" i="1"/>
  <c r="BV2326" i="1"/>
  <c r="BW2326" i="1"/>
  <c r="BJ2327" i="1"/>
  <c r="BK2327" i="1"/>
  <c r="BL2327" i="1"/>
  <c r="BM2327" i="1"/>
  <c r="BN2327" i="1"/>
  <c r="BO2327" i="1"/>
  <c r="BP2327" i="1"/>
  <c r="BQ2327" i="1"/>
  <c r="BR2327" i="1"/>
  <c r="BS2327" i="1"/>
  <c r="BT2327" i="1"/>
  <c r="BU2327" i="1"/>
  <c r="BV2327" i="1"/>
  <c r="BW2327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J4187" i="1"/>
  <c r="BK4187" i="1"/>
  <c r="BL4187" i="1"/>
  <c r="BM4187" i="1"/>
  <c r="BN4187" i="1"/>
  <c r="BO4187" i="1"/>
  <c r="BP4187" i="1"/>
  <c r="BQ4187" i="1"/>
  <c r="BR4187" i="1"/>
  <c r="BS4187" i="1"/>
  <c r="BT4187" i="1"/>
  <c r="BU4187" i="1"/>
  <c r="BV4187" i="1"/>
  <c r="BW4187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J2328" i="1"/>
  <c r="BK2328" i="1"/>
  <c r="BL2328" i="1"/>
  <c r="BM2328" i="1"/>
  <c r="BN2328" i="1"/>
  <c r="BO2328" i="1"/>
  <c r="BP2328" i="1"/>
  <c r="BQ2328" i="1"/>
  <c r="BR2328" i="1"/>
  <c r="BS2328" i="1"/>
  <c r="BT2328" i="1"/>
  <c r="BU2328" i="1"/>
  <c r="BV2328" i="1"/>
  <c r="BW2328" i="1"/>
  <c r="BJ2329" i="1"/>
  <c r="BK2329" i="1"/>
  <c r="BL2329" i="1"/>
  <c r="BM2329" i="1"/>
  <c r="BN2329" i="1"/>
  <c r="BO2329" i="1"/>
  <c r="BP2329" i="1"/>
  <c r="BQ2329" i="1"/>
  <c r="BR2329" i="1"/>
  <c r="BS2329" i="1"/>
  <c r="BT2329" i="1"/>
  <c r="BU2329" i="1"/>
  <c r="BV2329" i="1"/>
  <c r="BW2329" i="1"/>
  <c r="BJ2330" i="1"/>
  <c r="BK2330" i="1"/>
  <c r="BL2330" i="1"/>
  <c r="BM2330" i="1"/>
  <c r="BN2330" i="1"/>
  <c r="BO2330" i="1"/>
  <c r="BP2330" i="1"/>
  <c r="BQ2330" i="1"/>
  <c r="BR2330" i="1"/>
  <c r="BS2330" i="1"/>
  <c r="BT2330" i="1"/>
  <c r="BU2330" i="1"/>
  <c r="BV2330" i="1"/>
  <c r="BW2330" i="1"/>
  <c r="BJ2331" i="1"/>
  <c r="BK2331" i="1"/>
  <c r="BL2331" i="1"/>
  <c r="BM2331" i="1"/>
  <c r="BN2331" i="1"/>
  <c r="BO2331" i="1"/>
  <c r="BP2331" i="1"/>
  <c r="BQ2331" i="1"/>
  <c r="BR2331" i="1"/>
  <c r="BS2331" i="1"/>
  <c r="BT2331" i="1"/>
  <c r="BU2331" i="1"/>
  <c r="BV2331" i="1"/>
  <c r="BW2331" i="1"/>
  <c r="BJ2332" i="1"/>
  <c r="BK2332" i="1"/>
  <c r="BL2332" i="1"/>
  <c r="BM2332" i="1"/>
  <c r="BN2332" i="1"/>
  <c r="BO2332" i="1"/>
  <c r="BP2332" i="1"/>
  <c r="BQ2332" i="1"/>
  <c r="BR2332" i="1"/>
  <c r="BS2332" i="1"/>
  <c r="BT2332" i="1"/>
  <c r="BU2332" i="1"/>
  <c r="BV2332" i="1"/>
  <c r="BW2332" i="1"/>
  <c r="BJ2333" i="1"/>
  <c r="BK2333" i="1"/>
  <c r="BL2333" i="1"/>
  <c r="BM2333" i="1"/>
  <c r="BN2333" i="1"/>
  <c r="BO2333" i="1"/>
  <c r="BP2333" i="1"/>
  <c r="BQ2333" i="1"/>
  <c r="BR2333" i="1"/>
  <c r="BS2333" i="1"/>
  <c r="BT2333" i="1"/>
  <c r="BU2333" i="1"/>
  <c r="BV2333" i="1"/>
  <c r="BW2333" i="1"/>
  <c r="BJ2334" i="1"/>
  <c r="BK2334" i="1"/>
  <c r="BL2334" i="1"/>
  <c r="BM2334" i="1"/>
  <c r="BN2334" i="1"/>
  <c r="BO2334" i="1"/>
  <c r="BP2334" i="1"/>
  <c r="BQ2334" i="1"/>
  <c r="BR2334" i="1"/>
  <c r="BS2334" i="1"/>
  <c r="BT2334" i="1"/>
  <c r="BU2334" i="1"/>
  <c r="BV2334" i="1"/>
  <c r="BW2334" i="1"/>
  <c r="BJ2335" i="1"/>
  <c r="BK2335" i="1"/>
  <c r="BL2335" i="1"/>
  <c r="BM2335" i="1"/>
  <c r="BN2335" i="1"/>
  <c r="BO2335" i="1"/>
  <c r="BP2335" i="1"/>
  <c r="BQ2335" i="1"/>
  <c r="BR2335" i="1"/>
  <c r="BS2335" i="1"/>
  <c r="BT2335" i="1"/>
  <c r="BU2335" i="1"/>
  <c r="BV2335" i="1"/>
  <c r="BW2335" i="1"/>
  <c r="BJ2336" i="1"/>
  <c r="BK2336" i="1"/>
  <c r="BL2336" i="1"/>
  <c r="BM2336" i="1"/>
  <c r="BN2336" i="1"/>
  <c r="BO2336" i="1"/>
  <c r="BP2336" i="1"/>
  <c r="BQ2336" i="1"/>
  <c r="BR2336" i="1"/>
  <c r="BS2336" i="1"/>
  <c r="BT2336" i="1"/>
  <c r="BU2336" i="1"/>
  <c r="BV2336" i="1"/>
  <c r="BW2336" i="1"/>
  <c r="BJ2337" i="1"/>
  <c r="BK2337" i="1"/>
  <c r="BL2337" i="1"/>
  <c r="BM2337" i="1"/>
  <c r="BN2337" i="1"/>
  <c r="BO2337" i="1"/>
  <c r="BP2337" i="1"/>
  <c r="BQ2337" i="1"/>
  <c r="BR2337" i="1"/>
  <c r="BS2337" i="1"/>
  <c r="BT2337" i="1"/>
  <c r="BU2337" i="1"/>
  <c r="BV2337" i="1"/>
  <c r="BW2337" i="1"/>
  <c r="BJ2338" i="1"/>
  <c r="BK2338" i="1"/>
  <c r="BL2338" i="1"/>
  <c r="BM2338" i="1"/>
  <c r="BN2338" i="1"/>
  <c r="BO2338" i="1"/>
  <c r="BP2338" i="1"/>
  <c r="BQ2338" i="1"/>
  <c r="BR2338" i="1"/>
  <c r="BS2338" i="1"/>
  <c r="BT2338" i="1"/>
  <c r="BU2338" i="1"/>
  <c r="BV2338" i="1"/>
  <c r="BW2338" i="1"/>
  <c r="BJ2339" i="1"/>
  <c r="BK2339" i="1"/>
  <c r="BL2339" i="1"/>
  <c r="BM2339" i="1"/>
  <c r="BN2339" i="1"/>
  <c r="BO2339" i="1"/>
  <c r="BP2339" i="1"/>
  <c r="BQ2339" i="1"/>
  <c r="BR2339" i="1"/>
  <c r="BS2339" i="1"/>
  <c r="BT2339" i="1"/>
  <c r="BU2339" i="1"/>
  <c r="BV2339" i="1"/>
  <c r="BW2339" i="1"/>
  <c r="BJ2340" i="1"/>
  <c r="BK2340" i="1"/>
  <c r="BL2340" i="1"/>
  <c r="BM2340" i="1"/>
  <c r="BN2340" i="1"/>
  <c r="BO2340" i="1"/>
  <c r="BP2340" i="1"/>
  <c r="BQ2340" i="1"/>
  <c r="BR2340" i="1"/>
  <c r="BS2340" i="1"/>
  <c r="BT2340" i="1"/>
  <c r="BU2340" i="1"/>
  <c r="BV2340" i="1"/>
  <c r="BW2340" i="1"/>
  <c r="BJ2341" i="1"/>
  <c r="BK2341" i="1"/>
  <c r="BL2341" i="1"/>
  <c r="BM2341" i="1"/>
  <c r="BN2341" i="1"/>
  <c r="BO2341" i="1"/>
  <c r="BP2341" i="1"/>
  <c r="BQ2341" i="1"/>
  <c r="BR2341" i="1"/>
  <c r="BS2341" i="1"/>
  <c r="BT2341" i="1"/>
  <c r="BU2341" i="1"/>
  <c r="BV2341" i="1"/>
  <c r="BW2341" i="1"/>
  <c r="BJ2342" i="1"/>
  <c r="BK2342" i="1"/>
  <c r="BL2342" i="1"/>
  <c r="BM2342" i="1"/>
  <c r="BN2342" i="1"/>
  <c r="BO2342" i="1"/>
  <c r="BP2342" i="1"/>
  <c r="BQ2342" i="1"/>
  <c r="BR2342" i="1"/>
  <c r="BS2342" i="1"/>
  <c r="BT2342" i="1"/>
  <c r="BU2342" i="1"/>
  <c r="BV2342" i="1"/>
  <c r="BW2342" i="1"/>
  <c r="BJ2343" i="1"/>
  <c r="BK2343" i="1"/>
  <c r="BL2343" i="1"/>
  <c r="BM2343" i="1"/>
  <c r="BN2343" i="1"/>
  <c r="BO2343" i="1"/>
  <c r="BP2343" i="1"/>
  <c r="BQ2343" i="1"/>
  <c r="BR2343" i="1"/>
  <c r="BS2343" i="1"/>
  <c r="BT2343" i="1"/>
  <c r="BU2343" i="1"/>
  <c r="BV2343" i="1"/>
  <c r="BW2343" i="1"/>
  <c r="BJ2344" i="1"/>
  <c r="BK2344" i="1"/>
  <c r="BL2344" i="1"/>
  <c r="BM2344" i="1"/>
  <c r="BN2344" i="1"/>
  <c r="BO2344" i="1"/>
  <c r="BP2344" i="1"/>
  <c r="BQ2344" i="1"/>
  <c r="BR2344" i="1"/>
  <c r="BS2344" i="1"/>
  <c r="BT2344" i="1"/>
  <c r="BU2344" i="1"/>
  <c r="BV2344" i="1"/>
  <c r="BW2344" i="1"/>
  <c r="BJ2345" i="1"/>
  <c r="BK2345" i="1"/>
  <c r="BL2345" i="1"/>
  <c r="BM2345" i="1"/>
  <c r="BN2345" i="1"/>
  <c r="BO2345" i="1"/>
  <c r="BP2345" i="1"/>
  <c r="BQ2345" i="1"/>
  <c r="BR2345" i="1"/>
  <c r="BS2345" i="1"/>
  <c r="BT2345" i="1"/>
  <c r="BU2345" i="1"/>
  <c r="BV2345" i="1"/>
  <c r="BW2345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J2346" i="1"/>
  <c r="BK2346" i="1"/>
  <c r="BL2346" i="1"/>
  <c r="BM2346" i="1"/>
  <c r="BN2346" i="1"/>
  <c r="BO2346" i="1"/>
  <c r="BP2346" i="1"/>
  <c r="BQ2346" i="1"/>
  <c r="BR2346" i="1"/>
  <c r="BS2346" i="1"/>
  <c r="BT2346" i="1"/>
  <c r="BU2346" i="1"/>
  <c r="BV2346" i="1"/>
  <c r="BW2346" i="1"/>
  <c r="BJ2347" i="1"/>
  <c r="BK2347" i="1"/>
  <c r="BL2347" i="1"/>
  <c r="BM2347" i="1"/>
  <c r="BN2347" i="1"/>
  <c r="BO2347" i="1"/>
  <c r="BP2347" i="1"/>
  <c r="BQ2347" i="1"/>
  <c r="BR2347" i="1"/>
  <c r="BS2347" i="1"/>
  <c r="BT2347" i="1"/>
  <c r="BU2347" i="1"/>
  <c r="BV2347" i="1"/>
  <c r="BW2347" i="1"/>
  <c r="BJ2348" i="1"/>
  <c r="BK2348" i="1"/>
  <c r="BL2348" i="1"/>
  <c r="BM2348" i="1"/>
  <c r="BN2348" i="1"/>
  <c r="BO2348" i="1"/>
  <c r="BP2348" i="1"/>
  <c r="BQ2348" i="1"/>
  <c r="BR2348" i="1"/>
  <c r="BS2348" i="1"/>
  <c r="BT2348" i="1"/>
  <c r="BU2348" i="1"/>
  <c r="BV2348" i="1"/>
  <c r="BW2348" i="1"/>
  <c r="BJ2349" i="1"/>
  <c r="BK2349" i="1"/>
  <c r="BL2349" i="1"/>
  <c r="BM2349" i="1"/>
  <c r="BN2349" i="1"/>
  <c r="BO2349" i="1"/>
  <c r="BP2349" i="1"/>
  <c r="BQ2349" i="1"/>
  <c r="BR2349" i="1"/>
  <c r="BS2349" i="1"/>
  <c r="BT2349" i="1"/>
  <c r="BU2349" i="1"/>
  <c r="BV2349" i="1"/>
  <c r="BW2349" i="1"/>
  <c r="BJ2350" i="1"/>
  <c r="BK2350" i="1"/>
  <c r="BL2350" i="1"/>
  <c r="BM2350" i="1"/>
  <c r="BN2350" i="1"/>
  <c r="BO2350" i="1"/>
  <c r="BP2350" i="1"/>
  <c r="BQ2350" i="1"/>
  <c r="BR2350" i="1"/>
  <c r="BS2350" i="1"/>
  <c r="BT2350" i="1"/>
  <c r="BU2350" i="1"/>
  <c r="BV2350" i="1"/>
  <c r="BW2350" i="1"/>
  <c r="BJ2351" i="1"/>
  <c r="BK2351" i="1"/>
  <c r="BL2351" i="1"/>
  <c r="BM2351" i="1"/>
  <c r="BN2351" i="1"/>
  <c r="BO2351" i="1"/>
  <c r="BP2351" i="1"/>
  <c r="BQ2351" i="1"/>
  <c r="BR2351" i="1"/>
  <c r="BS2351" i="1"/>
  <c r="BT2351" i="1"/>
  <c r="BU2351" i="1"/>
  <c r="BV2351" i="1"/>
  <c r="BW2351" i="1"/>
  <c r="BJ2352" i="1"/>
  <c r="BK2352" i="1"/>
  <c r="BL2352" i="1"/>
  <c r="BM2352" i="1"/>
  <c r="BN2352" i="1"/>
  <c r="BO2352" i="1"/>
  <c r="BP2352" i="1"/>
  <c r="BQ2352" i="1"/>
  <c r="BR2352" i="1"/>
  <c r="BS2352" i="1"/>
  <c r="BT2352" i="1"/>
  <c r="BU2352" i="1"/>
  <c r="BV2352" i="1"/>
  <c r="BW2352" i="1"/>
  <c r="BJ2353" i="1"/>
  <c r="BK2353" i="1"/>
  <c r="BL2353" i="1"/>
  <c r="BM2353" i="1"/>
  <c r="BN2353" i="1"/>
  <c r="BO2353" i="1"/>
  <c r="BP2353" i="1"/>
  <c r="BQ2353" i="1"/>
  <c r="BR2353" i="1"/>
  <c r="BS2353" i="1"/>
  <c r="BT2353" i="1"/>
  <c r="BU2353" i="1"/>
  <c r="BV2353" i="1"/>
  <c r="BW2353" i="1"/>
  <c r="BJ2354" i="1"/>
  <c r="BK2354" i="1"/>
  <c r="BL2354" i="1"/>
  <c r="BM2354" i="1"/>
  <c r="BN2354" i="1"/>
  <c r="BO2354" i="1"/>
  <c r="BP2354" i="1"/>
  <c r="BQ2354" i="1"/>
  <c r="BR2354" i="1"/>
  <c r="BS2354" i="1"/>
  <c r="BT2354" i="1"/>
  <c r="BU2354" i="1"/>
  <c r="BV2354" i="1"/>
  <c r="BW2354" i="1"/>
  <c r="BJ2355" i="1"/>
  <c r="BK2355" i="1"/>
  <c r="BL2355" i="1"/>
  <c r="BM2355" i="1"/>
  <c r="BN2355" i="1"/>
  <c r="BO2355" i="1"/>
  <c r="BP2355" i="1"/>
  <c r="BQ2355" i="1"/>
  <c r="BR2355" i="1"/>
  <c r="BS2355" i="1"/>
  <c r="BT2355" i="1"/>
  <c r="BU2355" i="1"/>
  <c r="BV2355" i="1"/>
  <c r="BW2355" i="1"/>
  <c r="BJ2356" i="1"/>
  <c r="BK2356" i="1"/>
  <c r="BL2356" i="1"/>
  <c r="BM2356" i="1"/>
  <c r="BN2356" i="1"/>
  <c r="BO2356" i="1"/>
  <c r="BP2356" i="1"/>
  <c r="BQ2356" i="1"/>
  <c r="BR2356" i="1"/>
  <c r="BS2356" i="1"/>
  <c r="BT2356" i="1"/>
  <c r="BU2356" i="1"/>
  <c r="BV2356" i="1"/>
  <c r="BW2356" i="1"/>
  <c r="BJ2357" i="1"/>
  <c r="BK2357" i="1"/>
  <c r="BL2357" i="1"/>
  <c r="BM2357" i="1"/>
  <c r="BN2357" i="1"/>
  <c r="BO2357" i="1"/>
  <c r="BP2357" i="1"/>
  <c r="BQ2357" i="1"/>
  <c r="BR2357" i="1"/>
  <c r="BS2357" i="1"/>
  <c r="BT2357" i="1"/>
  <c r="BU2357" i="1"/>
  <c r="BV2357" i="1"/>
  <c r="BW2357" i="1"/>
  <c r="BJ2358" i="1"/>
  <c r="BK2358" i="1"/>
  <c r="BL2358" i="1"/>
  <c r="BM2358" i="1"/>
  <c r="BN2358" i="1"/>
  <c r="BO2358" i="1"/>
  <c r="BP2358" i="1"/>
  <c r="BQ2358" i="1"/>
  <c r="BR2358" i="1"/>
  <c r="BS2358" i="1"/>
  <c r="BT2358" i="1"/>
  <c r="BU2358" i="1"/>
  <c r="BV2358" i="1"/>
  <c r="BW2358" i="1"/>
  <c r="BJ2359" i="1"/>
  <c r="BK2359" i="1"/>
  <c r="BL2359" i="1"/>
  <c r="BM2359" i="1"/>
  <c r="BN2359" i="1"/>
  <c r="BO2359" i="1"/>
  <c r="BP2359" i="1"/>
  <c r="BQ2359" i="1"/>
  <c r="BR2359" i="1"/>
  <c r="BS2359" i="1"/>
  <c r="BT2359" i="1"/>
  <c r="BU2359" i="1"/>
  <c r="BV2359" i="1"/>
  <c r="BW2359" i="1"/>
  <c r="BJ2360" i="1"/>
  <c r="BK2360" i="1"/>
  <c r="BL2360" i="1"/>
  <c r="BM2360" i="1"/>
  <c r="BN2360" i="1"/>
  <c r="BO2360" i="1"/>
  <c r="BP2360" i="1"/>
  <c r="BQ2360" i="1"/>
  <c r="BR2360" i="1"/>
  <c r="BS2360" i="1"/>
  <c r="BT2360" i="1"/>
  <c r="BU2360" i="1"/>
  <c r="BV2360" i="1"/>
  <c r="BW2360" i="1"/>
  <c r="BJ2361" i="1"/>
  <c r="BK2361" i="1"/>
  <c r="BL2361" i="1"/>
  <c r="BM2361" i="1"/>
  <c r="BN2361" i="1"/>
  <c r="BO2361" i="1"/>
  <c r="BP2361" i="1"/>
  <c r="BQ2361" i="1"/>
  <c r="BR2361" i="1"/>
  <c r="BS2361" i="1"/>
  <c r="BT2361" i="1"/>
  <c r="BU2361" i="1"/>
  <c r="BV2361" i="1"/>
  <c r="BW2361" i="1"/>
  <c r="BJ2362" i="1"/>
  <c r="BK2362" i="1"/>
  <c r="BL2362" i="1"/>
  <c r="BM2362" i="1"/>
  <c r="BN2362" i="1"/>
  <c r="BO2362" i="1"/>
  <c r="BP2362" i="1"/>
  <c r="BQ2362" i="1"/>
  <c r="BR2362" i="1"/>
  <c r="BS2362" i="1"/>
  <c r="BT2362" i="1"/>
  <c r="BU2362" i="1"/>
  <c r="BV2362" i="1"/>
  <c r="BW2362" i="1"/>
  <c r="BJ2363" i="1"/>
  <c r="BK2363" i="1"/>
  <c r="BL2363" i="1"/>
  <c r="BM2363" i="1"/>
  <c r="BN2363" i="1"/>
  <c r="BO2363" i="1"/>
  <c r="BP2363" i="1"/>
  <c r="BQ2363" i="1"/>
  <c r="BR2363" i="1"/>
  <c r="BS2363" i="1"/>
  <c r="BT2363" i="1"/>
  <c r="BU2363" i="1"/>
  <c r="BV2363" i="1"/>
  <c r="BW2363" i="1"/>
  <c r="BJ2364" i="1"/>
  <c r="BK2364" i="1"/>
  <c r="BL2364" i="1"/>
  <c r="BM2364" i="1"/>
  <c r="BN2364" i="1"/>
  <c r="BO2364" i="1"/>
  <c r="BP2364" i="1"/>
  <c r="BQ2364" i="1"/>
  <c r="BR2364" i="1"/>
  <c r="BS2364" i="1"/>
  <c r="BT2364" i="1"/>
  <c r="BU2364" i="1"/>
  <c r="BV2364" i="1"/>
  <c r="BW2364" i="1"/>
  <c r="BJ2365" i="1"/>
  <c r="BK2365" i="1"/>
  <c r="BL2365" i="1"/>
  <c r="BM2365" i="1"/>
  <c r="BN2365" i="1"/>
  <c r="BO2365" i="1"/>
  <c r="BP2365" i="1"/>
  <c r="BQ2365" i="1"/>
  <c r="BR2365" i="1"/>
  <c r="BS2365" i="1"/>
  <c r="BT2365" i="1"/>
  <c r="BU2365" i="1"/>
  <c r="BV2365" i="1"/>
  <c r="BW2365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J2366" i="1"/>
  <c r="BK2366" i="1"/>
  <c r="BL2366" i="1"/>
  <c r="BM2366" i="1"/>
  <c r="BN2366" i="1"/>
  <c r="BO2366" i="1"/>
  <c r="BP2366" i="1"/>
  <c r="BQ2366" i="1"/>
  <c r="BR2366" i="1"/>
  <c r="BS2366" i="1"/>
  <c r="BT2366" i="1"/>
  <c r="BU2366" i="1"/>
  <c r="BV2366" i="1"/>
  <c r="BW2366" i="1"/>
  <c r="BJ2367" i="1"/>
  <c r="BK2367" i="1"/>
  <c r="BL2367" i="1"/>
  <c r="BM2367" i="1"/>
  <c r="BN2367" i="1"/>
  <c r="BO2367" i="1"/>
  <c r="BP2367" i="1"/>
  <c r="BQ2367" i="1"/>
  <c r="BR2367" i="1"/>
  <c r="BS2367" i="1"/>
  <c r="BT2367" i="1"/>
  <c r="BU2367" i="1"/>
  <c r="BV2367" i="1"/>
  <c r="BW2367" i="1"/>
  <c r="BJ2368" i="1"/>
  <c r="BK2368" i="1"/>
  <c r="BL2368" i="1"/>
  <c r="BM2368" i="1"/>
  <c r="BN2368" i="1"/>
  <c r="BO2368" i="1"/>
  <c r="BP2368" i="1"/>
  <c r="BQ2368" i="1"/>
  <c r="BR2368" i="1"/>
  <c r="BS2368" i="1"/>
  <c r="BT2368" i="1"/>
  <c r="BU2368" i="1"/>
  <c r="BV2368" i="1"/>
  <c r="BW2368" i="1"/>
  <c r="BJ2369" i="1"/>
  <c r="BK2369" i="1"/>
  <c r="BL2369" i="1"/>
  <c r="BM2369" i="1"/>
  <c r="BN2369" i="1"/>
  <c r="BO2369" i="1"/>
  <c r="BP2369" i="1"/>
  <c r="BQ2369" i="1"/>
  <c r="BR2369" i="1"/>
  <c r="BS2369" i="1"/>
  <c r="BT2369" i="1"/>
  <c r="BU2369" i="1"/>
  <c r="BV2369" i="1"/>
  <c r="BW2369" i="1"/>
  <c r="BJ2370" i="1"/>
  <c r="BK2370" i="1"/>
  <c r="BL2370" i="1"/>
  <c r="BM2370" i="1"/>
  <c r="BN2370" i="1"/>
  <c r="BO2370" i="1"/>
  <c r="BP2370" i="1"/>
  <c r="BQ2370" i="1"/>
  <c r="BR2370" i="1"/>
  <c r="BS2370" i="1"/>
  <c r="BT2370" i="1"/>
  <c r="BU2370" i="1"/>
  <c r="BV2370" i="1"/>
  <c r="BW2370" i="1"/>
  <c r="BJ2371" i="1"/>
  <c r="BK2371" i="1"/>
  <c r="BL2371" i="1"/>
  <c r="BM2371" i="1"/>
  <c r="BN2371" i="1"/>
  <c r="BO2371" i="1"/>
  <c r="BP2371" i="1"/>
  <c r="BQ2371" i="1"/>
  <c r="BR2371" i="1"/>
  <c r="BS2371" i="1"/>
  <c r="BT2371" i="1"/>
  <c r="BU2371" i="1"/>
  <c r="BV2371" i="1"/>
  <c r="BW2371" i="1"/>
  <c r="BJ2372" i="1"/>
  <c r="BK2372" i="1"/>
  <c r="BL2372" i="1"/>
  <c r="BM2372" i="1"/>
  <c r="BN2372" i="1"/>
  <c r="BO2372" i="1"/>
  <c r="BP2372" i="1"/>
  <c r="BQ2372" i="1"/>
  <c r="BR2372" i="1"/>
  <c r="BS2372" i="1"/>
  <c r="BT2372" i="1"/>
  <c r="BU2372" i="1"/>
  <c r="BV2372" i="1"/>
  <c r="BW2372" i="1"/>
  <c r="BJ2373" i="1"/>
  <c r="BK2373" i="1"/>
  <c r="BL2373" i="1"/>
  <c r="BM2373" i="1"/>
  <c r="BN2373" i="1"/>
  <c r="BO2373" i="1"/>
  <c r="BP2373" i="1"/>
  <c r="BQ2373" i="1"/>
  <c r="BR2373" i="1"/>
  <c r="BS2373" i="1"/>
  <c r="BT2373" i="1"/>
  <c r="BU2373" i="1"/>
  <c r="BV2373" i="1"/>
  <c r="BW2373" i="1"/>
  <c r="BJ2374" i="1"/>
  <c r="BK2374" i="1"/>
  <c r="BL2374" i="1"/>
  <c r="BM2374" i="1"/>
  <c r="BN2374" i="1"/>
  <c r="BO2374" i="1"/>
  <c r="BP2374" i="1"/>
  <c r="BQ2374" i="1"/>
  <c r="BR2374" i="1"/>
  <c r="BS2374" i="1"/>
  <c r="BT2374" i="1"/>
  <c r="BU2374" i="1"/>
  <c r="BV2374" i="1"/>
  <c r="BW2374" i="1"/>
  <c r="BJ2375" i="1"/>
  <c r="BK2375" i="1"/>
  <c r="BL2375" i="1"/>
  <c r="BM2375" i="1"/>
  <c r="BN2375" i="1"/>
  <c r="BO2375" i="1"/>
  <c r="BP2375" i="1"/>
  <c r="BQ2375" i="1"/>
  <c r="BR2375" i="1"/>
  <c r="BS2375" i="1"/>
  <c r="BT2375" i="1"/>
  <c r="BU2375" i="1"/>
  <c r="BV2375" i="1"/>
  <c r="BW2375" i="1"/>
  <c r="BJ2376" i="1"/>
  <c r="BK2376" i="1"/>
  <c r="BL2376" i="1"/>
  <c r="BM2376" i="1"/>
  <c r="BN2376" i="1"/>
  <c r="BO2376" i="1"/>
  <c r="BP2376" i="1"/>
  <c r="BQ2376" i="1"/>
  <c r="BR2376" i="1"/>
  <c r="BS2376" i="1"/>
  <c r="BT2376" i="1"/>
  <c r="BU2376" i="1"/>
  <c r="BV2376" i="1"/>
  <c r="BW2376" i="1"/>
  <c r="BJ2377" i="1"/>
  <c r="BK2377" i="1"/>
  <c r="BL2377" i="1"/>
  <c r="BM2377" i="1"/>
  <c r="BN2377" i="1"/>
  <c r="BO2377" i="1"/>
  <c r="BP2377" i="1"/>
  <c r="BQ2377" i="1"/>
  <c r="BR2377" i="1"/>
  <c r="BS2377" i="1"/>
  <c r="BT2377" i="1"/>
  <c r="BU2377" i="1"/>
  <c r="BV2377" i="1"/>
  <c r="BW2377" i="1"/>
  <c r="BJ2378" i="1"/>
  <c r="BK2378" i="1"/>
  <c r="BL2378" i="1"/>
  <c r="BM2378" i="1"/>
  <c r="BN2378" i="1"/>
  <c r="BO2378" i="1"/>
  <c r="BP2378" i="1"/>
  <c r="BQ2378" i="1"/>
  <c r="BR2378" i="1"/>
  <c r="BS2378" i="1"/>
  <c r="BT2378" i="1"/>
  <c r="BU2378" i="1"/>
  <c r="BV2378" i="1"/>
  <c r="BW2378" i="1"/>
  <c r="BJ2379" i="1"/>
  <c r="BK2379" i="1"/>
  <c r="BL2379" i="1"/>
  <c r="BM2379" i="1"/>
  <c r="BN2379" i="1"/>
  <c r="BO2379" i="1"/>
  <c r="BP2379" i="1"/>
  <c r="BQ2379" i="1"/>
  <c r="BR2379" i="1"/>
  <c r="BS2379" i="1"/>
  <c r="BT2379" i="1"/>
  <c r="BU2379" i="1"/>
  <c r="BV2379" i="1"/>
  <c r="BW2379" i="1"/>
  <c r="BJ2380" i="1"/>
  <c r="BK2380" i="1"/>
  <c r="BL2380" i="1"/>
  <c r="BM2380" i="1"/>
  <c r="BN2380" i="1"/>
  <c r="BO2380" i="1"/>
  <c r="BP2380" i="1"/>
  <c r="BQ2380" i="1"/>
  <c r="BR2380" i="1"/>
  <c r="BS2380" i="1"/>
  <c r="BT2380" i="1"/>
  <c r="BU2380" i="1"/>
  <c r="BV2380" i="1"/>
  <c r="BW2380" i="1"/>
  <c r="BJ2381" i="1"/>
  <c r="BK2381" i="1"/>
  <c r="BL2381" i="1"/>
  <c r="BM2381" i="1"/>
  <c r="BN2381" i="1"/>
  <c r="BO2381" i="1"/>
  <c r="BP2381" i="1"/>
  <c r="BQ2381" i="1"/>
  <c r="BR2381" i="1"/>
  <c r="BS2381" i="1"/>
  <c r="BT2381" i="1"/>
  <c r="BU2381" i="1"/>
  <c r="BV2381" i="1"/>
  <c r="BW2381" i="1"/>
  <c r="BJ2382" i="1"/>
  <c r="BK2382" i="1"/>
  <c r="BL2382" i="1"/>
  <c r="BM2382" i="1"/>
  <c r="BN2382" i="1"/>
  <c r="BO2382" i="1"/>
  <c r="BP2382" i="1"/>
  <c r="BQ2382" i="1"/>
  <c r="BR2382" i="1"/>
  <c r="BS2382" i="1"/>
  <c r="BT2382" i="1"/>
  <c r="BU2382" i="1"/>
  <c r="BV2382" i="1"/>
  <c r="BW2382" i="1"/>
  <c r="BJ2383" i="1"/>
  <c r="BK2383" i="1"/>
  <c r="BL2383" i="1"/>
  <c r="BM2383" i="1"/>
  <c r="BN2383" i="1"/>
  <c r="BO2383" i="1"/>
  <c r="BP2383" i="1"/>
  <c r="BQ2383" i="1"/>
  <c r="BR2383" i="1"/>
  <c r="BS2383" i="1"/>
  <c r="BT2383" i="1"/>
  <c r="BU2383" i="1"/>
  <c r="BV2383" i="1"/>
  <c r="BW2383" i="1"/>
  <c r="BJ2384" i="1"/>
  <c r="BK2384" i="1"/>
  <c r="BL2384" i="1"/>
  <c r="BM2384" i="1"/>
  <c r="BN2384" i="1"/>
  <c r="BO2384" i="1"/>
  <c r="BP2384" i="1"/>
  <c r="BQ2384" i="1"/>
  <c r="BR2384" i="1"/>
  <c r="BS2384" i="1"/>
  <c r="BT2384" i="1"/>
  <c r="BU2384" i="1"/>
  <c r="BV2384" i="1"/>
  <c r="BW2384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J2385" i="1"/>
  <c r="BK2385" i="1"/>
  <c r="BL2385" i="1"/>
  <c r="BM2385" i="1"/>
  <c r="BN2385" i="1"/>
  <c r="BO2385" i="1"/>
  <c r="BP2385" i="1"/>
  <c r="BQ2385" i="1"/>
  <c r="BR2385" i="1"/>
  <c r="BS2385" i="1"/>
  <c r="BT2385" i="1"/>
  <c r="BU2385" i="1"/>
  <c r="BV2385" i="1"/>
  <c r="BW2385" i="1"/>
  <c r="BJ2386" i="1"/>
  <c r="BK2386" i="1"/>
  <c r="BL2386" i="1"/>
  <c r="BM2386" i="1"/>
  <c r="BN2386" i="1"/>
  <c r="BO2386" i="1"/>
  <c r="BP2386" i="1"/>
  <c r="BQ2386" i="1"/>
  <c r="BR2386" i="1"/>
  <c r="BS2386" i="1"/>
  <c r="BT2386" i="1"/>
  <c r="BU2386" i="1"/>
  <c r="BV2386" i="1"/>
  <c r="BW2386" i="1"/>
  <c r="BJ2387" i="1"/>
  <c r="BK2387" i="1"/>
  <c r="BL2387" i="1"/>
  <c r="BM2387" i="1"/>
  <c r="BN2387" i="1"/>
  <c r="BO2387" i="1"/>
  <c r="BP2387" i="1"/>
  <c r="BQ2387" i="1"/>
  <c r="BR2387" i="1"/>
  <c r="BS2387" i="1"/>
  <c r="BT2387" i="1"/>
  <c r="BU2387" i="1"/>
  <c r="BV2387" i="1"/>
  <c r="BW2387" i="1"/>
  <c r="BJ2388" i="1"/>
  <c r="BK2388" i="1"/>
  <c r="BL2388" i="1"/>
  <c r="BM2388" i="1"/>
  <c r="BN2388" i="1"/>
  <c r="BO2388" i="1"/>
  <c r="BP2388" i="1"/>
  <c r="BQ2388" i="1"/>
  <c r="BR2388" i="1"/>
  <c r="BS2388" i="1"/>
  <c r="BT2388" i="1"/>
  <c r="BU2388" i="1"/>
  <c r="BV2388" i="1"/>
  <c r="BW2388" i="1"/>
  <c r="BJ2389" i="1"/>
  <c r="BK2389" i="1"/>
  <c r="BL2389" i="1"/>
  <c r="BM2389" i="1"/>
  <c r="BN2389" i="1"/>
  <c r="BO2389" i="1"/>
  <c r="BP2389" i="1"/>
  <c r="BQ2389" i="1"/>
  <c r="BR2389" i="1"/>
  <c r="BS2389" i="1"/>
  <c r="BT2389" i="1"/>
  <c r="BU2389" i="1"/>
  <c r="BV2389" i="1"/>
  <c r="BW2389" i="1"/>
  <c r="BJ2390" i="1"/>
  <c r="BK2390" i="1"/>
  <c r="BL2390" i="1"/>
  <c r="BM2390" i="1"/>
  <c r="BN2390" i="1"/>
  <c r="BO2390" i="1"/>
  <c r="BP2390" i="1"/>
  <c r="BQ2390" i="1"/>
  <c r="BR2390" i="1"/>
  <c r="BS2390" i="1"/>
  <c r="BT2390" i="1"/>
  <c r="BU2390" i="1"/>
  <c r="BV2390" i="1"/>
  <c r="BW2390" i="1"/>
  <c r="BJ2391" i="1"/>
  <c r="BK2391" i="1"/>
  <c r="BL2391" i="1"/>
  <c r="BM2391" i="1"/>
  <c r="BN2391" i="1"/>
  <c r="BO2391" i="1"/>
  <c r="BP2391" i="1"/>
  <c r="BQ2391" i="1"/>
  <c r="BR2391" i="1"/>
  <c r="BS2391" i="1"/>
  <c r="BT2391" i="1"/>
  <c r="BU2391" i="1"/>
  <c r="BV2391" i="1"/>
  <c r="BW2391" i="1"/>
  <c r="BJ2392" i="1"/>
  <c r="BK2392" i="1"/>
  <c r="BL2392" i="1"/>
  <c r="BM2392" i="1"/>
  <c r="BN2392" i="1"/>
  <c r="BO2392" i="1"/>
  <c r="BP2392" i="1"/>
  <c r="BQ2392" i="1"/>
  <c r="BR2392" i="1"/>
  <c r="BS2392" i="1"/>
  <c r="BT2392" i="1"/>
  <c r="BU2392" i="1"/>
  <c r="BV2392" i="1"/>
  <c r="BW2392" i="1"/>
  <c r="BJ2393" i="1"/>
  <c r="BK2393" i="1"/>
  <c r="BL2393" i="1"/>
  <c r="BM2393" i="1"/>
  <c r="BN2393" i="1"/>
  <c r="BO2393" i="1"/>
  <c r="BP2393" i="1"/>
  <c r="BQ2393" i="1"/>
  <c r="BR2393" i="1"/>
  <c r="BS2393" i="1"/>
  <c r="BT2393" i="1"/>
  <c r="BU2393" i="1"/>
  <c r="BV2393" i="1"/>
  <c r="BW2393" i="1"/>
  <c r="BJ2394" i="1"/>
  <c r="BK2394" i="1"/>
  <c r="BL2394" i="1"/>
  <c r="BM2394" i="1"/>
  <c r="BN2394" i="1"/>
  <c r="BO2394" i="1"/>
  <c r="BP2394" i="1"/>
  <c r="BQ2394" i="1"/>
  <c r="BR2394" i="1"/>
  <c r="BS2394" i="1"/>
  <c r="BT2394" i="1"/>
  <c r="BU2394" i="1"/>
  <c r="BV2394" i="1"/>
  <c r="BW2394" i="1"/>
  <c r="BJ2395" i="1"/>
  <c r="BK2395" i="1"/>
  <c r="BL2395" i="1"/>
  <c r="BM2395" i="1"/>
  <c r="BN2395" i="1"/>
  <c r="BO2395" i="1"/>
  <c r="BP2395" i="1"/>
  <c r="BQ2395" i="1"/>
  <c r="BR2395" i="1"/>
  <c r="BS2395" i="1"/>
  <c r="BT2395" i="1"/>
  <c r="BU2395" i="1"/>
  <c r="BV2395" i="1"/>
  <c r="BW2395" i="1"/>
  <c r="BJ2396" i="1"/>
  <c r="BK2396" i="1"/>
  <c r="BL2396" i="1"/>
  <c r="BM2396" i="1"/>
  <c r="BN2396" i="1"/>
  <c r="BO2396" i="1"/>
  <c r="BP2396" i="1"/>
  <c r="BQ2396" i="1"/>
  <c r="BR2396" i="1"/>
  <c r="BS2396" i="1"/>
  <c r="BT2396" i="1"/>
  <c r="BU2396" i="1"/>
  <c r="BV2396" i="1"/>
  <c r="BW2396" i="1"/>
  <c r="BJ2397" i="1"/>
  <c r="BK2397" i="1"/>
  <c r="BL2397" i="1"/>
  <c r="BM2397" i="1"/>
  <c r="BN2397" i="1"/>
  <c r="BO2397" i="1"/>
  <c r="BP2397" i="1"/>
  <c r="BQ2397" i="1"/>
  <c r="BR2397" i="1"/>
  <c r="BS2397" i="1"/>
  <c r="BT2397" i="1"/>
  <c r="BU2397" i="1"/>
  <c r="BV2397" i="1"/>
  <c r="BW2397" i="1"/>
  <c r="BJ2398" i="1"/>
  <c r="BK2398" i="1"/>
  <c r="BL2398" i="1"/>
  <c r="BM2398" i="1"/>
  <c r="BN2398" i="1"/>
  <c r="BO2398" i="1"/>
  <c r="BP2398" i="1"/>
  <c r="BQ2398" i="1"/>
  <c r="BR2398" i="1"/>
  <c r="BS2398" i="1"/>
  <c r="BT2398" i="1"/>
  <c r="BU2398" i="1"/>
  <c r="BV2398" i="1"/>
  <c r="BW2398" i="1"/>
  <c r="BJ2399" i="1"/>
  <c r="BK2399" i="1"/>
  <c r="BL2399" i="1"/>
  <c r="BM2399" i="1"/>
  <c r="BN2399" i="1"/>
  <c r="BO2399" i="1"/>
  <c r="BP2399" i="1"/>
  <c r="BQ2399" i="1"/>
  <c r="BR2399" i="1"/>
  <c r="BS2399" i="1"/>
  <c r="BT2399" i="1"/>
  <c r="BU2399" i="1"/>
  <c r="BV2399" i="1"/>
  <c r="BW2399" i="1"/>
  <c r="BJ2400" i="1"/>
  <c r="BK2400" i="1"/>
  <c r="BL2400" i="1"/>
  <c r="BM2400" i="1"/>
  <c r="BN2400" i="1"/>
  <c r="BO2400" i="1"/>
  <c r="BP2400" i="1"/>
  <c r="BQ2400" i="1"/>
  <c r="BR2400" i="1"/>
  <c r="BS2400" i="1"/>
  <c r="BT2400" i="1"/>
  <c r="BU2400" i="1"/>
  <c r="BV2400" i="1"/>
  <c r="BW2400" i="1"/>
  <c r="BJ2401" i="1"/>
  <c r="BK2401" i="1"/>
  <c r="BL2401" i="1"/>
  <c r="BM2401" i="1"/>
  <c r="BN2401" i="1"/>
  <c r="BO2401" i="1"/>
  <c r="BP2401" i="1"/>
  <c r="BQ2401" i="1"/>
  <c r="BR2401" i="1"/>
  <c r="BS2401" i="1"/>
  <c r="BT2401" i="1"/>
  <c r="BU2401" i="1"/>
  <c r="BV2401" i="1"/>
  <c r="BW2401" i="1"/>
  <c r="BJ2402" i="1"/>
  <c r="BK2402" i="1"/>
  <c r="BL2402" i="1"/>
  <c r="BM2402" i="1"/>
  <c r="BN2402" i="1"/>
  <c r="BO2402" i="1"/>
  <c r="BP2402" i="1"/>
  <c r="BQ2402" i="1"/>
  <c r="BR2402" i="1"/>
  <c r="BS2402" i="1"/>
  <c r="BT2402" i="1"/>
  <c r="BU2402" i="1"/>
  <c r="BV2402" i="1"/>
  <c r="BW2402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J4188" i="1"/>
  <c r="BK4188" i="1"/>
  <c r="BL4188" i="1"/>
  <c r="BM4188" i="1"/>
  <c r="BN4188" i="1"/>
  <c r="BO4188" i="1"/>
  <c r="BP4188" i="1"/>
  <c r="BQ4188" i="1"/>
  <c r="BR4188" i="1"/>
  <c r="BS4188" i="1"/>
  <c r="BT4188" i="1"/>
  <c r="BU4188" i="1"/>
  <c r="BV4188" i="1"/>
  <c r="BW4188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J2403" i="1"/>
  <c r="BK2403" i="1"/>
  <c r="BL2403" i="1"/>
  <c r="BM2403" i="1"/>
  <c r="BN2403" i="1"/>
  <c r="BO2403" i="1"/>
  <c r="BP2403" i="1"/>
  <c r="BQ2403" i="1"/>
  <c r="BR2403" i="1"/>
  <c r="BS2403" i="1"/>
  <c r="BT2403" i="1"/>
  <c r="BU2403" i="1"/>
  <c r="BV2403" i="1"/>
  <c r="BW2403" i="1"/>
  <c r="BJ2404" i="1"/>
  <c r="BK2404" i="1"/>
  <c r="BL2404" i="1"/>
  <c r="BM2404" i="1"/>
  <c r="BN2404" i="1"/>
  <c r="BO2404" i="1"/>
  <c r="BP2404" i="1"/>
  <c r="BQ2404" i="1"/>
  <c r="BR2404" i="1"/>
  <c r="BS2404" i="1"/>
  <c r="BT2404" i="1"/>
  <c r="BU2404" i="1"/>
  <c r="BV2404" i="1"/>
  <c r="BW2404" i="1"/>
  <c r="BJ2405" i="1"/>
  <c r="BK2405" i="1"/>
  <c r="BL2405" i="1"/>
  <c r="BM2405" i="1"/>
  <c r="BN2405" i="1"/>
  <c r="BO2405" i="1"/>
  <c r="BP2405" i="1"/>
  <c r="BQ2405" i="1"/>
  <c r="BR2405" i="1"/>
  <c r="BS2405" i="1"/>
  <c r="BT2405" i="1"/>
  <c r="BU2405" i="1"/>
  <c r="BV2405" i="1"/>
  <c r="BW2405" i="1"/>
  <c r="BJ2406" i="1"/>
  <c r="BK2406" i="1"/>
  <c r="BL2406" i="1"/>
  <c r="BM2406" i="1"/>
  <c r="BN2406" i="1"/>
  <c r="BO2406" i="1"/>
  <c r="BP2406" i="1"/>
  <c r="BQ2406" i="1"/>
  <c r="BR2406" i="1"/>
  <c r="BS2406" i="1"/>
  <c r="BT2406" i="1"/>
  <c r="BU2406" i="1"/>
  <c r="BV2406" i="1"/>
  <c r="BW2406" i="1"/>
  <c r="BJ2407" i="1"/>
  <c r="BK2407" i="1"/>
  <c r="BL2407" i="1"/>
  <c r="BM2407" i="1"/>
  <c r="BN2407" i="1"/>
  <c r="BO2407" i="1"/>
  <c r="BP2407" i="1"/>
  <c r="BQ2407" i="1"/>
  <c r="BR2407" i="1"/>
  <c r="BS2407" i="1"/>
  <c r="BT2407" i="1"/>
  <c r="BU2407" i="1"/>
  <c r="BV2407" i="1"/>
  <c r="BW2407" i="1"/>
  <c r="BJ2408" i="1"/>
  <c r="BK2408" i="1"/>
  <c r="BL2408" i="1"/>
  <c r="BM2408" i="1"/>
  <c r="BN2408" i="1"/>
  <c r="BO2408" i="1"/>
  <c r="BP2408" i="1"/>
  <c r="BQ2408" i="1"/>
  <c r="BR2408" i="1"/>
  <c r="BS2408" i="1"/>
  <c r="BT2408" i="1"/>
  <c r="BU2408" i="1"/>
  <c r="BV2408" i="1"/>
  <c r="BW2408" i="1"/>
  <c r="BJ2409" i="1"/>
  <c r="BK2409" i="1"/>
  <c r="BL2409" i="1"/>
  <c r="BM2409" i="1"/>
  <c r="BN2409" i="1"/>
  <c r="BO2409" i="1"/>
  <c r="BP2409" i="1"/>
  <c r="BQ2409" i="1"/>
  <c r="BR2409" i="1"/>
  <c r="BS2409" i="1"/>
  <c r="BT2409" i="1"/>
  <c r="BU2409" i="1"/>
  <c r="BV2409" i="1"/>
  <c r="BW2409" i="1"/>
  <c r="BJ2410" i="1"/>
  <c r="BK2410" i="1"/>
  <c r="BL2410" i="1"/>
  <c r="BM2410" i="1"/>
  <c r="BN2410" i="1"/>
  <c r="BO2410" i="1"/>
  <c r="BP2410" i="1"/>
  <c r="BQ2410" i="1"/>
  <c r="BR2410" i="1"/>
  <c r="BS2410" i="1"/>
  <c r="BT2410" i="1"/>
  <c r="BU2410" i="1"/>
  <c r="BV2410" i="1"/>
  <c r="BW2410" i="1"/>
  <c r="BJ2411" i="1"/>
  <c r="BK2411" i="1"/>
  <c r="BL2411" i="1"/>
  <c r="BM2411" i="1"/>
  <c r="BN2411" i="1"/>
  <c r="BO2411" i="1"/>
  <c r="BP2411" i="1"/>
  <c r="BQ2411" i="1"/>
  <c r="BR2411" i="1"/>
  <c r="BS2411" i="1"/>
  <c r="BT2411" i="1"/>
  <c r="BU2411" i="1"/>
  <c r="BV2411" i="1"/>
  <c r="BW2411" i="1"/>
  <c r="BJ2412" i="1"/>
  <c r="BK2412" i="1"/>
  <c r="BL2412" i="1"/>
  <c r="BM2412" i="1"/>
  <c r="BN2412" i="1"/>
  <c r="BO2412" i="1"/>
  <c r="BP2412" i="1"/>
  <c r="BQ2412" i="1"/>
  <c r="BR2412" i="1"/>
  <c r="BS2412" i="1"/>
  <c r="BT2412" i="1"/>
  <c r="BU2412" i="1"/>
  <c r="BV2412" i="1"/>
  <c r="BW2412" i="1"/>
  <c r="BJ2413" i="1"/>
  <c r="BK2413" i="1"/>
  <c r="BL2413" i="1"/>
  <c r="BM2413" i="1"/>
  <c r="BN2413" i="1"/>
  <c r="BO2413" i="1"/>
  <c r="BP2413" i="1"/>
  <c r="BQ2413" i="1"/>
  <c r="BR2413" i="1"/>
  <c r="BS2413" i="1"/>
  <c r="BT2413" i="1"/>
  <c r="BU2413" i="1"/>
  <c r="BV2413" i="1"/>
  <c r="BW2413" i="1"/>
  <c r="BJ2414" i="1"/>
  <c r="BK2414" i="1"/>
  <c r="BL2414" i="1"/>
  <c r="BM2414" i="1"/>
  <c r="BN2414" i="1"/>
  <c r="BO2414" i="1"/>
  <c r="BP2414" i="1"/>
  <c r="BQ2414" i="1"/>
  <c r="BR2414" i="1"/>
  <c r="BS2414" i="1"/>
  <c r="BT2414" i="1"/>
  <c r="BU2414" i="1"/>
  <c r="BV2414" i="1"/>
  <c r="BW2414" i="1"/>
  <c r="BJ2415" i="1"/>
  <c r="BK2415" i="1"/>
  <c r="BL2415" i="1"/>
  <c r="BM2415" i="1"/>
  <c r="BN2415" i="1"/>
  <c r="BO2415" i="1"/>
  <c r="BP2415" i="1"/>
  <c r="BQ2415" i="1"/>
  <c r="BR2415" i="1"/>
  <c r="BS2415" i="1"/>
  <c r="BT2415" i="1"/>
  <c r="BU2415" i="1"/>
  <c r="BV2415" i="1"/>
  <c r="BW2415" i="1"/>
  <c r="BJ2416" i="1"/>
  <c r="BK2416" i="1"/>
  <c r="BL2416" i="1"/>
  <c r="BM2416" i="1"/>
  <c r="BN2416" i="1"/>
  <c r="BO2416" i="1"/>
  <c r="BP2416" i="1"/>
  <c r="BQ2416" i="1"/>
  <c r="BR2416" i="1"/>
  <c r="BS2416" i="1"/>
  <c r="BT2416" i="1"/>
  <c r="BU2416" i="1"/>
  <c r="BV2416" i="1"/>
  <c r="BW2416" i="1"/>
  <c r="BJ2417" i="1"/>
  <c r="BK2417" i="1"/>
  <c r="BL2417" i="1"/>
  <c r="BM2417" i="1"/>
  <c r="BN2417" i="1"/>
  <c r="BO2417" i="1"/>
  <c r="BP2417" i="1"/>
  <c r="BQ2417" i="1"/>
  <c r="BR2417" i="1"/>
  <c r="BS2417" i="1"/>
  <c r="BT2417" i="1"/>
  <c r="BU2417" i="1"/>
  <c r="BV2417" i="1"/>
  <c r="BW2417" i="1"/>
  <c r="BJ2418" i="1"/>
  <c r="BK2418" i="1"/>
  <c r="BL2418" i="1"/>
  <c r="BM2418" i="1"/>
  <c r="BN2418" i="1"/>
  <c r="BO2418" i="1"/>
  <c r="BP2418" i="1"/>
  <c r="BQ2418" i="1"/>
  <c r="BR2418" i="1"/>
  <c r="BS2418" i="1"/>
  <c r="BT2418" i="1"/>
  <c r="BU2418" i="1"/>
  <c r="BV2418" i="1"/>
  <c r="BW2418" i="1"/>
  <c r="BJ2419" i="1"/>
  <c r="BK2419" i="1"/>
  <c r="BL2419" i="1"/>
  <c r="BM2419" i="1"/>
  <c r="BN2419" i="1"/>
  <c r="BO2419" i="1"/>
  <c r="BP2419" i="1"/>
  <c r="BQ2419" i="1"/>
  <c r="BR2419" i="1"/>
  <c r="BS2419" i="1"/>
  <c r="BT2419" i="1"/>
  <c r="BU2419" i="1"/>
  <c r="BV2419" i="1"/>
  <c r="BW2419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J4210" i="1"/>
  <c r="BK4210" i="1"/>
  <c r="BL4210" i="1"/>
  <c r="BM4210" i="1"/>
  <c r="BN4210" i="1"/>
  <c r="BO4210" i="1"/>
  <c r="BP4210" i="1"/>
  <c r="BQ4210" i="1"/>
  <c r="BR4210" i="1"/>
  <c r="BS4210" i="1"/>
  <c r="BT4210" i="1"/>
  <c r="BU4210" i="1"/>
  <c r="BV4210" i="1"/>
  <c r="BW4210" i="1"/>
  <c r="BJ2420" i="1"/>
  <c r="BK2420" i="1"/>
  <c r="BL2420" i="1"/>
  <c r="BM2420" i="1"/>
  <c r="BN2420" i="1"/>
  <c r="BO2420" i="1"/>
  <c r="BP2420" i="1"/>
  <c r="BQ2420" i="1"/>
  <c r="BR2420" i="1"/>
  <c r="BS2420" i="1"/>
  <c r="BT2420" i="1"/>
  <c r="BU2420" i="1"/>
  <c r="BV2420" i="1"/>
  <c r="BW2420" i="1"/>
  <c r="BJ2421" i="1"/>
  <c r="BK2421" i="1"/>
  <c r="BL2421" i="1"/>
  <c r="BM2421" i="1"/>
  <c r="BN2421" i="1"/>
  <c r="BO2421" i="1"/>
  <c r="BP2421" i="1"/>
  <c r="BQ2421" i="1"/>
  <c r="BR2421" i="1"/>
  <c r="BS2421" i="1"/>
  <c r="BT2421" i="1"/>
  <c r="BU2421" i="1"/>
  <c r="BV2421" i="1"/>
  <c r="BW2421" i="1"/>
  <c r="BJ2422" i="1"/>
  <c r="BK2422" i="1"/>
  <c r="BL2422" i="1"/>
  <c r="BM2422" i="1"/>
  <c r="BN2422" i="1"/>
  <c r="BO2422" i="1"/>
  <c r="BP2422" i="1"/>
  <c r="BQ2422" i="1"/>
  <c r="BR2422" i="1"/>
  <c r="BS2422" i="1"/>
  <c r="BT2422" i="1"/>
  <c r="BU2422" i="1"/>
  <c r="BV2422" i="1"/>
  <c r="BW2422" i="1"/>
  <c r="BJ2423" i="1"/>
  <c r="BK2423" i="1"/>
  <c r="BL2423" i="1"/>
  <c r="BM2423" i="1"/>
  <c r="BN2423" i="1"/>
  <c r="BO2423" i="1"/>
  <c r="BP2423" i="1"/>
  <c r="BQ2423" i="1"/>
  <c r="BR2423" i="1"/>
  <c r="BS2423" i="1"/>
  <c r="BT2423" i="1"/>
  <c r="BU2423" i="1"/>
  <c r="BV2423" i="1"/>
  <c r="BW2423" i="1"/>
  <c r="BJ2424" i="1"/>
  <c r="BK2424" i="1"/>
  <c r="BL2424" i="1"/>
  <c r="BM2424" i="1"/>
  <c r="BN2424" i="1"/>
  <c r="BO2424" i="1"/>
  <c r="BP2424" i="1"/>
  <c r="BQ2424" i="1"/>
  <c r="BR2424" i="1"/>
  <c r="BS2424" i="1"/>
  <c r="BT2424" i="1"/>
  <c r="BU2424" i="1"/>
  <c r="BV2424" i="1"/>
  <c r="BW2424" i="1"/>
  <c r="BJ2425" i="1"/>
  <c r="BK2425" i="1"/>
  <c r="BL2425" i="1"/>
  <c r="BM2425" i="1"/>
  <c r="BN2425" i="1"/>
  <c r="BO2425" i="1"/>
  <c r="BP2425" i="1"/>
  <c r="BQ2425" i="1"/>
  <c r="BR2425" i="1"/>
  <c r="BS2425" i="1"/>
  <c r="BT2425" i="1"/>
  <c r="BU2425" i="1"/>
  <c r="BV2425" i="1"/>
  <c r="BW2425" i="1"/>
  <c r="BJ2426" i="1"/>
  <c r="BK2426" i="1"/>
  <c r="BL2426" i="1"/>
  <c r="BM2426" i="1"/>
  <c r="BN2426" i="1"/>
  <c r="BO2426" i="1"/>
  <c r="BP2426" i="1"/>
  <c r="BQ2426" i="1"/>
  <c r="BR2426" i="1"/>
  <c r="BS2426" i="1"/>
  <c r="BT2426" i="1"/>
  <c r="BU2426" i="1"/>
  <c r="BV2426" i="1"/>
  <c r="BW2426" i="1"/>
  <c r="BJ2427" i="1"/>
  <c r="BK2427" i="1"/>
  <c r="BL2427" i="1"/>
  <c r="BM2427" i="1"/>
  <c r="BN2427" i="1"/>
  <c r="BO2427" i="1"/>
  <c r="BP2427" i="1"/>
  <c r="BQ2427" i="1"/>
  <c r="BR2427" i="1"/>
  <c r="BS2427" i="1"/>
  <c r="BT2427" i="1"/>
  <c r="BU2427" i="1"/>
  <c r="BV2427" i="1"/>
  <c r="BW2427" i="1"/>
  <c r="BJ2428" i="1"/>
  <c r="BK2428" i="1"/>
  <c r="BL2428" i="1"/>
  <c r="BM2428" i="1"/>
  <c r="BN2428" i="1"/>
  <c r="BO2428" i="1"/>
  <c r="BP2428" i="1"/>
  <c r="BQ2428" i="1"/>
  <c r="BR2428" i="1"/>
  <c r="BS2428" i="1"/>
  <c r="BT2428" i="1"/>
  <c r="BU2428" i="1"/>
  <c r="BV2428" i="1"/>
  <c r="BW2428" i="1"/>
  <c r="BJ2429" i="1"/>
  <c r="BK2429" i="1"/>
  <c r="BL2429" i="1"/>
  <c r="BM2429" i="1"/>
  <c r="BN2429" i="1"/>
  <c r="BO2429" i="1"/>
  <c r="BP2429" i="1"/>
  <c r="BQ2429" i="1"/>
  <c r="BR2429" i="1"/>
  <c r="BS2429" i="1"/>
  <c r="BT2429" i="1"/>
  <c r="BU2429" i="1"/>
  <c r="BV2429" i="1"/>
  <c r="BW2429" i="1"/>
  <c r="BJ2430" i="1"/>
  <c r="BK2430" i="1"/>
  <c r="BL2430" i="1"/>
  <c r="BM2430" i="1"/>
  <c r="BN2430" i="1"/>
  <c r="BO2430" i="1"/>
  <c r="BP2430" i="1"/>
  <c r="BQ2430" i="1"/>
  <c r="BR2430" i="1"/>
  <c r="BS2430" i="1"/>
  <c r="BT2430" i="1"/>
  <c r="BU2430" i="1"/>
  <c r="BV2430" i="1"/>
  <c r="BW2430" i="1"/>
  <c r="BJ2431" i="1"/>
  <c r="BK2431" i="1"/>
  <c r="BL2431" i="1"/>
  <c r="BM2431" i="1"/>
  <c r="BN2431" i="1"/>
  <c r="BO2431" i="1"/>
  <c r="BP2431" i="1"/>
  <c r="BQ2431" i="1"/>
  <c r="BR2431" i="1"/>
  <c r="BS2431" i="1"/>
  <c r="BT2431" i="1"/>
  <c r="BU2431" i="1"/>
  <c r="BV2431" i="1"/>
  <c r="BW2431" i="1"/>
  <c r="BJ2432" i="1"/>
  <c r="BK2432" i="1"/>
  <c r="BL2432" i="1"/>
  <c r="BM2432" i="1"/>
  <c r="BN2432" i="1"/>
  <c r="BO2432" i="1"/>
  <c r="BP2432" i="1"/>
  <c r="BQ2432" i="1"/>
  <c r="BR2432" i="1"/>
  <c r="BS2432" i="1"/>
  <c r="BT2432" i="1"/>
  <c r="BU2432" i="1"/>
  <c r="BV2432" i="1"/>
  <c r="BW2432" i="1"/>
  <c r="BJ2433" i="1"/>
  <c r="BK2433" i="1"/>
  <c r="BL2433" i="1"/>
  <c r="BM2433" i="1"/>
  <c r="BN2433" i="1"/>
  <c r="BO2433" i="1"/>
  <c r="BP2433" i="1"/>
  <c r="BQ2433" i="1"/>
  <c r="BR2433" i="1"/>
  <c r="BS2433" i="1"/>
  <c r="BT2433" i="1"/>
  <c r="BU2433" i="1"/>
  <c r="BV2433" i="1"/>
  <c r="BW2433" i="1"/>
  <c r="BJ2434" i="1"/>
  <c r="BK2434" i="1"/>
  <c r="BL2434" i="1"/>
  <c r="BM2434" i="1"/>
  <c r="BN2434" i="1"/>
  <c r="BO2434" i="1"/>
  <c r="BP2434" i="1"/>
  <c r="BQ2434" i="1"/>
  <c r="BR2434" i="1"/>
  <c r="BS2434" i="1"/>
  <c r="BT2434" i="1"/>
  <c r="BU2434" i="1"/>
  <c r="BV2434" i="1"/>
  <c r="BW2434" i="1"/>
  <c r="BJ2435" i="1"/>
  <c r="BK2435" i="1"/>
  <c r="BL2435" i="1"/>
  <c r="BM2435" i="1"/>
  <c r="BN2435" i="1"/>
  <c r="BO2435" i="1"/>
  <c r="BP2435" i="1"/>
  <c r="BQ2435" i="1"/>
  <c r="BR2435" i="1"/>
  <c r="BS2435" i="1"/>
  <c r="BT2435" i="1"/>
  <c r="BU2435" i="1"/>
  <c r="BV2435" i="1"/>
  <c r="BW2435" i="1"/>
  <c r="BJ2436" i="1"/>
  <c r="BK2436" i="1"/>
  <c r="BL2436" i="1"/>
  <c r="BM2436" i="1"/>
  <c r="BN2436" i="1"/>
  <c r="BO2436" i="1"/>
  <c r="BP2436" i="1"/>
  <c r="BQ2436" i="1"/>
  <c r="BR2436" i="1"/>
  <c r="BS2436" i="1"/>
  <c r="BT2436" i="1"/>
  <c r="BU2436" i="1"/>
  <c r="BV2436" i="1"/>
  <c r="BW2436" i="1"/>
  <c r="BJ2437" i="1"/>
  <c r="BK2437" i="1"/>
  <c r="BL2437" i="1"/>
  <c r="BM2437" i="1"/>
  <c r="BN2437" i="1"/>
  <c r="BO2437" i="1"/>
  <c r="BP2437" i="1"/>
  <c r="BQ2437" i="1"/>
  <c r="BR2437" i="1"/>
  <c r="BS2437" i="1"/>
  <c r="BT2437" i="1"/>
  <c r="BU2437" i="1"/>
  <c r="BV2437" i="1"/>
  <c r="BW2437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J2438" i="1"/>
  <c r="BK2438" i="1"/>
  <c r="BL2438" i="1"/>
  <c r="BM2438" i="1"/>
  <c r="BN2438" i="1"/>
  <c r="BO2438" i="1"/>
  <c r="BP2438" i="1"/>
  <c r="BQ2438" i="1"/>
  <c r="BR2438" i="1"/>
  <c r="BS2438" i="1"/>
  <c r="BT2438" i="1"/>
  <c r="BU2438" i="1"/>
  <c r="BV2438" i="1"/>
  <c r="BW2438" i="1"/>
  <c r="BJ2439" i="1"/>
  <c r="BK2439" i="1"/>
  <c r="BL2439" i="1"/>
  <c r="BM2439" i="1"/>
  <c r="BN2439" i="1"/>
  <c r="BO2439" i="1"/>
  <c r="BP2439" i="1"/>
  <c r="BQ2439" i="1"/>
  <c r="BR2439" i="1"/>
  <c r="BS2439" i="1"/>
  <c r="BT2439" i="1"/>
  <c r="BU2439" i="1"/>
  <c r="BV2439" i="1"/>
  <c r="BW2439" i="1"/>
  <c r="BJ4211" i="1"/>
  <c r="BK4211" i="1"/>
  <c r="BL4211" i="1"/>
  <c r="BM4211" i="1"/>
  <c r="BN4211" i="1"/>
  <c r="BO4211" i="1"/>
  <c r="BP4211" i="1"/>
  <c r="BQ4211" i="1"/>
  <c r="BR4211" i="1"/>
  <c r="BS4211" i="1"/>
  <c r="BT4211" i="1"/>
  <c r="BU4211" i="1"/>
  <c r="BV4211" i="1"/>
  <c r="BW4211" i="1"/>
  <c r="BJ2440" i="1"/>
  <c r="BK2440" i="1"/>
  <c r="BL2440" i="1"/>
  <c r="BM2440" i="1"/>
  <c r="BN2440" i="1"/>
  <c r="BO2440" i="1"/>
  <c r="BP2440" i="1"/>
  <c r="BQ2440" i="1"/>
  <c r="BR2440" i="1"/>
  <c r="BS2440" i="1"/>
  <c r="BT2440" i="1"/>
  <c r="BU2440" i="1"/>
  <c r="BV2440" i="1"/>
  <c r="BW2440" i="1"/>
  <c r="BJ2441" i="1"/>
  <c r="BK2441" i="1"/>
  <c r="BL2441" i="1"/>
  <c r="BM2441" i="1"/>
  <c r="BN2441" i="1"/>
  <c r="BO2441" i="1"/>
  <c r="BP2441" i="1"/>
  <c r="BQ2441" i="1"/>
  <c r="BR2441" i="1"/>
  <c r="BS2441" i="1"/>
  <c r="BT2441" i="1"/>
  <c r="BU2441" i="1"/>
  <c r="BV2441" i="1"/>
  <c r="BW2441" i="1"/>
  <c r="BJ2442" i="1"/>
  <c r="BK2442" i="1"/>
  <c r="BL2442" i="1"/>
  <c r="BM2442" i="1"/>
  <c r="BN2442" i="1"/>
  <c r="BO2442" i="1"/>
  <c r="BP2442" i="1"/>
  <c r="BQ2442" i="1"/>
  <c r="BR2442" i="1"/>
  <c r="BS2442" i="1"/>
  <c r="BT2442" i="1"/>
  <c r="BU2442" i="1"/>
  <c r="BV2442" i="1"/>
  <c r="BW2442" i="1"/>
  <c r="BJ2443" i="1"/>
  <c r="BK2443" i="1"/>
  <c r="BL2443" i="1"/>
  <c r="BM2443" i="1"/>
  <c r="BN2443" i="1"/>
  <c r="BO2443" i="1"/>
  <c r="BP2443" i="1"/>
  <c r="BQ2443" i="1"/>
  <c r="BR2443" i="1"/>
  <c r="BS2443" i="1"/>
  <c r="BT2443" i="1"/>
  <c r="BU2443" i="1"/>
  <c r="BV2443" i="1"/>
  <c r="BW2443" i="1"/>
  <c r="BJ2444" i="1"/>
  <c r="BK2444" i="1"/>
  <c r="BL2444" i="1"/>
  <c r="BM2444" i="1"/>
  <c r="BN2444" i="1"/>
  <c r="BO2444" i="1"/>
  <c r="BP2444" i="1"/>
  <c r="BQ2444" i="1"/>
  <c r="BR2444" i="1"/>
  <c r="BS2444" i="1"/>
  <c r="BT2444" i="1"/>
  <c r="BU2444" i="1"/>
  <c r="BV2444" i="1"/>
  <c r="BW2444" i="1"/>
  <c r="BJ2445" i="1"/>
  <c r="BK2445" i="1"/>
  <c r="BL2445" i="1"/>
  <c r="BM2445" i="1"/>
  <c r="BN2445" i="1"/>
  <c r="BO2445" i="1"/>
  <c r="BP2445" i="1"/>
  <c r="BQ2445" i="1"/>
  <c r="BR2445" i="1"/>
  <c r="BS2445" i="1"/>
  <c r="BT2445" i="1"/>
  <c r="BU2445" i="1"/>
  <c r="BV2445" i="1"/>
  <c r="BW2445" i="1"/>
  <c r="BJ2446" i="1"/>
  <c r="BK2446" i="1"/>
  <c r="BL2446" i="1"/>
  <c r="BM2446" i="1"/>
  <c r="BN2446" i="1"/>
  <c r="BO2446" i="1"/>
  <c r="BP2446" i="1"/>
  <c r="BQ2446" i="1"/>
  <c r="BR2446" i="1"/>
  <c r="BS2446" i="1"/>
  <c r="BT2446" i="1"/>
  <c r="BU2446" i="1"/>
  <c r="BV2446" i="1"/>
  <c r="BW2446" i="1"/>
  <c r="BJ2447" i="1"/>
  <c r="BK2447" i="1"/>
  <c r="BL2447" i="1"/>
  <c r="BM2447" i="1"/>
  <c r="BN2447" i="1"/>
  <c r="BO2447" i="1"/>
  <c r="BP2447" i="1"/>
  <c r="BQ2447" i="1"/>
  <c r="BR2447" i="1"/>
  <c r="BS2447" i="1"/>
  <c r="BT2447" i="1"/>
  <c r="BU2447" i="1"/>
  <c r="BV2447" i="1"/>
  <c r="BW2447" i="1"/>
  <c r="BJ2448" i="1"/>
  <c r="BK2448" i="1"/>
  <c r="BL2448" i="1"/>
  <c r="BM2448" i="1"/>
  <c r="BN2448" i="1"/>
  <c r="BO2448" i="1"/>
  <c r="BP2448" i="1"/>
  <c r="BQ2448" i="1"/>
  <c r="BR2448" i="1"/>
  <c r="BS2448" i="1"/>
  <c r="BT2448" i="1"/>
  <c r="BU2448" i="1"/>
  <c r="BV2448" i="1"/>
  <c r="BW2448" i="1"/>
  <c r="BJ2449" i="1"/>
  <c r="BK2449" i="1"/>
  <c r="BL2449" i="1"/>
  <c r="BM2449" i="1"/>
  <c r="BN2449" i="1"/>
  <c r="BO2449" i="1"/>
  <c r="BP2449" i="1"/>
  <c r="BQ2449" i="1"/>
  <c r="BR2449" i="1"/>
  <c r="BS2449" i="1"/>
  <c r="BT2449" i="1"/>
  <c r="BU2449" i="1"/>
  <c r="BV2449" i="1"/>
  <c r="BW2449" i="1"/>
  <c r="BJ2450" i="1"/>
  <c r="BK2450" i="1"/>
  <c r="BL2450" i="1"/>
  <c r="BM2450" i="1"/>
  <c r="BN2450" i="1"/>
  <c r="BO2450" i="1"/>
  <c r="BP2450" i="1"/>
  <c r="BQ2450" i="1"/>
  <c r="BR2450" i="1"/>
  <c r="BS2450" i="1"/>
  <c r="BT2450" i="1"/>
  <c r="BU2450" i="1"/>
  <c r="BV2450" i="1"/>
  <c r="BW2450" i="1"/>
  <c r="BJ2451" i="1"/>
  <c r="BK2451" i="1"/>
  <c r="BL2451" i="1"/>
  <c r="BM2451" i="1"/>
  <c r="BN2451" i="1"/>
  <c r="BO2451" i="1"/>
  <c r="BP2451" i="1"/>
  <c r="BQ2451" i="1"/>
  <c r="BR2451" i="1"/>
  <c r="BS2451" i="1"/>
  <c r="BT2451" i="1"/>
  <c r="BU2451" i="1"/>
  <c r="BV2451" i="1"/>
  <c r="BW2451" i="1"/>
  <c r="BJ2452" i="1"/>
  <c r="BK2452" i="1"/>
  <c r="BL2452" i="1"/>
  <c r="BM2452" i="1"/>
  <c r="BN2452" i="1"/>
  <c r="BO2452" i="1"/>
  <c r="BP2452" i="1"/>
  <c r="BQ2452" i="1"/>
  <c r="BR2452" i="1"/>
  <c r="BS2452" i="1"/>
  <c r="BT2452" i="1"/>
  <c r="BU2452" i="1"/>
  <c r="BV2452" i="1"/>
  <c r="BW2452" i="1"/>
  <c r="BJ2453" i="1"/>
  <c r="BK2453" i="1"/>
  <c r="BL2453" i="1"/>
  <c r="BM2453" i="1"/>
  <c r="BN2453" i="1"/>
  <c r="BO2453" i="1"/>
  <c r="BP2453" i="1"/>
  <c r="BQ2453" i="1"/>
  <c r="BR2453" i="1"/>
  <c r="BS2453" i="1"/>
  <c r="BT2453" i="1"/>
  <c r="BU2453" i="1"/>
  <c r="BV2453" i="1"/>
  <c r="BW2453" i="1"/>
  <c r="BJ2454" i="1"/>
  <c r="BK2454" i="1"/>
  <c r="BL2454" i="1"/>
  <c r="BM2454" i="1"/>
  <c r="BN2454" i="1"/>
  <c r="BO2454" i="1"/>
  <c r="BP2454" i="1"/>
  <c r="BQ2454" i="1"/>
  <c r="BR2454" i="1"/>
  <c r="BS2454" i="1"/>
  <c r="BT2454" i="1"/>
  <c r="BU2454" i="1"/>
  <c r="BV2454" i="1"/>
  <c r="BW2454" i="1"/>
  <c r="BJ2455" i="1"/>
  <c r="BK2455" i="1"/>
  <c r="BL2455" i="1"/>
  <c r="BM2455" i="1"/>
  <c r="BN2455" i="1"/>
  <c r="BO2455" i="1"/>
  <c r="BP2455" i="1"/>
  <c r="BQ2455" i="1"/>
  <c r="BR2455" i="1"/>
  <c r="BS2455" i="1"/>
  <c r="BT2455" i="1"/>
  <c r="BU2455" i="1"/>
  <c r="BV2455" i="1"/>
  <c r="BW2455" i="1"/>
  <c r="BJ2456" i="1"/>
  <c r="BK2456" i="1"/>
  <c r="BL2456" i="1"/>
  <c r="BM2456" i="1"/>
  <c r="BN2456" i="1"/>
  <c r="BO2456" i="1"/>
  <c r="BP2456" i="1"/>
  <c r="BQ2456" i="1"/>
  <c r="BR2456" i="1"/>
  <c r="BS2456" i="1"/>
  <c r="BT2456" i="1"/>
  <c r="BU2456" i="1"/>
  <c r="BV2456" i="1"/>
  <c r="BW2456" i="1"/>
  <c r="BJ2457" i="1"/>
  <c r="BK2457" i="1"/>
  <c r="BL2457" i="1"/>
  <c r="BM2457" i="1"/>
  <c r="BN2457" i="1"/>
  <c r="BO2457" i="1"/>
  <c r="BP2457" i="1"/>
  <c r="BQ2457" i="1"/>
  <c r="BR2457" i="1"/>
  <c r="BS2457" i="1"/>
  <c r="BT2457" i="1"/>
  <c r="BU2457" i="1"/>
  <c r="BV2457" i="1"/>
  <c r="BW2457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J4212" i="1"/>
  <c r="BK4212" i="1"/>
  <c r="BL4212" i="1"/>
  <c r="BM4212" i="1"/>
  <c r="BN4212" i="1"/>
  <c r="BO4212" i="1"/>
  <c r="BP4212" i="1"/>
  <c r="BQ4212" i="1"/>
  <c r="BR4212" i="1"/>
  <c r="BS4212" i="1"/>
  <c r="BT4212" i="1"/>
  <c r="BU4212" i="1"/>
  <c r="BV4212" i="1"/>
  <c r="BW4212" i="1"/>
  <c r="BJ2458" i="1"/>
  <c r="BK2458" i="1"/>
  <c r="BL2458" i="1"/>
  <c r="BM2458" i="1"/>
  <c r="BN2458" i="1"/>
  <c r="BO2458" i="1"/>
  <c r="BP2458" i="1"/>
  <c r="BQ2458" i="1"/>
  <c r="BR2458" i="1"/>
  <c r="BS2458" i="1"/>
  <c r="BT2458" i="1"/>
  <c r="BU2458" i="1"/>
  <c r="BV2458" i="1"/>
  <c r="BW2458" i="1"/>
  <c r="BJ2459" i="1"/>
  <c r="BK2459" i="1"/>
  <c r="BL2459" i="1"/>
  <c r="BM2459" i="1"/>
  <c r="BN2459" i="1"/>
  <c r="BO2459" i="1"/>
  <c r="BP2459" i="1"/>
  <c r="BQ2459" i="1"/>
  <c r="BR2459" i="1"/>
  <c r="BS2459" i="1"/>
  <c r="BT2459" i="1"/>
  <c r="BU2459" i="1"/>
  <c r="BV2459" i="1"/>
  <c r="BW2459" i="1"/>
  <c r="BJ2460" i="1"/>
  <c r="BK2460" i="1"/>
  <c r="BL2460" i="1"/>
  <c r="BM2460" i="1"/>
  <c r="BN2460" i="1"/>
  <c r="BO2460" i="1"/>
  <c r="BP2460" i="1"/>
  <c r="BQ2460" i="1"/>
  <c r="BR2460" i="1"/>
  <c r="BS2460" i="1"/>
  <c r="BT2460" i="1"/>
  <c r="BU2460" i="1"/>
  <c r="BV2460" i="1"/>
  <c r="BW2460" i="1"/>
  <c r="BJ2461" i="1"/>
  <c r="BK2461" i="1"/>
  <c r="BL2461" i="1"/>
  <c r="BM2461" i="1"/>
  <c r="BN2461" i="1"/>
  <c r="BO2461" i="1"/>
  <c r="BP2461" i="1"/>
  <c r="BQ2461" i="1"/>
  <c r="BR2461" i="1"/>
  <c r="BS2461" i="1"/>
  <c r="BT2461" i="1"/>
  <c r="BU2461" i="1"/>
  <c r="BV2461" i="1"/>
  <c r="BW2461" i="1"/>
  <c r="BJ2462" i="1"/>
  <c r="BK2462" i="1"/>
  <c r="BL2462" i="1"/>
  <c r="BM2462" i="1"/>
  <c r="BN2462" i="1"/>
  <c r="BO2462" i="1"/>
  <c r="BP2462" i="1"/>
  <c r="BQ2462" i="1"/>
  <c r="BR2462" i="1"/>
  <c r="BS2462" i="1"/>
  <c r="BT2462" i="1"/>
  <c r="BU2462" i="1"/>
  <c r="BV2462" i="1"/>
  <c r="BW2462" i="1"/>
  <c r="BJ2463" i="1"/>
  <c r="BK2463" i="1"/>
  <c r="BL2463" i="1"/>
  <c r="BM2463" i="1"/>
  <c r="BN2463" i="1"/>
  <c r="BO2463" i="1"/>
  <c r="BP2463" i="1"/>
  <c r="BQ2463" i="1"/>
  <c r="BR2463" i="1"/>
  <c r="BS2463" i="1"/>
  <c r="BT2463" i="1"/>
  <c r="BU2463" i="1"/>
  <c r="BV2463" i="1"/>
  <c r="BW2463" i="1"/>
  <c r="BJ2464" i="1"/>
  <c r="BK2464" i="1"/>
  <c r="BL2464" i="1"/>
  <c r="BM2464" i="1"/>
  <c r="BN2464" i="1"/>
  <c r="BO2464" i="1"/>
  <c r="BP2464" i="1"/>
  <c r="BQ2464" i="1"/>
  <c r="BR2464" i="1"/>
  <c r="BS2464" i="1"/>
  <c r="BT2464" i="1"/>
  <c r="BU2464" i="1"/>
  <c r="BV2464" i="1"/>
  <c r="BW2464" i="1"/>
  <c r="BJ2465" i="1"/>
  <c r="BK2465" i="1"/>
  <c r="BL2465" i="1"/>
  <c r="BM2465" i="1"/>
  <c r="BN2465" i="1"/>
  <c r="BO2465" i="1"/>
  <c r="BP2465" i="1"/>
  <c r="BQ2465" i="1"/>
  <c r="BR2465" i="1"/>
  <c r="BS2465" i="1"/>
  <c r="BT2465" i="1"/>
  <c r="BU2465" i="1"/>
  <c r="BV2465" i="1"/>
  <c r="BW2465" i="1"/>
  <c r="BJ2466" i="1"/>
  <c r="BK2466" i="1"/>
  <c r="BL2466" i="1"/>
  <c r="BM2466" i="1"/>
  <c r="BN2466" i="1"/>
  <c r="BO2466" i="1"/>
  <c r="BP2466" i="1"/>
  <c r="BQ2466" i="1"/>
  <c r="BR2466" i="1"/>
  <c r="BS2466" i="1"/>
  <c r="BT2466" i="1"/>
  <c r="BU2466" i="1"/>
  <c r="BV2466" i="1"/>
  <c r="BW2466" i="1"/>
  <c r="BJ2467" i="1"/>
  <c r="BK2467" i="1"/>
  <c r="BL2467" i="1"/>
  <c r="BM2467" i="1"/>
  <c r="BN2467" i="1"/>
  <c r="BO2467" i="1"/>
  <c r="BP2467" i="1"/>
  <c r="BQ2467" i="1"/>
  <c r="BR2467" i="1"/>
  <c r="BS2467" i="1"/>
  <c r="BT2467" i="1"/>
  <c r="BU2467" i="1"/>
  <c r="BV2467" i="1"/>
  <c r="BW2467" i="1"/>
  <c r="BJ2468" i="1"/>
  <c r="BK2468" i="1"/>
  <c r="BL2468" i="1"/>
  <c r="BM2468" i="1"/>
  <c r="BN2468" i="1"/>
  <c r="BO2468" i="1"/>
  <c r="BP2468" i="1"/>
  <c r="BQ2468" i="1"/>
  <c r="BR2468" i="1"/>
  <c r="BS2468" i="1"/>
  <c r="BT2468" i="1"/>
  <c r="BU2468" i="1"/>
  <c r="BV2468" i="1"/>
  <c r="BW2468" i="1"/>
  <c r="BJ2469" i="1"/>
  <c r="BK2469" i="1"/>
  <c r="BL2469" i="1"/>
  <c r="BM2469" i="1"/>
  <c r="BN2469" i="1"/>
  <c r="BO2469" i="1"/>
  <c r="BP2469" i="1"/>
  <c r="BQ2469" i="1"/>
  <c r="BR2469" i="1"/>
  <c r="BS2469" i="1"/>
  <c r="BT2469" i="1"/>
  <c r="BU2469" i="1"/>
  <c r="BV2469" i="1"/>
  <c r="BW2469" i="1"/>
  <c r="BJ2470" i="1"/>
  <c r="BK2470" i="1"/>
  <c r="BL2470" i="1"/>
  <c r="BM2470" i="1"/>
  <c r="BN2470" i="1"/>
  <c r="BO2470" i="1"/>
  <c r="BP2470" i="1"/>
  <c r="BQ2470" i="1"/>
  <c r="BR2470" i="1"/>
  <c r="BS2470" i="1"/>
  <c r="BT2470" i="1"/>
  <c r="BU2470" i="1"/>
  <c r="BV2470" i="1"/>
  <c r="BW2470" i="1"/>
  <c r="BJ2471" i="1"/>
  <c r="BK2471" i="1"/>
  <c r="BL2471" i="1"/>
  <c r="BM2471" i="1"/>
  <c r="BN2471" i="1"/>
  <c r="BO2471" i="1"/>
  <c r="BP2471" i="1"/>
  <c r="BQ2471" i="1"/>
  <c r="BR2471" i="1"/>
  <c r="BS2471" i="1"/>
  <c r="BT2471" i="1"/>
  <c r="BU2471" i="1"/>
  <c r="BV2471" i="1"/>
  <c r="BW2471" i="1"/>
  <c r="BJ2472" i="1"/>
  <c r="BK2472" i="1"/>
  <c r="BL2472" i="1"/>
  <c r="BM2472" i="1"/>
  <c r="BN2472" i="1"/>
  <c r="BO2472" i="1"/>
  <c r="BP2472" i="1"/>
  <c r="BQ2472" i="1"/>
  <c r="BR2472" i="1"/>
  <c r="BS2472" i="1"/>
  <c r="BT2472" i="1"/>
  <c r="BU2472" i="1"/>
  <c r="BV2472" i="1"/>
  <c r="BW2472" i="1"/>
  <c r="BJ2473" i="1"/>
  <c r="BK2473" i="1"/>
  <c r="BL2473" i="1"/>
  <c r="BM2473" i="1"/>
  <c r="BN2473" i="1"/>
  <c r="BO2473" i="1"/>
  <c r="BP2473" i="1"/>
  <c r="BQ2473" i="1"/>
  <c r="BR2473" i="1"/>
  <c r="BS2473" i="1"/>
  <c r="BT2473" i="1"/>
  <c r="BU2473" i="1"/>
  <c r="BV2473" i="1"/>
  <c r="BW2473" i="1"/>
  <c r="BJ2474" i="1"/>
  <c r="BK2474" i="1"/>
  <c r="BL2474" i="1"/>
  <c r="BM2474" i="1"/>
  <c r="BN2474" i="1"/>
  <c r="BO2474" i="1"/>
  <c r="BP2474" i="1"/>
  <c r="BQ2474" i="1"/>
  <c r="BR2474" i="1"/>
  <c r="BS2474" i="1"/>
  <c r="BT2474" i="1"/>
  <c r="BU2474" i="1"/>
  <c r="BV2474" i="1"/>
  <c r="BW2474" i="1"/>
  <c r="BJ2475" i="1"/>
  <c r="BK2475" i="1"/>
  <c r="BL2475" i="1"/>
  <c r="BM2475" i="1"/>
  <c r="BN2475" i="1"/>
  <c r="BO2475" i="1"/>
  <c r="BP2475" i="1"/>
  <c r="BQ2475" i="1"/>
  <c r="BR2475" i="1"/>
  <c r="BS2475" i="1"/>
  <c r="BT2475" i="1"/>
  <c r="BU2475" i="1"/>
  <c r="BV2475" i="1"/>
  <c r="BW2475" i="1"/>
  <c r="BJ2476" i="1"/>
  <c r="BK2476" i="1"/>
  <c r="BL2476" i="1"/>
  <c r="BM2476" i="1"/>
  <c r="BN2476" i="1"/>
  <c r="BO2476" i="1"/>
  <c r="BP2476" i="1"/>
  <c r="BQ2476" i="1"/>
  <c r="BR2476" i="1"/>
  <c r="BS2476" i="1"/>
  <c r="BT2476" i="1"/>
  <c r="BU2476" i="1"/>
  <c r="BV2476" i="1"/>
  <c r="BW2476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J2477" i="1"/>
  <c r="BK2477" i="1"/>
  <c r="BL2477" i="1"/>
  <c r="BM2477" i="1"/>
  <c r="BN2477" i="1"/>
  <c r="BO2477" i="1"/>
  <c r="BP2477" i="1"/>
  <c r="BQ2477" i="1"/>
  <c r="BR2477" i="1"/>
  <c r="BS2477" i="1"/>
  <c r="BT2477" i="1"/>
  <c r="BU2477" i="1"/>
  <c r="BV2477" i="1"/>
  <c r="BW2477" i="1"/>
  <c r="BJ2478" i="1"/>
  <c r="BK2478" i="1"/>
  <c r="BL2478" i="1"/>
  <c r="BM2478" i="1"/>
  <c r="BN2478" i="1"/>
  <c r="BO2478" i="1"/>
  <c r="BP2478" i="1"/>
  <c r="BQ2478" i="1"/>
  <c r="BR2478" i="1"/>
  <c r="BS2478" i="1"/>
  <c r="BT2478" i="1"/>
  <c r="BU2478" i="1"/>
  <c r="BV2478" i="1"/>
  <c r="BW2478" i="1"/>
  <c r="BJ2479" i="1"/>
  <c r="BK2479" i="1"/>
  <c r="BL2479" i="1"/>
  <c r="BM2479" i="1"/>
  <c r="BN2479" i="1"/>
  <c r="BO2479" i="1"/>
  <c r="BP2479" i="1"/>
  <c r="BQ2479" i="1"/>
  <c r="BR2479" i="1"/>
  <c r="BS2479" i="1"/>
  <c r="BT2479" i="1"/>
  <c r="BU2479" i="1"/>
  <c r="BV2479" i="1"/>
  <c r="BW2479" i="1"/>
  <c r="BJ2480" i="1"/>
  <c r="BK2480" i="1"/>
  <c r="BL2480" i="1"/>
  <c r="BM2480" i="1"/>
  <c r="BN2480" i="1"/>
  <c r="BO2480" i="1"/>
  <c r="BP2480" i="1"/>
  <c r="BQ2480" i="1"/>
  <c r="BR2480" i="1"/>
  <c r="BS2480" i="1"/>
  <c r="BT2480" i="1"/>
  <c r="BU2480" i="1"/>
  <c r="BV2480" i="1"/>
  <c r="BW2480" i="1"/>
  <c r="BJ2481" i="1"/>
  <c r="BK2481" i="1"/>
  <c r="BL2481" i="1"/>
  <c r="BM2481" i="1"/>
  <c r="BN2481" i="1"/>
  <c r="BO2481" i="1"/>
  <c r="BP2481" i="1"/>
  <c r="BQ2481" i="1"/>
  <c r="BR2481" i="1"/>
  <c r="BS2481" i="1"/>
  <c r="BT2481" i="1"/>
  <c r="BU2481" i="1"/>
  <c r="BV2481" i="1"/>
  <c r="BW2481" i="1"/>
  <c r="BJ2482" i="1"/>
  <c r="BK2482" i="1"/>
  <c r="BL2482" i="1"/>
  <c r="BM2482" i="1"/>
  <c r="BN2482" i="1"/>
  <c r="BO2482" i="1"/>
  <c r="BP2482" i="1"/>
  <c r="BQ2482" i="1"/>
  <c r="BR2482" i="1"/>
  <c r="BS2482" i="1"/>
  <c r="BT2482" i="1"/>
  <c r="BU2482" i="1"/>
  <c r="BV2482" i="1"/>
  <c r="BW2482" i="1"/>
  <c r="BJ2483" i="1"/>
  <c r="BK2483" i="1"/>
  <c r="BL2483" i="1"/>
  <c r="BM2483" i="1"/>
  <c r="BN2483" i="1"/>
  <c r="BO2483" i="1"/>
  <c r="BP2483" i="1"/>
  <c r="BQ2483" i="1"/>
  <c r="BR2483" i="1"/>
  <c r="BS2483" i="1"/>
  <c r="BT2483" i="1"/>
  <c r="BU2483" i="1"/>
  <c r="BV2483" i="1"/>
  <c r="BW2483" i="1"/>
  <c r="BJ2484" i="1"/>
  <c r="BK2484" i="1"/>
  <c r="BL2484" i="1"/>
  <c r="BM2484" i="1"/>
  <c r="BN2484" i="1"/>
  <c r="BO2484" i="1"/>
  <c r="BP2484" i="1"/>
  <c r="BQ2484" i="1"/>
  <c r="BR2484" i="1"/>
  <c r="BS2484" i="1"/>
  <c r="BT2484" i="1"/>
  <c r="BU2484" i="1"/>
  <c r="BV2484" i="1"/>
  <c r="BW2484" i="1"/>
  <c r="BJ2485" i="1"/>
  <c r="BK2485" i="1"/>
  <c r="BL2485" i="1"/>
  <c r="BM2485" i="1"/>
  <c r="BN2485" i="1"/>
  <c r="BO2485" i="1"/>
  <c r="BP2485" i="1"/>
  <c r="BQ2485" i="1"/>
  <c r="BR2485" i="1"/>
  <c r="BS2485" i="1"/>
  <c r="BT2485" i="1"/>
  <c r="BU2485" i="1"/>
  <c r="BV2485" i="1"/>
  <c r="BW2485" i="1"/>
  <c r="BJ2486" i="1"/>
  <c r="BK2486" i="1"/>
  <c r="BL2486" i="1"/>
  <c r="BM2486" i="1"/>
  <c r="BN2486" i="1"/>
  <c r="BO2486" i="1"/>
  <c r="BP2486" i="1"/>
  <c r="BQ2486" i="1"/>
  <c r="BR2486" i="1"/>
  <c r="BS2486" i="1"/>
  <c r="BT2486" i="1"/>
  <c r="BU2486" i="1"/>
  <c r="BV2486" i="1"/>
  <c r="BW2486" i="1"/>
  <c r="BJ2487" i="1"/>
  <c r="BK2487" i="1"/>
  <c r="BL2487" i="1"/>
  <c r="BM2487" i="1"/>
  <c r="BN2487" i="1"/>
  <c r="BO2487" i="1"/>
  <c r="BP2487" i="1"/>
  <c r="BQ2487" i="1"/>
  <c r="BR2487" i="1"/>
  <c r="BS2487" i="1"/>
  <c r="BT2487" i="1"/>
  <c r="BU2487" i="1"/>
  <c r="BV2487" i="1"/>
  <c r="BW2487" i="1"/>
  <c r="BJ2488" i="1"/>
  <c r="BK2488" i="1"/>
  <c r="BL2488" i="1"/>
  <c r="BM2488" i="1"/>
  <c r="BN2488" i="1"/>
  <c r="BO2488" i="1"/>
  <c r="BP2488" i="1"/>
  <c r="BQ2488" i="1"/>
  <c r="BR2488" i="1"/>
  <c r="BS2488" i="1"/>
  <c r="BT2488" i="1"/>
  <c r="BU2488" i="1"/>
  <c r="BV2488" i="1"/>
  <c r="BW2488" i="1"/>
  <c r="BJ2489" i="1"/>
  <c r="BK2489" i="1"/>
  <c r="BL2489" i="1"/>
  <c r="BM2489" i="1"/>
  <c r="BN2489" i="1"/>
  <c r="BO2489" i="1"/>
  <c r="BP2489" i="1"/>
  <c r="BQ2489" i="1"/>
  <c r="BR2489" i="1"/>
  <c r="BS2489" i="1"/>
  <c r="BT2489" i="1"/>
  <c r="BU2489" i="1"/>
  <c r="BV2489" i="1"/>
  <c r="BW2489" i="1"/>
  <c r="BJ2490" i="1"/>
  <c r="BK2490" i="1"/>
  <c r="BL2490" i="1"/>
  <c r="BM2490" i="1"/>
  <c r="BN2490" i="1"/>
  <c r="BO2490" i="1"/>
  <c r="BP2490" i="1"/>
  <c r="BQ2490" i="1"/>
  <c r="BR2490" i="1"/>
  <c r="BS2490" i="1"/>
  <c r="BT2490" i="1"/>
  <c r="BU2490" i="1"/>
  <c r="BV2490" i="1"/>
  <c r="BW2490" i="1"/>
  <c r="BJ2491" i="1"/>
  <c r="BK2491" i="1"/>
  <c r="BL2491" i="1"/>
  <c r="BM2491" i="1"/>
  <c r="BN2491" i="1"/>
  <c r="BO2491" i="1"/>
  <c r="BP2491" i="1"/>
  <c r="BQ2491" i="1"/>
  <c r="BR2491" i="1"/>
  <c r="BS2491" i="1"/>
  <c r="BT2491" i="1"/>
  <c r="BU2491" i="1"/>
  <c r="BV2491" i="1"/>
  <c r="BW2491" i="1"/>
  <c r="BJ2492" i="1"/>
  <c r="BK2492" i="1"/>
  <c r="BL2492" i="1"/>
  <c r="BM2492" i="1"/>
  <c r="BN2492" i="1"/>
  <c r="BO2492" i="1"/>
  <c r="BP2492" i="1"/>
  <c r="BQ2492" i="1"/>
  <c r="BR2492" i="1"/>
  <c r="BS2492" i="1"/>
  <c r="BT2492" i="1"/>
  <c r="BU2492" i="1"/>
  <c r="BV2492" i="1"/>
  <c r="BW2492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J2493" i="1"/>
  <c r="BK2493" i="1"/>
  <c r="BL2493" i="1"/>
  <c r="BM2493" i="1"/>
  <c r="BN2493" i="1"/>
  <c r="BO2493" i="1"/>
  <c r="BP2493" i="1"/>
  <c r="BQ2493" i="1"/>
  <c r="BR2493" i="1"/>
  <c r="BS2493" i="1"/>
  <c r="BT2493" i="1"/>
  <c r="BU2493" i="1"/>
  <c r="BV2493" i="1"/>
  <c r="BW2493" i="1"/>
  <c r="BJ2494" i="1"/>
  <c r="BK2494" i="1"/>
  <c r="BL2494" i="1"/>
  <c r="BM2494" i="1"/>
  <c r="BN2494" i="1"/>
  <c r="BO2494" i="1"/>
  <c r="BP2494" i="1"/>
  <c r="BQ2494" i="1"/>
  <c r="BR2494" i="1"/>
  <c r="BS2494" i="1"/>
  <c r="BT2494" i="1"/>
  <c r="BU2494" i="1"/>
  <c r="BV2494" i="1"/>
  <c r="BW2494" i="1"/>
  <c r="BJ2495" i="1"/>
  <c r="BK2495" i="1"/>
  <c r="BL2495" i="1"/>
  <c r="BM2495" i="1"/>
  <c r="BN2495" i="1"/>
  <c r="BO2495" i="1"/>
  <c r="BP2495" i="1"/>
  <c r="BQ2495" i="1"/>
  <c r="BR2495" i="1"/>
  <c r="BS2495" i="1"/>
  <c r="BT2495" i="1"/>
  <c r="BU2495" i="1"/>
  <c r="BV2495" i="1"/>
  <c r="BW2495" i="1"/>
  <c r="BJ2496" i="1"/>
  <c r="BK2496" i="1"/>
  <c r="BL2496" i="1"/>
  <c r="BM2496" i="1"/>
  <c r="BN2496" i="1"/>
  <c r="BO2496" i="1"/>
  <c r="BP2496" i="1"/>
  <c r="BQ2496" i="1"/>
  <c r="BR2496" i="1"/>
  <c r="BS2496" i="1"/>
  <c r="BT2496" i="1"/>
  <c r="BU2496" i="1"/>
  <c r="BV2496" i="1"/>
  <c r="BW2496" i="1"/>
  <c r="BJ2497" i="1"/>
  <c r="BK2497" i="1"/>
  <c r="BL2497" i="1"/>
  <c r="BM2497" i="1"/>
  <c r="BN2497" i="1"/>
  <c r="BO2497" i="1"/>
  <c r="BP2497" i="1"/>
  <c r="BQ2497" i="1"/>
  <c r="BR2497" i="1"/>
  <c r="BS2497" i="1"/>
  <c r="BT2497" i="1"/>
  <c r="BU2497" i="1"/>
  <c r="BV2497" i="1"/>
  <c r="BW2497" i="1"/>
  <c r="BJ2498" i="1"/>
  <c r="BK2498" i="1"/>
  <c r="BL2498" i="1"/>
  <c r="BM2498" i="1"/>
  <c r="BN2498" i="1"/>
  <c r="BO2498" i="1"/>
  <c r="BP2498" i="1"/>
  <c r="BQ2498" i="1"/>
  <c r="BR2498" i="1"/>
  <c r="BS2498" i="1"/>
  <c r="BT2498" i="1"/>
  <c r="BU2498" i="1"/>
  <c r="BV2498" i="1"/>
  <c r="BW2498" i="1"/>
  <c r="BJ2499" i="1"/>
  <c r="BK2499" i="1"/>
  <c r="BL2499" i="1"/>
  <c r="BM2499" i="1"/>
  <c r="BN2499" i="1"/>
  <c r="BO2499" i="1"/>
  <c r="BP2499" i="1"/>
  <c r="BQ2499" i="1"/>
  <c r="BR2499" i="1"/>
  <c r="BS2499" i="1"/>
  <c r="BT2499" i="1"/>
  <c r="BU2499" i="1"/>
  <c r="BV2499" i="1"/>
  <c r="BW2499" i="1"/>
  <c r="BJ2500" i="1"/>
  <c r="BK2500" i="1"/>
  <c r="BL2500" i="1"/>
  <c r="BM2500" i="1"/>
  <c r="BN2500" i="1"/>
  <c r="BO2500" i="1"/>
  <c r="BP2500" i="1"/>
  <c r="BQ2500" i="1"/>
  <c r="BR2500" i="1"/>
  <c r="BS2500" i="1"/>
  <c r="BT2500" i="1"/>
  <c r="BU2500" i="1"/>
  <c r="BV2500" i="1"/>
  <c r="BW2500" i="1"/>
  <c r="BJ2501" i="1"/>
  <c r="BK2501" i="1"/>
  <c r="BL2501" i="1"/>
  <c r="BM2501" i="1"/>
  <c r="BN2501" i="1"/>
  <c r="BO2501" i="1"/>
  <c r="BP2501" i="1"/>
  <c r="BQ2501" i="1"/>
  <c r="BR2501" i="1"/>
  <c r="BS2501" i="1"/>
  <c r="BT2501" i="1"/>
  <c r="BU2501" i="1"/>
  <c r="BV2501" i="1"/>
  <c r="BW2501" i="1"/>
  <c r="BJ2502" i="1"/>
  <c r="BK2502" i="1"/>
  <c r="BL2502" i="1"/>
  <c r="BM2502" i="1"/>
  <c r="BN2502" i="1"/>
  <c r="BO2502" i="1"/>
  <c r="BP2502" i="1"/>
  <c r="BQ2502" i="1"/>
  <c r="BR2502" i="1"/>
  <c r="BS2502" i="1"/>
  <c r="BT2502" i="1"/>
  <c r="BU2502" i="1"/>
  <c r="BV2502" i="1"/>
  <c r="BW2502" i="1"/>
  <c r="BJ2503" i="1"/>
  <c r="BK2503" i="1"/>
  <c r="BL2503" i="1"/>
  <c r="BM2503" i="1"/>
  <c r="BN2503" i="1"/>
  <c r="BO2503" i="1"/>
  <c r="BP2503" i="1"/>
  <c r="BQ2503" i="1"/>
  <c r="BR2503" i="1"/>
  <c r="BS2503" i="1"/>
  <c r="BT2503" i="1"/>
  <c r="BU2503" i="1"/>
  <c r="BV2503" i="1"/>
  <c r="BW2503" i="1"/>
  <c r="BJ2504" i="1"/>
  <c r="BK2504" i="1"/>
  <c r="BL2504" i="1"/>
  <c r="BM2504" i="1"/>
  <c r="BN2504" i="1"/>
  <c r="BO2504" i="1"/>
  <c r="BP2504" i="1"/>
  <c r="BQ2504" i="1"/>
  <c r="BR2504" i="1"/>
  <c r="BS2504" i="1"/>
  <c r="BT2504" i="1"/>
  <c r="BU2504" i="1"/>
  <c r="BV2504" i="1"/>
  <c r="BW2504" i="1"/>
  <c r="BJ2505" i="1"/>
  <c r="BK2505" i="1"/>
  <c r="BL2505" i="1"/>
  <c r="BM2505" i="1"/>
  <c r="BN2505" i="1"/>
  <c r="BO2505" i="1"/>
  <c r="BP2505" i="1"/>
  <c r="BQ2505" i="1"/>
  <c r="BR2505" i="1"/>
  <c r="BS2505" i="1"/>
  <c r="BT2505" i="1"/>
  <c r="BU2505" i="1"/>
  <c r="BV2505" i="1"/>
  <c r="BW2505" i="1"/>
  <c r="BJ2506" i="1"/>
  <c r="BK2506" i="1"/>
  <c r="BL2506" i="1"/>
  <c r="BM2506" i="1"/>
  <c r="BN2506" i="1"/>
  <c r="BO2506" i="1"/>
  <c r="BP2506" i="1"/>
  <c r="BQ2506" i="1"/>
  <c r="BR2506" i="1"/>
  <c r="BS2506" i="1"/>
  <c r="BT2506" i="1"/>
  <c r="BU2506" i="1"/>
  <c r="BV2506" i="1"/>
  <c r="BW2506" i="1"/>
  <c r="BJ2507" i="1"/>
  <c r="BK2507" i="1"/>
  <c r="BL2507" i="1"/>
  <c r="BM2507" i="1"/>
  <c r="BN2507" i="1"/>
  <c r="BO2507" i="1"/>
  <c r="BP2507" i="1"/>
  <c r="BQ2507" i="1"/>
  <c r="BR2507" i="1"/>
  <c r="BS2507" i="1"/>
  <c r="BT2507" i="1"/>
  <c r="BU2507" i="1"/>
  <c r="BV2507" i="1"/>
  <c r="BW2507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J2508" i="1"/>
  <c r="BK2508" i="1"/>
  <c r="BL2508" i="1"/>
  <c r="BM2508" i="1"/>
  <c r="BN2508" i="1"/>
  <c r="BO2508" i="1"/>
  <c r="BP2508" i="1"/>
  <c r="BQ2508" i="1"/>
  <c r="BR2508" i="1"/>
  <c r="BS2508" i="1"/>
  <c r="BT2508" i="1"/>
  <c r="BU2508" i="1"/>
  <c r="BV2508" i="1"/>
  <c r="BW2508" i="1"/>
  <c r="BJ2509" i="1"/>
  <c r="BK2509" i="1"/>
  <c r="BL2509" i="1"/>
  <c r="BM2509" i="1"/>
  <c r="BN2509" i="1"/>
  <c r="BO2509" i="1"/>
  <c r="BP2509" i="1"/>
  <c r="BQ2509" i="1"/>
  <c r="BR2509" i="1"/>
  <c r="BS2509" i="1"/>
  <c r="BT2509" i="1"/>
  <c r="BU2509" i="1"/>
  <c r="BV2509" i="1"/>
  <c r="BW2509" i="1"/>
  <c r="BJ2510" i="1"/>
  <c r="BK2510" i="1"/>
  <c r="BL2510" i="1"/>
  <c r="BM2510" i="1"/>
  <c r="BN2510" i="1"/>
  <c r="BO2510" i="1"/>
  <c r="BP2510" i="1"/>
  <c r="BQ2510" i="1"/>
  <c r="BR2510" i="1"/>
  <c r="BS2510" i="1"/>
  <c r="BT2510" i="1"/>
  <c r="BU2510" i="1"/>
  <c r="BV2510" i="1"/>
  <c r="BW2510" i="1"/>
  <c r="BJ2511" i="1"/>
  <c r="BK2511" i="1"/>
  <c r="BL2511" i="1"/>
  <c r="BM2511" i="1"/>
  <c r="BN2511" i="1"/>
  <c r="BO2511" i="1"/>
  <c r="BP2511" i="1"/>
  <c r="BQ2511" i="1"/>
  <c r="BR2511" i="1"/>
  <c r="BS2511" i="1"/>
  <c r="BT2511" i="1"/>
  <c r="BU2511" i="1"/>
  <c r="BV2511" i="1"/>
  <c r="BW2511" i="1"/>
  <c r="BJ2512" i="1"/>
  <c r="BK2512" i="1"/>
  <c r="BL2512" i="1"/>
  <c r="BM2512" i="1"/>
  <c r="BN2512" i="1"/>
  <c r="BO2512" i="1"/>
  <c r="BP2512" i="1"/>
  <c r="BQ2512" i="1"/>
  <c r="BR2512" i="1"/>
  <c r="BS2512" i="1"/>
  <c r="BT2512" i="1"/>
  <c r="BU2512" i="1"/>
  <c r="BV2512" i="1"/>
  <c r="BW2512" i="1"/>
  <c r="BJ2513" i="1"/>
  <c r="BK2513" i="1"/>
  <c r="BL2513" i="1"/>
  <c r="BM2513" i="1"/>
  <c r="BN2513" i="1"/>
  <c r="BO2513" i="1"/>
  <c r="BP2513" i="1"/>
  <c r="BQ2513" i="1"/>
  <c r="BR2513" i="1"/>
  <c r="BS2513" i="1"/>
  <c r="BT2513" i="1"/>
  <c r="BU2513" i="1"/>
  <c r="BV2513" i="1"/>
  <c r="BW2513" i="1"/>
  <c r="BJ2514" i="1"/>
  <c r="BK2514" i="1"/>
  <c r="BL2514" i="1"/>
  <c r="BM2514" i="1"/>
  <c r="BN2514" i="1"/>
  <c r="BO2514" i="1"/>
  <c r="BP2514" i="1"/>
  <c r="BQ2514" i="1"/>
  <c r="BR2514" i="1"/>
  <c r="BS2514" i="1"/>
  <c r="BT2514" i="1"/>
  <c r="BU2514" i="1"/>
  <c r="BV2514" i="1"/>
  <c r="BW2514" i="1"/>
  <c r="BJ2515" i="1"/>
  <c r="BK2515" i="1"/>
  <c r="BL2515" i="1"/>
  <c r="BM2515" i="1"/>
  <c r="BN2515" i="1"/>
  <c r="BO2515" i="1"/>
  <c r="BP2515" i="1"/>
  <c r="BQ2515" i="1"/>
  <c r="BR2515" i="1"/>
  <c r="BS2515" i="1"/>
  <c r="BT2515" i="1"/>
  <c r="BU2515" i="1"/>
  <c r="BV2515" i="1"/>
  <c r="BW2515" i="1"/>
  <c r="BJ2516" i="1"/>
  <c r="BK2516" i="1"/>
  <c r="BL2516" i="1"/>
  <c r="BM2516" i="1"/>
  <c r="BN2516" i="1"/>
  <c r="BO2516" i="1"/>
  <c r="BP2516" i="1"/>
  <c r="BQ2516" i="1"/>
  <c r="BR2516" i="1"/>
  <c r="BS2516" i="1"/>
  <c r="BT2516" i="1"/>
  <c r="BU2516" i="1"/>
  <c r="BV2516" i="1"/>
  <c r="BW2516" i="1"/>
  <c r="BJ2517" i="1"/>
  <c r="BK2517" i="1"/>
  <c r="BL2517" i="1"/>
  <c r="BM2517" i="1"/>
  <c r="BN2517" i="1"/>
  <c r="BO2517" i="1"/>
  <c r="BP2517" i="1"/>
  <c r="BQ2517" i="1"/>
  <c r="BR2517" i="1"/>
  <c r="BS2517" i="1"/>
  <c r="BT2517" i="1"/>
  <c r="BU2517" i="1"/>
  <c r="BV2517" i="1"/>
  <c r="BW2517" i="1"/>
  <c r="BJ2518" i="1"/>
  <c r="BK2518" i="1"/>
  <c r="BL2518" i="1"/>
  <c r="BM2518" i="1"/>
  <c r="BN2518" i="1"/>
  <c r="BO2518" i="1"/>
  <c r="BP2518" i="1"/>
  <c r="BQ2518" i="1"/>
  <c r="BR2518" i="1"/>
  <c r="BS2518" i="1"/>
  <c r="BT2518" i="1"/>
  <c r="BU2518" i="1"/>
  <c r="BV2518" i="1"/>
  <c r="BW2518" i="1"/>
  <c r="BJ2519" i="1"/>
  <c r="BK2519" i="1"/>
  <c r="BL2519" i="1"/>
  <c r="BM2519" i="1"/>
  <c r="BN2519" i="1"/>
  <c r="BO2519" i="1"/>
  <c r="BP2519" i="1"/>
  <c r="BQ2519" i="1"/>
  <c r="BR2519" i="1"/>
  <c r="BS2519" i="1"/>
  <c r="BT2519" i="1"/>
  <c r="BU2519" i="1"/>
  <c r="BV2519" i="1"/>
  <c r="BW2519" i="1"/>
  <c r="BJ2520" i="1"/>
  <c r="BK2520" i="1"/>
  <c r="BL2520" i="1"/>
  <c r="BM2520" i="1"/>
  <c r="BN2520" i="1"/>
  <c r="BO2520" i="1"/>
  <c r="BP2520" i="1"/>
  <c r="BQ2520" i="1"/>
  <c r="BR2520" i="1"/>
  <c r="BS2520" i="1"/>
  <c r="BT2520" i="1"/>
  <c r="BU2520" i="1"/>
  <c r="BV2520" i="1"/>
  <c r="BW2520" i="1"/>
  <c r="BJ2521" i="1"/>
  <c r="BK2521" i="1"/>
  <c r="BL2521" i="1"/>
  <c r="BM2521" i="1"/>
  <c r="BN2521" i="1"/>
  <c r="BO2521" i="1"/>
  <c r="BP2521" i="1"/>
  <c r="BQ2521" i="1"/>
  <c r="BR2521" i="1"/>
  <c r="BS2521" i="1"/>
  <c r="BT2521" i="1"/>
  <c r="BU2521" i="1"/>
  <c r="BV2521" i="1"/>
  <c r="BW2521" i="1"/>
  <c r="BJ2522" i="1"/>
  <c r="BK2522" i="1"/>
  <c r="BL2522" i="1"/>
  <c r="BM2522" i="1"/>
  <c r="BN2522" i="1"/>
  <c r="BO2522" i="1"/>
  <c r="BP2522" i="1"/>
  <c r="BQ2522" i="1"/>
  <c r="BR2522" i="1"/>
  <c r="BS2522" i="1"/>
  <c r="BT2522" i="1"/>
  <c r="BU2522" i="1"/>
  <c r="BV2522" i="1"/>
  <c r="BW2522" i="1"/>
  <c r="BJ2523" i="1"/>
  <c r="BK2523" i="1"/>
  <c r="BL2523" i="1"/>
  <c r="BM2523" i="1"/>
  <c r="BN2523" i="1"/>
  <c r="BO2523" i="1"/>
  <c r="BP2523" i="1"/>
  <c r="BQ2523" i="1"/>
  <c r="BR2523" i="1"/>
  <c r="BS2523" i="1"/>
  <c r="BT2523" i="1"/>
  <c r="BU2523" i="1"/>
  <c r="BV2523" i="1"/>
  <c r="BW2523" i="1"/>
  <c r="BJ2524" i="1"/>
  <c r="BK2524" i="1"/>
  <c r="BL2524" i="1"/>
  <c r="BM2524" i="1"/>
  <c r="BN2524" i="1"/>
  <c r="BO2524" i="1"/>
  <c r="BP2524" i="1"/>
  <c r="BQ2524" i="1"/>
  <c r="BR2524" i="1"/>
  <c r="BS2524" i="1"/>
  <c r="BT2524" i="1"/>
  <c r="BU2524" i="1"/>
  <c r="BV2524" i="1"/>
  <c r="BW2524" i="1"/>
  <c r="BJ2525" i="1"/>
  <c r="BK2525" i="1"/>
  <c r="BL2525" i="1"/>
  <c r="BM2525" i="1"/>
  <c r="BN2525" i="1"/>
  <c r="BO2525" i="1"/>
  <c r="BP2525" i="1"/>
  <c r="BQ2525" i="1"/>
  <c r="BR2525" i="1"/>
  <c r="BS2525" i="1"/>
  <c r="BT2525" i="1"/>
  <c r="BU2525" i="1"/>
  <c r="BV2525" i="1"/>
  <c r="BW2525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J2526" i="1"/>
  <c r="BK2526" i="1"/>
  <c r="BL2526" i="1"/>
  <c r="BM2526" i="1"/>
  <c r="BN2526" i="1"/>
  <c r="BO2526" i="1"/>
  <c r="BP2526" i="1"/>
  <c r="BQ2526" i="1"/>
  <c r="BR2526" i="1"/>
  <c r="BS2526" i="1"/>
  <c r="BT2526" i="1"/>
  <c r="BU2526" i="1"/>
  <c r="BV2526" i="1"/>
  <c r="BW2526" i="1"/>
  <c r="BJ2527" i="1"/>
  <c r="BK2527" i="1"/>
  <c r="BL2527" i="1"/>
  <c r="BM2527" i="1"/>
  <c r="BN2527" i="1"/>
  <c r="BO2527" i="1"/>
  <c r="BP2527" i="1"/>
  <c r="BQ2527" i="1"/>
  <c r="BR2527" i="1"/>
  <c r="BS2527" i="1"/>
  <c r="BT2527" i="1"/>
  <c r="BU2527" i="1"/>
  <c r="BV2527" i="1"/>
  <c r="BW2527" i="1"/>
  <c r="BJ2528" i="1"/>
  <c r="BK2528" i="1"/>
  <c r="BL2528" i="1"/>
  <c r="BM2528" i="1"/>
  <c r="BN2528" i="1"/>
  <c r="BO2528" i="1"/>
  <c r="BP2528" i="1"/>
  <c r="BQ2528" i="1"/>
  <c r="BR2528" i="1"/>
  <c r="BS2528" i="1"/>
  <c r="BT2528" i="1"/>
  <c r="BU2528" i="1"/>
  <c r="BV2528" i="1"/>
  <c r="BW2528" i="1"/>
  <c r="BJ2529" i="1"/>
  <c r="BK2529" i="1"/>
  <c r="BL2529" i="1"/>
  <c r="BM2529" i="1"/>
  <c r="BN2529" i="1"/>
  <c r="BO2529" i="1"/>
  <c r="BP2529" i="1"/>
  <c r="BQ2529" i="1"/>
  <c r="BR2529" i="1"/>
  <c r="BS2529" i="1"/>
  <c r="BT2529" i="1"/>
  <c r="BU2529" i="1"/>
  <c r="BV2529" i="1"/>
  <c r="BW2529" i="1"/>
  <c r="BJ2530" i="1"/>
  <c r="BK2530" i="1"/>
  <c r="BL2530" i="1"/>
  <c r="BM2530" i="1"/>
  <c r="BN2530" i="1"/>
  <c r="BO2530" i="1"/>
  <c r="BP2530" i="1"/>
  <c r="BQ2530" i="1"/>
  <c r="BR2530" i="1"/>
  <c r="BS2530" i="1"/>
  <c r="BT2530" i="1"/>
  <c r="BU2530" i="1"/>
  <c r="BV2530" i="1"/>
  <c r="BW2530" i="1"/>
  <c r="BJ2531" i="1"/>
  <c r="BK2531" i="1"/>
  <c r="BL2531" i="1"/>
  <c r="BM2531" i="1"/>
  <c r="BN2531" i="1"/>
  <c r="BO2531" i="1"/>
  <c r="BP2531" i="1"/>
  <c r="BQ2531" i="1"/>
  <c r="BR2531" i="1"/>
  <c r="BS2531" i="1"/>
  <c r="BT2531" i="1"/>
  <c r="BU2531" i="1"/>
  <c r="BV2531" i="1"/>
  <c r="BW2531" i="1"/>
  <c r="BJ2532" i="1"/>
  <c r="BK2532" i="1"/>
  <c r="BL2532" i="1"/>
  <c r="BM2532" i="1"/>
  <c r="BN2532" i="1"/>
  <c r="BO2532" i="1"/>
  <c r="BP2532" i="1"/>
  <c r="BQ2532" i="1"/>
  <c r="BR2532" i="1"/>
  <c r="BS2532" i="1"/>
  <c r="BT2532" i="1"/>
  <c r="BU2532" i="1"/>
  <c r="BV2532" i="1"/>
  <c r="BW2532" i="1"/>
  <c r="BJ2533" i="1"/>
  <c r="BK2533" i="1"/>
  <c r="BL2533" i="1"/>
  <c r="BM2533" i="1"/>
  <c r="BN2533" i="1"/>
  <c r="BO2533" i="1"/>
  <c r="BP2533" i="1"/>
  <c r="BQ2533" i="1"/>
  <c r="BR2533" i="1"/>
  <c r="BS2533" i="1"/>
  <c r="BT2533" i="1"/>
  <c r="BU2533" i="1"/>
  <c r="BV2533" i="1"/>
  <c r="BW2533" i="1"/>
  <c r="BJ2534" i="1"/>
  <c r="BK2534" i="1"/>
  <c r="BL2534" i="1"/>
  <c r="BM2534" i="1"/>
  <c r="BN2534" i="1"/>
  <c r="BO2534" i="1"/>
  <c r="BP2534" i="1"/>
  <c r="BQ2534" i="1"/>
  <c r="BR2534" i="1"/>
  <c r="BS2534" i="1"/>
  <c r="BT2534" i="1"/>
  <c r="BU2534" i="1"/>
  <c r="BV2534" i="1"/>
  <c r="BW2534" i="1"/>
  <c r="BJ2535" i="1"/>
  <c r="BK2535" i="1"/>
  <c r="BL2535" i="1"/>
  <c r="BM2535" i="1"/>
  <c r="BN2535" i="1"/>
  <c r="BO2535" i="1"/>
  <c r="BP2535" i="1"/>
  <c r="BQ2535" i="1"/>
  <c r="BR2535" i="1"/>
  <c r="BS2535" i="1"/>
  <c r="BT2535" i="1"/>
  <c r="BU2535" i="1"/>
  <c r="BV2535" i="1"/>
  <c r="BW2535" i="1"/>
  <c r="BJ2536" i="1"/>
  <c r="BK2536" i="1"/>
  <c r="BL2536" i="1"/>
  <c r="BM2536" i="1"/>
  <c r="BN2536" i="1"/>
  <c r="BO2536" i="1"/>
  <c r="BP2536" i="1"/>
  <c r="BQ2536" i="1"/>
  <c r="BR2536" i="1"/>
  <c r="BS2536" i="1"/>
  <c r="BT2536" i="1"/>
  <c r="BU2536" i="1"/>
  <c r="BV2536" i="1"/>
  <c r="BW2536" i="1"/>
  <c r="BJ2537" i="1"/>
  <c r="BK2537" i="1"/>
  <c r="BL2537" i="1"/>
  <c r="BM2537" i="1"/>
  <c r="BN2537" i="1"/>
  <c r="BO2537" i="1"/>
  <c r="BP2537" i="1"/>
  <c r="BQ2537" i="1"/>
  <c r="BR2537" i="1"/>
  <c r="BS2537" i="1"/>
  <c r="BT2537" i="1"/>
  <c r="BU2537" i="1"/>
  <c r="BV2537" i="1"/>
  <c r="BW2537" i="1"/>
  <c r="BJ2538" i="1"/>
  <c r="BK2538" i="1"/>
  <c r="BL2538" i="1"/>
  <c r="BM2538" i="1"/>
  <c r="BN2538" i="1"/>
  <c r="BO2538" i="1"/>
  <c r="BP2538" i="1"/>
  <c r="BQ2538" i="1"/>
  <c r="BR2538" i="1"/>
  <c r="BS2538" i="1"/>
  <c r="BT2538" i="1"/>
  <c r="BU2538" i="1"/>
  <c r="BV2538" i="1"/>
  <c r="BW2538" i="1"/>
  <c r="BJ2539" i="1"/>
  <c r="BK2539" i="1"/>
  <c r="BL2539" i="1"/>
  <c r="BM2539" i="1"/>
  <c r="BN2539" i="1"/>
  <c r="BO2539" i="1"/>
  <c r="BP2539" i="1"/>
  <c r="BQ2539" i="1"/>
  <c r="BR2539" i="1"/>
  <c r="BS2539" i="1"/>
  <c r="BT2539" i="1"/>
  <c r="BU2539" i="1"/>
  <c r="BV2539" i="1"/>
  <c r="BW2539" i="1"/>
  <c r="BJ2540" i="1"/>
  <c r="BK2540" i="1"/>
  <c r="BL2540" i="1"/>
  <c r="BM2540" i="1"/>
  <c r="BN2540" i="1"/>
  <c r="BO2540" i="1"/>
  <c r="BP2540" i="1"/>
  <c r="BQ2540" i="1"/>
  <c r="BR2540" i="1"/>
  <c r="BS2540" i="1"/>
  <c r="BT2540" i="1"/>
  <c r="BU2540" i="1"/>
  <c r="BV2540" i="1"/>
  <c r="BW2540" i="1"/>
  <c r="BJ2541" i="1"/>
  <c r="BK2541" i="1"/>
  <c r="BL2541" i="1"/>
  <c r="BM2541" i="1"/>
  <c r="BN2541" i="1"/>
  <c r="BO2541" i="1"/>
  <c r="BP2541" i="1"/>
  <c r="BQ2541" i="1"/>
  <c r="BR2541" i="1"/>
  <c r="BS2541" i="1"/>
  <c r="BT2541" i="1"/>
  <c r="BU2541" i="1"/>
  <c r="BV2541" i="1"/>
  <c r="BW2541" i="1"/>
  <c r="BJ2542" i="1"/>
  <c r="BK2542" i="1"/>
  <c r="BL2542" i="1"/>
  <c r="BM2542" i="1"/>
  <c r="BN2542" i="1"/>
  <c r="BO2542" i="1"/>
  <c r="BP2542" i="1"/>
  <c r="BQ2542" i="1"/>
  <c r="BR2542" i="1"/>
  <c r="BS2542" i="1"/>
  <c r="BT2542" i="1"/>
  <c r="BU2542" i="1"/>
  <c r="BV2542" i="1"/>
  <c r="BW2542" i="1"/>
  <c r="BJ2543" i="1"/>
  <c r="BK2543" i="1"/>
  <c r="BL2543" i="1"/>
  <c r="BM2543" i="1"/>
  <c r="BN2543" i="1"/>
  <c r="BO2543" i="1"/>
  <c r="BP2543" i="1"/>
  <c r="BQ2543" i="1"/>
  <c r="BR2543" i="1"/>
  <c r="BS2543" i="1"/>
  <c r="BT2543" i="1"/>
  <c r="BU2543" i="1"/>
  <c r="BV2543" i="1"/>
  <c r="BW2543" i="1"/>
  <c r="BJ2544" i="1"/>
  <c r="BK2544" i="1"/>
  <c r="BL2544" i="1"/>
  <c r="BM2544" i="1"/>
  <c r="BN2544" i="1"/>
  <c r="BO2544" i="1"/>
  <c r="BP2544" i="1"/>
  <c r="BQ2544" i="1"/>
  <c r="BR2544" i="1"/>
  <c r="BS2544" i="1"/>
  <c r="BT2544" i="1"/>
  <c r="BU2544" i="1"/>
  <c r="BV2544" i="1"/>
  <c r="BW2544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J2545" i="1"/>
  <c r="BK2545" i="1"/>
  <c r="BL2545" i="1"/>
  <c r="BM2545" i="1"/>
  <c r="BN2545" i="1"/>
  <c r="BO2545" i="1"/>
  <c r="BP2545" i="1"/>
  <c r="BQ2545" i="1"/>
  <c r="BR2545" i="1"/>
  <c r="BS2545" i="1"/>
  <c r="BT2545" i="1"/>
  <c r="BU2545" i="1"/>
  <c r="BV2545" i="1"/>
  <c r="BW2545" i="1"/>
  <c r="BJ2546" i="1"/>
  <c r="BK2546" i="1"/>
  <c r="BL2546" i="1"/>
  <c r="BM2546" i="1"/>
  <c r="BN2546" i="1"/>
  <c r="BO2546" i="1"/>
  <c r="BP2546" i="1"/>
  <c r="BQ2546" i="1"/>
  <c r="BR2546" i="1"/>
  <c r="BS2546" i="1"/>
  <c r="BT2546" i="1"/>
  <c r="BU2546" i="1"/>
  <c r="BV2546" i="1"/>
  <c r="BW2546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J2547" i="1"/>
  <c r="BK2547" i="1"/>
  <c r="BL2547" i="1"/>
  <c r="BM2547" i="1"/>
  <c r="BN2547" i="1"/>
  <c r="BO2547" i="1"/>
  <c r="BP2547" i="1"/>
  <c r="BQ2547" i="1"/>
  <c r="BR2547" i="1"/>
  <c r="BS2547" i="1"/>
  <c r="BT2547" i="1"/>
  <c r="BU2547" i="1"/>
  <c r="BV2547" i="1"/>
  <c r="BW2547" i="1"/>
  <c r="BJ2548" i="1"/>
  <c r="BK2548" i="1"/>
  <c r="BL2548" i="1"/>
  <c r="BM2548" i="1"/>
  <c r="BN2548" i="1"/>
  <c r="BO2548" i="1"/>
  <c r="BP2548" i="1"/>
  <c r="BQ2548" i="1"/>
  <c r="BR2548" i="1"/>
  <c r="BS2548" i="1"/>
  <c r="BT2548" i="1"/>
  <c r="BU2548" i="1"/>
  <c r="BV2548" i="1"/>
  <c r="BW2548" i="1"/>
  <c r="BJ2549" i="1"/>
  <c r="BK2549" i="1"/>
  <c r="BL2549" i="1"/>
  <c r="BM2549" i="1"/>
  <c r="BN2549" i="1"/>
  <c r="BO2549" i="1"/>
  <c r="BP2549" i="1"/>
  <c r="BQ2549" i="1"/>
  <c r="BR2549" i="1"/>
  <c r="BS2549" i="1"/>
  <c r="BT2549" i="1"/>
  <c r="BU2549" i="1"/>
  <c r="BV2549" i="1"/>
  <c r="BW2549" i="1"/>
  <c r="BJ2550" i="1"/>
  <c r="BK2550" i="1"/>
  <c r="BL2550" i="1"/>
  <c r="BM2550" i="1"/>
  <c r="BN2550" i="1"/>
  <c r="BO2550" i="1"/>
  <c r="BP2550" i="1"/>
  <c r="BQ2550" i="1"/>
  <c r="BR2550" i="1"/>
  <c r="BS2550" i="1"/>
  <c r="BT2550" i="1"/>
  <c r="BU2550" i="1"/>
  <c r="BV2550" i="1"/>
  <c r="BW2550" i="1"/>
  <c r="BJ2551" i="1"/>
  <c r="BK2551" i="1"/>
  <c r="BL2551" i="1"/>
  <c r="BM2551" i="1"/>
  <c r="BN2551" i="1"/>
  <c r="BO2551" i="1"/>
  <c r="BP2551" i="1"/>
  <c r="BQ2551" i="1"/>
  <c r="BR2551" i="1"/>
  <c r="BS2551" i="1"/>
  <c r="BT2551" i="1"/>
  <c r="BU2551" i="1"/>
  <c r="BV2551" i="1"/>
  <c r="BW2551" i="1"/>
  <c r="BJ2552" i="1"/>
  <c r="BK2552" i="1"/>
  <c r="BL2552" i="1"/>
  <c r="BM2552" i="1"/>
  <c r="BN2552" i="1"/>
  <c r="BO2552" i="1"/>
  <c r="BP2552" i="1"/>
  <c r="BQ2552" i="1"/>
  <c r="BR2552" i="1"/>
  <c r="BS2552" i="1"/>
  <c r="BT2552" i="1"/>
  <c r="BU2552" i="1"/>
  <c r="BV2552" i="1"/>
  <c r="BW2552" i="1"/>
  <c r="BJ2553" i="1"/>
  <c r="BK2553" i="1"/>
  <c r="BL2553" i="1"/>
  <c r="BM2553" i="1"/>
  <c r="BN2553" i="1"/>
  <c r="BO2553" i="1"/>
  <c r="BP2553" i="1"/>
  <c r="BQ2553" i="1"/>
  <c r="BR2553" i="1"/>
  <c r="BS2553" i="1"/>
  <c r="BT2553" i="1"/>
  <c r="BU2553" i="1"/>
  <c r="BV2553" i="1"/>
  <c r="BW2553" i="1"/>
  <c r="BJ2554" i="1"/>
  <c r="BK2554" i="1"/>
  <c r="BL2554" i="1"/>
  <c r="BM2554" i="1"/>
  <c r="BN2554" i="1"/>
  <c r="BO2554" i="1"/>
  <c r="BP2554" i="1"/>
  <c r="BQ2554" i="1"/>
  <c r="BR2554" i="1"/>
  <c r="BS2554" i="1"/>
  <c r="BT2554" i="1"/>
  <c r="BU2554" i="1"/>
  <c r="BV2554" i="1"/>
  <c r="BW2554" i="1"/>
  <c r="BJ2555" i="1"/>
  <c r="BK2555" i="1"/>
  <c r="BL2555" i="1"/>
  <c r="BM2555" i="1"/>
  <c r="BN2555" i="1"/>
  <c r="BO2555" i="1"/>
  <c r="BP2555" i="1"/>
  <c r="BQ2555" i="1"/>
  <c r="BR2555" i="1"/>
  <c r="BS2555" i="1"/>
  <c r="BT2555" i="1"/>
  <c r="BU2555" i="1"/>
  <c r="BV2555" i="1"/>
  <c r="BW2555" i="1"/>
  <c r="BJ2556" i="1"/>
  <c r="BK2556" i="1"/>
  <c r="BL2556" i="1"/>
  <c r="BM2556" i="1"/>
  <c r="BN2556" i="1"/>
  <c r="BO2556" i="1"/>
  <c r="BP2556" i="1"/>
  <c r="BQ2556" i="1"/>
  <c r="BR2556" i="1"/>
  <c r="BS2556" i="1"/>
  <c r="BT2556" i="1"/>
  <c r="BU2556" i="1"/>
  <c r="BV2556" i="1"/>
  <c r="BW2556" i="1"/>
  <c r="BJ2557" i="1"/>
  <c r="BK2557" i="1"/>
  <c r="BL2557" i="1"/>
  <c r="BM2557" i="1"/>
  <c r="BN2557" i="1"/>
  <c r="BO2557" i="1"/>
  <c r="BP2557" i="1"/>
  <c r="BQ2557" i="1"/>
  <c r="BR2557" i="1"/>
  <c r="BS2557" i="1"/>
  <c r="BT2557" i="1"/>
  <c r="BU2557" i="1"/>
  <c r="BV2557" i="1"/>
  <c r="BW2557" i="1"/>
  <c r="BJ2558" i="1"/>
  <c r="BK2558" i="1"/>
  <c r="BL2558" i="1"/>
  <c r="BM2558" i="1"/>
  <c r="BN2558" i="1"/>
  <c r="BO2558" i="1"/>
  <c r="BP2558" i="1"/>
  <c r="BQ2558" i="1"/>
  <c r="BR2558" i="1"/>
  <c r="BS2558" i="1"/>
  <c r="BT2558" i="1"/>
  <c r="BU2558" i="1"/>
  <c r="BV2558" i="1"/>
  <c r="BW2558" i="1"/>
  <c r="BJ2559" i="1"/>
  <c r="BK2559" i="1"/>
  <c r="BL2559" i="1"/>
  <c r="BM2559" i="1"/>
  <c r="BN2559" i="1"/>
  <c r="BO2559" i="1"/>
  <c r="BP2559" i="1"/>
  <c r="BQ2559" i="1"/>
  <c r="BR2559" i="1"/>
  <c r="BS2559" i="1"/>
  <c r="BT2559" i="1"/>
  <c r="BU2559" i="1"/>
  <c r="BV2559" i="1"/>
  <c r="BW2559" i="1"/>
  <c r="BJ2560" i="1"/>
  <c r="BK2560" i="1"/>
  <c r="BL2560" i="1"/>
  <c r="BM2560" i="1"/>
  <c r="BN2560" i="1"/>
  <c r="BO2560" i="1"/>
  <c r="BP2560" i="1"/>
  <c r="BQ2560" i="1"/>
  <c r="BR2560" i="1"/>
  <c r="BS2560" i="1"/>
  <c r="BT2560" i="1"/>
  <c r="BU2560" i="1"/>
  <c r="BV2560" i="1"/>
  <c r="BW2560" i="1"/>
  <c r="BJ2561" i="1"/>
  <c r="BK2561" i="1"/>
  <c r="BL2561" i="1"/>
  <c r="BM2561" i="1"/>
  <c r="BN2561" i="1"/>
  <c r="BO2561" i="1"/>
  <c r="BP2561" i="1"/>
  <c r="BQ2561" i="1"/>
  <c r="BR2561" i="1"/>
  <c r="BS2561" i="1"/>
  <c r="BT2561" i="1"/>
  <c r="BU2561" i="1"/>
  <c r="BV2561" i="1"/>
  <c r="BW2561" i="1"/>
  <c r="BJ2562" i="1"/>
  <c r="BK2562" i="1"/>
  <c r="BL2562" i="1"/>
  <c r="BM2562" i="1"/>
  <c r="BN2562" i="1"/>
  <c r="BO2562" i="1"/>
  <c r="BP2562" i="1"/>
  <c r="BQ2562" i="1"/>
  <c r="BR2562" i="1"/>
  <c r="BS2562" i="1"/>
  <c r="BT2562" i="1"/>
  <c r="BU2562" i="1"/>
  <c r="BV2562" i="1"/>
  <c r="BW2562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J2563" i="1"/>
  <c r="BK2563" i="1"/>
  <c r="BL2563" i="1"/>
  <c r="BM2563" i="1"/>
  <c r="BN2563" i="1"/>
  <c r="BO2563" i="1"/>
  <c r="BP2563" i="1"/>
  <c r="BQ2563" i="1"/>
  <c r="BR2563" i="1"/>
  <c r="BS2563" i="1"/>
  <c r="BT2563" i="1"/>
  <c r="BU2563" i="1"/>
  <c r="BV2563" i="1"/>
  <c r="BW2563" i="1"/>
  <c r="BJ2564" i="1"/>
  <c r="BK2564" i="1"/>
  <c r="BL2564" i="1"/>
  <c r="BM2564" i="1"/>
  <c r="BN2564" i="1"/>
  <c r="BO2564" i="1"/>
  <c r="BP2564" i="1"/>
  <c r="BQ2564" i="1"/>
  <c r="BR2564" i="1"/>
  <c r="BS2564" i="1"/>
  <c r="BT2564" i="1"/>
  <c r="BU2564" i="1"/>
  <c r="BV2564" i="1"/>
  <c r="BW2564" i="1"/>
  <c r="BJ2565" i="1"/>
  <c r="BK2565" i="1"/>
  <c r="BL2565" i="1"/>
  <c r="BM2565" i="1"/>
  <c r="BN2565" i="1"/>
  <c r="BO2565" i="1"/>
  <c r="BP2565" i="1"/>
  <c r="BQ2565" i="1"/>
  <c r="BR2565" i="1"/>
  <c r="BS2565" i="1"/>
  <c r="BT2565" i="1"/>
  <c r="BU2565" i="1"/>
  <c r="BV2565" i="1"/>
  <c r="BW2565" i="1"/>
  <c r="BJ2566" i="1"/>
  <c r="BK2566" i="1"/>
  <c r="BL2566" i="1"/>
  <c r="BM2566" i="1"/>
  <c r="BN2566" i="1"/>
  <c r="BO2566" i="1"/>
  <c r="BP2566" i="1"/>
  <c r="BQ2566" i="1"/>
  <c r="BR2566" i="1"/>
  <c r="BS2566" i="1"/>
  <c r="BT2566" i="1"/>
  <c r="BU2566" i="1"/>
  <c r="BV2566" i="1"/>
  <c r="BW2566" i="1"/>
  <c r="BJ2567" i="1"/>
  <c r="BK2567" i="1"/>
  <c r="BL2567" i="1"/>
  <c r="BM2567" i="1"/>
  <c r="BN2567" i="1"/>
  <c r="BO2567" i="1"/>
  <c r="BP2567" i="1"/>
  <c r="BQ2567" i="1"/>
  <c r="BR2567" i="1"/>
  <c r="BS2567" i="1"/>
  <c r="BT2567" i="1"/>
  <c r="BU2567" i="1"/>
  <c r="BV2567" i="1"/>
  <c r="BW2567" i="1"/>
  <c r="BJ2568" i="1"/>
  <c r="BK2568" i="1"/>
  <c r="BL2568" i="1"/>
  <c r="BM2568" i="1"/>
  <c r="BN2568" i="1"/>
  <c r="BO2568" i="1"/>
  <c r="BP2568" i="1"/>
  <c r="BQ2568" i="1"/>
  <c r="BR2568" i="1"/>
  <c r="BS2568" i="1"/>
  <c r="BT2568" i="1"/>
  <c r="BU2568" i="1"/>
  <c r="BV2568" i="1"/>
  <c r="BW2568" i="1"/>
  <c r="BJ2569" i="1"/>
  <c r="BK2569" i="1"/>
  <c r="BL2569" i="1"/>
  <c r="BM2569" i="1"/>
  <c r="BN2569" i="1"/>
  <c r="BO2569" i="1"/>
  <c r="BP2569" i="1"/>
  <c r="BQ2569" i="1"/>
  <c r="BR2569" i="1"/>
  <c r="BS2569" i="1"/>
  <c r="BT2569" i="1"/>
  <c r="BU2569" i="1"/>
  <c r="BV2569" i="1"/>
  <c r="BW2569" i="1"/>
  <c r="BJ2570" i="1"/>
  <c r="BK2570" i="1"/>
  <c r="BL2570" i="1"/>
  <c r="BM2570" i="1"/>
  <c r="BN2570" i="1"/>
  <c r="BO2570" i="1"/>
  <c r="BP2570" i="1"/>
  <c r="BQ2570" i="1"/>
  <c r="BR2570" i="1"/>
  <c r="BS2570" i="1"/>
  <c r="BT2570" i="1"/>
  <c r="BU2570" i="1"/>
  <c r="BV2570" i="1"/>
  <c r="BW2570" i="1"/>
  <c r="BJ2571" i="1"/>
  <c r="BK2571" i="1"/>
  <c r="BL2571" i="1"/>
  <c r="BM2571" i="1"/>
  <c r="BN2571" i="1"/>
  <c r="BO2571" i="1"/>
  <c r="BP2571" i="1"/>
  <c r="BQ2571" i="1"/>
  <c r="BR2571" i="1"/>
  <c r="BS2571" i="1"/>
  <c r="BT2571" i="1"/>
  <c r="BU2571" i="1"/>
  <c r="BV2571" i="1"/>
  <c r="BW2571" i="1"/>
  <c r="BJ2572" i="1"/>
  <c r="BK2572" i="1"/>
  <c r="BL2572" i="1"/>
  <c r="BM2572" i="1"/>
  <c r="BN2572" i="1"/>
  <c r="BO2572" i="1"/>
  <c r="BP2572" i="1"/>
  <c r="BQ2572" i="1"/>
  <c r="BR2572" i="1"/>
  <c r="BS2572" i="1"/>
  <c r="BT2572" i="1"/>
  <c r="BU2572" i="1"/>
  <c r="BV2572" i="1"/>
  <c r="BW2572" i="1"/>
  <c r="BJ2573" i="1"/>
  <c r="BK2573" i="1"/>
  <c r="BL2573" i="1"/>
  <c r="BM2573" i="1"/>
  <c r="BN2573" i="1"/>
  <c r="BO2573" i="1"/>
  <c r="BP2573" i="1"/>
  <c r="BQ2573" i="1"/>
  <c r="BR2573" i="1"/>
  <c r="BS2573" i="1"/>
  <c r="BT2573" i="1"/>
  <c r="BU2573" i="1"/>
  <c r="BV2573" i="1"/>
  <c r="BW2573" i="1"/>
  <c r="BJ2574" i="1"/>
  <c r="BK2574" i="1"/>
  <c r="BL2574" i="1"/>
  <c r="BM2574" i="1"/>
  <c r="BN2574" i="1"/>
  <c r="BO2574" i="1"/>
  <c r="BP2574" i="1"/>
  <c r="BQ2574" i="1"/>
  <c r="BR2574" i="1"/>
  <c r="BS2574" i="1"/>
  <c r="BT2574" i="1"/>
  <c r="BU2574" i="1"/>
  <c r="BV2574" i="1"/>
  <c r="BW2574" i="1"/>
  <c r="BJ2575" i="1"/>
  <c r="BK2575" i="1"/>
  <c r="BL2575" i="1"/>
  <c r="BM2575" i="1"/>
  <c r="BN2575" i="1"/>
  <c r="BO2575" i="1"/>
  <c r="BP2575" i="1"/>
  <c r="BQ2575" i="1"/>
  <c r="BR2575" i="1"/>
  <c r="BS2575" i="1"/>
  <c r="BT2575" i="1"/>
  <c r="BU2575" i="1"/>
  <c r="BV2575" i="1"/>
  <c r="BW2575" i="1"/>
  <c r="BJ2576" i="1"/>
  <c r="BK2576" i="1"/>
  <c r="BL2576" i="1"/>
  <c r="BM2576" i="1"/>
  <c r="BN2576" i="1"/>
  <c r="BO2576" i="1"/>
  <c r="BP2576" i="1"/>
  <c r="BQ2576" i="1"/>
  <c r="BR2576" i="1"/>
  <c r="BS2576" i="1"/>
  <c r="BT2576" i="1"/>
  <c r="BU2576" i="1"/>
  <c r="BV2576" i="1"/>
  <c r="BW2576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J2577" i="1"/>
  <c r="BK2577" i="1"/>
  <c r="BL2577" i="1"/>
  <c r="BM2577" i="1"/>
  <c r="BN2577" i="1"/>
  <c r="BO2577" i="1"/>
  <c r="BP2577" i="1"/>
  <c r="BQ2577" i="1"/>
  <c r="BR2577" i="1"/>
  <c r="BS2577" i="1"/>
  <c r="BT2577" i="1"/>
  <c r="BU2577" i="1"/>
  <c r="BV2577" i="1"/>
  <c r="BW2577" i="1"/>
  <c r="BJ2578" i="1"/>
  <c r="BK2578" i="1"/>
  <c r="BL2578" i="1"/>
  <c r="BM2578" i="1"/>
  <c r="BN2578" i="1"/>
  <c r="BO2578" i="1"/>
  <c r="BP2578" i="1"/>
  <c r="BQ2578" i="1"/>
  <c r="BR2578" i="1"/>
  <c r="BS2578" i="1"/>
  <c r="BT2578" i="1"/>
  <c r="BU2578" i="1"/>
  <c r="BV2578" i="1"/>
  <c r="BW2578" i="1"/>
  <c r="BJ2579" i="1"/>
  <c r="BK2579" i="1"/>
  <c r="BL2579" i="1"/>
  <c r="BM2579" i="1"/>
  <c r="BN2579" i="1"/>
  <c r="BO2579" i="1"/>
  <c r="BP2579" i="1"/>
  <c r="BQ2579" i="1"/>
  <c r="BR2579" i="1"/>
  <c r="BS2579" i="1"/>
  <c r="BT2579" i="1"/>
  <c r="BU2579" i="1"/>
  <c r="BV2579" i="1"/>
  <c r="BW2579" i="1"/>
  <c r="BJ2580" i="1"/>
  <c r="BK2580" i="1"/>
  <c r="BL2580" i="1"/>
  <c r="BM2580" i="1"/>
  <c r="BN2580" i="1"/>
  <c r="BO2580" i="1"/>
  <c r="BP2580" i="1"/>
  <c r="BQ2580" i="1"/>
  <c r="BR2580" i="1"/>
  <c r="BS2580" i="1"/>
  <c r="BT2580" i="1"/>
  <c r="BU2580" i="1"/>
  <c r="BV2580" i="1"/>
  <c r="BW2580" i="1"/>
  <c r="BJ2581" i="1"/>
  <c r="BK2581" i="1"/>
  <c r="BL2581" i="1"/>
  <c r="BM2581" i="1"/>
  <c r="BN2581" i="1"/>
  <c r="BO2581" i="1"/>
  <c r="BP2581" i="1"/>
  <c r="BQ2581" i="1"/>
  <c r="BR2581" i="1"/>
  <c r="BS2581" i="1"/>
  <c r="BT2581" i="1"/>
  <c r="BU2581" i="1"/>
  <c r="BV2581" i="1"/>
  <c r="BW2581" i="1"/>
  <c r="BJ2582" i="1"/>
  <c r="BK2582" i="1"/>
  <c r="BL2582" i="1"/>
  <c r="BM2582" i="1"/>
  <c r="BN2582" i="1"/>
  <c r="BO2582" i="1"/>
  <c r="BP2582" i="1"/>
  <c r="BQ2582" i="1"/>
  <c r="BR2582" i="1"/>
  <c r="BS2582" i="1"/>
  <c r="BT2582" i="1"/>
  <c r="BU2582" i="1"/>
  <c r="BV2582" i="1"/>
  <c r="BW2582" i="1"/>
  <c r="BJ2583" i="1"/>
  <c r="BK2583" i="1"/>
  <c r="BL2583" i="1"/>
  <c r="BM2583" i="1"/>
  <c r="BN2583" i="1"/>
  <c r="BO2583" i="1"/>
  <c r="BP2583" i="1"/>
  <c r="BQ2583" i="1"/>
  <c r="BR2583" i="1"/>
  <c r="BS2583" i="1"/>
  <c r="BT2583" i="1"/>
  <c r="BU2583" i="1"/>
  <c r="BV2583" i="1"/>
  <c r="BW2583" i="1"/>
  <c r="BJ2584" i="1"/>
  <c r="BK2584" i="1"/>
  <c r="BL2584" i="1"/>
  <c r="BM2584" i="1"/>
  <c r="BN2584" i="1"/>
  <c r="BO2584" i="1"/>
  <c r="BP2584" i="1"/>
  <c r="BQ2584" i="1"/>
  <c r="BR2584" i="1"/>
  <c r="BS2584" i="1"/>
  <c r="BT2584" i="1"/>
  <c r="BU2584" i="1"/>
  <c r="BV2584" i="1"/>
  <c r="BW2584" i="1"/>
  <c r="BJ2585" i="1"/>
  <c r="BK2585" i="1"/>
  <c r="BL2585" i="1"/>
  <c r="BM2585" i="1"/>
  <c r="BN2585" i="1"/>
  <c r="BO2585" i="1"/>
  <c r="BP2585" i="1"/>
  <c r="BQ2585" i="1"/>
  <c r="BR2585" i="1"/>
  <c r="BS2585" i="1"/>
  <c r="BT2585" i="1"/>
  <c r="BU2585" i="1"/>
  <c r="BV2585" i="1"/>
  <c r="BW2585" i="1"/>
  <c r="BJ2586" i="1"/>
  <c r="BK2586" i="1"/>
  <c r="BL2586" i="1"/>
  <c r="BM2586" i="1"/>
  <c r="BN2586" i="1"/>
  <c r="BO2586" i="1"/>
  <c r="BP2586" i="1"/>
  <c r="BQ2586" i="1"/>
  <c r="BR2586" i="1"/>
  <c r="BS2586" i="1"/>
  <c r="BT2586" i="1"/>
  <c r="BU2586" i="1"/>
  <c r="BV2586" i="1"/>
  <c r="BW2586" i="1"/>
  <c r="BJ2587" i="1"/>
  <c r="BK2587" i="1"/>
  <c r="BL2587" i="1"/>
  <c r="BM2587" i="1"/>
  <c r="BN2587" i="1"/>
  <c r="BO2587" i="1"/>
  <c r="BP2587" i="1"/>
  <c r="BQ2587" i="1"/>
  <c r="BR2587" i="1"/>
  <c r="BS2587" i="1"/>
  <c r="BT2587" i="1"/>
  <c r="BU2587" i="1"/>
  <c r="BV2587" i="1"/>
  <c r="BW2587" i="1"/>
  <c r="BJ2588" i="1"/>
  <c r="BK2588" i="1"/>
  <c r="BL2588" i="1"/>
  <c r="BM2588" i="1"/>
  <c r="BN2588" i="1"/>
  <c r="BO2588" i="1"/>
  <c r="BP2588" i="1"/>
  <c r="BQ2588" i="1"/>
  <c r="BR2588" i="1"/>
  <c r="BS2588" i="1"/>
  <c r="BT2588" i="1"/>
  <c r="BU2588" i="1"/>
  <c r="BV2588" i="1"/>
  <c r="BW2588" i="1"/>
  <c r="BJ2589" i="1"/>
  <c r="BK2589" i="1"/>
  <c r="BL2589" i="1"/>
  <c r="BM2589" i="1"/>
  <c r="BN2589" i="1"/>
  <c r="BO2589" i="1"/>
  <c r="BP2589" i="1"/>
  <c r="BQ2589" i="1"/>
  <c r="BR2589" i="1"/>
  <c r="BS2589" i="1"/>
  <c r="BT2589" i="1"/>
  <c r="BU2589" i="1"/>
  <c r="BV2589" i="1"/>
  <c r="BW2589" i="1"/>
  <c r="BJ2590" i="1"/>
  <c r="BK2590" i="1"/>
  <c r="BL2590" i="1"/>
  <c r="BM2590" i="1"/>
  <c r="BN2590" i="1"/>
  <c r="BO2590" i="1"/>
  <c r="BP2590" i="1"/>
  <c r="BQ2590" i="1"/>
  <c r="BR2590" i="1"/>
  <c r="BS2590" i="1"/>
  <c r="BT2590" i="1"/>
  <c r="BU2590" i="1"/>
  <c r="BV2590" i="1"/>
  <c r="BW2590" i="1"/>
  <c r="BJ2591" i="1"/>
  <c r="BK2591" i="1"/>
  <c r="BL2591" i="1"/>
  <c r="BM2591" i="1"/>
  <c r="BN2591" i="1"/>
  <c r="BO2591" i="1"/>
  <c r="BP2591" i="1"/>
  <c r="BQ2591" i="1"/>
  <c r="BR2591" i="1"/>
  <c r="BS2591" i="1"/>
  <c r="BT2591" i="1"/>
  <c r="BU2591" i="1"/>
  <c r="BV2591" i="1"/>
  <c r="BW2591" i="1"/>
  <c r="BJ2592" i="1"/>
  <c r="BK2592" i="1"/>
  <c r="BL2592" i="1"/>
  <c r="BM2592" i="1"/>
  <c r="BN2592" i="1"/>
  <c r="BO2592" i="1"/>
  <c r="BP2592" i="1"/>
  <c r="BQ2592" i="1"/>
  <c r="BR2592" i="1"/>
  <c r="BS2592" i="1"/>
  <c r="BT2592" i="1"/>
  <c r="BU2592" i="1"/>
  <c r="BV2592" i="1"/>
  <c r="BW2592" i="1"/>
  <c r="BJ2593" i="1"/>
  <c r="BK2593" i="1"/>
  <c r="BL2593" i="1"/>
  <c r="BM2593" i="1"/>
  <c r="BN2593" i="1"/>
  <c r="BO2593" i="1"/>
  <c r="BP2593" i="1"/>
  <c r="BQ2593" i="1"/>
  <c r="BR2593" i="1"/>
  <c r="BS2593" i="1"/>
  <c r="BT2593" i="1"/>
  <c r="BU2593" i="1"/>
  <c r="BV2593" i="1"/>
  <c r="BW2593" i="1"/>
  <c r="BJ2594" i="1"/>
  <c r="BK2594" i="1"/>
  <c r="BL2594" i="1"/>
  <c r="BM2594" i="1"/>
  <c r="BN2594" i="1"/>
  <c r="BO2594" i="1"/>
  <c r="BP2594" i="1"/>
  <c r="BQ2594" i="1"/>
  <c r="BR2594" i="1"/>
  <c r="BS2594" i="1"/>
  <c r="BT2594" i="1"/>
  <c r="BU2594" i="1"/>
  <c r="BV2594" i="1"/>
  <c r="BW2594" i="1"/>
  <c r="BJ2595" i="1"/>
  <c r="BK2595" i="1"/>
  <c r="BL2595" i="1"/>
  <c r="BM2595" i="1"/>
  <c r="BN2595" i="1"/>
  <c r="BO2595" i="1"/>
  <c r="BP2595" i="1"/>
  <c r="BQ2595" i="1"/>
  <c r="BR2595" i="1"/>
  <c r="BS2595" i="1"/>
  <c r="BT2595" i="1"/>
  <c r="BU2595" i="1"/>
  <c r="BV2595" i="1"/>
  <c r="BW2595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J4183" i="1"/>
  <c r="BK4183" i="1"/>
  <c r="BL4183" i="1"/>
  <c r="BM4183" i="1"/>
  <c r="BN4183" i="1"/>
  <c r="BO4183" i="1"/>
  <c r="BP4183" i="1"/>
  <c r="BQ4183" i="1"/>
  <c r="BR4183" i="1"/>
  <c r="BS4183" i="1"/>
  <c r="BT4183" i="1"/>
  <c r="BU4183" i="1"/>
  <c r="BV4183" i="1"/>
  <c r="BW4183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J2596" i="1"/>
  <c r="BK2596" i="1"/>
  <c r="BL2596" i="1"/>
  <c r="BM2596" i="1"/>
  <c r="BN2596" i="1"/>
  <c r="BO2596" i="1"/>
  <c r="BP2596" i="1"/>
  <c r="BQ2596" i="1"/>
  <c r="BR2596" i="1"/>
  <c r="BS2596" i="1"/>
  <c r="BT2596" i="1"/>
  <c r="BU2596" i="1"/>
  <c r="BV2596" i="1"/>
  <c r="BW2596" i="1"/>
  <c r="BJ2597" i="1"/>
  <c r="BK2597" i="1"/>
  <c r="BL2597" i="1"/>
  <c r="BM2597" i="1"/>
  <c r="BN2597" i="1"/>
  <c r="BO2597" i="1"/>
  <c r="BP2597" i="1"/>
  <c r="BQ2597" i="1"/>
  <c r="BR2597" i="1"/>
  <c r="BS2597" i="1"/>
  <c r="BT2597" i="1"/>
  <c r="BU2597" i="1"/>
  <c r="BV2597" i="1"/>
  <c r="BW2597" i="1"/>
  <c r="BJ2598" i="1"/>
  <c r="BK2598" i="1"/>
  <c r="BL2598" i="1"/>
  <c r="BM2598" i="1"/>
  <c r="BN2598" i="1"/>
  <c r="BO2598" i="1"/>
  <c r="BP2598" i="1"/>
  <c r="BQ2598" i="1"/>
  <c r="BR2598" i="1"/>
  <c r="BS2598" i="1"/>
  <c r="BT2598" i="1"/>
  <c r="BU2598" i="1"/>
  <c r="BV2598" i="1"/>
  <c r="BW2598" i="1"/>
  <c r="BJ2599" i="1"/>
  <c r="BK2599" i="1"/>
  <c r="BL2599" i="1"/>
  <c r="BM2599" i="1"/>
  <c r="BN2599" i="1"/>
  <c r="BO2599" i="1"/>
  <c r="BP2599" i="1"/>
  <c r="BQ2599" i="1"/>
  <c r="BR2599" i="1"/>
  <c r="BS2599" i="1"/>
  <c r="BT2599" i="1"/>
  <c r="BU2599" i="1"/>
  <c r="BV2599" i="1"/>
  <c r="BW2599" i="1"/>
  <c r="BJ2600" i="1"/>
  <c r="BK2600" i="1"/>
  <c r="BL2600" i="1"/>
  <c r="BM2600" i="1"/>
  <c r="BN2600" i="1"/>
  <c r="BO2600" i="1"/>
  <c r="BP2600" i="1"/>
  <c r="BQ2600" i="1"/>
  <c r="BR2600" i="1"/>
  <c r="BS2600" i="1"/>
  <c r="BT2600" i="1"/>
  <c r="BU2600" i="1"/>
  <c r="BV2600" i="1"/>
  <c r="BW2600" i="1"/>
  <c r="BJ2601" i="1"/>
  <c r="BK2601" i="1"/>
  <c r="BL2601" i="1"/>
  <c r="BM2601" i="1"/>
  <c r="BN2601" i="1"/>
  <c r="BO2601" i="1"/>
  <c r="BP2601" i="1"/>
  <c r="BQ2601" i="1"/>
  <c r="BR2601" i="1"/>
  <c r="BS2601" i="1"/>
  <c r="BT2601" i="1"/>
  <c r="BU2601" i="1"/>
  <c r="BV2601" i="1"/>
  <c r="BW2601" i="1"/>
  <c r="BJ2602" i="1"/>
  <c r="BK2602" i="1"/>
  <c r="BL2602" i="1"/>
  <c r="BM2602" i="1"/>
  <c r="BN2602" i="1"/>
  <c r="BO2602" i="1"/>
  <c r="BP2602" i="1"/>
  <c r="BQ2602" i="1"/>
  <c r="BR2602" i="1"/>
  <c r="BS2602" i="1"/>
  <c r="BT2602" i="1"/>
  <c r="BU2602" i="1"/>
  <c r="BV2602" i="1"/>
  <c r="BW2602" i="1"/>
  <c r="BJ2603" i="1"/>
  <c r="BK2603" i="1"/>
  <c r="BL2603" i="1"/>
  <c r="BM2603" i="1"/>
  <c r="BN2603" i="1"/>
  <c r="BO2603" i="1"/>
  <c r="BP2603" i="1"/>
  <c r="BQ2603" i="1"/>
  <c r="BR2603" i="1"/>
  <c r="BS2603" i="1"/>
  <c r="BT2603" i="1"/>
  <c r="BU2603" i="1"/>
  <c r="BV2603" i="1"/>
  <c r="BW2603" i="1"/>
  <c r="BJ2604" i="1"/>
  <c r="BK2604" i="1"/>
  <c r="BL2604" i="1"/>
  <c r="BM2604" i="1"/>
  <c r="BN2604" i="1"/>
  <c r="BO2604" i="1"/>
  <c r="BP2604" i="1"/>
  <c r="BQ2604" i="1"/>
  <c r="BR2604" i="1"/>
  <c r="BS2604" i="1"/>
  <c r="BT2604" i="1"/>
  <c r="BU2604" i="1"/>
  <c r="BV2604" i="1"/>
  <c r="BW2604" i="1"/>
  <c r="BJ2605" i="1"/>
  <c r="BK2605" i="1"/>
  <c r="BL2605" i="1"/>
  <c r="BM2605" i="1"/>
  <c r="BN2605" i="1"/>
  <c r="BO2605" i="1"/>
  <c r="BP2605" i="1"/>
  <c r="BQ2605" i="1"/>
  <c r="BR2605" i="1"/>
  <c r="BS2605" i="1"/>
  <c r="BT2605" i="1"/>
  <c r="BU2605" i="1"/>
  <c r="BV2605" i="1"/>
  <c r="BW2605" i="1"/>
  <c r="BJ2606" i="1"/>
  <c r="BK2606" i="1"/>
  <c r="BL2606" i="1"/>
  <c r="BM2606" i="1"/>
  <c r="BN2606" i="1"/>
  <c r="BO2606" i="1"/>
  <c r="BP2606" i="1"/>
  <c r="BQ2606" i="1"/>
  <c r="BR2606" i="1"/>
  <c r="BS2606" i="1"/>
  <c r="BT2606" i="1"/>
  <c r="BU2606" i="1"/>
  <c r="BV2606" i="1"/>
  <c r="BW2606" i="1"/>
  <c r="BJ2607" i="1"/>
  <c r="BK2607" i="1"/>
  <c r="BL2607" i="1"/>
  <c r="BM2607" i="1"/>
  <c r="BN2607" i="1"/>
  <c r="BO2607" i="1"/>
  <c r="BP2607" i="1"/>
  <c r="BQ2607" i="1"/>
  <c r="BR2607" i="1"/>
  <c r="BS2607" i="1"/>
  <c r="BT2607" i="1"/>
  <c r="BU2607" i="1"/>
  <c r="BV2607" i="1"/>
  <c r="BW2607" i="1"/>
  <c r="BJ2608" i="1"/>
  <c r="BK2608" i="1"/>
  <c r="BL2608" i="1"/>
  <c r="BM2608" i="1"/>
  <c r="BN2608" i="1"/>
  <c r="BO2608" i="1"/>
  <c r="BP2608" i="1"/>
  <c r="BQ2608" i="1"/>
  <c r="BR2608" i="1"/>
  <c r="BS2608" i="1"/>
  <c r="BT2608" i="1"/>
  <c r="BU2608" i="1"/>
  <c r="BV2608" i="1"/>
  <c r="BW2608" i="1"/>
  <c r="BJ2609" i="1"/>
  <c r="BK2609" i="1"/>
  <c r="BL2609" i="1"/>
  <c r="BM2609" i="1"/>
  <c r="BN2609" i="1"/>
  <c r="BO2609" i="1"/>
  <c r="BP2609" i="1"/>
  <c r="BQ2609" i="1"/>
  <c r="BR2609" i="1"/>
  <c r="BS2609" i="1"/>
  <c r="BT2609" i="1"/>
  <c r="BU2609" i="1"/>
  <c r="BV2609" i="1"/>
  <c r="BW2609" i="1"/>
  <c r="BJ2610" i="1"/>
  <c r="BK2610" i="1"/>
  <c r="BL2610" i="1"/>
  <c r="BM2610" i="1"/>
  <c r="BN2610" i="1"/>
  <c r="BO2610" i="1"/>
  <c r="BP2610" i="1"/>
  <c r="BQ2610" i="1"/>
  <c r="BR2610" i="1"/>
  <c r="BS2610" i="1"/>
  <c r="BT2610" i="1"/>
  <c r="BU2610" i="1"/>
  <c r="BV2610" i="1"/>
  <c r="BW2610" i="1"/>
  <c r="BJ2611" i="1"/>
  <c r="BK2611" i="1"/>
  <c r="BL2611" i="1"/>
  <c r="BM2611" i="1"/>
  <c r="BN2611" i="1"/>
  <c r="BO2611" i="1"/>
  <c r="BP2611" i="1"/>
  <c r="BQ2611" i="1"/>
  <c r="BR2611" i="1"/>
  <c r="BS2611" i="1"/>
  <c r="BT2611" i="1"/>
  <c r="BU2611" i="1"/>
  <c r="BV2611" i="1"/>
  <c r="BW2611" i="1"/>
  <c r="BJ2612" i="1"/>
  <c r="BK2612" i="1"/>
  <c r="BL2612" i="1"/>
  <c r="BM2612" i="1"/>
  <c r="BN2612" i="1"/>
  <c r="BO2612" i="1"/>
  <c r="BP2612" i="1"/>
  <c r="BQ2612" i="1"/>
  <c r="BR2612" i="1"/>
  <c r="BS2612" i="1"/>
  <c r="BT2612" i="1"/>
  <c r="BU2612" i="1"/>
  <c r="BV2612" i="1"/>
  <c r="BW2612" i="1"/>
  <c r="BJ2613" i="1"/>
  <c r="BK2613" i="1"/>
  <c r="BL2613" i="1"/>
  <c r="BM2613" i="1"/>
  <c r="BN2613" i="1"/>
  <c r="BO2613" i="1"/>
  <c r="BP2613" i="1"/>
  <c r="BQ2613" i="1"/>
  <c r="BR2613" i="1"/>
  <c r="BS2613" i="1"/>
  <c r="BT2613" i="1"/>
  <c r="BU2613" i="1"/>
  <c r="BV2613" i="1"/>
  <c r="BW2613" i="1"/>
  <c r="BJ2614" i="1"/>
  <c r="BK2614" i="1"/>
  <c r="BL2614" i="1"/>
  <c r="BM2614" i="1"/>
  <c r="BN2614" i="1"/>
  <c r="BO2614" i="1"/>
  <c r="BP2614" i="1"/>
  <c r="BQ2614" i="1"/>
  <c r="BR2614" i="1"/>
  <c r="BS2614" i="1"/>
  <c r="BT2614" i="1"/>
  <c r="BU2614" i="1"/>
  <c r="BV2614" i="1"/>
  <c r="BW2614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J4224" i="1"/>
  <c r="BK4224" i="1"/>
  <c r="BL4224" i="1"/>
  <c r="BM4224" i="1"/>
  <c r="BN4224" i="1"/>
  <c r="BO4224" i="1"/>
  <c r="BP4224" i="1"/>
  <c r="BQ4224" i="1"/>
  <c r="BR4224" i="1"/>
  <c r="BS4224" i="1"/>
  <c r="BT4224" i="1"/>
  <c r="BU4224" i="1"/>
  <c r="BV4224" i="1"/>
  <c r="BW4224" i="1"/>
  <c r="BJ2615" i="1"/>
  <c r="BK2615" i="1"/>
  <c r="BL2615" i="1"/>
  <c r="BM2615" i="1"/>
  <c r="BN2615" i="1"/>
  <c r="BO2615" i="1"/>
  <c r="BP2615" i="1"/>
  <c r="BQ2615" i="1"/>
  <c r="BR2615" i="1"/>
  <c r="BS2615" i="1"/>
  <c r="BT2615" i="1"/>
  <c r="BU2615" i="1"/>
  <c r="BV2615" i="1"/>
  <c r="BW2615" i="1"/>
  <c r="BJ2616" i="1"/>
  <c r="BK2616" i="1"/>
  <c r="BL2616" i="1"/>
  <c r="BM2616" i="1"/>
  <c r="BN2616" i="1"/>
  <c r="BO2616" i="1"/>
  <c r="BP2616" i="1"/>
  <c r="BQ2616" i="1"/>
  <c r="BR2616" i="1"/>
  <c r="BS2616" i="1"/>
  <c r="BT2616" i="1"/>
  <c r="BU2616" i="1"/>
  <c r="BV2616" i="1"/>
  <c r="BW2616" i="1"/>
  <c r="BJ2617" i="1"/>
  <c r="BK2617" i="1"/>
  <c r="BL2617" i="1"/>
  <c r="BM2617" i="1"/>
  <c r="BN2617" i="1"/>
  <c r="BO2617" i="1"/>
  <c r="BP2617" i="1"/>
  <c r="BQ2617" i="1"/>
  <c r="BR2617" i="1"/>
  <c r="BS2617" i="1"/>
  <c r="BT2617" i="1"/>
  <c r="BU2617" i="1"/>
  <c r="BV2617" i="1"/>
  <c r="BW2617" i="1"/>
  <c r="BJ2618" i="1"/>
  <c r="BK2618" i="1"/>
  <c r="BL2618" i="1"/>
  <c r="BM2618" i="1"/>
  <c r="BN2618" i="1"/>
  <c r="BO2618" i="1"/>
  <c r="BP2618" i="1"/>
  <c r="BQ2618" i="1"/>
  <c r="BR2618" i="1"/>
  <c r="BS2618" i="1"/>
  <c r="BT2618" i="1"/>
  <c r="BU2618" i="1"/>
  <c r="BV2618" i="1"/>
  <c r="BW2618" i="1"/>
  <c r="BJ2619" i="1"/>
  <c r="BK2619" i="1"/>
  <c r="BL2619" i="1"/>
  <c r="BM2619" i="1"/>
  <c r="BN2619" i="1"/>
  <c r="BO2619" i="1"/>
  <c r="BP2619" i="1"/>
  <c r="BQ2619" i="1"/>
  <c r="BR2619" i="1"/>
  <c r="BS2619" i="1"/>
  <c r="BT2619" i="1"/>
  <c r="BU2619" i="1"/>
  <c r="BV2619" i="1"/>
  <c r="BW2619" i="1"/>
  <c r="BJ2620" i="1"/>
  <c r="BK2620" i="1"/>
  <c r="BL2620" i="1"/>
  <c r="BM2620" i="1"/>
  <c r="BN2620" i="1"/>
  <c r="BO2620" i="1"/>
  <c r="BP2620" i="1"/>
  <c r="BQ2620" i="1"/>
  <c r="BR2620" i="1"/>
  <c r="BS2620" i="1"/>
  <c r="BT2620" i="1"/>
  <c r="BU2620" i="1"/>
  <c r="BV2620" i="1"/>
  <c r="BW2620" i="1"/>
  <c r="BJ2621" i="1"/>
  <c r="BK2621" i="1"/>
  <c r="BL2621" i="1"/>
  <c r="BM2621" i="1"/>
  <c r="BN2621" i="1"/>
  <c r="BO2621" i="1"/>
  <c r="BP2621" i="1"/>
  <c r="BQ2621" i="1"/>
  <c r="BR2621" i="1"/>
  <c r="BS2621" i="1"/>
  <c r="BT2621" i="1"/>
  <c r="BU2621" i="1"/>
  <c r="BV2621" i="1"/>
  <c r="BW2621" i="1"/>
  <c r="BJ2622" i="1"/>
  <c r="BK2622" i="1"/>
  <c r="BL2622" i="1"/>
  <c r="BM2622" i="1"/>
  <c r="BN2622" i="1"/>
  <c r="BO2622" i="1"/>
  <c r="BP2622" i="1"/>
  <c r="BQ2622" i="1"/>
  <c r="BR2622" i="1"/>
  <c r="BS2622" i="1"/>
  <c r="BT2622" i="1"/>
  <c r="BU2622" i="1"/>
  <c r="BV2622" i="1"/>
  <c r="BW2622" i="1"/>
  <c r="BJ2623" i="1"/>
  <c r="BK2623" i="1"/>
  <c r="BL2623" i="1"/>
  <c r="BM2623" i="1"/>
  <c r="BN2623" i="1"/>
  <c r="BO2623" i="1"/>
  <c r="BP2623" i="1"/>
  <c r="BQ2623" i="1"/>
  <c r="BR2623" i="1"/>
  <c r="BS2623" i="1"/>
  <c r="BT2623" i="1"/>
  <c r="BU2623" i="1"/>
  <c r="BV2623" i="1"/>
  <c r="BW2623" i="1"/>
  <c r="BJ2624" i="1"/>
  <c r="BK2624" i="1"/>
  <c r="BL2624" i="1"/>
  <c r="BM2624" i="1"/>
  <c r="BN2624" i="1"/>
  <c r="BO2624" i="1"/>
  <c r="BP2624" i="1"/>
  <c r="BQ2624" i="1"/>
  <c r="BR2624" i="1"/>
  <c r="BS2624" i="1"/>
  <c r="BT2624" i="1"/>
  <c r="BU2624" i="1"/>
  <c r="BV2624" i="1"/>
  <c r="BW2624" i="1"/>
  <c r="BJ2625" i="1"/>
  <c r="BK2625" i="1"/>
  <c r="BL2625" i="1"/>
  <c r="BM2625" i="1"/>
  <c r="BN2625" i="1"/>
  <c r="BO2625" i="1"/>
  <c r="BP2625" i="1"/>
  <c r="BQ2625" i="1"/>
  <c r="BR2625" i="1"/>
  <c r="BS2625" i="1"/>
  <c r="BT2625" i="1"/>
  <c r="BU2625" i="1"/>
  <c r="BV2625" i="1"/>
  <c r="BW2625" i="1"/>
  <c r="BJ2626" i="1"/>
  <c r="BK2626" i="1"/>
  <c r="BL2626" i="1"/>
  <c r="BM2626" i="1"/>
  <c r="BN2626" i="1"/>
  <c r="BO2626" i="1"/>
  <c r="BP2626" i="1"/>
  <c r="BQ2626" i="1"/>
  <c r="BR2626" i="1"/>
  <c r="BS2626" i="1"/>
  <c r="BT2626" i="1"/>
  <c r="BU2626" i="1"/>
  <c r="BV2626" i="1"/>
  <c r="BW2626" i="1"/>
  <c r="BJ2627" i="1"/>
  <c r="BK2627" i="1"/>
  <c r="BL2627" i="1"/>
  <c r="BM2627" i="1"/>
  <c r="BN2627" i="1"/>
  <c r="BO2627" i="1"/>
  <c r="BP2627" i="1"/>
  <c r="BQ2627" i="1"/>
  <c r="BR2627" i="1"/>
  <c r="BS2627" i="1"/>
  <c r="BT2627" i="1"/>
  <c r="BU2627" i="1"/>
  <c r="BV2627" i="1"/>
  <c r="BW2627" i="1"/>
  <c r="BJ2628" i="1"/>
  <c r="BK2628" i="1"/>
  <c r="BL2628" i="1"/>
  <c r="BM2628" i="1"/>
  <c r="BN2628" i="1"/>
  <c r="BO2628" i="1"/>
  <c r="BP2628" i="1"/>
  <c r="BQ2628" i="1"/>
  <c r="BR2628" i="1"/>
  <c r="BS2628" i="1"/>
  <c r="BT2628" i="1"/>
  <c r="BU2628" i="1"/>
  <c r="BV2628" i="1"/>
  <c r="BW2628" i="1"/>
  <c r="BJ2629" i="1"/>
  <c r="BK2629" i="1"/>
  <c r="BL2629" i="1"/>
  <c r="BM2629" i="1"/>
  <c r="BN2629" i="1"/>
  <c r="BO2629" i="1"/>
  <c r="BP2629" i="1"/>
  <c r="BQ2629" i="1"/>
  <c r="BR2629" i="1"/>
  <c r="BS2629" i="1"/>
  <c r="BT2629" i="1"/>
  <c r="BU2629" i="1"/>
  <c r="BV2629" i="1"/>
  <c r="BW2629" i="1"/>
  <c r="BJ2630" i="1"/>
  <c r="BK2630" i="1"/>
  <c r="BL2630" i="1"/>
  <c r="BM2630" i="1"/>
  <c r="BN2630" i="1"/>
  <c r="BO2630" i="1"/>
  <c r="BP2630" i="1"/>
  <c r="BQ2630" i="1"/>
  <c r="BR2630" i="1"/>
  <c r="BS2630" i="1"/>
  <c r="BT2630" i="1"/>
  <c r="BU2630" i="1"/>
  <c r="BV2630" i="1"/>
  <c r="BW2630" i="1"/>
  <c r="BJ2631" i="1"/>
  <c r="BK2631" i="1"/>
  <c r="BL2631" i="1"/>
  <c r="BM2631" i="1"/>
  <c r="BN2631" i="1"/>
  <c r="BO2631" i="1"/>
  <c r="BP2631" i="1"/>
  <c r="BQ2631" i="1"/>
  <c r="BR2631" i="1"/>
  <c r="BS2631" i="1"/>
  <c r="BT2631" i="1"/>
  <c r="BU2631" i="1"/>
  <c r="BV2631" i="1"/>
  <c r="BW2631" i="1"/>
  <c r="BJ2632" i="1"/>
  <c r="BK2632" i="1"/>
  <c r="BL2632" i="1"/>
  <c r="BM2632" i="1"/>
  <c r="BN2632" i="1"/>
  <c r="BO2632" i="1"/>
  <c r="BP2632" i="1"/>
  <c r="BQ2632" i="1"/>
  <c r="BR2632" i="1"/>
  <c r="BS2632" i="1"/>
  <c r="BT2632" i="1"/>
  <c r="BU2632" i="1"/>
  <c r="BV2632" i="1"/>
  <c r="BW2632" i="1"/>
  <c r="BJ2633" i="1"/>
  <c r="BK2633" i="1"/>
  <c r="BL2633" i="1"/>
  <c r="BM2633" i="1"/>
  <c r="BN2633" i="1"/>
  <c r="BO2633" i="1"/>
  <c r="BP2633" i="1"/>
  <c r="BQ2633" i="1"/>
  <c r="BR2633" i="1"/>
  <c r="BS2633" i="1"/>
  <c r="BT2633" i="1"/>
  <c r="BU2633" i="1"/>
  <c r="BV2633" i="1"/>
  <c r="BW2633" i="1"/>
  <c r="BJ2634" i="1"/>
  <c r="BK2634" i="1"/>
  <c r="BL2634" i="1"/>
  <c r="BM2634" i="1"/>
  <c r="BN2634" i="1"/>
  <c r="BO2634" i="1"/>
  <c r="BP2634" i="1"/>
  <c r="BQ2634" i="1"/>
  <c r="BR2634" i="1"/>
  <c r="BS2634" i="1"/>
  <c r="BT2634" i="1"/>
  <c r="BU2634" i="1"/>
  <c r="BV2634" i="1"/>
  <c r="BW2634" i="1"/>
  <c r="BJ2635" i="1"/>
  <c r="BK2635" i="1"/>
  <c r="BL2635" i="1"/>
  <c r="BM2635" i="1"/>
  <c r="BN2635" i="1"/>
  <c r="BO2635" i="1"/>
  <c r="BP2635" i="1"/>
  <c r="BQ2635" i="1"/>
  <c r="BR2635" i="1"/>
  <c r="BS2635" i="1"/>
  <c r="BT2635" i="1"/>
  <c r="BU2635" i="1"/>
  <c r="BV2635" i="1"/>
  <c r="BW2635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J2636" i="1"/>
  <c r="BK2636" i="1"/>
  <c r="BL2636" i="1"/>
  <c r="BM2636" i="1"/>
  <c r="BN2636" i="1"/>
  <c r="BO2636" i="1"/>
  <c r="BP2636" i="1"/>
  <c r="BQ2636" i="1"/>
  <c r="BR2636" i="1"/>
  <c r="BS2636" i="1"/>
  <c r="BT2636" i="1"/>
  <c r="BU2636" i="1"/>
  <c r="BV2636" i="1"/>
  <c r="BW2636" i="1"/>
  <c r="BJ2637" i="1"/>
  <c r="BK2637" i="1"/>
  <c r="BL2637" i="1"/>
  <c r="BM2637" i="1"/>
  <c r="BN2637" i="1"/>
  <c r="BO2637" i="1"/>
  <c r="BP2637" i="1"/>
  <c r="BQ2637" i="1"/>
  <c r="BR2637" i="1"/>
  <c r="BS2637" i="1"/>
  <c r="BT2637" i="1"/>
  <c r="BU2637" i="1"/>
  <c r="BV2637" i="1"/>
  <c r="BW2637" i="1"/>
  <c r="BJ2638" i="1"/>
  <c r="BK2638" i="1"/>
  <c r="BL2638" i="1"/>
  <c r="BM2638" i="1"/>
  <c r="BN2638" i="1"/>
  <c r="BO2638" i="1"/>
  <c r="BP2638" i="1"/>
  <c r="BQ2638" i="1"/>
  <c r="BR2638" i="1"/>
  <c r="BS2638" i="1"/>
  <c r="BT2638" i="1"/>
  <c r="BU2638" i="1"/>
  <c r="BV2638" i="1"/>
  <c r="BW2638" i="1"/>
  <c r="BJ2639" i="1"/>
  <c r="BK2639" i="1"/>
  <c r="BL2639" i="1"/>
  <c r="BM2639" i="1"/>
  <c r="BN2639" i="1"/>
  <c r="BO2639" i="1"/>
  <c r="BP2639" i="1"/>
  <c r="BQ2639" i="1"/>
  <c r="BR2639" i="1"/>
  <c r="BS2639" i="1"/>
  <c r="BT2639" i="1"/>
  <c r="BU2639" i="1"/>
  <c r="BV2639" i="1"/>
  <c r="BW2639" i="1"/>
  <c r="BJ2640" i="1"/>
  <c r="BK2640" i="1"/>
  <c r="BL2640" i="1"/>
  <c r="BM2640" i="1"/>
  <c r="BN2640" i="1"/>
  <c r="BO2640" i="1"/>
  <c r="BP2640" i="1"/>
  <c r="BQ2640" i="1"/>
  <c r="BR2640" i="1"/>
  <c r="BS2640" i="1"/>
  <c r="BT2640" i="1"/>
  <c r="BU2640" i="1"/>
  <c r="BV2640" i="1"/>
  <c r="BW2640" i="1"/>
  <c r="BJ2641" i="1"/>
  <c r="BK2641" i="1"/>
  <c r="BL2641" i="1"/>
  <c r="BM2641" i="1"/>
  <c r="BN2641" i="1"/>
  <c r="BO2641" i="1"/>
  <c r="BP2641" i="1"/>
  <c r="BQ2641" i="1"/>
  <c r="BR2641" i="1"/>
  <c r="BS2641" i="1"/>
  <c r="BT2641" i="1"/>
  <c r="BU2641" i="1"/>
  <c r="BV2641" i="1"/>
  <c r="BW2641" i="1"/>
  <c r="BJ2642" i="1"/>
  <c r="BK2642" i="1"/>
  <c r="BL2642" i="1"/>
  <c r="BM2642" i="1"/>
  <c r="BN2642" i="1"/>
  <c r="BO2642" i="1"/>
  <c r="BP2642" i="1"/>
  <c r="BQ2642" i="1"/>
  <c r="BR2642" i="1"/>
  <c r="BS2642" i="1"/>
  <c r="BT2642" i="1"/>
  <c r="BU2642" i="1"/>
  <c r="BV2642" i="1"/>
  <c r="BW2642" i="1"/>
  <c r="BJ2643" i="1"/>
  <c r="BK2643" i="1"/>
  <c r="BL2643" i="1"/>
  <c r="BM2643" i="1"/>
  <c r="BN2643" i="1"/>
  <c r="BO2643" i="1"/>
  <c r="BP2643" i="1"/>
  <c r="BQ2643" i="1"/>
  <c r="BR2643" i="1"/>
  <c r="BS2643" i="1"/>
  <c r="BT2643" i="1"/>
  <c r="BU2643" i="1"/>
  <c r="BV2643" i="1"/>
  <c r="BW2643" i="1"/>
  <c r="BJ2644" i="1"/>
  <c r="BK2644" i="1"/>
  <c r="BL2644" i="1"/>
  <c r="BM2644" i="1"/>
  <c r="BN2644" i="1"/>
  <c r="BO2644" i="1"/>
  <c r="BP2644" i="1"/>
  <c r="BQ2644" i="1"/>
  <c r="BR2644" i="1"/>
  <c r="BS2644" i="1"/>
  <c r="BT2644" i="1"/>
  <c r="BU2644" i="1"/>
  <c r="BV2644" i="1"/>
  <c r="BW2644" i="1"/>
  <c r="BJ2645" i="1"/>
  <c r="BK2645" i="1"/>
  <c r="BL2645" i="1"/>
  <c r="BM2645" i="1"/>
  <c r="BN2645" i="1"/>
  <c r="BO2645" i="1"/>
  <c r="BP2645" i="1"/>
  <c r="BQ2645" i="1"/>
  <c r="BR2645" i="1"/>
  <c r="BS2645" i="1"/>
  <c r="BT2645" i="1"/>
  <c r="BU2645" i="1"/>
  <c r="BV2645" i="1"/>
  <c r="BW2645" i="1"/>
  <c r="BJ2646" i="1"/>
  <c r="BK2646" i="1"/>
  <c r="BL2646" i="1"/>
  <c r="BM2646" i="1"/>
  <c r="BN2646" i="1"/>
  <c r="BO2646" i="1"/>
  <c r="BP2646" i="1"/>
  <c r="BQ2646" i="1"/>
  <c r="BR2646" i="1"/>
  <c r="BS2646" i="1"/>
  <c r="BT2646" i="1"/>
  <c r="BU2646" i="1"/>
  <c r="BV2646" i="1"/>
  <c r="BW2646" i="1"/>
  <c r="BJ2647" i="1"/>
  <c r="BK2647" i="1"/>
  <c r="BL2647" i="1"/>
  <c r="BM2647" i="1"/>
  <c r="BN2647" i="1"/>
  <c r="BO2647" i="1"/>
  <c r="BP2647" i="1"/>
  <c r="BQ2647" i="1"/>
  <c r="BR2647" i="1"/>
  <c r="BS2647" i="1"/>
  <c r="BT2647" i="1"/>
  <c r="BU2647" i="1"/>
  <c r="BV2647" i="1"/>
  <c r="BW2647" i="1"/>
  <c r="BJ2648" i="1"/>
  <c r="BK2648" i="1"/>
  <c r="BL2648" i="1"/>
  <c r="BM2648" i="1"/>
  <c r="BN2648" i="1"/>
  <c r="BO2648" i="1"/>
  <c r="BP2648" i="1"/>
  <c r="BQ2648" i="1"/>
  <c r="BR2648" i="1"/>
  <c r="BS2648" i="1"/>
  <c r="BT2648" i="1"/>
  <c r="BU2648" i="1"/>
  <c r="BV2648" i="1"/>
  <c r="BW2648" i="1"/>
  <c r="BJ2649" i="1"/>
  <c r="BK2649" i="1"/>
  <c r="BL2649" i="1"/>
  <c r="BM2649" i="1"/>
  <c r="BN2649" i="1"/>
  <c r="BO2649" i="1"/>
  <c r="BP2649" i="1"/>
  <c r="BQ2649" i="1"/>
  <c r="BR2649" i="1"/>
  <c r="BS2649" i="1"/>
  <c r="BT2649" i="1"/>
  <c r="BU2649" i="1"/>
  <c r="BV2649" i="1"/>
  <c r="BW2649" i="1"/>
  <c r="BJ2650" i="1"/>
  <c r="BK2650" i="1"/>
  <c r="BL2650" i="1"/>
  <c r="BM2650" i="1"/>
  <c r="BN2650" i="1"/>
  <c r="BO2650" i="1"/>
  <c r="BP2650" i="1"/>
  <c r="BQ2650" i="1"/>
  <c r="BR2650" i="1"/>
  <c r="BS2650" i="1"/>
  <c r="BT2650" i="1"/>
  <c r="BU2650" i="1"/>
  <c r="BV2650" i="1"/>
  <c r="BW2650" i="1"/>
  <c r="BJ2651" i="1"/>
  <c r="BK2651" i="1"/>
  <c r="BL2651" i="1"/>
  <c r="BM2651" i="1"/>
  <c r="BN2651" i="1"/>
  <c r="BO2651" i="1"/>
  <c r="BP2651" i="1"/>
  <c r="BQ2651" i="1"/>
  <c r="BR2651" i="1"/>
  <c r="BS2651" i="1"/>
  <c r="BT2651" i="1"/>
  <c r="BU2651" i="1"/>
  <c r="BV2651" i="1"/>
  <c r="BW2651" i="1"/>
  <c r="BJ2652" i="1"/>
  <c r="BK2652" i="1"/>
  <c r="BL2652" i="1"/>
  <c r="BM2652" i="1"/>
  <c r="BN2652" i="1"/>
  <c r="BO2652" i="1"/>
  <c r="BP2652" i="1"/>
  <c r="BQ2652" i="1"/>
  <c r="BR2652" i="1"/>
  <c r="BS2652" i="1"/>
  <c r="BT2652" i="1"/>
  <c r="BU2652" i="1"/>
  <c r="BV2652" i="1"/>
  <c r="BW2652" i="1"/>
  <c r="BJ2653" i="1"/>
  <c r="BK2653" i="1"/>
  <c r="BL2653" i="1"/>
  <c r="BM2653" i="1"/>
  <c r="BN2653" i="1"/>
  <c r="BO2653" i="1"/>
  <c r="BP2653" i="1"/>
  <c r="BQ2653" i="1"/>
  <c r="BR2653" i="1"/>
  <c r="BS2653" i="1"/>
  <c r="BT2653" i="1"/>
  <c r="BU2653" i="1"/>
  <c r="BV2653" i="1"/>
  <c r="BW2653" i="1"/>
  <c r="BJ2654" i="1"/>
  <c r="BK2654" i="1"/>
  <c r="BL2654" i="1"/>
  <c r="BM2654" i="1"/>
  <c r="BN2654" i="1"/>
  <c r="BO2654" i="1"/>
  <c r="BP2654" i="1"/>
  <c r="BQ2654" i="1"/>
  <c r="BR2654" i="1"/>
  <c r="BS2654" i="1"/>
  <c r="BT2654" i="1"/>
  <c r="BU2654" i="1"/>
  <c r="BV2654" i="1"/>
  <c r="BW2654" i="1"/>
  <c r="BJ2655" i="1"/>
  <c r="BK2655" i="1"/>
  <c r="BL2655" i="1"/>
  <c r="BM2655" i="1"/>
  <c r="BN2655" i="1"/>
  <c r="BO2655" i="1"/>
  <c r="BP2655" i="1"/>
  <c r="BQ2655" i="1"/>
  <c r="BR2655" i="1"/>
  <c r="BS2655" i="1"/>
  <c r="BT2655" i="1"/>
  <c r="BU2655" i="1"/>
  <c r="BV2655" i="1"/>
  <c r="BW2655" i="1"/>
  <c r="BJ2656" i="1"/>
  <c r="BK2656" i="1"/>
  <c r="BL2656" i="1"/>
  <c r="BM2656" i="1"/>
  <c r="BN2656" i="1"/>
  <c r="BO2656" i="1"/>
  <c r="BP2656" i="1"/>
  <c r="BQ2656" i="1"/>
  <c r="BR2656" i="1"/>
  <c r="BS2656" i="1"/>
  <c r="BT2656" i="1"/>
  <c r="BU2656" i="1"/>
  <c r="BV2656" i="1"/>
  <c r="BW2656" i="1"/>
  <c r="BJ2657" i="1"/>
  <c r="BK2657" i="1"/>
  <c r="BL2657" i="1"/>
  <c r="BM2657" i="1"/>
  <c r="BN2657" i="1"/>
  <c r="BO2657" i="1"/>
  <c r="BP2657" i="1"/>
  <c r="BQ2657" i="1"/>
  <c r="BR2657" i="1"/>
  <c r="BS2657" i="1"/>
  <c r="BT2657" i="1"/>
  <c r="BU2657" i="1"/>
  <c r="BV2657" i="1"/>
  <c r="BW2657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J2658" i="1"/>
  <c r="BK2658" i="1"/>
  <c r="BL2658" i="1"/>
  <c r="BM2658" i="1"/>
  <c r="BN2658" i="1"/>
  <c r="BO2658" i="1"/>
  <c r="BP2658" i="1"/>
  <c r="BQ2658" i="1"/>
  <c r="BR2658" i="1"/>
  <c r="BS2658" i="1"/>
  <c r="BT2658" i="1"/>
  <c r="BU2658" i="1"/>
  <c r="BV2658" i="1"/>
  <c r="BW2658" i="1"/>
  <c r="BJ2659" i="1"/>
  <c r="BK2659" i="1"/>
  <c r="BL2659" i="1"/>
  <c r="BM2659" i="1"/>
  <c r="BN2659" i="1"/>
  <c r="BO2659" i="1"/>
  <c r="BP2659" i="1"/>
  <c r="BQ2659" i="1"/>
  <c r="BR2659" i="1"/>
  <c r="BS2659" i="1"/>
  <c r="BT2659" i="1"/>
  <c r="BU2659" i="1"/>
  <c r="BV2659" i="1"/>
  <c r="BW2659" i="1"/>
  <c r="BJ2660" i="1"/>
  <c r="BK2660" i="1"/>
  <c r="BL2660" i="1"/>
  <c r="BM2660" i="1"/>
  <c r="BN2660" i="1"/>
  <c r="BO2660" i="1"/>
  <c r="BP2660" i="1"/>
  <c r="BQ2660" i="1"/>
  <c r="BR2660" i="1"/>
  <c r="BS2660" i="1"/>
  <c r="BT2660" i="1"/>
  <c r="BU2660" i="1"/>
  <c r="BV2660" i="1"/>
  <c r="BW2660" i="1"/>
  <c r="BJ2661" i="1"/>
  <c r="BK2661" i="1"/>
  <c r="BL2661" i="1"/>
  <c r="BM2661" i="1"/>
  <c r="BN2661" i="1"/>
  <c r="BO2661" i="1"/>
  <c r="BP2661" i="1"/>
  <c r="BQ2661" i="1"/>
  <c r="BR2661" i="1"/>
  <c r="BS2661" i="1"/>
  <c r="BT2661" i="1"/>
  <c r="BU2661" i="1"/>
  <c r="BV2661" i="1"/>
  <c r="BW2661" i="1"/>
  <c r="BJ2662" i="1"/>
  <c r="BK2662" i="1"/>
  <c r="BL2662" i="1"/>
  <c r="BM2662" i="1"/>
  <c r="BN2662" i="1"/>
  <c r="BO2662" i="1"/>
  <c r="BP2662" i="1"/>
  <c r="BQ2662" i="1"/>
  <c r="BR2662" i="1"/>
  <c r="BS2662" i="1"/>
  <c r="BT2662" i="1"/>
  <c r="BU2662" i="1"/>
  <c r="BV2662" i="1"/>
  <c r="BW2662" i="1"/>
  <c r="BJ2663" i="1"/>
  <c r="BK2663" i="1"/>
  <c r="BL2663" i="1"/>
  <c r="BM2663" i="1"/>
  <c r="BN2663" i="1"/>
  <c r="BO2663" i="1"/>
  <c r="BP2663" i="1"/>
  <c r="BQ2663" i="1"/>
  <c r="BR2663" i="1"/>
  <c r="BS2663" i="1"/>
  <c r="BT2663" i="1"/>
  <c r="BU2663" i="1"/>
  <c r="BV2663" i="1"/>
  <c r="BW2663" i="1"/>
  <c r="BJ2664" i="1"/>
  <c r="BK2664" i="1"/>
  <c r="BL2664" i="1"/>
  <c r="BM2664" i="1"/>
  <c r="BN2664" i="1"/>
  <c r="BO2664" i="1"/>
  <c r="BP2664" i="1"/>
  <c r="BQ2664" i="1"/>
  <c r="BR2664" i="1"/>
  <c r="BS2664" i="1"/>
  <c r="BT2664" i="1"/>
  <c r="BU2664" i="1"/>
  <c r="BV2664" i="1"/>
  <c r="BW2664" i="1"/>
  <c r="BJ2665" i="1"/>
  <c r="BK2665" i="1"/>
  <c r="BL2665" i="1"/>
  <c r="BM2665" i="1"/>
  <c r="BN2665" i="1"/>
  <c r="BO2665" i="1"/>
  <c r="BP2665" i="1"/>
  <c r="BQ2665" i="1"/>
  <c r="BR2665" i="1"/>
  <c r="BS2665" i="1"/>
  <c r="BT2665" i="1"/>
  <c r="BU2665" i="1"/>
  <c r="BV2665" i="1"/>
  <c r="BW2665" i="1"/>
  <c r="BJ2666" i="1"/>
  <c r="BK2666" i="1"/>
  <c r="BL2666" i="1"/>
  <c r="BM2666" i="1"/>
  <c r="BN2666" i="1"/>
  <c r="BO2666" i="1"/>
  <c r="BP2666" i="1"/>
  <c r="BQ2666" i="1"/>
  <c r="BR2666" i="1"/>
  <c r="BS2666" i="1"/>
  <c r="BT2666" i="1"/>
  <c r="BU2666" i="1"/>
  <c r="BV2666" i="1"/>
  <c r="BW2666" i="1"/>
  <c r="BJ2667" i="1"/>
  <c r="BK2667" i="1"/>
  <c r="BL2667" i="1"/>
  <c r="BM2667" i="1"/>
  <c r="BN2667" i="1"/>
  <c r="BO2667" i="1"/>
  <c r="BP2667" i="1"/>
  <c r="BQ2667" i="1"/>
  <c r="BR2667" i="1"/>
  <c r="BS2667" i="1"/>
  <c r="BT2667" i="1"/>
  <c r="BU2667" i="1"/>
  <c r="BV2667" i="1"/>
  <c r="BW2667" i="1"/>
  <c r="BJ2668" i="1"/>
  <c r="BK2668" i="1"/>
  <c r="BL2668" i="1"/>
  <c r="BM2668" i="1"/>
  <c r="BN2668" i="1"/>
  <c r="BO2668" i="1"/>
  <c r="BP2668" i="1"/>
  <c r="BQ2668" i="1"/>
  <c r="BR2668" i="1"/>
  <c r="BS2668" i="1"/>
  <c r="BT2668" i="1"/>
  <c r="BU2668" i="1"/>
  <c r="BV2668" i="1"/>
  <c r="BW2668" i="1"/>
  <c r="BJ2669" i="1"/>
  <c r="BK2669" i="1"/>
  <c r="BL2669" i="1"/>
  <c r="BM2669" i="1"/>
  <c r="BN2669" i="1"/>
  <c r="BO2669" i="1"/>
  <c r="BP2669" i="1"/>
  <c r="BQ2669" i="1"/>
  <c r="BR2669" i="1"/>
  <c r="BS2669" i="1"/>
  <c r="BT2669" i="1"/>
  <c r="BU2669" i="1"/>
  <c r="BV2669" i="1"/>
  <c r="BW2669" i="1"/>
  <c r="BJ2670" i="1"/>
  <c r="BK2670" i="1"/>
  <c r="BL2670" i="1"/>
  <c r="BM2670" i="1"/>
  <c r="BN2670" i="1"/>
  <c r="BO2670" i="1"/>
  <c r="BP2670" i="1"/>
  <c r="BQ2670" i="1"/>
  <c r="BR2670" i="1"/>
  <c r="BS2670" i="1"/>
  <c r="BT2670" i="1"/>
  <c r="BU2670" i="1"/>
  <c r="BV2670" i="1"/>
  <c r="BW2670" i="1"/>
  <c r="BJ2671" i="1"/>
  <c r="BK2671" i="1"/>
  <c r="BL2671" i="1"/>
  <c r="BM2671" i="1"/>
  <c r="BN2671" i="1"/>
  <c r="BO2671" i="1"/>
  <c r="BP2671" i="1"/>
  <c r="BQ2671" i="1"/>
  <c r="BR2671" i="1"/>
  <c r="BS2671" i="1"/>
  <c r="BT2671" i="1"/>
  <c r="BU2671" i="1"/>
  <c r="BV2671" i="1"/>
  <c r="BW2671" i="1"/>
  <c r="BJ2672" i="1"/>
  <c r="BK2672" i="1"/>
  <c r="BL2672" i="1"/>
  <c r="BM2672" i="1"/>
  <c r="BN2672" i="1"/>
  <c r="BO2672" i="1"/>
  <c r="BP2672" i="1"/>
  <c r="BQ2672" i="1"/>
  <c r="BR2672" i="1"/>
  <c r="BS2672" i="1"/>
  <c r="BT2672" i="1"/>
  <c r="BU2672" i="1"/>
  <c r="BV2672" i="1"/>
  <c r="BW2672" i="1"/>
  <c r="BJ2673" i="1"/>
  <c r="BK2673" i="1"/>
  <c r="BL2673" i="1"/>
  <c r="BM2673" i="1"/>
  <c r="BN2673" i="1"/>
  <c r="BO2673" i="1"/>
  <c r="BP2673" i="1"/>
  <c r="BQ2673" i="1"/>
  <c r="BR2673" i="1"/>
  <c r="BS2673" i="1"/>
  <c r="BT2673" i="1"/>
  <c r="BU2673" i="1"/>
  <c r="BV2673" i="1"/>
  <c r="BW2673" i="1"/>
  <c r="BJ2674" i="1"/>
  <c r="BK2674" i="1"/>
  <c r="BL2674" i="1"/>
  <c r="BM2674" i="1"/>
  <c r="BN2674" i="1"/>
  <c r="BO2674" i="1"/>
  <c r="BP2674" i="1"/>
  <c r="BQ2674" i="1"/>
  <c r="BR2674" i="1"/>
  <c r="BS2674" i="1"/>
  <c r="BT2674" i="1"/>
  <c r="BU2674" i="1"/>
  <c r="BV2674" i="1"/>
  <c r="BW2674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J2675" i="1"/>
  <c r="BK2675" i="1"/>
  <c r="BL2675" i="1"/>
  <c r="BM2675" i="1"/>
  <c r="BN2675" i="1"/>
  <c r="BO2675" i="1"/>
  <c r="BP2675" i="1"/>
  <c r="BQ2675" i="1"/>
  <c r="BR2675" i="1"/>
  <c r="BS2675" i="1"/>
  <c r="BT2675" i="1"/>
  <c r="BU2675" i="1"/>
  <c r="BV2675" i="1"/>
  <c r="BW2675" i="1"/>
  <c r="BJ2676" i="1"/>
  <c r="BK2676" i="1"/>
  <c r="BL2676" i="1"/>
  <c r="BM2676" i="1"/>
  <c r="BN2676" i="1"/>
  <c r="BO2676" i="1"/>
  <c r="BP2676" i="1"/>
  <c r="BQ2676" i="1"/>
  <c r="BR2676" i="1"/>
  <c r="BS2676" i="1"/>
  <c r="BT2676" i="1"/>
  <c r="BU2676" i="1"/>
  <c r="BV2676" i="1"/>
  <c r="BW2676" i="1"/>
  <c r="BJ2677" i="1"/>
  <c r="BK2677" i="1"/>
  <c r="BL2677" i="1"/>
  <c r="BM2677" i="1"/>
  <c r="BN2677" i="1"/>
  <c r="BO2677" i="1"/>
  <c r="BP2677" i="1"/>
  <c r="BQ2677" i="1"/>
  <c r="BR2677" i="1"/>
  <c r="BS2677" i="1"/>
  <c r="BT2677" i="1"/>
  <c r="BU2677" i="1"/>
  <c r="BV2677" i="1"/>
  <c r="BW2677" i="1"/>
  <c r="BJ2678" i="1"/>
  <c r="BK2678" i="1"/>
  <c r="BL2678" i="1"/>
  <c r="BM2678" i="1"/>
  <c r="BN2678" i="1"/>
  <c r="BO2678" i="1"/>
  <c r="BP2678" i="1"/>
  <c r="BQ2678" i="1"/>
  <c r="BR2678" i="1"/>
  <c r="BS2678" i="1"/>
  <c r="BT2678" i="1"/>
  <c r="BU2678" i="1"/>
  <c r="BV2678" i="1"/>
  <c r="BW2678" i="1"/>
  <c r="BJ2679" i="1"/>
  <c r="BK2679" i="1"/>
  <c r="BL2679" i="1"/>
  <c r="BM2679" i="1"/>
  <c r="BN2679" i="1"/>
  <c r="BO2679" i="1"/>
  <c r="BP2679" i="1"/>
  <c r="BQ2679" i="1"/>
  <c r="BR2679" i="1"/>
  <c r="BS2679" i="1"/>
  <c r="BT2679" i="1"/>
  <c r="BU2679" i="1"/>
  <c r="BV2679" i="1"/>
  <c r="BW2679" i="1"/>
  <c r="BJ2680" i="1"/>
  <c r="BK2680" i="1"/>
  <c r="BL2680" i="1"/>
  <c r="BM2680" i="1"/>
  <c r="BN2680" i="1"/>
  <c r="BO2680" i="1"/>
  <c r="BP2680" i="1"/>
  <c r="BQ2680" i="1"/>
  <c r="BR2680" i="1"/>
  <c r="BS2680" i="1"/>
  <c r="BT2680" i="1"/>
  <c r="BU2680" i="1"/>
  <c r="BV2680" i="1"/>
  <c r="BW2680" i="1"/>
  <c r="BJ2681" i="1"/>
  <c r="BK2681" i="1"/>
  <c r="BL2681" i="1"/>
  <c r="BM2681" i="1"/>
  <c r="BN2681" i="1"/>
  <c r="BO2681" i="1"/>
  <c r="BP2681" i="1"/>
  <c r="BQ2681" i="1"/>
  <c r="BR2681" i="1"/>
  <c r="BS2681" i="1"/>
  <c r="BT2681" i="1"/>
  <c r="BU2681" i="1"/>
  <c r="BV2681" i="1"/>
  <c r="BW2681" i="1"/>
  <c r="BJ2682" i="1"/>
  <c r="BK2682" i="1"/>
  <c r="BL2682" i="1"/>
  <c r="BM2682" i="1"/>
  <c r="BN2682" i="1"/>
  <c r="BO2682" i="1"/>
  <c r="BP2682" i="1"/>
  <c r="BQ2682" i="1"/>
  <c r="BR2682" i="1"/>
  <c r="BS2682" i="1"/>
  <c r="BT2682" i="1"/>
  <c r="BU2682" i="1"/>
  <c r="BV2682" i="1"/>
  <c r="BW2682" i="1"/>
  <c r="BJ2683" i="1"/>
  <c r="BK2683" i="1"/>
  <c r="BL2683" i="1"/>
  <c r="BM2683" i="1"/>
  <c r="BN2683" i="1"/>
  <c r="BO2683" i="1"/>
  <c r="BP2683" i="1"/>
  <c r="BQ2683" i="1"/>
  <c r="BR2683" i="1"/>
  <c r="BS2683" i="1"/>
  <c r="BT2683" i="1"/>
  <c r="BU2683" i="1"/>
  <c r="BV2683" i="1"/>
  <c r="BW2683" i="1"/>
  <c r="BJ2684" i="1"/>
  <c r="BK2684" i="1"/>
  <c r="BL2684" i="1"/>
  <c r="BM2684" i="1"/>
  <c r="BN2684" i="1"/>
  <c r="BO2684" i="1"/>
  <c r="BP2684" i="1"/>
  <c r="BQ2684" i="1"/>
  <c r="BR2684" i="1"/>
  <c r="BS2684" i="1"/>
  <c r="BT2684" i="1"/>
  <c r="BU2684" i="1"/>
  <c r="BV2684" i="1"/>
  <c r="BW2684" i="1"/>
  <c r="BJ2685" i="1"/>
  <c r="BK2685" i="1"/>
  <c r="BL2685" i="1"/>
  <c r="BM2685" i="1"/>
  <c r="BN2685" i="1"/>
  <c r="BO2685" i="1"/>
  <c r="BP2685" i="1"/>
  <c r="BQ2685" i="1"/>
  <c r="BR2685" i="1"/>
  <c r="BS2685" i="1"/>
  <c r="BT2685" i="1"/>
  <c r="BU2685" i="1"/>
  <c r="BV2685" i="1"/>
  <c r="BW2685" i="1"/>
  <c r="BJ2686" i="1"/>
  <c r="BK2686" i="1"/>
  <c r="BL2686" i="1"/>
  <c r="BM2686" i="1"/>
  <c r="BN2686" i="1"/>
  <c r="BO2686" i="1"/>
  <c r="BP2686" i="1"/>
  <c r="BQ2686" i="1"/>
  <c r="BR2686" i="1"/>
  <c r="BS2686" i="1"/>
  <c r="BT2686" i="1"/>
  <c r="BU2686" i="1"/>
  <c r="BV2686" i="1"/>
  <c r="BW2686" i="1"/>
  <c r="BJ2687" i="1"/>
  <c r="BK2687" i="1"/>
  <c r="BL2687" i="1"/>
  <c r="BM2687" i="1"/>
  <c r="BN2687" i="1"/>
  <c r="BO2687" i="1"/>
  <c r="BP2687" i="1"/>
  <c r="BQ2687" i="1"/>
  <c r="BR2687" i="1"/>
  <c r="BS2687" i="1"/>
  <c r="BT2687" i="1"/>
  <c r="BU2687" i="1"/>
  <c r="BV2687" i="1"/>
  <c r="BW268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J2688" i="1"/>
  <c r="BK2688" i="1"/>
  <c r="BL2688" i="1"/>
  <c r="BM2688" i="1"/>
  <c r="BN2688" i="1"/>
  <c r="BO2688" i="1"/>
  <c r="BP2688" i="1"/>
  <c r="BQ2688" i="1"/>
  <c r="BR2688" i="1"/>
  <c r="BS2688" i="1"/>
  <c r="BT2688" i="1"/>
  <c r="BU2688" i="1"/>
  <c r="BV2688" i="1"/>
  <c r="BW2688" i="1"/>
  <c r="BJ2689" i="1"/>
  <c r="BK2689" i="1"/>
  <c r="BL2689" i="1"/>
  <c r="BM2689" i="1"/>
  <c r="BN2689" i="1"/>
  <c r="BO2689" i="1"/>
  <c r="BP2689" i="1"/>
  <c r="BQ2689" i="1"/>
  <c r="BR2689" i="1"/>
  <c r="BS2689" i="1"/>
  <c r="BT2689" i="1"/>
  <c r="BU2689" i="1"/>
  <c r="BV2689" i="1"/>
  <c r="BW2689" i="1"/>
  <c r="BJ2690" i="1"/>
  <c r="BK2690" i="1"/>
  <c r="BL2690" i="1"/>
  <c r="BM2690" i="1"/>
  <c r="BN2690" i="1"/>
  <c r="BO2690" i="1"/>
  <c r="BP2690" i="1"/>
  <c r="BQ2690" i="1"/>
  <c r="BR2690" i="1"/>
  <c r="BS2690" i="1"/>
  <c r="BT2690" i="1"/>
  <c r="BU2690" i="1"/>
  <c r="BV2690" i="1"/>
  <c r="BW2690" i="1"/>
  <c r="BJ2691" i="1"/>
  <c r="BK2691" i="1"/>
  <c r="BL2691" i="1"/>
  <c r="BM2691" i="1"/>
  <c r="BN2691" i="1"/>
  <c r="BO2691" i="1"/>
  <c r="BP2691" i="1"/>
  <c r="BQ2691" i="1"/>
  <c r="BR2691" i="1"/>
  <c r="BS2691" i="1"/>
  <c r="BT2691" i="1"/>
  <c r="BU2691" i="1"/>
  <c r="BV2691" i="1"/>
  <c r="BW2691" i="1"/>
  <c r="BJ2692" i="1"/>
  <c r="BK2692" i="1"/>
  <c r="BL2692" i="1"/>
  <c r="BM2692" i="1"/>
  <c r="BN2692" i="1"/>
  <c r="BO2692" i="1"/>
  <c r="BP2692" i="1"/>
  <c r="BQ2692" i="1"/>
  <c r="BR2692" i="1"/>
  <c r="BS2692" i="1"/>
  <c r="BT2692" i="1"/>
  <c r="BU2692" i="1"/>
  <c r="BV2692" i="1"/>
  <c r="BW2692" i="1"/>
  <c r="BJ2693" i="1"/>
  <c r="BK2693" i="1"/>
  <c r="BL2693" i="1"/>
  <c r="BM2693" i="1"/>
  <c r="BN2693" i="1"/>
  <c r="BO2693" i="1"/>
  <c r="BP2693" i="1"/>
  <c r="BQ2693" i="1"/>
  <c r="BR2693" i="1"/>
  <c r="BS2693" i="1"/>
  <c r="BT2693" i="1"/>
  <c r="BU2693" i="1"/>
  <c r="BV2693" i="1"/>
  <c r="BW2693" i="1"/>
  <c r="BJ2694" i="1"/>
  <c r="BK2694" i="1"/>
  <c r="BL2694" i="1"/>
  <c r="BM2694" i="1"/>
  <c r="BN2694" i="1"/>
  <c r="BO2694" i="1"/>
  <c r="BP2694" i="1"/>
  <c r="BQ2694" i="1"/>
  <c r="BR2694" i="1"/>
  <c r="BS2694" i="1"/>
  <c r="BT2694" i="1"/>
  <c r="BU2694" i="1"/>
  <c r="BV2694" i="1"/>
  <c r="BW2694" i="1"/>
  <c r="BJ2695" i="1"/>
  <c r="BK2695" i="1"/>
  <c r="BL2695" i="1"/>
  <c r="BM2695" i="1"/>
  <c r="BN2695" i="1"/>
  <c r="BO2695" i="1"/>
  <c r="BP2695" i="1"/>
  <c r="BQ2695" i="1"/>
  <c r="BR2695" i="1"/>
  <c r="BS2695" i="1"/>
  <c r="BT2695" i="1"/>
  <c r="BU2695" i="1"/>
  <c r="BV2695" i="1"/>
  <c r="BW2695" i="1"/>
  <c r="BJ2696" i="1"/>
  <c r="BK2696" i="1"/>
  <c r="BL2696" i="1"/>
  <c r="BM2696" i="1"/>
  <c r="BN2696" i="1"/>
  <c r="BO2696" i="1"/>
  <c r="BP2696" i="1"/>
  <c r="BQ2696" i="1"/>
  <c r="BR2696" i="1"/>
  <c r="BS2696" i="1"/>
  <c r="BT2696" i="1"/>
  <c r="BU2696" i="1"/>
  <c r="BV2696" i="1"/>
  <c r="BW2696" i="1"/>
  <c r="BJ2697" i="1"/>
  <c r="BK2697" i="1"/>
  <c r="BL2697" i="1"/>
  <c r="BM2697" i="1"/>
  <c r="BN2697" i="1"/>
  <c r="BO2697" i="1"/>
  <c r="BP2697" i="1"/>
  <c r="BQ2697" i="1"/>
  <c r="BR2697" i="1"/>
  <c r="BS2697" i="1"/>
  <c r="BT2697" i="1"/>
  <c r="BU2697" i="1"/>
  <c r="BV2697" i="1"/>
  <c r="BW2697" i="1"/>
  <c r="BJ2698" i="1"/>
  <c r="BK2698" i="1"/>
  <c r="BL2698" i="1"/>
  <c r="BM2698" i="1"/>
  <c r="BN2698" i="1"/>
  <c r="BO2698" i="1"/>
  <c r="BP2698" i="1"/>
  <c r="BQ2698" i="1"/>
  <c r="BR2698" i="1"/>
  <c r="BS2698" i="1"/>
  <c r="BT2698" i="1"/>
  <c r="BU2698" i="1"/>
  <c r="BV2698" i="1"/>
  <c r="BW2698" i="1"/>
  <c r="BJ2699" i="1"/>
  <c r="BK2699" i="1"/>
  <c r="BL2699" i="1"/>
  <c r="BM2699" i="1"/>
  <c r="BN2699" i="1"/>
  <c r="BO2699" i="1"/>
  <c r="BP2699" i="1"/>
  <c r="BQ2699" i="1"/>
  <c r="BR2699" i="1"/>
  <c r="BS2699" i="1"/>
  <c r="BT2699" i="1"/>
  <c r="BU2699" i="1"/>
  <c r="BV2699" i="1"/>
  <c r="BW2699" i="1"/>
  <c r="BJ2700" i="1"/>
  <c r="BK2700" i="1"/>
  <c r="BL2700" i="1"/>
  <c r="BM2700" i="1"/>
  <c r="BN2700" i="1"/>
  <c r="BO2700" i="1"/>
  <c r="BP2700" i="1"/>
  <c r="BQ2700" i="1"/>
  <c r="BR2700" i="1"/>
  <c r="BS2700" i="1"/>
  <c r="BT2700" i="1"/>
  <c r="BU2700" i="1"/>
  <c r="BV2700" i="1"/>
  <c r="BW2700" i="1"/>
  <c r="BJ2701" i="1"/>
  <c r="BK2701" i="1"/>
  <c r="BL2701" i="1"/>
  <c r="BM2701" i="1"/>
  <c r="BN2701" i="1"/>
  <c r="BO2701" i="1"/>
  <c r="BP2701" i="1"/>
  <c r="BQ2701" i="1"/>
  <c r="BR2701" i="1"/>
  <c r="BS2701" i="1"/>
  <c r="BT2701" i="1"/>
  <c r="BU2701" i="1"/>
  <c r="BV2701" i="1"/>
  <c r="BW2701" i="1"/>
  <c r="BJ2702" i="1"/>
  <c r="BK2702" i="1"/>
  <c r="BL2702" i="1"/>
  <c r="BM2702" i="1"/>
  <c r="BN2702" i="1"/>
  <c r="BO2702" i="1"/>
  <c r="BP2702" i="1"/>
  <c r="BQ2702" i="1"/>
  <c r="BR2702" i="1"/>
  <c r="BS2702" i="1"/>
  <c r="BT2702" i="1"/>
  <c r="BU2702" i="1"/>
  <c r="BV2702" i="1"/>
  <c r="BW2702" i="1"/>
  <c r="BJ2703" i="1"/>
  <c r="BK2703" i="1"/>
  <c r="BL2703" i="1"/>
  <c r="BM2703" i="1"/>
  <c r="BN2703" i="1"/>
  <c r="BO2703" i="1"/>
  <c r="BP2703" i="1"/>
  <c r="BQ2703" i="1"/>
  <c r="BR2703" i="1"/>
  <c r="BS2703" i="1"/>
  <c r="BT2703" i="1"/>
  <c r="BU2703" i="1"/>
  <c r="BV2703" i="1"/>
  <c r="BW2703" i="1"/>
  <c r="BJ2704" i="1"/>
  <c r="BK2704" i="1"/>
  <c r="BL2704" i="1"/>
  <c r="BM2704" i="1"/>
  <c r="BN2704" i="1"/>
  <c r="BO2704" i="1"/>
  <c r="BP2704" i="1"/>
  <c r="BQ2704" i="1"/>
  <c r="BR2704" i="1"/>
  <c r="BS2704" i="1"/>
  <c r="BT2704" i="1"/>
  <c r="BU2704" i="1"/>
  <c r="BV2704" i="1"/>
  <c r="BW2704" i="1"/>
  <c r="BJ2705" i="1"/>
  <c r="BK2705" i="1"/>
  <c r="BL2705" i="1"/>
  <c r="BM2705" i="1"/>
  <c r="BN2705" i="1"/>
  <c r="BO2705" i="1"/>
  <c r="BP2705" i="1"/>
  <c r="BQ2705" i="1"/>
  <c r="BR2705" i="1"/>
  <c r="BS2705" i="1"/>
  <c r="BT2705" i="1"/>
  <c r="BU2705" i="1"/>
  <c r="BV2705" i="1"/>
  <c r="BW2705" i="1"/>
  <c r="BJ2706" i="1"/>
  <c r="BK2706" i="1"/>
  <c r="BL2706" i="1"/>
  <c r="BM2706" i="1"/>
  <c r="BN2706" i="1"/>
  <c r="BO2706" i="1"/>
  <c r="BP2706" i="1"/>
  <c r="BQ2706" i="1"/>
  <c r="BR2706" i="1"/>
  <c r="BS2706" i="1"/>
  <c r="BT2706" i="1"/>
  <c r="BU2706" i="1"/>
  <c r="BV2706" i="1"/>
  <c r="BW2706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J4193" i="1"/>
  <c r="BK4193" i="1"/>
  <c r="BL4193" i="1"/>
  <c r="BM4193" i="1"/>
  <c r="BN4193" i="1"/>
  <c r="BO4193" i="1"/>
  <c r="BP4193" i="1"/>
  <c r="BQ4193" i="1"/>
  <c r="BR4193" i="1"/>
  <c r="BS4193" i="1"/>
  <c r="BT4193" i="1"/>
  <c r="BU4193" i="1"/>
  <c r="BV4193" i="1"/>
  <c r="BW4193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J2707" i="1"/>
  <c r="BK2707" i="1"/>
  <c r="BL2707" i="1"/>
  <c r="BM2707" i="1"/>
  <c r="BN2707" i="1"/>
  <c r="BO2707" i="1"/>
  <c r="BP2707" i="1"/>
  <c r="BQ2707" i="1"/>
  <c r="BR2707" i="1"/>
  <c r="BS2707" i="1"/>
  <c r="BT2707" i="1"/>
  <c r="BU2707" i="1"/>
  <c r="BV2707" i="1"/>
  <c r="BW2707" i="1"/>
  <c r="BJ2708" i="1"/>
  <c r="BK2708" i="1"/>
  <c r="BL2708" i="1"/>
  <c r="BM2708" i="1"/>
  <c r="BN2708" i="1"/>
  <c r="BO2708" i="1"/>
  <c r="BP2708" i="1"/>
  <c r="BQ2708" i="1"/>
  <c r="BR2708" i="1"/>
  <c r="BS2708" i="1"/>
  <c r="BT2708" i="1"/>
  <c r="BU2708" i="1"/>
  <c r="BV2708" i="1"/>
  <c r="BW2708" i="1"/>
  <c r="BJ2709" i="1"/>
  <c r="BK2709" i="1"/>
  <c r="BL2709" i="1"/>
  <c r="BM2709" i="1"/>
  <c r="BN2709" i="1"/>
  <c r="BO2709" i="1"/>
  <c r="BP2709" i="1"/>
  <c r="BQ2709" i="1"/>
  <c r="BR2709" i="1"/>
  <c r="BS2709" i="1"/>
  <c r="BT2709" i="1"/>
  <c r="BU2709" i="1"/>
  <c r="BV2709" i="1"/>
  <c r="BW2709" i="1"/>
  <c r="BJ2710" i="1"/>
  <c r="BK2710" i="1"/>
  <c r="BL2710" i="1"/>
  <c r="BM2710" i="1"/>
  <c r="BN2710" i="1"/>
  <c r="BO2710" i="1"/>
  <c r="BP2710" i="1"/>
  <c r="BQ2710" i="1"/>
  <c r="BR2710" i="1"/>
  <c r="BS2710" i="1"/>
  <c r="BT2710" i="1"/>
  <c r="BU2710" i="1"/>
  <c r="BV2710" i="1"/>
  <c r="BW2710" i="1"/>
  <c r="BJ2711" i="1"/>
  <c r="BK2711" i="1"/>
  <c r="BL2711" i="1"/>
  <c r="BM2711" i="1"/>
  <c r="BN2711" i="1"/>
  <c r="BO2711" i="1"/>
  <c r="BP2711" i="1"/>
  <c r="BQ2711" i="1"/>
  <c r="BR2711" i="1"/>
  <c r="BS2711" i="1"/>
  <c r="BT2711" i="1"/>
  <c r="BU2711" i="1"/>
  <c r="BV2711" i="1"/>
  <c r="BW2711" i="1"/>
  <c r="BJ2712" i="1"/>
  <c r="BK2712" i="1"/>
  <c r="BL2712" i="1"/>
  <c r="BM2712" i="1"/>
  <c r="BN2712" i="1"/>
  <c r="BO2712" i="1"/>
  <c r="BP2712" i="1"/>
  <c r="BQ2712" i="1"/>
  <c r="BR2712" i="1"/>
  <c r="BS2712" i="1"/>
  <c r="BT2712" i="1"/>
  <c r="BU2712" i="1"/>
  <c r="BV2712" i="1"/>
  <c r="BW2712" i="1"/>
  <c r="BJ2713" i="1"/>
  <c r="BK2713" i="1"/>
  <c r="BL2713" i="1"/>
  <c r="BM2713" i="1"/>
  <c r="BN2713" i="1"/>
  <c r="BO2713" i="1"/>
  <c r="BP2713" i="1"/>
  <c r="BQ2713" i="1"/>
  <c r="BR2713" i="1"/>
  <c r="BS2713" i="1"/>
  <c r="BT2713" i="1"/>
  <c r="BU2713" i="1"/>
  <c r="BV2713" i="1"/>
  <c r="BW2713" i="1"/>
  <c r="BJ2714" i="1"/>
  <c r="BK2714" i="1"/>
  <c r="BL2714" i="1"/>
  <c r="BM2714" i="1"/>
  <c r="BN2714" i="1"/>
  <c r="BO2714" i="1"/>
  <c r="BP2714" i="1"/>
  <c r="BQ2714" i="1"/>
  <c r="BR2714" i="1"/>
  <c r="BS2714" i="1"/>
  <c r="BT2714" i="1"/>
  <c r="BU2714" i="1"/>
  <c r="BV2714" i="1"/>
  <c r="BW2714" i="1"/>
  <c r="BJ2715" i="1"/>
  <c r="BK2715" i="1"/>
  <c r="BL2715" i="1"/>
  <c r="BM2715" i="1"/>
  <c r="BN2715" i="1"/>
  <c r="BO2715" i="1"/>
  <c r="BP2715" i="1"/>
  <c r="BQ2715" i="1"/>
  <c r="BR2715" i="1"/>
  <c r="BS2715" i="1"/>
  <c r="BT2715" i="1"/>
  <c r="BU2715" i="1"/>
  <c r="BV2715" i="1"/>
  <c r="BW2715" i="1"/>
  <c r="BJ2716" i="1"/>
  <c r="BK2716" i="1"/>
  <c r="BL2716" i="1"/>
  <c r="BM2716" i="1"/>
  <c r="BN2716" i="1"/>
  <c r="BO2716" i="1"/>
  <c r="BP2716" i="1"/>
  <c r="BQ2716" i="1"/>
  <c r="BR2716" i="1"/>
  <c r="BS2716" i="1"/>
  <c r="BT2716" i="1"/>
  <c r="BU2716" i="1"/>
  <c r="BV2716" i="1"/>
  <c r="BW2716" i="1"/>
  <c r="BJ2717" i="1"/>
  <c r="BK2717" i="1"/>
  <c r="BL2717" i="1"/>
  <c r="BM2717" i="1"/>
  <c r="BN2717" i="1"/>
  <c r="BO2717" i="1"/>
  <c r="BP2717" i="1"/>
  <c r="BQ2717" i="1"/>
  <c r="BR2717" i="1"/>
  <c r="BS2717" i="1"/>
  <c r="BT2717" i="1"/>
  <c r="BU2717" i="1"/>
  <c r="BV2717" i="1"/>
  <c r="BW2717" i="1"/>
  <c r="BJ2718" i="1"/>
  <c r="BK2718" i="1"/>
  <c r="BL2718" i="1"/>
  <c r="BM2718" i="1"/>
  <c r="BN2718" i="1"/>
  <c r="BO2718" i="1"/>
  <c r="BP2718" i="1"/>
  <c r="BQ2718" i="1"/>
  <c r="BR2718" i="1"/>
  <c r="BS2718" i="1"/>
  <c r="BT2718" i="1"/>
  <c r="BU2718" i="1"/>
  <c r="BV2718" i="1"/>
  <c r="BW2718" i="1"/>
  <c r="BJ2719" i="1"/>
  <c r="BK2719" i="1"/>
  <c r="BL2719" i="1"/>
  <c r="BM2719" i="1"/>
  <c r="BN2719" i="1"/>
  <c r="BO2719" i="1"/>
  <c r="BP2719" i="1"/>
  <c r="BQ2719" i="1"/>
  <c r="BR2719" i="1"/>
  <c r="BS2719" i="1"/>
  <c r="BT2719" i="1"/>
  <c r="BU2719" i="1"/>
  <c r="BV2719" i="1"/>
  <c r="BW2719" i="1"/>
  <c r="BJ2720" i="1"/>
  <c r="BK2720" i="1"/>
  <c r="BL2720" i="1"/>
  <c r="BM2720" i="1"/>
  <c r="BN2720" i="1"/>
  <c r="BO2720" i="1"/>
  <c r="BP2720" i="1"/>
  <c r="BQ2720" i="1"/>
  <c r="BR2720" i="1"/>
  <c r="BS2720" i="1"/>
  <c r="BT2720" i="1"/>
  <c r="BU2720" i="1"/>
  <c r="BV2720" i="1"/>
  <c r="BW2720" i="1"/>
  <c r="BJ2721" i="1"/>
  <c r="BK2721" i="1"/>
  <c r="BL2721" i="1"/>
  <c r="BM2721" i="1"/>
  <c r="BN2721" i="1"/>
  <c r="BO2721" i="1"/>
  <c r="BP2721" i="1"/>
  <c r="BQ2721" i="1"/>
  <c r="BR2721" i="1"/>
  <c r="BS2721" i="1"/>
  <c r="BT2721" i="1"/>
  <c r="BU2721" i="1"/>
  <c r="BV2721" i="1"/>
  <c r="BW2721" i="1"/>
  <c r="BJ2722" i="1"/>
  <c r="BK2722" i="1"/>
  <c r="BL2722" i="1"/>
  <c r="BM2722" i="1"/>
  <c r="BN2722" i="1"/>
  <c r="BO2722" i="1"/>
  <c r="BP2722" i="1"/>
  <c r="BQ2722" i="1"/>
  <c r="BR2722" i="1"/>
  <c r="BS2722" i="1"/>
  <c r="BT2722" i="1"/>
  <c r="BU2722" i="1"/>
  <c r="BV2722" i="1"/>
  <c r="BW2722" i="1"/>
  <c r="BJ2723" i="1"/>
  <c r="BK2723" i="1"/>
  <c r="BL2723" i="1"/>
  <c r="BM2723" i="1"/>
  <c r="BN2723" i="1"/>
  <c r="BO2723" i="1"/>
  <c r="BP2723" i="1"/>
  <c r="BQ2723" i="1"/>
  <c r="BR2723" i="1"/>
  <c r="BS2723" i="1"/>
  <c r="BT2723" i="1"/>
  <c r="BU2723" i="1"/>
  <c r="BV2723" i="1"/>
  <c r="BW2723" i="1"/>
  <c r="BJ2724" i="1"/>
  <c r="BK2724" i="1"/>
  <c r="BL2724" i="1"/>
  <c r="BM2724" i="1"/>
  <c r="BN2724" i="1"/>
  <c r="BO2724" i="1"/>
  <c r="BP2724" i="1"/>
  <c r="BQ2724" i="1"/>
  <c r="BR2724" i="1"/>
  <c r="BS2724" i="1"/>
  <c r="BT2724" i="1"/>
  <c r="BU2724" i="1"/>
  <c r="BV2724" i="1"/>
  <c r="BW2724" i="1"/>
  <c r="BJ2725" i="1"/>
  <c r="BK2725" i="1"/>
  <c r="BL2725" i="1"/>
  <c r="BM2725" i="1"/>
  <c r="BN2725" i="1"/>
  <c r="BO2725" i="1"/>
  <c r="BP2725" i="1"/>
  <c r="BQ2725" i="1"/>
  <c r="BR2725" i="1"/>
  <c r="BS2725" i="1"/>
  <c r="BT2725" i="1"/>
  <c r="BU2725" i="1"/>
  <c r="BV2725" i="1"/>
  <c r="BW2725" i="1"/>
  <c r="BJ2726" i="1"/>
  <c r="BK2726" i="1"/>
  <c r="BL2726" i="1"/>
  <c r="BM2726" i="1"/>
  <c r="BN2726" i="1"/>
  <c r="BO2726" i="1"/>
  <c r="BP2726" i="1"/>
  <c r="BQ2726" i="1"/>
  <c r="BR2726" i="1"/>
  <c r="BS2726" i="1"/>
  <c r="BT2726" i="1"/>
  <c r="BU2726" i="1"/>
  <c r="BV2726" i="1"/>
  <c r="BW2726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J2727" i="1"/>
  <c r="BK2727" i="1"/>
  <c r="BL2727" i="1"/>
  <c r="BM2727" i="1"/>
  <c r="BN2727" i="1"/>
  <c r="BO2727" i="1"/>
  <c r="BP2727" i="1"/>
  <c r="BQ2727" i="1"/>
  <c r="BR2727" i="1"/>
  <c r="BS2727" i="1"/>
  <c r="BT2727" i="1"/>
  <c r="BU2727" i="1"/>
  <c r="BV2727" i="1"/>
  <c r="BW2727" i="1"/>
  <c r="BJ2728" i="1"/>
  <c r="BK2728" i="1"/>
  <c r="BL2728" i="1"/>
  <c r="BM2728" i="1"/>
  <c r="BN2728" i="1"/>
  <c r="BO2728" i="1"/>
  <c r="BP2728" i="1"/>
  <c r="BQ2728" i="1"/>
  <c r="BR2728" i="1"/>
  <c r="BS2728" i="1"/>
  <c r="BT2728" i="1"/>
  <c r="BU2728" i="1"/>
  <c r="BV2728" i="1"/>
  <c r="BW2728" i="1"/>
  <c r="BJ2729" i="1"/>
  <c r="BK2729" i="1"/>
  <c r="BL2729" i="1"/>
  <c r="BM2729" i="1"/>
  <c r="BN2729" i="1"/>
  <c r="BO2729" i="1"/>
  <c r="BP2729" i="1"/>
  <c r="BQ2729" i="1"/>
  <c r="BR2729" i="1"/>
  <c r="BS2729" i="1"/>
  <c r="BT2729" i="1"/>
  <c r="BU2729" i="1"/>
  <c r="BV2729" i="1"/>
  <c r="BW2729" i="1"/>
  <c r="BJ2730" i="1"/>
  <c r="BK2730" i="1"/>
  <c r="BL2730" i="1"/>
  <c r="BM2730" i="1"/>
  <c r="BN2730" i="1"/>
  <c r="BO2730" i="1"/>
  <c r="BP2730" i="1"/>
  <c r="BQ2730" i="1"/>
  <c r="BR2730" i="1"/>
  <c r="BS2730" i="1"/>
  <c r="BT2730" i="1"/>
  <c r="BU2730" i="1"/>
  <c r="BV2730" i="1"/>
  <c r="BW2730" i="1"/>
  <c r="BJ2731" i="1"/>
  <c r="BK2731" i="1"/>
  <c r="BL2731" i="1"/>
  <c r="BM2731" i="1"/>
  <c r="BN2731" i="1"/>
  <c r="BO2731" i="1"/>
  <c r="BP2731" i="1"/>
  <c r="BQ2731" i="1"/>
  <c r="BR2731" i="1"/>
  <c r="BS2731" i="1"/>
  <c r="BT2731" i="1"/>
  <c r="BU2731" i="1"/>
  <c r="BV2731" i="1"/>
  <c r="BW2731" i="1"/>
  <c r="BJ2732" i="1"/>
  <c r="BK2732" i="1"/>
  <c r="BL2732" i="1"/>
  <c r="BM2732" i="1"/>
  <c r="BN2732" i="1"/>
  <c r="BO2732" i="1"/>
  <c r="BP2732" i="1"/>
  <c r="BQ2732" i="1"/>
  <c r="BR2732" i="1"/>
  <c r="BS2732" i="1"/>
  <c r="BT2732" i="1"/>
  <c r="BU2732" i="1"/>
  <c r="BV2732" i="1"/>
  <c r="BW2732" i="1"/>
  <c r="BJ2733" i="1"/>
  <c r="BK2733" i="1"/>
  <c r="BL2733" i="1"/>
  <c r="BM2733" i="1"/>
  <c r="BN2733" i="1"/>
  <c r="BO2733" i="1"/>
  <c r="BP2733" i="1"/>
  <c r="BQ2733" i="1"/>
  <c r="BR2733" i="1"/>
  <c r="BS2733" i="1"/>
  <c r="BT2733" i="1"/>
  <c r="BU2733" i="1"/>
  <c r="BV2733" i="1"/>
  <c r="BW2733" i="1"/>
  <c r="BJ2734" i="1"/>
  <c r="BK2734" i="1"/>
  <c r="BL2734" i="1"/>
  <c r="BM2734" i="1"/>
  <c r="BN2734" i="1"/>
  <c r="BO2734" i="1"/>
  <c r="BP2734" i="1"/>
  <c r="BQ2734" i="1"/>
  <c r="BR2734" i="1"/>
  <c r="BS2734" i="1"/>
  <c r="BT2734" i="1"/>
  <c r="BU2734" i="1"/>
  <c r="BV2734" i="1"/>
  <c r="BW2734" i="1"/>
  <c r="BJ2735" i="1"/>
  <c r="BK2735" i="1"/>
  <c r="BL2735" i="1"/>
  <c r="BM2735" i="1"/>
  <c r="BN2735" i="1"/>
  <c r="BO2735" i="1"/>
  <c r="BP2735" i="1"/>
  <c r="BQ2735" i="1"/>
  <c r="BR2735" i="1"/>
  <c r="BS2735" i="1"/>
  <c r="BT2735" i="1"/>
  <c r="BU2735" i="1"/>
  <c r="BV2735" i="1"/>
  <c r="BW2735" i="1"/>
  <c r="BJ2736" i="1"/>
  <c r="BK2736" i="1"/>
  <c r="BL2736" i="1"/>
  <c r="BM2736" i="1"/>
  <c r="BN2736" i="1"/>
  <c r="BO2736" i="1"/>
  <c r="BP2736" i="1"/>
  <c r="BQ2736" i="1"/>
  <c r="BR2736" i="1"/>
  <c r="BS2736" i="1"/>
  <c r="BT2736" i="1"/>
  <c r="BU2736" i="1"/>
  <c r="BV2736" i="1"/>
  <c r="BW2736" i="1"/>
  <c r="BJ2737" i="1"/>
  <c r="BK2737" i="1"/>
  <c r="BL2737" i="1"/>
  <c r="BM2737" i="1"/>
  <c r="BN2737" i="1"/>
  <c r="BO2737" i="1"/>
  <c r="BP2737" i="1"/>
  <c r="BQ2737" i="1"/>
  <c r="BR2737" i="1"/>
  <c r="BS2737" i="1"/>
  <c r="BT2737" i="1"/>
  <c r="BU2737" i="1"/>
  <c r="BV2737" i="1"/>
  <c r="BW2737" i="1"/>
  <c r="BJ2738" i="1"/>
  <c r="BK2738" i="1"/>
  <c r="BL2738" i="1"/>
  <c r="BM2738" i="1"/>
  <c r="BN2738" i="1"/>
  <c r="BO2738" i="1"/>
  <c r="BP2738" i="1"/>
  <c r="BQ2738" i="1"/>
  <c r="BR2738" i="1"/>
  <c r="BS2738" i="1"/>
  <c r="BT2738" i="1"/>
  <c r="BU2738" i="1"/>
  <c r="BV2738" i="1"/>
  <c r="BW2738" i="1"/>
  <c r="BJ2739" i="1"/>
  <c r="BK2739" i="1"/>
  <c r="BL2739" i="1"/>
  <c r="BM2739" i="1"/>
  <c r="BN2739" i="1"/>
  <c r="BO2739" i="1"/>
  <c r="BP2739" i="1"/>
  <c r="BQ2739" i="1"/>
  <c r="BR2739" i="1"/>
  <c r="BS2739" i="1"/>
  <c r="BT2739" i="1"/>
  <c r="BU2739" i="1"/>
  <c r="BV2739" i="1"/>
  <c r="BW2739" i="1"/>
  <c r="BJ2740" i="1"/>
  <c r="BK2740" i="1"/>
  <c r="BL2740" i="1"/>
  <c r="BM2740" i="1"/>
  <c r="BN2740" i="1"/>
  <c r="BO2740" i="1"/>
  <c r="BP2740" i="1"/>
  <c r="BQ2740" i="1"/>
  <c r="BR2740" i="1"/>
  <c r="BS2740" i="1"/>
  <c r="BT2740" i="1"/>
  <c r="BU2740" i="1"/>
  <c r="BV2740" i="1"/>
  <c r="BW2740" i="1"/>
  <c r="BJ2741" i="1"/>
  <c r="BK2741" i="1"/>
  <c r="BL2741" i="1"/>
  <c r="BM2741" i="1"/>
  <c r="BN2741" i="1"/>
  <c r="BO2741" i="1"/>
  <c r="BP2741" i="1"/>
  <c r="BQ2741" i="1"/>
  <c r="BR2741" i="1"/>
  <c r="BS2741" i="1"/>
  <c r="BT2741" i="1"/>
  <c r="BU2741" i="1"/>
  <c r="BV2741" i="1"/>
  <c r="BW2741" i="1"/>
  <c r="BJ2742" i="1"/>
  <c r="BK2742" i="1"/>
  <c r="BL2742" i="1"/>
  <c r="BM2742" i="1"/>
  <c r="BN2742" i="1"/>
  <c r="BO2742" i="1"/>
  <c r="BP2742" i="1"/>
  <c r="BQ2742" i="1"/>
  <c r="BR2742" i="1"/>
  <c r="BS2742" i="1"/>
  <c r="BT2742" i="1"/>
  <c r="BU2742" i="1"/>
  <c r="BV2742" i="1"/>
  <c r="BW2742" i="1"/>
  <c r="BJ2743" i="1"/>
  <c r="BK2743" i="1"/>
  <c r="BL2743" i="1"/>
  <c r="BM2743" i="1"/>
  <c r="BN2743" i="1"/>
  <c r="BO2743" i="1"/>
  <c r="BP2743" i="1"/>
  <c r="BQ2743" i="1"/>
  <c r="BR2743" i="1"/>
  <c r="BS2743" i="1"/>
  <c r="BT2743" i="1"/>
  <c r="BU2743" i="1"/>
  <c r="BV2743" i="1"/>
  <c r="BW2743" i="1"/>
  <c r="BJ2744" i="1"/>
  <c r="BK2744" i="1"/>
  <c r="BL2744" i="1"/>
  <c r="BM2744" i="1"/>
  <c r="BN2744" i="1"/>
  <c r="BO2744" i="1"/>
  <c r="BP2744" i="1"/>
  <c r="BQ2744" i="1"/>
  <c r="BR2744" i="1"/>
  <c r="BS2744" i="1"/>
  <c r="BT2744" i="1"/>
  <c r="BU2744" i="1"/>
  <c r="BV2744" i="1"/>
  <c r="BW2744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J4199" i="1"/>
  <c r="BK4199" i="1"/>
  <c r="BL4199" i="1"/>
  <c r="BM4199" i="1"/>
  <c r="BN4199" i="1"/>
  <c r="BO4199" i="1"/>
  <c r="BP4199" i="1"/>
  <c r="BQ4199" i="1"/>
  <c r="BR4199" i="1"/>
  <c r="BS4199" i="1"/>
  <c r="BT4199" i="1"/>
  <c r="BU4199" i="1"/>
  <c r="BV4199" i="1"/>
  <c r="BW4199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J2745" i="1"/>
  <c r="BK2745" i="1"/>
  <c r="BL2745" i="1"/>
  <c r="BM2745" i="1"/>
  <c r="BN2745" i="1"/>
  <c r="BO2745" i="1"/>
  <c r="BP2745" i="1"/>
  <c r="BQ2745" i="1"/>
  <c r="BR2745" i="1"/>
  <c r="BS2745" i="1"/>
  <c r="BT2745" i="1"/>
  <c r="BU2745" i="1"/>
  <c r="BV2745" i="1"/>
  <c r="BW2745" i="1"/>
  <c r="BJ2746" i="1"/>
  <c r="BK2746" i="1"/>
  <c r="BL2746" i="1"/>
  <c r="BM2746" i="1"/>
  <c r="BN2746" i="1"/>
  <c r="BO2746" i="1"/>
  <c r="BP2746" i="1"/>
  <c r="BQ2746" i="1"/>
  <c r="BR2746" i="1"/>
  <c r="BS2746" i="1"/>
  <c r="BT2746" i="1"/>
  <c r="BU2746" i="1"/>
  <c r="BV2746" i="1"/>
  <c r="BW2746" i="1"/>
  <c r="BJ2747" i="1"/>
  <c r="BK2747" i="1"/>
  <c r="BL2747" i="1"/>
  <c r="BM2747" i="1"/>
  <c r="BN2747" i="1"/>
  <c r="BO2747" i="1"/>
  <c r="BP2747" i="1"/>
  <c r="BQ2747" i="1"/>
  <c r="BR2747" i="1"/>
  <c r="BS2747" i="1"/>
  <c r="BT2747" i="1"/>
  <c r="BU2747" i="1"/>
  <c r="BV2747" i="1"/>
  <c r="BW2747" i="1"/>
  <c r="BJ2748" i="1"/>
  <c r="BK2748" i="1"/>
  <c r="BL2748" i="1"/>
  <c r="BM2748" i="1"/>
  <c r="BN2748" i="1"/>
  <c r="BO2748" i="1"/>
  <c r="BP2748" i="1"/>
  <c r="BQ2748" i="1"/>
  <c r="BR2748" i="1"/>
  <c r="BS2748" i="1"/>
  <c r="BT2748" i="1"/>
  <c r="BU2748" i="1"/>
  <c r="BV2748" i="1"/>
  <c r="BW2748" i="1"/>
  <c r="BJ2749" i="1"/>
  <c r="BK2749" i="1"/>
  <c r="BL2749" i="1"/>
  <c r="BM2749" i="1"/>
  <c r="BN2749" i="1"/>
  <c r="BO2749" i="1"/>
  <c r="BP2749" i="1"/>
  <c r="BQ2749" i="1"/>
  <c r="BR2749" i="1"/>
  <c r="BS2749" i="1"/>
  <c r="BT2749" i="1"/>
  <c r="BU2749" i="1"/>
  <c r="BV2749" i="1"/>
  <c r="BW2749" i="1"/>
  <c r="BJ2750" i="1"/>
  <c r="BK2750" i="1"/>
  <c r="BL2750" i="1"/>
  <c r="BM2750" i="1"/>
  <c r="BN2750" i="1"/>
  <c r="BO2750" i="1"/>
  <c r="BP2750" i="1"/>
  <c r="BQ2750" i="1"/>
  <c r="BR2750" i="1"/>
  <c r="BS2750" i="1"/>
  <c r="BT2750" i="1"/>
  <c r="BU2750" i="1"/>
  <c r="BV2750" i="1"/>
  <c r="BW2750" i="1"/>
  <c r="BJ2751" i="1"/>
  <c r="BK2751" i="1"/>
  <c r="BL2751" i="1"/>
  <c r="BM2751" i="1"/>
  <c r="BN2751" i="1"/>
  <c r="BO2751" i="1"/>
  <c r="BP2751" i="1"/>
  <c r="BQ2751" i="1"/>
  <c r="BR2751" i="1"/>
  <c r="BS2751" i="1"/>
  <c r="BT2751" i="1"/>
  <c r="BU2751" i="1"/>
  <c r="BV2751" i="1"/>
  <c r="BW2751" i="1"/>
  <c r="BJ2752" i="1"/>
  <c r="BK2752" i="1"/>
  <c r="BL2752" i="1"/>
  <c r="BM2752" i="1"/>
  <c r="BN2752" i="1"/>
  <c r="BO2752" i="1"/>
  <c r="BP2752" i="1"/>
  <c r="BQ2752" i="1"/>
  <c r="BR2752" i="1"/>
  <c r="BS2752" i="1"/>
  <c r="BT2752" i="1"/>
  <c r="BU2752" i="1"/>
  <c r="BV2752" i="1"/>
  <c r="BW2752" i="1"/>
  <c r="BJ2753" i="1"/>
  <c r="BK2753" i="1"/>
  <c r="BL2753" i="1"/>
  <c r="BM2753" i="1"/>
  <c r="BN2753" i="1"/>
  <c r="BO2753" i="1"/>
  <c r="BP2753" i="1"/>
  <c r="BQ2753" i="1"/>
  <c r="BR2753" i="1"/>
  <c r="BS2753" i="1"/>
  <c r="BT2753" i="1"/>
  <c r="BU2753" i="1"/>
  <c r="BV2753" i="1"/>
  <c r="BW2753" i="1"/>
  <c r="BJ2754" i="1"/>
  <c r="BK2754" i="1"/>
  <c r="BL2754" i="1"/>
  <c r="BM2754" i="1"/>
  <c r="BN2754" i="1"/>
  <c r="BO2754" i="1"/>
  <c r="BP2754" i="1"/>
  <c r="BQ2754" i="1"/>
  <c r="BR2754" i="1"/>
  <c r="BS2754" i="1"/>
  <c r="BT2754" i="1"/>
  <c r="BU2754" i="1"/>
  <c r="BV2754" i="1"/>
  <c r="BW2754" i="1"/>
  <c r="BJ2755" i="1"/>
  <c r="BK2755" i="1"/>
  <c r="BL2755" i="1"/>
  <c r="BM2755" i="1"/>
  <c r="BN2755" i="1"/>
  <c r="BO2755" i="1"/>
  <c r="BP2755" i="1"/>
  <c r="BQ2755" i="1"/>
  <c r="BR2755" i="1"/>
  <c r="BS2755" i="1"/>
  <c r="BT2755" i="1"/>
  <c r="BU2755" i="1"/>
  <c r="BV2755" i="1"/>
  <c r="BW2755" i="1"/>
  <c r="BJ2756" i="1"/>
  <c r="BK2756" i="1"/>
  <c r="BL2756" i="1"/>
  <c r="BM2756" i="1"/>
  <c r="BN2756" i="1"/>
  <c r="BO2756" i="1"/>
  <c r="BP2756" i="1"/>
  <c r="BQ2756" i="1"/>
  <c r="BR2756" i="1"/>
  <c r="BS2756" i="1"/>
  <c r="BT2756" i="1"/>
  <c r="BU2756" i="1"/>
  <c r="BV2756" i="1"/>
  <c r="BW2756" i="1"/>
  <c r="BJ2757" i="1"/>
  <c r="BK2757" i="1"/>
  <c r="BL2757" i="1"/>
  <c r="BM2757" i="1"/>
  <c r="BN2757" i="1"/>
  <c r="BO2757" i="1"/>
  <c r="BP2757" i="1"/>
  <c r="BQ2757" i="1"/>
  <c r="BR2757" i="1"/>
  <c r="BS2757" i="1"/>
  <c r="BT2757" i="1"/>
  <c r="BU2757" i="1"/>
  <c r="BV2757" i="1"/>
  <c r="BW2757" i="1"/>
  <c r="BJ2758" i="1"/>
  <c r="BK2758" i="1"/>
  <c r="BL2758" i="1"/>
  <c r="BM2758" i="1"/>
  <c r="BN2758" i="1"/>
  <c r="BO2758" i="1"/>
  <c r="BP2758" i="1"/>
  <c r="BQ2758" i="1"/>
  <c r="BR2758" i="1"/>
  <c r="BS2758" i="1"/>
  <c r="BT2758" i="1"/>
  <c r="BU2758" i="1"/>
  <c r="BV2758" i="1"/>
  <c r="BW2758" i="1"/>
  <c r="BJ2759" i="1"/>
  <c r="BK2759" i="1"/>
  <c r="BL2759" i="1"/>
  <c r="BM2759" i="1"/>
  <c r="BN2759" i="1"/>
  <c r="BO2759" i="1"/>
  <c r="BP2759" i="1"/>
  <c r="BQ2759" i="1"/>
  <c r="BR2759" i="1"/>
  <c r="BS2759" i="1"/>
  <c r="BT2759" i="1"/>
  <c r="BU2759" i="1"/>
  <c r="BV2759" i="1"/>
  <c r="BW2759" i="1"/>
  <c r="BJ2760" i="1"/>
  <c r="BK2760" i="1"/>
  <c r="BL2760" i="1"/>
  <c r="BM2760" i="1"/>
  <c r="BN2760" i="1"/>
  <c r="BO2760" i="1"/>
  <c r="BP2760" i="1"/>
  <c r="BQ2760" i="1"/>
  <c r="BR2760" i="1"/>
  <c r="BS2760" i="1"/>
  <c r="BT2760" i="1"/>
  <c r="BU2760" i="1"/>
  <c r="BV2760" i="1"/>
  <c r="BW2760" i="1"/>
  <c r="BJ2761" i="1"/>
  <c r="BK2761" i="1"/>
  <c r="BL2761" i="1"/>
  <c r="BM2761" i="1"/>
  <c r="BN2761" i="1"/>
  <c r="BO2761" i="1"/>
  <c r="BP2761" i="1"/>
  <c r="BQ2761" i="1"/>
  <c r="BR2761" i="1"/>
  <c r="BS2761" i="1"/>
  <c r="BT2761" i="1"/>
  <c r="BU2761" i="1"/>
  <c r="BV2761" i="1"/>
  <c r="BW2761" i="1"/>
  <c r="BJ2762" i="1"/>
  <c r="BK2762" i="1"/>
  <c r="BL2762" i="1"/>
  <c r="BM2762" i="1"/>
  <c r="BN2762" i="1"/>
  <c r="BO2762" i="1"/>
  <c r="BP2762" i="1"/>
  <c r="BQ2762" i="1"/>
  <c r="BR2762" i="1"/>
  <c r="BS2762" i="1"/>
  <c r="BT2762" i="1"/>
  <c r="BU2762" i="1"/>
  <c r="BV2762" i="1"/>
  <c r="BW2762" i="1"/>
  <c r="BJ2763" i="1"/>
  <c r="BK2763" i="1"/>
  <c r="BL2763" i="1"/>
  <c r="BM2763" i="1"/>
  <c r="BN2763" i="1"/>
  <c r="BO2763" i="1"/>
  <c r="BP2763" i="1"/>
  <c r="BQ2763" i="1"/>
  <c r="BR2763" i="1"/>
  <c r="BS2763" i="1"/>
  <c r="BT2763" i="1"/>
  <c r="BU2763" i="1"/>
  <c r="BV2763" i="1"/>
  <c r="BW2763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J2764" i="1"/>
  <c r="BK2764" i="1"/>
  <c r="BL2764" i="1"/>
  <c r="BM2764" i="1"/>
  <c r="BN2764" i="1"/>
  <c r="BO2764" i="1"/>
  <c r="BP2764" i="1"/>
  <c r="BQ2764" i="1"/>
  <c r="BR2764" i="1"/>
  <c r="BS2764" i="1"/>
  <c r="BT2764" i="1"/>
  <c r="BU2764" i="1"/>
  <c r="BV2764" i="1"/>
  <c r="BW2764" i="1"/>
  <c r="BJ2765" i="1"/>
  <c r="BK2765" i="1"/>
  <c r="BL2765" i="1"/>
  <c r="BM2765" i="1"/>
  <c r="BN2765" i="1"/>
  <c r="BO2765" i="1"/>
  <c r="BP2765" i="1"/>
  <c r="BQ2765" i="1"/>
  <c r="BR2765" i="1"/>
  <c r="BS2765" i="1"/>
  <c r="BT2765" i="1"/>
  <c r="BU2765" i="1"/>
  <c r="BV2765" i="1"/>
  <c r="BW2765" i="1"/>
  <c r="BJ2766" i="1"/>
  <c r="BK2766" i="1"/>
  <c r="BL2766" i="1"/>
  <c r="BM2766" i="1"/>
  <c r="BN2766" i="1"/>
  <c r="BO2766" i="1"/>
  <c r="BP2766" i="1"/>
  <c r="BQ2766" i="1"/>
  <c r="BR2766" i="1"/>
  <c r="BS2766" i="1"/>
  <c r="BT2766" i="1"/>
  <c r="BU2766" i="1"/>
  <c r="BV2766" i="1"/>
  <c r="BW2766" i="1"/>
  <c r="BJ2767" i="1"/>
  <c r="BK2767" i="1"/>
  <c r="BL2767" i="1"/>
  <c r="BM2767" i="1"/>
  <c r="BN2767" i="1"/>
  <c r="BO2767" i="1"/>
  <c r="BP2767" i="1"/>
  <c r="BQ2767" i="1"/>
  <c r="BR2767" i="1"/>
  <c r="BS2767" i="1"/>
  <c r="BT2767" i="1"/>
  <c r="BU2767" i="1"/>
  <c r="BV2767" i="1"/>
  <c r="BW2767" i="1"/>
  <c r="BJ2768" i="1"/>
  <c r="BK2768" i="1"/>
  <c r="BL2768" i="1"/>
  <c r="BM2768" i="1"/>
  <c r="BN2768" i="1"/>
  <c r="BO2768" i="1"/>
  <c r="BP2768" i="1"/>
  <c r="BQ2768" i="1"/>
  <c r="BR2768" i="1"/>
  <c r="BS2768" i="1"/>
  <c r="BT2768" i="1"/>
  <c r="BU2768" i="1"/>
  <c r="BV2768" i="1"/>
  <c r="BW2768" i="1"/>
  <c r="BJ2769" i="1"/>
  <c r="BK2769" i="1"/>
  <c r="BL2769" i="1"/>
  <c r="BM2769" i="1"/>
  <c r="BN2769" i="1"/>
  <c r="BO2769" i="1"/>
  <c r="BP2769" i="1"/>
  <c r="BQ2769" i="1"/>
  <c r="BR2769" i="1"/>
  <c r="BS2769" i="1"/>
  <c r="BT2769" i="1"/>
  <c r="BU2769" i="1"/>
  <c r="BV2769" i="1"/>
  <c r="BW2769" i="1"/>
  <c r="BJ2770" i="1"/>
  <c r="BK2770" i="1"/>
  <c r="BL2770" i="1"/>
  <c r="BM2770" i="1"/>
  <c r="BN2770" i="1"/>
  <c r="BO2770" i="1"/>
  <c r="BP2770" i="1"/>
  <c r="BQ2770" i="1"/>
  <c r="BR2770" i="1"/>
  <c r="BS2770" i="1"/>
  <c r="BT2770" i="1"/>
  <c r="BU2770" i="1"/>
  <c r="BV2770" i="1"/>
  <c r="BW2770" i="1"/>
  <c r="BJ2771" i="1"/>
  <c r="BK2771" i="1"/>
  <c r="BL2771" i="1"/>
  <c r="BM2771" i="1"/>
  <c r="BN2771" i="1"/>
  <c r="BO2771" i="1"/>
  <c r="BP2771" i="1"/>
  <c r="BQ2771" i="1"/>
  <c r="BR2771" i="1"/>
  <c r="BS2771" i="1"/>
  <c r="BT2771" i="1"/>
  <c r="BU2771" i="1"/>
  <c r="BV2771" i="1"/>
  <c r="BW2771" i="1"/>
  <c r="BJ2772" i="1"/>
  <c r="BK2772" i="1"/>
  <c r="BL2772" i="1"/>
  <c r="BM2772" i="1"/>
  <c r="BN2772" i="1"/>
  <c r="BO2772" i="1"/>
  <c r="BP2772" i="1"/>
  <c r="BQ2772" i="1"/>
  <c r="BR2772" i="1"/>
  <c r="BS2772" i="1"/>
  <c r="BT2772" i="1"/>
  <c r="BU2772" i="1"/>
  <c r="BV2772" i="1"/>
  <c r="BW2772" i="1"/>
  <c r="BJ2773" i="1"/>
  <c r="BK2773" i="1"/>
  <c r="BL2773" i="1"/>
  <c r="BM2773" i="1"/>
  <c r="BN2773" i="1"/>
  <c r="BO2773" i="1"/>
  <c r="BP2773" i="1"/>
  <c r="BQ2773" i="1"/>
  <c r="BR2773" i="1"/>
  <c r="BS2773" i="1"/>
  <c r="BT2773" i="1"/>
  <c r="BU2773" i="1"/>
  <c r="BV2773" i="1"/>
  <c r="BW2773" i="1"/>
  <c r="BJ2774" i="1"/>
  <c r="BK2774" i="1"/>
  <c r="BL2774" i="1"/>
  <c r="BM2774" i="1"/>
  <c r="BN2774" i="1"/>
  <c r="BO2774" i="1"/>
  <c r="BP2774" i="1"/>
  <c r="BQ2774" i="1"/>
  <c r="BR2774" i="1"/>
  <c r="BS2774" i="1"/>
  <c r="BT2774" i="1"/>
  <c r="BU2774" i="1"/>
  <c r="BV2774" i="1"/>
  <c r="BW2774" i="1"/>
  <c r="BJ2775" i="1"/>
  <c r="BK2775" i="1"/>
  <c r="BL2775" i="1"/>
  <c r="BM2775" i="1"/>
  <c r="BN2775" i="1"/>
  <c r="BO2775" i="1"/>
  <c r="BP2775" i="1"/>
  <c r="BQ2775" i="1"/>
  <c r="BR2775" i="1"/>
  <c r="BS2775" i="1"/>
  <c r="BT2775" i="1"/>
  <c r="BU2775" i="1"/>
  <c r="BV2775" i="1"/>
  <c r="BW2775" i="1"/>
  <c r="BJ2776" i="1"/>
  <c r="BK2776" i="1"/>
  <c r="BL2776" i="1"/>
  <c r="BM2776" i="1"/>
  <c r="BN2776" i="1"/>
  <c r="BO2776" i="1"/>
  <c r="BP2776" i="1"/>
  <c r="BQ2776" i="1"/>
  <c r="BR2776" i="1"/>
  <c r="BS2776" i="1"/>
  <c r="BT2776" i="1"/>
  <c r="BU2776" i="1"/>
  <c r="BV2776" i="1"/>
  <c r="BW2776" i="1"/>
  <c r="BJ2777" i="1"/>
  <c r="BK2777" i="1"/>
  <c r="BL2777" i="1"/>
  <c r="BM2777" i="1"/>
  <c r="BN2777" i="1"/>
  <c r="BO2777" i="1"/>
  <c r="BP2777" i="1"/>
  <c r="BQ2777" i="1"/>
  <c r="BR2777" i="1"/>
  <c r="BS2777" i="1"/>
  <c r="BT2777" i="1"/>
  <c r="BU2777" i="1"/>
  <c r="BV2777" i="1"/>
  <c r="BW2777" i="1"/>
  <c r="BJ2778" i="1"/>
  <c r="BK2778" i="1"/>
  <c r="BL2778" i="1"/>
  <c r="BM2778" i="1"/>
  <c r="BN2778" i="1"/>
  <c r="BO2778" i="1"/>
  <c r="BP2778" i="1"/>
  <c r="BQ2778" i="1"/>
  <c r="BR2778" i="1"/>
  <c r="BS2778" i="1"/>
  <c r="BT2778" i="1"/>
  <c r="BU2778" i="1"/>
  <c r="BV2778" i="1"/>
  <c r="BW2778" i="1"/>
  <c r="BJ2779" i="1"/>
  <c r="BK2779" i="1"/>
  <c r="BL2779" i="1"/>
  <c r="BM2779" i="1"/>
  <c r="BN2779" i="1"/>
  <c r="BO2779" i="1"/>
  <c r="BP2779" i="1"/>
  <c r="BQ2779" i="1"/>
  <c r="BR2779" i="1"/>
  <c r="BS2779" i="1"/>
  <c r="BT2779" i="1"/>
  <c r="BU2779" i="1"/>
  <c r="BV2779" i="1"/>
  <c r="BW2779" i="1"/>
  <c r="BJ2780" i="1"/>
  <c r="BK2780" i="1"/>
  <c r="BL2780" i="1"/>
  <c r="BM2780" i="1"/>
  <c r="BN2780" i="1"/>
  <c r="BO2780" i="1"/>
  <c r="BP2780" i="1"/>
  <c r="BQ2780" i="1"/>
  <c r="BR2780" i="1"/>
  <c r="BS2780" i="1"/>
  <c r="BT2780" i="1"/>
  <c r="BU2780" i="1"/>
  <c r="BV2780" i="1"/>
  <c r="BW2780" i="1"/>
  <c r="BJ2781" i="1"/>
  <c r="BK2781" i="1"/>
  <c r="BL2781" i="1"/>
  <c r="BM2781" i="1"/>
  <c r="BN2781" i="1"/>
  <c r="BO2781" i="1"/>
  <c r="BP2781" i="1"/>
  <c r="BQ2781" i="1"/>
  <c r="BR2781" i="1"/>
  <c r="BS2781" i="1"/>
  <c r="BT2781" i="1"/>
  <c r="BU2781" i="1"/>
  <c r="BV2781" i="1"/>
  <c r="BW2781" i="1"/>
  <c r="BJ2782" i="1"/>
  <c r="BK2782" i="1"/>
  <c r="BL2782" i="1"/>
  <c r="BM2782" i="1"/>
  <c r="BN2782" i="1"/>
  <c r="BO2782" i="1"/>
  <c r="BP2782" i="1"/>
  <c r="BQ2782" i="1"/>
  <c r="BR2782" i="1"/>
  <c r="BS2782" i="1"/>
  <c r="BT2782" i="1"/>
  <c r="BU2782" i="1"/>
  <c r="BV2782" i="1"/>
  <c r="BW2782" i="1"/>
  <c r="BJ2783" i="1"/>
  <c r="BK2783" i="1"/>
  <c r="BL2783" i="1"/>
  <c r="BM2783" i="1"/>
  <c r="BN2783" i="1"/>
  <c r="BO2783" i="1"/>
  <c r="BP2783" i="1"/>
  <c r="BQ2783" i="1"/>
  <c r="BR2783" i="1"/>
  <c r="BS2783" i="1"/>
  <c r="BT2783" i="1"/>
  <c r="BU2783" i="1"/>
  <c r="BV2783" i="1"/>
  <c r="BW2783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J2784" i="1"/>
  <c r="BK2784" i="1"/>
  <c r="BL2784" i="1"/>
  <c r="BM2784" i="1"/>
  <c r="BN2784" i="1"/>
  <c r="BO2784" i="1"/>
  <c r="BP2784" i="1"/>
  <c r="BQ2784" i="1"/>
  <c r="BR2784" i="1"/>
  <c r="BS2784" i="1"/>
  <c r="BT2784" i="1"/>
  <c r="BU2784" i="1"/>
  <c r="BV2784" i="1"/>
  <c r="BW2784" i="1"/>
  <c r="BJ2785" i="1"/>
  <c r="BK2785" i="1"/>
  <c r="BL2785" i="1"/>
  <c r="BM2785" i="1"/>
  <c r="BN2785" i="1"/>
  <c r="BO2785" i="1"/>
  <c r="BP2785" i="1"/>
  <c r="BQ2785" i="1"/>
  <c r="BR2785" i="1"/>
  <c r="BS2785" i="1"/>
  <c r="BT2785" i="1"/>
  <c r="BU2785" i="1"/>
  <c r="BV2785" i="1"/>
  <c r="BW2785" i="1"/>
  <c r="BJ2786" i="1"/>
  <c r="BK2786" i="1"/>
  <c r="BL2786" i="1"/>
  <c r="BM2786" i="1"/>
  <c r="BN2786" i="1"/>
  <c r="BO2786" i="1"/>
  <c r="BP2786" i="1"/>
  <c r="BQ2786" i="1"/>
  <c r="BR2786" i="1"/>
  <c r="BS2786" i="1"/>
  <c r="BT2786" i="1"/>
  <c r="BU2786" i="1"/>
  <c r="BV2786" i="1"/>
  <c r="BW2786" i="1"/>
  <c r="BJ2787" i="1"/>
  <c r="BK2787" i="1"/>
  <c r="BL2787" i="1"/>
  <c r="BM2787" i="1"/>
  <c r="BN2787" i="1"/>
  <c r="BO2787" i="1"/>
  <c r="BP2787" i="1"/>
  <c r="BQ2787" i="1"/>
  <c r="BR2787" i="1"/>
  <c r="BS2787" i="1"/>
  <c r="BT2787" i="1"/>
  <c r="BU2787" i="1"/>
  <c r="BV2787" i="1"/>
  <c r="BW2787" i="1"/>
  <c r="BJ2788" i="1"/>
  <c r="BK2788" i="1"/>
  <c r="BL2788" i="1"/>
  <c r="BM2788" i="1"/>
  <c r="BN2788" i="1"/>
  <c r="BO2788" i="1"/>
  <c r="BP2788" i="1"/>
  <c r="BQ2788" i="1"/>
  <c r="BR2788" i="1"/>
  <c r="BS2788" i="1"/>
  <c r="BT2788" i="1"/>
  <c r="BU2788" i="1"/>
  <c r="BV2788" i="1"/>
  <c r="BW2788" i="1"/>
  <c r="BJ2789" i="1"/>
  <c r="BK2789" i="1"/>
  <c r="BL2789" i="1"/>
  <c r="BM2789" i="1"/>
  <c r="BN2789" i="1"/>
  <c r="BO2789" i="1"/>
  <c r="BP2789" i="1"/>
  <c r="BQ2789" i="1"/>
  <c r="BR2789" i="1"/>
  <c r="BS2789" i="1"/>
  <c r="BT2789" i="1"/>
  <c r="BU2789" i="1"/>
  <c r="BV2789" i="1"/>
  <c r="BW2789" i="1"/>
  <c r="BJ2790" i="1"/>
  <c r="BK2790" i="1"/>
  <c r="BL2790" i="1"/>
  <c r="BM2790" i="1"/>
  <c r="BN2790" i="1"/>
  <c r="BO2790" i="1"/>
  <c r="BP2790" i="1"/>
  <c r="BQ2790" i="1"/>
  <c r="BR2790" i="1"/>
  <c r="BS2790" i="1"/>
  <c r="BT2790" i="1"/>
  <c r="BU2790" i="1"/>
  <c r="BV2790" i="1"/>
  <c r="BW2790" i="1"/>
  <c r="BJ2791" i="1"/>
  <c r="BK2791" i="1"/>
  <c r="BL2791" i="1"/>
  <c r="BM2791" i="1"/>
  <c r="BN2791" i="1"/>
  <c r="BO2791" i="1"/>
  <c r="BP2791" i="1"/>
  <c r="BQ2791" i="1"/>
  <c r="BR2791" i="1"/>
  <c r="BS2791" i="1"/>
  <c r="BT2791" i="1"/>
  <c r="BU2791" i="1"/>
  <c r="BV2791" i="1"/>
  <c r="BW2791" i="1"/>
  <c r="BJ2792" i="1"/>
  <c r="BK2792" i="1"/>
  <c r="BL2792" i="1"/>
  <c r="BM2792" i="1"/>
  <c r="BN2792" i="1"/>
  <c r="BO2792" i="1"/>
  <c r="BP2792" i="1"/>
  <c r="BQ2792" i="1"/>
  <c r="BR2792" i="1"/>
  <c r="BS2792" i="1"/>
  <c r="BT2792" i="1"/>
  <c r="BU2792" i="1"/>
  <c r="BV2792" i="1"/>
  <c r="BW2792" i="1"/>
  <c r="BJ2793" i="1"/>
  <c r="BK2793" i="1"/>
  <c r="BL2793" i="1"/>
  <c r="BM2793" i="1"/>
  <c r="BN2793" i="1"/>
  <c r="BO2793" i="1"/>
  <c r="BP2793" i="1"/>
  <c r="BQ2793" i="1"/>
  <c r="BR2793" i="1"/>
  <c r="BS2793" i="1"/>
  <c r="BT2793" i="1"/>
  <c r="BU2793" i="1"/>
  <c r="BV2793" i="1"/>
  <c r="BW2793" i="1"/>
  <c r="BJ2794" i="1"/>
  <c r="BK2794" i="1"/>
  <c r="BL2794" i="1"/>
  <c r="BM2794" i="1"/>
  <c r="BN2794" i="1"/>
  <c r="BO2794" i="1"/>
  <c r="BP2794" i="1"/>
  <c r="BQ2794" i="1"/>
  <c r="BR2794" i="1"/>
  <c r="BS2794" i="1"/>
  <c r="BT2794" i="1"/>
  <c r="BU2794" i="1"/>
  <c r="BV2794" i="1"/>
  <c r="BW2794" i="1"/>
  <c r="BJ2795" i="1"/>
  <c r="BK2795" i="1"/>
  <c r="BL2795" i="1"/>
  <c r="BM2795" i="1"/>
  <c r="BN2795" i="1"/>
  <c r="BO2795" i="1"/>
  <c r="BP2795" i="1"/>
  <c r="BQ2795" i="1"/>
  <c r="BR2795" i="1"/>
  <c r="BS2795" i="1"/>
  <c r="BT2795" i="1"/>
  <c r="BU2795" i="1"/>
  <c r="BV2795" i="1"/>
  <c r="BW2795" i="1"/>
  <c r="BJ2796" i="1"/>
  <c r="BK2796" i="1"/>
  <c r="BL2796" i="1"/>
  <c r="BM2796" i="1"/>
  <c r="BN2796" i="1"/>
  <c r="BO2796" i="1"/>
  <c r="BP2796" i="1"/>
  <c r="BQ2796" i="1"/>
  <c r="BR2796" i="1"/>
  <c r="BS2796" i="1"/>
  <c r="BT2796" i="1"/>
  <c r="BU2796" i="1"/>
  <c r="BV2796" i="1"/>
  <c r="BW2796" i="1"/>
  <c r="BJ2797" i="1"/>
  <c r="BK2797" i="1"/>
  <c r="BL2797" i="1"/>
  <c r="BM2797" i="1"/>
  <c r="BN2797" i="1"/>
  <c r="BO2797" i="1"/>
  <c r="BP2797" i="1"/>
  <c r="BQ2797" i="1"/>
  <c r="BR2797" i="1"/>
  <c r="BS2797" i="1"/>
  <c r="BT2797" i="1"/>
  <c r="BU2797" i="1"/>
  <c r="BV2797" i="1"/>
  <c r="BW2797" i="1"/>
  <c r="BJ2798" i="1"/>
  <c r="BK2798" i="1"/>
  <c r="BL2798" i="1"/>
  <c r="BM2798" i="1"/>
  <c r="BN2798" i="1"/>
  <c r="BO2798" i="1"/>
  <c r="BP2798" i="1"/>
  <c r="BQ2798" i="1"/>
  <c r="BR2798" i="1"/>
  <c r="BS2798" i="1"/>
  <c r="BT2798" i="1"/>
  <c r="BU2798" i="1"/>
  <c r="BV2798" i="1"/>
  <c r="BW2798" i="1"/>
  <c r="BJ2799" i="1"/>
  <c r="BK2799" i="1"/>
  <c r="BL2799" i="1"/>
  <c r="BM2799" i="1"/>
  <c r="BN2799" i="1"/>
  <c r="BO2799" i="1"/>
  <c r="BP2799" i="1"/>
  <c r="BQ2799" i="1"/>
  <c r="BR2799" i="1"/>
  <c r="BS2799" i="1"/>
  <c r="BT2799" i="1"/>
  <c r="BU2799" i="1"/>
  <c r="BV2799" i="1"/>
  <c r="BW2799" i="1"/>
  <c r="BJ2800" i="1"/>
  <c r="BK2800" i="1"/>
  <c r="BL2800" i="1"/>
  <c r="BM2800" i="1"/>
  <c r="BN2800" i="1"/>
  <c r="BO2800" i="1"/>
  <c r="BP2800" i="1"/>
  <c r="BQ2800" i="1"/>
  <c r="BR2800" i="1"/>
  <c r="BS2800" i="1"/>
  <c r="BT2800" i="1"/>
  <c r="BU2800" i="1"/>
  <c r="BV2800" i="1"/>
  <c r="BW2800" i="1"/>
  <c r="BJ2801" i="1"/>
  <c r="BK2801" i="1"/>
  <c r="BL2801" i="1"/>
  <c r="BM2801" i="1"/>
  <c r="BN2801" i="1"/>
  <c r="BO2801" i="1"/>
  <c r="BP2801" i="1"/>
  <c r="BQ2801" i="1"/>
  <c r="BR2801" i="1"/>
  <c r="BS2801" i="1"/>
  <c r="BT2801" i="1"/>
  <c r="BU2801" i="1"/>
  <c r="BV2801" i="1"/>
  <c r="BW2801" i="1"/>
  <c r="BJ2802" i="1"/>
  <c r="BK2802" i="1"/>
  <c r="BL2802" i="1"/>
  <c r="BM2802" i="1"/>
  <c r="BN2802" i="1"/>
  <c r="BO2802" i="1"/>
  <c r="BP2802" i="1"/>
  <c r="BQ2802" i="1"/>
  <c r="BR2802" i="1"/>
  <c r="BS2802" i="1"/>
  <c r="BT2802" i="1"/>
  <c r="BU2802" i="1"/>
  <c r="BV2802" i="1"/>
  <c r="BW2802" i="1"/>
  <c r="BJ2803" i="1"/>
  <c r="BK2803" i="1"/>
  <c r="BL2803" i="1"/>
  <c r="BM2803" i="1"/>
  <c r="BN2803" i="1"/>
  <c r="BO2803" i="1"/>
  <c r="BP2803" i="1"/>
  <c r="BQ2803" i="1"/>
  <c r="BR2803" i="1"/>
  <c r="BS2803" i="1"/>
  <c r="BT2803" i="1"/>
  <c r="BU2803" i="1"/>
  <c r="BV2803" i="1"/>
  <c r="BW2803" i="1"/>
  <c r="BJ2804" i="1"/>
  <c r="BK2804" i="1"/>
  <c r="BL2804" i="1"/>
  <c r="BM2804" i="1"/>
  <c r="BN2804" i="1"/>
  <c r="BO2804" i="1"/>
  <c r="BP2804" i="1"/>
  <c r="BQ2804" i="1"/>
  <c r="BR2804" i="1"/>
  <c r="BS2804" i="1"/>
  <c r="BT2804" i="1"/>
  <c r="BU2804" i="1"/>
  <c r="BV2804" i="1"/>
  <c r="BW2804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J2805" i="1"/>
  <c r="BK2805" i="1"/>
  <c r="BL2805" i="1"/>
  <c r="BM2805" i="1"/>
  <c r="BN2805" i="1"/>
  <c r="BO2805" i="1"/>
  <c r="BP2805" i="1"/>
  <c r="BQ2805" i="1"/>
  <c r="BR2805" i="1"/>
  <c r="BS2805" i="1"/>
  <c r="BT2805" i="1"/>
  <c r="BU2805" i="1"/>
  <c r="BV2805" i="1"/>
  <c r="BW2805" i="1"/>
  <c r="BJ2806" i="1"/>
  <c r="BK2806" i="1"/>
  <c r="BL2806" i="1"/>
  <c r="BM2806" i="1"/>
  <c r="BN2806" i="1"/>
  <c r="BO2806" i="1"/>
  <c r="BP2806" i="1"/>
  <c r="BQ2806" i="1"/>
  <c r="BR2806" i="1"/>
  <c r="BS2806" i="1"/>
  <c r="BT2806" i="1"/>
  <c r="BU2806" i="1"/>
  <c r="BV2806" i="1"/>
  <c r="BW2806" i="1"/>
  <c r="BJ2807" i="1"/>
  <c r="BK2807" i="1"/>
  <c r="BL2807" i="1"/>
  <c r="BM2807" i="1"/>
  <c r="BN2807" i="1"/>
  <c r="BO2807" i="1"/>
  <c r="BP2807" i="1"/>
  <c r="BQ2807" i="1"/>
  <c r="BR2807" i="1"/>
  <c r="BS2807" i="1"/>
  <c r="BT2807" i="1"/>
  <c r="BU2807" i="1"/>
  <c r="BV2807" i="1"/>
  <c r="BW2807" i="1"/>
  <c r="BJ2808" i="1"/>
  <c r="BK2808" i="1"/>
  <c r="BL2808" i="1"/>
  <c r="BM2808" i="1"/>
  <c r="BN2808" i="1"/>
  <c r="BO2808" i="1"/>
  <c r="BP2808" i="1"/>
  <c r="BQ2808" i="1"/>
  <c r="BR2808" i="1"/>
  <c r="BS2808" i="1"/>
  <c r="BT2808" i="1"/>
  <c r="BU2808" i="1"/>
  <c r="BV2808" i="1"/>
  <c r="BW2808" i="1"/>
  <c r="BJ2809" i="1"/>
  <c r="BK2809" i="1"/>
  <c r="BL2809" i="1"/>
  <c r="BM2809" i="1"/>
  <c r="BN2809" i="1"/>
  <c r="BO2809" i="1"/>
  <c r="BP2809" i="1"/>
  <c r="BQ2809" i="1"/>
  <c r="BR2809" i="1"/>
  <c r="BS2809" i="1"/>
  <c r="BT2809" i="1"/>
  <c r="BU2809" i="1"/>
  <c r="BV2809" i="1"/>
  <c r="BW2809" i="1"/>
  <c r="BJ2810" i="1"/>
  <c r="BK2810" i="1"/>
  <c r="BL2810" i="1"/>
  <c r="BM2810" i="1"/>
  <c r="BN2810" i="1"/>
  <c r="BO2810" i="1"/>
  <c r="BP2810" i="1"/>
  <c r="BQ2810" i="1"/>
  <c r="BR2810" i="1"/>
  <c r="BS2810" i="1"/>
  <c r="BT2810" i="1"/>
  <c r="BU2810" i="1"/>
  <c r="BV2810" i="1"/>
  <c r="BW2810" i="1"/>
  <c r="BJ2811" i="1"/>
  <c r="BK2811" i="1"/>
  <c r="BL2811" i="1"/>
  <c r="BM2811" i="1"/>
  <c r="BN2811" i="1"/>
  <c r="BO2811" i="1"/>
  <c r="BP2811" i="1"/>
  <c r="BQ2811" i="1"/>
  <c r="BR2811" i="1"/>
  <c r="BS2811" i="1"/>
  <c r="BT2811" i="1"/>
  <c r="BU2811" i="1"/>
  <c r="BV2811" i="1"/>
  <c r="BW2811" i="1"/>
  <c r="BJ2812" i="1"/>
  <c r="BK2812" i="1"/>
  <c r="BL2812" i="1"/>
  <c r="BM2812" i="1"/>
  <c r="BN2812" i="1"/>
  <c r="BO2812" i="1"/>
  <c r="BP2812" i="1"/>
  <c r="BQ2812" i="1"/>
  <c r="BR2812" i="1"/>
  <c r="BS2812" i="1"/>
  <c r="BT2812" i="1"/>
  <c r="BU2812" i="1"/>
  <c r="BV2812" i="1"/>
  <c r="BW2812" i="1"/>
  <c r="BJ2813" i="1"/>
  <c r="BK2813" i="1"/>
  <c r="BL2813" i="1"/>
  <c r="BM2813" i="1"/>
  <c r="BN2813" i="1"/>
  <c r="BO2813" i="1"/>
  <c r="BP2813" i="1"/>
  <c r="BQ2813" i="1"/>
  <c r="BR2813" i="1"/>
  <c r="BS2813" i="1"/>
  <c r="BT2813" i="1"/>
  <c r="BU2813" i="1"/>
  <c r="BV2813" i="1"/>
  <c r="BW2813" i="1"/>
  <c r="BJ2814" i="1"/>
  <c r="BK2814" i="1"/>
  <c r="BL2814" i="1"/>
  <c r="BM2814" i="1"/>
  <c r="BN2814" i="1"/>
  <c r="BO2814" i="1"/>
  <c r="BP2814" i="1"/>
  <c r="BQ2814" i="1"/>
  <c r="BR2814" i="1"/>
  <c r="BS2814" i="1"/>
  <c r="BT2814" i="1"/>
  <c r="BU2814" i="1"/>
  <c r="BV2814" i="1"/>
  <c r="BW2814" i="1"/>
  <c r="BJ2815" i="1"/>
  <c r="BK2815" i="1"/>
  <c r="BL2815" i="1"/>
  <c r="BM2815" i="1"/>
  <c r="BN2815" i="1"/>
  <c r="BO2815" i="1"/>
  <c r="BP2815" i="1"/>
  <c r="BQ2815" i="1"/>
  <c r="BR2815" i="1"/>
  <c r="BS2815" i="1"/>
  <c r="BT2815" i="1"/>
  <c r="BU2815" i="1"/>
  <c r="BV2815" i="1"/>
  <c r="BW2815" i="1"/>
  <c r="BJ2816" i="1"/>
  <c r="BK2816" i="1"/>
  <c r="BL2816" i="1"/>
  <c r="BM2816" i="1"/>
  <c r="BN2816" i="1"/>
  <c r="BO2816" i="1"/>
  <c r="BP2816" i="1"/>
  <c r="BQ2816" i="1"/>
  <c r="BR2816" i="1"/>
  <c r="BS2816" i="1"/>
  <c r="BT2816" i="1"/>
  <c r="BU2816" i="1"/>
  <c r="BV2816" i="1"/>
  <c r="BW2816" i="1"/>
  <c r="BJ2817" i="1"/>
  <c r="BK2817" i="1"/>
  <c r="BL2817" i="1"/>
  <c r="BM2817" i="1"/>
  <c r="BN2817" i="1"/>
  <c r="BO2817" i="1"/>
  <c r="BP2817" i="1"/>
  <c r="BQ2817" i="1"/>
  <c r="BR2817" i="1"/>
  <c r="BS2817" i="1"/>
  <c r="BT2817" i="1"/>
  <c r="BU2817" i="1"/>
  <c r="BV2817" i="1"/>
  <c r="BW2817" i="1"/>
  <c r="BJ2818" i="1"/>
  <c r="BK2818" i="1"/>
  <c r="BL2818" i="1"/>
  <c r="BM2818" i="1"/>
  <c r="BN2818" i="1"/>
  <c r="BO2818" i="1"/>
  <c r="BP2818" i="1"/>
  <c r="BQ2818" i="1"/>
  <c r="BR2818" i="1"/>
  <c r="BS2818" i="1"/>
  <c r="BT2818" i="1"/>
  <c r="BU2818" i="1"/>
  <c r="BV2818" i="1"/>
  <c r="BW2818" i="1"/>
  <c r="BJ2819" i="1"/>
  <c r="BK2819" i="1"/>
  <c r="BL2819" i="1"/>
  <c r="BM2819" i="1"/>
  <c r="BN2819" i="1"/>
  <c r="BO2819" i="1"/>
  <c r="BP2819" i="1"/>
  <c r="BQ2819" i="1"/>
  <c r="BR2819" i="1"/>
  <c r="BS2819" i="1"/>
  <c r="BT2819" i="1"/>
  <c r="BU2819" i="1"/>
  <c r="BV2819" i="1"/>
  <c r="BW2819" i="1"/>
  <c r="BJ2820" i="1"/>
  <c r="BK2820" i="1"/>
  <c r="BL2820" i="1"/>
  <c r="BM2820" i="1"/>
  <c r="BN2820" i="1"/>
  <c r="BO2820" i="1"/>
  <c r="BP2820" i="1"/>
  <c r="BQ2820" i="1"/>
  <c r="BR2820" i="1"/>
  <c r="BS2820" i="1"/>
  <c r="BT2820" i="1"/>
  <c r="BU2820" i="1"/>
  <c r="BV2820" i="1"/>
  <c r="BW2820" i="1"/>
  <c r="BJ2821" i="1"/>
  <c r="BK2821" i="1"/>
  <c r="BL2821" i="1"/>
  <c r="BM2821" i="1"/>
  <c r="BN2821" i="1"/>
  <c r="BO2821" i="1"/>
  <c r="BP2821" i="1"/>
  <c r="BQ2821" i="1"/>
  <c r="BR2821" i="1"/>
  <c r="BS2821" i="1"/>
  <c r="BT2821" i="1"/>
  <c r="BU2821" i="1"/>
  <c r="BV2821" i="1"/>
  <c r="BW2821" i="1"/>
  <c r="BJ2822" i="1"/>
  <c r="BK2822" i="1"/>
  <c r="BL2822" i="1"/>
  <c r="BM2822" i="1"/>
  <c r="BN2822" i="1"/>
  <c r="BO2822" i="1"/>
  <c r="BP2822" i="1"/>
  <c r="BQ2822" i="1"/>
  <c r="BR2822" i="1"/>
  <c r="BS2822" i="1"/>
  <c r="BT2822" i="1"/>
  <c r="BU2822" i="1"/>
  <c r="BV2822" i="1"/>
  <c r="BW2822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J2823" i="1"/>
  <c r="BK2823" i="1"/>
  <c r="BL2823" i="1"/>
  <c r="BM2823" i="1"/>
  <c r="BN2823" i="1"/>
  <c r="BO2823" i="1"/>
  <c r="BP2823" i="1"/>
  <c r="BQ2823" i="1"/>
  <c r="BR2823" i="1"/>
  <c r="BS2823" i="1"/>
  <c r="BT2823" i="1"/>
  <c r="BU2823" i="1"/>
  <c r="BV2823" i="1"/>
  <c r="BW2823" i="1"/>
  <c r="BJ2824" i="1"/>
  <c r="BK2824" i="1"/>
  <c r="BL2824" i="1"/>
  <c r="BM2824" i="1"/>
  <c r="BN2824" i="1"/>
  <c r="BO2824" i="1"/>
  <c r="BP2824" i="1"/>
  <c r="BQ2824" i="1"/>
  <c r="BR2824" i="1"/>
  <c r="BS2824" i="1"/>
  <c r="BT2824" i="1"/>
  <c r="BU2824" i="1"/>
  <c r="BV2824" i="1"/>
  <c r="BW2824" i="1"/>
  <c r="BJ2825" i="1"/>
  <c r="BK2825" i="1"/>
  <c r="BL2825" i="1"/>
  <c r="BM2825" i="1"/>
  <c r="BN2825" i="1"/>
  <c r="BO2825" i="1"/>
  <c r="BP2825" i="1"/>
  <c r="BQ2825" i="1"/>
  <c r="BR2825" i="1"/>
  <c r="BS2825" i="1"/>
  <c r="BT2825" i="1"/>
  <c r="BU2825" i="1"/>
  <c r="BV2825" i="1"/>
  <c r="BW2825" i="1"/>
  <c r="BJ2826" i="1"/>
  <c r="BK2826" i="1"/>
  <c r="BL2826" i="1"/>
  <c r="BM2826" i="1"/>
  <c r="BN2826" i="1"/>
  <c r="BO2826" i="1"/>
  <c r="BP2826" i="1"/>
  <c r="BQ2826" i="1"/>
  <c r="BR2826" i="1"/>
  <c r="BS2826" i="1"/>
  <c r="BT2826" i="1"/>
  <c r="BU2826" i="1"/>
  <c r="BV2826" i="1"/>
  <c r="BW2826" i="1"/>
  <c r="BJ2827" i="1"/>
  <c r="BK2827" i="1"/>
  <c r="BL2827" i="1"/>
  <c r="BM2827" i="1"/>
  <c r="BN2827" i="1"/>
  <c r="BO2827" i="1"/>
  <c r="BP2827" i="1"/>
  <c r="BQ2827" i="1"/>
  <c r="BR2827" i="1"/>
  <c r="BS2827" i="1"/>
  <c r="BT2827" i="1"/>
  <c r="BU2827" i="1"/>
  <c r="BV2827" i="1"/>
  <c r="BW2827" i="1"/>
  <c r="BJ2828" i="1"/>
  <c r="BK2828" i="1"/>
  <c r="BL2828" i="1"/>
  <c r="BM2828" i="1"/>
  <c r="BN2828" i="1"/>
  <c r="BO2828" i="1"/>
  <c r="BP2828" i="1"/>
  <c r="BQ2828" i="1"/>
  <c r="BR2828" i="1"/>
  <c r="BS2828" i="1"/>
  <c r="BT2828" i="1"/>
  <c r="BU2828" i="1"/>
  <c r="BV2828" i="1"/>
  <c r="BW2828" i="1"/>
  <c r="BJ2829" i="1"/>
  <c r="BK2829" i="1"/>
  <c r="BL2829" i="1"/>
  <c r="BM2829" i="1"/>
  <c r="BN2829" i="1"/>
  <c r="BO2829" i="1"/>
  <c r="BP2829" i="1"/>
  <c r="BQ2829" i="1"/>
  <c r="BR2829" i="1"/>
  <c r="BS2829" i="1"/>
  <c r="BT2829" i="1"/>
  <c r="BU2829" i="1"/>
  <c r="BV2829" i="1"/>
  <c r="BW2829" i="1"/>
  <c r="BJ2830" i="1"/>
  <c r="BK2830" i="1"/>
  <c r="BL2830" i="1"/>
  <c r="BM2830" i="1"/>
  <c r="BN2830" i="1"/>
  <c r="BO2830" i="1"/>
  <c r="BP2830" i="1"/>
  <c r="BQ2830" i="1"/>
  <c r="BR2830" i="1"/>
  <c r="BS2830" i="1"/>
  <c r="BT2830" i="1"/>
  <c r="BU2830" i="1"/>
  <c r="BV2830" i="1"/>
  <c r="BW2830" i="1"/>
  <c r="BJ2831" i="1"/>
  <c r="BK2831" i="1"/>
  <c r="BL2831" i="1"/>
  <c r="BM2831" i="1"/>
  <c r="BN2831" i="1"/>
  <c r="BO2831" i="1"/>
  <c r="BP2831" i="1"/>
  <c r="BQ2831" i="1"/>
  <c r="BR2831" i="1"/>
  <c r="BS2831" i="1"/>
  <c r="BT2831" i="1"/>
  <c r="BU2831" i="1"/>
  <c r="BV2831" i="1"/>
  <c r="BW2831" i="1"/>
  <c r="BJ2832" i="1"/>
  <c r="BK2832" i="1"/>
  <c r="BL2832" i="1"/>
  <c r="BM2832" i="1"/>
  <c r="BN2832" i="1"/>
  <c r="BO2832" i="1"/>
  <c r="BP2832" i="1"/>
  <c r="BQ2832" i="1"/>
  <c r="BR2832" i="1"/>
  <c r="BS2832" i="1"/>
  <c r="BT2832" i="1"/>
  <c r="BU2832" i="1"/>
  <c r="BV2832" i="1"/>
  <c r="BW2832" i="1"/>
  <c r="BJ2833" i="1"/>
  <c r="BK2833" i="1"/>
  <c r="BL2833" i="1"/>
  <c r="BM2833" i="1"/>
  <c r="BN2833" i="1"/>
  <c r="BO2833" i="1"/>
  <c r="BP2833" i="1"/>
  <c r="BQ2833" i="1"/>
  <c r="BR2833" i="1"/>
  <c r="BS2833" i="1"/>
  <c r="BT2833" i="1"/>
  <c r="BU2833" i="1"/>
  <c r="BV2833" i="1"/>
  <c r="BW2833" i="1"/>
  <c r="BJ2834" i="1"/>
  <c r="BK2834" i="1"/>
  <c r="BL2834" i="1"/>
  <c r="BM2834" i="1"/>
  <c r="BN2834" i="1"/>
  <c r="BO2834" i="1"/>
  <c r="BP2834" i="1"/>
  <c r="BQ2834" i="1"/>
  <c r="BR2834" i="1"/>
  <c r="BS2834" i="1"/>
  <c r="BT2834" i="1"/>
  <c r="BU2834" i="1"/>
  <c r="BV2834" i="1"/>
  <c r="BW2834" i="1"/>
  <c r="BJ2835" i="1"/>
  <c r="BK2835" i="1"/>
  <c r="BL2835" i="1"/>
  <c r="BM2835" i="1"/>
  <c r="BN2835" i="1"/>
  <c r="BO2835" i="1"/>
  <c r="BP2835" i="1"/>
  <c r="BQ2835" i="1"/>
  <c r="BR2835" i="1"/>
  <c r="BS2835" i="1"/>
  <c r="BT2835" i="1"/>
  <c r="BU2835" i="1"/>
  <c r="BV2835" i="1"/>
  <c r="BW2835" i="1"/>
  <c r="BJ2836" i="1"/>
  <c r="BK2836" i="1"/>
  <c r="BL2836" i="1"/>
  <c r="BM2836" i="1"/>
  <c r="BN2836" i="1"/>
  <c r="BO2836" i="1"/>
  <c r="BP2836" i="1"/>
  <c r="BQ2836" i="1"/>
  <c r="BR2836" i="1"/>
  <c r="BS2836" i="1"/>
  <c r="BT2836" i="1"/>
  <c r="BU2836" i="1"/>
  <c r="BV2836" i="1"/>
  <c r="BW2836" i="1"/>
  <c r="BJ2837" i="1"/>
  <c r="BK2837" i="1"/>
  <c r="BL2837" i="1"/>
  <c r="BM2837" i="1"/>
  <c r="BN2837" i="1"/>
  <c r="BO2837" i="1"/>
  <c r="BP2837" i="1"/>
  <c r="BQ2837" i="1"/>
  <c r="BR2837" i="1"/>
  <c r="BS2837" i="1"/>
  <c r="BT2837" i="1"/>
  <c r="BU2837" i="1"/>
  <c r="BV2837" i="1"/>
  <c r="BW2837" i="1"/>
  <c r="BJ2838" i="1"/>
  <c r="BK2838" i="1"/>
  <c r="BL2838" i="1"/>
  <c r="BM2838" i="1"/>
  <c r="BN2838" i="1"/>
  <c r="BO2838" i="1"/>
  <c r="BP2838" i="1"/>
  <c r="BQ2838" i="1"/>
  <c r="BR2838" i="1"/>
  <c r="BS2838" i="1"/>
  <c r="BT2838" i="1"/>
  <c r="BU2838" i="1"/>
  <c r="BV2838" i="1"/>
  <c r="BW283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J2839" i="1"/>
  <c r="BK2839" i="1"/>
  <c r="BL2839" i="1"/>
  <c r="BM2839" i="1"/>
  <c r="BN2839" i="1"/>
  <c r="BO2839" i="1"/>
  <c r="BP2839" i="1"/>
  <c r="BQ2839" i="1"/>
  <c r="BR2839" i="1"/>
  <c r="BS2839" i="1"/>
  <c r="BT2839" i="1"/>
  <c r="BU2839" i="1"/>
  <c r="BV2839" i="1"/>
  <c r="BW2839" i="1"/>
  <c r="BJ2840" i="1"/>
  <c r="BK2840" i="1"/>
  <c r="BL2840" i="1"/>
  <c r="BM2840" i="1"/>
  <c r="BN2840" i="1"/>
  <c r="BO2840" i="1"/>
  <c r="BP2840" i="1"/>
  <c r="BQ2840" i="1"/>
  <c r="BR2840" i="1"/>
  <c r="BS2840" i="1"/>
  <c r="BT2840" i="1"/>
  <c r="BU2840" i="1"/>
  <c r="BV2840" i="1"/>
  <c r="BW2840" i="1"/>
  <c r="BJ2841" i="1"/>
  <c r="BK2841" i="1"/>
  <c r="BL2841" i="1"/>
  <c r="BM2841" i="1"/>
  <c r="BN2841" i="1"/>
  <c r="BO2841" i="1"/>
  <c r="BP2841" i="1"/>
  <c r="BQ2841" i="1"/>
  <c r="BR2841" i="1"/>
  <c r="BS2841" i="1"/>
  <c r="BT2841" i="1"/>
  <c r="BU2841" i="1"/>
  <c r="BV2841" i="1"/>
  <c r="BW2841" i="1"/>
  <c r="BJ2842" i="1"/>
  <c r="BK2842" i="1"/>
  <c r="BL2842" i="1"/>
  <c r="BM2842" i="1"/>
  <c r="BN2842" i="1"/>
  <c r="BO2842" i="1"/>
  <c r="BP2842" i="1"/>
  <c r="BQ2842" i="1"/>
  <c r="BR2842" i="1"/>
  <c r="BS2842" i="1"/>
  <c r="BT2842" i="1"/>
  <c r="BU2842" i="1"/>
  <c r="BV2842" i="1"/>
  <c r="BW2842" i="1"/>
  <c r="BJ2843" i="1"/>
  <c r="BK2843" i="1"/>
  <c r="BL2843" i="1"/>
  <c r="BM2843" i="1"/>
  <c r="BN2843" i="1"/>
  <c r="BO2843" i="1"/>
  <c r="BP2843" i="1"/>
  <c r="BQ2843" i="1"/>
  <c r="BR2843" i="1"/>
  <c r="BS2843" i="1"/>
  <c r="BT2843" i="1"/>
  <c r="BU2843" i="1"/>
  <c r="BV2843" i="1"/>
  <c r="BW2843" i="1"/>
  <c r="BJ2844" i="1"/>
  <c r="BK2844" i="1"/>
  <c r="BL2844" i="1"/>
  <c r="BM2844" i="1"/>
  <c r="BN2844" i="1"/>
  <c r="BO2844" i="1"/>
  <c r="BP2844" i="1"/>
  <c r="BQ2844" i="1"/>
  <c r="BR2844" i="1"/>
  <c r="BS2844" i="1"/>
  <c r="BT2844" i="1"/>
  <c r="BU2844" i="1"/>
  <c r="BV2844" i="1"/>
  <c r="BW2844" i="1"/>
  <c r="BJ2845" i="1"/>
  <c r="BK2845" i="1"/>
  <c r="BL2845" i="1"/>
  <c r="BM2845" i="1"/>
  <c r="BN2845" i="1"/>
  <c r="BO2845" i="1"/>
  <c r="BP2845" i="1"/>
  <c r="BQ2845" i="1"/>
  <c r="BR2845" i="1"/>
  <c r="BS2845" i="1"/>
  <c r="BT2845" i="1"/>
  <c r="BU2845" i="1"/>
  <c r="BV2845" i="1"/>
  <c r="BW2845" i="1"/>
  <c r="BJ2846" i="1"/>
  <c r="BK2846" i="1"/>
  <c r="BL2846" i="1"/>
  <c r="BM2846" i="1"/>
  <c r="BN2846" i="1"/>
  <c r="BO2846" i="1"/>
  <c r="BP2846" i="1"/>
  <c r="BQ2846" i="1"/>
  <c r="BR2846" i="1"/>
  <c r="BS2846" i="1"/>
  <c r="BT2846" i="1"/>
  <c r="BU2846" i="1"/>
  <c r="BV2846" i="1"/>
  <c r="BW2846" i="1"/>
  <c r="BJ2847" i="1"/>
  <c r="BK2847" i="1"/>
  <c r="BL2847" i="1"/>
  <c r="BM2847" i="1"/>
  <c r="BN2847" i="1"/>
  <c r="BO2847" i="1"/>
  <c r="BP2847" i="1"/>
  <c r="BQ2847" i="1"/>
  <c r="BR2847" i="1"/>
  <c r="BS2847" i="1"/>
  <c r="BT2847" i="1"/>
  <c r="BU2847" i="1"/>
  <c r="BV2847" i="1"/>
  <c r="BW2847" i="1"/>
  <c r="BJ2848" i="1"/>
  <c r="BK2848" i="1"/>
  <c r="BL2848" i="1"/>
  <c r="BM2848" i="1"/>
  <c r="BN2848" i="1"/>
  <c r="BO2848" i="1"/>
  <c r="BP2848" i="1"/>
  <c r="BQ2848" i="1"/>
  <c r="BR2848" i="1"/>
  <c r="BS2848" i="1"/>
  <c r="BT2848" i="1"/>
  <c r="BU2848" i="1"/>
  <c r="BV2848" i="1"/>
  <c r="BW2848" i="1"/>
  <c r="BJ2849" i="1"/>
  <c r="BK2849" i="1"/>
  <c r="BL2849" i="1"/>
  <c r="BM2849" i="1"/>
  <c r="BN2849" i="1"/>
  <c r="BO2849" i="1"/>
  <c r="BP2849" i="1"/>
  <c r="BQ2849" i="1"/>
  <c r="BR2849" i="1"/>
  <c r="BS2849" i="1"/>
  <c r="BT2849" i="1"/>
  <c r="BU2849" i="1"/>
  <c r="BV2849" i="1"/>
  <c r="BW2849" i="1"/>
  <c r="BJ2850" i="1"/>
  <c r="BK2850" i="1"/>
  <c r="BL2850" i="1"/>
  <c r="BM2850" i="1"/>
  <c r="BN2850" i="1"/>
  <c r="BO2850" i="1"/>
  <c r="BP2850" i="1"/>
  <c r="BQ2850" i="1"/>
  <c r="BR2850" i="1"/>
  <c r="BS2850" i="1"/>
  <c r="BT2850" i="1"/>
  <c r="BU2850" i="1"/>
  <c r="BV2850" i="1"/>
  <c r="BW2850" i="1"/>
  <c r="BJ2851" i="1"/>
  <c r="BK2851" i="1"/>
  <c r="BL2851" i="1"/>
  <c r="BM2851" i="1"/>
  <c r="BN2851" i="1"/>
  <c r="BO2851" i="1"/>
  <c r="BP2851" i="1"/>
  <c r="BQ2851" i="1"/>
  <c r="BR2851" i="1"/>
  <c r="BS2851" i="1"/>
  <c r="BT2851" i="1"/>
  <c r="BU2851" i="1"/>
  <c r="BV2851" i="1"/>
  <c r="BW2851" i="1"/>
  <c r="BJ2852" i="1"/>
  <c r="BK2852" i="1"/>
  <c r="BL2852" i="1"/>
  <c r="BM2852" i="1"/>
  <c r="BN2852" i="1"/>
  <c r="BO2852" i="1"/>
  <c r="BP2852" i="1"/>
  <c r="BQ2852" i="1"/>
  <c r="BR2852" i="1"/>
  <c r="BS2852" i="1"/>
  <c r="BT2852" i="1"/>
  <c r="BU2852" i="1"/>
  <c r="BV2852" i="1"/>
  <c r="BW2852" i="1"/>
  <c r="BJ2853" i="1"/>
  <c r="BK2853" i="1"/>
  <c r="BL2853" i="1"/>
  <c r="BM2853" i="1"/>
  <c r="BN2853" i="1"/>
  <c r="BO2853" i="1"/>
  <c r="BP2853" i="1"/>
  <c r="BQ2853" i="1"/>
  <c r="BR2853" i="1"/>
  <c r="BS2853" i="1"/>
  <c r="BT2853" i="1"/>
  <c r="BU2853" i="1"/>
  <c r="BV2853" i="1"/>
  <c r="BW2853" i="1"/>
  <c r="BJ2854" i="1"/>
  <c r="BK2854" i="1"/>
  <c r="BL2854" i="1"/>
  <c r="BM2854" i="1"/>
  <c r="BN2854" i="1"/>
  <c r="BO2854" i="1"/>
  <c r="BP2854" i="1"/>
  <c r="BQ2854" i="1"/>
  <c r="BR2854" i="1"/>
  <c r="BS2854" i="1"/>
  <c r="BT2854" i="1"/>
  <c r="BU2854" i="1"/>
  <c r="BV2854" i="1"/>
  <c r="BW2854" i="1"/>
  <c r="BJ2855" i="1"/>
  <c r="BK2855" i="1"/>
  <c r="BL2855" i="1"/>
  <c r="BM2855" i="1"/>
  <c r="BN2855" i="1"/>
  <c r="BO2855" i="1"/>
  <c r="BP2855" i="1"/>
  <c r="BQ2855" i="1"/>
  <c r="BR2855" i="1"/>
  <c r="BS2855" i="1"/>
  <c r="BT2855" i="1"/>
  <c r="BU2855" i="1"/>
  <c r="BV2855" i="1"/>
  <c r="BW2855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J4195" i="1"/>
  <c r="BK4195" i="1"/>
  <c r="BL4195" i="1"/>
  <c r="BM4195" i="1"/>
  <c r="BN4195" i="1"/>
  <c r="BO4195" i="1"/>
  <c r="BP4195" i="1"/>
  <c r="BQ4195" i="1"/>
  <c r="BR4195" i="1"/>
  <c r="BS4195" i="1"/>
  <c r="BT4195" i="1"/>
  <c r="BU4195" i="1"/>
  <c r="BV4195" i="1"/>
  <c r="BW4195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J4213" i="1"/>
  <c r="BK4213" i="1"/>
  <c r="BL4213" i="1"/>
  <c r="BM4213" i="1"/>
  <c r="BN4213" i="1"/>
  <c r="BO4213" i="1"/>
  <c r="BP4213" i="1"/>
  <c r="BQ4213" i="1"/>
  <c r="BR4213" i="1"/>
  <c r="BS4213" i="1"/>
  <c r="BT4213" i="1"/>
  <c r="BU4213" i="1"/>
  <c r="BV4213" i="1"/>
  <c r="BW4213" i="1"/>
  <c r="BJ2856" i="1"/>
  <c r="BK2856" i="1"/>
  <c r="BL2856" i="1"/>
  <c r="BM2856" i="1"/>
  <c r="BN2856" i="1"/>
  <c r="BO2856" i="1"/>
  <c r="BP2856" i="1"/>
  <c r="BQ2856" i="1"/>
  <c r="BR2856" i="1"/>
  <c r="BS2856" i="1"/>
  <c r="BT2856" i="1"/>
  <c r="BU2856" i="1"/>
  <c r="BV2856" i="1"/>
  <c r="BW2856" i="1"/>
  <c r="BJ2857" i="1"/>
  <c r="BK2857" i="1"/>
  <c r="BL2857" i="1"/>
  <c r="BM2857" i="1"/>
  <c r="BN2857" i="1"/>
  <c r="BO2857" i="1"/>
  <c r="BP2857" i="1"/>
  <c r="BQ2857" i="1"/>
  <c r="BR2857" i="1"/>
  <c r="BS2857" i="1"/>
  <c r="BT2857" i="1"/>
  <c r="BU2857" i="1"/>
  <c r="BV2857" i="1"/>
  <c r="BW2857" i="1"/>
  <c r="BJ2858" i="1"/>
  <c r="BK2858" i="1"/>
  <c r="BL2858" i="1"/>
  <c r="BM2858" i="1"/>
  <c r="BN2858" i="1"/>
  <c r="BO2858" i="1"/>
  <c r="BP2858" i="1"/>
  <c r="BQ2858" i="1"/>
  <c r="BR2858" i="1"/>
  <c r="BS2858" i="1"/>
  <c r="BT2858" i="1"/>
  <c r="BU2858" i="1"/>
  <c r="BV2858" i="1"/>
  <c r="BW2858" i="1"/>
  <c r="BJ2859" i="1"/>
  <c r="BK2859" i="1"/>
  <c r="BL2859" i="1"/>
  <c r="BM2859" i="1"/>
  <c r="BN2859" i="1"/>
  <c r="BO2859" i="1"/>
  <c r="BP2859" i="1"/>
  <c r="BQ2859" i="1"/>
  <c r="BR2859" i="1"/>
  <c r="BS2859" i="1"/>
  <c r="BT2859" i="1"/>
  <c r="BU2859" i="1"/>
  <c r="BV2859" i="1"/>
  <c r="BW2859" i="1"/>
  <c r="BJ2860" i="1"/>
  <c r="BK2860" i="1"/>
  <c r="BL2860" i="1"/>
  <c r="BM2860" i="1"/>
  <c r="BN2860" i="1"/>
  <c r="BO2860" i="1"/>
  <c r="BP2860" i="1"/>
  <c r="BQ2860" i="1"/>
  <c r="BR2860" i="1"/>
  <c r="BS2860" i="1"/>
  <c r="BT2860" i="1"/>
  <c r="BU2860" i="1"/>
  <c r="BV2860" i="1"/>
  <c r="BW2860" i="1"/>
  <c r="BJ2861" i="1"/>
  <c r="BK2861" i="1"/>
  <c r="BL2861" i="1"/>
  <c r="BM2861" i="1"/>
  <c r="BN2861" i="1"/>
  <c r="BO2861" i="1"/>
  <c r="BP2861" i="1"/>
  <c r="BQ2861" i="1"/>
  <c r="BR2861" i="1"/>
  <c r="BS2861" i="1"/>
  <c r="BT2861" i="1"/>
  <c r="BU2861" i="1"/>
  <c r="BV2861" i="1"/>
  <c r="BW2861" i="1"/>
  <c r="BJ2862" i="1"/>
  <c r="BK2862" i="1"/>
  <c r="BL2862" i="1"/>
  <c r="BM2862" i="1"/>
  <c r="BN2862" i="1"/>
  <c r="BO2862" i="1"/>
  <c r="BP2862" i="1"/>
  <c r="BQ2862" i="1"/>
  <c r="BR2862" i="1"/>
  <c r="BS2862" i="1"/>
  <c r="BT2862" i="1"/>
  <c r="BU2862" i="1"/>
  <c r="BV2862" i="1"/>
  <c r="BW2862" i="1"/>
  <c r="BJ2863" i="1"/>
  <c r="BK2863" i="1"/>
  <c r="BL2863" i="1"/>
  <c r="BM2863" i="1"/>
  <c r="BN2863" i="1"/>
  <c r="BO2863" i="1"/>
  <c r="BP2863" i="1"/>
  <c r="BQ2863" i="1"/>
  <c r="BR2863" i="1"/>
  <c r="BS2863" i="1"/>
  <c r="BT2863" i="1"/>
  <c r="BU2863" i="1"/>
  <c r="BV2863" i="1"/>
  <c r="BW2863" i="1"/>
  <c r="BJ2864" i="1"/>
  <c r="BK2864" i="1"/>
  <c r="BL2864" i="1"/>
  <c r="BM2864" i="1"/>
  <c r="BN2864" i="1"/>
  <c r="BO2864" i="1"/>
  <c r="BP2864" i="1"/>
  <c r="BQ2864" i="1"/>
  <c r="BR2864" i="1"/>
  <c r="BS2864" i="1"/>
  <c r="BT2864" i="1"/>
  <c r="BU2864" i="1"/>
  <c r="BV2864" i="1"/>
  <c r="BW2864" i="1"/>
  <c r="BJ2865" i="1"/>
  <c r="BK2865" i="1"/>
  <c r="BL2865" i="1"/>
  <c r="BM2865" i="1"/>
  <c r="BN2865" i="1"/>
  <c r="BO2865" i="1"/>
  <c r="BP2865" i="1"/>
  <c r="BQ2865" i="1"/>
  <c r="BR2865" i="1"/>
  <c r="BS2865" i="1"/>
  <c r="BT2865" i="1"/>
  <c r="BU2865" i="1"/>
  <c r="BV2865" i="1"/>
  <c r="BW2865" i="1"/>
  <c r="BJ2866" i="1"/>
  <c r="BK2866" i="1"/>
  <c r="BL2866" i="1"/>
  <c r="BM2866" i="1"/>
  <c r="BN2866" i="1"/>
  <c r="BO2866" i="1"/>
  <c r="BP2866" i="1"/>
  <c r="BQ2866" i="1"/>
  <c r="BR2866" i="1"/>
  <c r="BS2866" i="1"/>
  <c r="BT2866" i="1"/>
  <c r="BU2866" i="1"/>
  <c r="BV2866" i="1"/>
  <c r="BW2866" i="1"/>
  <c r="BJ2867" i="1"/>
  <c r="BK2867" i="1"/>
  <c r="BL2867" i="1"/>
  <c r="BM2867" i="1"/>
  <c r="BN2867" i="1"/>
  <c r="BO2867" i="1"/>
  <c r="BP2867" i="1"/>
  <c r="BQ2867" i="1"/>
  <c r="BR2867" i="1"/>
  <c r="BS2867" i="1"/>
  <c r="BT2867" i="1"/>
  <c r="BU2867" i="1"/>
  <c r="BV2867" i="1"/>
  <c r="BW2867" i="1"/>
  <c r="BJ2868" i="1"/>
  <c r="BK2868" i="1"/>
  <c r="BL2868" i="1"/>
  <c r="BM2868" i="1"/>
  <c r="BN2868" i="1"/>
  <c r="BO2868" i="1"/>
  <c r="BP2868" i="1"/>
  <c r="BQ2868" i="1"/>
  <c r="BR2868" i="1"/>
  <c r="BS2868" i="1"/>
  <c r="BT2868" i="1"/>
  <c r="BU2868" i="1"/>
  <c r="BV2868" i="1"/>
  <c r="BW2868" i="1"/>
  <c r="BJ2869" i="1"/>
  <c r="BK2869" i="1"/>
  <c r="BL2869" i="1"/>
  <c r="BM2869" i="1"/>
  <c r="BN2869" i="1"/>
  <c r="BO2869" i="1"/>
  <c r="BP2869" i="1"/>
  <c r="BQ2869" i="1"/>
  <c r="BR2869" i="1"/>
  <c r="BS2869" i="1"/>
  <c r="BT2869" i="1"/>
  <c r="BU2869" i="1"/>
  <c r="BV2869" i="1"/>
  <c r="BW2869" i="1"/>
  <c r="BJ2870" i="1"/>
  <c r="BK2870" i="1"/>
  <c r="BL2870" i="1"/>
  <c r="BM2870" i="1"/>
  <c r="BN2870" i="1"/>
  <c r="BO2870" i="1"/>
  <c r="BP2870" i="1"/>
  <c r="BQ2870" i="1"/>
  <c r="BR2870" i="1"/>
  <c r="BS2870" i="1"/>
  <c r="BT2870" i="1"/>
  <c r="BU2870" i="1"/>
  <c r="BV2870" i="1"/>
  <c r="BW2870" i="1"/>
  <c r="BJ2871" i="1"/>
  <c r="BK2871" i="1"/>
  <c r="BL2871" i="1"/>
  <c r="BM2871" i="1"/>
  <c r="BN2871" i="1"/>
  <c r="BO2871" i="1"/>
  <c r="BP2871" i="1"/>
  <c r="BQ2871" i="1"/>
  <c r="BR2871" i="1"/>
  <c r="BS2871" i="1"/>
  <c r="BT2871" i="1"/>
  <c r="BU2871" i="1"/>
  <c r="BV2871" i="1"/>
  <c r="BW2871" i="1"/>
  <c r="BJ2872" i="1"/>
  <c r="BK2872" i="1"/>
  <c r="BL2872" i="1"/>
  <c r="BM2872" i="1"/>
  <c r="BN2872" i="1"/>
  <c r="BO2872" i="1"/>
  <c r="BP2872" i="1"/>
  <c r="BQ2872" i="1"/>
  <c r="BR2872" i="1"/>
  <c r="BS2872" i="1"/>
  <c r="BT2872" i="1"/>
  <c r="BU2872" i="1"/>
  <c r="BV2872" i="1"/>
  <c r="BW2872" i="1"/>
  <c r="BJ2873" i="1"/>
  <c r="BK2873" i="1"/>
  <c r="BL2873" i="1"/>
  <c r="BM2873" i="1"/>
  <c r="BN2873" i="1"/>
  <c r="BO2873" i="1"/>
  <c r="BP2873" i="1"/>
  <c r="BQ2873" i="1"/>
  <c r="BR2873" i="1"/>
  <c r="BS2873" i="1"/>
  <c r="BT2873" i="1"/>
  <c r="BU2873" i="1"/>
  <c r="BV2873" i="1"/>
  <c r="BW2873" i="1"/>
  <c r="BJ2874" i="1"/>
  <c r="BK2874" i="1"/>
  <c r="BL2874" i="1"/>
  <c r="BM2874" i="1"/>
  <c r="BN2874" i="1"/>
  <c r="BO2874" i="1"/>
  <c r="BP2874" i="1"/>
  <c r="BQ2874" i="1"/>
  <c r="BR2874" i="1"/>
  <c r="BS2874" i="1"/>
  <c r="BT2874" i="1"/>
  <c r="BU2874" i="1"/>
  <c r="BV2874" i="1"/>
  <c r="BW2874" i="1"/>
  <c r="BJ2875" i="1"/>
  <c r="BK2875" i="1"/>
  <c r="BL2875" i="1"/>
  <c r="BM2875" i="1"/>
  <c r="BN2875" i="1"/>
  <c r="BO2875" i="1"/>
  <c r="BP2875" i="1"/>
  <c r="BQ2875" i="1"/>
  <c r="BR2875" i="1"/>
  <c r="BS2875" i="1"/>
  <c r="BT2875" i="1"/>
  <c r="BU2875" i="1"/>
  <c r="BV2875" i="1"/>
  <c r="BW2875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J2876" i="1"/>
  <c r="BK2876" i="1"/>
  <c r="BL2876" i="1"/>
  <c r="BM2876" i="1"/>
  <c r="BN2876" i="1"/>
  <c r="BO2876" i="1"/>
  <c r="BP2876" i="1"/>
  <c r="BQ2876" i="1"/>
  <c r="BR2876" i="1"/>
  <c r="BS2876" i="1"/>
  <c r="BT2876" i="1"/>
  <c r="BU2876" i="1"/>
  <c r="BV2876" i="1"/>
  <c r="BW2876" i="1"/>
  <c r="BJ4214" i="1"/>
  <c r="BK4214" i="1"/>
  <c r="BL4214" i="1"/>
  <c r="BM4214" i="1"/>
  <c r="BN4214" i="1"/>
  <c r="BO4214" i="1"/>
  <c r="BP4214" i="1"/>
  <c r="BQ4214" i="1"/>
  <c r="BR4214" i="1"/>
  <c r="BS4214" i="1"/>
  <c r="BT4214" i="1"/>
  <c r="BU4214" i="1"/>
  <c r="BV4214" i="1"/>
  <c r="BW4214" i="1"/>
  <c r="BJ2877" i="1"/>
  <c r="BK2877" i="1"/>
  <c r="BL2877" i="1"/>
  <c r="BM2877" i="1"/>
  <c r="BN2877" i="1"/>
  <c r="BO2877" i="1"/>
  <c r="BP2877" i="1"/>
  <c r="BQ2877" i="1"/>
  <c r="BR2877" i="1"/>
  <c r="BS2877" i="1"/>
  <c r="BT2877" i="1"/>
  <c r="BU2877" i="1"/>
  <c r="BV2877" i="1"/>
  <c r="BW2877" i="1"/>
  <c r="BJ2878" i="1"/>
  <c r="BK2878" i="1"/>
  <c r="BL2878" i="1"/>
  <c r="BM2878" i="1"/>
  <c r="BN2878" i="1"/>
  <c r="BO2878" i="1"/>
  <c r="BP2878" i="1"/>
  <c r="BQ2878" i="1"/>
  <c r="BR2878" i="1"/>
  <c r="BS2878" i="1"/>
  <c r="BT2878" i="1"/>
  <c r="BU2878" i="1"/>
  <c r="BV2878" i="1"/>
  <c r="BW2878" i="1"/>
  <c r="BJ2879" i="1"/>
  <c r="BK2879" i="1"/>
  <c r="BL2879" i="1"/>
  <c r="BM2879" i="1"/>
  <c r="BN2879" i="1"/>
  <c r="BO2879" i="1"/>
  <c r="BP2879" i="1"/>
  <c r="BQ2879" i="1"/>
  <c r="BR2879" i="1"/>
  <c r="BS2879" i="1"/>
  <c r="BT2879" i="1"/>
  <c r="BU2879" i="1"/>
  <c r="BV2879" i="1"/>
  <c r="BW2879" i="1"/>
  <c r="BJ2880" i="1"/>
  <c r="BK2880" i="1"/>
  <c r="BL2880" i="1"/>
  <c r="BM2880" i="1"/>
  <c r="BN2880" i="1"/>
  <c r="BO2880" i="1"/>
  <c r="BP2880" i="1"/>
  <c r="BQ2880" i="1"/>
  <c r="BR2880" i="1"/>
  <c r="BS2880" i="1"/>
  <c r="BT2880" i="1"/>
  <c r="BU2880" i="1"/>
  <c r="BV2880" i="1"/>
  <c r="BW2880" i="1"/>
  <c r="BJ2881" i="1"/>
  <c r="BK2881" i="1"/>
  <c r="BL2881" i="1"/>
  <c r="BM2881" i="1"/>
  <c r="BN2881" i="1"/>
  <c r="BO2881" i="1"/>
  <c r="BP2881" i="1"/>
  <c r="BQ2881" i="1"/>
  <c r="BR2881" i="1"/>
  <c r="BS2881" i="1"/>
  <c r="BT2881" i="1"/>
  <c r="BU2881" i="1"/>
  <c r="BV2881" i="1"/>
  <c r="BW2881" i="1"/>
  <c r="BJ2882" i="1"/>
  <c r="BK2882" i="1"/>
  <c r="BL2882" i="1"/>
  <c r="BM2882" i="1"/>
  <c r="BN2882" i="1"/>
  <c r="BO2882" i="1"/>
  <c r="BP2882" i="1"/>
  <c r="BQ2882" i="1"/>
  <c r="BR2882" i="1"/>
  <c r="BS2882" i="1"/>
  <c r="BT2882" i="1"/>
  <c r="BU2882" i="1"/>
  <c r="BV2882" i="1"/>
  <c r="BW2882" i="1"/>
  <c r="BJ2883" i="1"/>
  <c r="BK2883" i="1"/>
  <c r="BL2883" i="1"/>
  <c r="BM2883" i="1"/>
  <c r="BN2883" i="1"/>
  <c r="BO2883" i="1"/>
  <c r="BP2883" i="1"/>
  <c r="BQ2883" i="1"/>
  <c r="BR2883" i="1"/>
  <c r="BS2883" i="1"/>
  <c r="BT2883" i="1"/>
  <c r="BU2883" i="1"/>
  <c r="BV2883" i="1"/>
  <c r="BW2883" i="1"/>
  <c r="BJ2884" i="1"/>
  <c r="BK2884" i="1"/>
  <c r="BL2884" i="1"/>
  <c r="BM2884" i="1"/>
  <c r="BN2884" i="1"/>
  <c r="BO2884" i="1"/>
  <c r="BP2884" i="1"/>
  <c r="BQ2884" i="1"/>
  <c r="BR2884" i="1"/>
  <c r="BS2884" i="1"/>
  <c r="BT2884" i="1"/>
  <c r="BU2884" i="1"/>
  <c r="BV2884" i="1"/>
  <c r="BW2884" i="1"/>
  <c r="BJ2885" i="1"/>
  <c r="BK2885" i="1"/>
  <c r="BL2885" i="1"/>
  <c r="BM2885" i="1"/>
  <c r="BN2885" i="1"/>
  <c r="BO2885" i="1"/>
  <c r="BP2885" i="1"/>
  <c r="BQ2885" i="1"/>
  <c r="BR2885" i="1"/>
  <c r="BS2885" i="1"/>
  <c r="BT2885" i="1"/>
  <c r="BU2885" i="1"/>
  <c r="BV2885" i="1"/>
  <c r="BW2885" i="1"/>
  <c r="BJ2886" i="1"/>
  <c r="BK2886" i="1"/>
  <c r="BL2886" i="1"/>
  <c r="BM2886" i="1"/>
  <c r="BN2886" i="1"/>
  <c r="BO2886" i="1"/>
  <c r="BP2886" i="1"/>
  <c r="BQ2886" i="1"/>
  <c r="BR2886" i="1"/>
  <c r="BS2886" i="1"/>
  <c r="BT2886" i="1"/>
  <c r="BU2886" i="1"/>
  <c r="BV2886" i="1"/>
  <c r="BW2886" i="1"/>
  <c r="BJ2887" i="1"/>
  <c r="BK2887" i="1"/>
  <c r="BL2887" i="1"/>
  <c r="BM2887" i="1"/>
  <c r="BN2887" i="1"/>
  <c r="BO2887" i="1"/>
  <c r="BP2887" i="1"/>
  <c r="BQ2887" i="1"/>
  <c r="BR2887" i="1"/>
  <c r="BS2887" i="1"/>
  <c r="BT2887" i="1"/>
  <c r="BU2887" i="1"/>
  <c r="BV2887" i="1"/>
  <c r="BW2887" i="1"/>
  <c r="BJ2888" i="1"/>
  <c r="BK2888" i="1"/>
  <c r="BL2888" i="1"/>
  <c r="BM2888" i="1"/>
  <c r="BN2888" i="1"/>
  <c r="BO2888" i="1"/>
  <c r="BP2888" i="1"/>
  <c r="BQ2888" i="1"/>
  <c r="BR2888" i="1"/>
  <c r="BS2888" i="1"/>
  <c r="BT2888" i="1"/>
  <c r="BU2888" i="1"/>
  <c r="BV2888" i="1"/>
  <c r="BW2888" i="1"/>
  <c r="BJ2889" i="1"/>
  <c r="BK2889" i="1"/>
  <c r="BL2889" i="1"/>
  <c r="BM2889" i="1"/>
  <c r="BN2889" i="1"/>
  <c r="BO2889" i="1"/>
  <c r="BP2889" i="1"/>
  <c r="BQ2889" i="1"/>
  <c r="BR2889" i="1"/>
  <c r="BS2889" i="1"/>
  <c r="BT2889" i="1"/>
  <c r="BU2889" i="1"/>
  <c r="BV2889" i="1"/>
  <c r="BW2889" i="1"/>
  <c r="BJ2890" i="1"/>
  <c r="BK2890" i="1"/>
  <c r="BL2890" i="1"/>
  <c r="BM2890" i="1"/>
  <c r="BN2890" i="1"/>
  <c r="BO2890" i="1"/>
  <c r="BP2890" i="1"/>
  <c r="BQ2890" i="1"/>
  <c r="BR2890" i="1"/>
  <c r="BS2890" i="1"/>
  <c r="BT2890" i="1"/>
  <c r="BU2890" i="1"/>
  <c r="BV2890" i="1"/>
  <c r="BW2890" i="1"/>
  <c r="BJ2891" i="1"/>
  <c r="BK2891" i="1"/>
  <c r="BL2891" i="1"/>
  <c r="BM2891" i="1"/>
  <c r="BN2891" i="1"/>
  <c r="BO2891" i="1"/>
  <c r="BP2891" i="1"/>
  <c r="BQ2891" i="1"/>
  <c r="BR2891" i="1"/>
  <c r="BS2891" i="1"/>
  <c r="BT2891" i="1"/>
  <c r="BU2891" i="1"/>
  <c r="BV2891" i="1"/>
  <c r="BW2891" i="1"/>
  <c r="BJ2892" i="1"/>
  <c r="BK2892" i="1"/>
  <c r="BL2892" i="1"/>
  <c r="BM2892" i="1"/>
  <c r="BN2892" i="1"/>
  <c r="BO2892" i="1"/>
  <c r="BP2892" i="1"/>
  <c r="BQ2892" i="1"/>
  <c r="BR2892" i="1"/>
  <c r="BS2892" i="1"/>
  <c r="BT2892" i="1"/>
  <c r="BU2892" i="1"/>
  <c r="BV2892" i="1"/>
  <c r="BW2892" i="1"/>
  <c r="BJ2893" i="1"/>
  <c r="BK2893" i="1"/>
  <c r="BL2893" i="1"/>
  <c r="BM2893" i="1"/>
  <c r="BN2893" i="1"/>
  <c r="BO2893" i="1"/>
  <c r="BP2893" i="1"/>
  <c r="BQ2893" i="1"/>
  <c r="BR2893" i="1"/>
  <c r="BS2893" i="1"/>
  <c r="BT2893" i="1"/>
  <c r="BU2893" i="1"/>
  <c r="BV2893" i="1"/>
  <c r="BW2893" i="1"/>
  <c r="BJ2894" i="1"/>
  <c r="BK2894" i="1"/>
  <c r="BL2894" i="1"/>
  <c r="BM2894" i="1"/>
  <c r="BN2894" i="1"/>
  <c r="BO2894" i="1"/>
  <c r="BP2894" i="1"/>
  <c r="BQ2894" i="1"/>
  <c r="BR2894" i="1"/>
  <c r="BS2894" i="1"/>
  <c r="BT2894" i="1"/>
  <c r="BU2894" i="1"/>
  <c r="BV2894" i="1"/>
  <c r="BW2894" i="1"/>
  <c r="BJ2895" i="1"/>
  <c r="BK2895" i="1"/>
  <c r="BL2895" i="1"/>
  <c r="BM2895" i="1"/>
  <c r="BN2895" i="1"/>
  <c r="BO2895" i="1"/>
  <c r="BP2895" i="1"/>
  <c r="BQ2895" i="1"/>
  <c r="BR2895" i="1"/>
  <c r="BS2895" i="1"/>
  <c r="BT2895" i="1"/>
  <c r="BU2895" i="1"/>
  <c r="BV2895" i="1"/>
  <c r="BW2895" i="1"/>
  <c r="BJ2896" i="1"/>
  <c r="BK2896" i="1"/>
  <c r="BL2896" i="1"/>
  <c r="BM2896" i="1"/>
  <c r="BN2896" i="1"/>
  <c r="BO2896" i="1"/>
  <c r="BP2896" i="1"/>
  <c r="BQ2896" i="1"/>
  <c r="BR2896" i="1"/>
  <c r="BS2896" i="1"/>
  <c r="BT2896" i="1"/>
  <c r="BU2896" i="1"/>
  <c r="BV2896" i="1"/>
  <c r="BW2896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J2897" i="1"/>
  <c r="BK2897" i="1"/>
  <c r="BL2897" i="1"/>
  <c r="BM2897" i="1"/>
  <c r="BN2897" i="1"/>
  <c r="BO2897" i="1"/>
  <c r="BP2897" i="1"/>
  <c r="BQ2897" i="1"/>
  <c r="BR2897" i="1"/>
  <c r="BS2897" i="1"/>
  <c r="BT2897" i="1"/>
  <c r="BU2897" i="1"/>
  <c r="BV2897" i="1"/>
  <c r="BW2897" i="1"/>
  <c r="BJ2898" i="1"/>
  <c r="BK2898" i="1"/>
  <c r="BL2898" i="1"/>
  <c r="BM2898" i="1"/>
  <c r="BN2898" i="1"/>
  <c r="BO2898" i="1"/>
  <c r="BP2898" i="1"/>
  <c r="BQ2898" i="1"/>
  <c r="BR2898" i="1"/>
  <c r="BS2898" i="1"/>
  <c r="BT2898" i="1"/>
  <c r="BU2898" i="1"/>
  <c r="BV2898" i="1"/>
  <c r="BW2898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J2899" i="1"/>
  <c r="BK2899" i="1"/>
  <c r="BL2899" i="1"/>
  <c r="BM2899" i="1"/>
  <c r="BN2899" i="1"/>
  <c r="BO2899" i="1"/>
  <c r="BP2899" i="1"/>
  <c r="BQ2899" i="1"/>
  <c r="BR2899" i="1"/>
  <c r="BS2899" i="1"/>
  <c r="BT2899" i="1"/>
  <c r="BU2899" i="1"/>
  <c r="BV2899" i="1"/>
  <c r="BW2899" i="1"/>
  <c r="BJ2900" i="1"/>
  <c r="BK2900" i="1"/>
  <c r="BL2900" i="1"/>
  <c r="BM2900" i="1"/>
  <c r="BN2900" i="1"/>
  <c r="BO2900" i="1"/>
  <c r="BP2900" i="1"/>
  <c r="BQ2900" i="1"/>
  <c r="BR2900" i="1"/>
  <c r="BS2900" i="1"/>
  <c r="BT2900" i="1"/>
  <c r="BU2900" i="1"/>
  <c r="BV2900" i="1"/>
  <c r="BW2900" i="1"/>
  <c r="BJ2901" i="1"/>
  <c r="BK2901" i="1"/>
  <c r="BL2901" i="1"/>
  <c r="BM2901" i="1"/>
  <c r="BN2901" i="1"/>
  <c r="BO2901" i="1"/>
  <c r="BP2901" i="1"/>
  <c r="BQ2901" i="1"/>
  <c r="BR2901" i="1"/>
  <c r="BS2901" i="1"/>
  <c r="BT2901" i="1"/>
  <c r="BU2901" i="1"/>
  <c r="BV2901" i="1"/>
  <c r="BW2901" i="1"/>
  <c r="BJ2902" i="1"/>
  <c r="BK2902" i="1"/>
  <c r="BL2902" i="1"/>
  <c r="BM2902" i="1"/>
  <c r="BN2902" i="1"/>
  <c r="BO2902" i="1"/>
  <c r="BP2902" i="1"/>
  <c r="BQ2902" i="1"/>
  <c r="BR2902" i="1"/>
  <c r="BS2902" i="1"/>
  <c r="BT2902" i="1"/>
  <c r="BU2902" i="1"/>
  <c r="BV2902" i="1"/>
  <c r="BW2902" i="1"/>
  <c r="BJ2903" i="1"/>
  <c r="BK2903" i="1"/>
  <c r="BL2903" i="1"/>
  <c r="BM2903" i="1"/>
  <c r="BN2903" i="1"/>
  <c r="BO2903" i="1"/>
  <c r="BP2903" i="1"/>
  <c r="BQ2903" i="1"/>
  <c r="BR2903" i="1"/>
  <c r="BS2903" i="1"/>
  <c r="BT2903" i="1"/>
  <c r="BU2903" i="1"/>
  <c r="BV2903" i="1"/>
  <c r="BW2903" i="1"/>
  <c r="BJ2904" i="1"/>
  <c r="BK2904" i="1"/>
  <c r="BL2904" i="1"/>
  <c r="BM2904" i="1"/>
  <c r="BN2904" i="1"/>
  <c r="BO2904" i="1"/>
  <c r="BP2904" i="1"/>
  <c r="BQ2904" i="1"/>
  <c r="BR2904" i="1"/>
  <c r="BS2904" i="1"/>
  <c r="BT2904" i="1"/>
  <c r="BU2904" i="1"/>
  <c r="BV2904" i="1"/>
  <c r="BW2904" i="1"/>
  <c r="BJ2905" i="1"/>
  <c r="BK2905" i="1"/>
  <c r="BL2905" i="1"/>
  <c r="BM2905" i="1"/>
  <c r="BN2905" i="1"/>
  <c r="BO2905" i="1"/>
  <c r="BP2905" i="1"/>
  <c r="BQ2905" i="1"/>
  <c r="BR2905" i="1"/>
  <c r="BS2905" i="1"/>
  <c r="BT2905" i="1"/>
  <c r="BU2905" i="1"/>
  <c r="BV2905" i="1"/>
  <c r="BW2905" i="1"/>
  <c r="BJ2906" i="1"/>
  <c r="BK2906" i="1"/>
  <c r="BL2906" i="1"/>
  <c r="BM2906" i="1"/>
  <c r="BN2906" i="1"/>
  <c r="BO2906" i="1"/>
  <c r="BP2906" i="1"/>
  <c r="BQ2906" i="1"/>
  <c r="BR2906" i="1"/>
  <c r="BS2906" i="1"/>
  <c r="BT2906" i="1"/>
  <c r="BU2906" i="1"/>
  <c r="BV2906" i="1"/>
  <c r="BW2906" i="1"/>
  <c r="BJ2907" i="1"/>
  <c r="BK2907" i="1"/>
  <c r="BL2907" i="1"/>
  <c r="BM2907" i="1"/>
  <c r="BN2907" i="1"/>
  <c r="BO2907" i="1"/>
  <c r="BP2907" i="1"/>
  <c r="BQ2907" i="1"/>
  <c r="BR2907" i="1"/>
  <c r="BS2907" i="1"/>
  <c r="BT2907" i="1"/>
  <c r="BU2907" i="1"/>
  <c r="BV2907" i="1"/>
  <c r="BW2907" i="1"/>
  <c r="BJ2908" i="1"/>
  <c r="BK2908" i="1"/>
  <c r="BL2908" i="1"/>
  <c r="BM2908" i="1"/>
  <c r="BN2908" i="1"/>
  <c r="BO2908" i="1"/>
  <c r="BP2908" i="1"/>
  <c r="BQ2908" i="1"/>
  <c r="BR2908" i="1"/>
  <c r="BS2908" i="1"/>
  <c r="BT2908" i="1"/>
  <c r="BU2908" i="1"/>
  <c r="BV2908" i="1"/>
  <c r="BW2908" i="1"/>
  <c r="BJ2909" i="1"/>
  <c r="BK2909" i="1"/>
  <c r="BL2909" i="1"/>
  <c r="BM2909" i="1"/>
  <c r="BN2909" i="1"/>
  <c r="BO2909" i="1"/>
  <c r="BP2909" i="1"/>
  <c r="BQ2909" i="1"/>
  <c r="BR2909" i="1"/>
  <c r="BS2909" i="1"/>
  <c r="BT2909" i="1"/>
  <c r="BU2909" i="1"/>
  <c r="BV2909" i="1"/>
  <c r="BW2909" i="1"/>
  <c r="BJ2910" i="1"/>
  <c r="BK2910" i="1"/>
  <c r="BL2910" i="1"/>
  <c r="BM2910" i="1"/>
  <c r="BN2910" i="1"/>
  <c r="BO2910" i="1"/>
  <c r="BP2910" i="1"/>
  <c r="BQ2910" i="1"/>
  <c r="BR2910" i="1"/>
  <c r="BS2910" i="1"/>
  <c r="BT2910" i="1"/>
  <c r="BU2910" i="1"/>
  <c r="BV2910" i="1"/>
  <c r="BW2910" i="1"/>
  <c r="BJ2911" i="1"/>
  <c r="BK2911" i="1"/>
  <c r="BL2911" i="1"/>
  <c r="BM2911" i="1"/>
  <c r="BN2911" i="1"/>
  <c r="BO2911" i="1"/>
  <c r="BP2911" i="1"/>
  <c r="BQ2911" i="1"/>
  <c r="BR2911" i="1"/>
  <c r="BS2911" i="1"/>
  <c r="BT2911" i="1"/>
  <c r="BU2911" i="1"/>
  <c r="BV2911" i="1"/>
  <c r="BW2911" i="1"/>
  <c r="BJ2912" i="1"/>
  <c r="BK2912" i="1"/>
  <c r="BL2912" i="1"/>
  <c r="BM2912" i="1"/>
  <c r="BN2912" i="1"/>
  <c r="BO2912" i="1"/>
  <c r="BP2912" i="1"/>
  <c r="BQ2912" i="1"/>
  <c r="BR2912" i="1"/>
  <c r="BS2912" i="1"/>
  <c r="BT2912" i="1"/>
  <c r="BU2912" i="1"/>
  <c r="BV2912" i="1"/>
  <c r="BW2912" i="1"/>
  <c r="BJ2913" i="1"/>
  <c r="BK2913" i="1"/>
  <c r="BL2913" i="1"/>
  <c r="BM2913" i="1"/>
  <c r="BN2913" i="1"/>
  <c r="BO2913" i="1"/>
  <c r="BP2913" i="1"/>
  <c r="BQ2913" i="1"/>
  <c r="BR2913" i="1"/>
  <c r="BS2913" i="1"/>
  <c r="BT2913" i="1"/>
  <c r="BU2913" i="1"/>
  <c r="BV2913" i="1"/>
  <c r="BW2913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J2914" i="1"/>
  <c r="BK2914" i="1"/>
  <c r="BL2914" i="1"/>
  <c r="BM2914" i="1"/>
  <c r="BN2914" i="1"/>
  <c r="BO2914" i="1"/>
  <c r="BP2914" i="1"/>
  <c r="BQ2914" i="1"/>
  <c r="BR2914" i="1"/>
  <c r="BS2914" i="1"/>
  <c r="BT2914" i="1"/>
  <c r="BU2914" i="1"/>
  <c r="BV2914" i="1"/>
  <c r="BW2914" i="1"/>
  <c r="BJ2915" i="1"/>
  <c r="BK2915" i="1"/>
  <c r="BL2915" i="1"/>
  <c r="BM2915" i="1"/>
  <c r="BN2915" i="1"/>
  <c r="BO2915" i="1"/>
  <c r="BP2915" i="1"/>
  <c r="BQ2915" i="1"/>
  <c r="BR2915" i="1"/>
  <c r="BS2915" i="1"/>
  <c r="BT2915" i="1"/>
  <c r="BU2915" i="1"/>
  <c r="BV2915" i="1"/>
  <c r="BW2915" i="1"/>
  <c r="BJ2916" i="1"/>
  <c r="BK2916" i="1"/>
  <c r="BL2916" i="1"/>
  <c r="BM2916" i="1"/>
  <c r="BN2916" i="1"/>
  <c r="BO2916" i="1"/>
  <c r="BP2916" i="1"/>
  <c r="BQ2916" i="1"/>
  <c r="BR2916" i="1"/>
  <c r="BS2916" i="1"/>
  <c r="BT2916" i="1"/>
  <c r="BU2916" i="1"/>
  <c r="BV2916" i="1"/>
  <c r="BW2916" i="1"/>
  <c r="BJ2917" i="1"/>
  <c r="BK2917" i="1"/>
  <c r="BL2917" i="1"/>
  <c r="BM2917" i="1"/>
  <c r="BN2917" i="1"/>
  <c r="BO2917" i="1"/>
  <c r="BP2917" i="1"/>
  <c r="BQ2917" i="1"/>
  <c r="BR2917" i="1"/>
  <c r="BS2917" i="1"/>
  <c r="BT2917" i="1"/>
  <c r="BU2917" i="1"/>
  <c r="BV2917" i="1"/>
  <c r="BW2917" i="1"/>
  <c r="BJ2918" i="1"/>
  <c r="BK2918" i="1"/>
  <c r="BL2918" i="1"/>
  <c r="BM2918" i="1"/>
  <c r="BN2918" i="1"/>
  <c r="BO2918" i="1"/>
  <c r="BP2918" i="1"/>
  <c r="BQ2918" i="1"/>
  <c r="BR2918" i="1"/>
  <c r="BS2918" i="1"/>
  <c r="BT2918" i="1"/>
  <c r="BU2918" i="1"/>
  <c r="BV2918" i="1"/>
  <c r="BW2918" i="1"/>
  <c r="BJ2919" i="1"/>
  <c r="BK2919" i="1"/>
  <c r="BL2919" i="1"/>
  <c r="BM2919" i="1"/>
  <c r="BN2919" i="1"/>
  <c r="BO2919" i="1"/>
  <c r="BP2919" i="1"/>
  <c r="BQ2919" i="1"/>
  <c r="BR2919" i="1"/>
  <c r="BS2919" i="1"/>
  <c r="BT2919" i="1"/>
  <c r="BU2919" i="1"/>
  <c r="BV2919" i="1"/>
  <c r="BW2919" i="1"/>
  <c r="BJ2920" i="1"/>
  <c r="BK2920" i="1"/>
  <c r="BL2920" i="1"/>
  <c r="BM2920" i="1"/>
  <c r="BN2920" i="1"/>
  <c r="BO2920" i="1"/>
  <c r="BP2920" i="1"/>
  <c r="BQ2920" i="1"/>
  <c r="BR2920" i="1"/>
  <c r="BS2920" i="1"/>
  <c r="BT2920" i="1"/>
  <c r="BU2920" i="1"/>
  <c r="BV2920" i="1"/>
  <c r="BW2920" i="1"/>
  <c r="BJ2921" i="1"/>
  <c r="BK2921" i="1"/>
  <c r="BL2921" i="1"/>
  <c r="BM2921" i="1"/>
  <c r="BN2921" i="1"/>
  <c r="BO2921" i="1"/>
  <c r="BP2921" i="1"/>
  <c r="BQ2921" i="1"/>
  <c r="BR2921" i="1"/>
  <c r="BS2921" i="1"/>
  <c r="BT2921" i="1"/>
  <c r="BU2921" i="1"/>
  <c r="BV2921" i="1"/>
  <c r="BW2921" i="1"/>
  <c r="BJ2922" i="1"/>
  <c r="BK2922" i="1"/>
  <c r="BL2922" i="1"/>
  <c r="BM2922" i="1"/>
  <c r="BN2922" i="1"/>
  <c r="BO2922" i="1"/>
  <c r="BP2922" i="1"/>
  <c r="BQ2922" i="1"/>
  <c r="BR2922" i="1"/>
  <c r="BS2922" i="1"/>
  <c r="BT2922" i="1"/>
  <c r="BU2922" i="1"/>
  <c r="BV2922" i="1"/>
  <c r="BW2922" i="1"/>
  <c r="BJ2923" i="1"/>
  <c r="BK2923" i="1"/>
  <c r="BL2923" i="1"/>
  <c r="BM2923" i="1"/>
  <c r="BN2923" i="1"/>
  <c r="BO2923" i="1"/>
  <c r="BP2923" i="1"/>
  <c r="BQ2923" i="1"/>
  <c r="BR2923" i="1"/>
  <c r="BS2923" i="1"/>
  <c r="BT2923" i="1"/>
  <c r="BU2923" i="1"/>
  <c r="BV2923" i="1"/>
  <c r="BW2923" i="1"/>
  <c r="BJ2924" i="1"/>
  <c r="BK2924" i="1"/>
  <c r="BL2924" i="1"/>
  <c r="BM2924" i="1"/>
  <c r="BN2924" i="1"/>
  <c r="BO2924" i="1"/>
  <c r="BP2924" i="1"/>
  <c r="BQ2924" i="1"/>
  <c r="BR2924" i="1"/>
  <c r="BS2924" i="1"/>
  <c r="BT2924" i="1"/>
  <c r="BU2924" i="1"/>
  <c r="BV2924" i="1"/>
  <c r="BW2924" i="1"/>
  <c r="BJ2925" i="1"/>
  <c r="BK2925" i="1"/>
  <c r="BL2925" i="1"/>
  <c r="BM2925" i="1"/>
  <c r="BN2925" i="1"/>
  <c r="BO2925" i="1"/>
  <c r="BP2925" i="1"/>
  <c r="BQ2925" i="1"/>
  <c r="BR2925" i="1"/>
  <c r="BS2925" i="1"/>
  <c r="BT2925" i="1"/>
  <c r="BU2925" i="1"/>
  <c r="BV2925" i="1"/>
  <c r="BW2925" i="1"/>
  <c r="BJ2926" i="1"/>
  <c r="BK2926" i="1"/>
  <c r="BL2926" i="1"/>
  <c r="BM2926" i="1"/>
  <c r="BN2926" i="1"/>
  <c r="BO2926" i="1"/>
  <c r="BP2926" i="1"/>
  <c r="BQ2926" i="1"/>
  <c r="BR2926" i="1"/>
  <c r="BS2926" i="1"/>
  <c r="BT2926" i="1"/>
  <c r="BU2926" i="1"/>
  <c r="BV2926" i="1"/>
  <c r="BW2926" i="1"/>
  <c r="BJ2927" i="1"/>
  <c r="BK2927" i="1"/>
  <c r="BL2927" i="1"/>
  <c r="BM2927" i="1"/>
  <c r="BN2927" i="1"/>
  <c r="BO2927" i="1"/>
  <c r="BP2927" i="1"/>
  <c r="BQ2927" i="1"/>
  <c r="BR2927" i="1"/>
  <c r="BS2927" i="1"/>
  <c r="BT2927" i="1"/>
  <c r="BU2927" i="1"/>
  <c r="BV2927" i="1"/>
  <c r="BW2927" i="1"/>
  <c r="BJ2928" i="1"/>
  <c r="BK2928" i="1"/>
  <c r="BL2928" i="1"/>
  <c r="BM2928" i="1"/>
  <c r="BN2928" i="1"/>
  <c r="BO2928" i="1"/>
  <c r="BP2928" i="1"/>
  <c r="BQ2928" i="1"/>
  <c r="BR2928" i="1"/>
  <c r="BS2928" i="1"/>
  <c r="BT2928" i="1"/>
  <c r="BU2928" i="1"/>
  <c r="BV2928" i="1"/>
  <c r="BW2928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J2929" i="1"/>
  <c r="BK2929" i="1"/>
  <c r="BL2929" i="1"/>
  <c r="BM2929" i="1"/>
  <c r="BN2929" i="1"/>
  <c r="BO2929" i="1"/>
  <c r="BP2929" i="1"/>
  <c r="BQ2929" i="1"/>
  <c r="BR2929" i="1"/>
  <c r="BS2929" i="1"/>
  <c r="BT2929" i="1"/>
  <c r="BU2929" i="1"/>
  <c r="BV2929" i="1"/>
  <c r="BW2929" i="1"/>
  <c r="BJ2930" i="1"/>
  <c r="BK2930" i="1"/>
  <c r="BL2930" i="1"/>
  <c r="BM2930" i="1"/>
  <c r="BN2930" i="1"/>
  <c r="BO2930" i="1"/>
  <c r="BP2930" i="1"/>
  <c r="BQ2930" i="1"/>
  <c r="BR2930" i="1"/>
  <c r="BS2930" i="1"/>
  <c r="BT2930" i="1"/>
  <c r="BU2930" i="1"/>
  <c r="BV2930" i="1"/>
  <c r="BW2930" i="1"/>
  <c r="BJ2931" i="1"/>
  <c r="BK2931" i="1"/>
  <c r="BL2931" i="1"/>
  <c r="BM2931" i="1"/>
  <c r="BN2931" i="1"/>
  <c r="BO2931" i="1"/>
  <c r="BP2931" i="1"/>
  <c r="BQ2931" i="1"/>
  <c r="BR2931" i="1"/>
  <c r="BS2931" i="1"/>
  <c r="BT2931" i="1"/>
  <c r="BU2931" i="1"/>
  <c r="BV2931" i="1"/>
  <c r="BW2931" i="1"/>
  <c r="BJ2932" i="1"/>
  <c r="BK2932" i="1"/>
  <c r="BL2932" i="1"/>
  <c r="BM2932" i="1"/>
  <c r="BN2932" i="1"/>
  <c r="BO2932" i="1"/>
  <c r="BP2932" i="1"/>
  <c r="BQ2932" i="1"/>
  <c r="BR2932" i="1"/>
  <c r="BS2932" i="1"/>
  <c r="BT2932" i="1"/>
  <c r="BU2932" i="1"/>
  <c r="BV2932" i="1"/>
  <c r="BW2932" i="1"/>
  <c r="BJ2933" i="1"/>
  <c r="BK2933" i="1"/>
  <c r="BL2933" i="1"/>
  <c r="BM2933" i="1"/>
  <c r="BN2933" i="1"/>
  <c r="BO2933" i="1"/>
  <c r="BP2933" i="1"/>
  <c r="BQ2933" i="1"/>
  <c r="BR2933" i="1"/>
  <c r="BS2933" i="1"/>
  <c r="BT2933" i="1"/>
  <c r="BU2933" i="1"/>
  <c r="BV2933" i="1"/>
  <c r="BW2933" i="1"/>
  <c r="BJ2934" i="1"/>
  <c r="BK2934" i="1"/>
  <c r="BL2934" i="1"/>
  <c r="BM2934" i="1"/>
  <c r="BN2934" i="1"/>
  <c r="BO2934" i="1"/>
  <c r="BP2934" i="1"/>
  <c r="BQ2934" i="1"/>
  <c r="BR2934" i="1"/>
  <c r="BS2934" i="1"/>
  <c r="BT2934" i="1"/>
  <c r="BU2934" i="1"/>
  <c r="BV2934" i="1"/>
  <c r="BW2934" i="1"/>
  <c r="BJ2935" i="1"/>
  <c r="BK2935" i="1"/>
  <c r="BL2935" i="1"/>
  <c r="BM2935" i="1"/>
  <c r="BN2935" i="1"/>
  <c r="BO2935" i="1"/>
  <c r="BP2935" i="1"/>
  <c r="BQ2935" i="1"/>
  <c r="BR2935" i="1"/>
  <c r="BS2935" i="1"/>
  <c r="BT2935" i="1"/>
  <c r="BU2935" i="1"/>
  <c r="BV2935" i="1"/>
  <c r="BW2935" i="1"/>
  <c r="BJ2936" i="1"/>
  <c r="BK2936" i="1"/>
  <c r="BL2936" i="1"/>
  <c r="BM2936" i="1"/>
  <c r="BN2936" i="1"/>
  <c r="BO2936" i="1"/>
  <c r="BP2936" i="1"/>
  <c r="BQ2936" i="1"/>
  <c r="BR2936" i="1"/>
  <c r="BS2936" i="1"/>
  <c r="BT2936" i="1"/>
  <c r="BU2936" i="1"/>
  <c r="BV2936" i="1"/>
  <c r="BW2936" i="1"/>
  <c r="BJ2937" i="1"/>
  <c r="BK2937" i="1"/>
  <c r="BL2937" i="1"/>
  <c r="BM2937" i="1"/>
  <c r="BN2937" i="1"/>
  <c r="BO2937" i="1"/>
  <c r="BP2937" i="1"/>
  <c r="BQ2937" i="1"/>
  <c r="BR2937" i="1"/>
  <c r="BS2937" i="1"/>
  <c r="BT2937" i="1"/>
  <c r="BU2937" i="1"/>
  <c r="BV2937" i="1"/>
  <c r="BW2937" i="1"/>
  <c r="BJ2938" i="1"/>
  <c r="BK2938" i="1"/>
  <c r="BL2938" i="1"/>
  <c r="BM2938" i="1"/>
  <c r="BN2938" i="1"/>
  <c r="BO2938" i="1"/>
  <c r="BP2938" i="1"/>
  <c r="BQ2938" i="1"/>
  <c r="BR2938" i="1"/>
  <c r="BS2938" i="1"/>
  <c r="BT2938" i="1"/>
  <c r="BU2938" i="1"/>
  <c r="BV2938" i="1"/>
  <c r="BW2938" i="1"/>
  <c r="BJ2939" i="1"/>
  <c r="BK2939" i="1"/>
  <c r="BL2939" i="1"/>
  <c r="BM2939" i="1"/>
  <c r="BN2939" i="1"/>
  <c r="BO2939" i="1"/>
  <c r="BP2939" i="1"/>
  <c r="BQ2939" i="1"/>
  <c r="BR2939" i="1"/>
  <c r="BS2939" i="1"/>
  <c r="BT2939" i="1"/>
  <c r="BU2939" i="1"/>
  <c r="BV2939" i="1"/>
  <c r="BW2939" i="1"/>
  <c r="BJ2940" i="1"/>
  <c r="BK2940" i="1"/>
  <c r="BL2940" i="1"/>
  <c r="BM2940" i="1"/>
  <c r="BN2940" i="1"/>
  <c r="BO2940" i="1"/>
  <c r="BP2940" i="1"/>
  <c r="BQ2940" i="1"/>
  <c r="BR2940" i="1"/>
  <c r="BS2940" i="1"/>
  <c r="BT2940" i="1"/>
  <c r="BU2940" i="1"/>
  <c r="BV2940" i="1"/>
  <c r="BW2940" i="1"/>
  <c r="BJ2941" i="1"/>
  <c r="BK2941" i="1"/>
  <c r="BL2941" i="1"/>
  <c r="BM2941" i="1"/>
  <c r="BN2941" i="1"/>
  <c r="BO2941" i="1"/>
  <c r="BP2941" i="1"/>
  <c r="BQ2941" i="1"/>
  <c r="BR2941" i="1"/>
  <c r="BS2941" i="1"/>
  <c r="BT2941" i="1"/>
  <c r="BU2941" i="1"/>
  <c r="BV2941" i="1"/>
  <c r="BW2941" i="1"/>
  <c r="BJ2942" i="1"/>
  <c r="BK2942" i="1"/>
  <c r="BL2942" i="1"/>
  <c r="BM2942" i="1"/>
  <c r="BN2942" i="1"/>
  <c r="BO2942" i="1"/>
  <c r="BP2942" i="1"/>
  <c r="BQ2942" i="1"/>
  <c r="BR2942" i="1"/>
  <c r="BS2942" i="1"/>
  <c r="BT2942" i="1"/>
  <c r="BU2942" i="1"/>
  <c r="BV2942" i="1"/>
  <c r="BW2942" i="1"/>
  <c r="BJ2943" i="1"/>
  <c r="BK2943" i="1"/>
  <c r="BL2943" i="1"/>
  <c r="BM2943" i="1"/>
  <c r="BN2943" i="1"/>
  <c r="BO2943" i="1"/>
  <c r="BP2943" i="1"/>
  <c r="BQ2943" i="1"/>
  <c r="BR2943" i="1"/>
  <c r="BS2943" i="1"/>
  <c r="BT2943" i="1"/>
  <c r="BU2943" i="1"/>
  <c r="BV2943" i="1"/>
  <c r="BW2943" i="1"/>
  <c r="BJ2944" i="1"/>
  <c r="BK2944" i="1"/>
  <c r="BL2944" i="1"/>
  <c r="BM2944" i="1"/>
  <c r="BN2944" i="1"/>
  <c r="BO2944" i="1"/>
  <c r="BP2944" i="1"/>
  <c r="BQ2944" i="1"/>
  <c r="BR2944" i="1"/>
  <c r="BS2944" i="1"/>
  <c r="BT2944" i="1"/>
  <c r="BU2944" i="1"/>
  <c r="BV2944" i="1"/>
  <c r="BW2944" i="1"/>
  <c r="BJ2945" i="1"/>
  <c r="BK2945" i="1"/>
  <c r="BL2945" i="1"/>
  <c r="BM2945" i="1"/>
  <c r="BN2945" i="1"/>
  <c r="BO2945" i="1"/>
  <c r="BP2945" i="1"/>
  <c r="BQ2945" i="1"/>
  <c r="BR2945" i="1"/>
  <c r="BS2945" i="1"/>
  <c r="BT2945" i="1"/>
  <c r="BU2945" i="1"/>
  <c r="BV2945" i="1"/>
  <c r="BW2945" i="1"/>
  <c r="BJ2946" i="1"/>
  <c r="BK2946" i="1"/>
  <c r="BL2946" i="1"/>
  <c r="BM2946" i="1"/>
  <c r="BN2946" i="1"/>
  <c r="BO2946" i="1"/>
  <c r="BP2946" i="1"/>
  <c r="BQ2946" i="1"/>
  <c r="BR2946" i="1"/>
  <c r="BS2946" i="1"/>
  <c r="BT2946" i="1"/>
  <c r="BU2946" i="1"/>
  <c r="BV2946" i="1"/>
  <c r="BW2946" i="1"/>
  <c r="BJ2947" i="1"/>
  <c r="BK2947" i="1"/>
  <c r="BL2947" i="1"/>
  <c r="BM2947" i="1"/>
  <c r="BN2947" i="1"/>
  <c r="BO2947" i="1"/>
  <c r="BP2947" i="1"/>
  <c r="BQ2947" i="1"/>
  <c r="BR2947" i="1"/>
  <c r="BS2947" i="1"/>
  <c r="BT2947" i="1"/>
  <c r="BU2947" i="1"/>
  <c r="BV2947" i="1"/>
  <c r="BW2947" i="1"/>
  <c r="BJ2948" i="1"/>
  <c r="BK2948" i="1"/>
  <c r="BL2948" i="1"/>
  <c r="BM2948" i="1"/>
  <c r="BN2948" i="1"/>
  <c r="BO2948" i="1"/>
  <c r="BP2948" i="1"/>
  <c r="BQ2948" i="1"/>
  <c r="BR2948" i="1"/>
  <c r="BS2948" i="1"/>
  <c r="BT2948" i="1"/>
  <c r="BU2948" i="1"/>
  <c r="BV2948" i="1"/>
  <c r="BW2948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J4194" i="1"/>
  <c r="BK4194" i="1"/>
  <c r="BL4194" i="1"/>
  <c r="BM4194" i="1"/>
  <c r="BN4194" i="1"/>
  <c r="BO4194" i="1"/>
  <c r="BP4194" i="1"/>
  <c r="BQ4194" i="1"/>
  <c r="BR4194" i="1"/>
  <c r="BS4194" i="1"/>
  <c r="BT4194" i="1"/>
  <c r="BU4194" i="1"/>
  <c r="BV4194" i="1"/>
  <c r="BW4194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J4189" i="1"/>
  <c r="BK4189" i="1"/>
  <c r="BL4189" i="1"/>
  <c r="BM4189" i="1"/>
  <c r="BN4189" i="1"/>
  <c r="BO4189" i="1"/>
  <c r="BP4189" i="1"/>
  <c r="BQ4189" i="1"/>
  <c r="BR4189" i="1"/>
  <c r="BS4189" i="1"/>
  <c r="BT4189" i="1"/>
  <c r="BU4189" i="1"/>
  <c r="BV4189" i="1"/>
  <c r="BW4189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J2949" i="1"/>
  <c r="BK2949" i="1"/>
  <c r="BL2949" i="1"/>
  <c r="BM2949" i="1"/>
  <c r="BN2949" i="1"/>
  <c r="BO2949" i="1"/>
  <c r="BP2949" i="1"/>
  <c r="BQ2949" i="1"/>
  <c r="BR2949" i="1"/>
  <c r="BS2949" i="1"/>
  <c r="BT2949" i="1"/>
  <c r="BU2949" i="1"/>
  <c r="BV2949" i="1"/>
  <c r="BW2949" i="1"/>
  <c r="BJ2950" i="1"/>
  <c r="BK2950" i="1"/>
  <c r="BL2950" i="1"/>
  <c r="BM2950" i="1"/>
  <c r="BN2950" i="1"/>
  <c r="BO2950" i="1"/>
  <c r="BP2950" i="1"/>
  <c r="BQ2950" i="1"/>
  <c r="BR2950" i="1"/>
  <c r="BS2950" i="1"/>
  <c r="BT2950" i="1"/>
  <c r="BU2950" i="1"/>
  <c r="BV2950" i="1"/>
  <c r="BW2950" i="1"/>
  <c r="BJ2951" i="1"/>
  <c r="BK2951" i="1"/>
  <c r="BL2951" i="1"/>
  <c r="BM2951" i="1"/>
  <c r="BN2951" i="1"/>
  <c r="BO2951" i="1"/>
  <c r="BP2951" i="1"/>
  <c r="BQ2951" i="1"/>
  <c r="BR2951" i="1"/>
  <c r="BS2951" i="1"/>
  <c r="BT2951" i="1"/>
  <c r="BU2951" i="1"/>
  <c r="BV2951" i="1"/>
  <c r="BW2951" i="1"/>
  <c r="BJ2952" i="1"/>
  <c r="BK2952" i="1"/>
  <c r="BL2952" i="1"/>
  <c r="BM2952" i="1"/>
  <c r="BN2952" i="1"/>
  <c r="BO2952" i="1"/>
  <c r="BP2952" i="1"/>
  <c r="BQ2952" i="1"/>
  <c r="BR2952" i="1"/>
  <c r="BS2952" i="1"/>
  <c r="BT2952" i="1"/>
  <c r="BU2952" i="1"/>
  <c r="BV2952" i="1"/>
  <c r="BW2952" i="1"/>
  <c r="BJ2953" i="1"/>
  <c r="BK2953" i="1"/>
  <c r="BL2953" i="1"/>
  <c r="BM2953" i="1"/>
  <c r="BN2953" i="1"/>
  <c r="BO2953" i="1"/>
  <c r="BP2953" i="1"/>
  <c r="BQ2953" i="1"/>
  <c r="BR2953" i="1"/>
  <c r="BS2953" i="1"/>
  <c r="BT2953" i="1"/>
  <c r="BU2953" i="1"/>
  <c r="BV2953" i="1"/>
  <c r="BW2953" i="1"/>
  <c r="BJ2954" i="1"/>
  <c r="BK2954" i="1"/>
  <c r="BL2954" i="1"/>
  <c r="BM2954" i="1"/>
  <c r="BN2954" i="1"/>
  <c r="BO2954" i="1"/>
  <c r="BP2954" i="1"/>
  <c r="BQ2954" i="1"/>
  <c r="BR2954" i="1"/>
  <c r="BS2954" i="1"/>
  <c r="BT2954" i="1"/>
  <c r="BU2954" i="1"/>
  <c r="BV2954" i="1"/>
  <c r="BW2954" i="1"/>
  <c r="BJ2955" i="1"/>
  <c r="BK2955" i="1"/>
  <c r="BL2955" i="1"/>
  <c r="BM2955" i="1"/>
  <c r="BN2955" i="1"/>
  <c r="BO2955" i="1"/>
  <c r="BP2955" i="1"/>
  <c r="BQ2955" i="1"/>
  <c r="BR2955" i="1"/>
  <c r="BS2955" i="1"/>
  <c r="BT2955" i="1"/>
  <c r="BU2955" i="1"/>
  <c r="BV2955" i="1"/>
  <c r="BW2955" i="1"/>
  <c r="BJ2956" i="1"/>
  <c r="BK2956" i="1"/>
  <c r="BL2956" i="1"/>
  <c r="BM2956" i="1"/>
  <c r="BN2956" i="1"/>
  <c r="BO2956" i="1"/>
  <c r="BP2956" i="1"/>
  <c r="BQ2956" i="1"/>
  <c r="BR2956" i="1"/>
  <c r="BS2956" i="1"/>
  <c r="BT2956" i="1"/>
  <c r="BU2956" i="1"/>
  <c r="BV2956" i="1"/>
  <c r="BW2956" i="1"/>
  <c r="BJ2957" i="1"/>
  <c r="BK2957" i="1"/>
  <c r="BL2957" i="1"/>
  <c r="BM2957" i="1"/>
  <c r="BN2957" i="1"/>
  <c r="BO2957" i="1"/>
  <c r="BP2957" i="1"/>
  <c r="BQ2957" i="1"/>
  <c r="BR2957" i="1"/>
  <c r="BS2957" i="1"/>
  <c r="BT2957" i="1"/>
  <c r="BU2957" i="1"/>
  <c r="BV2957" i="1"/>
  <c r="BW2957" i="1"/>
  <c r="BJ2958" i="1"/>
  <c r="BK2958" i="1"/>
  <c r="BL2958" i="1"/>
  <c r="BM2958" i="1"/>
  <c r="BN2958" i="1"/>
  <c r="BO2958" i="1"/>
  <c r="BP2958" i="1"/>
  <c r="BQ2958" i="1"/>
  <c r="BR2958" i="1"/>
  <c r="BS2958" i="1"/>
  <c r="BT2958" i="1"/>
  <c r="BU2958" i="1"/>
  <c r="BV2958" i="1"/>
  <c r="BW2958" i="1"/>
  <c r="BJ2959" i="1"/>
  <c r="BK2959" i="1"/>
  <c r="BL2959" i="1"/>
  <c r="BM2959" i="1"/>
  <c r="BN2959" i="1"/>
  <c r="BO2959" i="1"/>
  <c r="BP2959" i="1"/>
  <c r="BQ2959" i="1"/>
  <c r="BR2959" i="1"/>
  <c r="BS2959" i="1"/>
  <c r="BT2959" i="1"/>
  <c r="BU2959" i="1"/>
  <c r="BV2959" i="1"/>
  <c r="BW2959" i="1"/>
  <c r="BJ2960" i="1"/>
  <c r="BK2960" i="1"/>
  <c r="BL2960" i="1"/>
  <c r="BM2960" i="1"/>
  <c r="BN2960" i="1"/>
  <c r="BO2960" i="1"/>
  <c r="BP2960" i="1"/>
  <c r="BQ2960" i="1"/>
  <c r="BR2960" i="1"/>
  <c r="BS2960" i="1"/>
  <c r="BT2960" i="1"/>
  <c r="BU2960" i="1"/>
  <c r="BV2960" i="1"/>
  <c r="BW2960" i="1"/>
  <c r="BJ2961" i="1"/>
  <c r="BK2961" i="1"/>
  <c r="BL2961" i="1"/>
  <c r="BM2961" i="1"/>
  <c r="BN2961" i="1"/>
  <c r="BO2961" i="1"/>
  <c r="BP2961" i="1"/>
  <c r="BQ2961" i="1"/>
  <c r="BR2961" i="1"/>
  <c r="BS2961" i="1"/>
  <c r="BT2961" i="1"/>
  <c r="BU2961" i="1"/>
  <c r="BV2961" i="1"/>
  <c r="BW2961" i="1"/>
  <c r="BJ2962" i="1"/>
  <c r="BK2962" i="1"/>
  <c r="BL2962" i="1"/>
  <c r="BM2962" i="1"/>
  <c r="BN2962" i="1"/>
  <c r="BO2962" i="1"/>
  <c r="BP2962" i="1"/>
  <c r="BQ2962" i="1"/>
  <c r="BR2962" i="1"/>
  <c r="BS2962" i="1"/>
  <c r="BT2962" i="1"/>
  <c r="BU2962" i="1"/>
  <c r="BV2962" i="1"/>
  <c r="BW2962" i="1"/>
  <c r="BJ2963" i="1"/>
  <c r="BK2963" i="1"/>
  <c r="BL2963" i="1"/>
  <c r="BM2963" i="1"/>
  <c r="BN2963" i="1"/>
  <c r="BO2963" i="1"/>
  <c r="BP2963" i="1"/>
  <c r="BQ2963" i="1"/>
  <c r="BR2963" i="1"/>
  <c r="BS2963" i="1"/>
  <c r="BT2963" i="1"/>
  <c r="BU2963" i="1"/>
  <c r="BV2963" i="1"/>
  <c r="BW296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J2964" i="1"/>
  <c r="BK2964" i="1"/>
  <c r="BL2964" i="1"/>
  <c r="BM2964" i="1"/>
  <c r="BN2964" i="1"/>
  <c r="BO2964" i="1"/>
  <c r="BP2964" i="1"/>
  <c r="BQ2964" i="1"/>
  <c r="BR2964" i="1"/>
  <c r="BS2964" i="1"/>
  <c r="BT2964" i="1"/>
  <c r="BU2964" i="1"/>
  <c r="BV2964" i="1"/>
  <c r="BW2964" i="1"/>
  <c r="BJ2965" i="1"/>
  <c r="BK2965" i="1"/>
  <c r="BL2965" i="1"/>
  <c r="BM2965" i="1"/>
  <c r="BN2965" i="1"/>
  <c r="BO2965" i="1"/>
  <c r="BP2965" i="1"/>
  <c r="BQ2965" i="1"/>
  <c r="BR2965" i="1"/>
  <c r="BS2965" i="1"/>
  <c r="BT2965" i="1"/>
  <c r="BU2965" i="1"/>
  <c r="BV2965" i="1"/>
  <c r="BW2965" i="1"/>
  <c r="BJ2966" i="1"/>
  <c r="BK2966" i="1"/>
  <c r="BL2966" i="1"/>
  <c r="BM2966" i="1"/>
  <c r="BN2966" i="1"/>
  <c r="BO2966" i="1"/>
  <c r="BP2966" i="1"/>
  <c r="BQ2966" i="1"/>
  <c r="BR2966" i="1"/>
  <c r="BS2966" i="1"/>
  <c r="BT2966" i="1"/>
  <c r="BU2966" i="1"/>
  <c r="BV2966" i="1"/>
  <c r="BW2966" i="1"/>
  <c r="BJ2967" i="1"/>
  <c r="BK2967" i="1"/>
  <c r="BL2967" i="1"/>
  <c r="BM2967" i="1"/>
  <c r="BN2967" i="1"/>
  <c r="BO2967" i="1"/>
  <c r="BP2967" i="1"/>
  <c r="BQ2967" i="1"/>
  <c r="BR2967" i="1"/>
  <c r="BS2967" i="1"/>
  <c r="BT2967" i="1"/>
  <c r="BU2967" i="1"/>
  <c r="BV2967" i="1"/>
  <c r="BW2967" i="1"/>
  <c r="BJ2968" i="1"/>
  <c r="BK2968" i="1"/>
  <c r="BL2968" i="1"/>
  <c r="BM2968" i="1"/>
  <c r="BN2968" i="1"/>
  <c r="BO2968" i="1"/>
  <c r="BP2968" i="1"/>
  <c r="BQ2968" i="1"/>
  <c r="BR2968" i="1"/>
  <c r="BS2968" i="1"/>
  <c r="BT2968" i="1"/>
  <c r="BU2968" i="1"/>
  <c r="BV2968" i="1"/>
  <c r="BW2968" i="1"/>
  <c r="BJ2969" i="1"/>
  <c r="BK2969" i="1"/>
  <c r="BL2969" i="1"/>
  <c r="BM2969" i="1"/>
  <c r="BN2969" i="1"/>
  <c r="BO2969" i="1"/>
  <c r="BP2969" i="1"/>
  <c r="BQ2969" i="1"/>
  <c r="BR2969" i="1"/>
  <c r="BS2969" i="1"/>
  <c r="BT2969" i="1"/>
  <c r="BU2969" i="1"/>
  <c r="BV2969" i="1"/>
  <c r="BW2969" i="1"/>
  <c r="BJ2970" i="1"/>
  <c r="BK2970" i="1"/>
  <c r="BL2970" i="1"/>
  <c r="BM2970" i="1"/>
  <c r="BN2970" i="1"/>
  <c r="BO2970" i="1"/>
  <c r="BP2970" i="1"/>
  <c r="BQ2970" i="1"/>
  <c r="BR2970" i="1"/>
  <c r="BS2970" i="1"/>
  <c r="BT2970" i="1"/>
  <c r="BU2970" i="1"/>
  <c r="BV2970" i="1"/>
  <c r="BW2970" i="1"/>
  <c r="BJ2971" i="1"/>
  <c r="BK2971" i="1"/>
  <c r="BL2971" i="1"/>
  <c r="BM2971" i="1"/>
  <c r="BN2971" i="1"/>
  <c r="BO2971" i="1"/>
  <c r="BP2971" i="1"/>
  <c r="BQ2971" i="1"/>
  <c r="BR2971" i="1"/>
  <c r="BS2971" i="1"/>
  <c r="BT2971" i="1"/>
  <c r="BU2971" i="1"/>
  <c r="BV2971" i="1"/>
  <c r="BW2971" i="1"/>
  <c r="BJ2972" i="1"/>
  <c r="BK2972" i="1"/>
  <c r="BL2972" i="1"/>
  <c r="BM2972" i="1"/>
  <c r="BN2972" i="1"/>
  <c r="BO2972" i="1"/>
  <c r="BP2972" i="1"/>
  <c r="BQ2972" i="1"/>
  <c r="BR2972" i="1"/>
  <c r="BS2972" i="1"/>
  <c r="BT2972" i="1"/>
  <c r="BU2972" i="1"/>
  <c r="BV2972" i="1"/>
  <c r="BW2972" i="1"/>
  <c r="BJ2973" i="1"/>
  <c r="BK2973" i="1"/>
  <c r="BL2973" i="1"/>
  <c r="BM2973" i="1"/>
  <c r="BN2973" i="1"/>
  <c r="BO2973" i="1"/>
  <c r="BP2973" i="1"/>
  <c r="BQ2973" i="1"/>
  <c r="BR2973" i="1"/>
  <c r="BS2973" i="1"/>
  <c r="BT2973" i="1"/>
  <c r="BU2973" i="1"/>
  <c r="BV2973" i="1"/>
  <c r="BW2973" i="1"/>
  <c r="BJ2974" i="1"/>
  <c r="BK2974" i="1"/>
  <c r="BL2974" i="1"/>
  <c r="BM2974" i="1"/>
  <c r="BN2974" i="1"/>
  <c r="BO2974" i="1"/>
  <c r="BP2974" i="1"/>
  <c r="BQ2974" i="1"/>
  <c r="BR2974" i="1"/>
  <c r="BS2974" i="1"/>
  <c r="BT2974" i="1"/>
  <c r="BU2974" i="1"/>
  <c r="BV2974" i="1"/>
  <c r="BW2974" i="1"/>
  <c r="BJ2975" i="1"/>
  <c r="BK2975" i="1"/>
  <c r="BL2975" i="1"/>
  <c r="BM2975" i="1"/>
  <c r="BN2975" i="1"/>
  <c r="BO2975" i="1"/>
  <c r="BP2975" i="1"/>
  <c r="BQ2975" i="1"/>
  <c r="BR2975" i="1"/>
  <c r="BS2975" i="1"/>
  <c r="BT2975" i="1"/>
  <c r="BU2975" i="1"/>
  <c r="BV2975" i="1"/>
  <c r="BW2975" i="1"/>
  <c r="BJ2976" i="1"/>
  <c r="BK2976" i="1"/>
  <c r="BL2976" i="1"/>
  <c r="BM2976" i="1"/>
  <c r="BN2976" i="1"/>
  <c r="BO2976" i="1"/>
  <c r="BP2976" i="1"/>
  <c r="BQ2976" i="1"/>
  <c r="BR2976" i="1"/>
  <c r="BS2976" i="1"/>
  <c r="BT2976" i="1"/>
  <c r="BU2976" i="1"/>
  <c r="BV2976" i="1"/>
  <c r="BW2976" i="1"/>
  <c r="BJ2977" i="1"/>
  <c r="BK2977" i="1"/>
  <c r="BL2977" i="1"/>
  <c r="BM2977" i="1"/>
  <c r="BN2977" i="1"/>
  <c r="BO2977" i="1"/>
  <c r="BP2977" i="1"/>
  <c r="BQ2977" i="1"/>
  <c r="BR2977" i="1"/>
  <c r="BS2977" i="1"/>
  <c r="BT2977" i="1"/>
  <c r="BU2977" i="1"/>
  <c r="BV2977" i="1"/>
  <c r="BW2977" i="1"/>
  <c r="BJ2978" i="1"/>
  <c r="BK2978" i="1"/>
  <c r="BL2978" i="1"/>
  <c r="BM2978" i="1"/>
  <c r="BN2978" i="1"/>
  <c r="BO2978" i="1"/>
  <c r="BP2978" i="1"/>
  <c r="BQ2978" i="1"/>
  <c r="BR2978" i="1"/>
  <c r="BS2978" i="1"/>
  <c r="BT2978" i="1"/>
  <c r="BU2978" i="1"/>
  <c r="BV2978" i="1"/>
  <c r="BW2978" i="1"/>
  <c r="BJ2979" i="1"/>
  <c r="BK2979" i="1"/>
  <c r="BL2979" i="1"/>
  <c r="BM2979" i="1"/>
  <c r="BN2979" i="1"/>
  <c r="BO2979" i="1"/>
  <c r="BP2979" i="1"/>
  <c r="BQ2979" i="1"/>
  <c r="BR2979" i="1"/>
  <c r="BS2979" i="1"/>
  <c r="BT2979" i="1"/>
  <c r="BU2979" i="1"/>
  <c r="BV2979" i="1"/>
  <c r="BW2979" i="1"/>
  <c r="BJ2980" i="1"/>
  <c r="BK2980" i="1"/>
  <c r="BL2980" i="1"/>
  <c r="BM2980" i="1"/>
  <c r="BN2980" i="1"/>
  <c r="BO2980" i="1"/>
  <c r="BP2980" i="1"/>
  <c r="BQ2980" i="1"/>
  <c r="BR2980" i="1"/>
  <c r="BS2980" i="1"/>
  <c r="BT2980" i="1"/>
  <c r="BU2980" i="1"/>
  <c r="BV2980" i="1"/>
  <c r="BW2980" i="1"/>
  <c r="BJ2981" i="1"/>
  <c r="BK2981" i="1"/>
  <c r="BL2981" i="1"/>
  <c r="BM2981" i="1"/>
  <c r="BN2981" i="1"/>
  <c r="BO2981" i="1"/>
  <c r="BP2981" i="1"/>
  <c r="BQ2981" i="1"/>
  <c r="BR2981" i="1"/>
  <c r="BS2981" i="1"/>
  <c r="BT2981" i="1"/>
  <c r="BU2981" i="1"/>
  <c r="BV2981" i="1"/>
  <c r="BW2981" i="1"/>
  <c r="BJ2982" i="1"/>
  <c r="BK2982" i="1"/>
  <c r="BL2982" i="1"/>
  <c r="BM2982" i="1"/>
  <c r="BN2982" i="1"/>
  <c r="BO2982" i="1"/>
  <c r="BP2982" i="1"/>
  <c r="BQ2982" i="1"/>
  <c r="BR2982" i="1"/>
  <c r="BS2982" i="1"/>
  <c r="BT2982" i="1"/>
  <c r="BU2982" i="1"/>
  <c r="BV2982" i="1"/>
  <c r="BW2982" i="1"/>
  <c r="BJ2983" i="1"/>
  <c r="BK2983" i="1"/>
  <c r="BL2983" i="1"/>
  <c r="BM2983" i="1"/>
  <c r="BN2983" i="1"/>
  <c r="BO2983" i="1"/>
  <c r="BP2983" i="1"/>
  <c r="BQ2983" i="1"/>
  <c r="BR2983" i="1"/>
  <c r="BS2983" i="1"/>
  <c r="BT2983" i="1"/>
  <c r="BU2983" i="1"/>
  <c r="BV2983" i="1"/>
  <c r="BW2983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J2984" i="1"/>
  <c r="BK2984" i="1"/>
  <c r="BL2984" i="1"/>
  <c r="BM2984" i="1"/>
  <c r="BN2984" i="1"/>
  <c r="BO2984" i="1"/>
  <c r="BP2984" i="1"/>
  <c r="BQ2984" i="1"/>
  <c r="BR2984" i="1"/>
  <c r="BS2984" i="1"/>
  <c r="BT2984" i="1"/>
  <c r="BU2984" i="1"/>
  <c r="BV2984" i="1"/>
  <c r="BW2984" i="1"/>
  <c r="BJ2985" i="1"/>
  <c r="BK2985" i="1"/>
  <c r="BL2985" i="1"/>
  <c r="BM2985" i="1"/>
  <c r="BN2985" i="1"/>
  <c r="BO2985" i="1"/>
  <c r="BP2985" i="1"/>
  <c r="BQ2985" i="1"/>
  <c r="BR2985" i="1"/>
  <c r="BS2985" i="1"/>
  <c r="BT2985" i="1"/>
  <c r="BU2985" i="1"/>
  <c r="BV2985" i="1"/>
  <c r="BW2985" i="1"/>
  <c r="BJ2986" i="1"/>
  <c r="BK2986" i="1"/>
  <c r="BL2986" i="1"/>
  <c r="BM2986" i="1"/>
  <c r="BN2986" i="1"/>
  <c r="BO2986" i="1"/>
  <c r="BP2986" i="1"/>
  <c r="BQ2986" i="1"/>
  <c r="BR2986" i="1"/>
  <c r="BS2986" i="1"/>
  <c r="BT2986" i="1"/>
  <c r="BU2986" i="1"/>
  <c r="BV2986" i="1"/>
  <c r="BW2986" i="1"/>
  <c r="BJ2987" i="1"/>
  <c r="BK2987" i="1"/>
  <c r="BL2987" i="1"/>
  <c r="BM2987" i="1"/>
  <c r="BN2987" i="1"/>
  <c r="BO2987" i="1"/>
  <c r="BP2987" i="1"/>
  <c r="BQ2987" i="1"/>
  <c r="BR2987" i="1"/>
  <c r="BS2987" i="1"/>
  <c r="BT2987" i="1"/>
  <c r="BU2987" i="1"/>
  <c r="BV2987" i="1"/>
  <c r="BW2987" i="1"/>
  <c r="BJ2988" i="1"/>
  <c r="BK2988" i="1"/>
  <c r="BL2988" i="1"/>
  <c r="BM2988" i="1"/>
  <c r="BN2988" i="1"/>
  <c r="BO2988" i="1"/>
  <c r="BP2988" i="1"/>
  <c r="BQ2988" i="1"/>
  <c r="BR2988" i="1"/>
  <c r="BS2988" i="1"/>
  <c r="BT2988" i="1"/>
  <c r="BU2988" i="1"/>
  <c r="BV2988" i="1"/>
  <c r="BW2988" i="1"/>
  <c r="BJ2989" i="1"/>
  <c r="BK2989" i="1"/>
  <c r="BL2989" i="1"/>
  <c r="BM2989" i="1"/>
  <c r="BN2989" i="1"/>
  <c r="BO2989" i="1"/>
  <c r="BP2989" i="1"/>
  <c r="BQ2989" i="1"/>
  <c r="BR2989" i="1"/>
  <c r="BS2989" i="1"/>
  <c r="BT2989" i="1"/>
  <c r="BU2989" i="1"/>
  <c r="BV2989" i="1"/>
  <c r="BW2989" i="1"/>
  <c r="BJ2990" i="1"/>
  <c r="BK2990" i="1"/>
  <c r="BL2990" i="1"/>
  <c r="BM2990" i="1"/>
  <c r="BN2990" i="1"/>
  <c r="BO2990" i="1"/>
  <c r="BP2990" i="1"/>
  <c r="BQ2990" i="1"/>
  <c r="BR2990" i="1"/>
  <c r="BS2990" i="1"/>
  <c r="BT2990" i="1"/>
  <c r="BU2990" i="1"/>
  <c r="BV2990" i="1"/>
  <c r="BW2990" i="1"/>
  <c r="BJ2991" i="1"/>
  <c r="BK2991" i="1"/>
  <c r="BL2991" i="1"/>
  <c r="BM2991" i="1"/>
  <c r="BN2991" i="1"/>
  <c r="BO2991" i="1"/>
  <c r="BP2991" i="1"/>
  <c r="BQ2991" i="1"/>
  <c r="BR2991" i="1"/>
  <c r="BS2991" i="1"/>
  <c r="BT2991" i="1"/>
  <c r="BU2991" i="1"/>
  <c r="BV2991" i="1"/>
  <c r="BW2991" i="1"/>
  <c r="BJ2992" i="1"/>
  <c r="BK2992" i="1"/>
  <c r="BL2992" i="1"/>
  <c r="BM2992" i="1"/>
  <c r="BN2992" i="1"/>
  <c r="BO2992" i="1"/>
  <c r="BP2992" i="1"/>
  <c r="BQ2992" i="1"/>
  <c r="BR2992" i="1"/>
  <c r="BS2992" i="1"/>
  <c r="BT2992" i="1"/>
  <c r="BU2992" i="1"/>
  <c r="BV2992" i="1"/>
  <c r="BW2992" i="1"/>
  <c r="BJ2993" i="1"/>
  <c r="BK2993" i="1"/>
  <c r="BL2993" i="1"/>
  <c r="BM2993" i="1"/>
  <c r="BN2993" i="1"/>
  <c r="BO2993" i="1"/>
  <c r="BP2993" i="1"/>
  <c r="BQ2993" i="1"/>
  <c r="BR2993" i="1"/>
  <c r="BS2993" i="1"/>
  <c r="BT2993" i="1"/>
  <c r="BU2993" i="1"/>
  <c r="BV2993" i="1"/>
  <c r="BW2993" i="1"/>
  <c r="BJ2994" i="1"/>
  <c r="BK2994" i="1"/>
  <c r="BL2994" i="1"/>
  <c r="BM2994" i="1"/>
  <c r="BN2994" i="1"/>
  <c r="BO2994" i="1"/>
  <c r="BP2994" i="1"/>
  <c r="BQ2994" i="1"/>
  <c r="BR2994" i="1"/>
  <c r="BS2994" i="1"/>
  <c r="BT2994" i="1"/>
  <c r="BU2994" i="1"/>
  <c r="BV2994" i="1"/>
  <c r="BW2994" i="1"/>
  <c r="BJ2995" i="1"/>
  <c r="BK2995" i="1"/>
  <c r="BL2995" i="1"/>
  <c r="BM2995" i="1"/>
  <c r="BN2995" i="1"/>
  <c r="BO2995" i="1"/>
  <c r="BP2995" i="1"/>
  <c r="BQ2995" i="1"/>
  <c r="BR2995" i="1"/>
  <c r="BS2995" i="1"/>
  <c r="BT2995" i="1"/>
  <c r="BU2995" i="1"/>
  <c r="BV2995" i="1"/>
  <c r="BW2995" i="1"/>
  <c r="BJ2996" i="1"/>
  <c r="BK2996" i="1"/>
  <c r="BL2996" i="1"/>
  <c r="BM2996" i="1"/>
  <c r="BN2996" i="1"/>
  <c r="BO2996" i="1"/>
  <c r="BP2996" i="1"/>
  <c r="BQ2996" i="1"/>
  <c r="BR2996" i="1"/>
  <c r="BS2996" i="1"/>
  <c r="BT2996" i="1"/>
  <c r="BU2996" i="1"/>
  <c r="BV2996" i="1"/>
  <c r="BW2996" i="1"/>
  <c r="BJ2997" i="1"/>
  <c r="BK2997" i="1"/>
  <c r="BL2997" i="1"/>
  <c r="BM2997" i="1"/>
  <c r="BN2997" i="1"/>
  <c r="BO2997" i="1"/>
  <c r="BP2997" i="1"/>
  <c r="BQ2997" i="1"/>
  <c r="BR2997" i="1"/>
  <c r="BS2997" i="1"/>
  <c r="BT2997" i="1"/>
  <c r="BU2997" i="1"/>
  <c r="BV2997" i="1"/>
  <c r="BW2997" i="1"/>
  <c r="BJ2998" i="1"/>
  <c r="BK2998" i="1"/>
  <c r="BL2998" i="1"/>
  <c r="BM2998" i="1"/>
  <c r="BN2998" i="1"/>
  <c r="BO2998" i="1"/>
  <c r="BP2998" i="1"/>
  <c r="BQ2998" i="1"/>
  <c r="BR2998" i="1"/>
  <c r="BS2998" i="1"/>
  <c r="BT2998" i="1"/>
  <c r="BU2998" i="1"/>
  <c r="BV2998" i="1"/>
  <c r="BW2998" i="1"/>
  <c r="BJ2999" i="1"/>
  <c r="BK2999" i="1"/>
  <c r="BL2999" i="1"/>
  <c r="BM2999" i="1"/>
  <c r="BN2999" i="1"/>
  <c r="BO2999" i="1"/>
  <c r="BP2999" i="1"/>
  <c r="BQ2999" i="1"/>
  <c r="BR2999" i="1"/>
  <c r="BS2999" i="1"/>
  <c r="BT2999" i="1"/>
  <c r="BU2999" i="1"/>
  <c r="BV2999" i="1"/>
  <c r="BW2999" i="1"/>
  <c r="BJ3000" i="1"/>
  <c r="BK3000" i="1"/>
  <c r="BL3000" i="1"/>
  <c r="BM3000" i="1"/>
  <c r="BN3000" i="1"/>
  <c r="BO3000" i="1"/>
  <c r="BP3000" i="1"/>
  <c r="BQ3000" i="1"/>
  <c r="BR3000" i="1"/>
  <c r="BS3000" i="1"/>
  <c r="BT3000" i="1"/>
  <c r="BU3000" i="1"/>
  <c r="BV3000" i="1"/>
  <c r="BW3000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J3001" i="1"/>
  <c r="BK3001" i="1"/>
  <c r="BL3001" i="1"/>
  <c r="BM3001" i="1"/>
  <c r="BN3001" i="1"/>
  <c r="BO3001" i="1"/>
  <c r="BP3001" i="1"/>
  <c r="BQ3001" i="1"/>
  <c r="BR3001" i="1"/>
  <c r="BS3001" i="1"/>
  <c r="BT3001" i="1"/>
  <c r="BU3001" i="1"/>
  <c r="BV3001" i="1"/>
  <c r="BW3001" i="1"/>
  <c r="BJ3002" i="1"/>
  <c r="BK3002" i="1"/>
  <c r="BL3002" i="1"/>
  <c r="BM3002" i="1"/>
  <c r="BN3002" i="1"/>
  <c r="BO3002" i="1"/>
  <c r="BP3002" i="1"/>
  <c r="BQ3002" i="1"/>
  <c r="BR3002" i="1"/>
  <c r="BS3002" i="1"/>
  <c r="BT3002" i="1"/>
  <c r="BU3002" i="1"/>
  <c r="BV3002" i="1"/>
  <c r="BW3002" i="1"/>
  <c r="BJ3003" i="1"/>
  <c r="BK3003" i="1"/>
  <c r="BL3003" i="1"/>
  <c r="BM3003" i="1"/>
  <c r="BN3003" i="1"/>
  <c r="BO3003" i="1"/>
  <c r="BP3003" i="1"/>
  <c r="BQ3003" i="1"/>
  <c r="BR3003" i="1"/>
  <c r="BS3003" i="1"/>
  <c r="BT3003" i="1"/>
  <c r="BU3003" i="1"/>
  <c r="BV3003" i="1"/>
  <c r="BW3003" i="1"/>
  <c r="BJ3004" i="1"/>
  <c r="BK3004" i="1"/>
  <c r="BL3004" i="1"/>
  <c r="BM3004" i="1"/>
  <c r="BN3004" i="1"/>
  <c r="BO3004" i="1"/>
  <c r="BP3004" i="1"/>
  <c r="BQ3004" i="1"/>
  <c r="BR3004" i="1"/>
  <c r="BS3004" i="1"/>
  <c r="BT3004" i="1"/>
  <c r="BU3004" i="1"/>
  <c r="BV3004" i="1"/>
  <c r="BW3004" i="1"/>
  <c r="BJ3005" i="1"/>
  <c r="BK3005" i="1"/>
  <c r="BL3005" i="1"/>
  <c r="BM3005" i="1"/>
  <c r="BN3005" i="1"/>
  <c r="BO3005" i="1"/>
  <c r="BP3005" i="1"/>
  <c r="BQ3005" i="1"/>
  <c r="BR3005" i="1"/>
  <c r="BS3005" i="1"/>
  <c r="BT3005" i="1"/>
  <c r="BU3005" i="1"/>
  <c r="BV3005" i="1"/>
  <c r="BW3005" i="1"/>
  <c r="BJ3006" i="1"/>
  <c r="BK3006" i="1"/>
  <c r="BL3006" i="1"/>
  <c r="BM3006" i="1"/>
  <c r="BN3006" i="1"/>
  <c r="BO3006" i="1"/>
  <c r="BP3006" i="1"/>
  <c r="BQ3006" i="1"/>
  <c r="BR3006" i="1"/>
  <c r="BS3006" i="1"/>
  <c r="BT3006" i="1"/>
  <c r="BU3006" i="1"/>
  <c r="BV3006" i="1"/>
  <c r="BW3006" i="1"/>
  <c r="BJ3007" i="1"/>
  <c r="BK3007" i="1"/>
  <c r="BL3007" i="1"/>
  <c r="BM3007" i="1"/>
  <c r="BN3007" i="1"/>
  <c r="BO3007" i="1"/>
  <c r="BP3007" i="1"/>
  <c r="BQ3007" i="1"/>
  <c r="BR3007" i="1"/>
  <c r="BS3007" i="1"/>
  <c r="BT3007" i="1"/>
  <c r="BU3007" i="1"/>
  <c r="BV3007" i="1"/>
  <c r="BW3007" i="1"/>
  <c r="BJ3008" i="1"/>
  <c r="BK3008" i="1"/>
  <c r="BL3008" i="1"/>
  <c r="BM3008" i="1"/>
  <c r="BN3008" i="1"/>
  <c r="BO3008" i="1"/>
  <c r="BP3008" i="1"/>
  <c r="BQ3008" i="1"/>
  <c r="BR3008" i="1"/>
  <c r="BS3008" i="1"/>
  <c r="BT3008" i="1"/>
  <c r="BU3008" i="1"/>
  <c r="BV3008" i="1"/>
  <c r="BW3008" i="1"/>
  <c r="BJ3009" i="1"/>
  <c r="BK3009" i="1"/>
  <c r="BL3009" i="1"/>
  <c r="BM3009" i="1"/>
  <c r="BN3009" i="1"/>
  <c r="BO3009" i="1"/>
  <c r="BP3009" i="1"/>
  <c r="BQ3009" i="1"/>
  <c r="BR3009" i="1"/>
  <c r="BS3009" i="1"/>
  <c r="BT3009" i="1"/>
  <c r="BU3009" i="1"/>
  <c r="BV3009" i="1"/>
  <c r="BW3009" i="1"/>
  <c r="BJ3010" i="1"/>
  <c r="BK3010" i="1"/>
  <c r="BL3010" i="1"/>
  <c r="BM3010" i="1"/>
  <c r="BN3010" i="1"/>
  <c r="BO3010" i="1"/>
  <c r="BP3010" i="1"/>
  <c r="BQ3010" i="1"/>
  <c r="BR3010" i="1"/>
  <c r="BS3010" i="1"/>
  <c r="BT3010" i="1"/>
  <c r="BU3010" i="1"/>
  <c r="BV3010" i="1"/>
  <c r="BW3010" i="1"/>
  <c r="BJ3011" i="1"/>
  <c r="BK3011" i="1"/>
  <c r="BL3011" i="1"/>
  <c r="BM3011" i="1"/>
  <c r="BN3011" i="1"/>
  <c r="BO3011" i="1"/>
  <c r="BP3011" i="1"/>
  <c r="BQ3011" i="1"/>
  <c r="BR3011" i="1"/>
  <c r="BS3011" i="1"/>
  <c r="BT3011" i="1"/>
  <c r="BU3011" i="1"/>
  <c r="BV3011" i="1"/>
  <c r="BW3011" i="1"/>
  <c r="BJ3012" i="1"/>
  <c r="BK3012" i="1"/>
  <c r="BL3012" i="1"/>
  <c r="BM3012" i="1"/>
  <c r="BN3012" i="1"/>
  <c r="BO3012" i="1"/>
  <c r="BP3012" i="1"/>
  <c r="BQ3012" i="1"/>
  <c r="BR3012" i="1"/>
  <c r="BS3012" i="1"/>
  <c r="BT3012" i="1"/>
  <c r="BU3012" i="1"/>
  <c r="BV3012" i="1"/>
  <c r="BW3012" i="1"/>
  <c r="BJ3013" i="1"/>
  <c r="BK3013" i="1"/>
  <c r="BL3013" i="1"/>
  <c r="BM3013" i="1"/>
  <c r="BN3013" i="1"/>
  <c r="BO3013" i="1"/>
  <c r="BP3013" i="1"/>
  <c r="BQ3013" i="1"/>
  <c r="BR3013" i="1"/>
  <c r="BS3013" i="1"/>
  <c r="BT3013" i="1"/>
  <c r="BU3013" i="1"/>
  <c r="BV3013" i="1"/>
  <c r="BW3013" i="1"/>
  <c r="BJ3014" i="1"/>
  <c r="BK3014" i="1"/>
  <c r="BL3014" i="1"/>
  <c r="BM3014" i="1"/>
  <c r="BN3014" i="1"/>
  <c r="BO3014" i="1"/>
  <c r="BP3014" i="1"/>
  <c r="BQ3014" i="1"/>
  <c r="BR3014" i="1"/>
  <c r="BS3014" i="1"/>
  <c r="BT3014" i="1"/>
  <c r="BU3014" i="1"/>
  <c r="BV3014" i="1"/>
  <c r="BW3014" i="1"/>
  <c r="BJ3015" i="1"/>
  <c r="BK3015" i="1"/>
  <c r="BL3015" i="1"/>
  <c r="BM3015" i="1"/>
  <c r="BN3015" i="1"/>
  <c r="BO3015" i="1"/>
  <c r="BP3015" i="1"/>
  <c r="BQ3015" i="1"/>
  <c r="BR3015" i="1"/>
  <c r="BS3015" i="1"/>
  <c r="BT3015" i="1"/>
  <c r="BU3015" i="1"/>
  <c r="BV3015" i="1"/>
  <c r="BW3015" i="1"/>
  <c r="BJ3016" i="1"/>
  <c r="BK3016" i="1"/>
  <c r="BL3016" i="1"/>
  <c r="BM3016" i="1"/>
  <c r="BN3016" i="1"/>
  <c r="BO3016" i="1"/>
  <c r="BP3016" i="1"/>
  <c r="BQ3016" i="1"/>
  <c r="BR3016" i="1"/>
  <c r="BS3016" i="1"/>
  <c r="BT3016" i="1"/>
  <c r="BU3016" i="1"/>
  <c r="BV3016" i="1"/>
  <c r="BW3016" i="1"/>
  <c r="BJ3017" i="1"/>
  <c r="BK3017" i="1"/>
  <c r="BL3017" i="1"/>
  <c r="BM3017" i="1"/>
  <c r="BN3017" i="1"/>
  <c r="BO3017" i="1"/>
  <c r="BP3017" i="1"/>
  <c r="BQ3017" i="1"/>
  <c r="BR3017" i="1"/>
  <c r="BS3017" i="1"/>
  <c r="BT3017" i="1"/>
  <c r="BU3017" i="1"/>
  <c r="BV3017" i="1"/>
  <c r="BW3017" i="1"/>
  <c r="BJ3018" i="1"/>
  <c r="BK3018" i="1"/>
  <c r="BL3018" i="1"/>
  <c r="BM3018" i="1"/>
  <c r="BN3018" i="1"/>
  <c r="BO3018" i="1"/>
  <c r="BP3018" i="1"/>
  <c r="BQ3018" i="1"/>
  <c r="BR3018" i="1"/>
  <c r="BS3018" i="1"/>
  <c r="BT3018" i="1"/>
  <c r="BU3018" i="1"/>
  <c r="BV3018" i="1"/>
  <c r="BW3018" i="1"/>
  <c r="BJ3019" i="1"/>
  <c r="BK3019" i="1"/>
  <c r="BL3019" i="1"/>
  <c r="BM3019" i="1"/>
  <c r="BN3019" i="1"/>
  <c r="BO3019" i="1"/>
  <c r="BP3019" i="1"/>
  <c r="BQ3019" i="1"/>
  <c r="BR3019" i="1"/>
  <c r="BS3019" i="1"/>
  <c r="BT3019" i="1"/>
  <c r="BU3019" i="1"/>
  <c r="BV3019" i="1"/>
  <c r="BW3019" i="1"/>
  <c r="BJ3020" i="1"/>
  <c r="BK3020" i="1"/>
  <c r="BL3020" i="1"/>
  <c r="BM3020" i="1"/>
  <c r="BN3020" i="1"/>
  <c r="BO3020" i="1"/>
  <c r="BP3020" i="1"/>
  <c r="BQ3020" i="1"/>
  <c r="BR3020" i="1"/>
  <c r="BS3020" i="1"/>
  <c r="BT3020" i="1"/>
  <c r="BU3020" i="1"/>
  <c r="BV3020" i="1"/>
  <c r="BW3020" i="1"/>
  <c r="BJ3021" i="1"/>
  <c r="BK3021" i="1"/>
  <c r="BL3021" i="1"/>
  <c r="BM3021" i="1"/>
  <c r="BN3021" i="1"/>
  <c r="BO3021" i="1"/>
  <c r="BP3021" i="1"/>
  <c r="BQ3021" i="1"/>
  <c r="BR3021" i="1"/>
  <c r="BS3021" i="1"/>
  <c r="BT3021" i="1"/>
  <c r="BU3021" i="1"/>
  <c r="BV3021" i="1"/>
  <c r="BW3021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J3022" i="1"/>
  <c r="BK3022" i="1"/>
  <c r="BL3022" i="1"/>
  <c r="BM3022" i="1"/>
  <c r="BN3022" i="1"/>
  <c r="BO3022" i="1"/>
  <c r="BP3022" i="1"/>
  <c r="BQ3022" i="1"/>
  <c r="BR3022" i="1"/>
  <c r="BS3022" i="1"/>
  <c r="BT3022" i="1"/>
  <c r="BU3022" i="1"/>
  <c r="BV3022" i="1"/>
  <c r="BW3022" i="1"/>
  <c r="BJ3023" i="1"/>
  <c r="BK3023" i="1"/>
  <c r="BL3023" i="1"/>
  <c r="BM3023" i="1"/>
  <c r="BN3023" i="1"/>
  <c r="BO3023" i="1"/>
  <c r="BP3023" i="1"/>
  <c r="BQ3023" i="1"/>
  <c r="BR3023" i="1"/>
  <c r="BS3023" i="1"/>
  <c r="BT3023" i="1"/>
  <c r="BU3023" i="1"/>
  <c r="BV3023" i="1"/>
  <c r="BW3023" i="1"/>
  <c r="BJ3024" i="1"/>
  <c r="BK3024" i="1"/>
  <c r="BL3024" i="1"/>
  <c r="BM3024" i="1"/>
  <c r="BN3024" i="1"/>
  <c r="BO3024" i="1"/>
  <c r="BP3024" i="1"/>
  <c r="BQ3024" i="1"/>
  <c r="BR3024" i="1"/>
  <c r="BS3024" i="1"/>
  <c r="BT3024" i="1"/>
  <c r="BU3024" i="1"/>
  <c r="BV3024" i="1"/>
  <c r="BW3024" i="1"/>
  <c r="BJ3025" i="1"/>
  <c r="BK3025" i="1"/>
  <c r="BL3025" i="1"/>
  <c r="BM3025" i="1"/>
  <c r="BN3025" i="1"/>
  <c r="BO3025" i="1"/>
  <c r="BP3025" i="1"/>
  <c r="BQ3025" i="1"/>
  <c r="BR3025" i="1"/>
  <c r="BS3025" i="1"/>
  <c r="BT3025" i="1"/>
  <c r="BU3025" i="1"/>
  <c r="BV3025" i="1"/>
  <c r="BW3025" i="1"/>
  <c r="BJ3026" i="1"/>
  <c r="BK3026" i="1"/>
  <c r="BL3026" i="1"/>
  <c r="BM3026" i="1"/>
  <c r="BN3026" i="1"/>
  <c r="BO3026" i="1"/>
  <c r="BP3026" i="1"/>
  <c r="BQ3026" i="1"/>
  <c r="BR3026" i="1"/>
  <c r="BS3026" i="1"/>
  <c r="BT3026" i="1"/>
  <c r="BU3026" i="1"/>
  <c r="BV3026" i="1"/>
  <c r="BW3026" i="1"/>
  <c r="BJ3027" i="1"/>
  <c r="BK3027" i="1"/>
  <c r="BL3027" i="1"/>
  <c r="BM3027" i="1"/>
  <c r="BN3027" i="1"/>
  <c r="BO3027" i="1"/>
  <c r="BP3027" i="1"/>
  <c r="BQ3027" i="1"/>
  <c r="BR3027" i="1"/>
  <c r="BS3027" i="1"/>
  <c r="BT3027" i="1"/>
  <c r="BU3027" i="1"/>
  <c r="BV3027" i="1"/>
  <c r="BW3027" i="1"/>
  <c r="BJ3028" i="1"/>
  <c r="BK3028" i="1"/>
  <c r="BL3028" i="1"/>
  <c r="BM3028" i="1"/>
  <c r="BN3028" i="1"/>
  <c r="BO3028" i="1"/>
  <c r="BP3028" i="1"/>
  <c r="BQ3028" i="1"/>
  <c r="BR3028" i="1"/>
  <c r="BS3028" i="1"/>
  <c r="BT3028" i="1"/>
  <c r="BU3028" i="1"/>
  <c r="BV3028" i="1"/>
  <c r="BW3028" i="1"/>
  <c r="BJ3029" i="1"/>
  <c r="BK3029" i="1"/>
  <c r="BL3029" i="1"/>
  <c r="BM3029" i="1"/>
  <c r="BN3029" i="1"/>
  <c r="BO3029" i="1"/>
  <c r="BP3029" i="1"/>
  <c r="BQ3029" i="1"/>
  <c r="BR3029" i="1"/>
  <c r="BS3029" i="1"/>
  <c r="BT3029" i="1"/>
  <c r="BU3029" i="1"/>
  <c r="BV3029" i="1"/>
  <c r="BW3029" i="1"/>
  <c r="BJ3030" i="1"/>
  <c r="BK3030" i="1"/>
  <c r="BL3030" i="1"/>
  <c r="BM3030" i="1"/>
  <c r="BN3030" i="1"/>
  <c r="BO3030" i="1"/>
  <c r="BP3030" i="1"/>
  <c r="BQ3030" i="1"/>
  <c r="BR3030" i="1"/>
  <c r="BS3030" i="1"/>
  <c r="BT3030" i="1"/>
  <c r="BU3030" i="1"/>
  <c r="BV3030" i="1"/>
  <c r="BW3030" i="1"/>
  <c r="BJ3031" i="1"/>
  <c r="BK3031" i="1"/>
  <c r="BL3031" i="1"/>
  <c r="BM3031" i="1"/>
  <c r="BN3031" i="1"/>
  <c r="BO3031" i="1"/>
  <c r="BP3031" i="1"/>
  <c r="BQ3031" i="1"/>
  <c r="BR3031" i="1"/>
  <c r="BS3031" i="1"/>
  <c r="BT3031" i="1"/>
  <c r="BU3031" i="1"/>
  <c r="BV3031" i="1"/>
  <c r="BW3031" i="1"/>
  <c r="BJ3032" i="1"/>
  <c r="BK3032" i="1"/>
  <c r="BL3032" i="1"/>
  <c r="BM3032" i="1"/>
  <c r="BN3032" i="1"/>
  <c r="BO3032" i="1"/>
  <c r="BP3032" i="1"/>
  <c r="BQ3032" i="1"/>
  <c r="BR3032" i="1"/>
  <c r="BS3032" i="1"/>
  <c r="BT3032" i="1"/>
  <c r="BU3032" i="1"/>
  <c r="BV3032" i="1"/>
  <c r="BW3032" i="1"/>
  <c r="BJ3033" i="1"/>
  <c r="BK3033" i="1"/>
  <c r="BL3033" i="1"/>
  <c r="BM3033" i="1"/>
  <c r="BN3033" i="1"/>
  <c r="BO3033" i="1"/>
  <c r="BP3033" i="1"/>
  <c r="BQ3033" i="1"/>
  <c r="BR3033" i="1"/>
  <c r="BS3033" i="1"/>
  <c r="BT3033" i="1"/>
  <c r="BU3033" i="1"/>
  <c r="BV3033" i="1"/>
  <c r="BW3033" i="1"/>
  <c r="BJ3034" i="1"/>
  <c r="BK3034" i="1"/>
  <c r="BL3034" i="1"/>
  <c r="BM3034" i="1"/>
  <c r="BN3034" i="1"/>
  <c r="BO3034" i="1"/>
  <c r="BP3034" i="1"/>
  <c r="BQ3034" i="1"/>
  <c r="BR3034" i="1"/>
  <c r="BS3034" i="1"/>
  <c r="BT3034" i="1"/>
  <c r="BU3034" i="1"/>
  <c r="BV3034" i="1"/>
  <c r="BW3034" i="1"/>
  <c r="BJ3035" i="1"/>
  <c r="BK3035" i="1"/>
  <c r="BL3035" i="1"/>
  <c r="BM3035" i="1"/>
  <c r="BN3035" i="1"/>
  <c r="BO3035" i="1"/>
  <c r="BP3035" i="1"/>
  <c r="BQ3035" i="1"/>
  <c r="BR3035" i="1"/>
  <c r="BS3035" i="1"/>
  <c r="BT3035" i="1"/>
  <c r="BU3035" i="1"/>
  <c r="BV3035" i="1"/>
  <c r="BW3035" i="1"/>
  <c r="BJ3036" i="1"/>
  <c r="BK3036" i="1"/>
  <c r="BL3036" i="1"/>
  <c r="BM3036" i="1"/>
  <c r="BN3036" i="1"/>
  <c r="BO3036" i="1"/>
  <c r="BP3036" i="1"/>
  <c r="BQ3036" i="1"/>
  <c r="BR3036" i="1"/>
  <c r="BS3036" i="1"/>
  <c r="BT3036" i="1"/>
  <c r="BU3036" i="1"/>
  <c r="BV3036" i="1"/>
  <c r="BW3036" i="1"/>
  <c r="BJ3037" i="1"/>
  <c r="BK3037" i="1"/>
  <c r="BL3037" i="1"/>
  <c r="BM3037" i="1"/>
  <c r="BN3037" i="1"/>
  <c r="BO3037" i="1"/>
  <c r="BP3037" i="1"/>
  <c r="BQ3037" i="1"/>
  <c r="BR3037" i="1"/>
  <c r="BS3037" i="1"/>
  <c r="BT3037" i="1"/>
  <c r="BU3037" i="1"/>
  <c r="BV3037" i="1"/>
  <c r="BW3037" i="1"/>
  <c r="BJ3038" i="1"/>
  <c r="BK3038" i="1"/>
  <c r="BL3038" i="1"/>
  <c r="BM3038" i="1"/>
  <c r="BN3038" i="1"/>
  <c r="BO3038" i="1"/>
  <c r="BP3038" i="1"/>
  <c r="BQ3038" i="1"/>
  <c r="BR3038" i="1"/>
  <c r="BS3038" i="1"/>
  <c r="BT3038" i="1"/>
  <c r="BU3038" i="1"/>
  <c r="BV3038" i="1"/>
  <c r="BW3038" i="1"/>
  <c r="BJ3039" i="1"/>
  <c r="BK3039" i="1"/>
  <c r="BL3039" i="1"/>
  <c r="BM3039" i="1"/>
  <c r="BN3039" i="1"/>
  <c r="BO3039" i="1"/>
  <c r="BP3039" i="1"/>
  <c r="BQ3039" i="1"/>
  <c r="BR3039" i="1"/>
  <c r="BS3039" i="1"/>
  <c r="BT3039" i="1"/>
  <c r="BU3039" i="1"/>
  <c r="BV3039" i="1"/>
  <c r="BW3039" i="1"/>
  <c r="BJ3040" i="1"/>
  <c r="BK3040" i="1"/>
  <c r="BL3040" i="1"/>
  <c r="BM3040" i="1"/>
  <c r="BN3040" i="1"/>
  <c r="BO3040" i="1"/>
  <c r="BP3040" i="1"/>
  <c r="BQ3040" i="1"/>
  <c r="BR3040" i="1"/>
  <c r="BS3040" i="1"/>
  <c r="BT3040" i="1"/>
  <c r="BU3040" i="1"/>
  <c r="BV3040" i="1"/>
  <c r="BW3040" i="1"/>
  <c r="BJ3041" i="1"/>
  <c r="BK3041" i="1"/>
  <c r="BL3041" i="1"/>
  <c r="BM3041" i="1"/>
  <c r="BN3041" i="1"/>
  <c r="BO3041" i="1"/>
  <c r="BP3041" i="1"/>
  <c r="BQ3041" i="1"/>
  <c r="BR3041" i="1"/>
  <c r="BS3041" i="1"/>
  <c r="BT3041" i="1"/>
  <c r="BU3041" i="1"/>
  <c r="BV3041" i="1"/>
  <c r="BW3041" i="1"/>
  <c r="BJ3042" i="1"/>
  <c r="BK3042" i="1"/>
  <c r="BL3042" i="1"/>
  <c r="BM3042" i="1"/>
  <c r="BN3042" i="1"/>
  <c r="BO3042" i="1"/>
  <c r="BP3042" i="1"/>
  <c r="BQ3042" i="1"/>
  <c r="BR3042" i="1"/>
  <c r="BS3042" i="1"/>
  <c r="BT3042" i="1"/>
  <c r="BU3042" i="1"/>
  <c r="BV3042" i="1"/>
  <c r="BW3042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J3043" i="1"/>
  <c r="BK3043" i="1"/>
  <c r="BL3043" i="1"/>
  <c r="BM3043" i="1"/>
  <c r="BN3043" i="1"/>
  <c r="BO3043" i="1"/>
  <c r="BP3043" i="1"/>
  <c r="BQ3043" i="1"/>
  <c r="BR3043" i="1"/>
  <c r="BS3043" i="1"/>
  <c r="BT3043" i="1"/>
  <c r="BU3043" i="1"/>
  <c r="BV3043" i="1"/>
  <c r="BW3043" i="1"/>
  <c r="BJ3044" i="1"/>
  <c r="BK3044" i="1"/>
  <c r="BL3044" i="1"/>
  <c r="BM3044" i="1"/>
  <c r="BN3044" i="1"/>
  <c r="BO3044" i="1"/>
  <c r="BP3044" i="1"/>
  <c r="BQ3044" i="1"/>
  <c r="BR3044" i="1"/>
  <c r="BS3044" i="1"/>
  <c r="BT3044" i="1"/>
  <c r="BU3044" i="1"/>
  <c r="BV3044" i="1"/>
  <c r="BW3044" i="1"/>
  <c r="BJ3045" i="1"/>
  <c r="BK3045" i="1"/>
  <c r="BL3045" i="1"/>
  <c r="BM3045" i="1"/>
  <c r="BN3045" i="1"/>
  <c r="BO3045" i="1"/>
  <c r="BP3045" i="1"/>
  <c r="BQ3045" i="1"/>
  <c r="BR3045" i="1"/>
  <c r="BS3045" i="1"/>
  <c r="BT3045" i="1"/>
  <c r="BU3045" i="1"/>
  <c r="BV3045" i="1"/>
  <c r="BW3045" i="1"/>
  <c r="BJ3046" i="1"/>
  <c r="BK3046" i="1"/>
  <c r="BL3046" i="1"/>
  <c r="BM3046" i="1"/>
  <c r="BN3046" i="1"/>
  <c r="BO3046" i="1"/>
  <c r="BP3046" i="1"/>
  <c r="BQ3046" i="1"/>
  <c r="BR3046" i="1"/>
  <c r="BS3046" i="1"/>
  <c r="BT3046" i="1"/>
  <c r="BU3046" i="1"/>
  <c r="BV3046" i="1"/>
  <c r="BW3046" i="1"/>
  <c r="BJ3047" i="1"/>
  <c r="BK3047" i="1"/>
  <c r="BL3047" i="1"/>
  <c r="BM3047" i="1"/>
  <c r="BN3047" i="1"/>
  <c r="BO3047" i="1"/>
  <c r="BP3047" i="1"/>
  <c r="BQ3047" i="1"/>
  <c r="BR3047" i="1"/>
  <c r="BS3047" i="1"/>
  <c r="BT3047" i="1"/>
  <c r="BU3047" i="1"/>
  <c r="BV3047" i="1"/>
  <c r="BW3047" i="1"/>
  <c r="BJ3048" i="1"/>
  <c r="BK3048" i="1"/>
  <c r="BL3048" i="1"/>
  <c r="BM3048" i="1"/>
  <c r="BN3048" i="1"/>
  <c r="BO3048" i="1"/>
  <c r="BP3048" i="1"/>
  <c r="BQ3048" i="1"/>
  <c r="BR3048" i="1"/>
  <c r="BS3048" i="1"/>
  <c r="BT3048" i="1"/>
  <c r="BU3048" i="1"/>
  <c r="BV3048" i="1"/>
  <c r="BW3048" i="1"/>
  <c r="BJ3049" i="1"/>
  <c r="BK3049" i="1"/>
  <c r="BL3049" i="1"/>
  <c r="BM3049" i="1"/>
  <c r="BN3049" i="1"/>
  <c r="BO3049" i="1"/>
  <c r="BP3049" i="1"/>
  <c r="BQ3049" i="1"/>
  <c r="BR3049" i="1"/>
  <c r="BS3049" i="1"/>
  <c r="BT3049" i="1"/>
  <c r="BU3049" i="1"/>
  <c r="BV3049" i="1"/>
  <c r="BW3049" i="1"/>
  <c r="BJ3050" i="1"/>
  <c r="BK3050" i="1"/>
  <c r="BL3050" i="1"/>
  <c r="BM3050" i="1"/>
  <c r="BN3050" i="1"/>
  <c r="BO3050" i="1"/>
  <c r="BP3050" i="1"/>
  <c r="BQ3050" i="1"/>
  <c r="BR3050" i="1"/>
  <c r="BS3050" i="1"/>
  <c r="BT3050" i="1"/>
  <c r="BU3050" i="1"/>
  <c r="BV3050" i="1"/>
  <c r="BW3050" i="1"/>
  <c r="BJ3051" i="1"/>
  <c r="BK3051" i="1"/>
  <c r="BL3051" i="1"/>
  <c r="BM3051" i="1"/>
  <c r="BN3051" i="1"/>
  <c r="BO3051" i="1"/>
  <c r="BP3051" i="1"/>
  <c r="BQ3051" i="1"/>
  <c r="BR3051" i="1"/>
  <c r="BS3051" i="1"/>
  <c r="BT3051" i="1"/>
  <c r="BU3051" i="1"/>
  <c r="BV3051" i="1"/>
  <c r="BW3051" i="1"/>
  <c r="BJ3052" i="1"/>
  <c r="BK3052" i="1"/>
  <c r="BL3052" i="1"/>
  <c r="BM3052" i="1"/>
  <c r="BN3052" i="1"/>
  <c r="BO3052" i="1"/>
  <c r="BP3052" i="1"/>
  <c r="BQ3052" i="1"/>
  <c r="BR3052" i="1"/>
  <c r="BS3052" i="1"/>
  <c r="BT3052" i="1"/>
  <c r="BU3052" i="1"/>
  <c r="BV3052" i="1"/>
  <c r="BW3052" i="1"/>
  <c r="BJ3053" i="1"/>
  <c r="BK3053" i="1"/>
  <c r="BL3053" i="1"/>
  <c r="BM3053" i="1"/>
  <c r="BN3053" i="1"/>
  <c r="BO3053" i="1"/>
  <c r="BP3053" i="1"/>
  <c r="BQ3053" i="1"/>
  <c r="BR3053" i="1"/>
  <c r="BS3053" i="1"/>
  <c r="BT3053" i="1"/>
  <c r="BU3053" i="1"/>
  <c r="BV3053" i="1"/>
  <c r="BW3053" i="1"/>
  <c r="BJ3054" i="1"/>
  <c r="BK3054" i="1"/>
  <c r="BL3054" i="1"/>
  <c r="BM3054" i="1"/>
  <c r="BN3054" i="1"/>
  <c r="BO3054" i="1"/>
  <c r="BP3054" i="1"/>
  <c r="BQ3054" i="1"/>
  <c r="BR3054" i="1"/>
  <c r="BS3054" i="1"/>
  <c r="BT3054" i="1"/>
  <c r="BU3054" i="1"/>
  <c r="BV3054" i="1"/>
  <c r="BW3054" i="1"/>
  <c r="BJ3055" i="1"/>
  <c r="BK3055" i="1"/>
  <c r="BL3055" i="1"/>
  <c r="BM3055" i="1"/>
  <c r="BN3055" i="1"/>
  <c r="BO3055" i="1"/>
  <c r="BP3055" i="1"/>
  <c r="BQ3055" i="1"/>
  <c r="BR3055" i="1"/>
  <c r="BS3055" i="1"/>
  <c r="BT3055" i="1"/>
  <c r="BU3055" i="1"/>
  <c r="BV3055" i="1"/>
  <c r="BW3055" i="1"/>
  <c r="BJ3056" i="1"/>
  <c r="BK3056" i="1"/>
  <c r="BL3056" i="1"/>
  <c r="BM3056" i="1"/>
  <c r="BN3056" i="1"/>
  <c r="BO3056" i="1"/>
  <c r="BP3056" i="1"/>
  <c r="BQ3056" i="1"/>
  <c r="BR3056" i="1"/>
  <c r="BS3056" i="1"/>
  <c r="BT3056" i="1"/>
  <c r="BU3056" i="1"/>
  <c r="BV3056" i="1"/>
  <c r="BW3056" i="1"/>
  <c r="BJ3057" i="1"/>
  <c r="BK3057" i="1"/>
  <c r="BL3057" i="1"/>
  <c r="BM3057" i="1"/>
  <c r="BN3057" i="1"/>
  <c r="BO3057" i="1"/>
  <c r="BP3057" i="1"/>
  <c r="BQ3057" i="1"/>
  <c r="BR3057" i="1"/>
  <c r="BS3057" i="1"/>
  <c r="BT3057" i="1"/>
  <c r="BU3057" i="1"/>
  <c r="BV3057" i="1"/>
  <c r="BW3057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J3058" i="1"/>
  <c r="BK3058" i="1"/>
  <c r="BL3058" i="1"/>
  <c r="BM3058" i="1"/>
  <c r="BN3058" i="1"/>
  <c r="BO3058" i="1"/>
  <c r="BP3058" i="1"/>
  <c r="BQ3058" i="1"/>
  <c r="BR3058" i="1"/>
  <c r="BS3058" i="1"/>
  <c r="BT3058" i="1"/>
  <c r="BU3058" i="1"/>
  <c r="BV3058" i="1"/>
  <c r="BW3058" i="1"/>
  <c r="BJ3059" i="1"/>
  <c r="BK3059" i="1"/>
  <c r="BL3059" i="1"/>
  <c r="BM3059" i="1"/>
  <c r="BN3059" i="1"/>
  <c r="BO3059" i="1"/>
  <c r="BP3059" i="1"/>
  <c r="BQ3059" i="1"/>
  <c r="BR3059" i="1"/>
  <c r="BS3059" i="1"/>
  <c r="BT3059" i="1"/>
  <c r="BU3059" i="1"/>
  <c r="BV3059" i="1"/>
  <c r="BW3059" i="1"/>
  <c r="BJ3060" i="1"/>
  <c r="BK3060" i="1"/>
  <c r="BL3060" i="1"/>
  <c r="BM3060" i="1"/>
  <c r="BN3060" i="1"/>
  <c r="BO3060" i="1"/>
  <c r="BP3060" i="1"/>
  <c r="BQ3060" i="1"/>
  <c r="BR3060" i="1"/>
  <c r="BS3060" i="1"/>
  <c r="BT3060" i="1"/>
  <c r="BU3060" i="1"/>
  <c r="BV3060" i="1"/>
  <c r="BW3060" i="1"/>
  <c r="BJ3061" i="1"/>
  <c r="BK3061" i="1"/>
  <c r="BL3061" i="1"/>
  <c r="BM3061" i="1"/>
  <c r="BN3061" i="1"/>
  <c r="BO3061" i="1"/>
  <c r="BP3061" i="1"/>
  <c r="BQ3061" i="1"/>
  <c r="BR3061" i="1"/>
  <c r="BS3061" i="1"/>
  <c r="BT3061" i="1"/>
  <c r="BU3061" i="1"/>
  <c r="BV3061" i="1"/>
  <c r="BW3061" i="1"/>
  <c r="BJ3062" i="1"/>
  <c r="BK3062" i="1"/>
  <c r="BL3062" i="1"/>
  <c r="BM3062" i="1"/>
  <c r="BN3062" i="1"/>
  <c r="BO3062" i="1"/>
  <c r="BP3062" i="1"/>
  <c r="BQ3062" i="1"/>
  <c r="BR3062" i="1"/>
  <c r="BS3062" i="1"/>
  <c r="BT3062" i="1"/>
  <c r="BU3062" i="1"/>
  <c r="BV3062" i="1"/>
  <c r="BW3062" i="1"/>
  <c r="BJ3063" i="1"/>
  <c r="BK3063" i="1"/>
  <c r="BL3063" i="1"/>
  <c r="BM3063" i="1"/>
  <c r="BN3063" i="1"/>
  <c r="BO3063" i="1"/>
  <c r="BP3063" i="1"/>
  <c r="BQ3063" i="1"/>
  <c r="BR3063" i="1"/>
  <c r="BS3063" i="1"/>
  <c r="BT3063" i="1"/>
  <c r="BU3063" i="1"/>
  <c r="BV3063" i="1"/>
  <c r="BW3063" i="1"/>
  <c r="BJ3064" i="1"/>
  <c r="BK3064" i="1"/>
  <c r="BL3064" i="1"/>
  <c r="BM3064" i="1"/>
  <c r="BN3064" i="1"/>
  <c r="BO3064" i="1"/>
  <c r="BP3064" i="1"/>
  <c r="BQ3064" i="1"/>
  <c r="BR3064" i="1"/>
  <c r="BS3064" i="1"/>
  <c r="BT3064" i="1"/>
  <c r="BU3064" i="1"/>
  <c r="BV3064" i="1"/>
  <c r="BW3064" i="1"/>
  <c r="BJ3065" i="1"/>
  <c r="BK3065" i="1"/>
  <c r="BL3065" i="1"/>
  <c r="BM3065" i="1"/>
  <c r="BN3065" i="1"/>
  <c r="BO3065" i="1"/>
  <c r="BP3065" i="1"/>
  <c r="BQ3065" i="1"/>
  <c r="BR3065" i="1"/>
  <c r="BS3065" i="1"/>
  <c r="BT3065" i="1"/>
  <c r="BU3065" i="1"/>
  <c r="BV3065" i="1"/>
  <c r="BW3065" i="1"/>
  <c r="BJ3066" i="1"/>
  <c r="BK3066" i="1"/>
  <c r="BL3066" i="1"/>
  <c r="BM3066" i="1"/>
  <c r="BN3066" i="1"/>
  <c r="BO3066" i="1"/>
  <c r="BP3066" i="1"/>
  <c r="BQ3066" i="1"/>
  <c r="BR3066" i="1"/>
  <c r="BS3066" i="1"/>
  <c r="BT3066" i="1"/>
  <c r="BU3066" i="1"/>
  <c r="BV3066" i="1"/>
  <c r="BW3066" i="1"/>
  <c r="BJ3067" i="1"/>
  <c r="BK3067" i="1"/>
  <c r="BL3067" i="1"/>
  <c r="BM3067" i="1"/>
  <c r="BN3067" i="1"/>
  <c r="BO3067" i="1"/>
  <c r="BP3067" i="1"/>
  <c r="BQ3067" i="1"/>
  <c r="BR3067" i="1"/>
  <c r="BS3067" i="1"/>
  <c r="BT3067" i="1"/>
  <c r="BU3067" i="1"/>
  <c r="BV3067" i="1"/>
  <c r="BW3067" i="1"/>
  <c r="BJ3068" i="1"/>
  <c r="BK3068" i="1"/>
  <c r="BL3068" i="1"/>
  <c r="BM3068" i="1"/>
  <c r="BN3068" i="1"/>
  <c r="BO3068" i="1"/>
  <c r="BP3068" i="1"/>
  <c r="BQ3068" i="1"/>
  <c r="BR3068" i="1"/>
  <c r="BS3068" i="1"/>
  <c r="BT3068" i="1"/>
  <c r="BU3068" i="1"/>
  <c r="BV3068" i="1"/>
  <c r="BW3068" i="1"/>
  <c r="BJ3069" i="1"/>
  <c r="BK3069" i="1"/>
  <c r="BL3069" i="1"/>
  <c r="BM3069" i="1"/>
  <c r="BN3069" i="1"/>
  <c r="BO3069" i="1"/>
  <c r="BP3069" i="1"/>
  <c r="BQ3069" i="1"/>
  <c r="BR3069" i="1"/>
  <c r="BS3069" i="1"/>
  <c r="BT3069" i="1"/>
  <c r="BU3069" i="1"/>
  <c r="BV3069" i="1"/>
  <c r="BW3069" i="1"/>
  <c r="BJ3070" i="1"/>
  <c r="BK3070" i="1"/>
  <c r="BL3070" i="1"/>
  <c r="BM3070" i="1"/>
  <c r="BN3070" i="1"/>
  <c r="BO3070" i="1"/>
  <c r="BP3070" i="1"/>
  <c r="BQ3070" i="1"/>
  <c r="BR3070" i="1"/>
  <c r="BS3070" i="1"/>
  <c r="BT3070" i="1"/>
  <c r="BU3070" i="1"/>
  <c r="BV3070" i="1"/>
  <c r="BW3070" i="1"/>
  <c r="BJ3071" i="1"/>
  <c r="BK3071" i="1"/>
  <c r="BL3071" i="1"/>
  <c r="BM3071" i="1"/>
  <c r="BN3071" i="1"/>
  <c r="BO3071" i="1"/>
  <c r="BP3071" i="1"/>
  <c r="BQ3071" i="1"/>
  <c r="BR3071" i="1"/>
  <c r="BS3071" i="1"/>
  <c r="BT3071" i="1"/>
  <c r="BU3071" i="1"/>
  <c r="BV3071" i="1"/>
  <c r="BW3071" i="1"/>
  <c r="BJ3072" i="1"/>
  <c r="BK3072" i="1"/>
  <c r="BL3072" i="1"/>
  <c r="BM3072" i="1"/>
  <c r="BN3072" i="1"/>
  <c r="BO3072" i="1"/>
  <c r="BP3072" i="1"/>
  <c r="BQ3072" i="1"/>
  <c r="BR3072" i="1"/>
  <c r="BS3072" i="1"/>
  <c r="BT3072" i="1"/>
  <c r="BU3072" i="1"/>
  <c r="BV3072" i="1"/>
  <c r="BW3072" i="1"/>
  <c r="BJ3073" i="1"/>
  <c r="BK3073" i="1"/>
  <c r="BL3073" i="1"/>
  <c r="BM3073" i="1"/>
  <c r="BN3073" i="1"/>
  <c r="BO3073" i="1"/>
  <c r="BP3073" i="1"/>
  <c r="BQ3073" i="1"/>
  <c r="BR3073" i="1"/>
  <c r="BS3073" i="1"/>
  <c r="BT3073" i="1"/>
  <c r="BU3073" i="1"/>
  <c r="BV3073" i="1"/>
  <c r="BW3073" i="1"/>
  <c r="BJ3074" i="1"/>
  <c r="BK3074" i="1"/>
  <c r="BL3074" i="1"/>
  <c r="BM3074" i="1"/>
  <c r="BN3074" i="1"/>
  <c r="BO3074" i="1"/>
  <c r="BP3074" i="1"/>
  <c r="BQ3074" i="1"/>
  <c r="BR3074" i="1"/>
  <c r="BS3074" i="1"/>
  <c r="BT3074" i="1"/>
  <c r="BU3074" i="1"/>
  <c r="BV3074" i="1"/>
  <c r="BW3074" i="1"/>
  <c r="BJ3075" i="1"/>
  <c r="BK3075" i="1"/>
  <c r="BL3075" i="1"/>
  <c r="BM3075" i="1"/>
  <c r="BN3075" i="1"/>
  <c r="BO3075" i="1"/>
  <c r="BP3075" i="1"/>
  <c r="BQ3075" i="1"/>
  <c r="BR3075" i="1"/>
  <c r="BS3075" i="1"/>
  <c r="BT3075" i="1"/>
  <c r="BU3075" i="1"/>
  <c r="BV3075" i="1"/>
  <c r="BW307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J3076" i="1"/>
  <c r="BK3076" i="1"/>
  <c r="BL3076" i="1"/>
  <c r="BM3076" i="1"/>
  <c r="BN3076" i="1"/>
  <c r="BO3076" i="1"/>
  <c r="BP3076" i="1"/>
  <c r="BQ3076" i="1"/>
  <c r="BR3076" i="1"/>
  <c r="BS3076" i="1"/>
  <c r="BT3076" i="1"/>
  <c r="BU3076" i="1"/>
  <c r="BV3076" i="1"/>
  <c r="BW3076" i="1"/>
  <c r="BJ3077" i="1"/>
  <c r="BK3077" i="1"/>
  <c r="BL3077" i="1"/>
  <c r="BM3077" i="1"/>
  <c r="BN3077" i="1"/>
  <c r="BO3077" i="1"/>
  <c r="BP3077" i="1"/>
  <c r="BQ3077" i="1"/>
  <c r="BR3077" i="1"/>
  <c r="BS3077" i="1"/>
  <c r="BT3077" i="1"/>
  <c r="BU3077" i="1"/>
  <c r="BV3077" i="1"/>
  <c r="BW3077" i="1"/>
  <c r="BJ3078" i="1"/>
  <c r="BK3078" i="1"/>
  <c r="BL3078" i="1"/>
  <c r="BM3078" i="1"/>
  <c r="BN3078" i="1"/>
  <c r="BO3078" i="1"/>
  <c r="BP3078" i="1"/>
  <c r="BQ3078" i="1"/>
  <c r="BR3078" i="1"/>
  <c r="BS3078" i="1"/>
  <c r="BT3078" i="1"/>
  <c r="BU3078" i="1"/>
  <c r="BV3078" i="1"/>
  <c r="BW3078" i="1"/>
  <c r="BJ3079" i="1"/>
  <c r="BK3079" i="1"/>
  <c r="BL3079" i="1"/>
  <c r="BM3079" i="1"/>
  <c r="BN3079" i="1"/>
  <c r="BO3079" i="1"/>
  <c r="BP3079" i="1"/>
  <c r="BQ3079" i="1"/>
  <c r="BR3079" i="1"/>
  <c r="BS3079" i="1"/>
  <c r="BT3079" i="1"/>
  <c r="BU3079" i="1"/>
  <c r="BV3079" i="1"/>
  <c r="BW3079" i="1"/>
  <c r="BJ3080" i="1"/>
  <c r="BK3080" i="1"/>
  <c r="BL3080" i="1"/>
  <c r="BM3080" i="1"/>
  <c r="BN3080" i="1"/>
  <c r="BO3080" i="1"/>
  <c r="BP3080" i="1"/>
  <c r="BQ3080" i="1"/>
  <c r="BR3080" i="1"/>
  <c r="BS3080" i="1"/>
  <c r="BT3080" i="1"/>
  <c r="BU3080" i="1"/>
  <c r="BV3080" i="1"/>
  <c r="BW3080" i="1"/>
  <c r="BJ3081" i="1"/>
  <c r="BK3081" i="1"/>
  <c r="BL3081" i="1"/>
  <c r="BM3081" i="1"/>
  <c r="BN3081" i="1"/>
  <c r="BO3081" i="1"/>
  <c r="BP3081" i="1"/>
  <c r="BQ3081" i="1"/>
  <c r="BR3081" i="1"/>
  <c r="BS3081" i="1"/>
  <c r="BT3081" i="1"/>
  <c r="BU3081" i="1"/>
  <c r="BV3081" i="1"/>
  <c r="BW3081" i="1"/>
  <c r="BJ3082" i="1"/>
  <c r="BK3082" i="1"/>
  <c r="BL3082" i="1"/>
  <c r="BM3082" i="1"/>
  <c r="BN3082" i="1"/>
  <c r="BO3082" i="1"/>
  <c r="BP3082" i="1"/>
  <c r="BQ3082" i="1"/>
  <c r="BR3082" i="1"/>
  <c r="BS3082" i="1"/>
  <c r="BT3082" i="1"/>
  <c r="BU3082" i="1"/>
  <c r="BV3082" i="1"/>
  <c r="BW3082" i="1"/>
  <c r="BJ3083" i="1"/>
  <c r="BK3083" i="1"/>
  <c r="BL3083" i="1"/>
  <c r="BM3083" i="1"/>
  <c r="BN3083" i="1"/>
  <c r="BO3083" i="1"/>
  <c r="BP3083" i="1"/>
  <c r="BQ3083" i="1"/>
  <c r="BR3083" i="1"/>
  <c r="BS3083" i="1"/>
  <c r="BT3083" i="1"/>
  <c r="BU3083" i="1"/>
  <c r="BV3083" i="1"/>
  <c r="BW3083" i="1"/>
  <c r="BJ3084" i="1"/>
  <c r="BK3084" i="1"/>
  <c r="BL3084" i="1"/>
  <c r="BM3084" i="1"/>
  <c r="BN3084" i="1"/>
  <c r="BO3084" i="1"/>
  <c r="BP3084" i="1"/>
  <c r="BQ3084" i="1"/>
  <c r="BR3084" i="1"/>
  <c r="BS3084" i="1"/>
  <c r="BT3084" i="1"/>
  <c r="BU3084" i="1"/>
  <c r="BV3084" i="1"/>
  <c r="BW3084" i="1"/>
  <c r="BJ3085" i="1"/>
  <c r="BK3085" i="1"/>
  <c r="BL3085" i="1"/>
  <c r="BM3085" i="1"/>
  <c r="BN3085" i="1"/>
  <c r="BO3085" i="1"/>
  <c r="BP3085" i="1"/>
  <c r="BQ3085" i="1"/>
  <c r="BR3085" i="1"/>
  <c r="BS3085" i="1"/>
  <c r="BT3085" i="1"/>
  <c r="BU3085" i="1"/>
  <c r="BV3085" i="1"/>
  <c r="BW3085" i="1"/>
  <c r="BJ3086" i="1"/>
  <c r="BK3086" i="1"/>
  <c r="BL3086" i="1"/>
  <c r="BM3086" i="1"/>
  <c r="BN3086" i="1"/>
  <c r="BO3086" i="1"/>
  <c r="BP3086" i="1"/>
  <c r="BQ3086" i="1"/>
  <c r="BR3086" i="1"/>
  <c r="BS3086" i="1"/>
  <c r="BT3086" i="1"/>
  <c r="BU3086" i="1"/>
  <c r="BV3086" i="1"/>
  <c r="BW3086" i="1"/>
  <c r="BJ3087" i="1"/>
  <c r="BK3087" i="1"/>
  <c r="BL3087" i="1"/>
  <c r="BM3087" i="1"/>
  <c r="BN3087" i="1"/>
  <c r="BO3087" i="1"/>
  <c r="BP3087" i="1"/>
  <c r="BQ3087" i="1"/>
  <c r="BR3087" i="1"/>
  <c r="BS3087" i="1"/>
  <c r="BT3087" i="1"/>
  <c r="BU3087" i="1"/>
  <c r="BV3087" i="1"/>
  <c r="BW3087" i="1"/>
  <c r="BJ3088" i="1"/>
  <c r="BK3088" i="1"/>
  <c r="BL3088" i="1"/>
  <c r="BM3088" i="1"/>
  <c r="BN3088" i="1"/>
  <c r="BO3088" i="1"/>
  <c r="BP3088" i="1"/>
  <c r="BQ3088" i="1"/>
  <c r="BR3088" i="1"/>
  <c r="BS3088" i="1"/>
  <c r="BT3088" i="1"/>
  <c r="BU3088" i="1"/>
  <c r="BV3088" i="1"/>
  <c r="BW3088" i="1"/>
  <c r="BJ3089" i="1"/>
  <c r="BK3089" i="1"/>
  <c r="BL3089" i="1"/>
  <c r="BM3089" i="1"/>
  <c r="BN3089" i="1"/>
  <c r="BO3089" i="1"/>
  <c r="BP3089" i="1"/>
  <c r="BQ3089" i="1"/>
  <c r="BR3089" i="1"/>
  <c r="BS3089" i="1"/>
  <c r="BT3089" i="1"/>
  <c r="BU3089" i="1"/>
  <c r="BV3089" i="1"/>
  <c r="BW3089" i="1"/>
  <c r="BJ3090" i="1"/>
  <c r="BK3090" i="1"/>
  <c r="BL3090" i="1"/>
  <c r="BM3090" i="1"/>
  <c r="BN3090" i="1"/>
  <c r="BO3090" i="1"/>
  <c r="BP3090" i="1"/>
  <c r="BQ3090" i="1"/>
  <c r="BR3090" i="1"/>
  <c r="BS3090" i="1"/>
  <c r="BT3090" i="1"/>
  <c r="BU3090" i="1"/>
  <c r="BV3090" i="1"/>
  <c r="BW3090" i="1"/>
  <c r="BJ3091" i="1"/>
  <c r="BK3091" i="1"/>
  <c r="BL3091" i="1"/>
  <c r="BM3091" i="1"/>
  <c r="BN3091" i="1"/>
  <c r="BO3091" i="1"/>
  <c r="BP3091" i="1"/>
  <c r="BQ3091" i="1"/>
  <c r="BR3091" i="1"/>
  <c r="BS3091" i="1"/>
  <c r="BT3091" i="1"/>
  <c r="BU3091" i="1"/>
  <c r="BV3091" i="1"/>
  <c r="BW3091" i="1"/>
  <c r="BJ3092" i="1"/>
  <c r="BK3092" i="1"/>
  <c r="BL3092" i="1"/>
  <c r="BM3092" i="1"/>
  <c r="BN3092" i="1"/>
  <c r="BO3092" i="1"/>
  <c r="BP3092" i="1"/>
  <c r="BQ3092" i="1"/>
  <c r="BR3092" i="1"/>
  <c r="BS3092" i="1"/>
  <c r="BT3092" i="1"/>
  <c r="BU3092" i="1"/>
  <c r="BV3092" i="1"/>
  <c r="BW3092" i="1"/>
  <c r="BJ3093" i="1"/>
  <c r="BK3093" i="1"/>
  <c r="BL3093" i="1"/>
  <c r="BM3093" i="1"/>
  <c r="BN3093" i="1"/>
  <c r="BO3093" i="1"/>
  <c r="BP3093" i="1"/>
  <c r="BQ3093" i="1"/>
  <c r="BR3093" i="1"/>
  <c r="BS3093" i="1"/>
  <c r="BT3093" i="1"/>
  <c r="BU3093" i="1"/>
  <c r="BV3093" i="1"/>
  <c r="BW3093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J4215" i="1"/>
  <c r="BK4215" i="1"/>
  <c r="BL4215" i="1"/>
  <c r="BM4215" i="1"/>
  <c r="BN4215" i="1"/>
  <c r="BO4215" i="1"/>
  <c r="BP4215" i="1"/>
  <c r="BQ4215" i="1"/>
  <c r="BR4215" i="1"/>
  <c r="BS4215" i="1"/>
  <c r="BT4215" i="1"/>
  <c r="BU4215" i="1"/>
  <c r="BV4215" i="1"/>
  <c r="BW4215" i="1"/>
  <c r="BJ3094" i="1"/>
  <c r="BK3094" i="1"/>
  <c r="BL3094" i="1"/>
  <c r="BM3094" i="1"/>
  <c r="BN3094" i="1"/>
  <c r="BO3094" i="1"/>
  <c r="BP3094" i="1"/>
  <c r="BQ3094" i="1"/>
  <c r="BR3094" i="1"/>
  <c r="BS3094" i="1"/>
  <c r="BT3094" i="1"/>
  <c r="BU3094" i="1"/>
  <c r="BV3094" i="1"/>
  <c r="BW3094" i="1"/>
  <c r="BJ3095" i="1"/>
  <c r="BK3095" i="1"/>
  <c r="BL3095" i="1"/>
  <c r="BM3095" i="1"/>
  <c r="BN3095" i="1"/>
  <c r="BO3095" i="1"/>
  <c r="BP3095" i="1"/>
  <c r="BQ3095" i="1"/>
  <c r="BR3095" i="1"/>
  <c r="BS3095" i="1"/>
  <c r="BT3095" i="1"/>
  <c r="BU3095" i="1"/>
  <c r="BV3095" i="1"/>
  <c r="BW3095" i="1"/>
  <c r="BJ3096" i="1"/>
  <c r="BK3096" i="1"/>
  <c r="BL3096" i="1"/>
  <c r="BM3096" i="1"/>
  <c r="BN3096" i="1"/>
  <c r="BO3096" i="1"/>
  <c r="BP3096" i="1"/>
  <c r="BQ3096" i="1"/>
  <c r="BR3096" i="1"/>
  <c r="BS3096" i="1"/>
  <c r="BT3096" i="1"/>
  <c r="BU3096" i="1"/>
  <c r="BV3096" i="1"/>
  <c r="BW3096" i="1"/>
  <c r="BJ3097" i="1"/>
  <c r="BK3097" i="1"/>
  <c r="BL3097" i="1"/>
  <c r="BM3097" i="1"/>
  <c r="BN3097" i="1"/>
  <c r="BO3097" i="1"/>
  <c r="BP3097" i="1"/>
  <c r="BQ3097" i="1"/>
  <c r="BR3097" i="1"/>
  <c r="BS3097" i="1"/>
  <c r="BT3097" i="1"/>
  <c r="BU3097" i="1"/>
  <c r="BV3097" i="1"/>
  <c r="BW3097" i="1"/>
  <c r="BJ3098" i="1"/>
  <c r="BK3098" i="1"/>
  <c r="BL3098" i="1"/>
  <c r="BM3098" i="1"/>
  <c r="BN3098" i="1"/>
  <c r="BO3098" i="1"/>
  <c r="BP3098" i="1"/>
  <c r="BQ3098" i="1"/>
  <c r="BR3098" i="1"/>
  <c r="BS3098" i="1"/>
  <c r="BT3098" i="1"/>
  <c r="BU3098" i="1"/>
  <c r="BV3098" i="1"/>
  <c r="BW3098" i="1"/>
  <c r="BJ3099" i="1"/>
  <c r="BK3099" i="1"/>
  <c r="BL3099" i="1"/>
  <c r="BM3099" i="1"/>
  <c r="BN3099" i="1"/>
  <c r="BO3099" i="1"/>
  <c r="BP3099" i="1"/>
  <c r="BQ3099" i="1"/>
  <c r="BR3099" i="1"/>
  <c r="BS3099" i="1"/>
  <c r="BT3099" i="1"/>
  <c r="BU3099" i="1"/>
  <c r="BV3099" i="1"/>
  <c r="BW3099" i="1"/>
  <c r="BJ3100" i="1"/>
  <c r="BK3100" i="1"/>
  <c r="BL3100" i="1"/>
  <c r="BM3100" i="1"/>
  <c r="BN3100" i="1"/>
  <c r="BO3100" i="1"/>
  <c r="BP3100" i="1"/>
  <c r="BQ3100" i="1"/>
  <c r="BR3100" i="1"/>
  <c r="BS3100" i="1"/>
  <c r="BT3100" i="1"/>
  <c r="BU3100" i="1"/>
  <c r="BV3100" i="1"/>
  <c r="BW3100" i="1"/>
  <c r="BJ3101" i="1"/>
  <c r="BK3101" i="1"/>
  <c r="BL3101" i="1"/>
  <c r="BM3101" i="1"/>
  <c r="BN3101" i="1"/>
  <c r="BO3101" i="1"/>
  <c r="BP3101" i="1"/>
  <c r="BQ3101" i="1"/>
  <c r="BR3101" i="1"/>
  <c r="BS3101" i="1"/>
  <c r="BT3101" i="1"/>
  <c r="BU3101" i="1"/>
  <c r="BV3101" i="1"/>
  <c r="BW3101" i="1"/>
  <c r="BJ3102" i="1"/>
  <c r="BK3102" i="1"/>
  <c r="BL3102" i="1"/>
  <c r="BM3102" i="1"/>
  <c r="BN3102" i="1"/>
  <c r="BO3102" i="1"/>
  <c r="BP3102" i="1"/>
  <c r="BQ3102" i="1"/>
  <c r="BR3102" i="1"/>
  <c r="BS3102" i="1"/>
  <c r="BT3102" i="1"/>
  <c r="BU3102" i="1"/>
  <c r="BV3102" i="1"/>
  <c r="BW3102" i="1"/>
  <c r="BJ3103" i="1"/>
  <c r="BK3103" i="1"/>
  <c r="BL3103" i="1"/>
  <c r="BM3103" i="1"/>
  <c r="BN3103" i="1"/>
  <c r="BO3103" i="1"/>
  <c r="BP3103" i="1"/>
  <c r="BQ3103" i="1"/>
  <c r="BR3103" i="1"/>
  <c r="BS3103" i="1"/>
  <c r="BT3103" i="1"/>
  <c r="BU3103" i="1"/>
  <c r="BV3103" i="1"/>
  <c r="BW3103" i="1"/>
  <c r="BJ3104" i="1"/>
  <c r="BK3104" i="1"/>
  <c r="BL3104" i="1"/>
  <c r="BM3104" i="1"/>
  <c r="BN3104" i="1"/>
  <c r="BO3104" i="1"/>
  <c r="BP3104" i="1"/>
  <c r="BQ3104" i="1"/>
  <c r="BR3104" i="1"/>
  <c r="BS3104" i="1"/>
  <c r="BT3104" i="1"/>
  <c r="BU3104" i="1"/>
  <c r="BV3104" i="1"/>
  <c r="BW3104" i="1"/>
  <c r="BJ3105" i="1"/>
  <c r="BK3105" i="1"/>
  <c r="BL3105" i="1"/>
  <c r="BM3105" i="1"/>
  <c r="BN3105" i="1"/>
  <c r="BO3105" i="1"/>
  <c r="BP3105" i="1"/>
  <c r="BQ3105" i="1"/>
  <c r="BR3105" i="1"/>
  <c r="BS3105" i="1"/>
  <c r="BT3105" i="1"/>
  <c r="BU3105" i="1"/>
  <c r="BV3105" i="1"/>
  <c r="BW3105" i="1"/>
  <c r="BJ3106" i="1"/>
  <c r="BK3106" i="1"/>
  <c r="BL3106" i="1"/>
  <c r="BM3106" i="1"/>
  <c r="BN3106" i="1"/>
  <c r="BO3106" i="1"/>
  <c r="BP3106" i="1"/>
  <c r="BQ3106" i="1"/>
  <c r="BR3106" i="1"/>
  <c r="BS3106" i="1"/>
  <c r="BT3106" i="1"/>
  <c r="BU3106" i="1"/>
  <c r="BV3106" i="1"/>
  <c r="BW3106" i="1"/>
  <c r="BJ3107" i="1"/>
  <c r="BK3107" i="1"/>
  <c r="BL3107" i="1"/>
  <c r="BM3107" i="1"/>
  <c r="BN3107" i="1"/>
  <c r="BO3107" i="1"/>
  <c r="BP3107" i="1"/>
  <c r="BQ3107" i="1"/>
  <c r="BR3107" i="1"/>
  <c r="BS3107" i="1"/>
  <c r="BT3107" i="1"/>
  <c r="BU3107" i="1"/>
  <c r="BV3107" i="1"/>
  <c r="BW3107" i="1"/>
  <c r="BJ3108" i="1"/>
  <c r="BK3108" i="1"/>
  <c r="BL3108" i="1"/>
  <c r="BM3108" i="1"/>
  <c r="BN3108" i="1"/>
  <c r="BO3108" i="1"/>
  <c r="BP3108" i="1"/>
  <c r="BQ3108" i="1"/>
  <c r="BR3108" i="1"/>
  <c r="BS3108" i="1"/>
  <c r="BT3108" i="1"/>
  <c r="BU3108" i="1"/>
  <c r="BV3108" i="1"/>
  <c r="BW3108" i="1"/>
  <c r="BJ3109" i="1"/>
  <c r="BK3109" i="1"/>
  <c r="BL3109" i="1"/>
  <c r="BM3109" i="1"/>
  <c r="BN3109" i="1"/>
  <c r="BO3109" i="1"/>
  <c r="BP3109" i="1"/>
  <c r="BQ3109" i="1"/>
  <c r="BR3109" i="1"/>
  <c r="BS3109" i="1"/>
  <c r="BT3109" i="1"/>
  <c r="BU3109" i="1"/>
  <c r="BV3109" i="1"/>
  <c r="BW3109" i="1"/>
  <c r="BJ3110" i="1"/>
  <c r="BK3110" i="1"/>
  <c r="BL3110" i="1"/>
  <c r="BM3110" i="1"/>
  <c r="BN3110" i="1"/>
  <c r="BO3110" i="1"/>
  <c r="BP3110" i="1"/>
  <c r="BQ3110" i="1"/>
  <c r="BR3110" i="1"/>
  <c r="BS3110" i="1"/>
  <c r="BT3110" i="1"/>
  <c r="BU3110" i="1"/>
  <c r="BV3110" i="1"/>
  <c r="BW3110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J3111" i="1"/>
  <c r="BK3111" i="1"/>
  <c r="BL3111" i="1"/>
  <c r="BM3111" i="1"/>
  <c r="BN3111" i="1"/>
  <c r="BO3111" i="1"/>
  <c r="BP3111" i="1"/>
  <c r="BQ3111" i="1"/>
  <c r="BR3111" i="1"/>
  <c r="BS3111" i="1"/>
  <c r="BT3111" i="1"/>
  <c r="BU3111" i="1"/>
  <c r="BV3111" i="1"/>
  <c r="BW3111" i="1"/>
  <c r="BJ3112" i="1"/>
  <c r="BK3112" i="1"/>
  <c r="BL3112" i="1"/>
  <c r="BM3112" i="1"/>
  <c r="BN3112" i="1"/>
  <c r="BO3112" i="1"/>
  <c r="BP3112" i="1"/>
  <c r="BQ3112" i="1"/>
  <c r="BR3112" i="1"/>
  <c r="BS3112" i="1"/>
  <c r="BT3112" i="1"/>
  <c r="BU3112" i="1"/>
  <c r="BV3112" i="1"/>
  <c r="BW3112" i="1"/>
  <c r="BJ3113" i="1"/>
  <c r="BK3113" i="1"/>
  <c r="BL3113" i="1"/>
  <c r="BM3113" i="1"/>
  <c r="BN3113" i="1"/>
  <c r="BO3113" i="1"/>
  <c r="BP3113" i="1"/>
  <c r="BQ3113" i="1"/>
  <c r="BR3113" i="1"/>
  <c r="BS3113" i="1"/>
  <c r="BT3113" i="1"/>
  <c r="BU3113" i="1"/>
  <c r="BV3113" i="1"/>
  <c r="BW3113" i="1"/>
  <c r="BJ3114" i="1"/>
  <c r="BK3114" i="1"/>
  <c r="BL3114" i="1"/>
  <c r="BM3114" i="1"/>
  <c r="BN3114" i="1"/>
  <c r="BO3114" i="1"/>
  <c r="BP3114" i="1"/>
  <c r="BQ3114" i="1"/>
  <c r="BR3114" i="1"/>
  <c r="BS3114" i="1"/>
  <c r="BT3114" i="1"/>
  <c r="BU3114" i="1"/>
  <c r="BV3114" i="1"/>
  <c r="BW3114" i="1"/>
  <c r="BJ3115" i="1"/>
  <c r="BK3115" i="1"/>
  <c r="BL3115" i="1"/>
  <c r="BM3115" i="1"/>
  <c r="BN3115" i="1"/>
  <c r="BO3115" i="1"/>
  <c r="BP3115" i="1"/>
  <c r="BQ3115" i="1"/>
  <c r="BR3115" i="1"/>
  <c r="BS3115" i="1"/>
  <c r="BT3115" i="1"/>
  <c r="BU3115" i="1"/>
  <c r="BV3115" i="1"/>
  <c r="BW3115" i="1"/>
  <c r="BJ3116" i="1"/>
  <c r="BK3116" i="1"/>
  <c r="BL3116" i="1"/>
  <c r="BM3116" i="1"/>
  <c r="BN3116" i="1"/>
  <c r="BO3116" i="1"/>
  <c r="BP3116" i="1"/>
  <c r="BQ3116" i="1"/>
  <c r="BR3116" i="1"/>
  <c r="BS3116" i="1"/>
  <c r="BT3116" i="1"/>
  <c r="BU3116" i="1"/>
  <c r="BV3116" i="1"/>
  <c r="BW3116" i="1"/>
  <c r="BJ3117" i="1"/>
  <c r="BK3117" i="1"/>
  <c r="BL3117" i="1"/>
  <c r="BM3117" i="1"/>
  <c r="BN3117" i="1"/>
  <c r="BO3117" i="1"/>
  <c r="BP3117" i="1"/>
  <c r="BQ3117" i="1"/>
  <c r="BR3117" i="1"/>
  <c r="BS3117" i="1"/>
  <c r="BT3117" i="1"/>
  <c r="BU3117" i="1"/>
  <c r="BV3117" i="1"/>
  <c r="BW3117" i="1"/>
  <c r="BJ3118" i="1"/>
  <c r="BK3118" i="1"/>
  <c r="BL3118" i="1"/>
  <c r="BM3118" i="1"/>
  <c r="BN3118" i="1"/>
  <c r="BO3118" i="1"/>
  <c r="BP3118" i="1"/>
  <c r="BQ3118" i="1"/>
  <c r="BR3118" i="1"/>
  <c r="BS3118" i="1"/>
  <c r="BT3118" i="1"/>
  <c r="BU3118" i="1"/>
  <c r="BV3118" i="1"/>
  <c r="BW3118" i="1"/>
  <c r="BJ3119" i="1"/>
  <c r="BK3119" i="1"/>
  <c r="BL3119" i="1"/>
  <c r="BM3119" i="1"/>
  <c r="BN3119" i="1"/>
  <c r="BO3119" i="1"/>
  <c r="BP3119" i="1"/>
  <c r="BQ3119" i="1"/>
  <c r="BR3119" i="1"/>
  <c r="BS3119" i="1"/>
  <c r="BT3119" i="1"/>
  <c r="BU3119" i="1"/>
  <c r="BV3119" i="1"/>
  <c r="BW3119" i="1"/>
  <c r="BJ3120" i="1"/>
  <c r="BK3120" i="1"/>
  <c r="BL3120" i="1"/>
  <c r="BM3120" i="1"/>
  <c r="BN3120" i="1"/>
  <c r="BO3120" i="1"/>
  <c r="BP3120" i="1"/>
  <c r="BQ3120" i="1"/>
  <c r="BR3120" i="1"/>
  <c r="BS3120" i="1"/>
  <c r="BT3120" i="1"/>
  <c r="BU3120" i="1"/>
  <c r="BV3120" i="1"/>
  <c r="BW3120" i="1"/>
  <c r="BJ3121" i="1"/>
  <c r="BK3121" i="1"/>
  <c r="BL3121" i="1"/>
  <c r="BM3121" i="1"/>
  <c r="BN3121" i="1"/>
  <c r="BO3121" i="1"/>
  <c r="BP3121" i="1"/>
  <c r="BQ3121" i="1"/>
  <c r="BR3121" i="1"/>
  <c r="BS3121" i="1"/>
  <c r="BT3121" i="1"/>
  <c r="BU3121" i="1"/>
  <c r="BV3121" i="1"/>
  <c r="BW3121" i="1"/>
  <c r="BJ3122" i="1"/>
  <c r="BK3122" i="1"/>
  <c r="BL3122" i="1"/>
  <c r="BM3122" i="1"/>
  <c r="BN3122" i="1"/>
  <c r="BO3122" i="1"/>
  <c r="BP3122" i="1"/>
  <c r="BQ3122" i="1"/>
  <c r="BR3122" i="1"/>
  <c r="BS3122" i="1"/>
  <c r="BT3122" i="1"/>
  <c r="BU3122" i="1"/>
  <c r="BV3122" i="1"/>
  <c r="BW3122" i="1"/>
  <c r="BJ3123" i="1"/>
  <c r="BK3123" i="1"/>
  <c r="BL3123" i="1"/>
  <c r="BM3123" i="1"/>
  <c r="BN3123" i="1"/>
  <c r="BO3123" i="1"/>
  <c r="BP3123" i="1"/>
  <c r="BQ3123" i="1"/>
  <c r="BR3123" i="1"/>
  <c r="BS3123" i="1"/>
  <c r="BT3123" i="1"/>
  <c r="BU3123" i="1"/>
  <c r="BV3123" i="1"/>
  <c r="BW3123" i="1"/>
  <c r="BJ3124" i="1"/>
  <c r="BK3124" i="1"/>
  <c r="BL3124" i="1"/>
  <c r="BM3124" i="1"/>
  <c r="BN3124" i="1"/>
  <c r="BO3124" i="1"/>
  <c r="BP3124" i="1"/>
  <c r="BQ3124" i="1"/>
  <c r="BR3124" i="1"/>
  <c r="BS3124" i="1"/>
  <c r="BT3124" i="1"/>
  <c r="BU3124" i="1"/>
  <c r="BV3124" i="1"/>
  <c r="BW3124" i="1"/>
  <c r="BJ3125" i="1"/>
  <c r="BK3125" i="1"/>
  <c r="BL3125" i="1"/>
  <c r="BM3125" i="1"/>
  <c r="BN3125" i="1"/>
  <c r="BO3125" i="1"/>
  <c r="BP3125" i="1"/>
  <c r="BQ3125" i="1"/>
  <c r="BR3125" i="1"/>
  <c r="BS3125" i="1"/>
  <c r="BT3125" i="1"/>
  <c r="BU3125" i="1"/>
  <c r="BV3125" i="1"/>
  <c r="BW3125" i="1"/>
  <c r="BJ3126" i="1"/>
  <c r="BK3126" i="1"/>
  <c r="BL3126" i="1"/>
  <c r="BM3126" i="1"/>
  <c r="BN3126" i="1"/>
  <c r="BO3126" i="1"/>
  <c r="BP3126" i="1"/>
  <c r="BQ3126" i="1"/>
  <c r="BR3126" i="1"/>
  <c r="BS3126" i="1"/>
  <c r="BT3126" i="1"/>
  <c r="BU3126" i="1"/>
  <c r="BV3126" i="1"/>
  <c r="BW3126" i="1"/>
  <c r="BJ3127" i="1"/>
  <c r="BK3127" i="1"/>
  <c r="BL3127" i="1"/>
  <c r="BM3127" i="1"/>
  <c r="BN3127" i="1"/>
  <c r="BO3127" i="1"/>
  <c r="BP3127" i="1"/>
  <c r="BQ3127" i="1"/>
  <c r="BR3127" i="1"/>
  <c r="BS3127" i="1"/>
  <c r="BT3127" i="1"/>
  <c r="BU3127" i="1"/>
  <c r="BV3127" i="1"/>
  <c r="BW3127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J3128" i="1"/>
  <c r="BK3128" i="1"/>
  <c r="BL3128" i="1"/>
  <c r="BM3128" i="1"/>
  <c r="BN3128" i="1"/>
  <c r="BO3128" i="1"/>
  <c r="BP3128" i="1"/>
  <c r="BQ3128" i="1"/>
  <c r="BR3128" i="1"/>
  <c r="BS3128" i="1"/>
  <c r="BT3128" i="1"/>
  <c r="BU3128" i="1"/>
  <c r="BV3128" i="1"/>
  <c r="BW3128" i="1"/>
  <c r="BJ3129" i="1"/>
  <c r="BK3129" i="1"/>
  <c r="BL3129" i="1"/>
  <c r="BM3129" i="1"/>
  <c r="BN3129" i="1"/>
  <c r="BO3129" i="1"/>
  <c r="BP3129" i="1"/>
  <c r="BQ3129" i="1"/>
  <c r="BR3129" i="1"/>
  <c r="BS3129" i="1"/>
  <c r="BT3129" i="1"/>
  <c r="BU3129" i="1"/>
  <c r="BV3129" i="1"/>
  <c r="BW3129" i="1"/>
  <c r="BJ3130" i="1"/>
  <c r="BK3130" i="1"/>
  <c r="BL3130" i="1"/>
  <c r="BM3130" i="1"/>
  <c r="BN3130" i="1"/>
  <c r="BO3130" i="1"/>
  <c r="BP3130" i="1"/>
  <c r="BQ3130" i="1"/>
  <c r="BR3130" i="1"/>
  <c r="BS3130" i="1"/>
  <c r="BT3130" i="1"/>
  <c r="BU3130" i="1"/>
  <c r="BV3130" i="1"/>
  <c r="BW3130" i="1"/>
  <c r="BJ3131" i="1"/>
  <c r="BK3131" i="1"/>
  <c r="BL3131" i="1"/>
  <c r="BM3131" i="1"/>
  <c r="BN3131" i="1"/>
  <c r="BO3131" i="1"/>
  <c r="BP3131" i="1"/>
  <c r="BQ3131" i="1"/>
  <c r="BR3131" i="1"/>
  <c r="BS3131" i="1"/>
  <c r="BT3131" i="1"/>
  <c r="BU3131" i="1"/>
  <c r="BV3131" i="1"/>
  <c r="BW3131" i="1"/>
  <c r="BJ3132" i="1"/>
  <c r="BK3132" i="1"/>
  <c r="BL3132" i="1"/>
  <c r="BM3132" i="1"/>
  <c r="BN3132" i="1"/>
  <c r="BO3132" i="1"/>
  <c r="BP3132" i="1"/>
  <c r="BQ3132" i="1"/>
  <c r="BR3132" i="1"/>
  <c r="BS3132" i="1"/>
  <c r="BT3132" i="1"/>
  <c r="BU3132" i="1"/>
  <c r="BV3132" i="1"/>
  <c r="BW3132" i="1"/>
  <c r="BJ3133" i="1"/>
  <c r="BK3133" i="1"/>
  <c r="BL3133" i="1"/>
  <c r="BM3133" i="1"/>
  <c r="BN3133" i="1"/>
  <c r="BO3133" i="1"/>
  <c r="BP3133" i="1"/>
  <c r="BQ3133" i="1"/>
  <c r="BR3133" i="1"/>
  <c r="BS3133" i="1"/>
  <c r="BT3133" i="1"/>
  <c r="BU3133" i="1"/>
  <c r="BV3133" i="1"/>
  <c r="BW3133" i="1"/>
  <c r="BJ3134" i="1"/>
  <c r="BK3134" i="1"/>
  <c r="BL3134" i="1"/>
  <c r="BM3134" i="1"/>
  <c r="BN3134" i="1"/>
  <c r="BO3134" i="1"/>
  <c r="BP3134" i="1"/>
  <c r="BQ3134" i="1"/>
  <c r="BR3134" i="1"/>
  <c r="BS3134" i="1"/>
  <c r="BT3134" i="1"/>
  <c r="BU3134" i="1"/>
  <c r="BV3134" i="1"/>
  <c r="BW3134" i="1"/>
  <c r="BJ3135" i="1"/>
  <c r="BK3135" i="1"/>
  <c r="BL3135" i="1"/>
  <c r="BM3135" i="1"/>
  <c r="BN3135" i="1"/>
  <c r="BO3135" i="1"/>
  <c r="BP3135" i="1"/>
  <c r="BQ3135" i="1"/>
  <c r="BR3135" i="1"/>
  <c r="BS3135" i="1"/>
  <c r="BT3135" i="1"/>
  <c r="BU3135" i="1"/>
  <c r="BV3135" i="1"/>
  <c r="BW3135" i="1"/>
  <c r="BJ3136" i="1"/>
  <c r="BK3136" i="1"/>
  <c r="BL3136" i="1"/>
  <c r="BM3136" i="1"/>
  <c r="BN3136" i="1"/>
  <c r="BO3136" i="1"/>
  <c r="BP3136" i="1"/>
  <c r="BQ3136" i="1"/>
  <c r="BR3136" i="1"/>
  <c r="BS3136" i="1"/>
  <c r="BT3136" i="1"/>
  <c r="BU3136" i="1"/>
  <c r="BV3136" i="1"/>
  <c r="BW3136" i="1"/>
  <c r="BJ3137" i="1"/>
  <c r="BK3137" i="1"/>
  <c r="BL3137" i="1"/>
  <c r="BM3137" i="1"/>
  <c r="BN3137" i="1"/>
  <c r="BO3137" i="1"/>
  <c r="BP3137" i="1"/>
  <c r="BQ3137" i="1"/>
  <c r="BR3137" i="1"/>
  <c r="BS3137" i="1"/>
  <c r="BT3137" i="1"/>
  <c r="BU3137" i="1"/>
  <c r="BV3137" i="1"/>
  <c r="BW3137" i="1"/>
  <c r="BJ3138" i="1"/>
  <c r="BK3138" i="1"/>
  <c r="BL3138" i="1"/>
  <c r="BM3138" i="1"/>
  <c r="BN3138" i="1"/>
  <c r="BO3138" i="1"/>
  <c r="BP3138" i="1"/>
  <c r="BQ3138" i="1"/>
  <c r="BR3138" i="1"/>
  <c r="BS3138" i="1"/>
  <c r="BT3138" i="1"/>
  <c r="BU3138" i="1"/>
  <c r="BV3138" i="1"/>
  <c r="BW3138" i="1"/>
  <c r="BJ3139" i="1"/>
  <c r="BK3139" i="1"/>
  <c r="BL3139" i="1"/>
  <c r="BM3139" i="1"/>
  <c r="BN3139" i="1"/>
  <c r="BO3139" i="1"/>
  <c r="BP3139" i="1"/>
  <c r="BQ3139" i="1"/>
  <c r="BR3139" i="1"/>
  <c r="BS3139" i="1"/>
  <c r="BT3139" i="1"/>
  <c r="BU3139" i="1"/>
  <c r="BV3139" i="1"/>
  <c r="BW3139" i="1"/>
  <c r="BJ3140" i="1"/>
  <c r="BK3140" i="1"/>
  <c r="BL3140" i="1"/>
  <c r="BM3140" i="1"/>
  <c r="BN3140" i="1"/>
  <c r="BO3140" i="1"/>
  <c r="BP3140" i="1"/>
  <c r="BQ3140" i="1"/>
  <c r="BR3140" i="1"/>
  <c r="BS3140" i="1"/>
  <c r="BT3140" i="1"/>
  <c r="BU3140" i="1"/>
  <c r="BV3140" i="1"/>
  <c r="BW3140" i="1"/>
  <c r="BJ3141" i="1"/>
  <c r="BK3141" i="1"/>
  <c r="BL3141" i="1"/>
  <c r="BM3141" i="1"/>
  <c r="BN3141" i="1"/>
  <c r="BO3141" i="1"/>
  <c r="BP3141" i="1"/>
  <c r="BQ3141" i="1"/>
  <c r="BR3141" i="1"/>
  <c r="BS3141" i="1"/>
  <c r="BT3141" i="1"/>
  <c r="BU3141" i="1"/>
  <c r="BV3141" i="1"/>
  <c r="BW3141" i="1"/>
  <c r="BJ3142" i="1"/>
  <c r="BK3142" i="1"/>
  <c r="BL3142" i="1"/>
  <c r="BM3142" i="1"/>
  <c r="BN3142" i="1"/>
  <c r="BO3142" i="1"/>
  <c r="BP3142" i="1"/>
  <c r="BQ3142" i="1"/>
  <c r="BR3142" i="1"/>
  <c r="BS3142" i="1"/>
  <c r="BT3142" i="1"/>
  <c r="BU3142" i="1"/>
  <c r="BV3142" i="1"/>
  <c r="BW3142" i="1"/>
  <c r="BJ3143" i="1"/>
  <c r="BK3143" i="1"/>
  <c r="BL3143" i="1"/>
  <c r="BM3143" i="1"/>
  <c r="BN3143" i="1"/>
  <c r="BO3143" i="1"/>
  <c r="BP3143" i="1"/>
  <c r="BQ3143" i="1"/>
  <c r="BR3143" i="1"/>
  <c r="BS3143" i="1"/>
  <c r="BT3143" i="1"/>
  <c r="BU3143" i="1"/>
  <c r="BV3143" i="1"/>
  <c r="BW3143" i="1"/>
  <c r="BJ3144" i="1"/>
  <c r="BK3144" i="1"/>
  <c r="BL3144" i="1"/>
  <c r="BM3144" i="1"/>
  <c r="BN3144" i="1"/>
  <c r="BO3144" i="1"/>
  <c r="BP3144" i="1"/>
  <c r="BQ3144" i="1"/>
  <c r="BR3144" i="1"/>
  <c r="BS3144" i="1"/>
  <c r="BT3144" i="1"/>
  <c r="BU3144" i="1"/>
  <c r="BV3144" i="1"/>
  <c r="BW3144" i="1"/>
  <c r="BJ3145" i="1"/>
  <c r="BK3145" i="1"/>
  <c r="BL3145" i="1"/>
  <c r="BM3145" i="1"/>
  <c r="BN3145" i="1"/>
  <c r="BO3145" i="1"/>
  <c r="BP3145" i="1"/>
  <c r="BQ3145" i="1"/>
  <c r="BR3145" i="1"/>
  <c r="BS3145" i="1"/>
  <c r="BT3145" i="1"/>
  <c r="BU3145" i="1"/>
  <c r="BV3145" i="1"/>
  <c r="BW3145" i="1"/>
  <c r="BJ3146" i="1"/>
  <c r="BK3146" i="1"/>
  <c r="BL3146" i="1"/>
  <c r="BM3146" i="1"/>
  <c r="BN3146" i="1"/>
  <c r="BO3146" i="1"/>
  <c r="BP3146" i="1"/>
  <c r="BQ3146" i="1"/>
  <c r="BR3146" i="1"/>
  <c r="BS3146" i="1"/>
  <c r="BT3146" i="1"/>
  <c r="BU3146" i="1"/>
  <c r="BV3146" i="1"/>
  <c r="BW3146" i="1"/>
  <c r="BJ3147" i="1"/>
  <c r="BK3147" i="1"/>
  <c r="BL3147" i="1"/>
  <c r="BM3147" i="1"/>
  <c r="BN3147" i="1"/>
  <c r="BO3147" i="1"/>
  <c r="BP3147" i="1"/>
  <c r="BQ3147" i="1"/>
  <c r="BR3147" i="1"/>
  <c r="BS3147" i="1"/>
  <c r="BT3147" i="1"/>
  <c r="BU3147" i="1"/>
  <c r="BV3147" i="1"/>
  <c r="BW3147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J3148" i="1"/>
  <c r="BK3148" i="1"/>
  <c r="BL3148" i="1"/>
  <c r="BM3148" i="1"/>
  <c r="BN3148" i="1"/>
  <c r="BO3148" i="1"/>
  <c r="BP3148" i="1"/>
  <c r="BQ3148" i="1"/>
  <c r="BR3148" i="1"/>
  <c r="BS3148" i="1"/>
  <c r="BT3148" i="1"/>
  <c r="BU3148" i="1"/>
  <c r="BV3148" i="1"/>
  <c r="BW3148" i="1"/>
  <c r="BJ3149" i="1"/>
  <c r="BK3149" i="1"/>
  <c r="BL3149" i="1"/>
  <c r="BM3149" i="1"/>
  <c r="BN3149" i="1"/>
  <c r="BO3149" i="1"/>
  <c r="BP3149" i="1"/>
  <c r="BQ3149" i="1"/>
  <c r="BR3149" i="1"/>
  <c r="BS3149" i="1"/>
  <c r="BT3149" i="1"/>
  <c r="BU3149" i="1"/>
  <c r="BV3149" i="1"/>
  <c r="BW3149" i="1"/>
  <c r="BJ3150" i="1"/>
  <c r="BK3150" i="1"/>
  <c r="BL3150" i="1"/>
  <c r="BM3150" i="1"/>
  <c r="BN3150" i="1"/>
  <c r="BO3150" i="1"/>
  <c r="BP3150" i="1"/>
  <c r="BQ3150" i="1"/>
  <c r="BR3150" i="1"/>
  <c r="BS3150" i="1"/>
  <c r="BT3150" i="1"/>
  <c r="BU3150" i="1"/>
  <c r="BV3150" i="1"/>
  <c r="BW3150" i="1"/>
  <c r="BJ3151" i="1"/>
  <c r="BK3151" i="1"/>
  <c r="BL3151" i="1"/>
  <c r="BM3151" i="1"/>
  <c r="BN3151" i="1"/>
  <c r="BO3151" i="1"/>
  <c r="BP3151" i="1"/>
  <c r="BQ3151" i="1"/>
  <c r="BR3151" i="1"/>
  <c r="BS3151" i="1"/>
  <c r="BT3151" i="1"/>
  <c r="BU3151" i="1"/>
  <c r="BV3151" i="1"/>
  <c r="BW3151" i="1"/>
  <c r="BJ3152" i="1"/>
  <c r="BK3152" i="1"/>
  <c r="BL3152" i="1"/>
  <c r="BM3152" i="1"/>
  <c r="BN3152" i="1"/>
  <c r="BO3152" i="1"/>
  <c r="BP3152" i="1"/>
  <c r="BQ3152" i="1"/>
  <c r="BR3152" i="1"/>
  <c r="BS3152" i="1"/>
  <c r="BT3152" i="1"/>
  <c r="BU3152" i="1"/>
  <c r="BV3152" i="1"/>
  <c r="BW3152" i="1"/>
  <c r="BJ3153" i="1"/>
  <c r="BK3153" i="1"/>
  <c r="BL3153" i="1"/>
  <c r="BM3153" i="1"/>
  <c r="BN3153" i="1"/>
  <c r="BO3153" i="1"/>
  <c r="BP3153" i="1"/>
  <c r="BQ3153" i="1"/>
  <c r="BR3153" i="1"/>
  <c r="BS3153" i="1"/>
  <c r="BT3153" i="1"/>
  <c r="BU3153" i="1"/>
  <c r="BV3153" i="1"/>
  <c r="BW3153" i="1"/>
  <c r="BJ3154" i="1"/>
  <c r="BK3154" i="1"/>
  <c r="BL3154" i="1"/>
  <c r="BM3154" i="1"/>
  <c r="BN3154" i="1"/>
  <c r="BO3154" i="1"/>
  <c r="BP3154" i="1"/>
  <c r="BQ3154" i="1"/>
  <c r="BR3154" i="1"/>
  <c r="BS3154" i="1"/>
  <c r="BT3154" i="1"/>
  <c r="BU3154" i="1"/>
  <c r="BV3154" i="1"/>
  <c r="BW3154" i="1"/>
  <c r="BJ3155" i="1"/>
  <c r="BK3155" i="1"/>
  <c r="BL3155" i="1"/>
  <c r="BM3155" i="1"/>
  <c r="BN3155" i="1"/>
  <c r="BO3155" i="1"/>
  <c r="BP3155" i="1"/>
  <c r="BQ3155" i="1"/>
  <c r="BR3155" i="1"/>
  <c r="BS3155" i="1"/>
  <c r="BT3155" i="1"/>
  <c r="BU3155" i="1"/>
  <c r="BV3155" i="1"/>
  <c r="BW3155" i="1"/>
  <c r="BJ3156" i="1"/>
  <c r="BK3156" i="1"/>
  <c r="BL3156" i="1"/>
  <c r="BM3156" i="1"/>
  <c r="BN3156" i="1"/>
  <c r="BO3156" i="1"/>
  <c r="BP3156" i="1"/>
  <c r="BQ3156" i="1"/>
  <c r="BR3156" i="1"/>
  <c r="BS3156" i="1"/>
  <c r="BT3156" i="1"/>
  <c r="BU3156" i="1"/>
  <c r="BV3156" i="1"/>
  <c r="BW3156" i="1"/>
  <c r="BJ3157" i="1"/>
  <c r="BK3157" i="1"/>
  <c r="BL3157" i="1"/>
  <c r="BM3157" i="1"/>
  <c r="BN3157" i="1"/>
  <c r="BO3157" i="1"/>
  <c r="BP3157" i="1"/>
  <c r="BQ3157" i="1"/>
  <c r="BR3157" i="1"/>
  <c r="BS3157" i="1"/>
  <c r="BT3157" i="1"/>
  <c r="BU3157" i="1"/>
  <c r="BV3157" i="1"/>
  <c r="BW3157" i="1"/>
  <c r="BJ3158" i="1"/>
  <c r="BK3158" i="1"/>
  <c r="BL3158" i="1"/>
  <c r="BM3158" i="1"/>
  <c r="BN3158" i="1"/>
  <c r="BO3158" i="1"/>
  <c r="BP3158" i="1"/>
  <c r="BQ3158" i="1"/>
  <c r="BR3158" i="1"/>
  <c r="BS3158" i="1"/>
  <c r="BT3158" i="1"/>
  <c r="BU3158" i="1"/>
  <c r="BV3158" i="1"/>
  <c r="BW3158" i="1"/>
  <c r="BJ3159" i="1"/>
  <c r="BK3159" i="1"/>
  <c r="BL3159" i="1"/>
  <c r="BM3159" i="1"/>
  <c r="BN3159" i="1"/>
  <c r="BO3159" i="1"/>
  <c r="BP3159" i="1"/>
  <c r="BQ3159" i="1"/>
  <c r="BR3159" i="1"/>
  <c r="BS3159" i="1"/>
  <c r="BT3159" i="1"/>
  <c r="BU3159" i="1"/>
  <c r="BV3159" i="1"/>
  <c r="BW3159" i="1"/>
  <c r="BJ3160" i="1"/>
  <c r="BK3160" i="1"/>
  <c r="BL3160" i="1"/>
  <c r="BM3160" i="1"/>
  <c r="BN3160" i="1"/>
  <c r="BO3160" i="1"/>
  <c r="BP3160" i="1"/>
  <c r="BQ3160" i="1"/>
  <c r="BR3160" i="1"/>
  <c r="BS3160" i="1"/>
  <c r="BT3160" i="1"/>
  <c r="BU3160" i="1"/>
  <c r="BV3160" i="1"/>
  <c r="BW3160" i="1"/>
  <c r="BJ3161" i="1"/>
  <c r="BK3161" i="1"/>
  <c r="BL3161" i="1"/>
  <c r="BM3161" i="1"/>
  <c r="BN3161" i="1"/>
  <c r="BO3161" i="1"/>
  <c r="BP3161" i="1"/>
  <c r="BQ3161" i="1"/>
  <c r="BR3161" i="1"/>
  <c r="BS3161" i="1"/>
  <c r="BT3161" i="1"/>
  <c r="BU3161" i="1"/>
  <c r="BV3161" i="1"/>
  <c r="BW3161" i="1"/>
  <c r="BJ3162" i="1"/>
  <c r="BK3162" i="1"/>
  <c r="BL3162" i="1"/>
  <c r="BM3162" i="1"/>
  <c r="BN3162" i="1"/>
  <c r="BO3162" i="1"/>
  <c r="BP3162" i="1"/>
  <c r="BQ3162" i="1"/>
  <c r="BR3162" i="1"/>
  <c r="BS3162" i="1"/>
  <c r="BT3162" i="1"/>
  <c r="BU3162" i="1"/>
  <c r="BV3162" i="1"/>
  <c r="BW3162" i="1"/>
  <c r="BJ3163" i="1"/>
  <c r="BK3163" i="1"/>
  <c r="BL3163" i="1"/>
  <c r="BM3163" i="1"/>
  <c r="BN3163" i="1"/>
  <c r="BO3163" i="1"/>
  <c r="BP3163" i="1"/>
  <c r="BQ3163" i="1"/>
  <c r="BR3163" i="1"/>
  <c r="BS3163" i="1"/>
  <c r="BT3163" i="1"/>
  <c r="BU3163" i="1"/>
  <c r="BV3163" i="1"/>
  <c r="BW3163" i="1"/>
  <c r="BJ3164" i="1"/>
  <c r="BK3164" i="1"/>
  <c r="BL3164" i="1"/>
  <c r="BM3164" i="1"/>
  <c r="BN3164" i="1"/>
  <c r="BO3164" i="1"/>
  <c r="BP3164" i="1"/>
  <c r="BQ3164" i="1"/>
  <c r="BR3164" i="1"/>
  <c r="BS3164" i="1"/>
  <c r="BT3164" i="1"/>
  <c r="BU3164" i="1"/>
  <c r="BV3164" i="1"/>
  <c r="BW3164" i="1"/>
  <c r="BJ3165" i="1"/>
  <c r="BK3165" i="1"/>
  <c r="BL3165" i="1"/>
  <c r="BM3165" i="1"/>
  <c r="BN3165" i="1"/>
  <c r="BO3165" i="1"/>
  <c r="BP3165" i="1"/>
  <c r="BQ3165" i="1"/>
  <c r="BR3165" i="1"/>
  <c r="BS3165" i="1"/>
  <c r="BT3165" i="1"/>
  <c r="BU3165" i="1"/>
  <c r="BV3165" i="1"/>
  <c r="BW3165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J3166" i="1"/>
  <c r="BK3166" i="1"/>
  <c r="BL3166" i="1"/>
  <c r="BM3166" i="1"/>
  <c r="BN3166" i="1"/>
  <c r="BO3166" i="1"/>
  <c r="BP3166" i="1"/>
  <c r="BQ3166" i="1"/>
  <c r="BR3166" i="1"/>
  <c r="BS3166" i="1"/>
  <c r="BT3166" i="1"/>
  <c r="BU3166" i="1"/>
  <c r="BV3166" i="1"/>
  <c r="BW3166" i="1"/>
  <c r="BJ3167" i="1"/>
  <c r="BK3167" i="1"/>
  <c r="BL3167" i="1"/>
  <c r="BM3167" i="1"/>
  <c r="BN3167" i="1"/>
  <c r="BO3167" i="1"/>
  <c r="BP3167" i="1"/>
  <c r="BQ3167" i="1"/>
  <c r="BR3167" i="1"/>
  <c r="BS3167" i="1"/>
  <c r="BT3167" i="1"/>
  <c r="BU3167" i="1"/>
  <c r="BV3167" i="1"/>
  <c r="BW3167" i="1"/>
  <c r="BJ3168" i="1"/>
  <c r="BK3168" i="1"/>
  <c r="BL3168" i="1"/>
  <c r="BM3168" i="1"/>
  <c r="BN3168" i="1"/>
  <c r="BO3168" i="1"/>
  <c r="BP3168" i="1"/>
  <c r="BQ3168" i="1"/>
  <c r="BR3168" i="1"/>
  <c r="BS3168" i="1"/>
  <c r="BT3168" i="1"/>
  <c r="BU3168" i="1"/>
  <c r="BV3168" i="1"/>
  <c r="BW3168" i="1"/>
  <c r="BJ3169" i="1"/>
  <c r="BK3169" i="1"/>
  <c r="BL3169" i="1"/>
  <c r="BM3169" i="1"/>
  <c r="BN3169" i="1"/>
  <c r="BO3169" i="1"/>
  <c r="BP3169" i="1"/>
  <c r="BQ3169" i="1"/>
  <c r="BR3169" i="1"/>
  <c r="BS3169" i="1"/>
  <c r="BT3169" i="1"/>
  <c r="BU3169" i="1"/>
  <c r="BV3169" i="1"/>
  <c r="BW3169" i="1"/>
  <c r="BJ3170" i="1"/>
  <c r="BK3170" i="1"/>
  <c r="BL3170" i="1"/>
  <c r="BM3170" i="1"/>
  <c r="BN3170" i="1"/>
  <c r="BO3170" i="1"/>
  <c r="BP3170" i="1"/>
  <c r="BQ3170" i="1"/>
  <c r="BR3170" i="1"/>
  <c r="BS3170" i="1"/>
  <c r="BT3170" i="1"/>
  <c r="BU3170" i="1"/>
  <c r="BV3170" i="1"/>
  <c r="BW3170" i="1"/>
  <c r="BJ3171" i="1"/>
  <c r="BK3171" i="1"/>
  <c r="BL3171" i="1"/>
  <c r="BM3171" i="1"/>
  <c r="BN3171" i="1"/>
  <c r="BO3171" i="1"/>
  <c r="BP3171" i="1"/>
  <c r="BQ3171" i="1"/>
  <c r="BR3171" i="1"/>
  <c r="BS3171" i="1"/>
  <c r="BT3171" i="1"/>
  <c r="BU3171" i="1"/>
  <c r="BV3171" i="1"/>
  <c r="BW3171" i="1"/>
  <c r="BJ3172" i="1"/>
  <c r="BK3172" i="1"/>
  <c r="BL3172" i="1"/>
  <c r="BM3172" i="1"/>
  <c r="BN3172" i="1"/>
  <c r="BO3172" i="1"/>
  <c r="BP3172" i="1"/>
  <c r="BQ3172" i="1"/>
  <c r="BR3172" i="1"/>
  <c r="BS3172" i="1"/>
  <c r="BT3172" i="1"/>
  <c r="BU3172" i="1"/>
  <c r="BV3172" i="1"/>
  <c r="BW3172" i="1"/>
  <c r="BJ3173" i="1"/>
  <c r="BK3173" i="1"/>
  <c r="BL3173" i="1"/>
  <c r="BM3173" i="1"/>
  <c r="BN3173" i="1"/>
  <c r="BO3173" i="1"/>
  <c r="BP3173" i="1"/>
  <c r="BQ3173" i="1"/>
  <c r="BR3173" i="1"/>
  <c r="BS3173" i="1"/>
  <c r="BT3173" i="1"/>
  <c r="BU3173" i="1"/>
  <c r="BV3173" i="1"/>
  <c r="BW3173" i="1"/>
  <c r="BJ3174" i="1"/>
  <c r="BK3174" i="1"/>
  <c r="BL3174" i="1"/>
  <c r="BM3174" i="1"/>
  <c r="BN3174" i="1"/>
  <c r="BO3174" i="1"/>
  <c r="BP3174" i="1"/>
  <c r="BQ3174" i="1"/>
  <c r="BR3174" i="1"/>
  <c r="BS3174" i="1"/>
  <c r="BT3174" i="1"/>
  <c r="BU3174" i="1"/>
  <c r="BV3174" i="1"/>
  <c r="BW3174" i="1"/>
  <c r="BJ3175" i="1"/>
  <c r="BK3175" i="1"/>
  <c r="BL3175" i="1"/>
  <c r="BM3175" i="1"/>
  <c r="BN3175" i="1"/>
  <c r="BO3175" i="1"/>
  <c r="BP3175" i="1"/>
  <c r="BQ3175" i="1"/>
  <c r="BR3175" i="1"/>
  <c r="BS3175" i="1"/>
  <c r="BT3175" i="1"/>
  <c r="BU3175" i="1"/>
  <c r="BV3175" i="1"/>
  <c r="BW3175" i="1"/>
  <c r="BJ3176" i="1"/>
  <c r="BK3176" i="1"/>
  <c r="BL3176" i="1"/>
  <c r="BM3176" i="1"/>
  <c r="BN3176" i="1"/>
  <c r="BO3176" i="1"/>
  <c r="BP3176" i="1"/>
  <c r="BQ3176" i="1"/>
  <c r="BR3176" i="1"/>
  <c r="BS3176" i="1"/>
  <c r="BT3176" i="1"/>
  <c r="BU3176" i="1"/>
  <c r="BV3176" i="1"/>
  <c r="BW3176" i="1"/>
  <c r="BJ3177" i="1"/>
  <c r="BK3177" i="1"/>
  <c r="BL3177" i="1"/>
  <c r="BM3177" i="1"/>
  <c r="BN3177" i="1"/>
  <c r="BO3177" i="1"/>
  <c r="BP3177" i="1"/>
  <c r="BQ3177" i="1"/>
  <c r="BR3177" i="1"/>
  <c r="BS3177" i="1"/>
  <c r="BT3177" i="1"/>
  <c r="BU3177" i="1"/>
  <c r="BV3177" i="1"/>
  <c r="BW3177" i="1"/>
  <c r="BJ3178" i="1"/>
  <c r="BK3178" i="1"/>
  <c r="BL3178" i="1"/>
  <c r="BM3178" i="1"/>
  <c r="BN3178" i="1"/>
  <c r="BO3178" i="1"/>
  <c r="BP3178" i="1"/>
  <c r="BQ3178" i="1"/>
  <c r="BR3178" i="1"/>
  <c r="BS3178" i="1"/>
  <c r="BT3178" i="1"/>
  <c r="BU3178" i="1"/>
  <c r="BV3178" i="1"/>
  <c r="BW3178" i="1"/>
  <c r="BJ3179" i="1"/>
  <c r="BK3179" i="1"/>
  <c r="BL3179" i="1"/>
  <c r="BM3179" i="1"/>
  <c r="BN3179" i="1"/>
  <c r="BO3179" i="1"/>
  <c r="BP3179" i="1"/>
  <c r="BQ3179" i="1"/>
  <c r="BR3179" i="1"/>
  <c r="BS3179" i="1"/>
  <c r="BT3179" i="1"/>
  <c r="BU3179" i="1"/>
  <c r="BV3179" i="1"/>
  <c r="BW3179" i="1"/>
  <c r="BJ3180" i="1"/>
  <c r="BK3180" i="1"/>
  <c r="BL3180" i="1"/>
  <c r="BM3180" i="1"/>
  <c r="BN3180" i="1"/>
  <c r="BO3180" i="1"/>
  <c r="BP3180" i="1"/>
  <c r="BQ3180" i="1"/>
  <c r="BR3180" i="1"/>
  <c r="BS3180" i="1"/>
  <c r="BT3180" i="1"/>
  <c r="BU3180" i="1"/>
  <c r="BV3180" i="1"/>
  <c r="BW3180" i="1"/>
  <c r="BJ3181" i="1"/>
  <c r="BK3181" i="1"/>
  <c r="BL3181" i="1"/>
  <c r="BM3181" i="1"/>
  <c r="BN3181" i="1"/>
  <c r="BO3181" i="1"/>
  <c r="BP3181" i="1"/>
  <c r="BQ3181" i="1"/>
  <c r="BR3181" i="1"/>
  <c r="BS3181" i="1"/>
  <c r="BT3181" i="1"/>
  <c r="BU3181" i="1"/>
  <c r="BV3181" i="1"/>
  <c r="BW3181" i="1"/>
  <c r="BJ3182" i="1"/>
  <c r="BK3182" i="1"/>
  <c r="BL3182" i="1"/>
  <c r="BM3182" i="1"/>
  <c r="BN3182" i="1"/>
  <c r="BO3182" i="1"/>
  <c r="BP3182" i="1"/>
  <c r="BQ3182" i="1"/>
  <c r="BR3182" i="1"/>
  <c r="BS3182" i="1"/>
  <c r="BT3182" i="1"/>
  <c r="BU3182" i="1"/>
  <c r="BV3182" i="1"/>
  <c r="BW3182" i="1"/>
  <c r="BJ3183" i="1"/>
  <c r="BK3183" i="1"/>
  <c r="BL3183" i="1"/>
  <c r="BM3183" i="1"/>
  <c r="BN3183" i="1"/>
  <c r="BO3183" i="1"/>
  <c r="BP3183" i="1"/>
  <c r="BQ3183" i="1"/>
  <c r="BR3183" i="1"/>
  <c r="BS3183" i="1"/>
  <c r="BT3183" i="1"/>
  <c r="BU3183" i="1"/>
  <c r="BV3183" i="1"/>
  <c r="BW3183" i="1"/>
  <c r="BJ3184" i="1"/>
  <c r="BK3184" i="1"/>
  <c r="BL3184" i="1"/>
  <c r="BM3184" i="1"/>
  <c r="BN3184" i="1"/>
  <c r="BO3184" i="1"/>
  <c r="BP3184" i="1"/>
  <c r="BQ3184" i="1"/>
  <c r="BR3184" i="1"/>
  <c r="BS3184" i="1"/>
  <c r="BT3184" i="1"/>
  <c r="BU3184" i="1"/>
  <c r="BV3184" i="1"/>
  <c r="BW3184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J3185" i="1"/>
  <c r="BK3185" i="1"/>
  <c r="BL3185" i="1"/>
  <c r="BM3185" i="1"/>
  <c r="BN3185" i="1"/>
  <c r="BO3185" i="1"/>
  <c r="BP3185" i="1"/>
  <c r="BQ3185" i="1"/>
  <c r="BR3185" i="1"/>
  <c r="BS3185" i="1"/>
  <c r="BT3185" i="1"/>
  <c r="BU3185" i="1"/>
  <c r="BV3185" i="1"/>
  <c r="BW3185" i="1"/>
  <c r="BJ3186" i="1"/>
  <c r="BK3186" i="1"/>
  <c r="BL3186" i="1"/>
  <c r="BM3186" i="1"/>
  <c r="BN3186" i="1"/>
  <c r="BO3186" i="1"/>
  <c r="BP3186" i="1"/>
  <c r="BQ3186" i="1"/>
  <c r="BR3186" i="1"/>
  <c r="BS3186" i="1"/>
  <c r="BT3186" i="1"/>
  <c r="BU3186" i="1"/>
  <c r="BV3186" i="1"/>
  <c r="BW3186" i="1"/>
  <c r="BJ3187" i="1"/>
  <c r="BK3187" i="1"/>
  <c r="BL3187" i="1"/>
  <c r="BM3187" i="1"/>
  <c r="BN3187" i="1"/>
  <c r="BO3187" i="1"/>
  <c r="BP3187" i="1"/>
  <c r="BQ3187" i="1"/>
  <c r="BR3187" i="1"/>
  <c r="BS3187" i="1"/>
  <c r="BT3187" i="1"/>
  <c r="BU3187" i="1"/>
  <c r="BV3187" i="1"/>
  <c r="BW3187" i="1"/>
  <c r="BJ3188" i="1"/>
  <c r="BK3188" i="1"/>
  <c r="BL3188" i="1"/>
  <c r="BM3188" i="1"/>
  <c r="BN3188" i="1"/>
  <c r="BO3188" i="1"/>
  <c r="BP3188" i="1"/>
  <c r="BQ3188" i="1"/>
  <c r="BR3188" i="1"/>
  <c r="BS3188" i="1"/>
  <c r="BT3188" i="1"/>
  <c r="BU3188" i="1"/>
  <c r="BV3188" i="1"/>
  <c r="BW3188" i="1"/>
  <c r="BJ3189" i="1"/>
  <c r="BK3189" i="1"/>
  <c r="BL3189" i="1"/>
  <c r="BM3189" i="1"/>
  <c r="BN3189" i="1"/>
  <c r="BO3189" i="1"/>
  <c r="BP3189" i="1"/>
  <c r="BQ3189" i="1"/>
  <c r="BR3189" i="1"/>
  <c r="BS3189" i="1"/>
  <c r="BT3189" i="1"/>
  <c r="BU3189" i="1"/>
  <c r="BV3189" i="1"/>
  <c r="BW3189" i="1"/>
  <c r="BJ3190" i="1"/>
  <c r="BK3190" i="1"/>
  <c r="BL3190" i="1"/>
  <c r="BM3190" i="1"/>
  <c r="BN3190" i="1"/>
  <c r="BO3190" i="1"/>
  <c r="BP3190" i="1"/>
  <c r="BQ3190" i="1"/>
  <c r="BR3190" i="1"/>
  <c r="BS3190" i="1"/>
  <c r="BT3190" i="1"/>
  <c r="BU3190" i="1"/>
  <c r="BV3190" i="1"/>
  <c r="BW3190" i="1"/>
  <c r="BJ3191" i="1"/>
  <c r="BK3191" i="1"/>
  <c r="BL3191" i="1"/>
  <c r="BM3191" i="1"/>
  <c r="BN3191" i="1"/>
  <c r="BO3191" i="1"/>
  <c r="BP3191" i="1"/>
  <c r="BQ3191" i="1"/>
  <c r="BR3191" i="1"/>
  <c r="BS3191" i="1"/>
  <c r="BT3191" i="1"/>
  <c r="BU3191" i="1"/>
  <c r="BV3191" i="1"/>
  <c r="BW3191" i="1"/>
  <c r="BJ3192" i="1"/>
  <c r="BK3192" i="1"/>
  <c r="BL3192" i="1"/>
  <c r="BM3192" i="1"/>
  <c r="BN3192" i="1"/>
  <c r="BO3192" i="1"/>
  <c r="BP3192" i="1"/>
  <c r="BQ3192" i="1"/>
  <c r="BR3192" i="1"/>
  <c r="BS3192" i="1"/>
  <c r="BT3192" i="1"/>
  <c r="BU3192" i="1"/>
  <c r="BV3192" i="1"/>
  <c r="BW3192" i="1"/>
  <c r="BJ3193" i="1"/>
  <c r="BK3193" i="1"/>
  <c r="BL3193" i="1"/>
  <c r="BM3193" i="1"/>
  <c r="BN3193" i="1"/>
  <c r="BO3193" i="1"/>
  <c r="BP3193" i="1"/>
  <c r="BQ3193" i="1"/>
  <c r="BR3193" i="1"/>
  <c r="BS3193" i="1"/>
  <c r="BT3193" i="1"/>
  <c r="BU3193" i="1"/>
  <c r="BV3193" i="1"/>
  <c r="BW3193" i="1"/>
  <c r="BJ3194" i="1"/>
  <c r="BK3194" i="1"/>
  <c r="BL3194" i="1"/>
  <c r="BM3194" i="1"/>
  <c r="BN3194" i="1"/>
  <c r="BO3194" i="1"/>
  <c r="BP3194" i="1"/>
  <c r="BQ3194" i="1"/>
  <c r="BR3194" i="1"/>
  <c r="BS3194" i="1"/>
  <c r="BT3194" i="1"/>
  <c r="BU3194" i="1"/>
  <c r="BV3194" i="1"/>
  <c r="BW3194" i="1"/>
  <c r="BJ3195" i="1"/>
  <c r="BK3195" i="1"/>
  <c r="BL3195" i="1"/>
  <c r="BM3195" i="1"/>
  <c r="BN3195" i="1"/>
  <c r="BO3195" i="1"/>
  <c r="BP3195" i="1"/>
  <c r="BQ3195" i="1"/>
  <c r="BR3195" i="1"/>
  <c r="BS3195" i="1"/>
  <c r="BT3195" i="1"/>
  <c r="BU3195" i="1"/>
  <c r="BV3195" i="1"/>
  <c r="BW3195" i="1"/>
  <c r="BJ3196" i="1"/>
  <c r="BK3196" i="1"/>
  <c r="BL3196" i="1"/>
  <c r="BM3196" i="1"/>
  <c r="BN3196" i="1"/>
  <c r="BO3196" i="1"/>
  <c r="BP3196" i="1"/>
  <c r="BQ3196" i="1"/>
  <c r="BR3196" i="1"/>
  <c r="BS3196" i="1"/>
  <c r="BT3196" i="1"/>
  <c r="BU3196" i="1"/>
  <c r="BV3196" i="1"/>
  <c r="BW3196" i="1"/>
  <c r="BJ3197" i="1"/>
  <c r="BK3197" i="1"/>
  <c r="BL3197" i="1"/>
  <c r="BM3197" i="1"/>
  <c r="BN3197" i="1"/>
  <c r="BO3197" i="1"/>
  <c r="BP3197" i="1"/>
  <c r="BQ3197" i="1"/>
  <c r="BR3197" i="1"/>
  <c r="BS3197" i="1"/>
  <c r="BT3197" i="1"/>
  <c r="BU3197" i="1"/>
  <c r="BV3197" i="1"/>
  <c r="BW3197" i="1"/>
  <c r="BJ3198" i="1"/>
  <c r="BK3198" i="1"/>
  <c r="BL3198" i="1"/>
  <c r="BM3198" i="1"/>
  <c r="BN3198" i="1"/>
  <c r="BO3198" i="1"/>
  <c r="BP3198" i="1"/>
  <c r="BQ3198" i="1"/>
  <c r="BR3198" i="1"/>
  <c r="BS3198" i="1"/>
  <c r="BT3198" i="1"/>
  <c r="BU3198" i="1"/>
  <c r="BV3198" i="1"/>
  <c r="BW3198" i="1"/>
  <c r="BJ3199" i="1"/>
  <c r="BK3199" i="1"/>
  <c r="BL3199" i="1"/>
  <c r="BM3199" i="1"/>
  <c r="BN3199" i="1"/>
  <c r="BO3199" i="1"/>
  <c r="BP3199" i="1"/>
  <c r="BQ3199" i="1"/>
  <c r="BR3199" i="1"/>
  <c r="BS3199" i="1"/>
  <c r="BT3199" i="1"/>
  <c r="BU3199" i="1"/>
  <c r="BV3199" i="1"/>
  <c r="BW3199" i="1"/>
  <c r="BJ3200" i="1"/>
  <c r="BK3200" i="1"/>
  <c r="BL3200" i="1"/>
  <c r="BM3200" i="1"/>
  <c r="BN3200" i="1"/>
  <c r="BO3200" i="1"/>
  <c r="BP3200" i="1"/>
  <c r="BQ3200" i="1"/>
  <c r="BR3200" i="1"/>
  <c r="BS3200" i="1"/>
  <c r="BT3200" i="1"/>
  <c r="BU3200" i="1"/>
  <c r="BV3200" i="1"/>
  <c r="BW3200" i="1"/>
  <c r="BJ3201" i="1"/>
  <c r="BK3201" i="1"/>
  <c r="BL3201" i="1"/>
  <c r="BM3201" i="1"/>
  <c r="BN3201" i="1"/>
  <c r="BO3201" i="1"/>
  <c r="BP3201" i="1"/>
  <c r="BQ3201" i="1"/>
  <c r="BR3201" i="1"/>
  <c r="BS3201" i="1"/>
  <c r="BT3201" i="1"/>
  <c r="BU3201" i="1"/>
  <c r="BV3201" i="1"/>
  <c r="BW3201" i="1"/>
  <c r="BJ3202" i="1"/>
  <c r="BK3202" i="1"/>
  <c r="BL3202" i="1"/>
  <c r="BM3202" i="1"/>
  <c r="BN3202" i="1"/>
  <c r="BO3202" i="1"/>
  <c r="BP3202" i="1"/>
  <c r="BQ3202" i="1"/>
  <c r="BR3202" i="1"/>
  <c r="BS3202" i="1"/>
  <c r="BT3202" i="1"/>
  <c r="BU3202" i="1"/>
  <c r="BV3202" i="1"/>
  <c r="BW3202" i="1"/>
  <c r="BJ3203" i="1"/>
  <c r="BK3203" i="1"/>
  <c r="BL3203" i="1"/>
  <c r="BM3203" i="1"/>
  <c r="BN3203" i="1"/>
  <c r="BO3203" i="1"/>
  <c r="BP3203" i="1"/>
  <c r="BQ3203" i="1"/>
  <c r="BR3203" i="1"/>
  <c r="BS3203" i="1"/>
  <c r="BT3203" i="1"/>
  <c r="BU3203" i="1"/>
  <c r="BV3203" i="1"/>
  <c r="BW3203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J3204" i="1"/>
  <c r="BK3204" i="1"/>
  <c r="BL3204" i="1"/>
  <c r="BM3204" i="1"/>
  <c r="BN3204" i="1"/>
  <c r="BO3204" i="1"/>
  <c r="BP3204" i="1"/>
  <c r="BQ3204" i="1"/>
  <c r="BR3204" i="1"/>
  <c r="BS3204" i="1"/>
  <c r="BT3204" i="1"/>
  <c r="BU3204" i="1"/>
  <c r="BV3204" i="1"/>
  <c r="BW320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J3205" i="1"/>
  <c r="BK3205" i="1"/>
  <c r="BL3205" i="1"/>
  <c r="BM3205" i="1"/>
  <c r="BN3205" i="1"/>
  <c r="BO3205" i="1"/>
  <c r="BP3205" i="1"/>
  <c r="BQ3205" i="1"/>
  <c r="BR3205" i="1"/>
  <c r="BS3205" i="1"/>
  <c r="BT3205" i="1"/>
  <c r="BU3205" i="1"/>
  <c r="BV3205" i="1"/>
  <c r="BW3205" i="1"/>
  <c r="BJ3206" i="1"/>
  <c r="BK3206" i="1"/>
  <c r="BL3206" i="1"/>
  <c r="BM3206" i="1"/>
  <c r="BN3206" i="1"/>
  <c r="BO3206" i="1"/>
  <c r="BP3206" i="1"/>
  <c r="BQ3206" i="1"/>
  <c r="BR3206" i="1"/>
  <c r="BS3206" i="1"/>
  <c r="BT3206" i="1"/>
  <c r="BU3206" i="1"/>
  <c r="BV3206" i="1"/>
  <c r="BW3206" i="1"/>
  <c r="BJ3207" i="1"/>
  <c r="BK3207" i="1"/>
  <c r="BL3207" i="1"/>
  <c r="BM3207" i="1"/>
  <c r="BN3207" i="1"/>
  <c r="BO3207" i="1"/>
  <c r="BP3207" i="1"/>
  <c r="BQ3207" i="1"/>
  <c r="BR3207" i="1"/>
  <c r="BS3207" i="1"/>
  <c r="BT3207" i="1"/>
  <c r="BU3207" i="1"/>
  <c r="BV3207" i="1"/>
  <c r="BW3207" i="1"/>
  <c r="BJ3208" i="1"/>
  <c r="BK3208" i="1"/>
  <c r="BL3208" i="1"/>
  <c r="BM3208" i="1"/>
  <c r="BN3208" i="1"/>
  <c r="BO3208" i="1"/>
  <c r="BP3208" i="1"/>
  <c r="BQ3208" i="1"/>
  <c r="BR3208" i="1"/>
  <c r="BS3208" i="1"/>
  <c r="BT3208" i="1"/>
  <c r="BU3208" i="1"/>
  <c r="BV3208" i="1"/>
  <c r="BW3208" i="1"/>
  <c r="BJ3209" i="1"/>
  <c r="BK3209" i="1"/>
  <c r="BL3209" i="1"/>
  <c r="BM3209" i="1"/>
  <c r="BN3209" i="1"/>
  <c r="BO3209" i="1"/>
  <c r="BP3209" i="1"/>
  <c r="BQ3209" i="1"/>
  <c r="BR3209" i="1"/>
  <c r="BS3209" i="1"/>
  <c r="BT3209" i="1"/>
  <c r="BU3209" i="1"/>
  <c r="BV3209" i="1"/>
  <c r="BW3209" i="1"/>
  <c r="BJ3210" i="1"/>
  <c r="BK3210" i="1"/>
  <c r="BL3210" i="1"/>
  <c r="BM3210" i="1"/>
  <c r="BN3210" i="1"/>
  <c r="BO3210" i="1"/>
  <c r="BP3210" i="1"/>
  <c r="BQ3210" i="1"/>
  <c r="BR3210" i="1"/>
  <c r="BS3210" i="1"/>
  <c r="BT3210" i="1"/>
  <c r="BU3210" i="1"/>
  <c r="BV3210" i="1"/>
  <c r="BW3210" i="1"/>
  <c r="BJ3211" i="1"/>
  <c r="BK3211" i="1"/>
  <c r="BL3211" i="1"/>
  <c r="BM3211" i="1"/>
  <c r="BN3211" i="1"/>
  <c r="BO3211" i="1"/>
  <c r="BP3211" i="1"/>
  <c r="BQ3211" i="1"/>
  <c r="BR3211" i="1"/>
  <c r="BS3211" i="1"/>
  <c r="BT3211" i="1"/>
  <c r="BU3211" i="1"/>
  <c r="BV3211" i="1"/>
  <c r="BW3211" i="1"/>
  <c r="BJ3212" i="1"/>
  <c r="BK3212" i="1"/>
  <c r="BL3212" i="1"/>
  <c r="BM3212" i="1"/>
  <c r="BN3212" i="1"/>
  <c r="BO3212" i="1"/>
  <c r="BP3212" i="1"/>
  <c r="BQ3212" i="1"/>
  <c r="BR3212" i="1"/>
  <c r="BS3212" i="1"/>
  <c r="BT3212" i="1"/>
  <c r="BU3212" i="1"/>
  <c r="BV3212" i="1"/>
  <c r="BW3212" i="1"/>
  <c r="BJ3213" i="1"/>
  <c r="BK3213" i="1"/>
  <c r="BL3213" i="1"/>
  <c r="BM3213" i="1"/>
  <c r="BN3213" i="1"/>
  <c r="BO3213" i="1"/>
  <c r="BP3213" i="1"/>
  <c r="BQ3213" i="1"/>
  <c r="BR3213" i="1"/>
  <c r="BS3213" i="1"/>
  <c r="BT3213" i="1"/>
  <c r="BU3213" i="1"/>
  <c r="BV3213" i="1"/>
  <c r="BW3213" i="1"/>
  <c r="BJ3214" i="1"/>
  <c r="BK3214" i="1"/>
  <c r="BL3214" i="1"/>
  <c r="BM3214" i="1"/>
  <c r="BN3214" i="1"/>
  <c r="BO3214" i="1"/>
  <c r="BP3214" i="1"/>
  <c r="BQ3214" i="1"/>
  <c r="BR3214" i="1"/>
  <c r="BS3214" i="1"/>
  <c r="BT3214" i="1"/>
  <c r="BU3214" i="1"/>
  <c r="BV3214" i="1"/>
  <c r="BW3214" i="1"/>
  <c r="BJ3215" i="1"/>
  <c r="BK3215" i="1"/>
  <c r="BL3215" i="1"/>
  <c r="BM3215" i="1"/>
  <c r="BN3215" i="1"/>
  <c r="BO3215" i="1"/>
  <c r="BP3215" i="1"/>
  <c r="BQ3215" i="1"/>
  <c r="BR3215" i="1"/>
  <c r="BS3215" i="1"/>
  <c r="BT3215" i="1"/>
  <c r="BU3215" i="1"/>
  <c r="BV3215" i="1"/>
  <c r="BW3215" i="1"/>
  <c r="BJ3216" i="1"/>
  <c r="BK3216" i="1"/>
  <c r="BL3216" i="1"/>
  <c r="BM3216" i="1"/>
  <c r="BN3216" i="1"/>
  <c r="BO3216" i="1"/>
  <c r="BP3216" i="1"/>
  <c r="BQ3216" i="1"/>
  <c r="BR3216" i="1"/>
  <c r="BS3216" i="1"/>
  <c r="BT3216" i="1"/>
  <c r="BU3216" i="1"/>
  <c r="BV3216" i="1"/>
  <c r="BW3216" i="1"/>
  <c r="BJ3217" i="1"/>
  <c r="BK3217" i="1"/>
  <c r="BL3217" i="1"/>
  <c r="BM3217" i="1"/>
  <c r="BN3217" i="1"/>
  <c r="BO3217" i="1"/>
  <c r="BP3217" i="1"/>
  <c r="BQ3217" i="1"/>
  <c r="BR3217" i="1"/>
  <c r="BS3217" i="1"/>
  <c r="BT3217" i="1"/>
  <c r="BU3217" i="1"/>
  <c r="BV3217" i="1"/>
  <c r="BW3217" i="1"/>
  <c r="BJ3218" i="1"/>
  <c r="BK3218" i="1"/>
  <c r="BL3218" i="1"/>
  <c r="BM3218" i="1"/>
  <c r="BN3218" i="1"/>
  <c r="BO3218" i="1"/>
  <c r="BP3218" i="1"/>
  <c r="BQ3218" i="1"/>
  <c r="BR3218" i="1"/>
  <c r="BS3218" i="1"/>
  <c r="BT3218" i="1"/>
  <c r="BU3218" i="1"/>
  <c r="BV3218" i="1"/>
  <c r="BW3218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J3219" i="1"/>
  <c r="BK3219" i="1"/>
  <c r="BL3219" i="1"/>
  <c r="BM3219" i="1"/>
  <c r="BN3219" i="1"/>
  <c r="BO3219" i="1"/>
  <c r="BP3219" i="1"/>
  <c r="BQ3219" i="1"/>
  <c r="BR3219" i="1"/>
  <c r="BS3219" i="1"/>
  <c r="BT3219" i="1"/>
  <c r="BU3219" i="1"/>
  <c r="BV3219" i="1"/>
  <c r="BW3219" i="1"/>
  <c r="BJ3220" i="1"/>
  <c r="BK3220" i="1"/>
  <c r="BL3220" i="1"/>
  <c r="BM3220" i="1"/>
  <c r="BN3220" i="1"/>
  <c r="BO3220" i="1"/>
  <c r="BP3220" i="1"/>
  <c r="BQ3220" i="1"/>
  <c r="BR3220" i="1"/>
  <c r="BS3220" i="1"/>
  <c r="BT3220" i="1"/>
  <c r="BU3220" i="1"/>
  <c r="BV3220" i="1"/>
  <c r="BW3220" i="1"/>
  <c r="BJ3221" i="1"/>
  <c r="BK3221" i="1"/>
  <c r="BL3221" i="1"/>
  <c r="BM3221" i="1"/>
  <c r="BN3221" i="1"/>
  <c r="BO3221" i="1"/>
  <c r="BP3221" i="1"/>
  <c r="BQ3221" i="1"/>
  <c r="BR3221" i="1"/>
  <c r="BS3221" i="1"/>
  <c r="BT3221" i="1"/>
  <c r="BU3221" i="1"/>
  <c r="BV3221" i="1"/>
  <c r="BW3221" i="1"/>
  <c r="BJ3222" i="1"/>
  <c r="BK3222" i="1"/>
  <c r="BL3222" i="1"/>
  <c r="BM3222" i="1"/>
  <c r="BN3222" i="1"/>
  <c r="BO3222" i="1"/>
  <c r="BP3222" i="1"/>
  <c r="BQ3222" i="1"/>
  <c r="BR3222" i="1"/>
  <c r="BS3222" i="1"/>
  <c r="BT3222" i="1"/>
  <c r="BU3222" i="1"/>
  <c r="BV3222" i="1"/>
  <c r="BW3222" i="1"/>
  <c r="BJ3223" i="1"/>
  <c r="BK3223" i="1"/>
  <c r="BL3223" i="1"/>
  <c r="BM3223" i="1"/>
  <c r="BN3223" i="1"/>
  <c r="BO3223" i="1"/>
  <c r="BP3223" i="1"/>
  <c r="BQ3223" i="1"/>
  <c r="BR3223" i="1"/>
  <c r="BS3223" i="1"/>
  <c r="BT3223" i="1"/>
  <c r="BU3223" i="1"/>
  <c r="BV3223" i="1"/>
  <c r="BW3223" i="1"/>
  <c r="BJ3224" i="1"/>
  <c r="BK3224" i="1"/>
  <c r="BL3224" i="1"/>
  <c r="BM3224" i="1"/>
  <c r="BN3224" i="1"/>
  <c r="BO3224" i="1"/>
  <c r="BP3224" i="1"/>
  <c r="BQ3224" i="1"/>
  <c r="BR3224" i="1"/>
  <c r="BS3224" i="1"/>
  <c r="BT3224" i="1"/>
  <c r="BU3224" i="1"/>
  <c r="BV3224" i="1"/>
  <c r="BW3224" i="1"/>
  <c r="BJ3225" i="1"/>
  <c r="BK3225" i="1"/>
  <c r="BL3225" i="1"/>
  <c r="BM3225" i="1"/>
  <c r="BN3225" i="1"/>
  <c r="BO3225" i="1"/>
  <c r="BP3225" i="1"/>
  <c r="BQ3225" i="1"/>
  <c r="BR3225" i="1"/>
  <c r="BS3225" i="1"/>
  <c r="BT3225" i="1"/>
  <c r="BU3225" i="1"/>
  <c r="BV3225" i="1"/>
  <c r="BW3225" i="1"/>
  <c r="BJ3226" i="1"/>
  <c r="BK3226" i="1"/>
  <c r="BL3226" i="1"/>
  <c r="BM3226" i="1"/>
  <c r="BN3226" i="1"/>
  <c r="BO3226" i="1"/>
  <c r="BP3226" i="1"/>
  <c r="BQ3226" i="1"/>
  <c r="BR3226" i="1"/>
  <c r="BS3226" i="1"/>
  <c r="BT3226" i="1"/>
  <c r="BU3226" i="1"/>
  <c r="BV3226" i="1"/>
  <c r="BW3226" i="1"/>
  <c r="BJ3227" i="1"/>
  <c r="BK3227" i="1"/>
  <c r="BL3227" i="1"/>
  <c r="BM3227" i="1"/>
  <c r="BN3227" i="1"/>
  <c r="BO3227" i="1"/>
  <c r="BP3227" i="1"/>
  <c r="BQ3227" i="1"/>
  <c r="BR3227" i="1"/>
  <c r="BS3227" i="1"/>
  <c r="BT3227" i="1"/>
  <c r="BU3227" i="1"/>
  <c r="BV3227" i="1"/>
  <c r="BW3227" i="1"/>
  <c r="BJ3228" i="1"/>
  <c r="BK3228" i="1"/>
  <c r="BL3228" i="1"/>
  <c r="BM3228" i="1"/>
  <c r="BN3228" i="1"/>
  <c r="BO3228" i="1"/>
  <c r="BP3228" i="1"/>
  <c r="BQ3228" i="1"/>
  <c r="BR3228" i="1"/>
  <c r="BS3228" i="1"/>
  <c r="BT3228" i="1"/>
  <c r="BU3228" i="1"/>
  <c r="BV3228" i="1"/>
  <c r="BW3228" i="1"/>
  <c r="BJ3229" i="1"/>
  <c r="BK3229" i="1"/>
  <c r="BL3229" i="1"/>
  <c r="BM3229" i="1"/>
  <c r="BN3229" i="1"/>
  <c r="BO3229" i="1"/>
  <c r="BP3229" i="1"/>
  <c r="BQ3229" i="1"/>
  <c r="BR3229" i="1"/>
  <c r="BS3229" i="1"/>
  <c r="BT3229" i="1"/>
  <c r="BU3229" i="1"/>
  <c r="BV3229" i="1"/>
  <c r="BW3229" i="1"/>
  <c r="BJ3230" i="1"/>
  <c r="BK3230" i="1"/>
  <c r="BL3230" i="1"/>
  <c r="BM3230" i="1"/>
  <c r="BN3230" i="1"/>
  <c r="BO3230" i="1"/>
  <c r="BP3230" i="1"/>
  <c r="BQ3230" i="1"/>
  <c r="BR3230" i="1"/>
  <c r="BS3230" i="1"/>
  <c r="BT3230" i="1"/>
  <c r="BU3230" i="1"/>
  <c r="BV3230" i="1"/>
  <c r="BW3230" i="1"/>
  <c r="BJ3231" i="1"/>
  <c r="BK3231" i="1"/>
  <c r="BL3231" i="1"/>
  <c r="BM3231" i="1"/>
  <c r="BN3231" i="1"/>
  <c r="BO3231" i="1"/>
  <c r="BP3231" i="1"/>
  <c r="BQ3231" i="1"/>
  <c r="BR3231" i="1"/>
  <c r="BS3231" i="1"/>
  <c r="BT3231" i="1"/>
  <c r="BU3231" i="1"/>
  <c r="BV3231" i="1"/>
  <c r="BW3231" i="1"/>
  <c r="BJ3232" i="1"/>
  <c r="BK3232" i="1"/>
  <c r="BL3232" i="1"/>
  <c r="BM3232" i="1"/>
  <c r="BN3232" i="1"/>
  <c r="BO3232" i="1"/>
  <c r="BP3232" i="1"/>
  <c r="BQ3232" i="1"/>
  <c r="BR3232" i="1"/>
  <c r="BS3232" i="1"/>
  <c r="BT3232" i="1"/>
  <c r="BU3232" i="1"/>
  <c r="BV3232" i="1"/>
  <c r="BW3232" i="1"/>
  <c r="BJ3233" i="1"/>
  <c r="BK3233" i="1"/>
  <c r="BL3233" i="1"/>
  <c r="BM3233" i="1"/>
  <c r="BN3233" i="1"/>
  <c r="BO3233" i="1"/>
  <c r="BP3233" i="1"/>
  <c r="BQ3233" i="1"/>
  <c r="BR3233" i="1"/>
  <c r="BS3233" i="1"/>
  <c r="BT3233" i="1"/>
  <c r="BU3233" i="1"/>
  <c r="BV3233" i="1"/>
  <c r="BW3233" i="1"/>
  <c r="BJ3234" i="1"/>
  <c r="BK3234" i="1"/>
  <c r="BL3234" i="1"/>
  <c r="BM3234" i="1"/>
  <c r="BN3234" i="1"/>
  <c r="BO3234" i="1"/>
  <c r="BP3234" i="1"/>
  <c r="BQ3234" i="1"/>
  <c r="BR3234" i="1"/>
  <c r="BS3234" i="1"/>
  <c r="BT3234" i="1"/>
  <c r="BU3234" i="1"/>
  <c r="BV3234" i="1"/>
  <c r="BW3234" i="1"/>
  <c r="BJ3235" i="1"/>
  <c r="BK3235" i="1"/>
  <c r="BL3235" i="1"/>
  <c r="BM3235" i="1"/>
  <c r="BN3235" i="1"/>
  <c r="BO3235" i="1"/>
  <c r="BP3235" i="1"/>
  <c r="BQ3235" i="1"/>
  <c r="BR3235" i="1"/>
  <c r="BS3235" i="1"/>
  <c r="BT3235" i="1"/>
  <c r="BU3235" i="1"/>
  <c r="BV3235" i="1"/>
  <c r="BW3235" i="1"/>
  <c r="BJ3236" i="1"/>
  <c r="BK3236" i="1"/>
  <c r="BL3236" i="1"/>
  <c r="BM3236" i="1"/>
  <c r="BN3236" i="1"/>
  <c r="BO3236" i="1"/>
  <c r="BP3236" i="1"/>
  <c r="BQ3236" i="1"/>
  <c r="BR3236" i="1"/>
  <c r="BS3236" i="1"/>
  <c r="BT3236" i="1"/>
  <c r="BU3236" i="1"/>
  <c r="BV3236" i="1"/>
  <c r="BW3236" i="1"/>
  <c r="BJ3237" i="1"/>
  <c r="BK3237" i="1"/>
  <c r="BL3237" i="1"/>
  <c r="BM3237" i="1"/>
  <c r="BN3237" i="1"/>
  <c r="BO3237" i="1"/>
  <c r="BP3237" i="1"/>
  <c r="BQ3237" i="1"/>
  <c r="BR3237" i="1"/>
  <c r="BS3237" i="1"/>
  <c r="BT3237" i="1"/>
  <c r="BU3237" i="1"/>
  <c r="BV3237" i="1"/>
  <c r="BW3237" i="1"/>
  <c r="BJ3238" i="1"/>
  <c r="BK3238" i="1"/>
  <c r="BL3238" i="1"/>
  <c r="BM3238" i="1"/>
  <c r="BN3238" i="1"/>
  <c r="BO3238" i="1"/>
  <c r="BP3238" i="1"/>
  <c r="BQ3238" i="1"/>
  <c r="BR3238" i="1"/>
  <c r="BS3238" i="1"/>
  <c r="BT3238" i="1"/>
  <c r="BU3238" i="1"/>
  <c r="BV3238" i="1"/>
  <c r="BW3238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J3239" i="1"/>
  <c r="BK3239" i="1"/>
  <c r="BL3239" i="1"/>
  <c r="BM3239" i="1"/>
  <c r="BN3239" i="1"/>
  <c r="BO3239" i="1"/>
  <c r="BP3239" i="1"/>
  <c r="BQ3239" i="1"/>
  <c r="BR3239" i="1"/>
  <c r="BS3239" i="1"/>
  <c r="BT3239" i="1"/>
  <c r="BU3239" i="1"/>
  <c r="BV3239" i="1"/>
  <c r="BW3239" i="1"/>
  <c r="BJ3240" i="1"/>
  <c r="BK3240" i="1"/>
  <c r="BL3240" i="1"/>
  <c r="BM3240" i="1"/>
  <c r="BN3240" i="1"/>
  <c r="BO3240" i="1"/>
  <c r="BP3240" i="1"/>
  <c r="BQ3240" i="1"/>
  <c r="BR3240" i="1"/>
  <c r="BS3240" i="1"/>
  <c r="BT3240" i="1"/>
  <c r="BU3240" i="1"/>
  <c r="BV3240" i="1"/>
  <c r="BW3240" i="1"/>
  <c r="BJ3241" i="1"/>
  <c r="BK3241" i="1"/>
  <c r="BL3241" i="1"/>
  <c r="BM3241" i="1"/>
  <c r="BN3241" i="1"/>
  <c r="BO3241" i="1"/>
  <c r="BP3241" i="1"/>
  <c r="BQ3241" i="1"/>
  <c r="BR3241" i="1"/>
  <c r="BS3241" i="1"/>
  <c r="BT3241" i="1"/>
  <c r="BU3241" i="1"/>
  <c r="BV3241" i="1"/>
  <c r="BW3241" i="1"/>
  <c r="BJ3242" i="1"/>
  <c r="BK3242" i="1"/>
  <c r="BL3242" i="1"/>
  <c r="BM3242" i="1"/>
  <c r="BN3242" i="1"/>
  <c r="BO3242" i="1"/>
  <c r="BP3242" i="1"/>
  <c r="BQ3242" i="1"/>
  <c r="BR3242" i="1"/>
  <c r="BS3242" i="1"/>
  <c r="BT3242" i="1"/>
  <c r="BU3242" i="1"/>
  <c r="BV3242" i="1"/>
  <c r="BW3242" i="1"/>
  <c r="BJ3243" i="1"/>
  <c r="BK3243" i="1"/>
  <c r="BL3243" i="1"/>
  <c r="BM3243" i="1"/>
  <c r="BN3243" i="1"/>
  <c r="BO3243" i="1"/>
  <c r="BP3243" i="1"/>
  <c r="BQ3243" i="1"/>
  <c r="BR3243" i="1"/>
  <c r="BS3243" i="1"/>
  <c r="BT3243" i="1"/>
  <c r="BU3243" i="1"/>
  <c r="BV3243" i="1"/>
  <c r="BW3243" i="1"/>
  <c r="BJ3244" i="1"/>
  <c r="BK3244" i="1"/>
  <c r="BL3244" i="1"/>
  <c r="BM3244" i="1"/>
  <c r="BN3244" i="1"/>
  <c r="BO3244" i="1"/>
  <c r="BP3244" i="1"/>
  <c r="BQ3244" i="1"/>
  <c r="BR3244" i="1"/>
  <c r="BS3244" i="1"/>
  <c r="BT3244" i="1"/>
  <c r="BU3244" i="1"/>
  <c r="BV3244" i="1"/>
  <c r="BW3244" i="1"/>
  <c r="BJ3245" i="1"/>
  <c r="BK3245" i="1"/>
  <c r="BL3245" i="1"/>
  <c r="BM3245" i="1"/>
  <c r="BN3245" i="1"/>
  <c r="BO3245" i="1"/>
  <c r="BP3245" i="1"/>
  <c r="BQ3245" i="1"/>
  <c r="BR3245" i="1"/>
  <c r="BS3245" i="1"/>
  <c r="BT3245" i="1"/>
  <c r="BU3245" i="1"/>
  <c r="BV3245" i="1"/>
  <c r="BW3245" i="1"/>
  <c r="BJ3246" i="1"/>
  <c r="BK3246" i="1"/>
  <c r="BL3246" i="1"/>
  <c r="BM3246" i="1"/>
  <c r="BN3246" i="1"/>
  <c r="BO3246" i="1"/>
  <c r="BP3246" i="1"/>
  <c r="BQ3246" i="1"/>
  <c r="BR3246" i="1"/>
  <c r="BS3246" i="1"/>
  <c r="BT3246" i="1"/>
  <c r="BU3246" i="1"/>
  <c r="BV3246" i="1"/>
  <c r="BW3246" i="1"/>
  <c r="BJ3247" i="1"/>
  <c r="BK3247" i="1"/>
  <c r="BL3247" i="1"/>
  <c r="BM3247" i="1"/>
  <c r="BN3247" i="1"/>
  <c r="BO3247" i="1"/>
  <c r="BP3247" i="1"/>
  <c r="BQ3247" i="1"/>
  <c r="BR3247" i="1"/>
  <c r="BS3247" i="1"/>
  <c r="BT3247" i="1"/>
  <c r="BU3247" i="1"/>
  <c r="BV3247" i="1"/>
  <c r="BW3247" i="1"/>
  <c r="BJ3248" i="1"/>
  <c r="BK3248" i="1"/>
  <c r="BL3248" i="1"/>
  <c r="BM3248" i="1"/>
  <c r="BN3248" i="1"/>
  <c r="BO3248" i="1"/>
  <c r="BP3248" i="1"/>
  <c r="BQ3248" i="1"/>
  <c r="BR3248" i="1"/>
  <c r="BS3248" i="1"/>
  <c r="BT3248" i="1"/>
  <c r="BU3248" i="1"/>
  <c r="BV3248" i="1"/>
  <c r="BW3248" i="1"/>
  <c r="BJ3249" i="1"/>
  <c r="BK3249" i="1"/>
  <c r="BL3249" i="1"/>
  <c r="BM3249" i="1"/>
  <c r="BN3249" i="1"/>
  <c r="BO3249" i="1"/>
  <c r="BP3249" i="1"/>
  <c r="BQ3249" i="1"/>
  <c r="BR3249" i="1"/>
  <c r="BS3249" i="1"/>
  <c r="BT3249" i="1"/>
  <c r="BU3249" i="1"/>
  <c r="BV3249" i="1"/>
  <c r="BW3249" i="1"/>
  <c r="BJ3250" i="1"/>
  <c r="BK3250" i="1"/>
  <c r="BL3250" i="1"/>
  <c r="BM3250" i="1"/>
  <c r="BN3250" i="1"/>
  <c r="BO3250" i="1"/>
  <c r="BP3250" i="1"/>
  <c r="BQ3250" i="1"/>
  <c r="BR3250" i="1"/>
  <c r="BS3250" i="1"/>
  <c r="BT3250" i="1"/>
  <c r="BU3250" i="1"/>
  <c r="BV3250" i="1"/>
  <c r="BW3250" i="1"/>
  <c r="BJ3251" i="1"/>
  <c r="BK3251" i="1"/>
  <c r="BL3251" i="1"/>
  <c r="BM3251" i="1"/>
  <c r="BN3251" i="1"/>
  <c r="BO3251" i="1"/>
  <c r="BP3251" i="1"/>
  <c r="BQ3251" i="1"/>
  <c r="BR3251" i="1"/>
  <c r="BS3251" i="1"/>
  <c r="BT3251" i="1"/>
  <c r="BU3251" i="1"/>
  <c r="BV3251" i="1"/>
  <c r="BW3251" i="1"/>
  <c r="BJ3252" i="1"/>
  <c r="BK3252" i="1"/>
  <c r="BL3252" i="1"/>
  <c r="BM3252" i="1"/>
  <c r="BN3252" i="1"/>
  <c r="BO3252" i="1"/>
  <c r="BP3252" i="1"/>
  <c r="BQ3252" i="1"/>
  <c r="BR3252" i="1"/>
  <c r="BS3252" i="1"/>
  <c r="BT3252" i="1"/>
  <c r="BU3252" i="1"/>
  <c r="BV3252" i="1"/>
  <c r="BW3252" i="1"/>
  <c r="BJ3253" i="1"/>
  <c r="BK3253" i="1"/>
  <c r="BL3253" i="1"/>
  <c r="BM3253" i="1"/>
  <c r="BN3253" i="1"/>
  <c r="BO3253" i="1"/>
  <c r="BP3253" i="1"/>
  <c r="BQ3253" i="1"/>
  <c r="BR3253" i="1"/>
  <c r="BS3253" i="1"/>
  <c r="BT3253" i="1"/>
  <c r="BU3253" i="1"/>
  <c r="BV3253" i="1"/>
  <c r="BW3253" i="1"/>
  <c r="BJ3254" i="1"/>
  <c r="BK3254" i="1"/>
  <c r="BL3254" i="1"/>
  <c r="BM3254" i="1"/>
  <c r="BN3254" i="1"/>
  <c r="BO3254" i="1"/>
  <c r="BP3254" i="1"/>
  <c r="BQ3254" i="1"/>
  <c r="BR3254" i="1"/>
  <c r="BS3254" i="1"/>
  <c r="BT3254" i="1"/>
  <c r="BU3254" i="1"/>
  <c r="BV3254" i="1"/>
  <c r="BW3254" i="1"/>
  <c r="BJ3255" i="1"/>
  <c r="BK3255" i="1"/>
  <c r="BL3255" i="1"/>
  <c r="BM3255" i="1"/>
  <c r="BN3255" i="1"/>
  <c r="BO3255" i="1"/>
  <c r="BP3255" i="1"/>
  <c r="BQ3255" i="1"/>
  <c r="BR3255" i="1"/>
  <c r="BS3255" i="1"/>
  <c r="BT3255" i="1"/>
  <c r="BU3255" i="1"/>
  <c r="BV3255" i="1"/>
  <c r="BW3255" i="1"/>
  <c r="BJ3256" i="1"/>
  <c r="BK3256" i="1"/>
  <c r="BL3256" i="1"/>
  <c r="BM3256" i="1"/>
  <c r="BN3256" i="1"/>
  <c r="BO3256" i="1"/>
  <c r="BP3256" i="1"/>
  <c r="BQ3256" i="1"/>
  <c r="BR3256" i="1"/>
  <c r="BS3256" i="1"/>
  <c r="BT3256" i="1"/>
  <c r="BU3256" i="1"/>
  <c r="BV3256" i="1"/>
  <c r="BW3256" i="1"/>
  <c r="BJ3257" i="1"/>
  <c r="BK3257" i="1"/>
  <c r="BL3257" i="1"/>
  <c r="BM3257" i="1"/>
  <c r="BN3257" i="1"/>
  <c r="BO3257" i="1"/>
  <c r="BP3257" i="1"/>
  <c r="BQ3257" i="1"/>
  <c r="BR3257" i="1"/>
  <c r="BS3257" i="1"/>
  <c r="BT3257" i="1"/>
  <c r="BU3257" i="1"/>
  <c r="BV3257" i="1"/>
  <c r="BW3257" i="1"/>
  <c r="BJ3258" i="1"/>
  <c r="BK3258" i="1"/>
  <c r="BL3258" i="1"/>
  <c r="BM3258" i="1"/>
  <c r="BN3258" i="1"/>
  <c r="BO3258" i="1"/>
  <c r="BP3258" i="1"/>
  <c r="BQ3258" i="1"/>
  <c r="BR3258" i="1"/>
  <c r="BS3258" i="1"/>
  <c r="BT3258" i="1"/>
  <c r="BU3258" i="1"/>
  <c r="BV3258" i="1"/>
  <c r="BW3258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J3259" i="1"/>
  <c r="BK3259" i="1"/>
  <c r="BL3259" i="1"/>
  <c r="BM3259" i="1"/>
  <c r="BN3259" i="1"/>
  <c r="BO3259" i="1"/>
  <c r="BP3259" i="1"/>
  <c r="BQ3259" i="1"/>
  <c r="BR3259" i="1"/>
  <c r="BS3259" i="1"/>
  <c r="BT3259" i="1"/>
  <c r="BU3259" i="1"/>
  <c r="BV3259" i="1"/>
  <c r="BW3259" i="1"/>
  <c r="BJ3260" i="1"/>
  <c r="BK3260" i="1"/>
  <c r="BL3260" i="1"/>
  <c r="BM3260" i="1"/>
  <c r="BN3260" i="1"/>
  <c r="BO3260" i="1"/>
  <c r="BP3260" i="1"/>
  <c r="BQ3260" i="1"/>
  <c r="BR3260" i="1"/>
  <c r="BS3260" i="1"/>
  <c r="BT3260" i="1"/>
  <c r="BU3260" i="1"/>
  <c r="BV3260" i="1"/>
  <c r="BW3260" i="1"/>
  <c r="BJ3261" i="1"/>
  <c r="BK3261" i="1"/>
  <c r="BL3261" i="1"/>
  <c r="BM3261" i="1"/>
  <c r="BN3261" i="1"/>
  <c r="BO3261" i="1"/>
  <c r="BP3261" i="1"/>
  <c r="BQ3261" i="1"/>
  <c r="BR3261" i="1"/>
  <c r="BS3261" i="1"/>
  <c r="BT3261" i="1"/>
  <c r="BU3261" i="1"/>
  <c r="BV3261" i="1"/>
  <c r="BW3261" i="1"/>
  <c r="BJ3262" i="1"/>
  <c r="BK3262" i="1"/>
  <c r="BL3262" i="1"/>
  <c r="BM3262" i="1"/>
  <c r="BN3262" i="1"/>
  <c r="BO3262" i="1"/>
  <c r="BP3262" i="1"/>
  <c r="BQ3262" i="1"/>
  <c r="BR3262" i="1"/>
  <c r="BS3262" i="1"/>
  <c r="BT3262" i="1"/>
  <c r="BU3262" i="1"/>
  <c r="BV3262" i="1"/>
  <c r="BW3262" i="1"/>
  <c r="BJ3263" i="1"/>
  <c r="BK3263" i="1"/>
  <c r="BL3263" i="1"/>
  <c r="BM3263" i="1"/>
  <c r="BN3263" i="1"/>
  <c r="BO3263" i="1"/>
  <c r="BP3263" i="1"/>
  <c r="BQ3263" i="1"/>
  <c r="BR3263" i="1"/>
  <c r="BS3263" i="1"/>
  <c r="BT3263" i="1"/>
  <c r="BU3263" i="1"/>
  <c r="BV3263" i="1"/>
  <c r="BW3263" i="1"/>
  <c r="BJ3264" i="1"/>
  <c r="BK3264" i="1"/>
  <c r="BL3264" i="1"/>
  <c r="BM3264" i="1"/>
  <c r="BN3264" i="1"/>
  <c r="BO3264" i="1"/>
  <c r="BP3264" i="1"/>
  <c r="BQ3264" i="1"/>
  <c r="BR3264" i="1"/>
  <c r="BS3264" i="1"/>
  <c r="BT3264" i="1"/>
  <c r="BU3264" i="1"/>
  <c r="BV3264" i="1"/>
  <c r="BW3264" i="1"/>
  <c r="BJ3265" i="1"/>
  <c r="BK3265" i="1"/>
  <c r="BL3265" i="1"/>
  <c r="BM3265" i="1"/>
  <c r="BN3265" i="1"/>
  <c r="BO3265" i="1"/>
  <c r="BP3265" i="1"/>
  <c r="BQ3265" i="1"/>
  <c r="BR3265" i="1"/>
  <c r="BS3265" i="1"/>
  <c r="BT3265" i="1"/>
  <c r="BU3265" i="1"/>
  <c r="BV3265" i="1"/>
  <c r="BW3265" i="1"/>
  <c r="BJ3266" i="1"/>
  <c r="BK3266" i="1"/>
  <c r="BL3266" i="1"/>
  <c r="BM3266" i="1"/>
  <c r="BN3266" i="1"/>
  <c r="BO3266" i="1"/>
  <c r="BP3266" i="1"/>
  <c r="BQ3266" i="1"/>
  <c r="BR3266" i="1"/>
  <c r="BS3266" i="1"/>
  <c r="BT3266" i="1"/>
  <c r="BU3266" i="1"/>
  <c r="BV3266" i="1"/>
  <c r="BW3266" i="1"/>
  <c r="BJ3267" i="1"/>
  <c r="BK3267" i="1"/>
  <c r="BL3267" i="1"/>
  <c r="BM3267" i="1"/>
  <c r="BN3267" i="1"/>
  <c r="BO3267" i="1"/>
  <c r="BP3267" i="1"/>
  <c r="BQ3267" i="1"/>
  <c r="BR3267" i="1"/>
  <c r="BS3267" i="1"/>
  <c r="BT3267" i="1"/>
  <c r="BU3267" i="1"/>
  <c r="BV3267" i="1"/>
  <c r="BW3267" i="1"/>
  <c r="BJ3268" i="1"/>
  <c r="BK3268" i="1"/>
  <c r="BL3268" i="1"/>
  <c r="BM3268" i="1"/>
  <c r="BN3268" i="1"/>
  <c r="BO3268" i="1"/>
  <c r="BP3268" i="1"/>
  <c r="BQ3268" i="1"/>
  <c r="BR3268" i="1"/>
  <c r="BS3268" i="1"/>
  <c r="BT3268" i="1"/>
  <c r="BU3268" i="1"/>
  <c r="BV3268" i="1"/>
  <c r="BW3268" i="1"/>
  <c r="BJ3269" i="1"/>
  <c r="BK3269" i="1"/>
  <c r="BL3269" i="1"/>
  <c r="BM3269" i="1"/>
  <c r="BN3269" i="1"/>
  <c r="BO3269" i="1"/>
  <c r="BP3269" i="1"/>
  <c r="BQ3269" i="1"/>
  <c r="BR3269" i="1"/>
  <c r="BS3269" i="1"/>
  <c r="BT3269" i="1"/>
  <c r="BU3269" i="1"/>
  <c r="BV3269" i="1"/>
  <c r="BW3269" i="1"/>
  <c r="BJ3270" i="1"/>
  <c r="BK3270" i="1"/>
  <c r="BL3270" i="1"/>
  <c r="BM3270" i="1"/>
  <c r="BN3270" i="1"/>
  <c r="BO3270" i="1"/>
  <c r="BP3270" i="1"/>
  <c r="BQ3270" i="1"/>
  <c r="BR3270" i="1"/>
  <c r="BS3270" i="1"/>
  <c r="BT3270" i="1"/>
  <c r="BU3270" i="1"/>
  <c r="BV3270" i="1"/>
  <c r="BW3270" i="1"/>
  <c r="BJ3271" i="1"/>
  <c r="BK3271" i="1"/>
  <c r="BL3271" i="1"/>
  <c r="BM3271" i="1"/>
  <c r="BN3271" i="1"/>
  <c r="BO3271" i="1"/>
  <c r="BP3271" i="1"/>
  <c r="BQ3271" i="1"/>
  <c r="BR3271" i="1"/>
  <c r="BS3271" i="1"/>
  <c r="BT3271" i="1"/>
  <c r="BU3271" i="1"/>
  <c r="BV3271" i="1"/>
  <c r="BW3271" i="1"/>
  <c r="BJ3272" i="1"/>
  <c r="BK3272" i="1"/>
  <c r="BL3272" i="1"/>
  <c r="BM3272" i="1"/>
  <c r="BN3272" i="1"/>
  <c r="BO3272" i="1"/>
  <c r="BP3272" i="1"/>
  <c r="BQ3272" i="1"/>
  <c r="BR3272" i="1"/>
  <c r="BS3272" i="1"/>
  <c r="BT3272" i="1"/>
  <c r="BU3272" i="1"/>
  <c r="BV3272" i="1"/>
  <c r="BW3272" i="1"/>
  <c r="BJ3273" i="1"/>
  <c r="BK3273" i="1"/>
  <c r="BL3273" i="1"/>
  <c r="BM3273" i="1"/>
  <c r="BN3273" i="1"/>
  <c r="BO3273" i="1"/>
  <c r="BP3273" i="1"/>
  <c r="BQ3273" i="1"/>
  <c r="BR3273" i="1"/>
  <c r="BS3273" i="1"/>
  <c r="BT3273" i="1"/>
  <c r="BU3273" i="1"/>
  <c r="BV3273" i="1"/>
  <c r="BW3273" i="1"/>
  <c r="BJ3274" i="1"/>
  <c r="BK3274" i="1"/>
  <c r="BL3274" i="1"/>
  <c r="BM3274" i="1"/>
  <c r="BN3274" i="1"/>
  <c r="BO3274" i="1"/>
  <c r="BP3274" i="1"/>
  <c r="BQ3274" i="1"/>
  <c r="BR3274" i="1"/>
  <c r="BS3274" i="1"/>
  <c r="BT3274" i="1"/>
  <c r="BU3274" i="1"/>
  <c r="BV3274" i="1"/>
  <c r="BW3274" i="1"/>
  <c r="BJ3275" i="1"/>
  <c r="BK3275" i="1"/>
  <c r="BL3275" i="1"/>
  <c r="BM3275" i="1"/>
  <c r="BN3275" i="1"/>
  <c r="BO3275" i="1"/>
  <c r="BP3275" i="1"/>
  <c r="BQ3275" i="1"/>
  <c r="BR3275" i="1"/>
  <c r="BS3275" i="1"/>
  <c r="BT3275" i="1"/>
  <c r="BU3275" i="1"/>
  <c r="BV3275" i="1"/>
  <c r="BW3275" i="1"/>
  <c r="BJ3276" i="1"/>
  <c r="BK3276" i="1"/>
  <c r="BL3276" i="1"/>
  <c r="BM3276" i="1"/>
  <c r="BN3276" i="1"/>
  <c r="BO3276" i="1"/>
  <c r="BP3276" i="1"/>
  <c r="BQ3276" i="1"/>
  <c r="BR3276" i="1"/>
  <c r="BS3276" i="1"/>
  <c r="BT3276" i="1"/>
  <c r="BU3276" i="1"/>
  <c r="BV3276" i="1"/>
  <c r="BW3276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J3277" i="1"/>
  <c r="BK3277" i="1"/>
  <c r="BL3277" i="1"/>
  <c r="BM3277" i="1"/>
  <c r="BN3277" i="1"/>
  <c r="BO3277" i="1"/>
  <c r="BP3277" i="1"/>
  <c r="BQ3277" i="1"/>
  <c r="BR3277" i="1"/>
  <c r="BS3277" i="1"/>
  <c r="BT3277" i="1"/>
  <c r="BU3277" i="1"/>
  <c r="BV3277" i="1"/>
  <c r="BW3277" i="1"/>
  <c r="BJ3278" i="1"/>
  <c r="BK3278" i="1"/>
  <c r="BL3278" i="1"/>
  <c r="BM3278" i="1"/>
  <c r="BN3278" i="1"/>
  <c r="BO3278" i="1"/>
  <c r="BP3278" i="1"/>
  <c r="BQ3278" i="1"/>
  <c r="BR3278" i="1"/>
  <c r="BS3278" i="1"/>
  <c r="BT3278" i="1"/>
  <c r="BU3278" i="1"/>
  <c r="BV3278" i="1"/>
  <c r="BW3278" i="1"/>
  <c r="BJ3279" i="1"/>
  <c r="BK3279" i="1"/>
  <c r="BL3279" i="1"/>
  <c r="BM3279" i="1"/>
  <c r="BN3279" i="1"/>
  <c r="BO3279" i="1"/>
  <c r="BP3279" i="1"/>
  <c r="BQ3279" i="1"/>
  <c r="BR3279" i="1"/>
  <c r="BS3279" i="1"/>
  <c r="BT3279" i="1"/>
  <c r="BU3279" i="1"/>
  <c r="BV3279" i="1"/>
  <c r="BW3279" i="1"/>
  <c r="BJ3280" i="1"/>
  <c r="BK3280" i="1"/>
  <c r="BL3280" i="1"/>
  <c r="BM3280" i="1"/>
  <c r="BN3280" i="1"/>
  <c r="BO3280" i="1"/>
  <c r="BP3280" i="1"/>
  <c r="BQ3280" i="1"/>
  <c r="BR3280" i="1"/>
  <c r="BS3280" i="1"/>
  <c r="BT3280" i="1"/>
  <c r="BU3280" i="1"/>
  <c r="BV3280" i="1"/>
  <c r="BW3280" i="1"/>
  <c r="BJ3281" i="1"/>
  <c r="BK3281" i="1"/>
  <c r="BL3281" i="1"/>
  <c r="BM3281" i="1"/>
  <c r="BN3281" i="1"/>
  <c r="BO3281" i="1"/>
  <c r="BP3281" i="1"/>
  <c r="BQ3281" i="1"/>
  <c r="BR3281" i="1"/>
  <c r="BS3281" i="1"/>
  <c r="BT3281" i="1"/>
  <c r="BU3281" i="1"/>
  <c r="BV3281" i="1"/>
  <c r="BW3281" i="1"/>
  <c r="BJ3282" i="1"/>
  <c r="BK3282" i="1"/>
  <c r="BL3282" i="1"/>
  <c r="BM3282" i="1"/>
  <c r="BN3282" i="1"/>
  <c r="BO3282" i="1"/>
  <c r="BP3282" i="1"/>
  <c r="BQ3282" i="1"/>
  <c r="BR3282" i="1"/>
  <c r="BS3282" i="1"/>
  <c r="BT3282" i="1"/>
  <c r="BU3282" i="1"/>
  <c r="BV3282" i="1"/>
  <c r="BW3282" i="1"/>
  <c r="BJ3283" i="1"/>
  <c r="BK3283" i="1"/>
  <c r="BL3283" i="1"/>
  <c r="BM3283" i="1"/>
  <c r="BN3283" i="1"/>
  <c r="BO3283" i="1"/>
  <c r="BP3283" i="1"/>
  <c r="BQ3283" i="1"/>
  <c r="BR3283" i="1"/>
  <c r="BS3283" i="1"/>
  <c r="BT3283" i="1"/>
  <c r="BU3283" i="1"/>
  <c r="BV3283" i="1"/>
  <c r="BW3283" i="1"/>
  <c r="BJ3284" i="1"/>
  <c r="BK3284" i="1"/>
  <c r="BL3284" i="1"/>
  <c r="BM3284" i="1"/>
  <c r="BN3284" i="1"/>
  <c r="BO3284" i="1"/>
  <c r="BP3284" i="1"/>
  <c r="BQ3284" i="1"/>
  <c r="BR3284" i="1"/>
  <c r="BS3284" i="1"/>
  <c r="BT3284" i="1"/>
  <c r="BU3284" i="1"/>
  <c r="BV3284" i="1"/>
  <c r="BW3284" i="1"/>
  <c r="BJ3285" i="1"/>
  <c r="BK3285" i="1"/>
  <c r="BL3285" i="1"/>
  <c r="BM3285" i="1"/>
  <c r="BN3285" i="1"/>
  <c r="BO3285" i="1"/>
  <c r="BP3285" i="1"/>
  <c r="BQ3285" i="1"/>
  <c r="BR3285" i="1"/>
  <c r="BS3285" i="1"/>
  <c r="BT3285" i="1"/>
  <c r="BU3285" i="1"/>
  <c r="BV3285" i="1"/>
  <c r="BW3285" i="1"/>
  <c r="BJ3286" i="1"/>
  <c r="BK3286" i="1"/>
  <c r="BL3286" i="1"/>
  <c r="BM3286" i="1"/>
  <c r="BN3286" i="1"/>
  <c r="BO3286" i="1"/>
  <c r="BP3286" i="1"/>
  <c r="BQ3286" i="1"/>
  <c r="BR3286" i="1"/>
  <c r="BS3286" i="1"/>
  <c r="BT3286" i="1"/>
  <c r="BU3286" i="1"/>
  <c r="BV3286" i="1"/>
  <c r="BW3286" i="1"/>
  <c r="BJ3287" i="1"/>
  <c r="BK3287" i="1"/>
  <c r="BL3287" i="1"/>
  <c r="BM3287" i="1"/>
  <c r="BN3287" i="1"/>
  <c r="BO3287" i="1"/>
  <c r="BP3287" i="1"/>
  <c r="BQ3287" i="1"/>
  <c r="BR3287" i="1"/>
  <c r="BS3287" i="1"/>
  <c r="BT3287" i="1"/>
  <c r="BU3287" i="1"/>
  <c r="BV3287" i="1"/>
  <c r="BW3287" i="1"/>
  <c r="BJ3288" i="1"/>
  <c r="BK3288" i="1"/>
  <c r="BL3288" i="1"/>
  <c r="BM3288" i="1"/>
  <c r="BN3288" i="1"/>
  <c r="BO3288" i="1"/>
  <c r="BP3288" i="1"/>
  <c r="BQ3288" i="1"/>
  <c r="BR3288" i="1"/>
  <c r="BS3288" i="1"/>
  <c r="BT3288" i="1"/>
  <c r="BU3288" i="1"/>
  <c r="BV3288" i="1"/>
  <c r="BW3288" i="1"/>
  <c r="BJ3289" i="1"/>
  <c r="BK3289" i="1"/>
  <c r="BL3289" i="1"/>
  <c r="BM3289" i="1"/>
  <c r="BN3289" i="1"/>
  <c r="BO3289" i="1"/>
  <c r="BP3289" i="1"/>
  <c r="BQ3289" i="1"/>
  <c r="BR3289" i="1"/>
  <c r="BS3289" i="1"/>
  <c r="BT3289" i="1"/>
  <c r="BU3289" i="1"/>
  <c r="BV3289" i="1"/>
  <c r="BW3289" i="1"/>
  <c r="BJ3290" i="1"/>
  <c r="BK3290" i="1"/>
  <c r="BL3290" i="1"/>
  <c r="BM3290" i="1"/>
  <c r="BN3290" i="1"/>
  <c r="BO3290" i="1"/>
  <c r="BP3290" i="1"/>
  <c r="BQ3290" i="1"/>
  <c r="BR3290" i="1"/>
  <c r="BS3290" i="1"/>
  <c r="BT3290" i="1"/>
  <c r="BU3290" i="1"/>
  <c r="BV3290" i="1"/>
  <c r="BW3290" i="1"/>
  <c r="BJ3291" i="1"/>
  <c r="BK3291" i="1"/>
  <c r="BL3291" i="1"/>
  <c r="BM3291" i="1"/>
  <c r="BN3291" i="1"/>
  <c r="BO3291" i="1"/>
  <c r="BP3291" i="1"/>
  <c r="BQ3291" i="1"/>
  <c r="BR3291" i="1"/>
  <c r="BS3291" i="1"/>
  <c r="BT3291" i="1"/>
  <c r="BU3291" i="1"/>
  <c r="BV3291" i="1"/>
  <c r="BW3291" i="1"/>
  <c r="BJ3292" i="1"/>
  <c r="BK3292" i="1"/>
  <c r="BL3292" i="1"/>
  <c r="BM3292" i="1"/>
  <c r="BN3292" i="1"/>
  <c r="BO3292" i="1"/>
  <c r="BP3292" i="1"/>
  <c r="BQ3292" i="1"/>
  <c r="BR3292" i="1"/>
  <c r="BS3292" i="1"/>
  <c r="BT3292" i="1"/>
  <c r="BU3292" i="1"/>
  <c r="BV3292" i="1"/>
  <c r="BW3292" i="1"/>
  <c r="BJ3293" i="1"/>
  <c r="BK3293" i="1"/>
  <c r="BL3293" i="1"/>
  <c r="BM3293" i="1"/>
  <c r="BN3293" i="1"/>
  <c r="BO3293" i="1"/>
  <c r="BP3293" i="1"/>
  <c r="BQ3293" i="1"/>
  <c r="BR3293" i="1"/>
  <c r="BS3293" i="1"/>
  <c r="BT3293" i="1"/>
  <c r="BU3293" i="1"/>
  <c r="BV3293" i="1"/>
  <c r="BW3293" i="1"/>
  <c r="BJ3294" i="1"/>
  <c r="BK3294" i="1"/>
  <c r="BL3294" i="1"/>
  <c r="BM3294" i="1"/>
  <c r="BN3294" i="1"/>
  <c r="BO3294" i="1"/>
  <c r="BP3294" i="1"/>
  <c r="BQ3294" i="1"/>
  <c r="BR3294" i="1"/>
  <c r="BS3294" i="1"/>
  <c r="BT3294" i="1"/>
  <c r="BU3294" i="1"/>
  <c r="BV3294" i="1"/>
  <c r="BW3294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J4216" i="1"/>
  <c r="BK4216" i="1"/>
  <c r="BL4216" i="1"/>
  <c r="BM4216" i="1"/>
  <c r="BN4216" i="1"/>
  <c r="BO4216" i="1"/>
  <c r="BP4216" i="1"/>
  <c r="BQ4216" i="1"/>
  <c r="BR4216" i="1"/>
  <c r="BS4216" i="1"/>
  <c r="BT4216" i="1"/>
  <c r="BU4216" i="1"/>
  <c r="BV4216" i="1"/>
  <c r="BW4216" i="1"/>
  <c r="BJ3295" i="1"/>
  <c r="BK3295" i="1"/>
  <c r="BL3295" i="1"/>
  <c r="BM3295" i="1"/>
  <c r="BN3295" i="1"/>
  <c r="BO3295" i="1"/>
  <c r="BP3295" i="1"/>
  <c r="BQ3295" i="1"/>
  <c r="BR3295" i="1"/>
  <c r="BS3295" i="1"/>
  <c r="BT3295" i="1"/>
  <c r="BU3295" i="1"/>
  <c r="BV3295" i="1"/>
  <c r="BW3295" i="1"/>
  <c r="BJ3296" i="1"/>
  <c r="BK3296" i="1"/>
  <c r="BL3296" i="1"/>
  <c r="BM3296" i="1"/>
  <c r="BN3296" i="1"/>
  <c r="BO3296" i="1"/>
  <c r="BP3296" i="1"/>
  <c r="BQ3296" i="1"/>
  <c r="BR3296" i="1"/>
  <c r="BS3296" i="1"/>
  <c r="BT3296" i="1"/>
  <c r="BU3296" i="1"/>
  <c r="BV3296" i="1"/>
  <c r="BW3296" i="1"/>
  <c r="BJ3297" i="1"/>
  <c r="BK3297" i="1"/>
  <c r="BL3297" i="1"/>
  <c r="BM3297" i="1"/>
  <c r="BN3297" i="1"/>
  <c r="BO3297" i="1"/>
  <c r="BP3297" i="1"/>
  <c r="BQ3297" i="1"/>
  <c r="BR3297" i="1"/>
  <c r="BS3297" i="1"/>
  <c r="BT3297" i="1"/>
  <c r="BU3297" i="1"/>
  <c r="BV3297" i="1"/>
  <c r="BW3297" i="1"/>
  <c r="BJ3298" i="1"/>
  <c r="BK3298" i="1"/>
  <c r="BL3298" i="1"/>
  <c r="BM3298" i="1"/>
  <c r="BN3298" i="1"/>
  <c r="BO3298" i="1"/>
  <c r="BP3298" i="1"/>
  <c r="BQ3298" i="1"/>
  <c r="BR3298" i="1"/>
  <c r="BS3298" i="1"/>
  <c r="BT3298" i="1"/>
  <c r="BU3298" i="1"/>
  <c r="BV3298" i="1"/>
  <c r="BW3298" i="1"/>
  <c r="BJ3299" i="1"/>
  <c r="BK3299" i="1"/>
  <c r="BL3299" i="1"/>
  <c r="BM3299" i="1"/>
  <c r="BN3299" i="1"/>
  <c r="BO3299" i="1"/>
  <c r="BP3299" i="1"/>
  <c r="BQ3299" i="1"/>
  <c r="BR3299" i="1"/>
  <c r="BS3299" i="1"/>
  <c r="BT3299" i="1"/>
  <c r="BU3299" i="1"/>
  <c r="BV3299" i="1"/>
  <c r="BW3299" i="1"/>
  <c r="BJ3300" i="1"/>
  <c r="BK3300" i="1"/>
  <c r="BL3300" i="1"/>
  <c r="BM3300" i="1"/>
  <c r="BN3300" i="1"/>
  <c r="BO3300" i="1"/>
  <c r="BP3300" i="1"/>
  <c r="BQ3300" i="1"/>
  <c r="BR3300" i="1"/>
  <c r="BS3300" i="1"/>
  <c r="BT3300" i="1"/>
  <c r="BU3300" i="1"/>
  <c r="BV3300" i="1"/>
  <c r="BW3300" i="1"/>
  <c r="BJ3301" i="1"/>
  <c r="BK3301" i="1"/>
  <c r="BL3301" i="1"/>
  <c r="BM3301" i="1"/>
  <c r="BN3301" i="1"/>
  <c r="BO3301" i="1"/>
  <c r="BP3301" i="1"/>
  <c r="BQ3301" i="1"/>
  <c r="BR3301" i="1"/>
  <c r="BS3301" i="1"/>
  <c r="BT3301" i="1"/>
  <c r="BU3301" i="1"/>
  <c r="BV3301" i="1"/>
  <c r="BW3301" i="1"/>
  <c r="BJ3302" i="1"/>
  <c r="BK3302" i="1"/>
  <c r="BL3302" i="1"/>
  <c r="BM3302" i="1"/>
  <c r="BN3302" i="1"/>
  <c r="BO3302" i="1"/>
  <c r="BP3302" i="1"/>
  <c r="BQ3302" i="1"/>
  <c r="BR3302" i="1"/>
  <c r="BS3302" i="1"/>
  <c r="BT3302" i="1"/>
  <c r="BU3302" i="1"/>
  <c r="BV3302" i="1"/>
  <c r="BW3302" i="1"/>
  <c r="BJ3303" i="1"/>
  <c r="BK3303" i="1"/>
  <c r="BL3303" i="1"/>
  <c r="BM3303" i="1"/>
  <c r="BN3303" i="1"/>
  <c r="BO3303" i="1"/>
  <c r="BP3303" i="1"/>
  <c r="BQ3303" i="1"/>
  <c r="BR3303" i="1"/>
  <c r="BS3303" i="1"/>
  <c r="BT3303" i="1"/>
  <c r="BU3303" i="1"/>
  <c r="BV3303" i="1"/>
  <c r="BW3303" i="1"/>
  <c r="BJ3304" i="1"/>
  <c r="BK3304" i="1"/>
  <c r="BL3304" i="1"/>
  <c r="BM3304" i="1"/>
  <c r="BN3304" i="1"/>
  <c r="BO3304" i="1"/>
  <c r="BP3304" i="1"/>
  <c r="BQ3304" i="1"/>
  <c r="BR3304" i="1"/>
  <c r="BS3304" i="1"/>
  <c r="BT3304" i="1"/>
  <c r="BU3304" i="1"/>
  <c r="BV3304" i="1"/>
  <c r="BW3304" i="1"/>
  <c r="BJ3305" i="1"/>
  <c r="BK3305" i="1"/>
  <c r="BL3305" i="1"/>
  <c r="BM3305" i="1"/>
  <c r="BN3305" i="1"/>
  <c r="BO3305" i="1"/>
  <c r="BP3305" i="1"/>
  <c r="BQ3305" i="1"/>
  <c r="BR3305" i="1"/>
  <c r="BS3305" i="1"/>
  <c r="BT3305" i="1"/>
  <c r="BU3305" i="1"/>
  <c r="BV3305" i="1"/>
  <c r="BW3305" i="1"/>
  <c r="BJ3306" i="1"/>
  <c r="BK3306" i="1"/>
  <c r="BL3306" i="1"/>
  <c r="BM3306" i="1"/>
  <c r="BN3306" i="1"/>
  <c r="BO3306" i="1"/>
  <c r="BP3306" i="1"/>
  <c r="BQ3306" i="1"/>
  <c r="BR3306" i="1"/>
  <c r="BS3306" i="1"/>
  <c r="BT3306" i="1"/>
  <c r="BU3306" i="1"/>
  <c r="BV3306" i="1"/>
  <c r="BW3306" i="1"/>
  <c r="BJ3307" i="1"/>
  <c r="BK3307" i="1"/>
  <c r="BL3307" i="1"/>
  <c r="BM3307" i="1"/>
  <c r="BN3307" i="1"/>
  <c r="BO3307" i="1"/>
  <c r="BP3307" i="1"/>
  <c r="BQ3307" i="1"/>
  <c r="BR3307" i="1"/>
  <c r="BS3307" i="1"/>
  <c r="BT3307" i="1"/>
  <c r="BU3307" i="1"/>
  <c r="BV3307" i="1"/>
  <c r="BW3307" i="1"/>
  <c r="BJ3308" i="1"/>
  <c r="BK3308" i="1"/>
  <c r="BL3308" i="1"/>
  <c r="BM3308" i="1"/>
  <c r="BN3308" i="1"/>
  <c r="BO3308" i="1"/>
  <c r="BP3308" i="1"/>
  <c r="BQ3308" i="1"/>
  <c r="BR3308" i="1"/>
  <c r="BS3308" i="1"/>
  <c r="BT3308" i="1"/>
  <c r="BU3308" i="1"/>
  <c r="BV3308" i="1"/>
  <c r="BW3308" i="1"/>
  <c r="BJ3309" i="1"/>
  <c r="BK3309" i="1"/>
  <c r="BL3309" i="1"/>
  <c r="BM3309" i="1"/>
  <c r="BN3309" i="1"/>
  <c r="BO3309" i="1"/>
  <c r="BP3309" i="1"/>
  <c r="BQ3309" i="1"/>
  <c r="BR3309" i="1"/>
  <c r="BS3309" i="1"/>
  <c r="BT3309" i="1"/>
  <c r="BU3309" i="1"/>
  <c r="BV3309" i="1"/>
  <c r="BW3309" i="1"/>
  <c r="BJ3310" i="1"/>
  <c r="BK3310" i="1"/>
  <c r="BL3310" i="1"/>
  <c r="BM3310" i="1"/>
  <c r="BN3310" i="1"/>
  <c r="BO3310" i="1"/>
  <c r="BP3310" i="1"/>
  <c r="BQ3310" i="1"/>
  <c r="BR3310" i="1"/>
  <c r="BS3310" i="1"/>
  <c r="BT3310" i="1"/>
  <c r="BU3310" i="1"/>
  <c r="BV3310" i="1"/>
  <c r="BW3310" i="1"/>
  <c r="BJ3311" i="1"/>
  <c r="BK3311" i="1"/>
  <c r="BL3311" i="1"/>
  <c r="BM3311" i="1"/>
  <c r="BN3311" i="1"/>
  <c r="BO3311" i="1"/>
  <c r="BP3311" i="1"/>
  <c r="BQ3311" i="1"/>
  <c r="BR3311" i="1"/>
  <c r="BS3311" i="1"/>
  <c r="BT3311" i="1"/>
  <c r="BU3311" i="1"/>
  <c r="BV3311" i="1"/>
  <c r="BW3311" i="1"/>
  <c r="BJ3312" i="1"/>
  <c r="BK3312" i="1"/>
  <c r="BL3312" i="1"/>
  <c r="BM3312" i="1"/>
  <c r="BN3312" i="1"/>
  <c r="BO3312" i="1"/>
  <c r="BP3312" i="1"/>
  <c r="BQ3312" i="1"/>
  <c r="BR3312" i="1"/>
  <c r="BS3312" i="1"/>
  <c r="BT3312" i="1"/>
  <c r="BU3312" i="1"/>
  <c r="BV3312" i="1"/>
  <c r="BW3312" i="1"/>
  <c r="BJ3313" i="1"/>
  <c r="BK3313" i="1"/>
  <c r="BL3313" i="1"/>
  <c r="BM3313" i="1"/>
  <c r="BN3313" i="1"/>
  <c r="BO3313" i="1"/>
  <c r="BP3313" i="1"/>
  <c r="BQ3313" i="1"/>
  <c r="BR3313" i="1"/>
  <c r="BS3313" i="1"/>
  <c r="BT3313" i="1"/>
  <c r="BU3313" i="1"/>
  <c r="BV3313" i="1"/>
  <c r="BW3313" i="1"/>
  <c r="BJ3314" i="1"/>
  <c r="BK3314" i="1"/>
  <c r="BL3314" i="1"/>
  <c r="BM3314" i="1"/>
  <c r="BN3314" i="1"/>
  <c r="BO3314" i="1"/>
  <c r="BP3314" i="1"/>
  <c r="BQ3314" i="1"/>
  <c r="BR3314" i="1"/>
  <c r="BS3314" i="1"/>
  <c r="BT3314" i="1"/>
  <c r="BU3314" i="1"/>
  <c r="BV3314" i="1"/>
  <c r="BW3314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J4217" i="1"/>
  <c r="BK4217" i="1"/>
  <c r="BL4217" i="1"/>
  <c r="BM4217" i="1"/>
  <c r="BN4217" i="1"/>
  <c r="BO4217" i="1"/>
  <c r="BP4217" i="1"/>
  <c r="BQ4217" i="1"/>
  <c r="BR4217" i="1"/>
  <c r="BS4217" i="1"/>
  <c r="BT4217" i="1"/>
  <c r="BU4217" i="1"/>
  <c r="BV4217" i="1"/>
  <c r="BW4217" i="1"/>
  <c r="BJ3315" i="1"/>
  <c r="BK3315" i="1"/>
  <c r="BL3315" i="1"/>
  <c r="BM3315" i="1"/>
  <c r="BN3315" i="1"/>
  <c r="BO3315" i="1"/>
  <c r="BP3315" i="1"/>
  <c r="BQ3315" i="1"/>
  <c r="BR3315" i="1"/>
  <c r="BS3315" i="1"/>
  <c r="BT3315" i="1"/>
  <c r="BU3315" i="1"/>
  <c r="BV3315" i="1"/>
  <c r="BW3315" i="1"/>
  <c r="BJ3316" i="1"/>
  <c r="BK3316" i="1"/>
  <c r="BL3316" i="1"/>
  <c r="BM3316" i="1"/>
  <c r="BN3316" i="1"/>
  <c r="BO3316" i="1"/>
  <c r="BP3316" i="1"/>
  <c r="BQ3316" i="1"/>
  <c r="BR3316" i="1"/>
  <c r="BS3316" i="1"/>
  <c r="BT3316" i="1"/>
  <c r="BU3316" i="1"/>
  <c r="BV3316" i="1"/>
  <c r="BW3316" i="1"/>
  <c r="BJ3317" i="1"/>
  <c r="BK3317" i="1"/>
  <c r="BL3317" i="1"/>
  <c r="BM3317" i="1"/>
  <c r="BN3317" i="1"/>
  <c r="BO3317" i="1"/>
  <c r="BP3317" i="1"/>
  <c r="BQ3317" i="1"/>
  <c r="BR3317" i="1"/>
  <c r="BS3317" i="1"/>
  <c r="BT3317" i="1"/>
  <c r="BU3317" i="1"/>
  <c r="BV3317" i="1"/>
  <c r="BW3317" i="1"/>
  <c r="BJ3318" i="1"/>
  <c r="BK3318" i="1"/>
  <c r="BL3318" i="1"/>
  <c r="BM3318" i="1"/>
  <c r="BN3318" i="1"/>
  <c r="BO3318" i="1"/>
  <c r="BP3318" i="1"/>
  <c r="BQ3318" i="1"/>
  <c r="BR3318" i="1"/>
  <c r="BS3318" i="1"/>
  <c r="BT3318" i="1"/>
  <c r="BU3318" i="1"/>
  <c r="BV3318" i="1"/>
  <c r="BW3318" i="1"/>
  <c r="BJ3319" i="1"/>
  <c r="BK3319" i="1"/>
  <c r="BL3319" i="1"/>
  <c r="BM3319" i="1"/>
  <c r="BN3319" i="1"/>
  <c r="BO3319" i="1"/>
  <c r="BP3319" i="1"/>
  <c r="BQ3319" i="1"/>
  <c r="BR3319" i="1"/>
  <c r="BS3319" i="1"/>
  <c r="BT3319" i="1"/>
  <c r="BU3319" i="1"/>
  <c r="BV3319" i="1"/>
  <c r="BW3319" i="1"/>
  <c r="BJ3320" i="1"/>
  <c r="BK3320" i="1"/>
  <c r="BL3320" i="1"/>
  <c r="BM3320" i="1"/>
  <c r="BN3320" i="1"/>
  <c r="BO3320" i="1"/>
  <c r="BP3320" i="1"/>
  <c r="BQ3320" i="1"/>
  <c r="BR3320" i="1"/>
  <c r="BS3320" i="1"/>
  <c r="BT3320" i="1"/>
  <c r="BU3320" i="1"/>
  <c r="BV3320" i="1"/>
  <c r="BW3320" i="1"/>
  <c r="BJ3321" i="1"/>
  <c r="BK3321" i="1"/>
  <c r="BL3321" i="1"/>
  <c r="BM3321" i="1"/>
  <c r="BN3321" i="1"/>
  <c r="BO3321" i="1"/>
  <c r="BP3321" i="1"/>
  <c r="BQ3321" i="1"/>
  <c r="BR3321" i="1"/>
  <c r="BS3321" i="1"/>
  <c r="BT3321" i="1"/>
  <c r="BU3321" i="1"/>
  <c r="BV3321" i="1"/>
  <c r="BW3321" i="1"/>
  <c r="BJ3322" i="1"/>
  <c r="BK3322" i="1"/>
  <c r="BL3322" i="1"/>
  <c r="BM3322" i="1"/>
  <c r="BN3322" i="1"/>
  <c r="BO3322" i="1"/>
  <c r="BP3322" i="1"/>
  <c r="BQ3322" i="1"/>
  <c r="BR3322" i="1"/>
  <c r="BS3322" i="1"/>
  <c r="BT3322" i="1"/>
  <c r="BU3322" i="1"/>
  <c r="BV3322" i="1"/>
  <c r="BW3322" i="1"/>
  <c r="BJ3323" i="1"/>
  <c r="BK3323" i="1"/>
  <c r="BL3323" i="1"/>
  <c r="BM3323" i="1"/>
  <c r="BN3323" i="1"/>
  <c r="BO3323" i="1"/>
  <c r="BP3323" i="1"/>
  <c r="BQ3323" i="1"/>
  <c r="BR3323" i="1"/>
  <c r="BS3323" i="1"/>
  <c r="BT3323" i="1"/>
  <c r="BU3323" i="1"/>
  <c r="BV3323" i="1"/>
  <c r="BW3323" i="1"/>
  <c r="BJ3324" i="1"/>
  <c r="BK3324" i="1"/>
  <c r="BL3324" i="1"/>
  <c r="BM3324" i="1"/>
  <c r="BN3324" i="1"/>
  <c r="BO3324" i="1"/>
  <c r="BP3324" i="1"/>
  <c r="BQ3324" i="1"/>
  <c r="BR3324" i="1"/>
  <c r="BS3324" i="1"/>
  <c r="BT3324" i="1"/>
  <c r="BU3324" i="1"/>
  <c r="BV3324" i="1"/>
  <c r="BW3324" i="1"/>
  <c r="BJ3325" i="1"/>
  <c r="BK3325" i="1"/>
  <c r="BL3325" i="1"/>
  <c r="BM3325" i="1"/>
  <c r="BN3325" i="1"/>
  <c r="BO3325" i="1"/>
  <c r="BP3325" i="1"/>
  <c r="BQ3325" i="1"/>
  <c r="BR3325" i="1"/>
  <c r="BS3325" i="1"/>
  <c r="BT3325" i="1"/>
  <c r="BU3325" i="1"/>
  <c r="BV3325" i="1"/>
  <c r="BW3325" i="1"/>
  <c r="BJ3326" i="1"/>
  <c r="BK3326" i="1"/>
  <c r="BL3326" i="1"/>
  <c r="BM3326" i="1"/>
  <c r="BN3326" i="1"/>
  <c r="BO3326" i="1"/>
  <c r="BP3326" i="1"/>
  <c r="BQ3326" i="1"/>
  <c r="BR3326" i="1"/>
  <c r="BS3326" i="1"/>
  <c r="BT3326" i="1"/>
  <c r="BU3326" i="1"/>
  <c r="BV3326" i="1"/>
  <c r="BW3326" i="1"/>
  <c r="BJ3327" i="1"/>
  <c r="BK3327" i="1"/>
  <c r="BL3327" i="1"/>
  <c r="BM3327" i="1"/>
  <c r="BN3327" i="1"/>
  <c r="BO3327" i="1"/>
  <c r="BP3327" i="1"/>
  <c r="BQ3327" i="1"/>
  <c r="BR3327" i="1"/>
  <c r="BS3327" i="1"/>
  <c r="BT3327" i="1"/>
  <c r="BU3327" i="1"/>
  <c r="BV3327" i="1"/>
  <c r="BW3327" i="1"/>
  <c r="BJ3328" i="1"/>
  <c r="BK3328" i="1"/>
  <c r="BL3328" i="1"/>
  <c r="BM3328" i="1"/>
  <c r="BN3328" i="1"/>
  <c r="BO3328" i="1"/>
  <c r="BP3328" i="1"/>
  <c r="BQ3328" i="1"/>
  <c r="BR3328" i="1"/>
  <c r="BS3328" i="1"/>
  <c r="BT3328" i="1"/>
  <c r="BU3328" i="1"/>
  <c r="BV3328" i="1"/>
  <c r="BW3328" i="1"/>
  <c r="BJ3329" i="1"/>
  <c r="BK3329" i="1"/>
  <c r="BL3329" i="1"/>
  <c r="BM3329" i="1"/>
  <c r="BN3329" i="1"/>
  <c r="BO3329" i="1"/>
  <c r="BP3329" i="1"/>
  <c r="BQ3329" i="1"/>
  <c r="BR3329" i="1"/>
  <c r="BS3329" i="1"/>
  <c r="BT3329" i="1"/>
  <c r="BU3329" i="1"/>
  <c r="BV3329" i="1"/>
  <c r="BW3329" i="1"/>
  <c r="BJ3330" i="1"/>
  <c r="BK3330" i="1"/>
  <c r="BL3330" i="1"/>
  <c r="BM3330" i="1"/>
  <c r="BN3330" i="1"/>
  <c r="BO3330" i="1"/>
  <c r="BP3330" i="1"/>
  <c r="BQ3330" i="1"/>
  <c r="BR3330" i="1"/>
  <c r="BS3330" i="1"/>
  <c r="BT3330" i="1"/>
  <c r="BU3330" i="1"/>
  <c r="BV3330" i="1"/>
  <c r="BW3330" i="1"/>
  <c r="BJ3331" i="1"/>
  <c r="BK3331" i="1"/>
  <c r="BL3331" i="1"/>
  <c r="BM3331" i="1"/>
  <c r="BN3331" i="1"/>
  <c r="BO3331" i="1"/>
  <c r="BP3331" i="1"/>
  <c r="BQ3331" i="1"/>
  <c r="BR3331" i="1"/>
  <c r="BS3331" i="1"/>
  <c r="BT3331" i="1"/>
  <c r="BU3331" i="1"/>
  <c r="BV3331" i="1"/>
  <c r="BW3331" i="1"/>
  <c r="BJ3332" i="1"/>
  <c r="BK3332" i="1"/>
  <c r="BL3332" i="1"/>
  <c r="BM3332" i="1"/>
  <c r="BN3332" i="1"/>
  <c r="BO3332" i="1"/>
  <c r="BP3332" i="1"/>
  <c r="BQ3332" i="1"/>
  <c r="BR3332" i="1"/>
  <c r="BS3332" i="1"/>
  <c r="BT3332" i="1"/>
  <c r="BU3332" i="1"/>
  <c r="BV3332" i="1"/>
  <c r="BW3332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J3333" i="1"/>
  <c r="BK3333" i="1"/>
  <c r="BL3333" i="1"/>
  <c r="BM3333" i="1"/>
  <c r="BN3333" i="1"/>
  <c r="BO3333" i="1"/>
  <c r="BP3333" i="1"/>
  <c r="BQ3333" i="1"/>
  <c r="BR3333" i="1"/>
  <c r="BS3333" i="1"/>
  <c r="BT3333" i="1"/>
  <c r="BU3333" i="1"/>
  <c r="BV3333" i="1"/>
  <c r="BW3333" i="1"/>
  <c r="BJ3334" i="1"/>
  <c r="BK3334" i="1"/>
  <c r="BL3334" i="1"/>
  <c r="BM3334" i="1"/>
  <c r="BN3334" i="1"/>
  <c r="BO3334" i="1"/>
  <c r="BP3334" i="1"/>
  <c r="BQ3334" i="1"/>
  <c r="BR3334" i="1"/>
  <c r="BS3334" i="1"/>
  <c r="BT3334" i="1"/>
  <c r="BU3334" i="1"/>
  <c r="BV3334" i="1"/>
  <c r="BW3334" i="1"/>
  <c r="BJ3335" i="1"/>
  <c r="BK3335" i="1"/>
  <c r="BL3335" i="1"/>
  <c r="BM3335" i="1"/>
  <c r="BN3335" i="1"/>
  <c r="BO3335" i="1"/>
  <c r="BP3335" i="1"/>
  <c r="BQ3335" i="1"/>
  <c r="BR3335" i="1"/>
  <c r="BS3335" i="1"/>
  <c r="BT3335" i="1"/>
  <c r="BU3335" i="1"/>
  <c r="BV3335" i="1"/>
  <c r="BW3335" i="1"/>
  <c r="BJ3336" i="1"/>
  <c r="BK3336" i="1"/>
  <c r="BL3336" i="1"/>
  <c r="BM3336" i="1"/>
  <c r="BN3336" i="1"/>
  <c r="BO3336" i="1"/>
  <c r="BP3336" i="1"/>
  <c r="BQ3336" i="1"/>
  <c r="BR3336" i="1"/>
  <c r="BS3336" i="1"/>
  <c r="BT3336" i="1"/>
  <c r="BU3336" i="1"/>
  <c r="BV3336" i="1"/>
  <c r="BW3336" i="1"/>
  <c r="BJ3337" i="1"/>
  <c r="BK3337" i="1"/>
  <c r="BL3337" i="1"/>
  <c r="BM3337" i="1"/>
  <c r="BN3337" i="1"/>
  <c r="BO3337" i="1"/>
  <c r="BP3337" i="1"/>
  <c r="BQ3337" i="1"/>
  <c r="BR3337" i="1"/>
  <c r="BS3337" i="1"/>
  <c r="BT3337" i="1"/>
  <c r="BU3337" i="1"/>
  <c r="BV3337" i="1"/>
  <c r="BW3337" i="1"/>
  <c r="BJ3338" i="1"/>
  <c r="BK3338" i="1"/>
  <c r="BL3338" i="1"/>
  <c r="BM3338" i="1"/>
  <c r="BN3338" i="1"/>
  <c r="BO3338" i="1"/>
  <c r="BP3338" i="1"/>
  <c r="BQ3338" i="1"/>
  <c r="BR3338" i="1"/>
  <c r="BS3338" i="1"/>
  <c r="BT3338" i="1"/>
  <c r="BU3338" i="1"/>
  <c r="BV3338" i="1"/>
  <c r="BW3338" i="1"/>
  <c r="BJ3339" i="1"/>
  <c r="BK3339" i="1"/>
  <c r="BL3339" i="1"/>
  <c r="BM3339" i="1"/>
  <c r="BN3339" i="1"/>
  <c r="BO3339" i="1"/>
  <c r="BP3339" i="1"/>
  <c r="BQ3339" i="1"/>
  <c r="BR3339" i="1"/>
  <c r="BS3339" i="1"/>
  <c r="BT3339" i="1"/>
  <c r="BU3339" i="1"/>
  <c r="BV3339" i="1"/>
  <c r="BW3339" i="1"/>
  <c r="BJ3340" i="1"/>
  <c r="BK3340" i="1"/>
  <c r="BL3340" i="1"/>
  <c r="BM3340" i="1"/>
  <c r="BN3340" i="1"/>
  <c r="BO3340" i="1"/>
  <c r="BP3340" i="1"/>
  <c r="BQ3340" i="1"/>
  <c r="BR3340" i="1"/>
  <c r="BS3340" i="1"/>
  <c r="BT3340" i="1"/>
  <c r="BU3340" i="1"/>
  <c r="BV3340" i="1"/>
  <c r="BW3340" i="1"/>
  <c r="BJ3341" i="1"/>
  <c r="BK3341" i="1"/>
  <c r="BL3341" i="1"/>
  <c r="BM3341" i="1"/>
  <c r="BN3341" i="1"/>
  <c r="BO3341" i="1"/>
  <c r="BP3341" i="1"/>
  <c r="BQ3341" i="1"/>
  <c r="BR3341" i="1"/>
  <c r="BS3341" i="1"/>
  <c r="BT3341" i="1"/>
  <c r="BU3341" i="1"/>
  <c r="BV3341" i="1"/>
  <c r="BW3341" i="1"/>
  <c r="BJ3342" i="1"/>
  <c r="BK3342" i="1"/>
  <c r="BL3342" i="1"/>
  <c r="BM3342" i="1"/>
  <c r="BN3342" i="1"/>
  <c r="BO3342" i="1"/>
  <c r="BP3342" i="1"/>
  <c r="BQ3342" i="1"/>
  <c r="BR3342" i="1"/>
  <c r="BS3342" i="1"/>
  <c r="BT3342" i="1"/>
  <c r="BU3342" i="1"/>
  <c r="BV3342" i="1"/>
  <c r="BW3342" i="1"/>
  <c r="BJ3343" i="1"/>
  <c r="BK3343" i="1"/>
  <c r="BL3343" i="1"/>
  <c r="BM3343" i="1"/>
  <c r="BN3343" i="1"/>
  <c r="BO3343" i="1"/>
  <c r="BP3343" i="1"/>
  <c r="BQ3343" i="1"/>
  <c r="BR3343" i="1"/>
  <c r="BS3343" i="1"/>
  <c r="BT3343" i="1"/>
  <c r="BU3343" i="1"/>
  <c r="BV3343" i="1"/>
  <c r="BW3343" i="1"/>
  <c r="BJ3344" i="1"/>
  <c r="BK3344" i="1"/>
  <c r="BL3344" i="1"/>
  <c r="BM3344" i="1"/>
  <c r="BN3344" i="1"/>
  <c r="BO3344" i="1"/>
  <c r="BP3344" i="1"/>
  <c r="BQ3344" i="1"/>
  <c r="BR3344" i="1"/>
  <c r="BS3344" i="1"/>
  <c r="BT3344" i="1"/>
  <c r="BU3344" i="1"/>
  <c r="BV3344" i="1"/>
  <c r="BW3344" i="1"/>
  <c r="BJ3345" i="1"/>
  <c r="BK3345" i="1"/>
  <c r="BL3345" i="1"/>
  <c r="BM3345" i="1"/>
  <c r="BN3345" i="1"/>
  <c r="BO3345" i="1"/>
  <c r="BP3345" i="1"/>
  <c r="BQ3345" i="1"/>
  <c r="BR3345" i="1"/>
  <c r="BS3345" i="1"/>
  <c r="BT3345" i="1"/>
  <c r="BU3345" i="1"/>
  <c r="BV3345" i="1"/>
  <c r="BW3345" i="1"/>
  <c r="BJ3346" i="1"/>
  <c r="BK3346" i="1"/>
  <c r="BL3346" i="1"/>
  <c r="BM3346" i="1"/>
  <c r="BN3346" i="1"/>
  <c r="BO3346" i="1"/>
  <c r="BP3346" i="1"/>
  <c r="BQ3346" i="1"/>
  <c r="BR3346" i="1"/>
  <c r="BS3346" i="1"/>
  <c r="BT3346" i="1"/>
  <c r="BU3346" i="1"/>
  <c r="BV3346" i="1"/>
  <c r="BW3346" i="1"/>
  <c r="BJ3347" i="1"/>
  <c r="BK3347" i="1"/>
  <c r="BL3347" i="1"/>
  <c r="BM3347" i="1"/>
  <c r="BN3347" i="1"/>
  <c r="BO3347" i="1"/>
  <c r="BP3347" i="1"/>
  <c r="BQ3347" i="1"/>
  <c r="BR3347" i="1"/>
  <c r="BS3347" i="1"/>
  <c r="BT3347" i="1"/>
  <c r="BU3347" i="1"/>
  <c r="BV3347" i="1"/>
  <c r="BW3347" i="1"/>
  <c r="BJ3348" i="1"/>
  <c r="BK3348" i="1"/>
  <c r="BL3348" i="1"/>
  <c r="BM3348" i="1"/>
  <c r="BN3348" i="1"/>
  <c r="BO3348" i="1"/>
  <c r="BP3348" i="1"/>
  <c r="BQ3348" i="1"/>
  <c r="BR3348" i="1"/>
  <c r="BS3348" i="1"/>
  <c r="BT3348" i="1"/>
  <c r="BU3348" i="1"/>
  <c r="BV3348" i="1"/>
  <c r="BW3348" i="1"/>
  <c r="BJ3349" i="1"/>
  <c r="BK3349" i="1"/>
  <c r="BL3349" i="1"/>
  <c r="BM3349" i="1"/>
  <c r="BN3349" i="1"/>
  <c r="BO3349" i="1"/>
  <c r="BP3349" i="1"/>
  <c r="BQ3349" i="1"/>
  <c r="BR3349" i="1"/>
  <c r="BS3349" i="1"/>
  <c r="BT3349" i="1"/>
  <c r="BU3349" i="1"/>
  <c r="BV3349" i="1"/>
  <c r="BW3349" i="1"/>
  <c r="BJ3350" i="1"/>
  <c r="BK3350" i="1"/>
  <c r="BL3350" i="1"/>
  <c r="BM3350" i="1"/>
  <c r="BN3350" i="1"/>
  <c r="BO3350" i="1"/>
  <c r="BP3350" i="1"/>
  <c r="BQ3350" i="1"/>
  <c r="BR3350" i="1"/>
  <c r="BS3350" i="1"/>
  <c r="BT3350" i="1"/>
  <c r="BU3350" i="1"/>
  <c r="BV3350" i="1"/>
  <c r="BW3350" i="1"/>
  <c r="BJ3351" i="1"/>
  <c r="BK3351" i="1"/>
  <c r="BL3351" i="1"/>
  <c r="BM3351" i="1"/>
  <c r="BN3351" i="1"/>
  <c r="BO3351" i="1"/>
  <c r="BP3351" i="1"/>
  <c r="BQ3351" i="1"/>
  <c r="BR3351" i="1"/>
  <c r="BS3351" i="1"/>
  <c r="BT3351" i="1"/>
  <c r="BU3351" i="1"/>
  <c r="BV3351" i="1"/>
  <c r="BW3351" i="1"/>
  <c r="BJ3352" i="1"/>
  <c r="BK3352" i="1"/>
  <c r="BL3352" i="1"/>
  <c r="BM3352" i="1"/>
  <c r="BN3352" i="1"/>
  <c r="BO3352" i="1"/>
  <c r="BP3352" i="1"/>
  <c r="BQ3352" i="1"/>
  <c r="BR3352" i="1"/>
  <c r="BS3352" i="1"/>
  <c r="BT3352" i="1"/>
  <c r="BU3352" i="1"/>
  <c r="BV3352" i="1"/>
  <c r="BW3352" i="1"/>
  <c r="BJ3353" i="1"/>
  <c r="BK3353" i="1"/>
  <c r="BL3353" i="1"/>
  <c r="BM3353" i="1"/>
  <c r="BN3353" i="1"/>
  <c r="BO3353" i="1"/>
  <c r="BP3353" i="1"/>
  <c r="BQ3353" i="1"/>
  <c r="BR3353" i="1"/>
  <c r="BS3353" i="1"/>
  <c r="BT3353" i="1"/>
  <c r="BU3353" i="1"/>
  <c r="BV3353" i="1"/>
  <c r="BW3353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J3354" i="1"/>
  <c r="BK3354" i="1"/>
  <c r="BL3354" i="1"/>
  <c r="BM3354" i="1"/>
  <c r="BN3354" i="1"/>
  <c r="BO3354" i="1"/>
  <c r="BP3354" i="1"/>
  <c r="BQ3354" i="1"/>
  <c r="BR3354" i="1"/>
  <c r="BS3354" i="1"/>
  <c r="BT3354" i="1"/>
  <c r="BU3354" i="1"/>
  <c r="BV3354" i="1"/>
  <c r="BW3354" i="1"/>
  <c r="BJ3355" i="1"/>
  <c r="BK3355" i="1"/>
  <c r="BL3355" i="1"/>
  <c r="BM3355" i="1"/>
  <c r="BN3355" i="1"/>
  <c r="BO3355" i="1"/>
  <c r="BP3355" i="1"/>
  <c r="BQ3355" i="1"/>
  <c r="BR3355" i="1"/>
  <c r="BS3355" i="1"/>
  <c r="BT3355" i="1"/>
  <c r="BU3355" i="1"/>
  <c r="BV3355" i="1"/>
  <c r="BW3355" i="1"/>
  <c r="BJ3356" i="1"/>
  <c r="BK3356" i="1"/>
  <c r="BL3356" i="1"/>
  <c r="BM3356" i="1"/>
  <c r="BN3356" i="1"/>
  <c r="BO3356" i="1"/>
  <c r="BP3356" i="1"/>
  <c r="BQ3356" i="1"/>
  <c r="BR3356" i="1"/>
  <c r="BS3356" i="1"/>
  <c r="BT3356" i="1"/>
  <c r="BU3356" i="1"/>
  <c r="BV3356" i="1"/>
  <c r="BW3356" i="1"/>
  <c r="BJ3357" i="1"/>
  <c r="BK3357" i="1"/>
  <c r="BL3357" i="1"/>
  <c r="BM3357" i="1"/>
  <c r="BN3357" i="1"/>
  <c r="BO3357" i="1"/>
  <c r="BP3357" i="1"/>
  <c r="BQ3357" i="1"/>
  <c r="BR3357" i="1"/>
  <c r="BS3357" i="1"/>
  <c r="BT3357" i="1"/>
  <c r="BU3357" i="1"/>
  <c r="BV3357" i="1"/>
  <c r="BW3357" i="1"/>
  <c r="BJ3358" i="1"/>
  <c r="BK3358" i="1"/>
  <c r="BL3358" i="1"/>
  <c r="BM3358" i="1"/>
  <c r="BN3358" i="1"/>
  <c r="BO3358" i="1"/>
  <c r="BP3358" i="1"/>
  <c r="BQ3358" i="1"/>
  <c r="BR3358" i="1"/>
  <c r="BS3358" i="1"/>
  <c r="BT3358" i="1"/>
  <c r="BU3358" i="1"/>
  <c r="BV3358" i="1"/>
  <c r="BW3358" i="1"/>
  <c r="BJ3359" i="1"/>
  <c r="BK3359" i="1"/>
  <c r="BL3359" i="1"/>
  <c r="BM3359" i="1"/>
  <c r="BN3359" i="1"/>
  <c r="BO3359" i="1"/>
  <c r="BP3359" i="1"/>
  <c r="BQ3359" i="1"/>
  <c r="BR3359" i="1"/>
  <c r="BS3359" i="1"/>
  <c r="BT3359" i="1"/>
  <c r="BU3359" i="1"/>
  <c r="BV3359" i="1"/>
  <c r="BW3359" i="1"/>
  <c r="BJ3360" i="1"/>
  <c r="BK3360" i="1"/>
  <c r="BL3360" i="1"/>
  <c r="BM3360" i="1"/>
  <c r="BN3360" i="1"/>
  <c r="BO3360" i="1"/>
  <c r="BP3360" i="1"/>
  <c r="BQ3360" i="1"/>
  <c r="BR3360" i="1"/>
  <c r="BS3360" i="1"/>
  <c r="BT3360" i="1"/>
  <c r="BU3360" i="1"/>
  <c r="BV3360" i="1"/>
  <c r="BW3360" i="1"/>
  <c r="BJ3361" i="1"/>
  <c r="BK3361" i="1"/>
  <c r="BL3361" i="1"/>
  <c r="BM3361" i="1"/>
  <c r="BN3361" i="1"/>
  <c r="BO3361" i="1"/>
  <c r="BP3361" i="1"/>
  <c r="BQ3361" i="1"/>
  <c r="BR3361" i="1"/>
  <c r="BS3361" i="1"/>
  <c r="BT3361" i="1"/>
  <c r="BU3361" i="1"/>
  <c r="BV3361" i="1"/>
  <c r="BW3361" i="1"/>
  <c r="BJ3362" i="1"/>
  <c r="BK3362" i="1"/>
  <c r="BL3362" i="1"/>
  <c r="BM3362" i="1"/>
  <c r="BN3362" i="1"/>
  <c r="BO3362" i="1"/>
  <c r="BP3362" i="1"/>
  <c r="BQ3362" i="1"/>
  <c r="BR3362" i="1"/>
  <c r="BS3362" i="1"/>
  <c r="BT3362" i="1"/>
  <c r="BU3362" i="1"/>
  <c r="BV3362" i="1"/>
  <c r="BW3362" i="1"/>
  <c r="BJ3363" i="1"/>
  <c r="BK3363" i="1"/>
  <c r="BL3363" i="1"/>
  <c r="BM3363" i="1"/>
  <c r="BN3363" i="1"/>
  <c r="BO3363" i="1"/>
  <c r="BP3363" i="1"/>
  <c r="BQ3363" i="1"/>
  <c r="BR3363" i="1"/>
  <c r="BS3363" i="1"/>
  <c r="BT3363" i="1"/>
  <c r="BU3363" i="1"/>
  <c r="BV3363" i="1"/>
  <c r="BW3363" i="1"/>
  <c r="BJ3364" i="1"/>
  <c r="BK3364" i="1"/>
  <c r="BL3364" i="1"/>
  <c r="BM3364" i="1"/>
  <c r="BN3364" i="1"/>
  <c r="BO3364" i="1"/>
  <c r="BP3364" i="1"/>
  <c r="BQ3364" i="1"/>
  <c r="BR3364" i="1"/>
  <c r="BS3364" i="1"/>
  <c r="BT3364" i="1"/>
  <c r="BU3364" i="1"/>
  <c r="BV3364" i="1"/>
  <c r="BW3364" i="1"/>
  <c r="BJ3365" i="1"/>
  <c r="BK3365" i="1"/>
  <c r="BL3365" i="1"/>
  <c r="BM3365" i="1"/>
  <c r="BN3365" i="1"/>
  <c r="BO3365" i="1"/>
  <c r="BP3365" i="1"/>
  <c r="BQ3365" i="1"/>
  <c r="BR3365" i="1"/>
  <c r="BS3365" i="1"/>
  <c r="BT3365" i="1"/>
  <c r="BU3365" i="1"/>
  <c r="BV3365" i="1"/>
  <c r="BW3365" i="1"/>
  <c r="BJ3366" i="1"/>
  <c r="BK3366" i="1"/>
  <c r="BL3366" i="1"/>
  <c r="BM3366" i="1"/>
  <c r="BN3366" i="1"/>
  <c r="BO3366" i="1"/>
  <c r="BP3366" i="1"/>
  <c r="BQ3366" i="1"/>
  <c r="BR3366" i="1"/>
  <c r="BS3366" i="1"/>
  <c r="BT3366" i="1"/>
  <c r="BU3366" i="1"/>
  <c r="BV3366" i="1"/>
  <c r="BW3366" i="1"/>
  <c r="BJ3367" i="1"/>
  <c r="BK3367" i="1"/>
  <c r="BL3367" i="1"/>
  <c r="BM3367" i="1"/>
  <c r="BN3367" i="1"/>
  <c r="BO3367" i="1"/>
  <c r="BP3367" i="1"/>
  <c r="BQ3367" i="1"/>
  <c r="BR3367" i="1"/>
  <c r="BS3367" i="1"/>
  <c r="BT3367" i="1"/>
  <c r="BU3367" i="1"/>
  <c r="BV3367" i="1"/>
  <c r="BW3367" i="1"/>
  <c r="BJ3368" i="1"/>
  <c r="BK3368" i="1"/>
  <c r="BL3368" i="1"/>
  <c r="BM3368" i="1"/>
  <c r="BN3368" i="1"/>
  <c r="BO3368" i="1"/>
  <c r="BP3368" i="1"/>
  <c r="BQ3368" i="1"/>
  <c r="BR3368" i="1"/>
  <c r="BS3368" i="1"/>
  <c r="BT3368" i="1"/>
  <c r="BU3368" i="1"/>
  <c r="BV3368" i="1"/>
  <c r="BW3368" i="1"/>
  <c r="BJ3369" i="1"/>
  <c r="BK3369" i="1"/>
  <c r="BL3369" i="1"/>
  <c r="BM3369" i="1"/>
  <c r="BN3369" i="1"/>
  <c r="BO3369" i="1"/>
  <c r="BP3369" i="1"/>
  <c r="BQ3369" i="1"/>
  <c r="BR3369" i="1"/>
  <c r="BS3369" i="1"/>
  <c r="BT3369" i="1"/>
  <c r="BU3369" i="1"/>
  <c r="BV3369" i="1"/>
  <c r="BW3369" i="1"/>
  <c r="BJ3370" i="1"/>
  <c r="BK3370" i="1"/>
  <c r="BL3370" i="1"/>
  <c r="BM3370" i="1"/>
  <c r="BN3370" i="1"/>
  <c r="BO3370" i="1"/>
  <c r="BP3370" i="1"/>
  <c r="BQ3370" i="1"/>
  <c r="BR3370" i="1"/>
  <c r="BS3370" i="1"/>
  <c r="BT3370" i="1"/>
  <c r="BU3370" i="1"/>
  <c r="BV3370" i="1"/>
  <c r="BW3370" i="1"/>
  <c r="BJ3371" i="1"/>
  <c r="BK3371" i="1"/>
  <c r="BL3371" i="1"/>
  <c r="BM3371" i="1"/>
  <c r="BN3371" i="1"/>
  <c r="BO3371" i="1"/>
  <c r="BP3371" i="1"/>
  <c r="BQ3371" i="1"/>
  <c r="BR3371" i="1"/>
  <c r="BS3371" i="1"/>
  <c r="BT3371" i="1"/>
  <c r="BU3371" i="1"/>
  <c r="BV3371" i="1"/>
  <c r="BW3371" i="1"/>
  <c r="BJ3372" i="1"/>
  <c r="BK3372" i="1"/>
  <c r="BL3372" i="1"/>
  <c r="BM3372" i="1"/>
  <c r="BN3372" i="1"/>
  <c r="BO3372" i="1"/>
  <c r="BP3372" i="1"/>
  <c r="BQ3372" i="1"/>
  <c r="BR3372" i="1"/>
  <c r="BS3372" i="1"/>
  <c r="BT3372" i="1"/>
  <c r="BU3372" i="1"/>
  <c r="BV3372" i="1"/>
  <c r="BW3372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J4218" i="1"/>
  <c r="BK4218" i="1"/>
  <c r="BL4218" i="1"/>
  <c r="BM4218" i="1"/>
  <c r="BN4218" i="1"/>
  <c r="BO4218" i="1"/>
  <c r="BP4218" i="1"/>
  <c r="BQ4218" i="1"/>
  <c r="BR4218" i="1"/>
  <c r="BS4218" i="1"/>
  <c r="BT4218" i="1"/>
  <c r="BU4218" i="1"/>
  <c r="BV4218" i="1"/>
  <c r="BW4218" i="1"/>
  <c r="BJ3373" i="1"/>
  <c r="BK3373" i="1"/>
  <c r="BL3373" i="1"/>
  <c r="BM3373" i="1"/>
  <c r="BN3373" i="1"/>
  <c r="BO3373" i="1"/>
  <c r="BP3373" i="1"/>
  <c r="BQ3373" i="1"/>
  <c r="BR3373" i="1"/>
  <c r="BS3373" i="1"/>
  <c r="BT3373" i="1"/>
  <c r="BU3373" i="1"/>
  <c r="BV3373" i="1"/>
  <c r="BW3373" i="1"/>
  <c r="BJ3374" i="1"/>
  <c r="BK3374" i="1"/>
  <c r="BL3374" i="1"/>
  <c r="BM3374" i="1"/>
  <c r="BN3374" i="1"/>
  <c r="BO3374" i="1"/>
  <c r="BP3374" i="1"/>
  <c r="BQ3374" i="1"/>
  <c r="BR3374" i="1"/>
  <c r="BS3374" i="1"/>
  <c r="BT3374" i="1"/>
  <c r="BU3374" i="1"/>
  <c r="BV3374" i="1"/>
  <c r="BW3374" i="1"/>
  <c r="BJ3375" i="1"/>
  <c r="BK3375" i="1"/>
  <c r="BL3375" i="1"/>
  <c r="BM3375" i="1"/>
  <c r="BN3375" i="1"/>
  <c r="BO3375" i="1"/>
  <c r="BP3375" i="1"/>
  <c r="BQ3375" i="1"/>
  <c r="BR3375" i="1"/>
  <c r="BS3375" i="1"/>
  <c r="BT3375" i="1"/>
  <c r="BU3375" i="1"/>
  <c r="BV3375" i="1"/>
  <c r="BW3375" i="1"/>
  <c r="BJ3376" i="1"/>
  <c r="BK3376" i="1"/>
  <c r="BL3376" i="1"/>
  <c r="BM3376" i="1"/>
  <c r="BN3376" i="1"/>
  <c r="BO3376" i="1"/>
  <c r="BP3376" i="1"/>
  <c r="BQ3376" i="1"/>
  <c r="BR3376" i="1"/>
  <c r="BS3376" i="1"/>
  <c r="BT3376" i="1"/>
  <c r="BU3376" i="1"/>
  <c r="BV3376" i="1"/>
  <c r="BW3376" i="1"/>
  <c r="BJ3377" i="1"/>
  <c r="BK3377" i="1"/>
  <c r="BL3377" i="1"/>
  <c r="BM3377" i="1"/>
  <c r="BN3377" i="1"/>
  <c r="BO3377" i="1"/>
  <c r="BP3377" i="1"/>
  <c r="BQ3377" i="1"/>
  <c r="BR3377" i="1"/>
  <c r="BS3377" i="1"/>
  <c r="BT3377" i="1"/>
  <c r="BU3377" i="1"/>
  <c r="BV3377" i="1"/>
  <c r="BW3377" i="1"/>
  <c r="BJ3378" i="1"/>
  <c r="BK3378" i="1"/>
  <c r="BL3378" i="1"/>
  <c r="BM3378" i="1"/>
  <c r="BN3378" i="1"/>
  <c r="BO3378" i="1"/>
  <c r="BP3378" i="1"/>
  <c r="BQ3378" i="1"/>
  <c r="BR3378" i="1"/>
  <c r="BS3378" i="1"/>
  <c r="BT3378" i="1"/>
  <c r="BU3378" i="1"/>
  <c r="BV3378" i="1"/>
  <c r="BW3378" i="1"/>
  <c r="BJ3379" i="1"/>
  <c r="BK3379" i="1"/>
  <c r="BL3379" i="1"/>
  <c r="BM3379" i="1"/>
  <c r="BN3379" i="1"/>
  <c r="BO3379" i="1"/>
  <c r="BP3379" i="1"/>
  <c r="BQ3379" i="1"/>
  <c r="BR3379" i="1"/>
  <c r="BS3379" i="1"/>
  <c r="BT3379" i="1"/>
  <c r="BU3379" i="1"/>
  <c r="BV3379" i="1"/>
  <c r="BW3379" i="1"/>
  <c r="BJ3380" i="1"/>
  <c r="BK3380" i="1"/>
  <c r="BL3380" i="1"/>
  <c r="BM3380" i="1"/>
  <c r="BN3380" i="1"/>
  <c r="BO3380" i="1"/>
  <c r="BP3380" i="1"/>
  <c r="BQ3380" i="1"/>
  <c r="BR3380" i="1"/>
  <c r="BS3380" i="1"/>
  <c r="BT3380" i="1"/>
  <c r="BU3380" i="1"/>
  <c r="BV3380" i="1"/>
  <c r="BW3380" i="1"/>
  <c r="BJ3381" i="1"/>
  <c r="BK3381" i="1"/>
  <c r="BL3381" i="1"/>
  <c r="BM3381" i="1"/>
  <c r="BN3381" i="1"/>
  <c r="BO3381" i="1"/>
  <c r="BP3381" i="1"/>
  <c r="BQ3381" i="1"/>
  <c r="BR3381" i="1"/>
  <c r="BS3381" i="1"/>
  <c r="BT3381" i="1"/>
  <c r="BU3381" i="1"/>
  <c r="BV3381" i="1"/>
  <c r="BW3381" i="1"/>
  <c r="BJ3382" i="1"/>
  <c r="BK3382" i="1"/>
  <c r="BL3382" i="1"/>
  <c r="BM3382" i="1"/>
  <c r="BN3382" i="1"/>
  <c r="BO3382" i="1"/>
  <c r="BP3382" i="1"/>
  <c r="BQ3382" i="1"/>
  <c r="BR3382" i="1"/>
  <c r="BS3382" i="1"/>
  <c r="BT3382" i="1"/>
  <c r="BU3382" i="1"/>
  <c r="BV3382" i="1"/>
  <c r="BW3382" i="1"/>
  <c r="BJ3383" i="1"/>
  <c r="BK3383" i="1"/>
  <c r="BL3383" i="1"/>
  <c r="BM3383" i="1"/>
  <c r="BN3383" i="1"/>
  <c r="BO3383" i="1"/>
  <c r="BP3383" i="1"/>
  <c r="BQ3383" i="1"/>
  <c r="BR3383" i="1"/>
  <c r="BS3383" i="1"/>
  <c r="BT3383" i="1"/>
  <c r="BU3383" i="1"/>
  <c r="BV3383" i="1"/>
  <c r="BW3383" i="1"/>
  <c r="BJ3384" i="1"/>
  <c r="BK3384" i="1"/>
  <c r="BL3384" i="1"/>
  <c r="BM3384" i="1"/>
  <c r="BN3384" i="1"/>
  <c r="BO3384" i="1"/>
  <c r="BP3384" i="1"/>
  <c r="BQ3384" i="1"/>
  <c r="BR3384" i="1"/>
  <c r="BS3384" i="1"/>
  <c r="BT3384" i="1"/>
  <c r="BU3384" i="1"/>
  <c r="BV3384" i="1"/>
  <c r="BW3384" i="1"/>
  <c r="BJ3385" i="1"/>
  <c r="BK3385" i="1"/>
  <c r="BL3385" i="1"/>
  <c r="BM3385" i="1"/>
  <c r="BN3385" i="1"/>
  <c r="BO3385" i="1"/>
  <c r="BP3385" i="1"/>
  <c r="BQ3385" i="1"/>
  <c r="BR3385" i="1"/>
  <c r="BS3385" i="1"/>
  <c r="BT3385" i="1"/>
  <c r="BU3385" i="1"/>
  <c r="BV3385" i="1"/>
  <c r="BW3385" i="1"/>
  <c r="BJ3386" i="1"/>
  <c r="BK3386" i="1"/>
  <c r="BL3386" i="1"/>
  <c r="BM3386" i="1"/>
  <c r="BN3386" i="1"/>
  <c r="BO3386" i="1"/>
  <c r="BP3386" i="1"/>
  <c r="BQ3386" i="1"/>
  <c r="BR3386" i="1"/>
  <c r="BS3386" i="1"/>
  <c r="BT3386" i="1"/>
  <c r="BU3386" i="1"/>
  <c r="BV3386" i="1"/>
  <c r="BW3386" i="1"/>
  <c r="BJ3387" i="1"/>
  <c r="BK3387" i="1"/>
  <c r="BL3387" i="1"/>
  <c r="BM3387" i="1"/>
  <c r="BN3387" i="1"/>
  <c r="BO3387" i="1"/>
  <c r="BP3387" i="1"/>
  <c r="BQ3387" i="1"/>
  <c r="BR3387" i="1"/>
  <c r="BS3387" i="1"/>
  <c r="BT3387" i="1"/>
  <c r="BU3387" i="1"/>
  <c r="BV3387" i="1"/>
  <c r="BW3387" i="1"/>
  <c r="BJ3388" i="1"/>
  <c r="BK3388" i="1"/>
  <c r="BL3388" i="1"/>
  <c r="BM3388" i="1"/>
  <c r="BN3388" i="1"/>
  <c r="BO3388" i="1"/>
  <c r="BP3388" i="1"/>
  <c r="BQ3388" i="1"/>
  <c r="BR3388" i="1"/>
  <c r="BS3388" i="1"/>
  <c r="BT3388" i="1"/>
  <c r="BU3388" i="1"/>
  <c r="BV3388" i="1"/>
  <c r="BW3388" i="1"/>
  <c r="BJ3389" i="1"/>
  <c r="BK3389" i="1"/>
  <c r="BL3389" i="1"/>
  <c r="BM3389" i="1"/>
  <c r="BN3389" i="1"/>
  <c r="BO3389" i="1"/>
  <c r="BP3389" i="1"/>
  <c r="BQ3389" i="1"/>
  <c r="BR3389" i="1"/>
  <c r="BS3389" i="1"/>
  <c r="BT3389" i="1"/>
  <c r="BU3389" i="1"/>
  <c r="BV3389" i="1"/>
  <c r="BW3389" i="1"/>
  <c r="BJ3390" i="1"/>
  <c r="BK3390" i="1"/>
  <c r="BL3390" i="1"/>
  <c r="BM3390" i="1"/>
  <c r="BN3390" i="1"/>
  <c r="BO3390" i="1"/>
  <c r="BP3390" i="1"/>
  <c r="BQ3390" i="1"/>
  <c r="BR3390" i="1"/>
  <c r="BS3390" i="1"/>
  <c r="BT3390" i="1"/>
  <c r="BU3390" i="1"/>
  <c r="BV3390" i="1"/>
  <c r="BW3390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J3391" i="1"/>
  <c r="BK3391" i="1"/>
  <c r="BL3391" i="1"/>
  <c r="BM3391" i="1"/>
  <c r="BN3391" i="1"/>
  <c r="BO3391" i="1"/>
  <c r="BP3391" i="1"/>
  <c r="BQ3391" i="1"/>
  <c r="BR3391" i="1"/>
  <c r="BS3391" i="1"/>
  <c r="BT3391" i="1"/>
  <c r="BU3391" i="1"/>
  <c r="BV3391" i="1"/>
  <c r="BW3391" i="1"/>
  <c r="BJ3392" i="1"/>
  <c r="BK3392" i="1"/>
  <c r="BL3392" i="1"/>
  <c r="BM3392" i="1"/>
  <c r="BN3392" i="1"/>
  <c r="BO3392" i="1"/>
  <c r="BP3392" i="1"/>
  <c r="BQ3392" i="1"/>
  <c r="BR3392" i="1"/>
  <c r="BS3392" i="1"/>
  <c r="BT3392" i="1"/>
  <c r="BU3392" i="1"/>
  <c r="BV3392" i="1"/>
  <c r="BW3392" i="1"/>
  <c r="BJ3393" i="1"/>
  <c r="BK3393" i="1"/>
  <c r="BL3393" i="1"/>
  <c r="BM3393" i="1"/>
  <c r="BN3393" i="1"/>
  <c r="BO3393" i="1"/>
  <c r="BP3393" i="1"/>
  <c r="BQ3393" i="1"/>
  <c r="BR3393" i="1"/>
  <c r="BS3393" i="1"/>
  <c r="BT3393" i="1"/>
  <c r="BU3393" i="1"/>
  <c r="BV3393" i="1"/>
  <c r="BW3393" i="1"/>
  <c r="BJ3394" i="1"/>
  <c r="BK3394" i="1"/>
  <c r="BL3394" i="1"/>
  <c r="BM3394" i="1"/>
  <c r="BN3394" i="1"/>
  <c r="BO3394" i="1"/>
  <c r="BP3394" i="1"/>
  <c r="BQ3394" i="1"/>
  <c r="BR3394" i="1"/>
  <c r="BS3394" i="1"/>
  <c r="BT3394" i="1"/>
  <c r="BU3394" i="1"/>
  <c r="BV3394" i="1"/>
  <c r="BW3394" i="1"/>
  <c r="BJ3395" i="1"/>
  <c r="BK3395" i="1"/>
  <c r="BL3395" i="1"/>
  <c r="BM3395" i="1"/>
  <c r="BN3395" i="1"/>
  <c r="BO3395" i="1"/>
  <c r="BP3395" i="1"/>
  <c r="BQ3395" i="1"/>
  <c r="BR3395" i="1"/>
  <c r="BS3395" i="1"/>
  <c r="BT3395" i="1"/>
  <c r="BU3395" i="1"/>
  <c r="BV3395" i="1"/>
  <c r="BW3395" i="1"/>
  <c r="BJ3396" i="1"/>
  <c r="BK3396" i="1"/>
  <c r="BL3396" i="1"/>
  <c r="BM3396" i="1"/>
  <c r="BN3396" i="1"/>
  <c r="BO3396" i="1"/>
  <c r="BP3396" i="1"/>
  <c r="BQ3396" i="1"/>
  <c r="BR3396" i="1"/>
  <c r="BS3396" i="1"/>
  <c r="BT3396" i="1"/>
  <c r="BU3396" i="1"/>
  <c r="BV3396" i="1"/>
  <c r="BW3396" i="1"/>
  <c r="BJ3397" i="1"/>
  <c r="BK3397" i="1"/>
  <c r="BL3397" i="1"/>
  <c r="BM3397" i="1"/>
  <c r="BN3397" i="1"/>
  <c r="BO3397" i="1"/>
  <c r="BP3397" i="1"/>
  <c r="BQ3397" i="1"/>
  <c r="BR3397" i="1"/>
  <c r="BS3397" i="1"/>
  <c r="BT3397" i="1"/>
  <c r="BU3397" i="1"/>
  <c r="BV3397" i="1"/>
  <c r="BW3397" i="1"/>
  <c r="BJ3398" i="1"/>
  <c r="BK3398" i="1"/>
  <c r="BL3398" i="1"/>
  <c r="BM3398" i="1"/>
  <c r="BN3398" i="1"/>
  <c r="BO3398" i="1"/>
  <c r="BP3398" i="1"/>
  <c r="BQ3398" i="1"/>
  <c r="BR3398" i="1"/>
  <c r="BS3398" i="1"/>
  <c r="BT3398" i="1"/>
  <c r="BU3398" i="1"/>
  <c r="BV3398" i="1"/>
  <c r="BW3398" i="1"/>
  <c r="BJ3399" i="1"/>
  <c r="BK3399" i="1"/>
  <c r="BL3399" i="1"/>
  <c r="BM3399" i="1"/>
  <c r="BN3399" i="1"/>
  <c r="BO3399" i="1"/>
  <c r="BP3399" i="1"/>
  <c r="BQ3399" i="1"/>
  <c r="BR3399" i="1"/>
  <c r="BS3399" i="1"/>
  <c r="BT3399" i="1"/>
  <c r="BU3399" i="1"/>
  <c r="BV3399" i="1"/>
  <c r="BW3399" i="1"/>
  <c r="BJ3400" i="1"/>
  <c r="BK3400" i="1"/>
  <c r="BL3400" i="1"/>
  <c r="BM3400" i="1"/>
  <c r="BN3400" i="1"/>
  <c r="BO3400" i="1"/>
  <c r="BP3400" i="1"/>
  <c r="BQ3400" i="1"/>
  <c r="BR3400" i="1"/>
  <c r="BS3400" i="1"/>
  <c r="BT3400" i="1"/>
  <c r="BU3400" i="1"/>
  <c r="BV3400" i="1"/>
  <c r="BW3400" i="1"/>
  <c r="BJ3401" i="1"/>
  <c r="BK3401" i="1"/>
  <c r="BL3401" i="1"/>
  <c r="BM3401" i="1"/>
  <c r="BN3401" i="1"/>
  <c r="BO3401" i="1"/>
  <c r="BP3401" i="1"/>
  <c r="BQ3401" i="1"/>
  <c r="BR3401" i="1"/>
  <c r="BS3401" i="1"/>
  <c r="BT3401" i="1"/>
  <c r="BU3401" i="1"/>
  <c r="BV3401" i="1"/>
  <c r="BW3401" i="1"/>
  <c r="BJ3402" i="1"/>
  <c r="BK3402" i="1"/>
  <c r="BL3402" i="1"/>
  <c r="BM3402" i="1"/>
  <c r="BN3402" i="1"/>
  <c r="BO3402" i="1"/>
  <c r="BP3402" i="1"/>
  <c r="BQ3402" i="1"/>
  <c r="BR3402" i="1"/>
  <c r="BS3402" i="1"/>
  <c r="BT3402" i="1"/>
  <c r="BU3402" i="1"/>
  <c r="BV3402" i="1"/>
  <c r="BW3402" i="1"/>
  <c r="BJ3403" i="1"/>
  <c r="BK3403" i="1"/>
  <c r="BL3403" i="1"/>
  <c r="BM3403" i="1"/>
  <c r="BN3403" i="1"/>
  <c r="BO3403" i="1"/>
  <c r="BP3403" i="1"/>
  <c r="BQ3403" i="1"/>
  <c r="BR3403" i="1"/>
  <c r="BS3403" i="1"/>
  <c r="BT3403" i="1"/>
  <c r="BU3403" i="1"/>
  <c r="BV3403" i="1"/>
  <c r="BW3403" i="1"/>
  <c r="BJ3404" i="1"/>
  <c r="BK3404" i="1"/>
  <c r="BL3404" i="1"/>
  <c r="BM3404" i="1"/>
  <c r="BN3404" i="1"/>
  <c r="BO3404" i="1"/>
  <c r="BP3404" i="1"/>
  <c r="BQ3404" i="1"/>
  <c r="BR3404" i="1"/>
  <c r="BS3404" i="1"/>
  <c r="BT3404" i="1"/>
  <c r="BU3404" i="1"/>
  <c r="BV3404" i="1"/>
  <c r="BW3404" i="1"/>
  <c r="BJ3405" i="1"/>
  <c r="BK3405" i="1"/>
  <c r="BL3405" i="1"/>
  <c r="BM3405" i="1"/>
  <c r="BN3405" i="1"/>
  <c r="BO3405" i="1"/>
  <c r="BP3405" i="1"/>
  <c r="BQ3405" i="1"/>
  <c r="BR3405" i="1"/>
  <c r="BS3405" i="1"/>
  <c r="BT3405" i="1"/>
  <c r="BU3405" i="1"/>
  <c r="BV3405" i="1"/>
  <c r="BW3405" i="1"/>
  <c r="BJ3406" i="1"/>
  <c r="BK3406" i="1"/>
  <c r="BL3406" i="1"/>
  <c r="BM3406" i="1"/>
  <c r="BN3406" i="1"/>
  <c r="BO3406" i="1"/>
  <c r="BP3406" i="1"/>
  <c r="BQ3406" i="1"/>
  <c r="BR3406" i="1"/>
  <c r="BS3406" i="1"/>
  <c r="BT3406" i="1"/>
  <c r="BU3406" i="1"/>
  <c r="BV3406" i="1"/>
  <c r="BW3406" i="1"/>
  <c r="BJ3407" i="1"/>
  <c r="BK3407" i="1"/>
  <c r="BL3407" i="1"/>
  <c r="BM3407" i="1"/>
  <c r="BN3407" i="1"/>
  <c r="BO3407" i="1"/>
  <c r="BP3407" i="1"/>
  <c r="BQ3407" i="1"/>
  <c r="BR3407" i="1"/>
  <c r="BS3407" i="1"/>
  <c r="BT3407" i="1"/>
  <c r="BU3407" i="1"/>
  <c r="BV3407" i="1"/>
  <c r="BW3407" i="1"/>
  <c r="BJ3408" i="1"/>
  <c r="BK3408" i="1"/>
  <c r="BL3408" i="1"/>
  <c r="BM3408" i="1"/>
  <c r="BN3408" i="1"/>
  <c r="BO3408" i="1"/>
  <c r="BP3408" i="1"/>
  <c r="BQ3408" i="1"/>
  <c r="BR3408" i="1"/>
  <c r="BS3408" i="1"/>
  <c r="BT3408" i="1"/>
  <c r="BU3408" i="1"/>
  <c r="BV3408" i="1"/>
  <c r="BW3408" i="1"/>
  <c r="BJ3409" i="1"/>
  <c r="BK3409" i="1"/>
  <c r="BL3409" i="1"/>
  <c r="BM3409" i="1"/>
  <c r="BN3409" i="1"/>
  <c r="BO3409" i="1"/>
  <c r="BP3409" i="1"/>
  <c r="BQ3409" i="1"/>
  <c r="BR3409" i="1"/>
  <c r="BS3409" i="1"/>
  <c r="BT3409" i="1"/>
  <c r="BU3409" i="1"/>
  <c r="BV3409" i="1"/>
  <c r="BW3409" i="1"/>
  <c r="BJ3410" i="1"/>
  <c r="BK3410" i="1"/>
  <c r="BL3410" i="1"/>
  <c r="BM3410" i="1"/>
  <c r="BN3410" i="1"/>
  <c r="BO3410" i="1"/>
  <c r="BP3410" i="1"/>
  <c r="BQ3410" i="1"/>
  <c r="BR3410" i="1"/>
  <c r="BS3410" i="1"/>
  <c r="BT3410" i="1"/>
  <c r="BU3410" i="1"/>
  <c r="BV3410" i="1"/>
  <c r="BW3410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J4196" i="1"/>
  <c r="BK4196" i="1"/>
  <c r="BL4196" i="1"/>
  <c r="BM4196" i="1"/>
  <c r="BN4196" i="1"/>
  <c r="BO4196" i="1"/>
  <c r="BP4196" i="1"/>
  <c r="BQ4196" i="1"/>
  <c r="BR4196" i="1"/>
  <c r="BS4196" i="1"/>
  <c r="BT4196" i="1"/>
  <c r="BU4196" i="1"/>
  <c r="BV4196" i="1"/>
  <c r="BW4196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J3411" i="1"/>
  <c r="BK3411" i="1"/>
  <c r="BL3411" i="1"/>
  <c r="BM3411" i="1"/>
  <c r="BN3411" i="1"/>
  <c r="BO3411" i="1"/>
  <c r="BP3411" i="1"/>
  <c r="BQ3411" i="1"/>
  <c r="BR3411" i="1"/>
  <c r="BS3411" i="1"/>
  <c r="BT3411" i="1"/>
  <c r="BU3411" i="1"/>
  <c r="BV3411" i="1"/>
  <c r="BW3411" i="1"/>
  <c r="BJ3412" i="1"/>
  <c r="BK3412" i="1"/>
  <c r="BL3412" i="1"/>
  <c r="BM3412" i="1"/>
  <c r="BN3412" i="1"/>
  <c r="BO3412" i="1"/>
  <c r="BP3412" i="1"/>
  <c r="BQ3412" i="1"/>
  <c r="BR3412" i="1"/>
  <c r="BS3412" i="1"/>
  <c r="BT3412" i="1"/>
  <c r="BU3412" i="1"/>
  <c r="BV3412" i="1"/>
  <c r="BW3412" i="1"/>
  <c r="BJ3413" i="1"/>
  <c r="BK3413" i="1"/>
  <c r="BL3413" i="1"/>
  <c r="BM3413" i="1"/>
  <c r="BN3413" i="1"/>
  <c r="BO3413" i="1"/>
  <c r="BP3413" i="1"/>
  <c r="BQ3413" i="1"/>
  <c r="BR3413" i="1"/>
  <c r="BS3413" i="1"/>
  <c r="BT3413" i="1"/>
  <c r="BU3413" i="1"/>
  <c r="BV3413" i="1"/>
  <c r="BW3413" i="1"/>
  <c r="BJ3414" i="1"/>
  <c r="BK3414" i="1"/>
  <c r="BL3414" i="1"/>
  <c r="BM3414" i="1"/>
  <c r="BN3414" i="1"/>
  <c r="BO3414" i="1"/>
  <c r="BP3414" i="1"/>
  <c r="BQ3414" i="1"/>
  <c r="BR3414" i="1"/>
  <c r="BS3414" i="1"/>
  <c r="BT3414" i="1"/>
  <c r="BU3414" i="1"/>
  <c r="BV3414" i="1"/>
  <c r="BW3414" i="1"/>
  <c r="BJ3415" i="1"/>
  <c r="BK3415" i="1"/>
  <c r="BL3415" i="1"/>
  <c r="BM3415" i="1"/>
  <c r="BN3415" i="1"/>
  <c r="BO3415" i="1"/>
  <c r="BP3415" i="1"/>
  <c r="BQ3415" i="1"/>
  <c r="BR3415" i="1"/>
  <c r="BS3415" i="1"/>
  <c r="BT3415" i="1"/>
  <c r="BU3415" i="1"/>
  <c r="BV3415" i="1"/>
  <c r="BW3415" i="1"/>
  <c r="BJ3416" i="1"/>
  <c r="BK3416" i="1"/>
  <c r="BL3416" i="1"/>
  <c r="BM3416" i="1"/>
  <c r="BN3416" i="1"/>
  <c r="BO3416" i="1"/>
  <c r="BP3416" i="1"/>
  <c r="BQ3416" i="1"/>
  <c r="BR3416" i="1"/>
  <c r="BS3416" i="1"/>
  <c r="BT3416" i="1"/>
  <c r="BU3416" i="1"/>
  <c r="BV3416" i="1"/>
  <c r="BW3416" i="1"/>
  <c r="BJ3417" i="1"/>
  <c r="BK3417" i="1"/>
  <c r="BL3417" i="1"/>
  <c r="BM3417" i="1"/>
  <c r="BN3417" i="1"/>
  <c r="BO3417" i="1"/>
  <c r="BP3417" i="1"/>
  <c r="BQ3417" i="1"/>
  <c r="BR3417" i="1"/>
  <c r="BS3417" i="1"/>
  <c r="BT3417" i="1"/>
  <c r="BU3417" i="1"/>
  <c r="BV3417" i="1"/>
  <c r="BW3417" i="1"/>
  <c r="BJ3418" i="1"/>
  <c r="BK3418" i="1"/>
  <c r="BL3418" i="1"/>
  <c r="BM3418" i="1"/>
  <c r="BN3418" i="1"/>
  <c r="BO3418" i="1"/>
  <c r="BP3418" i="1"/>
  <c r="BQ3418" i="1"/>
  <c r="BR3418" i="1"/>
  <c r="BS3418" i="1"/>
  <c r="BT3418" i="1"/>
  <c r="BU3418" i="1"/>
  <c r="BV3418" i="1"/>
  <c r="BW3418" i="1"/>
  <c r="BJ3419" i="1"/>
  <c r="BK3419" i="1"/>
  <c r="BL3419" i="1"/>
  <c r="BM3419" i="1"/>
  <c r="BN3419" i="1"/>
  <c r="BO3419" i="1"/>
  <c r="BP3419" i="1"/>
  <c r="BQ3419" i="1"/>
  <c r="BR3419" i="1"/>
  <c r="BS3419" i="1"/>
  <c r="BT3419" i="1"/>
  <c r="BU3419" i="1"/>
  <c r="BV3419" i="1"/>
  <c r="BW3419" i="1"/>
  <c r="BJ3420" i="1"/>
  <c r="BK3420" i="1"/>
  <c r="BL3420" i="1"/>
  <c r="BM3420" i="1"/>
  <c r="BN3420" i="1"/>
  <c r="BO3420" i="1"/>
  <c r="BP3420" i="1"/>
  <c r="BQ3420" i="1"/>
  <c r="BR3420" i="1"/>
  <c r="BS3420" i="1"/>
  <c r="BT3420" i="1"/>
  <c r="BU3420" i="1"/>
  <c r="BV3420" i="1"/>
  <c r="BW3420" i="1"/>
  <c r="BJ3421" i="1"/>
  <c r="BK3421" i="1"/>
  <c r="BL3421" i="1"/>
  <c r="BM3421" i="1"/>
  <c r="BN3421" i="1"/>
  <c r="BO3421" i="1"/>
  <c r="BP3421" i="1"/>
  <c r="BQ3421" i="1"/>
  <c r="BR3421" i="1"/>
  <c r="BS3421" i="1"/>
  <c r="BT3421" i="1"/>
  <c r="BU3421" i="1"/>
  <c r="BV3421" i="1"/>
  <c r="BW3421" i="1"/>
  <c r="BJ3422" i="1"/>
  <c r="BK3422" i="1"/>
  <c r="BL3422" i="1"/>
  <c r="BM3422" i="1"/>
  <c r="BN3422" i="1"/>
  <c r="BO3422" i="1"/>
  <c r="BP3422" i="1"/>
  <c r="BQ3422" i="1"/>
  <c r="BR3422" i="1"/>
  <c r="BS3422" i="1"/>
  <c r="BT3422" i="1"/>
  <c r="BU3422" i="1"/>
  <c r="BV3422" i="1"/>
  <c r="BW3422" i="1"/>
  <c r="BJ3423" i="1"/>
  <c r="BK3423" i="1"/>
  <c r="BL3423" i="1"/>
  <c r="BM3423" i="1"/>
  <c r="BN3423" i="1"/>
  <c r="BO3423" i="1"/>
  <c r="BP3423" i="1"/>
  <c r="BQ3423" i="1"/>
  <c r="BR3423" i="1"/>
  <c r="BS3423" i="1"/>
  <c r="BT3423" i="1"/>
  <c r="BU3423" i="1"/>
  <c r="BV3423" i="1"/>
  <c r="BW3423" i="1"/>
  <c r="BJ3424" i="1"/>
  <c r="BK3424" i="1"/>
  <c r="BL3424" i="1"/>
  <c r="BM3424" i="1"/>
  <c r="BN3424" i="1"/>
  <c r="BO3424" i="1"/>
  <c r="BP3424" i="1"/>
  <c r="BQ3424" i="1"/>
  <c r="BR3424" i="1"/>
  <c r="BS3424" i="1"/>
  <c r="BT3424" i="1"/>
  <c r="BU3424" i="1"/>
  <c r="BV3424" i="1"/>
  <c r="BW3424" i="1"/>
  <c r="BJ3425" i="1"/>
  <c r="BK3425" i="1"/>
  <c r="BL3425" i="1"/>
  <c r="BM3425" i="1"/>
  <c r="BN3425" i="1"/>
  <c r="BO3425" i="1"/>
  <c r="BP3425" i="1"/>
  <c r="BQ3425" i="1"/>
  <c r="BR3425" i="1"/>
  <c r="BS3425" i="1"/>
  <c r="BT3425" i="1"/>
  <c r="BU3425" i="1"/>
  <c r="BV3425" i="1"/>
  <c r="BW3425" i="1"/>
  <c r="BJ3426" i="1"/>
  <c r="BK3426" i="1"/>
  <c r="BL3426" i="1"/>
  <c r="BM3426" i="1"/>
  <c r="BN3426" i="1"/>
  <c r="BO3426" i="1"/>
  <c r="BP3426" i="1"/>
  <c r="BQ3426" i="1"/>
  <c r="BR3426" i="1"/>
  <c r="BS3426" i="1"/>
  <c r="BT3426" i="1"/>
  <c r="BU3426" i="1"/>
  <c r="BV3426" i="1"/>
  <c r="BW3426" i="1"/>
  <c r="BJ3427" i="1"/>
  <c r="BK3427" i="1"/>
  <c r="BL3427" i="1"/>
  <c r="BM3427" i="1"/>
  <c r="BN3427" i="1"/>
  <c r="BO3427" i="1"/>
  <c r="BP3427" i="1"/>
  <c r="BQ3427" i="1"/>
  <c r="BR3427" i="1"/>
  <c r="BS3427" i="1"/>
  <c r="BT3427" i="1"/>
  <c r="BU3427" i="1"/>
  <c r="BV3427" i="1"/>
  <c r="BW3427" i="1"/>
  <c r="BJ3428" i="1"/>
  <c r="BK3428" i="1"/>
  <c r="BL3428" i="1"/>
  <c r="BM3428" i="1"/>
  <c r="BN3428" i="1"/>
  <c r="BO3428" i="1"/>
  <c r="BP3428" i="1"/>
  <c r="BQ3428" i="1"/>
  <c r="BR3428" i="1"/>
  <c r="BS3428" i="1"/>
  <c r="BT3428" i="1"/>
  <c r="BU3428" i="1"/>
  <c r="BV3428" i="1"/>
  <c r="BW3428" i="1"/>
  <c r="BJ3429" i="1"/>
  <c r="BK3429" i="1"/>
  <c r="BL3429" i="1"/>
  <c r="BM3429" i="1"/>
  <c r="BN3429" i="1"/>
  <c r="BO3429" i="1"/>
  <c r="BP3429" i="1"/>
  <c r="BQ3429" i="1"/>
  <c r="BR3429" i="1"/>
  <c r="BS3429" i="1"/>
  <c r="BT3429" i="1"/>
  <c r="BU3429" i="1"/>
  <c r="BV3429" i="1"/>
  <c r="BW3429" i="1"/>
  <c r="BJ3430" i="1"/>
  <c r="BK3430" i="1"/>
  <c r="BL3430" i="1"/>
  <c r="BM3430" i="1"/>
  <c r="BN3430" i="1"/>
  <c r="BO3430" i="1"/>
  <c r="BP3430" i="1"/>
  <c r="BQ3430" i="1"/>
  <c r="BR3430" i="1"/>
  <c r="BS3430" i="1"/>
  <c r="BT3430" i="1"/>
  <c r="BU3430" i="1"/>
  <c r="BV3430" i="1"/>
  <c r="BW343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J3431" i="1"/>
  <c r="BK3431" i="1"/>
  <c r="BL3431" i="1"/>
  <c r="BM3431" i="1"/>
  <c r="BN3431" i="1"/>
  <c r="BO3431" i="1"/>
  <c r="BP3431" i="1"/>
  <c r="BQ3431" i="1"/>
  <c r="BR3431" i="1"/>
  <c r="BS3431" i="1"/>
  <c r="BT3431" i="1"/>
  <c r="BU3431" i="1"/>
  <c r="BV3431" i="1"/>
  <c r="BW3431" i="1"/>
  <c r="BJ3432" i="1"/>
  <c r="BK3432" i="1"/>
  <c r="BL3432" i="1"/>
  <c r="BM3432" i="1"/>
  <c r="BN3432" i="1"/>
  <c r="BO3432" i="1"/>
  <c r="BP3432" i="1"/>
  <c r="BQ3432" i="1"/>
  <c r="BR3432" i="1"/>
  <c r="BS3432" i="1"/>
  <c r="BT3432" i="1"/>
  <c r="BU3432" i="1"/>
  <c r="BV3432" i="1"/>
  <c r="BW3432" i="1"/>
  <c r="BJ3433" i="1"/>
  <c r="BK3433" i="1"/>
  <c r="BL3433" i="1"/>
  <c r="BM3433" i="1"/>
  <c r="BN3433" i="1"/>
  <c r="BO3433" i="1"/>
  <c r="BP3433" i="1"/>
  <c r="BQ3433" i="1"/>
  <c r="BR3433" i="1"/>
  <c r="BS3433" i="1"/>
  <c r="BT3433" i="1"/>
  <c r="BU3433" i="1"/>
  <c r="BV3433" i="1"/>
  <c r="BW3433" i="1"/>
  <c r="BJ3434" i="1"/>
  <c r="BK3434" i="1"/>
  <c r="BL3434" i="1"/>
  <c r="BM3434" i="1"/>
  <c r="BN3434" i="1"/>
  <c r="BO3434" i="1"/>
  <c r="BP3434" i="1"/>
  <c r="BQ3434" i="1"/>
  <c r="BR3434" i="1"/>
  <c r="BS3434" i="1"/>
  <c r="BT3434" i="1"/>
  <c r="BU3434" i="1"/>
  <c r="BV3434" i="1"/>
  <c r="BW3434" i="1"/>
  <c r="BJ3435" i="1"/>
  <c r="BK3435" i="1"/>
  <c r="BL3435" i="1"/>
  <c r="BM3435" i="1"/>
  <c r="BN3435" i="1"/>
  <c r="BO3435" i="1"/>
  <c r="BP3435" i="1"/>
  <c r="BQ3435" i="1"/>
  <c r="BR3435" i="1"/>
  <c r="BS3435" i="1"/>
  <c r="BT3435" i="1"/>
  <c r="BU3435" i="1"/>
  <c r="BV3435" i="1"/>
  <c r="BW3435" i="1"/>
  <c r="BJ3436" i="1"/>
  <c r="BK3436" i="1"/>
  <c r="BL3436" i="1"/>
  <c r="BM3436" i="1"/>
  <c r="BN3436" i="1"/>
  <c r="BO3436" i="1"/>
  <c r="BP3436" i="1"/>
  <c r="BQ3436" i="1"/>
  <c r="BR3436" i="1"/>
  <c r="BS3436" i="1"/>
  <c r="BT3436" i="1"/>
  <c r="BU3436" i="1"/>
  <c r="BV3436" i="1"/>
  <c r="BW3436" i="1"/>
  <c r="BJ3437" i="1"/>
  <c r="BK3437" i="1"/>
  <c r="BL3437" i="1"/>
  <c r="BM3437" i="1"/>
  <c r="BN3437" i="1"/>
  <c r="BO3437" i="1"/>
  <c r="BP3437" i="1"/>
  <c r="BQ3437" i="1"/>
  <c r="BR3437" i="1"/>
  <c r="BS3437" i="1"/>
  <c r="BT3437" i="1"/>
  <c r="BU3437" i="1"/>
  <c r="BV3437" i="1"/>
  <c r="BW3437" i="1"/>
  <c r="BJ3438" i="1"/>
  <c r="BK3438" i="1"/>
  <c r="BL3438" i="1"/>
  <c r="BM3438" i="1"/>
  <c r="BN3438" i="1"/>
  <c r="BO3438" i="1"/>
  <c r="BP3438" i="1"/>
  <c r="BQ3438" i="1"/>
  <c r="BR3438" i="1"/>
  <c r="BS3438" i="1"/>
  <c r="BT3438" i="1"/>
  <c r="BU3438" i="1"/>
  <c r="BV3438" i="1"/>
  <c r="BW3438" i="1"/>
  <c r="BJ3439" i="1"/>
  <c r="BK3439" i="1"/>
  <c r="BL3439" i="1"/>
  <c r="BM3439" i="1"/>
  <c r="BN3439" i="1"/>
  <c r="BO3439" i="1"/>
  <c r="BP3439" i="1"/>
  <c r="BQ3439" i="1"/>
  <c r="BR3439" i="1"/>
  <c r="BS3439" i="1"/>
  <c r="BT3439" i="1"/>
  <c r="BU3439" i="1"/>
  <c r="BV3439" i="1"/>
  <c r="BW3439" i="1"/>
  <c r="BJ3440" i="1"/>
  <c r="BK3440" i="1"/>
  <c r="BL3440" i="1"/>
  <c r="BM3440" i="1"/>
  <c r="BN3440" i="1"/>
  <c r="BO3440" i="1"/>
  <c r="BP3440" i="1"/>
  <c r="BQ3440" i="1"/>
  <c r="BR3440" i="1"/>
  <c r="BS3440" i="1"/>
  <c r="BT3440" i="1"/>
  <c r="BU3440" i="1"/>
  <c r="BV3440" i="1"/>
  <c r="BW3440" i="1"/>
  <c r="BJ3441" i="1"/>
  <c r="BK3441" i="1"/>
  <c r="BL3441" i="1"/>
  <c r="BM3441" i="1"/>
  <c r="BN3441" i="1"/>
  <c r="BO3441" i="1"/>
  <c r="BP3441" i="1"/>
  <c r="BQ3441" i="1"/>
  <c r="BR3441" i="1"/>
  <c r="BS3441" i="1"/>
  <c r="BT3441" i="1"/>
  <c r="BU3441" i="1"/>
  <c r="BV3441" i="1"/>
  <c r="BW3441" i="1"/>
  <c r="BJ3442" i="1"/>
  <c r="BK3442" i="1"/>
  <c r="BL3442" i="1"/>
  <c r="BM3442" i="1"/>
  <c r="BN3442" i="1"/>
  <c r="BO3442" i="1"/>
  <c r="BP3442" i="1"/>
  <c r="BQ3442" i="1"/>
  <c r="BR3442" i="1"/>
  <c r="BS3442" i="1"/>
  <c r="BT3442" i="1"/>
  <c r="BU3442" i="1"/>
  <c r="BV3442" i="1"/>
  <c r="BW3442" i="1"/>
  <c r="BJ3443" i="1"/>
  <c r="BK3443" i="1"/>
  <c r="BL3443" i="1"/>
  <c r="BM3443" i="1"/>
  <c r="BN3443" i="1"/>
  <c r="BO3443" i="1"/>
  <c r="BP3443" i="1"/>
  <c r="BQ3443" i="1"/>
  <c r="BR3443" i="1"/>
  <c r="BS3443" i="1"/>
  <c r="BT3443" i="1"/>
  <c r="BU3443" i="1"/>
  <c r="BV3443" i="1"/>
  <c r="BW3443" i="1"/>
  <c r="BJ3444" i="1"/>
  <c r="BK3444" i="1"/>
  <c r="BL3444" i="1"/>
  <c r="BM3444" i="1"/>
  <c r="BN3444" i="1"/>
  <c r="BO3444" i="1"/>
  <c r="BP3444" i="1"/>
  <c r="BQ3444" i="1"/>
  <c r="BR3444" i="1"/>
  <c r="BS3444" i="1"/>
  <c r="BT3444" i="1"/>
  <c r="BU3444" i="1"/>
  <c r="BV3444" i="1"/>
  <c r="BW3444" i="1"/>
  <c r="BJ3445" i="1"/>
  <c r="BK3445" i="1"/>
  <c r="BL3445" i="1"/>
  <c r="BM3445" i="1"/>
  <c r="BN3445" i="1"/>
  <c r="BO3445" i="1"/>
  <c r="BP3445" i="1"/>
  <c r="BQ3445" i="1"/>
  <c r="BR3445" i="1"/>
  <c r="BS3445" i="1"/>
  <c r="BT3445" i="1"/>
  <c r="BU3445" i="1"/>
  <c r="BV3445" i="1"/>
  <c r="BW3445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J3446" i="1"/>
  <c r="BK3446" i="1"/>
  <c r="BL3446" i="1"/>
  <c r="BM3446" i="1"/>
  <c r="BN3446" i="1"/>
  <c r="BO3446" i="1"/>
  <c r="BP3446" i="1"/>
  <c r="BQ3446" i="1"/>
  <c r="BR3446" i="1"/>
  <c r="BS3446" i="1"/>
  <c r="BT3446" i="1"/>
  <c r="BU3446" i="1"/>
  <c r="BV3446" i="1"/>
  <c r="BW3446" i="1"/>
  <c r="BJ3447" i="1"/>
  <c r="BK3447" i="1"/>
  <c r="BL3447" i="1"/>
  <c r="BM3447" i="1"/>
  <c r="BN3447" i="1"/>
  <c r="BO3447" i="1"/>
  <c r="BP3447" i="1"/>
  <c r="BQ3447" i="1"/>
  <c r="BR3447" i="1"/>
  <c r="BS3447" i="1"/>
  <c r="BT3447" i="1"/>
  <c r="BU3447" i="1"/>
  <c r="BV3447" i="1"/>
  <c r="BW3447" i="1"/>
  <c r="BJ3448" i="1"/>
  <c r="BK3448" i="1"/>
  <c r="BL3448" i="1"/>
  <c r="BM3448" i="1"/>
  <c r="BN3448" i="1"/>
  <c r="BO3448" i="1"/>
  <c r="BP3448" i="1"/>
  <c r="BQ3448" i="1"/>
  <c r="BR3448" i="1"/>
  <c r="BS3448" i="1"/>
  <c r="BT3448" i="1"/>
  <c r="BU3448" i="1"/>
  <c r="BV3448" i="1"/>
  <c r="BW3448" i="1"/>
  <c r="BJ3449" i="1"/>
  <c r="BK3449" i="1"/>
  <c r="BL3449" i="1"/>
  <c r="BM3449" i="1"/>
  <c r="BN3449" i="1"/>
  <c r="BO3449" i="1"/>
  <c r="BP3449" i="1"/>
  <c r="BQ3449" i="1"/>
  <c r="BR3449" i="1"/>
  <c r="BS3449" i="1"/>
  <c r="BT3449" i="1"/>
  <c r="BU3449" i="1"/>
  <c r="BV3449" i="1"/>
  <c r="BW3449" i="1"/>
  <c r="BJ3450" i="1"/>
  <c r="BK3450" i="1"/>
  <c r="BL3450" i="1"/>
  <c r="BM3450" i="1"/>
  <c r="BN3450" i="1"/>
  <c r="BO3450" i="1"/>
  <c r="BP3450" i="1"/>
  <c r="BQ3450" i="1"/>
  <c r="BR3450" i="1"/>
  <c r="BS3450" i="1"/>
  <c r="BT3450" i="1"/>
  <c r="BU3450" i="1"/>
  <c r="BV3450" i="1"/>
  <c r="BW3450" i="1"/>
  <c r="BJ3451" i="1"/>
  <c r="BK3451" i="1"/>
  <c r="BL3451" i="1"/>
  <c r="BM3451" i="1"/>
  <c r="BN3451" i="1"/>
  <c r="BO3451" i="1"/>
  <c r="BP3451" i="1"/>
  <c r="BQ3451" i="1"/>
  <c r="BR3451" i="1"/>
  <c r="BS3451" i="1"/>
  <c r="BT3451" i="1"/>
  <c r="BU3451" i="1"/>
  <c r="BV3451" i="1"/>
  <c r="BW3451" i="1"/>
  <c r="BJ3452" i="1"/>
  <c r="BK3452" i="1"/>
  <c r="BL3452" i="1"/>
  <c r="BM3452" i="1"/>
  <c r="BN3452" i="1"/>
  <c r="BO3452" i="1"/>
  <c r="BP3452" i="1"/>
  <c r="BQ3452" i="1"/>
  <c r="BR3452" i="1"/>
  <c r="BS3452" i="1"/>
  <c r="BT3452" i="1"/>
  <c r="BU3452" i="1"/>
  <c r="BV3452" i="1"/>
  <c r="BW3452" i="1"/>
  <c r="BJ3453" i="1"/>
  <c r="BK3453" i="1"/>
  <c r="BL3453" i="1"/>
  <c r="BM3453" i="1"/>
  <c r="BN3453" i="1"/>
  <c r="BO3453" i="1"/>
  <c r="BP3453" i="1"/>
  <c r="BQ3453" i="1"/>
  <c r="BR3453" i="1"/>
  <c r="BS3453" i="1"/>
  <c r="BT3453" i="1"/>
  <c r="BU3453" i="1"/>
  <c r="BV3453" i="1"/>
  <c r="BW3453" i="1"/>
  <c r="BJ3454" i="1"/>
  <c r="BK3454" i="1"/>
  <c r="BL3454" i="1"/>
  <c r="BM3454" i="1"/>
  <c r="BN3454" i="1"/>
  <c r="BO3454" i="1"/>
  <c r="BP3454" i="1"/>
  <c r="BQ3454" i="1"/>
  <c r="BR3454" i="1"/>
  <c r="BS3454" i="1"/>
  <c r="BT3454" i="1"/>
  <c r="BU3454" i="1"/>
  <c r="BV3454" i="1"/>
  <c r="BW3454" i="1"/>
  <c r="BJ3455" i="1"/>
  <c r="BK3455" i="1"/>
  <c r="BL3455" i="1"/>
  <c r="BM3455" i="1"/>
  <c r="BN3455" i="1"/>
  <c r="BO3455" i="1"/>
  <c r="BP3455" i="1"/>
  <c r="BQ3455" i="1"/>
  <c r="BR3455" i="1"/>
  <c r="BS3455" i="1"/>
  <c r="BT3455" i="1"/>
  <c r="BU3455" i="1"/>
  <c r="BV3455" i="1"/>
  <c r="BW3455" i="1"/>
  <c r="BJ3456" i="1"/>
  <c r="BK3456" i="1"/>
  <c r="BL3456" i="1"/>
  <c r="BM3456" i="1"/>
  <c r="BN3456" i="1"/>
  <c r="BO3456" i="1"/>
  <c r="BP3456" i="1"/>
  <c r="BQ3456" i="1"/>
  <c r="BR3456" i="1"/>
  <c r="BS3456" i="1"/>
  <c r="BT3456" i="1"/>
  <c r="BU3456" i="1"/>
  <c r="BV3456" i="1"/>
  <c r="BW3456" i="1"/>
  <c r="BJ3457" i="1"/>
  <c r="BK3457" i="1"/>
  <c r="BL3457" i="1"/>
  <c r="BM3457" i="1"/>
  <c r="BN3457" i="1"/>
  <c r="BO3457" i="1"/>
  <c r="BP3457" i="1"/>
  <c r="BQ3457" i="1"/>
  <c r="BR3457" i="1"/>
  <c r="BS3457" i="1"/>
  <c r="BT3457" i="1"/>
  <c r="BU3457" i="1"/>
  <c r="BV3457" i="1"/>
  <c r="BW3457" i="1"/>
  <c r="BJ3458" i="1"/>
  <c r="BK3458" i="1"/>
  <c r="BL3458" i="1"/>
  <c r="BM3458" i="1"/>
  <c r="BN3458" i="1"/>
  <c r="BO3458" i="1"/>
  <c r="BP3458" i="1"/>
  <c r="BQ3458" i="1"/>
  <c r="BR3458" i="1"/>
  <c r="BS3458" i="1"/>
  <c r="BT3458" i="1"/>
  <c r="BU3458" i="1"/>
  <c r="BV3458" i="1"/>
  <c r="BW3458" i="1"/>
  <c r="BJ3459" i="1"/>
  <c r="BK3459" i="1"/>
  <c r="BL3459" i="1"/>
  <c r="BM3459" i="1"/>
  <c r="BN3459" i="1"/>
  <c r="BO3459" i="1"/>
  <c r="BP3459" i="1"/>
  <c r="BQ3459" i="1"/>
  <c r="BR3459" i="1"/>
  <c r="BS3459" i="1"/>
  <c r="BT3459" i="1"/>
  <c r="BU3459" i="1"/>
  <c r="BV3459" i="1"/>
  <c r="BW3459" i="1"/>
  <c r="BJ3460" i="1"/>
  <c r="BK3460" i="1"/>
  <c r="BL3460" i="1"/>
  <c r="BM3460" i="1"/>
  <c r="BN3460" i="1"/>
  <c r="BO3460" i="1"/>
  <c r="BP3460" i="1"/>
  <c r="BQ3460" i="1"/>
  <c r="BR3460" i="1"/>
  <c r="BS3460" i="1"/>
  <c r="BT3460" i="1"/>
  <c r="BU3460" i="1"/>
  <c r="BV3460" i="1"/>
  <c r="BW3460" i="1"/>
  <c r="BJ3461" i="1"/>
  <c r="BK3461" i="1"/>
  <c r="BL3461" i="1"/>
  <c r="BM3461" i="1"/>
  <c r="BN3461" i="1"/>
  <c r="BO3461" i="1"/>
  <c r="BP3461" i="1"/>
  <c r="BQ3461" i="1"/>
  <c r="BR3461" i="1"/>
  <c r="BS3461" i="1"/>
  <c r="BT3461" i="1"/>
  <c r="BU3461" i="1"/>
  <c r="BV3461" i="1"/>
  <c r="BW3461" i="1"/>
  <c r="BJ3462" i="1"/>
  <c r="BK3462" i="1"/>
  <c r="BL3462" i="1"/>
  <c r="BM3462" i="1"/>
  <c r="BN3462" i="1"/>
  <c r="BO3462" i="1"/>
  <c r="BP3462" i="1"/>
  <c r="BQ3462" i="1"/>
  <c r="BR3462" i="1"/>
  <c r="BS3462" i="1"/>
  <c r="BT3462" i="1"/>
  <c r="BU3462" i="1"/>
  <c r="BV3462" i="1"/>
  <c r="BW3462" i="1"/>
  <c r="BJ3463" i="1"/>
  <c r="BK3463" i="1"/>
  <c r="BL3463" i="1"/>
  <c r="BM3463" i="1"/>
  <c r="BN3463" i="1"/>
  <c r="BO3463" i="1"/>
  <c r="BP3463" i="1"/>
  <c r="BQ3463" i="1"/>
  <c r="BR3463" i="1"/>
  <c r="BS3463" i="1"/>
  <c r="BT3463" i="1"/>
  <c r="BU3463" i="1"/>
  <c r="BV3463" i="1"/>
  <c r="BW3463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J3464" i="1"/>
  <c r="BK3464" i="1"/>
  <c r="BL3464" i="1"/>
  <c r="BM3464" i="1"/>
  <c r="BN3464" i="1"/>
  <c r="BO3464" i="1"/>
  <c r="BP3464" i="1"/>
  <c r="BQ3464" i="1"/>
  <c r="BR3464" i="1"/>
  <c r="BS3464" i="1"/>
  <c r="BT3464" i="1"/>
  <c r="BU3464" i="1"/>
  <c r="BV3464" i="1"/>
  <c r="BW3464" i="1"/>
  <c r="BJ3465" i="1"/>
  <c r="BK3465" i="1"/>
  <c r="BL3465" i="1"/>
  <c r="BM3465" i="1"/>
  <c r="BN3465" i="1"/>
  <c r="BO3465" i="1"/>
  <c r="BP3465" i="1"/>
  <c r="BQ3465" i="1"/>
  <c r="BR3465" i="1"/>
  <c r="BS3465" i="1"/>
  <c r="BT3465" i="1"/>
  <c r="BU3465" i="1"/>
  <c r="BV3465" i="1"/>
  <c r="BW3465" i="1"/>
  <c r="BJ3466" i="1"/>
  <c r="BK3466" i="1"/>
  <c r="BL3466" i="1"/>
  <c r="BM3466" i="1"/>
  <c r="BN3466" i="1"/>
  <c r="BO3466" i="1"/>
  <c r="BP3466" i="1"/>
  <c r="BQ3466" i="1"/>
  <c r="BR3466" i="1"/>
  <c r="BS3466" i="1"/>
  <c r="BT3466" i="1"/>
  <c r="BU3466" i="1"/>
  <c r="BV3466" i="1"/>
  <c r="BW3466" i="1"/>
  <c r="BJ3467" i="1"/>
  <c r="BK3467" i="1"/>
  <c r="BL3467" i="1"/>
  <c r="BM3467" i="1"/>
  <c r="BN3467" i="1"/>
  <c r="BO3467" i="1"/>
  <c r="BP3467" i="1"/>
  <c r="BQ3467" i="1"/>
  <c r="BR3467" i="1"/>
  <c r="BS3467" i="1"/>
  <c r="BT3467" i="1"/>
  <c r="BU3467" i="1"/>
  <c r="BV3467" i="1"/>
  <c r="BW3467" i="1"/>
  <c r="BJ3468" i="1"/>
  <c r="BK3468" i="1"/>
  <c r="BL3468" i="1"/>
  <c r="BM3468" i="1"/>
  <c r="BN3468" i="1"/>
  <c r="BO3468" i="1"/>
  <c r="BP3468" i="1"/>
  <c r="BQ3468" i="1"/>
  <c r="BR3468" i="1"/>
  <c r="BS3468" i="1"/>
  <c r="BT3468" i="1"/>
  <c r="BU3468" i="1"/>
  <c r="BV3468" i="1"/>
  <c r="BW3468" i="1"/>
  <c r="BJ3469" i="1"/>
  <c r="BK3469" i="1"/>
  <c r="BL3469" i="1"/>
  <c r="BM3469" i="1"/>
  <c r="BN3469" i="1"/>
  <c r="BO3469" i="1"/>
  <c r="BP3469" i="1"/>
  <c r="BQ3469" i="1"/>
  <c r="BR3469" i="1"/>
  <c r="BS3469" i="1"/>
  <c r="BT3469" i="1"/>
  <c r="BU3469" i="1"/>
  <c r="BV3469" i="1"/>
  <c r="BW3469" i="1"/>
  <c r="BJ3470" i="1"/>
  <c r="BK3470" i="1"/>
  <c r="BL3470" i="1"/>
  <c r="BM3470" i="1"/>
  <c r="BN3470" i="1"/>
  <c r="BO3470" i="1"/>
  <c r="BP3470" i="1"/>
  <c r="BQ3470" i="1"/>
  <c r="BR3470" i="1"/>
  <c r="BS3470" i="1"/>
  <c r="BT3470" i="1"/>
  <c r="BU3470" i="1"/>
  <c r="BV3470" i="1"/>
  <c r="BW3470" i="1"/>
  <c r="BJ3471" i="1"/>
  <c r="BK3471" i="1"/>
  <c r="BL3471" i="1"/>
  <c r="BM3471" i="1"/>
  <c r="BN3471" i="1"/>
  <c r="BO3471" i="1"/>
  <c r="BP3471" i="1"/>
  <c r="BQ3471" i="1"/>
  <c r="BR3471" i="1"/>
  <c r="BS3471" i="1"/>
  <c r="BT3471" i="1"/>
  <c r="BU3471" i="1"/>
  <c r="BV3471" i="1"/>
  <c r="BW3471" i="1"/>
  <c r="BJ3472" i="1"/>
  <c r="BK3472" i="1"/>
  <c r="BL3472" i="1"/>
  <c r="BM3472" i="1"/>
  <c r="BN3472" i="1"/>
  <c r="BO3472" i="1"/>
  <c r="BP3472" i="1"/>
  <c r="BQ3472" i="1"/>
  <c r="BR3472" i="1"/>
  <c r="BS3472" i="1"/>
  <c r="BT3472" i="1"/>
  <c r="BU3472" i="1"/>
  <c r="BV3472" i="1"/>
  <c r="BW3472" i="1"/>
  <c r="BJ3473" i="1"/>
  <c r="BK3473" i="1"/>
  <c r="BL3473" i="1"/>
  <c r="BM3473" i="1"/>
  <c r="BN3473" i="1"/>
  <c r="BO3473" i="1"/>
  <c r="BP3473" i="1"/>
  <c r="BQ3473" i="1"/>
  <c r="BR3473" i="1"/>
  <c r="BS3473" i="1"/>
  <c r="BT3473" i="1"/>
  <c r="BU3473" i="1"/>
  <c r="BV3473" i="1"/>
  <c r="BW3473" i="1"/>
  <c r="BJ3474" i="1"/>
  <c r="BK3474" i="1"/>
  <c r="BL3474" i="1"/>
  <c r="BM3474" i="1"/>
  <c r="BN3474" i="1"/>
  <c r="BO3474" i="1"/>
  <c r="BP3474" i="1"/>
  <c r="BQ3474" i="1"/>
  <c r="BR3474" i="1"/>
  <c r="BS3474" i="1"/>
  <c r="BT3474" i="1"/>
  <c r="BU3474" i="1"/>
  <c r="BV3474" i="1"/>
  <c r="BW3474" i="1"/>
  <c r="BJ3475" i="1"/>
  <c r="BK3475" i="1"/>
  <c r="BL3475" i="1"/>
  <c r="BM3475" i="1"/>
  <c r="BN3475" i="1"/>
  <c r="BO3475" i="1"/>
  <c r="BP3475" i="1"/>
  <c r="BQ3475" i="1"/>
  <c r="BR3475" i="1"/>
  <c r="BS3475" i="1"/>
  <c r="BT3475" i="1"/>
  <c r="BU3475" i="1"/>
  <c r="BV3475" i="1"/>
  <c r="BW3475" i="1"/>
  <c r="BJ3476" i="1"/>
  <c r="BK3476" i="1"/>
  <c r="BL3476" i="1"/>
  <c r="BM3476" i="1"/>
  <c r="BN3476" i="1"/>
  <c r="BO3476" i="1"/>
  <c r="BP3476" i="1"/>
  <c r="BQ3476" i="1"/>
  <c r="BR3476" i="1"/>
  <c r="BS3476" i="1"/>
  <c r="BT3476" i="1"/>
  <c r="BU3476" i="1"/>
  <c r="BV3476" i="1"/>
  <c r="BW3476" i="1"/>
  <c r="BJ3477" i="1"/>
  <c r="BK3477" i="1"/>
  <c r="BL3477" i="1"/>
  <c r="BM3477" i="1"/>
  <c r="BN3477" i="1"/>
  <c r="BO3477" i="1"/>
  <c r="BP3477" i="1"/>
  <c r="BQ3477" i="1"/>
  <c r="BR3477" i="1"/>
  <c r="BS3477" i="1"/>
  <c r="BT3477" i="1"/>
  <c r="BU3477" i="1"/>
  <c r="BV3477" i="1"/>
  <c r="BW3477" i="1"/>
  <c r="BJ3478" i="1"/>
  <c r="BK3478" i="1"/>
  <c r="BL3478" i="1"/>
  <c r="BM3478" i="1"/>
  <c r="BN3478" i="1"/>
  <c r="BO3478" i="1"/>
  <c r="BP3478" i="1"/>
  <c r="BQ3478" i="1"/>
  <c r="BR3478" i="1"/>
  <c r="BS3478" i="1"/>
  <c r="BT3478" i="1"/>
  <c r="BU3478" i="1"/>
  <c r="BV3478" i="1"/>
  <c r="BW3478" i="1"/>
  <c r="BJ3479" i="1"/>
  <c r="BK3479" i="1"/>
  <c r="BL3479" i="1"/>
  <c r="BM3479" i="1"/>
  <c r="BN3479" i="1"/>
  <c r="BO3479" i="1"/>
  <c r="BP3479" i="1"/>
  <c r="BQ3479" i="1"/>
  <c r="BR3479" i="1"/>
  <c r="BS3479" i="1"/>
  <c r="BT3479" i="1"/>
  <c r="BU3479" i="1"/>
  <c r="BV3479" i="1"/>
  <c r="BW3479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J3480" i="1"/>
  <c r="BK3480" i="1"/>
  <c r="BL3480" i="1"/>
  <c r="BM3480" i="1"/>
  <c r="BN3480" i="1"/>
  <c r="BO3480" i="1"/>
  <c r="BP3480" i="1"/>
  <c r="BQ3480" i="1"/>
  <c r="BR3480" i="1"/>
  <c r="BS3480" i="1"/>
  <c r="BT3480" i="1"/>
  <c r="BU3480" i="1"/>
  <c r="BV3480" i="1"/>
  <c r="BW3480" i="1"/>
  <c r="BJ3481" i="1"/>
  <c r="BK3481" i="1"/>
  <c r="BL3481" i="1"/>
  <c r="BM3481" i="1"/>
  <c r="BN3481" i="1"/>
  <c r="BO3481" i="1"/>
  <c r="BP3481" i="1"/>
  <c r="BQ3481" i="1"/>
  <c r="BR3481" i="1"/>
  <c r="BS3481" i="1"/>
  <c r="BT3481" i="1"/>
  <c r="BU3481" i="1"/>
  <c r="BV3481" i="1"/>
  <c r="BW3481" i="1"/>
  <c r="BJ3482" i="1"/>
  <c r="BK3482" i="1"/>
  <c r="BL3482" i="1"/>
  <c r="BM3482" i="1"/>
  <c r="BN3482" i="1"/>
  <c r="BO3482" i="1"/>
  <c r="BP3482" i="1"/>
  <c r="BQ3482" i="1"/>
  <c r="BR3482" i="1"/>
  <c r="BS3482" i="1"/>
  <c r="BT3482" i="1"/>
  <c r="BU3482" i="1"/>
  <c r="BV3482" i="1"/>
  <c r="BW3482" i="1"/>
  <c r="BJ3483" i="1"/>
  <c r="BK3483" i="1"/>
  <c r="BL3483" i="1"/>
  <c r="BM3483" i="1"/>
  <c r="BN3483" i="1"/>
  <c r="BO3483" i="1"/>
  <c r="BP3483" i="1"/>
  <c r="BQ3483" i="1"/>
  <c r="BR3483" i="1"/>
  <c r="BS3483" i="1"/>
  <c r="BT3483" i="1"/>
  <c r="BU3483" i="1"/>
  <c r="BV3483" i="1"/>
  <c r="BW3483" i="1"/>
  <c r="BJ3484" i="1"/>
  <c r="BK3484" i="1"/>
  <c r="BL3484" i="1"/>
  <c r="BM3484" i="1"/>
  <c r="BN3484" i="1"/>
  <c r="BO3484" i="1"/>
  <c r="BP3484" i="1"/>
  <c r="BQ3484" i="1"/>
  <c r="BR3484" i="1"/>
  <c r="BS3484" i="1"/>
  <c r="BT3484" i="1"/>
  <c r="BU3484" i="1"/>
  <c r="BV3484" i="1"/>
  <c r="BW3484" i="1"/>
  <c r="BJ3485" i="1"/>
  <c r="BK3485" i="1"/>
  <c r="BL3485" i="1"/>
  <c r="BM3485" i="1"/>
  <c r="BN3485" i="1"/>
  <c r="BO3485" i="1"/>
  <c r="BP3485" i="1"/>
  <c r="BQ3485" i="1"/>
  <c r="BR3485" i="1"/>
  <c r="BS3485" i="1"/>
  <c r="BT3485" i="1"/>
  <c r="BU3485" i="1"/>
  <c r="BV3485" i="1"/>
  <c r="BW3485" i="1"/>
  <c r="BJ3486" i="1"/>
  <c r="BK3486" i="1"/>
  <c r="BL3486" i="1"/>
  <c r="BM3486" i="1"/>
  <c r="BN3486" i="1"/>
  <c r="BO3486" i="1"/>
  <c r="BP3486" i="1"/>
  <c r="BQ3486" i="1"/>
  <c r="BR3486" i="1"/>
  <c r="BS3486" i="1"/>
  <c r="BT3486" i="1"/>
  <c r="BU3486" i="1"/>
  <c r="BV3486" i="1"/>
  <c r="BW3486" i="1"/>
  <c r="BJ3487" i="1"/>
  <c r="BK3487" i="1"/>
  <c r="BL3487" i="1"/>
  <c r="BM3487" i="1"/>
  <c r="BN3487" i="1"/>
  <c r="BO3487" i="1"/>
  <c r="BP3487" i="1"/>
  <c r="BQ3487" i="1"/>
  <c r="BR3487" i="1"/>
  <c r="BS3487" i="1"/>
  <c r="BT3487" i="1"/>
  <c r="BU3487" i="1"/>
  <c r="BV3487" i="1"/>
  <c r="BW3487" i="1"/>
  <c r="BJ3488" i="1"/>
  <c r="BK3488" i="1"/>
  <c r="BL3488" i="1"/>
  <c r="BM3488" i="1"/>
  <c r="BN3488" i="1"/>
  <c r="BO3488" i="1"/>
  <c r="BP3488" i="1"/>
  <c r="BQ3488" i="1"/>
  <c r="BR3488" i="1"/>
  <c r="BS3488" i="1"/>
  <c r="BT3488" i="1"/>
  <c r="BU3488" i="1"/>
  <c r="BV3488" i="1"/>
  <c r="BW3488" i="1"/>
  <c r="BJ3489" i="1"/>
  <c r="BK3489" i="1"/>
  <c r="BL3489" i="1"/>
  <c r="BM3489" i="1"/>
  <c r="BN3489" i="1"/>
  <c r="BO3489" i="1"/>
  <c r="BP3489" i="1"/>
  <c r="BQ3489" i="1"/>
  <c r="BR3489" i="1"/>
  <c r="BS3489" i="1"/>
  <c r="BT3489" i="1"/>
  <c r="BU3489" i="1"/>
  <c r="BV3489" i="1"/>
  <c r="BW3489" i="1"/>
  <c r="BJ3490" i="1"/>
  <c r="BK3490" i="1"/>
  <c r="BL3490" i="1"/>
  <c r="BM3490" i="1"/>
  <c r="BN3490" i="1"/>
  <c r="BO3490" i="1"/>
  <c r="BP3490" i="1"/>
  <c r="BQ3490" i="1"/>
  <c r="BR3490" i="1"/>
  <c r="BS3490" i="1"/>
  <c r="BT3490" i="1"/>
  <c r="BU3490" i="1"/>
  <c r="BV3490" i="1"/>
  <c r="BW3490" i="1"/>
  <c r="BJ3491" i="1"/>
  <c r="BK3491" i="1"/>
  <c r="BL3491" i="1"/>
  <c r="BM3491" i="1"/>
  <c r="BN3491" i="1"/>
  <c r="BO3491" i="1"/>
  <c r="BP3491" i="1"/>
  <c r="BQ3491" i="1"/>
  <c r="BR3491" i="1"/>
  <c r="BS3491" i="1"/>
  <c r="BT3491" i="1"/>
  <c r="BU3491" i="1"/>
  <c r="BV3491" i="1"/>
  <c r="BW3491" i="1"/>
  <c r="BJ3492" i="1"/>
  <c r="BK3492" i="1"/>
  <c r="BL3492" i="1"/>
  <c r="BM3492" i="1"/>
  <c r="BN3492" i="1"/>
  <c r="BO3492" i="1"/>
  <c r="BP3492" i="1"/>
  <c r="BQ3492" i="1"/>
  <c r="BR3492" i="1"/>
  <c r="BS3492" i="1"/>
  <c r="BT3492" i="1"/>
  <c r="BU3492" i="1"/>
  <c r="BV3492" i="1"/>
  <c r="BW3492" i="1"/>
  <c r="BJ3493" i="1"/>
  <c r="BK3493" i="1"/>
  <c r="BL3493" i="1"/>
  <c r="BM3493" i="1"/>
  <c r="BN3493" i="1"/>
  <c r="BO3493" i="1"/>
  <c r="BP3493" i="1"/>
  <c r="BQ3493" i="1"/>
  <c r="BR3493" i="1"/>
  <c r="BS3493" i="1"/>
  <c r="BT3493" i="1"/>
  <c r="BU3493" i="1"/>
  <c r="BV3493" i="1"/>
  <c r="BW3493" i="1"/>
  <c r="BJ3494" i="1"/>
  <c r="BK3494" i="1"/>
  <c r="BL3494" i="1"/>
  <c r="BM3494" i="1"/>
  <c r="BN3494" i="1"/>
  <c r="BO3494" i="1"/>
  <c r="BP3494" i="1"/>
  <c r="BQ3494" i="1"/>
  <c r="BR3494" i="1"/>
  <c r="BS3494" i="1"/>
  <c r="BT3494" i="1"/>
  <c r="BU3494" i="1"/>
  <c r="BV3494" i="1"/>
  <c r="BW3494" i="1"/>
  <c r="BJ3495" i="1"/>
  <c r="BK3495" i="1"/>
  <c r="BL3495" i="1"/>
  <c r="BM3495" i="1"/>
  <c r="BN3495" i="1"/>
  <c r="BO3495" i="1"/>
  <c r="BP3495" i="1"/>
  <c r="BQ3495" i="1"/>
  <c r="BR3495" i="1"/>
  <c r="BS3495" i="1"/>
  <c r="BT3495" i="1"/>
  <c r="BU3495" i="1"/>
  <c r="BV3495" i="1"/>
  <c r="BW3495" i="1"/>
  <c r="BJ3496" i="1"/>
  <c r="BK3496" i="1"/>
  <c r="BL3496" i="1"/>
  <c r="BM3496" i="1"/>
  <c r="BN3496" i="1"/>
  <c r="BO3496" i="1"/>
  <c r="BP3496" i="1"/>
  <c r="BQ3496" i="1"/>
  <c r="BR3496" i="1"/>
  <c r="BS3496" i="1"/>
  <c r="BT3496" i="1"/>
  <c r="BU3496" i="1"/>
  <c r="BV3496" i="1"/>
  <c r="BW349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J3497" i="1"/>
  <c r="BK3497" i="1"/>
  <c r="BL3497" i="1"/>
  <c r="BM3497" i="1"/>
  <c r="BN3497" i="1"/>
  <c r="BO3497" i="1"/>
  <c r="BP3497" i="1"/>
  <c r="BQ3497" i="1"/>
  <c r="BR3497" i="1"/>
  <c r="BS3497" i="1"/>
  <c r="BT3497" i="1"/>
  <c r="BU3497" i="1"/>
  <c r="BV3497" i="1"/>
  <c r="BW3497" i="1"/>
  <c r="BJ3498" i="1"/>
  <c r="BK3498" i="1"/>
  <c r="BL3498" i="1"/>
  <c r="BM3498" i="1"/>
  <c r="BN3498" i="1"/>
  <c r="BO3498" i="1"/>
  <c r="BP3498" i="1"/>
  <c r="BQ3498" i="1"/>
  <c r="BR3498" i="1"/>
  <c r="BS3498" i="1"/>
  <c r="BT3498" i="1"/>
  <c r="BU3498" i="1"/>
  <c r="BV3498" i="1"/>
  <c r="BW3498" i="1"/>
  <c r="BJ3499" i="1"/>
  <c r="BK3499" i="1"/>
  <c r="BL3499" i="1"/>
  <c r="BM3499" i="1"/>
  <c r="BN3499" i="1"/>
  <c r="BO3499" i="1"/>
  <c r="BP3499" i="1"/>
  <c r="BQ3499" i="1"/>
  <c r="BR3499" i="1"/>
  <c r="BS3499" i="1"/>
  <c r="BT3499" i="1"/>
  <c r="BU3499" i="1"/>
  <c r="BV3499" i="1"/>
  <c r="BW3499" i="1"/>
  <c r="BJ3500" i="1"/>
  <c r="BK3500" i="1"/>
  <c r="BL3500" i="1"/>
  <c r="BM3500" i="1"/>
  <c r="BN3500" i="1"/>
  <c r="BO3500" i="1"/>
  <c r="BP3500" i="1"/>
  <c r="BQ3500" i="1"/>
  <c r="BR3500" i="1"/>
  <c r="BS3500" i="1"/>
  <c r="BT3500" i="1"/>
  <c r="BU3500" i="1"/>
  <c r="BV3500" i="1"/>
  <c r="BW3500" i="1"/>
  <c r="BJ3501" i="1"/>
  <c r="BK3501" i="1"/>
  <c r="BL3501" i="1"/>
  <c r="BM3501" i="1"/>
  <c r="BN3501" i="1"/>
  <c r="BO3501" i="1"/>
  <c r="BP3501" i="1"/>
  <c r="BQ3501" i="1"/>
  <c r="BR3501" i="1"/>
  <c r="BS3501" i="1"/>
  <c r="BT3501" i="1"/>
  <c r="BU3501" i="1"/>
  <c r="BV3501" i="1"/>
  <c r="BW3501" i="1"/>
  <c r="BJ3502" i="1"/>
  <c r="BK3502" i="1"/>
  <c r="BL3502" i="1"/>
  <c r="BM3502" i="1"/>
  <c r="BN3502" i="1"/>
  <c r="BO3502" i="1"/>
  <c r="BP3502" i="1"/>
  <c r="BQ3502" i="1"/>
  <c r="BR3502" i="1"/>
  <c r="BS3502" i="1"/>
  <c r="BT3502" i="1"/>
  <c r="BU3502" i="1"/>
  <c r="BV3502" i="1"/>
  <c r="BW3502" i="1"/>
  <c r="BJ3503" i="1"/>
  <c r="BK3503" i="1"/>
  <c r="BL3503" i="1"/>
  <c r="BM3503" i="1"/>
  <c r="BN3503" i="1"/>
  <c r="BO3503" i="1"/>
  <c r="BP3503" i="1"/>
  <c r="BQ3503" i="1"/>
  <c r="BR3503" i="1"/>
  <c r="BS3503" i="1"/>
  <c r="BT3503" i="1"/>
  <c r="BU3503" i="1"/>
  <c r="BV3503" i="1"/>
  <c r="BW3503" i="1"/>
  <c r="BJ3504" i="1"/>
  <c r="BK3504" i="1"/>
  <c r="BL3504" i="1"/>
  <c r="BM3504" i="1"/>
  <c r="BN3504" i="1"/>
  <c r="BO3504" i="1"/>
  <c r="BP3504" i="1"/>
  <c r="BQ3504" i="1"/>
  <c r="BR3504" i="1"/>
  <c r="BS3504" i="1"/>
  <c r="BT3504" i="1"/>
  <c r="BU3504" i="1"/>
  <c r="BV3504" i="1"/>
  <c r="BW3504" i="1"/>
  <c r="BJ3505" i="1"/>
  <c r="BK3505" i="1"/>
  <c r="BL3505" i="1"/>
  <c r="BM3505" i="1"/>
  <c r="BN3505" i="1"/>
  <c r="BO3505" i="1"/>
  <c r="BP3505" i="1"/>
  <c r="BQ3505" i="1"/>
  <c r="BR3505" i="1"/>
  <c r="BS3505" i="1"/>
  <c r="BT3505" i="1"/>
  <c r="BU3505" i="1"/>
  <c r="BV3505" i="1"/>
  <c r="BW3505" i="1"/>
  <c r="BJ3506" i="1"/>
  <c r="BK3506" i="1"/>
  <c r="BL3506" i="1"/>
  <c r="BM3506" i="1"/>
  <c r="BN3506" i="1"/>
  <c r="BO3506" i="1"/>
  <c r="BP3506" i="1"/>
  <c r="BQ3506" i="1"/>
  <c r="BR3506" i="1"/>
  <c r="BS3506" i="1"/>
  <c r="BT3506" i="1"/>
  <c r="BU3506" i="1"/>
  <c r="BV3506" i="1"/>
  <c r="BW3506" i="1"/>
  <c r="BJ3507" i="1"/>
  <c r="BK3507" i="1"/>
  <c r="BL3507" i="1"/>
  <c r="BM3507" i="1"/>
  <c r="BN3507" i="1"/>
  <c r="BO3507" i="1"/>
  <c r="BP3507" i="1"/>
  <c r="BQ3507" i="1"/>
  <c r="BR3507" i="1"/>
  <c r="BS3507" i="1"/>
  <c r="BT3507" i="1"/>
  <c r="BU3507" i="1"/>
  <c r="BV3507" i="1"/>
  <c r="BW3507" i="1"/>
  <c r="BJ3508" i="1"/>
  <c r="BK3508" i="1"/>
  <c r="BL3508" i="1"/>
  <c r="BM3508" i="1"/>
  <c r="BN3508" i="1"/>
  <c r="BO3508" i="1"/>
  <c r="BP3508" i="1"/>
  <c r="BQ3508" i="1"/>
  <c r="BR3508" i="1"/>
  <c r="BS3508" i="1"/>
  <c r="BT3508" i="1"/>
  <c r="BU3508" i="1"/>
  <c r="BV3508" i="1"/>
  <c r="BW3508" i="1"/>
  <c r="BJ3509" i="1"/>
  <c r="BK3509" i="1"/>
  <c r="BL3509" i="1"/>
  <c r="BM3509" i="1"/>
  <c r="BN3509" i="1"/>
  <c r="BO3509" i="1"/>
  <c r="BP3509" i="1"/>
  <c r="BQ3509" i="1"/>
  <c r="BR3509" i="1"/>
  <c r="BS3509" i="1"/>
  <c r="BT3509" i="1"/>
  <c r="BU3509" i="1"/>
  <c r="BV3509" i="1"/>
  <c r="BW3509" i="1"/>
  <c r="BJ3510" i="1"/>
  <c r="BK3510" i="1"/>
  <c r="BL3510" i="1"/>
  <c r="BM3510" i="1"/>
  <c r="BN3510" i="1"/>
  <c r="BO3510" i="1"/>
  <c r="BP3510" i="1"/>
  <c r="BQ3510" i="1"/>
  <c r="BR3510" i="1"/>
  <c r="BS3510" i="1"/>
  <c r="BT3510" i="1"/>
  <c r="BU3510" i="1"/>
  <c r="BV3510" i="1"/>
  <c r="BW3510" i="1"/>
  <c r="BJ3511" i="1"/>
  <c r="BK3511" i="1"/>
  <c r="BL3511" i="1"/>
  <c r="BM3511" i="1"/>
  <c r="BN3511" i="1"/>
  <c r="BO3511" i="1"/>
  <c r="BP3511" i="1"/>
  <c r="BQ3511" i="1"/>
  <c r="BR3511" i="1"/>
  <c r="BS3511" i="1"/>
  <c r="BT3511" i="1"/>
  <c r="BU3511" i="1"/>
  <c r="BV3511" i="1"/>
  <c r="BW3511" i="1"/>
  <c r="BJ3512" i="1"/>
  <c r="BK3512" i="1"/>
  <c r="BL3512" i="1"/>
  <c r="BM3512" i="1"/>
  <c r="BN3512" i="1"/>
  <c r="BO3512" i="1"/>
  <c r="BP3512" i="1"/>
  <c r="BQ3512" i="1"/>
  <c r="BR3512" i="1"/>
  <c r="BS3512" i="1"/>
  <c r="BT3512" i="1"/>
  <c r="BU3512" i="1"/>
  <c r="BV3512" i="1"/>
  <c r="BW3512" i="1"/>
  <c r="BJ3513" i="1"/>
  <c r="BK3513" i="1"/>
  <c r="BL3513" i="1"/>
  <c r="BM3513" i="1"/>
  <c r="BN3513" i="1"/>
  <c r="BO3513" i="1"/>
  <c r="BP3513" i="1"/>
  <c r="BQ3513" i="1"/>
  <c r="BR3513" i="1"/>
  <c r="BS3513" i="1"/>
  <c r="BT3513" i="1"/>
  <c r="BU3513" i="1"/>
  <c r="BV3513" i="1"/>
  <c r="BW3513" i="1"/>
  <c r="BJ3514" i="1"/>
  <c r="BK3514" i="1"/>
  <c r="BL3514" i="1"/>
  <c r="BM3514" i="1"/>
  <c r="BN3514" i="1"/>
  <c r="BO3514" i="1"/>
  <c r="BP3514" i="1"/>
  <c r="BQ3514" i="1"/>
  <c r="BR3514" i="1"/>
  <c r="BS3514" i="1"/>
  <c r="BT3514" i="1"/>
  <c r="BU3514" i="1"/>
  <c r="BV3514" i="1"/>
  <c r="BW3514" i="1"/>
  <c r="BJ3515" i="1"/>
  <c r="BK3515" i="1"/>
  <c r="BL3515" i="1"/>
  <c r="BM3515" i="1"/>
  <c r="BN3515" i="1"/>
  <c r="BO3515" i="1"/>
  <c r="BP3515" i="1"/>
  <c r="BQ3515" i="1"/>
  <c r="BR3515" i="1"/>
  <c r="BS3515" i="1"/>
  <c r="BT3515" i="1"/>
  <c r="BU3515" i="1"/>
  <c r="BV3515" i="1"/>
  <c r="BW3515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J3516" i="1"/>
  <c r="BK3516" i="1"/>
  <c r="BL3516" i="1"/>
  <c r="BM3516" i="1"/>
  <c r="BN3516" i="1"/>
  <c r="BO3516" i="1"/>
  <c r="BP3516" i="1"/>
  <c r="BQ3516" i="1"/>
  <c r="BR3516" i="1"/>
  <c r="BS3516" i="1"/>
  <c r="BT3516" i="1"/>
  <c r="BU3516" i="1"/>
  <c r="BV3516" i="1"/>
  <c r="BW3516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J3517" i="1"/>
  <c r="BK3517" i="1"/>
  <c r="BL3517" i="1"/>
  <c r="BM3517" i="1"/>
  <c r="BN3517" i="1"/>
  <c r="BO3517" i="1"/>
  <c r="BP3517" i="1"/>
  <c r="BQ3517" i="1"/>
  <c r="BR3517" i="1"/>
  <c r="BS3517" i="1"/>
  <c r="BT3517" i="1"/>
  <c r="BU3517" i="1"/>
  <c r="BV3517" i="1"/>
  <c r="BW3517" i="1"/>
  <c r="BJ3518" i="1"/>
  <c r="BK3518" i="1"/>
  <c r="BL3518" i="1"/>
  <c r="BM3518" i="1"/>
  <c r="BN3518" i="1"/>
  <c r="BO3518" i="1"/>
  <c r="BP3518" i="1"/>
  <c r="BQ3518" i="1"/>
  <c r="BR3518" i="1"/>
  <c r="BS3518" i="1"/>
  <c r="BT3518" i="1"/>
  <c r="BU3518" i="1"/>
  <c r="BV3518" i="1"/>
  <c r="BW3518" i="1"/>
  <c r="BJ3519" i="1"/>
  <c r="BK3519" i="1"/>
  <c r="BL3519" i="1"/>
  <c r="BM3519" i="1"/>
  <c r="BN3519" i="1"/>
  <c r="BO3519" i="1"/>
  <c r="BP3519" i="1"/>
  <c r="BQ3519" i="1"/>
  <c r="BR3519" i="1"/>
  <c r="BS3519" i="1"/>
  <c r="BT3519" i="1"/>
  <c r="BU3519" i="1"/>
  <c r="BV3519" i="1"/>
  <c r="BW3519" i="1"/>
  <c r="BJ3520" i="1"/>
  <c r="BK3520" i="1"/>
  <c r="BL3520" i="1"/>
  <c r="BM3520" i="1"/>
  <c r="BN3520" i="1"/>
  <c r="BO3520" i="1"/>
  <c r="BP3520" i="1"/>
  <c r="BQ3520" i="1"/>
  <c r="BR3520" i="1"/>
  <c r="BS3520" i="1"/>
  <c r="BT3520" i="1"/>
  <c r="BU3520" i="1"/>
  <c r="BV3520" i="1"/>
  <c r="BW3520" i="1"/>
  <c r="BJ3521" i="1"/>
  <c r="BK3521" i="1"/>
  <c r="BL3521" i="1"/>
  <c r="BM3521" i="1"/>
  <c r="BN3521" i="1"/>
  <c r="BO3521" i="1"/>
  <c r="BP3521" i="1"/>
  <c r="BQ3521" i="1"/>
  <c r="BR3521" i="1"/>
  <c r="BS3521" i="1"/>
  <c r="BT3521" i="1"/>
  <c r="BU3521" i="1"/>
  <c r="BV3521" i="1"/>
  <c r="BW3521" i="1"/>
  <c r="BJ3522" i="1"/>
  <c r="BK3522" i="1"/>
  <c r="BL3522" i="1"/>
  <c r="BM3522" i="1"/>
  <c r="BN3522" i="1"/>
  <c r="BO3522" i="1"/>
  <c r="BP3522" i="1"/>
  <c r="BQ3522" i="1"/>
  <c r="BR3522" i="1"/>
  <c r="BS3522" i="1"/>
  <c r="BT3522" i="1"/>
  <c r="BU3522" i="1"/>
  <c r="BV3522" i="1"/>
  <c r="BW3522" i="1"/>
  <c r="BJ3523" i="1"/>
  <c r="BK3523" i="1"/>
  <c r="BL3523" i="1"/>
  <c r="BM3523" i="1"/>
  <c r="BN3523" i="1"/>
  <c r="BO3523" i="1"/>
  <c r="BP3523" i="1"/>
  <c r="BQ3523" i="1"/>
  <c r="BR3523" i="1"/>
  <c r="BS3523" i="1"/>
  <c r="BT3523" i="1"/>
  <c r="BU3523" i="1"/>
  <c r="BV3523" i="1"/>
  <c r="BW3523" i="1"/>
  <c r="BJ3524" i="1"/>
  <c r="BK3524" i="1"/>
  <c r="BL3524" i="1"/>
  <c r="BM3524" i="1"/>
  <c r="BN3524" i="1"/>
  <c r="BO3524" i="1"/>
  <c r="BP3524" i="1"/>
  <c r="BQ3524" i="1"/>
  <c r="BR3524" i="1"/>
  <c r="BS3524" i="1"/>
  <c r="BT3524" i="1"/>
  <c r="BU3524" i="1"/>
  <c r="BV3524" i="1"/>
  <c r="BW3524" i="1"/>
  <c r="BJ3525" i="1"/>
  <c r="BK3525" i="1"/>
  <c r="BL3525" i="1"/>
  <c r="BM3525" i="1"/>
  <c r="BN3525" i="1"/>
  <c r="BO3525" i="1"/>
  <c r="BP3525" i="1"/>
  <c r="BQ3525" i="1"/>
  <c r="BR3525" i="1"/>
  <c r="BS3525" i="1"/>
  <c r="BT3525" i="1"/>
  <c r="BU3525" i="1"/>
  <c r="BV3525" i="1"/>
  <c r="BW3525" i="1"/>
  <c r="BJ3526" i="1"/>
  <c r="BK3526" i="1"/>
  <c r="BL3526" i="1"/>
  <c r="BM3526" i="1"/>
  <c r="BN3526" i="1"/>
  <c r="BO3526" i="1"/>
  <c r="BP3526" i="1"/>
  <c r="BQ3526" i="1"/>
  <c r="BR3526" i="1"/>
  <c r="BS3526" i="1"/>
  <c r="BT3526" i="1"/>
  <c r="BU3526" i="1"/>
  <c r="BV3526" i="1"/>
  <c r="BW3526" i="1"/>
  <c r="BJ3527" i="1"/>
  <c r="BK3527" i="1"/>
  <c r="BL3527" i="1"/>
  <c r="BM3527" i="1"/>
  <c r="BN3527" i="1"/>
  <c r="BO3527" i="1"/>
  <c r="BP3527" i="1"/>
  <c r="BQ3527" i="1"/>
  <c r="BR3527" i="1"/>
  <c r="BS3527" i="1"/>
  <c r="BT3527" i="1"/>
  <c r="BU3527" i="1"/>
  <c r="BV3527" i="1"/>
  <c r="BW3527" i="1"/>
  <c r="BJ3528" i="1"/>
  <c r="BK3528" i="1"/>
  <c r="BL3528" i="1"/>
  <c r="BM3528" i="1"/>
  <c r="BN3528" i="1"/>
  <c r="BO3528" i="1"/>
  <c r="BP3528" i="1"/>
  <c r="BQ3528" i="1"/>
  <c r="BR3528" i="1"/>
  <c r="BS3528" i="1"/>
  <c r="BT3528" i="1"/>
  <c r="BU3528" i="1"/>
  <c r="BV3528" i="1"/>
  <c r="BW3528" i="1"/>
  <c r="BJ3529" i="1"/>
  <c r="BK3529" i="1"/>
  <c r="BL3529" i="1"/>
  <c r="BM3529" i="1"/>
  <c r="BN3529" i="1"/>
  <c r="BO3529" i="1"/>
  <c r="BP3529" i="1"/>
  <c r="BQ3529" i="1"/>
  <c r="BR3529" i="1"/>
  <c r="BS3529" i="1"/>
  <c r="BT3529" i="1"/>
  <c r="BU3529" i="1"/>
  <c r="BV3529" i="1"/>
  <c r="BW3529" i="1"/>
  <c r="BJ3530" i="1"/>
  <c r="BK3530" i="1"/>
  <c r="BL3530" i="1"/>
  <c r="BM3530" i="1"/>
  <c r="BN3530" i="1"/>
  <c r="BO3530" i="1"/>
  <c r="BP3530" i="1"/>
  <c r="BQ3530" i="1"/>
  <c r="BR3530" i="1"/>
  <c r="BS3530" i="1"/>
  <c r="BT3530" i="1"/>
  <c r="BU3530" i="1"/>
  <c r="BV3530" i="1"/>
  <c r="BW3530" i="1"/>
  <c r="BJ3531" i="1"/>
  <c r="BK3531" i="1"/>
  <c r="BL3531" i="1"/>
  <c r="BM3531" i="1"/>
  <c r="BN3531" i="1"/>
  <c r="BO3531" i="1"/>
  <c r="BP3531" i="1"/>
  <c r="BQ3531" i="1"/>
  <c r="BR3531" i="1"/>
  <c r="BS3531" i="1"/>
  <c r="BT3531" i="1"/>
  <c r="BU3531" i="1"/>
  <c r="BV3531" i="1"/>
  <c r="BW3531" i="1"/>
  <c r="BJ3532" i="1"/>
  <c r="BK3532" i="1"/>
  <c r="BL3532" i="1"/>
  <c r="BM3532" i="1"/>
  <c r="BN3532" i="1"/>
  <c r="BO3532" i="1"/>
  <c r="BP3532" i="1"/>
  <c r="BQ3532" i="1"/>
  <c r="BR3532" i="1"/>
  <c r="BS3532" i="1"/>
  <c r="BT3532" i="1"/>
  <c r="BU3532" i="1"/>
  <c r="BV3532" i="1"/>
  <c r="BW3532" i="1"/>
  <c r="BJ3533" i="1"/>
  <c r="BK3533" i="1"/>
  <c r="BL3533" i="1"/>
  <c r="BM3533" i="1"/>
  <c r="BN3533" i="1"/>
  <c r="BO3533" i="1"/>
  <c r="BP3533" i="1"/>
  <c r="BQ3533" i="1"/>
  <c r="BR3533" i="1"/>
  <c r="BS3533" i="1"/>
  <c r="BT3533" i="1"/>
  <c r="BU3533" i="1"/>
  <c r="BV3533" i="1"/>
  <c r="BW3533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J3534" i="1"/>
  <c r="BK3534" i="1"/>
  <c r="BL3534" i="1"/>
  <c r="BM3534" i="1"/>
  <c r="BN3534" i="1"/>
  <c r="BO3534" i="1"/>
  <c r="BP3534" i="1"/>
  <c r="BQ3534" i="1"/>
  <c r="BR3534" i="1"/>
  <c r="BS3534" i="1"/>
  <c r="BT3534" i="1"/>
  <c r="BU3534" i="1"/>
  <c r="BV3534" i="1"/>
  <c r="BW3534" i="1"/>
  <c r="BJ3535" i="1"/>
  <c r="BK3535" i="1"/>
  <c r="BL3535" i="1"/>
  <c r="BM3535" i="1"/>
  <c r="BN3535" i="1"/>
  <c r="BO3535" i="1"/>
  <c r="BP3535" i="1"/>
  <c r="BQ3535" i="1"/>
  <c r="BR3535" i="1"/>
  <c r="BS3535" i="1"/>
  <c r="BT3535" i="1"/>
  <c r="BU3535" i="1"/>
  <c r="BV3535" i="1"/>
  <c r="BW3535" i="1"/>
  <c r="BJ3536" i="1"/>
  <c r="BK3536" i="1"/>
  <c r="BL3536" i="1"/>
  <c r="BM3536" i="1"/>
  <c r="BN3536" i="1"/>
  <c r="BO3536" i="1"/>
  <c r="BP3536" i="1"/>
  <c r="BQ3536" i="1"/>
  <c r="BR3536" i="1"/>
  <c r="BS3536" i="1"/>
  <c r="BT3536" i="1"/>
  <c r="BU3536" i="1"/>
  <c r="BV3536" i="1"/>
  <c r="BW3536" i="1"/>
  <c r="BJ3537" i="1"/>
  <c r="BK3537" i="1"/>
  <c r="BL3537" i="1"/>
  <c r="BM3537" i="1"/>
  <c r="BN3537" i="1"/>
  <c r="BO3537" i="1"/>
  <c r="BP3537" i="1"/>
  <c r="BQ3537" i="1"/>
  <c r="BR3537" i="1"/>
  <c r="BS3537" i="1"/>
  <c r="BT3537" i="1"/>
  <c r="BU3537" i="1"/>
  <c r="BV3537" i="1"/>
  <c r="BW3537" i="1"/>
  <c r="BJ3538" i="1"/>
  <c r="BK3538" i="1"/>
  <c r="BL3538" i="1"/>
  <c r="BM3538" i="1"/>
  <c r="BN3538" i="1"/>
  <c r="BO3538" i="1"/>
  <c r="BP3538" i="1"/>
  <c r="BQ3538" i="1"/>
  <c r="BR3538" i="1"/>
  <c r="BS3538" i="1"/>
  <c r="BT3538" i="1"/>
  <c r="BU3538" i="1"/>
  <c r="BV3538" i="1"/>
  <c r="BW3538" i="1"/>
  <c r="BJ3539" i="1"/>
  <c r="BK3539" i="1"/>
  <c r="BL3539" i="1"/>
  <c r="BM3539" i="1"/>
  <c r="BN3539" i="1"/>
  <c r="BO3539" i="1"/>
  <c r="BP3539" i="1"/>
  <c r="BQ3539" i="1"/>
  <c r="BR3539" i="1"/>
  <c r="BS3539" i="1"/>
  <c r="BT3539" i="1"/>
  <c r="BU3539" i="1"/>
  <c r="BV3539" i="1"/>
  <c r="BW3539" i="1"/>
  <c r="BJ3540" i="1"/>
  <c r="BK3540" i="1"/>
  <c r="BL3540" i="1"/>
  <c r="BM3540" i="1"/>
  <c r="BN3540" i="1"/>
  <c r="BO3540" i="1"/>
  <c r="BP3540" i="1"/>
  <c r="BQ3540" i="1"/>
  <c r="BR3540" i="1"/>
  <c r="BS3540" i="1"/>
  <c r="BT3540" i="1"/>
  <c r="BU3540" i="1"/>
  <c r="BV3540" i="1"/>
  <c r="BW3540" i="1"/>
  <c r="BJ3541" i="1"/>
  <c r="BK3541" i="1"/>
  <c r="BL3541" i="1"/>
  <c r="BM3541" i="1"/>
  <c r="BN3541" i="1"/>
  <c r="BO3541" i="1"/>
  <c r="BP3541" i="1"/>
  <c r="BQ3541" i="1"/>
  <c r="BR3541" i="1"/>
  <c r="BS3541" i="1"/>
  <c r="BT3541" i="1"/>
  <c r="BU3541" i="1"/>
  <c r="BV3541" i="1"/>
  <c r="BW3541" i="1"/>
  <c r="BJ3542" i="1"/>
  <c r="BK3542" i="1"/>
  <c r="BL3542" i="1"/>
  <c r="BM3542" i="1"/>
  <c r="BN3542" i="1"/>
  <c r="BO3542" i="1"/>
  <c r="BP3542" i="1"/>
  <c r="BQ3542" i="1"/>
  <c r="BR3542" i="1"/>
  <c r="BS3542" i="1"/>
  <c r="BT3542" i="1"/>
  <c r="BU3542" i="1"/>
  <c r="BV3542" i="1"/>
  <c r="BW3542" i="1"/>
  <c r="BJ3543" i="1"/>
  <c r="BK3543" i="1"/>
  <c r="BL3543" i="1"/>
  <c r="BM3543" i="1"/>
  <c r="BN3543" i="1"/>
  <c r="BO3543" i="1"/>
  <c r="BP3543" i="1"/>
  <c r="BQ3543" i="1"/>
  <c r="BR3543" i="1"/>
  <c r="BS3543" i="1"/>
  <c r="BT3543" i="1"/>
  <c r="BU3543" i="1"/>
  <c r="BV3543" i="1"/>
  <c r="BW3543" i="1"/>
  <c r="BJ3544" i="1"/>
  <c r="BK3544" i="1"/>
  <c r="BL3544" i="1"/>
  <c r="BM3544" i="1"/>
  <c r="BN3544" i="1"/>
  <c r="BO3544" i="1"/>
  <c r="BP3544" i="1"/>
  <c r="BQ3544" i="1"/>
  <c r="BR3544" i="1"/>
  <c r="BS3544" i="1"/>
  <c r="BT3544" i="1"/>
  <c r="BU3544" i="1"/>
  <c r="BV3544" i="1"/>
  <c r="BW3544" i="1"/>
  <c r="BJ3545" i="1"/>
  <c r="BK3545" i="1"/>
  <c r="BL3545" i="1"/>
  <c r="BM3545" i="1"/>
  <c r="BN3545" i="1"/>
  <c r="BO3545" i="1"/>
  <c r="BP3545" i="1"/>
  <c r="BQ3545" i="1"/>
  <c r="BR3545" i="1"/>
  <c r="BS3545" i="1"/>
  <c r="BT3545" i="1"/>
  <c r="BU3545" i="1"/>
  <c r="BV3545" i="1"/>
  <c r="BW3545" i="1"/>
  <c r="BJ3546" i="1"/>
  <c r="BK3546" i="1"/>
  <c r="BL3546" i="1"/>
  <c r="BM3546" i="1"/>
  <c r="BN3546" i="1"/>
  <c r="BO3546" i="1"/>
  <c r="BP3546" i="1"/>
  <c r="BQ3546" i="1"/>
  <c r="BR3546" i="1"/>
  <c r="BS3546" i="1"/>
  <c r="BT3546" i="1"/>
  <c r="BU3546" i="1"/>
  <c r="BV3546" i="1"/>
  <c r="BW3546" i="1"/>
  <c r="BJ3547" i="1"/>
  <c r="BK3547" i="1"/>
  <c r="BL3547" i="1"/>
  <c r="BM3547" i="1"/>
  <c r="BN3547" i="1"/>
  <c r="BO3547" i="1"/>
  <c r="BP3547" i="1"/>
  <c r="BQ3547" i="1"/>
  <c r="BR3547" i="1"/>
  <c r="BS3547" i="1"/>
  <c r="BT3547" i="1"/>
  <c r="BU3547" i="1"/>
  <c r="BV3547" i="1"/>
  <c r="BW3547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J4219" i="1"/>
  <c r="BK4219" i="1"/>
  <c r="BL4219" i="1"/>
  <c r="BM4219" i="1"/>
  <c r="BN4219" i="1"/>
  <c r="BO4219" i="1"/>
  <c r="BP4219" i="1"/>
  <c r="BQ4219" i="1"/>
  <c r="BR4219" i="1"/>
  <c r="BS4219" i="1"/>
  <c r="BT4219" i="1"/>
  <c r="BU4219" i="1"/>
  <c r="BV4219" i="1"/>
  <c r="BW4219" i="1"/>
  <c r="BJ3548" i="1"/>
  <c r="BK3548" i="1"/>
  <c r="BL3548" i="1"/>
  <c r="BM3548" i="1"/>
  <c r="BN3548" i="1"/>
  <c r="BO3548" i="1"/>
  <c r="BP3548" i="1"/>
  <c r="BQ3548" i="1"/>
  <c r="BR3548" i="1"/>
  <c r="BS3548" i="1"/>
  <c r="BT3548" i="1"/>
  <c r="BU3548" i="1"/>
  <c r="BV3548" i="1"/>
  <c r="BW3548" i="1"/>
  <c r="BJ3549" i="1"/>
  <c r="BK3549" i="1"/>
  <c r="BL3549" i="1"/>
  <c r="BM3549" i="1"/>
  <c r="BN3549" i="1"/>
  <c r="BO3549" i="1"/>
  <c r="BP3549" i="1"/>
  <c r="BQ3549" i="1"/>
  <c r="BR3549" i="1"/>
  <c r="BS3549" i="1"/>
  <c r="BT3549" i="1"/>
  <c r="BU3549" i="1"/>
  <c r="BV3549" i="1"/>
  <c r="BW3549" i="1"/>
  <c r="BJ3550" i="1"/>
  <c r="BK3550" i="1"/>
  <c r="BL3550" i="1"/>
  <c r="BM3550" i="1"/>
  <c r="BN3550" i="1"/>
  <c r="BO3550" i="1"/>
  <c r="BP3550" i="1"/>
  <c r="BQ3550" i="1"/>
  <c r="BR3550" i="1"/>
  <c r="BS3550" i="1"/>
  <c r="BT3550" i="1"/>
  <c r="BU3550" i="1"/>
  <c r="BV3550" i="1"/>
  <c r="BW3550" i="1"/>
  <c r="BJ3551" i="1"/>
  <c r="BK3551" i="1"/>
  <c r="BL3551" i="1"/>
  <c r="BM3551" i="1"/>
  <c r="BN3551" i="1"/>
  <c r="BO3551" i="1"/>
  <c r="BP3551" i="1"/>
  <c r="BQ3551" i="1"/>
  <c r="BR3551" i="1"/>
  <c r="BS3551" i="1"/>
  <c r="BT3551" i="1"/>
  <c r="BU3551" i="1"/>
  <c r="BV3551" i="1"/>
  <c r="BW3551" i="1"/>
  <c r="BJ3552" i="1"/>
  <c r="BK3552" i="1"/>
  <c r="BL3552" i="1"/>
  <c r="BM3552" i="1"/>
  <c r="BN3552" i="1"/>
  <c r="BO3552" i="1"/>
  <c r="BP3552" i="1"/>
  <c r="BQ3552" i="1"/>
  <c r="BR3552" i="1"/>
  <c r="BS3552" i="1"/>
  <c r="BT3552" i="1"/>
  <c r="BU3552" i="1"/>
  <c r="BV3552" i="1"/>
  <c r="BW3552" i="1"/>
  <c r="BJ3553" i="1"/>
  <c r="BK3553" i="1"/>
  <c r="BL3553" i="1"/>
  <c r="BM3553" i="1"/>
  <c r="BN3553" i="1"/>
  <c r="BO3553" i="1"/>
  <c r="BP3553" i="1"/>
  <c r="BQ3553" i="1"/>
  <c r="BR3553" i="1"/>
  <c r="BS3553" i="1"/>
  <c r="BT3553" i="1"/>
  <c r="BU3553" i="1"/>
  <c r="BV3553" i="1"/>
  <c r="BW3553" i="1"/>
  <c r="BJ3554" i="1"/>
  <c r="BK3554" i="1"/>
  <c r="BL3554" i="1"/>
  <c r="BM3554" i="1"/>
  <c r="BN3554" i="1"/>
  <c r="BO3554" i="1"/>
  <c r="BP3554" i="1"/>
  <c r="BQ3554" i="1"/>
  <c r="BR3554" i="1"/>
  <c r="BS3554" i="1"/>
  <c r="BT3554" i="1"/>
  <c r="BU3554" i="1"/>
  <c r="BV3554" i="1"/>
  <c r="BW3554" i="1"/>
  <c r="BJ3555" i="1"/>
  <c r="BK3555" i="1"/>
  <c r="BL3555" i="1"/>
  <c r="BM3555" i="1"/>
  <c r="BN3555" i="1"/>
  <c r="BO3555" i="1"/>
  <c r="BP3555" i="1"/>
  <c r="BQ3555" i="1"/>
  <c r="BR3555" i="1"/>
  <c r="BS3555" i="1"/>
  <c r="BT3555" i="1"/>
  <c r="BU3555" i="1"/>
  <c r="BV3555" i="1"/>
  <c r="BW3555" i="1"/>
  <c r="BJ3556" i="1"/>
  <c r="BK3556" i="1"/>
  <c r="BL3556" i="1"/>
  <c r="BM3556" i="1"/>
  <c r="BN3556" i="1"/>
  <c r="BO3556" i="1"/>
  <c r="BP3556" i="1"/>
  <c r="BQ3556" i="1"/>
  <c r="BR3556" i="1"/>
  <c r="BS3556" i="1"/>
  <c r="BT3556" i="1"/>
  <c r="BU3556" i="1"/>
  <c r="BV3556" i="1"/>
  <c r="BW3556" i="1"/>
  <c r="BJ3557" i="1"/>
  <c r="BK3557" i="1"/>
  <c r="BL3557" i="1"/>
  <c r="BM3557" i="1"/>
  <c r="BN3557" i="1"/>
  <c r="BO3557" i="1"/>
  <c r="BP3557" i="1"/>
  <c r="BQ3557" i="1"/>
  <c r="BR3557" i="1"/>
  <c r="BS3557" i="1"/>
  <c r="BT3557" i="1"/>
  <c r="BU3557" i="1"/>
  <c r="BV3557" i="1"/>
  <c r="BW3557" i="1"/>
  <c r="BJ3558" i="1"/>
  <c r="BK3558" i="1"/>
  <c r="BL3558" i="1"/>
  <c r="BM3558" i="1"/>
  <c r="BN3558" i="1"/>
  <c r="BO3558" i="1"/>
  <c r="BP3558" i="1"/>
  <c r="BQ3558" i="1"/>
  <c r="BR3558" i="1"/>
  <c r="BS3558" i="1"/>
  <c r="BT3558" i="1"/>
  <c r="BU3558" i="1"/>
  <c r="BV3558" i="1"/>
  <c r="BW3558" i="1"/>
  <c r="BJ3559" i="1"/>
  <c r="BK3559" i="1"/>
  <c r="BL3559" i="1"/>
  <c r="BM3559" i="1"/>
  <c r="BN3559" i="1"/>
  <c r="BO3559" i="1"/>
  <c r="BP3559" i="1"/>
  <c r="BQ3559" i="1"/>
  <c r="BR3559" i="1"/>
  <c r="BS3559" i="1"/>
  <c r="BT3559" i="1"/>
  <c r="BU3559" i="1"/>
  <c r="BV3559" i="1"/>
  <c r="BW3559" i="1"/>
  <c r="BJ3560" i="1"/>
  <c r="BK3560" i="1"/>
  <c r="BL3560" i="1"/>
  <c r="BM3560" i="1"/>
  <c r="BN3560" i="1"/>
  <c r="BO3560" i="1"/>
  <c r="BP3560" i="1"/>
  <c r="BQ3560" i="1"/>
  <c r="BR3560" i="1"/>
  <c r="BS3560" i="1"/>
  <c r="BT3560" i="1"/>
  <c r="BU3560" i="1"/>
  <c r="BV3560" i="1"/>
  <c r="BW3560" i="1"/>
  <c r="BJ3561" i="1"/>
  <c r="BK3561" i="1"/>
  <c r="BL3561" i="1"/>
  <c r="BM3561" i="1"/>
  <c r="BN3561" i="1"/>
  <c r="BO3561" i="1"/>
  <c r="BP3561" i="1"/>
  <c r="BQ3561" i="1"/>
  <c r="BR3561" i="1"/>
  <c r="BS3561" i="1"/>
  <c r="BT3561" i="1"/>
  <c r="BU3561" i="1"/>
  <c r="BV3561" i="1"/>
  <c r="BW3561" i="1"/>
  <c r="BJ3562" i="1"/>
  <c r="BK3562" i="1"/>
  <c r="BL3562" i="1"/>
  <c r="BM3562" i="1"/>
  <c r="BN3562" i="1"/>
  <c r="BO3562" i="1"/>
  <c r="BP3562" i="1"/>
  <c r="BQ3562" i="1"/>
  <c r="BR3562" i="1"/>
  <c r="BS3562" i="1"/>
  <c r="BT3562" i="1"/>
  <c r="BU3562" i="1"/>
  <c r="BV3562" i="1"/>
  <c r="BW3562" i="1"/>
  <c r="BJ3563" i="1"/>
  <c r="BK3563" i="1"/>
  <c r="BL3563" i="1"/>
  <c r="BM3563" i="1"/>
  <c r="BN3563" i="1"/>
  <c r="BO3563" i="1"/>
  <c r="BP3563" i="1"/>
  <c r="BQ3563" i="1"/>
  <c r="BR3563" i="1"/>
  <c r="BS3563" i="1"/>
  <c r="BT3563" i="1"/>
  <c r="BU3563" i="1"/>
  <c r="BV3563" i="1"/>
  <c r="BW3563" i="1"/>
  <c r="BJ3564" i="1"/>
  <c r="BK3564" i="1"/>
  <c r="BL3564" i="1"/>
  <c r="BM3564" i="1"/>
  <c r="BN3564" i="1"/>
  <c r="BO3564" i="1"/>
  <c r="BP3564" i="1"/>
  <c r="BQ3564" i="1"/>
  <c r="BR3564" i="1"/>
  <c r="BS3564" i="1"/>
  <c r="BT3564" i="1"/>
  <c r="BU3564" i="1"/>
  <c r="BV3564" i="1"/>
  <c r="BW3564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J3565" i="1"/>
  <c r="BK3565" i="1"/>
  <c r="BL3565" i="1"/>
  <c r="BM3565" i="1"/>
  <c r="BN3565" i="1"/>
  <c r="BO3565" i="1"/>
  <c r="BP3565" i="1"/>
  <c r="BQ3565" i="1"/>
  <c r="BR3565" i="1"/>
  <c r="BS3565" i="1"/>
  <c r="BT3565" i="1"/>
  <c r="BU3565" i="1"/>
  <c r="BV3565" i="1"/>
  <c r="BW3565" i="1"/>
  <c r="BJ3566" i="1"/>
  <c r="BK3566" i="1"/>
  <c r="BL3566" i="1"/>
  <c r="BM3566" i="1"/>
  <c r="BN3566" i="1"/>
  <c r="BO3566" i="1"/>
  <c r="BP3566" i="1"/>
  <c r="BQ3566" i="1"/>
  <c r="BR3566" i="1"/>
  <c r="BS3566" i="1"/>
  <c r="BT3566" i="1"/>
  <c r="BU3566" i="1"/>
  <c r="BV3566" i="1"/>
  <c r="BW3566" i="1"/>
  <c r="BJ3567" i="1"/>
  <c r="BK3567" i="1"/>
  <c r="BL3567" i="1"/>
  <c r="BM3567" i="1"/>
  <c r="BN3567" i="1"/>
  <c r="BO3567" i="1"/>
  <c r="BP3567" i="1"/>
  <c r="BQ3567" i="1"/>
  <c r="BR3567" i="1"/>
  <c r="BS3567" i="1"/>
  <c r="BT3567" i="1"/>
  <c r="BU3567" i="1"/>
  <c r="BV3567" i="1"/>
  <c r="BW3567" i="1"/>
  <c r="BJ3568" i="1"/>
  <c r="BK3568" i="1"/>
  <c r="BL3568" i="1"/>
  <c r="BM3568" i="1"/>
  <c r="BN3568" i="1"/>
  <c r="BO3568" i="1"/>
  <c r="BP3568" i="1"/>
  <c r="BQ3568" i="1"/>
  <c r="BR3568" i="1"/>
  <c r="BS3568" i="1"/>
  <c r="BT3568" i="1"/>
  <c r="BU3568" i="1"/>
  <c r="BV3568" i="1"/>
  <c r="BW3568" i="1"/>
  <c r="BJ3569" i="1"/>
  <c r="BK3569" i="1"/>
  <c r="BL3569" i="1"/>
  <c r="BM3569" i="1"/>
  <c r="BN3569" i="1"/>
  <c r="BO3569" i="1"/>
  <c r="BP3569" i="1"/>
  <c r="BQ3569" i="1"/>
  <c r="BR3569" i="1"/>
  <c r="BS3569" i="1"/>
  <c r="BT3569" i="1"/>
  <c r="BU3569" i="1"/>
  <c r="BV3569" i="1"/>
  <c r="BW3569" i="1"/>
  <c r="BJ3570" i="1"/>
  <c r="BK3570" i="1"/>
  <c r="BL3570" i="1"/>
  <c r="BM3570" i="1"/>
  <c r="BN3570" i="1"/>
  <c r="BO3570" i="1"/>
  <c r="BP3570" i="1"/>
  <c r="BQ3570" i="1"/>
  <c r="BR3570" i="1"/>
  <c r="BS3570" i="1"/>
  <c r="BT3570" i="1"/>
  <c r="BU3570" i="1"/>
  <c r="BV3570" i="1"/>
  <c r="BW3570" i="1"/>
  <c r="BJ3571" i="1"/>
  <c r="BK3571" i="1"/>
  <c r="BL3571" i="1"/>
  <c r="BM3571" i="1"/>
  <c r="BN3571" i="1"/>
  <c r="BO3571" i="1"/>
  <c r="BP3571" i="1"/>
  <c r="BQ3571" i="1"/>
  <c r="BR3571" i="1"/>
  <c r="BS3571" i="1"/>
  <c r="BT3571" i="1"/>
  <c r="BU3571" i="1"/>
  <c r="BV3571" i="1"/>
  <c r="BW3571" i="1"/>
  <c r="BJ3572" i="1"/>
  <c r="BK3572" i="1"/>
  <c r="BL3572" i="1"/>
  <c r="BM3572" i="1"/>
  <c r="BN3572" i="1"/>
  <c r="BO3572" i="1"/>
  <c r="BP3572" i="1"/>
  <c r="BQ3572" i="1"/>
  <c r="BR3572" i="1"/>
  <c r="BS3572" i="1"/>
  <c r="BT3572" i="1"/>
  <c r="BU3572" i="1"/>
  <c r="BV3572" i="1"/>
  <c r="BW3572" i="1"/>
  <c r="BJ3573" i="1"/>
  <c r="BK3573" i="1"/>
  <c r="BL3573" i="1"/>
  <c r="BM3573" i="1"/>
  <c r="BN3573" i="1"/>
  <c r="BO3573" i="1"/>
  <c r="BP3573" i="1"/>
  <c r="BQ3573" i="1"/>
  <c r="BR3573" i="1"/>
  <c r="BS3573" i="1"/>
  <c r="BT3573" i="1"/>
  <c r="BU3573" i="1"/>
  <c r="BV3573" i="1"/>
  <c r="BW3573" i="1"/>
  <c r="BJ3574" i="1"/>
  <c r="BK3574" i="1"/>
  <c r="BL3574" i="1"/>
  <c r="BM3574" i="1"/>
  <c r="BN3574" i="1"/>
  <c r="BO3574" i="1"/>
  <c r="BP3574" i="1"/>
  <c r="BQ3574" i="1"/>
  <c r="BR3574" i="1"/>
  <c r="BS3574" i="1"/>
  <c r="BT3574" i="1"/>
  <c r="BU3574" i="1"/>
  <c r="BV3574" i="1"/>
  <c r="BW3574" i="1"/>
  <c r="BJ3575" i="1"/>
  <c r="BK3575" i="1"/>
  <c r="BL3575" i="1"/>
  <c r="BM3575" i="1"/>
  <c r="BN3575" i="1"/>
  <c r="BO3575" i="1"/>
  <c r="BP3575" i="1"/>
  <c r="BQ3575" i="1"/>
  <c r="BR3575" i="1"/>
  <c r="BS3575" i="1"/>
  <c r="BT3575" i="1"/>
  <c r="BU3575" i="1"/>
  <c r="BV3575" i="1"/>
  <c r="BW3575" i="1"/>
  <c r="BJ3576" i="1"/>
  <c r="BK3576" i="1"/>
  <c r="BL3576" i="1"/>
  <c r="BM3576" i="1"/>
  <c r="BN3576" i="1"/>
  <c r="BO3576" i="1"/>
  <c r="BP3576" i="1"/>
  <c r="BQ3576" i="1"/>
  <c r="BR3576" i="1"/>
  <c r="BS3576" i="1"/>
  <c r="BT3576" i="1"/>
  <c r="BU3576" i="1"/>
  <c r="BV3576" i="1"/>
  <c r="BW3576" i="1"/>
  <c r="BJ3577" i="1"/>
  <c r="BK3577" i="1"/>
  <c r="BL3577" i="1"/>
  <c r="BM3577" i="1"/>
  <c r="BN3577" i="1"/>
  <c r="BO3577" i="1"/>
  <c r="BP3577" i="1"/>
  <c r="BQ3577" i="1"/>
  <c r="BR3577" i="1"/>
  <c r="BS3577" i="1"/>
  <c r="BT3577" i="1"/>
  <c r="BU3577" i="1"/>
  <c r="BV3577" i="1"/>
  <c r="BW3577" i="1"/>
  <c r="BJ3578" i="1"/>
  <c r="BK3578" i="1"/>
  <c r="BL3578" i="1"/>
  <c r="BM3578" i="1"/>
  <c r="BN3578" i="1"/>
  <c r="BO3578" i="1"/>
  <c r="BP3578" i="1"/>
  <c r="BQ3578" i="1"/>
  <c r="BR3578" i="1"/>
  <c r="BS3578" i="1"/>
  <c r="BT3578" i="1"/>
  <c r="BU3578" i="1"/>
  <c r="BV3578" i="1"/>
  <c r="BW3578" i="1"/>
  <c r="BJ3579" i="1"/>
  <c r="BK3579" i="1"/>
  <c r="BL3579" i="1"/>
  <c r="BM3579" i="1"/>
  <c r="BN3579" i="1"/>
  <c r="BO3579" i="1"/>
  <c r="BP3579" i="1"/>
  <c r="BQ3579" i="1"/>
  <c r="BR3579" i="1"/>
  <c r="BS3579" i="1"/>
  <c r="BT3579" i="1"/>
  <c r="BU3579" i="1"/>
  <c r="BV3579" i="1"/>
  <c r="BW3579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J3580" i="1"/>
  <c r="BK3580" i="1"/>
  <c r="BL3580" i="1"/>
  <c r="BM3580" i="1"/>
  <c r="BN3580" i="1"/>
  <c r="BO3580" i="1"/>
  <c r="BP3580" i="1"/>
  <c r="BQ3580" i="1"/>
  <c r="BR3580" i="1"/>
  <c r="BS3580" i="1"/>
  <c r="BT3580" i="1"/>
  <c r="BU3580" i="1"/>
  <c r="BV3580" i="1"/>
  <c r="BW3580" i="1"/>
  <c r="BJ3581" i="1"/>
  <c r="BK3581" i="1"/>
  <c r="BL3581" i="1"/>
  <c r="BM3581" i="1"/>
  <c r="BN3581" i="1"/>
  <c r="BO3581" i="1"/>
  <c r="BP3581" i="1"/>
  <c r="BQ3581" i="1"/>
  <c r="BR3581" i="1"/>
  <c r="BS3581" i="1"/>
  <c r="BT3581" i="1"/>
  <c r="BU3581" i="1"/>
  <c r="BV3581" i="1"/>
  <c r="BW3581" i="1"/>
  <c r="BJ3582" i="1"/>
  <c r="BK3582" i="1"/>
  <c r="BL3582" i="1"/>
  <c r="BM3582" i="1"/>
  <c r="BN3582" i="1"/>
  <c r="BO3582" i="1"/>
  <c r="BP3582" i="1"/>
  <c r="BQ3582" i="1"/>
  <c r="BR3582" i="1"/>
  <c r="BS3582" i="1"/>
  <c r="BT3582" i="1"/>
  <c r="BU3582" i="1"/>
  <c r="BV3582" i="1"/>
  <c r="BW3582" i="1"/>
  <c r="BJ3583" i="1"/>
  <c r="BK3583" i="1"/>
  <c r="BL3583" i="1"/>
  <c r="BM3583" i="1"/>
  <c r="BN3583" i="1"/>
  <c r="BO3583" i="1"/>
  <c r="BP3583" i="1"/>
  <c r="BQ3583" i="1"/>
  <c r="BR3583" i="1"/>
  <c r="BS3583" i="1"/>
  <c r="BT3583" i="1"/>
  <c r="BU3583" i="1"/>
  <c r="BV3583" i="1"/>
  <c r="BW3583" i="1"/>
  <c r="BJ3584" i="1"/>
  <c r="BK3584" i="1"/>
  <c r="BL3584" i="1"/>
  <c r="BM3584" i="1"/>
  <c r="BN3584" i="1"/>
  <c r="BO3584" i="1"/>
  <c r="BP3584" i="1"/>
  <c r="BQ3584" i="1"/>
  <c r="BR3584" i="1"/>
  <c r="BS3584" i="1"/>
  <c r="BT3584" i="1"/>
  <c r="BU3584" i="1"/>
  <c r="BV3584" i="1"/>
  <c r="BW3584" i="1"/>
  <c r="BJ3585" i="1"/>
  <c r="BK3585" i="1"/>
  <c r="BL3585" i="1"/>
  <c r="BM3585" i="1"/>
  <c r="BN3585" i="1"/>
  <c r="BO3585" i="1"/>
  <c r="BP3585" i="1"/>
  <c r="BQ3585" i="1"/>
  <c r="BR3585" i="1"/>
  <c r="BS3585" i="1"/>
  <c r="BT3585" i="1"/>
  <c r="BU3585" i="1"/>
  <c r="BV3585" i="1"/>
  <c r="BW3585" i="1"/>
  <c r="BJ3586" i="1"/>
  <c r="BK3586" i="1"/>
  <c r="BL3586" i="1"/>
  <c r="BM3586" i="1"/>
  <c r="BN3586" i="1"/>
  <c r="BO3586" i="1"/>
  <c r="BP3586" i="1"/>
  <c r="BQ3586" i="1"/>
  <c r="BR3586" i="1"/>
  <c r="BS3586" i="1"/>
  <c r="BT3586" i="1"/>
  <c r="BU3586" i="1"/>
  <c r="BV3586" i="1"/>
  <c r="BW3586" i="1"/>
  <c r="BJ3587" i="1"/>
  <c r="BK3587" i="1"/>
  <c r="BL3587" i="1"/>
  <c r="BM3587" i="1"/>
  <c r="BN3587" i="1"/>
  <c r="BO3587" i="1"/>
  <c r="BP3587" i="1"/>
  <c r="BQ3587" i="1"/>
  <c r="BR3587" i="1"/>
  <c r="BS3587" i="1"/>
  <c r="BT3587" i="1"/>
  <c r="BU3587" i="1"/>
  <c r="BV3587" i="1"/>
  <c r="BW3587" i="1"/>
  <c r="BJ3588" i="1"/>
  <c r="BK3588" i="1"/>
  <c r="BL3588" i="1"/>
  <c r="BM3588" i="1"/>
  <c r="BN3588" i="1"/>
  <c r="BO3588" i="1"/>
  <c r="BP3588" i="1"/>
  <c r="BQ3588" i="1"/>
  <c r="BR3588" i="1"/>
  <c r="BS3588" i="1"/>
  <c r="BT3588" i="1"/>
  <c r="BU3588" i="1"/>
  <c r="BV3588" i="1"/>
  <c r="BW3588" i="1"/>
  <c r="BJ3589" i="1"/>
  <c r="BK3589" i="1"/>
  <c r="BL3589" i="1"/>
  <c r="BM3589" i="1"/>
  <c r="BN3589" i="1"/>
  <c r="BO3589" i="1"/>
  <c r="BP3589" i="1"/>
  <c r="BQ3589" i="1"/>
  <c r="BR3589" i="1"/>
  <c r="BS3589" i="1"/>
  <c r="BT3589" i="1"/>
  <c r="BU3589" i="1"/>
  <c r="BV3589" i="1"/>
  <c r="BW3589" i="1"/>
  <c r="BJ3590" i="1"/>
  <c r="BK3590" i="1"/>
  <c r="BL3590" i="1"/>
  <c r="BM3590" i="1"/>
  <c r="BN3590" i="1"/>
  <c r="BO3590" i="1"/>
  <c r="BP3590" i="1"/>
  <c r="BQ3590" i="1"/>
  <c r="BR3590" i="1"/>
  <c r="BS3590" i="1"/>
  <c r="BT3590" i="1"/>
  <c r="BU3590" i="1"/>
  <c r="BV3590" i="1"/>
  <c r="BW3590" i="1"/>
  <c r="BJ3591" i="1"/>
  <c r="BK3591" i="1"/>
  <c r="BL3591" i="1"/>
  <c r="BM3591" i="1"/>
  <c r="BN3591" i="1"/>
  <c r="BO3591" i="1"/>
  <c r="BP3591" i="1"/>
  <c r="BQ3591" i="1"/>
  <c r="BR3591" i="1"/>
  <c r="BS3591" i="1"/>
  <c r="BT3591" i="1"/>
  <c r="BU3591" i="1"/>
  <c r="BV3591" i="1"/>
  <c r="BW3591" i="1"/>
  <c r="BJ3592" i="1"/>
  <c r="BK3592" i="1"/>
  <c r="BL3592" i="1"/>
  <c r="BM3592" i="1"/>
  <c r="BN3592" i="1"/>
  <c r="BO3592" i="1"/>
  <c r="BP3592" i="1"/>
  <c r="BQ3592" i="1"/>
  <c r="BR3592" i="1"/>
  <c r="BS3592" i="1"/>
  <c r="BT3592" i="1"/>
  <c r="BU3592" i="1"/>
  <c r="BV3592" i="1"/>
  <c r="BW3592" i="1"/>
  <c r="BJ3593" i="1"/>
  <c r="BK3593" i="1"/>
  <c r="BL3593" i="1"/>
  <c r="BM3593" i="1"/>
  <c r="BN3593" i="1"/>
  <c r="BO3593" i="1"/>
  <c r="BP3593" i="1"/>
  <c r="BQ3593" i="1"/>
  <c r="BR3593" i="1"/>
  <c r="BS3593" i="1"/>
  <c r="BT3593" i="1"/>
  <c r="BU3593" i="1"/>
  <c r="BV3593" i="1"/>
  <c r="BW3593" i="1"/>
  <c r="BJ3594" i="1"/>
  <c r="BK3594" i="1"/>
  <c r="BL3594" i="1"/>
  <c r="BM3594" i="1"/>
  <c r="BN3594" i="1"/>
  <c r="BO3594" i="1"/>
  <c r="BP3594" i="1"/>
  <c r="BQ3594" i="1"/>
  <c r="BR3594" i="1"/>
  <c r="BS3594" i="1"/>
  <c r="BT3594" i="1"/>
  <c r="BU3594" i="1"/>
  <c r="BV3594" i="1"/>
  <c r="BW3594" i="1"/>
  <c r="BJ3595" i="1"/>
  <c r="BK3595" i="1"/>
  <c r="BL3595" i="1"/>
  <c r="BM3595" i="1"/>
  <c r="BN3595" i="1"/>
  <c r="BO3595" i="1"/>
  <c r="BP3595" i="1"/>
  <c r="BQ3595" i="1"/>
  <c r="BR3595" i="1"/>
  <c r="BS3595" i="1"/>
  <c r="BT3595" i="1"/>
  <c r="BU3595" i="1"/>
  <c r="BV3595" i="1"/>
  <c r="BW3595" i="1"/>
  <c r="BJ3596" i="1"/>
  <c r="BK3596" i="1"/>
  <c r="BL3596" i="1"/>
  <c r="BM3596" i="1"/>
  <c r="BN3596" i="1"/>
  <c r="BO3596" i="1"/>
  <c r="BP3596" i="1"/>
  <c r="BQ3596" i="1"/>
  <c r="BR3596" i="1"/>
  <c r="BS3596" i="1"/>
  <c r="BT3596" i="1"/>
  <c r="BU3596" i="1"/>
  <c r="BV3596" i="1"/>
  <c r="BW3596" i="1"/>
  <c r="BJ3597" i="1"/>
  <c r="BK3597" i="1"/>
  <c r="BL3597" i="1"/>
  <c r="BM3597" i="1"/>
  <c r="BN3597" i="1"/>
  <c r="BO3597" i="1"/>
  <c r="BP3597" i="1"/>
  <c r="BQ3597" i="1"/>
  <c r="BR3597" i="1"/>
  <c r="BS3597" i="1"/>
  <c r="BT3597" i="1"/>
  <c r="BU3597" i="1"/>
  <c r="BV3597" i="1"/>
  <c r="BW3597" i="1"/>
  <c r="BJ3598" i="1"/>
  <c r="BK3598" i="1"/>
  <c r="BL3598" i="1"/>
  <c r="BM3598" i="1"/>
  <c r="BN3598" i="1"/>
  <c r="BO3598" i="1"/>
  <c r="BP3598" i="1"/>
  <c r="BQ3598" i="1"/>
  <c r="BR3598" i="1"/>
  <c r="BS3598" i="1"/>
  <c r="BT3598" i="1"/>
  <c r="BU3598" i="1"/>
  <c r="BV3598" i="1"/>
  <c r="BW3598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J3599" i="1"/>
  <c r="BK3599" i="1"/>
  <c r="BL3599" i="1"/>
  <c r="BM3599" i="1"/>
  <c r="BN3599" i="1"/>
  <c r="BO3599" i="1"/>
  <c r="BP3599" i="1"/>
  <c r="BQ3599" i="1"/>
  <c r="BR3599" i="1"/>
  <c r="BS3599" i="1"/>
  <c r="BT3599" i="1"/>
  <c r="BU3599" i="1"/>
  <c r="BV3599" i="1"/>
  <c r="BW3599" i="1"/>
  <c r="BJ3600" i="1"/>
  <c r="BK3600" i="1"/>
  <c r="BL3600" i="1"/>
  <c r="BM3600" i="1"/>
  <c r="BN3600" i="1"/>
  <c r="BO3600" i="1"/>
  <c r="BP3600" i="1"/>
  <c r="BQ3600" i="1"/>
  <c r="BR3600" i="1"/>
  <c r="BS3600" i="1"/>
  <c r="BT3600" i="1"/>
  <c r="BU3600" i="1"/>
  <c r="BV3600" i="1"/>
  <c r="BW3600" i="1"/>
  <c r="BJ3601" i="1"/>
  <c r="BK3601" i="1"/>
  <c r="BL3601" i="1"/>
  <c r="BM3601" i="1"/>
  <c r="BN3601" i="1"/>
  <c r="BO3601" i="1"/>
  <c r="BP3601" i="1"/>
  <c r="BQ3601" i="1"/>
  <c r="BR3601" i="1"/>
  <c r="BS3601" i="1"/>
  <c r="BT3601" i="1"/>
  <c r="BU3601" i="1"/>
  <c r="BV3601" i="1"/>
  <c r="BW3601" i="1"/>
  <c r="BJ3602" i="1"/>
  <c r="BK3602" i="1"/>
  <c r="BL3602" i="1"/>
  <c r="BM3602" i="1"/>
  <c r="BN3602" i="1"/>
  <c r="BO3602" i="1"/>
  <c r="BP3602" i="1"/>
  <c r="BQ3602" i="1"/>
  <c r="BR3602" i="1"/>
  <c r="BS3602" i="1"/>
  <c r="BT3602" i="1"/>
  <c r="BU3602" i="1"/>
  <c r="BV3602" i="1"/>
  <c r="BW3602" i="1"/>
  <c r="BJ3603" i="1"/>
  <c r="BK3603" i="1"/>
  <c r="BL3603" i="1"/>
  <c r="BM3603" i="1"/>
  <c r="BN3603" i="1"/>
  <c r="BO3603" i="1"/>
  <c r="BP3603" i="1"/>
  <c r="BQ3603" i="1"/>
  <c r="BR3603" i="1"/>
  <c r="BS3603" i="1"/>
  <c r="BT3603" i="1"/>
  <c r="BU3603" i="1"/>
  <c r="BV3603" i="1"/>
  <c r="BW3603" i="1"/>
  <c r="BJ3604" i="1"/>
  <c r="BK3604" i="1"/>
  <c r="BL3604" i="1"/>
  <c r="BM3604" i="1"/>
  <c r="BN3604" i="1"/>
  <c r="BO3604" i="1"/>
  <c r="BP3604" i="1"/>
  <c r="BQ3604" i="1"/>
  <c r="BR3604" i="1"/>
  <c r="BS3604" i="1"/>
  <c r="BT3604" i="1"/>
  <c r="BU3604" i="1"/>
  <c r="BV3604" i="1"/>
  <c r="BW3604" i="1"/>
  <c r="BJ3605" i="1"/>
  <c r="BK3605" i="1"/>
  <c r="BL3605" i="1"/>
  <c r="BM3605" i="1"/>
  <c r="BN3605" i="1"/>
  <c r="BO3605" i="1"/>
  <c r="BP3605" i="1"/>
  <c r="BQ3605" i="1"/>
  <c r="BR3605" i="1"/>
  <c r="BS3605" i="1"/>
  <c r="BT3605" i="1"/>
  <c r="BU3605" i="1"/>
  <c r="BV3605" i="1"/>
  <c r="BW3605" i="1"/>
  <c r="BJ3606" i="1"/>
  <c r="BK3606" i="1"/>
  <c r="BL3606" i="1"/>
  <c r="BM3606" i="1"/>
  <c r="BN3606" i="1"/>
  <c r="BO3606" i="1"/>
  <c r="BP3606" i="1"/>
  <c r="BQ3606" i="1"/>
  <c r="BR3606" i="1"/>
  <c r="BS3606" i="1"/>
  <c r="BT3606" i="1"/>
  <c r="BU3606" i="1"/>
  <c r="BV3606" i="1"/>
  <c r="BW3606" i="1"/>
  <c r="BJ3607" i="1"/>
  <c r="BK3607" i="1"/>
  <c r="BL3607" i="1"/>
  <c r="BM3607" i="1"/>
  <c r="BN3607" i="1"/>
  <c r="BO3607" i="1"/>
  <c r="BP3607" i="1"/>
  <c r="BQ3607" i="1"/>
  <c r="BR3607" i="1"/>
  <c r="BS3607" i="1"/>
  <c r="BT3607" i="1"/>
  <c r="BU3607" i="1"/>
  <c r="BV3607" i="1"/>
  <c r="BW3607" i="1"/>
  <c r="BJ3608" i="1"/>
  <c r="BK3608" i="1"/>
  <c r="BL3608" i="1"/>
  <c r="BM3608" i="1"/>
  <c r="BN3608" i="1"/>
  <c r="BO3608" i="1"/>
  <c r="BP3608" i="1"/>
  <c r="BQ3608" i="1"/>
  <c r="BR3608" i="1"/>
  <c r="BS3608" i="1"/>
  <c r="BT3608" i="1"/>
  <c r="BU3608" i="1"/>
  <c r="BV3608" i="1"/>
  <c r="BW3608" i="1"/>
  <c r="BJ3609" i="1"/>
  <c r="BK3609" i="1"/>
  <c r="BL3609" i="1"/>
  <c r="BM3609" i="1"/>
  <c r="BN3609" i="1"/>
  <c r="BO3609" i="1"/>
  <c r="BP3609" i="1"/>
  <c r="BQ3609" i="1"/>
  <c r="BR3609" i="1"/>
  <c r="BS3609" i="1"/>
  <c r="BT3609" i="1"/>
  <c r="BU3609" i="1"/>
  <c r="BV3609" i="1"/>
  <c r="BW3609" i="1"/>
  <c r="BJ3610" i="1"/>
  <c r="BK3610" i="1"/>
  <c r="BL3610" i="1"/>
  <c r="BM3610" i="1"/>
  <c r="BN3610" i="1"/>
  <c r="BO3610" i="1"/>
  <c r="BP3610" i="1"/>
  <c r="BQ3610" i="1"/>
  <c r="BR3610" i="1"/>
  <c r="BS3610" i="1"/>
  <c r="BT3610" i="1"/>
  <c r="BU3610" i="1"/>
  <c r="BV3610" i="1"/>
  <c r="BW3610" i="1"/>
  <c r="BJ3611" i="1"/>
  <c r="BK3611" i="1"/>
  <c r="BL3611" i="1"/>
  <c r="BM3611" i="1"/>
  <c r="BN3611" i="1"/>
  <c r="BO3611" i="1"/>
  <c r="BP3611" i="1"/>
  <c r="BQ3611" i="1"/>
  <c r="BR3611" i="1"/>
  <c r="BS3611" i="1"/>
  <c r="BT3611" i="1"/>
  <c r="BU3611" i="1"/>
  <c r="BV3611" i="1"/>
  <c r="BW3611" i="1"/>
  <c r="BJ3612" i="1"/>
  <c r="BK3612" i="1"/>
  <c r="BL3612" i="1"/>
  <c r="BM3612" i="1"/>
  <c r="BN3612" i="1"/>
  <c r="BO3612" i="1"/>
  <c r="BP3612" i="1"/>
  <c r="BQ3612" i="1"/>
  <c r="BR3612" i="1"/>
  <c r="BS3612" i="1"/>
  <c r="BT3612" i="1"/>
  <c r="BU3612" i="1"/>
  <c r="BV3612" i="1"/>
  <c r="BW3612" i="1"/>
  <c r="BJ3613" i="1"/>
  <c r="BK3613" i="1"/>
  <c r="BL3613" i="1"/>
  <c r="BM3613" i="1"/>
  <c r="BN3613" i="1"/>
  <c r="BO3613" i="1"/>
  <c r="BP3613" i="1"/>
  <c r="BQ3613" i="1"/>
  <c r="BR3613" i="1"/>
  <c r="BS3613" i="1"/>
  <c r="BT3613" i="1"/>
  <c r="BU3613" i="1"/>
  <c r="BV3613" i="1"/>
  <c r="BW3613" i="1"/>
  <c r="BJ3614" i="1"/>
  <c r="BK3614" i="1"/>
  <c r="BL3614" i="1"/>
  <c r="BM3614" i="1"/>
  <c r="BN3614" i="1"/>
  <c r="BO3614" i="1"/>
  <c r="BP3614" i="1"/>
  <c r="BQ3614" i="1"/>
  <c r="BR3614" i="1"/>
  <c r="BS3614" i="1"/>
  <c r="BT3614" i="1"/>
  <c r="BU3614" i="1"/>
  <c r="BV3614" i="1"/>
  <c r="BW3614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J3615" i="1"/>
  <c r="BK3615" i="1"/>
  <c r="BL3615" i="1"/>
  <c r="BM3615" i="1"/>
  <c r="BN3615" i="1"/>
  <c r="BO3615" i="1"/>
  <c r="BP3615" i="1"/>
  <c r="BQ3615" i="1"/>
  <c r="BR3615" i="1"/>
  <c r="BS3615" i="1"/>
  <c r="BT3615" i="1"/>
  <c r="BU3615" i="1"/>
  <c r="BV3615" i="1"/>
  <c r="BW3615" i="1"/>
  <c r="BJ3616" i="1"/>
  <c r="BK3616" i="1"/>
  <c r="BL3616" i="1"/>
  <c r="BM3616" i="1"/>
  <c r="BN3616" i="1"/>
  <c r="BO3616" i="1"/>
  <c r="BP3616" i="1"/>
  <c r="BQ3616" i="1"/>
  <c r="BR3616" i="1"/>
  <c r="BS3616" i="1"/>
  <c r="BT3616" i="1"/>
  <c r="BU3616" i="1"/>
  <c r="BV3616" i="1"/>
  <c r="BW3616" i="1"/>
  <c r="BJ3617" i="1"/>
  <c r="BK3617" i="1"/>
  <c r="BL3617" i="1"/>
  <c r="BM3617" i="1"/>
  <c r="BN3617" i="1"/>
  <c r="BO3617" i="1"/>
  <c r="BP3617" i="1"/>
  <c r="BQ3617" i="1"/>
  <c r="BR3617" i="1"/>
  <c r="BS3617" i="1"/>
  <c r="BT3617" i="1"/>
  <c r="BU3617" i="1"/>
  <c r="BV3617" i="1"/>
  <c r="BW3617" i="1"/>
  <c r="BJ3618" i="1"/>
  <c r="BK3618" i="1"/>
  <c r="BL3618" i="1"/>
  <c r="BM3618" i="1"/>
  <c r="BN3618" i="1"/>
  <c r="BO3618" i="1"/>
  <c r="BP3618" i="1"/>
  <c r="BQ3618" i="1"/>
  <c r="BR3618" i="1"/>
  <c r="BS3618" i="1"/>
  <c r="BT3618" i="1"/>
  <c r="BU3618" i="1"/>
  <c r="BV3618" i="1"/>
  <c r="BW3618" i="1"/>
  <c r="BJ3619" i="1"/>
  <c r="BK3619" i="1"/>
  <c r="BL3619" i="1"/>
  <c r="BM3619" i="1"/>
  <c r="BN3619" i="1"/>
  <c r="BO3619" i="1"/>
  <c r="BP3619" i="1"/>
  <c r="BQ3619" i="1"/>
  <c r="BR3619" i="1"/>
  <c r="BS3619" i="1"/>
  <c r="BT3619" i="1"/>
  <c r="BU3619" i="1"/>
  <c r="BV3619" i="1"/>
  <c r="BW3619" i="1"/>
  <c r="BJ3620" i="1"/>
  <c r="BK3620" i="1"/>
  <c r="BL3620" i="1"/>
  <c r="BM3620" i="1"/>
  <c r="BN3620" i="1"/>
  <c r="BO3620" i="1"/>
  <c r="BP3620" i="1"/>
  <c r="BQ3620" i="1"/>
  <c r="BR3620" i="1"/>
  <c r="BS3620" i="1"/>
  <c r="BT3620" i="1"/>
  <c r="BU3620" i="1"/>
  <c r="BV3620" i="1"/>
  <c r="BW3620" i="1"/>
  <c r="BJ3621" i="1"/>
  <c r="BK3621" i="1"/>
  <c r="BL3621" i="1"/>
  <c r="BM3621" i="1"/>
  <c r="BN3621" i="1"/>
  <c r="BO3621" i="1"/>
  <c r="BP3621" i="1"/>
  <c r="BQ3621" i="1"/>
  <c r="BR3621" i="1"/>
  <c r="BS3621" i="1"/>
  <c r="BT3621" i="1"/>
  <c r="BU3621" i="1"/>
  <c r="BV3621" i="1"/>
  <c r="BW3621" i="1"/>
  <c r="BJ3622" i="1"/>
  <c r="BK3622" i="1"/>
  <c r="BL3622" i="1"/>
  <c r="BM3622" i="1"/>
  <c r="BN3622" i="1"/>
  <c r="BO3622" i="1"/>
  <c r="BP3622" i="1"/>
  <c r="BQ3622" i="1"/>
  <c r="BR3622" i="1"/>
  <c r="BS3622" i="1"/>
  <c r="BT3622" i="1"/>
  <c r="BU3622" i="1"/>
  <c r="BV3622" i="1"/>
  <c r="BW3622" i="1"/>
  <c r="BJ3623" i="1"/>
  <c r="BK3623" i="1"/>
  <c r="BL3623" i="1"/>
  <c r="BM3623" i="1"/>
  <c r="BN3623" i="1"/>
  <c r="BO3623" i="1"/>
  <c r="BP3623" i="1"/>
  <c r="BQ3623" i="1"/>
  <c r="BR3623" i="1"/>
  <c r="BS3623" i="1"/>
  <c r="BT3623" i="1"/>
  <c r="BU3623" i="1"/>
  <c r="BV3623" i="1"/>
  <c r="BW3623" i="1"/>
  <c r="BJ3624" i="1"/>
  <c r="BK3624" i="1"/>
  <c r="BL3624" i="1"/>
  <c r="BM3624" i="1"/>
  <c r="BN3624" i="1"/>
  <c r="BO3624" i="1"/>
  <c r="BP3624" i="1"/>
  <c r="BQ3624" i="1"/>
  <c r="BR3624" i="1"/>
  <c r="BS3624" i="1"/>
  <c r="BT3624" i="1"/>
  <c r="BU3624" i="1"/>
  <c r="BV3624" i="1"/>
  <c r="BW3624" i="1"/>
  <c r="BJ3625" i="1"/>
  <c r="BK3625" i="1"/>
  <c r="BL3625" i="1"/>
  <c r="BM3625" i="1"/>
  <c r="BN3625" i="1"/>
  <c r="BO3625" i="1"/>
  <c r="BP3625" i="1"/>
  <c r="BQ3625" i="1"/>
  <c r="BR3625" i="1"/>
  <c r="BS3625" i="1"/>
  <c r="BT3625" i="1"/>
  <c r="BU3625" i="1"/>
  <c r="BV3625" i="1"/>
  <c r="BW3625" i="1"/>
  <c r="BJ3626" i="1"/>
  <c r="BK3626" i="1"/>
  <c r="BL3626" i="1"/>
  <c r="BM3626" i="1"/>
  <c r="BN3626" i="1"/>
  <c r="BO3626" i="1"/>
  <c r="BP3626" i="1"/>
  <c r="BQ3626" i="1"/>
  <c r="BR3626" i="1"/>
  <c r="BS3626" i="1"/>
  <c r="BT3626" i="1"/>
  <c r="BU3626" i="1"/>
  <c r="BV3626" i="1"/>
  <c r="BW3626" i="1"/>
  <c r="BJ3627" i="1"/>
  <c r="BK3627" i="1"/>
  <c r="BL3627" i="1"/>
  <c r="BM3627" i="1"/>
  <c r="BN3627" i="1"/>
  <c r="BO3627" i="1"/>
  <c r="BP3627" i="1"/>
  <c r="BQ3627" i="1"/>
  <c r="BR3627" i="1"/>
  <c r="BS3627" i="1"/>
  <c r="BT3627" i="1"/>
  <c r="BU3627" i="1"/>
  <c r="BV3627" i="1"/>
  <c r="BW3627" i="1"/>
  <c r="BJ3628" i="1"/>
  <c r="BK3628" i="1"/>
  <c r="BL3628" i="1"/>
  <c r="BM3628" i="1"/>
  <c r="BN3628" i="1"/>
  <c r="BO3628" i="1"/>
  <c r="BP3628" i="1"/>
  <c r="BQ3628" i="1"/>
  <c r="BR3628" i="1"/>
  <c r="BS3628" i="1"/>
  <c r="BT3628" i="1"/>
  <c r="BU3628" i="1"/>
  <c r="BV3628" i="1"/>
  <c r="BW3628" i="1"/>
  <c r="BJ3629" i="1"/>
  <c r="BK3629" i="1"/>
  <c r="BL3629" i="1"/>
  <c r="BM3629" i="1"/>
  <c r="BN3629" i="1"/>
  <c r="BO3629" i="1"/>
  <c r="BP3629" i="1"/>
  <c r="BQ3629" i="1"/>
  <c r="BR3629" i="1"/>
  <c r="BS3629" i="1"/>
  <c r="BT3629" i="1"/>
  <c r="BU3629" i="1"/>
  <c r="BV3629" i="1"/>
  <c r="BW3629" i="1"/>
  <c r="BJ3630" i="1"/>
  <c r="BK3630" i="1"/>
  <c r="BL3630" i="1"/>
  <c r="BM3630" i="1"/>
  <c r="BN3630" i="1"/>
  <c r="BO3630" i="1"/>
  <c r="BP3630" i="1"/>
  <c r="BQ3630" i="1"/>
  <c r="BR3630" i="1"/>
  <c r="BS3630" i="1"/>
  <c r="BT3630" i="1"/>
  <c r="BU3630" i="1"/>
  <c r="BV3630" i="1"/>
  <c r="BW3630" i="1"/>
  <c r="BJ3631" i="1"/>
  <c r="BK3631" i="1"/>
  <c r="BL3631" i="1"/>
  <c r="BM3631" i="1"/>
  <c r="BN3631" i="1"/>
  <c r="BO3631" i="1"/>
  <c r="BP3631" i="1"/>
  <c r="BQ3631" i="1"/>
  <c r="BR3631" i="1"/>
  <c r="BS3631" i="1"/>
  <c r="BT3631" i="1"/>
  <c r="BU3631" i="1"/>
  <c r="BV3631" i="1"/>
  <c r="BW3631" i="1"/>
  <c r="BJ3632" i="1"/>
  <c r="BK3632" i="1"/>
  <c r="BL3632" i="1"/>
  <c r="BM3632" i="1"/>
  <c r="BN3632" i="1"/>
  <c r="BO3632" i="1"/>
  <c r="BP3632" i="1"/>
  <c r="BQ3632" i="1"/>
  <c r="BR3632" i="1"/>
  <c r="BS3632" i="1"/>
  <c r="BT3632" i="1"/>
  <c r="BU3632" i="1"/>
  <c r="BV3632" i="1"/>
  <c r="BW3632" i="1"/>
  <c r="BJ3633" i="1"/>
  <c r="BK3633" i="1"/>
  <c r="BL3633" i="1"/>
  <c r="BM3633" i="1"/>
  <c r="BN3633" i="1"/>
  <c r="BO3633" i="1"/>
  <c r="BP3633" i="1"/>
  <c r="BQ3633" i="1"/>
  <c r="BR3633" i="1"/>
  <c r="BS3633" i="1"/>
  <c r="BT3633" i="1"/>
  <c r="BU3633" i="1"/>
  <c r="BV3633" i="1"/>
  <c r="BW3633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J3634" i="1"/>
  <c r="BK3634" i="1"/>
  <c r="BL3634" i="1"/>
  <c r="BM3634" i="1"/>
  <c r="BN3634" i="1"/>
  <c r="BO3634" i="1"/>
  <c r="BP3634" i="1"/>
  <c r="BQ3634" i="1"/>
  <c r="BR3634" i="1"/>
  <c r="BS3634" i="1"/>
  <c r="BT3634" i="1"/>
  <c r="BU3634" i="1"/>
  <c r="BV3634" i="1"/>
  <c r="BW3634" i="1"/>
  <c r="BJ3635" i="1"/>
  <c r="BK3635" i="1"/>
  <c r="BL3635" i="1"/>
  <c r="BM3635" i="1"/>
  <c r="BN3635" i="1"/>
  <c r="BO3635" i="1"/>
  <c r="BP3635" i="1"/>
  <c r="BQ3635" i="1"/>
  <c r="BR3635" i="1"/>
  <c r="BS3635" i="1"/>
  <c r="BT3635" i="1"/>
  <c r="BU3635" i="1"/>
  <c r="BV3635" i="1"/>
  <c r="BW3635" i="1"/>
  <c r="BJ3636" i="1"/>
  <c r="BK3636" i="1"/>
  <c r="BL3636" i="1"/>
  <c r="BM3636" i="1"/>
  <c r="BN3636" i="1"/>
  <c r="BO3636" i="1"/>
  <c r="BP3636" i="1"/>
  <c r="BQ3636" i="1"/>
  <c r="BR3636" i="1"/>
  <c r="BS3636" i="1"/>
  <c r="BT3636" i="1"/>
  <c r="BU3636" i="1"/>
  <c r="BV3636" i="1"/>
  <c r="BW3636" i="1"/>
  <c r="BJ3637" i="1"/>
  <c r="BK3637" i="1"/>
  <c r="BL3637" i="1"/>
  <c r="BM3637" i="1"/>
  <c r="BN3637" i="1"/>
  <c r="BO3637" i="1"/>
  <c r="BP3637" i="1"/>
  <c r="BQ3637" i="1"/>
  <c r="BR3637" i="1"/>
  <c r="BS3637" i="1"/>
  <c r="BT3637" i="1"/>
  <c r="BU3637" i="1"/>
  <c r="BV3637" i="1"/>
  <c r="BW3637" i="1"/>
  <c r="BJ3638" i="1"/>
  <c r="BK3638" i="1"/>
  <c r="BL3638" i="1"/>
  <c r="BM3638" i="1"/>
  <c r="BN3638" i="1"/>
  <c r="BO3638" i="1"/>
  <c r="BP3638" i="1"/>
  <c r="BQ3638" i="1"/>
  <c r="BR3638" i="1"/>
  <c r="BS3638" i="1"/>
  <c r="BT3638" i="1"/>
  <c r="BU3638" i="1"/>
  <c r="BV3638" i="1"/>
  <c r="BW3638" i="1"/>
  <c r="BJ3639" i="1"/>
  <c r="BK3639" i="1"/>
  <c r="BL3639" i="1"/>
  <c r="BM3639" i="1"/>
  <c r="BN3639" i="1"/>
  <c r="BO3639" i="1"/>
  <c r="BP3639" i="1"/>
  <c r="BQ3639" i="1"/>
  <c r="BR3639" i="1"/>
  <c r="BS3639" i="1"/>
  <c r="BT3639" i="1"/>
  <c r="BU3639" i="1"/>
  <c r="BV3639" i="1"/>
  <c r="BW3639" i="1"/>
  <c r="BJ3640" i="1"/>
  <c r="BK3640" i="1"/>
  <c r="BL3640" i="1"/>
  <c r="BM3640" i="1"/>
  <c r="BN3640" i="1"/>
  <c r="BO3640" i="1"/>
  <c r="BP3640" i="1"/>
  <c r="BQ3640" i="1"/>
  <c r="BR3640" i="1"/>
  <c r="BS3640" i="1"/>
  <c r="BT3640" i="1"/>
  <c r="BU3640" i="1"/>
  <c r="BV3640" i="1"/>
  <c r="BW3640" i="1"/>
  <c r="BJ3641" i="1"/>
  <c r="BK3641" i="1"/>
  <c r="BL3641" i="1"/>
  <c r="BM3641" i="1"/>
  <c r="BN3641" i="1"/>
  <c r="BO3641" i="1"/>
  <c r="BP3641" i="1"/>
  <c r="BQ3641" i="1"/>
  <c r="BR3641" i="1"/>
  <c r="BS3641" i="1"/>
  <c r="BT3641" i="1"/>
  <c r="BU3641" i="1"/>
  <c r="BV3641" i="1"/>
  <c r="BW3641" i="1"/>
  <c r="BJ3642" i="1"/>
  <c r="BK3642" i="1"/>
  <c r="BL3642" i="1"/>
  <c r="BM3642" i="1"/>
  <c r="BN3642" i="1"/>
  <c r="BO3642" i="1"/>
  <c r="BP3642" i="1"/>
  <c r="BQ3642" i="1"/>
  <c r="BR3642" i="1"/>
  <c r="BS3642" i="1"/>
  <c r="BT3642" i="1"/>
  <c r="BU3642" i="1"/>
  <c r="BV3642" i="1"/>
  <c r="BW3642" i="1"/>
  <c r="BJ3643" i="1"/>
  <c r="BK3643" i="1"/>
  <c r="BL3643" i="1"/>
  <c r="BM3643" i="1"/>
  <c r="BN3643" i="1"/>
  <c r="BO3643" i="1"/>
  <c r="BP3643" i="1"/>
  <c r="BQ3643" i="1"/>
  <c r="BR3643" i="1"/>
  <c r="BS3643" i="1"/>
  <c r="BT3643" i="1"/>
  <c r="BU3643" i="1"/>
  <c r="BV3643" i="1"/>
  <c r="BW3643" i="1"/>
  <c r="BJ3644" i="1"/>
  <c r="BK3644" i="1"/>
  <c r="BL3644" i="1"/>
  <c r="BM3644" i="1"/>
  <c r="BN3644" i="1"/>
  <c r="BO3644" i="1"/>
  <c r="BP3644" i="1"/>
  <c r="BQ3644" i="1"/>
  <c r="BR3644" i="1"/>
  <c r="BS3644" i="1"/>
  <c r="BT3644" i="1"/>
  <c r="BU3644" i="1"/>
  <c r="BV3644" i="1"/>
  <c r="BW3644" i="1"/>
  <c r="BJ3645" i="1"/>
  <c r="BK3645" i="1"/>
  <c r="BL3645" i="1"/>
  <c r="BM3645" i="1"/>
  <c r="BN3645" i="1"/>
  <c r="BO3645" i="1"/>
  <c r="BP3645" i="1"/>
  <c r="BQ3645" i="1"/>
  <c r="BR3645" i="1"/>
  <c r="BS3645" i="1"/>
  <c r="BT3645" i="1"/>
  <c r="BU3645" i="1"/>
  <c r="BV3645" i="1"/>
  <c r="BW3645" i="1"/>
  <c r="BJ3646" i="1"/>
  <c r="BK3646" i="1"/>
  <c r="BL3646" i="1"/>
  <c r="BM3646" i="1"/>
  <c r="BN3646" i="1"/>
  <c r="BO3646" i="1"/>
  <c r="BP3646" i="1"/>
  <c r="BQ3646" i="1"/>
  <c r="BR3646" i="1"/>
  <c r="BS3646" i="1"/>
  <c r="BT3646" i="1"/>
  <c r="BU3646" i="1"/>
  <c r="BV3646" i="1"/>
  <c r="BW3646" i="1"/>
  <c r="BJ3647" i="1"/>
  <c r="BK3647" i="1"/>
  <c r="BL3647" i="1"/>
  <c r="BM3647" i="1"/>
  <c r="BN3647" i="1"/>
  <c r="BO3647" i="1"/>
  <c r="BP3647" i="1"/>
  <c r="BQ3647" i="1"/>
  <c r="BR3647" i="1"/>
  <c r="BS3647" i="1"/>
  <c r="BT3647" i="1"/>
  <c r="BU3647" i="1"/>
  <c r="BV3647" i="1"/>
  <c r="BW3647" i="1"/>
  <c r="BJ3648" i="1"/>
  <c r="BK3648" i="1"/>
  <c r="BL3648" i="1"/>
  <c r="BM3648" i="1"/>
  <c r="BN3648" i="1"/>
  <c r="BO3648" i="1"/>
  <c r="BP3648" i="1"/>
  <c r="BQ3648" i="1"/>
  <c r="BR3648" i="1"/>
  <c r="BS3648" i="1"/>
  <c r="BT3648" i="1"/>
  <c r="BU3648" i="1"/>
  <c r="BV3648" i="1"/>
  <c r="BW3648" i="1"/>
  <c r="BJ3649" i="1"/>
  <c r="BK3649" i="1"/>
  <c r="BL3649" i="1"/>
  <c r="BM3649" i="1"/>
  <c r="BN3649" i="1"/>
  <c r="BO3649" i="1"/>
  <c r="BP3649" i="1"/>
  <c r="BQ3649" i="1"/>
  <c r="BR3649" i="1"/>
  <c r="BS3649" i="1"/>
  <c r="BT3649" i="1"/>
  <c r="BU3649" i="1"/>
  <c r="BV3649" i="1"/>
  <c r="BW3649" i="1"/>
  <c r="BJ3650" i="1"/>
  <c r="BK3650" i="1"/>
  <c r="BL3650" i="1"/>
  <c r="BM3650" i="1"/>
  <c r="BN3650" i="1"/>
  <c r="BO3650" i="1"/>
  <c r="BP3650" i="1"/>
  <c r="BQ3650" i="1"/>
  <c r="BR3650" i="1"/>
  <c r="BS3650" i="1"/>
  <c r="BT3650" i="1"/>
  <c r="BU3650" i="1"/>
  <c r="BV3650" i="1"/>
  <c r="BW3650" i="1"/>
  <c r="BJ3651" i="1"/>
  <c r="BK3651" i="1"/>
  <c r="BL3651" i="1"/>
  <c r="BM3651" i="1"/>
  <c r="BN3651" i="1"/>
  <c r="BO3651" i="1"/>
  <c r="BP3651" i="1"/>
  <c r="BQ3651" i="1"/>
  <c r="BR3651" i="1"/>
  <c r="BS3651" i="1"/>
  <c r="BT3651" i="1"/>
  <c r="BU3651" i="1"/>
  <c r="BV3651" i="1"/>
  <c r="BW3651" i="1"/>
  <c r="BJ3652" i="1"/>
  <c r="BK3652" i="1"/>
  <c r="BL3652" i="1"/>
  <c r="BM3652" i="1"/>
  <c r="BN3652" i="1"/>
  <c r="BO3652" i="1"/>
  <c r="BP3652" i="1"/>
  <c r="BQ3652" i="1"/>
  <c r="BR3652" i="1"/>
  <c r="BS3652" i="1"/>
  <c r="BT3652" i="1"/>
  <c r="BU3652" i="1"/>
  <c r="BV3652" i="1"/>
  <c r="BW3652" i="1"/>
  <c r="BJ3653" i="1"/>
  <c r="BK3653" i="1"/>
  <c r="BL3653" i="1"/>
  <c r="BM3653" i="1"/>
  <c r="BN3653" i="1"/>
  <c r="BO3653" i="1"/>
  <c r="BP3653" i="1"/>
  <c r="BQ3653" i="1"/>
  <c r="BR3653" i="1"/>
  <c r="BS3653" i="1"/>
  <c r="BT3653" i="1"/>
  <c r="BU3653" i="1"/>
  <c r="BV3653" i="1"/>
  <c r="BW3653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J3654" i="1"/>
  <c r="BK3654" i="1"/>
  <c r="BL3654" i="1"/>
  <c r="BM3654" i="1"/>
  <c r="BN3654" i="1"/>
  <c r="BO3654" i="1"/>
  <c r="BP3654" i="1"/>
  <c r="BQ3654" i="1"/>
  <c r="BR3654" i="1"/>
  <c r="BS3654" i="1"/>
  <c r="BT3654" i="1"/>
  <c r="BU3654" i="1"/>
  <c r="BV3654" i="1"/>
  <c r="BW3654" i="1"/>
  <c r="BJ3655" i="1"/>
  <c r="BK3655" i="1"/>
  <c r="BL3655" i="1"/>
  <c r="BM3655" i="1"/>
  <c r="BN3655" i="1"/>
  <c r="BO3655" i="1"/>
  <c r="BP3655" i="1"/>
  <c r="BQ3655" i="1"/>
  <c r="BR3655" i="1"/>
  <c r="BS3655" i="1"/>
  <c r="BT3655" i="1"/>
  <c r="BU3655" i="1"/>
  <c r="BV3655" i="1"/>
  <c r="BW3655" i="1"/>
  <c r="BJ3656" i="1"/>
  <c r="BK3656" i="1"/>
  <c r="BL3656" i="1"/>
  <c r="BM3656" i="1"/>
  <c r="BN3656" i="1"/>
  <c r="BO3656" i="1"/>
  <c r="BP3656" i="1"/>
  <c r="BQ3656" i="1"/>
  <c r="BR3656" i="1"/>
  <c r="BS3656" i="1"/>
  <c r="BT3656" i="1"/>
  <c r="BU3656" i="1"/>
  <c r="BV3656" i="1"/>
  <c r="BW3656" i="1"/>
  <c r="BJ3657" i="1"/>
  <c r="BK3657" i="1"/>
  <c r="BL3657" i="1"/>
  <c r="BM3657" i="1"/>
  <c r="BN3657" i="1"/>
  <c r="BO3657" i="1"/>
  <c r="BP3657" i="1"/>
  <c r="BQ3657" i="1"/>
  <c r="BR3657" i="1"/>
  <c r="BS3657" i="1"/>
  <c r="BT3657" i="1"/>
  <c r="BU3657" i="1"/>
  <c r="BV3657" i="1"/>
  <c r="BW3657" i="1"/>
  <c r="BJ3658" i="1"/>
  <c r="BK3658" i="1"/>
  <c r="BL3658" i="1"/>
  <c r="BM3658" i="1"/>
  <c r="BN3658" i="1"/>
  <c r="BO3658" i="1"/>
  <c r="BP3658" i="1"/>
  <c r="BQ3658" i="1"/>
  <c r="BR3658" i="1"/>
  <c r="BS3658" i="1"/>
  <c r="BT3658" i="1"/>
  <c r="BU3658" i="1"/>
  <c r="BV3658" i="1"/>
  <c r="BW3658" i="1"/>
  <c r="BJ3659" i="1"/>
  <c r="BK3659" i="1"/>
  <c r="BL3659" i="1"/>
  <c r="BM3659" i="1"/>
  <c r="BN3659" i="1"/>
  <c r="BO3659" i="1"/>
  <c r="BP3659" i="1"/>
  <c r="BQ3659" i="1"/>
  <c r="BR3659" i="1"/>
  <c r="BS3659" i="1"/>
  <c r="BT3659" i="1"/>
  <c r="BU3659" i="1"/>
  <c r="BV3659" i="1"/>
  <c r="BW3659" i="1"/>
  <c r="BJ3660" i="1"/>
  <c r="BK3660" i="1"/>
  <c r="BL3660" i="1"/>
  <c r="BM3660" i="1"/>
  <c r="BN3660" i="1"/>
  <c r="BO3660" i="1"/>
  <c r="BP3660" i="1"/>
  <c r="BQ3660" i="1"/>
  <c r="BR3660" i="1"/>
  <c r="BS3660" i="1"/>
  <c r="BT3660" i="1"/>
  <c r="BU3660" i="1"/>
  <c r="BV3660" i="1"/>
  <c r="BW3660" i="1"/>
  <c r="BJ3661" i="1"/>
  <c r="BK3661" i="1"/>
  <c r="BL3661" i="1"/>
  <c r="BM3661" i="1"/>
  <c r="BN3661" i="1"/>
  <c r="BO3661" i="1"/>
  <c r="BP3661" i="1"/>
  <c r="BQ3661" i="1"/>
  <c r="BR3661" i="1"/>
  <c r="BS3661" i="1"/>
  <c r="BT3661" i="1"/>
  <c r="BU3661" i="1"/>
  <c r="BV3661" i="1"/>
  <c r="BW3661" i="1"/>
  <c r="BJ3662" i="1"/>
  <c r="BK3662" i="1"/>
  <c r="BL3662" i="1"/>
  <c r="BM3662" i="1"/>
  <c r="BN3662" i="1"/>
  <c r="BO3662" i="1"/>
  <c r="BP3662" i="1"/>
  <c r="BQ3662" i="1"/>
  <c r="BR3662" i="1"/>
  <c r="BS3662" i="1"/>
  <c r="BT3662" i="1"/>
  <c r="BU3662" i="1"/>
  <c r="BV3662" i="1"/>
  <c r="BW3662" i="1"/>
  <c r="BJ3663" i="1"/>
  <c r="BK3663" i="1"/>
  <c r="BL3663" i="1"/>
  <c r="BM3663" i="1"/>
  <c r="BN3663" i="1"/>
  <c r="BO3663" i="1"/>
  <c r="BP3663" i="1"/>
  <c r="BQ3663" i="1"/>
  <c r="BR3663" i="1"/>
  <c r="BS3663" i="1"/>
  <c r="BT3663" i="1"/>
  <c r="BU3663" i="1"/>
  <c r="BV3663" i="1"/>
  <c r="BW3663" i="1"/>
  <c r="BJ3664" i="1"/>
  <c r="BK3664" i="1"/>
  <c r="BL3664" i="1"/>
  <c r="BM3664" i="1"/>
  <c r="BN3664" i="1"/>
  <c r="BO3664" i="1"/>
  <c r="BP3664" i="1"/>
  <c r="BQ3664" i="1"/>
  <c r="BR3664" i="1"/>
  <c r="BS3664" i="1"/>
  <c r="BT3664" i="1"/>
  <c r="BU3664" i="1"/>
  <c r="BV3664" i="1"/>
  <c r="BW3664" i="1"/>
  <c r="BJ3665" i="1"/>
  <c r="BK3665" i="1"/>
  <c r="BL3665" i="1"/>
  <c r="BM3665" i="1"/>
  <c r="BN3665" i="1"/>
  <c r="BO3665" i="1"/>
  <c r="BP3665" i="1"/>
  <c r="BQ3665" i="1"/>
  <c r="BR3665" i="1"/>
  <c r="BS3665" i="1"/>
  <c r="BT3665" i="1"/>
  <c r="BU3665" i="1"/>
  <c r="BV3665" i="1"/>
  <c r="BW3665" i="1"/>
  <c r="BJ3666" i="1"/>
  <c r="BK3666" i="1"/>
  <c r="BL3666" i="1"/>
  <c r="BM3666" i="1"/>
  <c r="BN3666" i="1"/>
  <c r="BO3666" i="1"/>
  <c r="BP3666" i="1"/>
  <c r="BQ3666" i="1"/>
  <c r="BR3666" i="1"/>
  <c r="BS3666" i="1"/>
  <c r="BT3666" i="1"/>
  <c r="BU3666" i="1"/>
  <c r="BV3666" i="1"/>
  <c r="BW3666" i="1"/>
  <c r="BJ3667" i="1"/>
  <c r="BK3667" i="1"/>
  <c r="BL3667" i="1"/>
  <c r="BM3667" i="1"/>
  <c r="BN3667" i="1"/>
  <c r="BO3667" i="1"/>
  <c r="BP3667" i="1"/>
  <c r="BQ3667" i="1"/>
  <c r="BR3667" i="1"/>
  <c r="BS3667" i="1"/>
  <c r="BT3667" i="1"/>
  <c r="BU3667" i="1"/>
  <c r="BV3667" i="1"/>
  <c r="BW3667" i="1"/>
  <c r="BJ3668" i="1"/>
  <c r="BK3668" i="1"/>
  <c r="BL3668" i="1"/>
  <c r="BM3668" i="1"/>
  <c r="BN3668" i="1"/>
  <c r="BO3668" i="1"/>
  <c r="BP3668" i="1"/>
  <c r="BQ3668" i="1"/>
  <c r="BR3668" i="1"/>
  <c r="BS3668" i="1"/>
  <c r="BT3668" i="1"/>
  <c r="BU3668" i="1"/>
  <c r="BV3668" i="1"/>
  <c r="BW3668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J3669" i="1"/>
  <c r="BK3669" i="1"/>
  <c r="BL3669" i="1"/>
  <c r="BM3669" i="1"/>
  <c r="BN3669" i="1"/>
  <c r="BO3669" i="1"/>
  <c r="BP3669" i="1"/>
  <c r="BQ3669" i="1"/>
  <c r="BR3669" i="1"/>
  <c r="BS3669" i="1"/>
  <c r="BT3669" i="1"/>
  <c r="BU3669" i="1"/>
  <c r="BV3669" i="1"/>
  <c r="BW3669" i="1"/>
  <c r="BJ3670" i="1"/>
  <c r="BK3670" i="1"/>
  <c r="BL3670" i="1"/>
  <c r="BM3670" i="1"/>
  <c r="BN3670" i="1"/>
  <c r="BO3670" i="1"/>
  <c r="BP3670" i="1"/>
  <c r="BQ3670" i="1"/>
  <c r="BR3670" i="1"/>
  <c r="BS3670" i="1"/>
  <c r="BT3670" i="1"/>
  <c r="BU3670" i="1"/>
  <c r="BV3670" i="1"/>
  <c r="BW3670" i="1"/>
  <c r="BJ3671" i="1"/>
  <c r="BK3671" i="1"/>
  <c r="BL3671" i="1"/>
  <c r="BM3671" i="1"/>
  <c r="BN3671" i="1"/>
  <c r="BO3671" i="1"/>
  <c r="BP3671" i="1"/>
  <c r="BQ3671" i="1"/>
  <c r="BR3671" i="1"/>
  <c r="BS3671" i="1"/>
  <c r="BT3671" i="1"/>
  <c r="BU3671" i="1"/>
  <c r="BV3671" i="1"/>
  <c r="BW3671" i="1"/>
  <c r="BJ3672" i="1"/>
  <c r="BK3672" i="1"/>
  <c r="BL3672" i="1"/>
  <c r="BM3672" i="1"/>
  <c r="BN3672" i="1"/>
  <c r="BO3672" i="1"/>
  <c r="BP3672" i="1"/>
  <c r="BQ3672" i="1"/>
  <c r="BR3672" i="1"/>
  <c r="BS3672" i="1"/>
  <c r="BT3672" i="1"/>
  <c r="BU3672" i="1"/>
  <c r="BV3672" i="1"/>
  <c r="BW3672" i="1"/>
  <c r="BJ3673" i="1"/>
  <c r="BK3673" i="1"/>
  <c r="BL3673" i="1"/>
  <c r="BM3673" i="1"/>
  <c r="BN3673" i="1"/>
  <c r="BO3673" i="1"/>
  <c r="BP3673" i="1"/>
  <c r="BQ3673" i="1"/>
  <c r="BR3673" i="1"/>
  <c r="BS3673" i="1"/>
  <c r="BT3673" i="1"/>
  <c r="BU3673" i="1"/>
  <c r="BV3673" i="1"/>
  <c r="BW3673" i="1"/>
  <c r="BJ3674" i="1"/>
  <c r="BK3674" i="1"/>
  <c r="BL3674" i="1"/>
  <c r="BM3674" i="1"/>
  <c r="BN3674" i="1"/>
  <c r="BO3674" i="1"/>
  <c r="BP3674" i="1"/>
  <c r="BQ3674" i="1"/>
  <c r="BR3674" i="1"/>
  <c r="BS3674" i="1"/>
  <c r="BT3674" i="1"/>
  <c r="BU3674" i="1"/>
  <c r="BV3674" i="1"/>
  <c r="BW3674" i="1"/>
  <c r="BJ3675" i="1"/>
  <c r="BK3675" i="1"/>
  <c r="BL3675" i="1"/>
  <c r="BM3675" i="1"/>
  <c r="BN3675" i="1"/>
  <c r="BO3675" i="1"/>
  <c r="BP3675" i="1"/>
  <c r="BQ3675" i="1"/>
  <c r="BR3675" i="1"/>
  <c r="BS3675" i="1"/>
  <c r="BT3675" i="1"/>
  <c r="BU3675" i="1"/>
  <c r="BV3675" i="1"/>
  <c r="BW3675" i="1"/>
  <c r="BJ3676" i="1"/>
  <c r="BK3676" i="1"/>
  <c r="BL3676" i="1"/>
  <c r="BM3676" i="1"/>
  <c r="BN3676" i="1"/>
  <c r="BO3676" i="1"/>
  <c r="BP3676" i="1"/>
  <c r="BQ3676" i="1"/>
  <c r="BR3676" i="1"/>
  <c r="BS3676" i="1"/>
  <c r="BT3676" i="1"/>
  <c r="BU3676" i="1"/>
  <c r="BV3676" i="1"/>
  <c r="BW3676" i="1"/>
  <c r="BJ3677" i="1"/>
  <c r="BK3677" i="1"/>
  <c r="BL3677" i="1"/>
  <c r="BM3677" i="1"/>
  <c r="BN3677" i="1"/>
  <c r="BO3677" i="1"/>
  <c r="BP3677" i="1"/>
  <c r="BQ3677" i="1"/>
  <c r="BR3677" i="1"/>
  <c r="BS3677" i="1"/>
  <c r="BT3677" i="1"/>
  <c r="BU3677" i="1"/>
  <c r="BV3677" i="1"/>
  <c r="BW3677" i="1"/>
  <c r="BJ3678" i="1"/>
  <c r="BK3678" i="1"/>
  <c r="BL3678" i="1"/>
  <c r="BM3678" i="1"/>
  <c r="BN3678" i="1"/>
  <c r="BO3678" i="1"/>
  <c r="BP3678" i="1"/>
  <c r="BQ3678" i="1"/>
  <c r="BR3678" i="1"/>
  <c r="BS3678" i="1"/>
  <c r="BT3678" i="1"/>
  <c r="BU3678" i="1"/>
  <c r="BV3678" i="1"/>
  <c r="BW3678" i="1"/>
  <c r="BJ3679" i="1"/>
  <c r="BK3679" i="1"/>
  <c r="BL3679" i="1"/>
  <c r="BM3679" i="1"/>
  <c r="BN3679" i="1"/>
  <c r="BO3679" i="1"/>
  <c r="BP3679" i="1"/>
  <c r="BQ3679" i="1"/>
  <c r="BR3679" i="1"/>
  <c r="BS3679" i="1"/>
  <c r="BT3679" i="1"/>
  <c r="BU3679" i="1"/>
  <c r="BV3679" i="1"/>
  <c r="BW3679" i="1"/>
  <c r="BJ3680" i="1"/>
  <c r="BK3680" i="1"/>
  <c r="BL3680" i="1"/>
  <c r="BM3680" i="1"/>
  <c r="BN3680" i="1"/>
  <c r="BO3680" i="1"/>
  <c r="BP3680" i="1"/>
  <c r="BQ3680" i="1"/>
  <c r="BR3680" i="1"/>
  <c r="BS3680" i="1"/>
  <c r="BT3680" i="1"/>
  <c r="BU3680" i="1"/>
  <c r="BV3680" i="1"/>
  <c r="BW3680" i="1"/>
  <c r="BJ3681" i="1"/>
  <c r="BK3681" i="1"/>
  <c r="BL3681" i="1"/>
  <c r="BM3681" i="1"/>
  <c r="BN3681" i="1"/>
  <c r="BO3681" i="1"/>
  <c r="BP3681" i="1"/>
  <c r="BQ3681" i="1"/>
  <c r="BR3681" i="1"/>
  <c r="BS3681" i="1"/>
  <c r="BT3681" i="1"/>
  <c r="BU3681" i="1"/>
  <c r="BV3681" i="1"/>
  <c r="BW3681" i="1"/>
  <c r="BJ3682" i="1"/>
  <c r="BK3682" i="1"/>
  <c r="BL3682" i="1"/>
  <c r="BM3682" i="1"/>
  <c r="BN3682" i="1"/>
  <c r="BO3682" i="1"/>
  <c r="BP3682" i="1"/>
  <c r="BQ3682" i="1"/>
  <c r="BR3682" i="1"/>
  <c r="BS3682" i="1"/>
  <c r="BT3682" i="1"/>
  <c r="BU3682" i="1"/>
  <c r="BV3682" i="1"/>
  <c r="BW3682" i="1"/>
  <c r="BJ3683" i="1"/>
  <c r="BK3683" i="1"/>
  <c r="BL3683" i="1"/>
  <c r="BM3683" i="1"/>
  <c r="BN3683" i="1"/>
  <c r="BO3683" i="1"/>
  <c r="BP3683" i="1"/>
  <c r="BQ3683" i="1"/>
  <c r="BR3683" i="1"/>
  <c r="BS3683" i="1"/>
  <c r="BT3683" i="1"/>
  <c r="BU3683" i="1"/>
  <c r="BV3683" i="1"/>
  <c r="BW3683" i="1"/>
  <c r="BJ3684" i="1"/>
  <c r="BK3684" i="1"/>
  <c r="BL3684" i="1"/>
  <c r="BM3684" i="1"/>
  <c r="BN3684" i="1"/>
  <c r="BO3684" i="1"/>
  <c r="BP3684" i="1"/>
  <c r="BQ3684" i="1"/>
  <c r="BR3684" i="1"/>
  <c r="BS3684" i="1"/>
  <c r="BT3684" i="1"/>
  <c r="BU3684" i="1"/>
  <c r="BV3684" i="1"/>
  <c r="BW3684" i="1"/>
  <c r="BJ3685" i="1"/>
  <c r="BK3685" i="1"/>
  <c r="BL3685" i="1"/>
  <c r="BM3685" i="1"/>
  <c r="BN3685" i="1"/>
  <c r="BO3685" i="1"/>
  <c r="BP3685" i="1"/>
  <c r="BQ3685" i="1"/>
  <c r="BR3685" i="1"/>
  <c r="BS3685" i="1"/>
  <c r="BT3685" i="1"/>
  <c r="BU3685" i="1"/>
  <c r="BV3685" i="1"/>
  <c r="BW3685" i="1"/>
  <c r="BJ3686" i="1"/>
  <c r="BK3686" i="1"/>
  <c r="BL3686" i="1"/>
  <c r="BM3686" i="1"/>
  <c r="BN3686" i="1"/>
  <c r="BO3686" i="1"/>
  <c r="BP3686" i="1"/>
  <c r="BQ3686" i="1"/>
  <c r="BR3686" i="1"/>
  <c r="BS3686" i="1"/>
  <c r="BT3686" i="1"/>
  <c r="BU3686" i="1"/>
  <c r="BV3686" i="1"/>
  <c r="BW3686" i="1"/>
  <c r="BJ3687" i="1"/>
  <c r="BK3687" i="1"/>
  <c r="BL3687" i="1"/>
  <c r="BM3687" i="1"/>
  <c r="BN3687" i="1"/>
  <c r="BO3687" i="1"/>
  <c r="BP3687" i="1"/>
  <c r="BQ3687" i="1"/>
  <c r="BR3687" i="1"/>
  <c r="BS3687" i="1"/>
  <c r="BT3687" i="1"/>
  <c r="BU3687" i="1"/>
  <c r="BV3687" i="1"/>
  <c r="BW3687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J4200" i="1"/>
  <c r="BK4200" i="1"/>
  <c r="BL4200" i="1"/>
  <c r="BM4200" i="1"/>
  <c r="BN4200" i="1"/>
  <c r="BO4200" i="1"/>
  <c r="BP4200" i="1"/>
  <c r="BQ4200" i="1"/>
  <c r="BR4200" i="1"/>
  <c r="BS4200" i="1"/>
  <c r="BT4200" i="1"/>
  <c r="BU4200" i="1"/>
  <c r="BV4200" i="1"/>
  <c r="BW4200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J3688" i="1"/>
  <c r="BK3688" i="1"/>
  <c r="BL3688" i="1"/>
  <c r="BM3688" i="1"/>
  <c r="BN3688" i="1"/>
  <c r="BO3688" i="1"/>
  <c r="BP3688" i="1"/>
  <c r="BQ3688" i="1"/>
  <c r="BR3688" i="1"/>
  <c r="BS3688" i="1"/>
  <c r="BT3688" i="1"/>
  <c r="BU3688" i="1"/>
  <c r="BV3688" i="1"/>
  <c r="BW3688" i="1"/>
  <c r="BJ3689" i="1"/>
  <c r="BK3689" i="1"/>
  <c r="BL3689" i="1"/>
  <c r="BM3689" i="1"/>
  <c r="BN3689" i="1"/>
  <c r="BO3689" i="1"/>
  <c r="BP3689" i="1"/>
  <c r="BQ3689" i="1"/>
  <c r="BR3689" i="1"/>
  <c r="BS3689" i="1"/>
  <c r="BT3689" i="1"/>
  <c r="BU3689" i="1"/>
  <c r="BV3689" i="1"/>
  <c r="BW3689" i="1"/>
  <c r="BJ3690" i="1"/>
  <c r="BK3690" i="1"/>
  <c r="BL3690" i="1"/>
  <c r="BM3690" i="1"/>
  <c r="BN3690" i="1"/>
  <c r="BO3690" i="1"/>
  <c r="BP3690" i="1"/>
  <c r="BQ3690" i="1"/>
  <c r="BR3690" i="1"/>
  <c r="BS3690" i="1"/>
  <c r="BT3690" i="1"/>
  <c r="BU3690" i="1"/>
  <c r="BV3690" i="1"/>
  <c r="BW3690" i="1"/>
  <c r="BJ3691" i="1"/>
  <c r="BK3691" i="1"/>
  <c r="BL3691" i="1"/>
  <c r="BM3691" i="1"/>
  <c r="BN3691" i="1"/>
  <c r="BO3691" i="1"/>
  <c r="BP3691" i="1"/>
  <c r="BQ3691" i="1"/>
  <c r="BR3691" i="1"/>
  <c r="BS3691" i="1"/>
  <c r="BT3691" i="1"/>
  <c r="BU3691" i="1"/>
  <c r="BV3691" i="1"/>
  <c r="BW3691" i="1"/>
  <c r="BJ3692" i="1"/>
  <c r="BK3692" i="1"/>
  <c r="BL3692" i="1"/>
  <c r="BM3692" i="1"/>
  <c r="BN3692" i="1"/>
  <c r="BO3692" i="1"/>
  <c r="BP3692" i="1"/>
  <c r="BQ3692" i="1"/>
  <c r="BR3692" i="1"/>
  <c r="BS3692" i="1"/>
  <c r="BT3692" i="1"/>
  <c r="BU3692" i="1"/>
  <c r="BV3692" i="1"/>
  <c r="BW3692" i="1"/>
  <c r="BJ3693" i="1"/>
  <c r="BK3693" i="1"/>
  <c r="BL3693" i="1"/>
  <c r="BM3693" i="1"/>
  <c r="BN3693" i="1"/>
  <c r="BO3693" i="1"/>
  <c r="BP3693" i="1"/>
  <c r="BQ3693" i="1"/>
  <c r="BR3693" i="1"/>
  <c r="BS3693" i="1"/>
  <c r="BT3693" i="1"/>
  <c r="BU3693" i="1"/>
  <c r="BV3693" i="1"/>
  <c r="BW3693" i="1"/>
  <c r="BJ3694" i="1"/>
  <c r="BK3694" i="1"/>
  <c r="BL3694" i="1"/>
  <c r="BM3694" i="1"/>
  <c r="BN3694" i="1"/>
  <c r="BO3694" i="1"/>
  <c r="BP3694" i="1"/>
  <c r="BQ3694" i="1"/>
  <c r="BR3694" i="1"/>
  <c r="BS3694" i="1"/>
  <c r="BT3694" i="1"/>
  <c r="BU3694" i="1"/>
  <c r="BV3694" i="1"/>
  <c r="BW3694" i="1"/>
  <c r="BJ3695" i="1"/>
  <c r="BK3695" i="1"/>
  <c r="BL3695" i="1"/>
  <c r="BM3695" i="1"/>
  <c r="BN3695" i="1"/>
  <c r="BO3695" i="1"/>
  <c r="BP3695" i="1"/>
  <c r="BQ3695" i="1"/>
  <c r="BR3695" i="1"/>
  <c r="BS3695" i="1"/>
  <c r="BT3695" i="1"/>
  <c r="BU3695" i="1"/>
  <c r="BV3695" i="1"/>
  <c r="BW3695" i="1"/>
  <c r="BJ3696" i="1"/>
  <c r="BK3696" i="1"/>
  <c r="BL3696" i="1"/>
  <c r="BM3696" i="1"/>
  <c r="BN3696" i="1"/>
  <c r="BO3696" i="1"/>
  <c r="BP3696" i="1"/>
  <c r="BQ3696" i="1"/>
  <c r="BR3696" i="1"/>
  <c r="BS3696" i="1"/>
  <c r="BT3696" i="1"/>
  <c r="BU3696" i="1"/>
  <c r="BV3696" i="1"/>
  <c r="BW3696" i="1"/>
  <c r="BJ3697" i="1"/>
  <c r="BK3697" i="1"/>
  <c r="BL3697" i="1"/>
  <c r="BM3697" i="1"/>
  <c r="BN3697" i="1"/>
  <c r="BO3697" i="1"/>
  <c r="BP3697" i="1"/>
  <c r="BQ3697" i="1"/>
  <c r="BR3697" i="1"/>
  <c r="BS3697" i="1"/>
  <c r="BT3697" i="1"/>
  <c r="BU3697" i="1"/>
  <c r="BV3697" i="1"/>
  <c r="BW3697" i="1"/>
  <c r="BJ3698" i="1"/>
  <c r="BK3698" i="1"/>
  <c r="BL3698" i="1"/>
  <c r="BM3698" i="1"/>
  <c r="BN3698" i="1"/>
  <c r="BO3698" i="1"/>
  <c r="BP3698" i="1"/>
  <c r="BQ3698" i="1"/>
  <c r="BR3698" i="1"/>
  <c r="BS3698" i="1"/>
  <c r="BT3698" i="1"/>
  <c r="BU3698" i="1"/>
  <c r="BV3698" i="1"/>
  <c r="BW3698" i="1"/>
  <c r="BJ3699" i="1"/>
  <c r="BK3699" i="1"/>
  <c r="BL3699" i="1"/>
  <c r="BM3699" i="1"/>
  <c r="BN3699" i="1"/>
  <c r="BO3699" i="1"/>
  <c r="BP3699" i="1"/>
  <c r="BQ3699" i="1"/>
  <c r="BR3699" i="1"/>
  <c r="BS3699" i="1"/>
  <c r="BT3699" i="1"/>
  <c r="BU3699" i="1"/>
  <c r="BV3699" i="1"/>
  <c r="BW3699" i="1"/>
  <c r="BJ3700" i="1"/>
  <c r="BK3700" i="1"/>
  <c r="BL3700" i="1"/>
  <c r="BM3700" i="1"/>
  <c r="BN3700" i="1"/>
  <c r="BO3700" i="1"/>
  <c r="BP3700" i="1"/>
  <c r="BQ3700" i="1"/>
  <c r="BR3700" i="1"/>
  <c r="BS3700" i="1"/>
  <c r="BT3700" i="1"/>
  <c r="BU3700" i="1"/>
  <c r="BV3700" i="1"/>
  <c r="BW3700" i="1"/>
  <c r="BJ3701" i="1"/>
  <c r="BK3701" i="1"/>
  <c r="BL3701" i="1"/>
  <c r="BM3701" i="1"/>
  <c r="BN3701" i="1"/>
  <c r="BO3701" i="1"/>
  <c r="BP3701" i="1"/>
  <c r="BQ3701" i="1"/>
  <c r="BR3701" i="1"/>
  <c r="BS3701" i="1"/>
  <c r="BT3701" i="1"/>
  <c r="BU3701" i="1"/>
  <c r="BV3701" i="1"/>
  <c r="BW3701" i="1"/>
  <c r="BJ3702" i="1"/>
  <c r="BK3702" i="1"/>
  <c r="BL3702" i="1"/>
  <c r="BM3702" i="1"/>
  <c r="BN3702" i="1"/>
  <c r="BO3702" i="1"/>
  <c r="BP3702" i="1"/>
  <c r="BQ3702" i="1"/>
  <c r="BR3702" i="1"/>
  <c r="BS3702" i="1"/>
  <c r="BT3702" i="1"/>
  <c r="BU3702" i="1"/>
  <c r="BV3702" i="1"/>
  <c r="BW3702" i="1"/>
  <c r="BJ3703" i="1"/>
  <c r="BK3703" i="1"/>
  <c r="BL3703" i="1"/>
  <c r="BM3703" i="1"/>
  <c r="BN3703" i="1"/>
  <c r="BO3703" i="1"/>
  <c r="BP3703" i="1"/>
  <c r="BQ3703" i="1"/>
  <c r="BR3703" i="1"/>
  <c r="BS3703" i="1"/>
  <c r="BT3703" i="1"/>
  <c r="BU3703" i="1"/>
  <c r="BV3703" i="1"/>
  <c r="BW3703" i="1"/>
  <c r="BJ3704" i="1"/>
  <c r="BK3704" i="1"/>
  <c r="BL3704" i="1"/>
  <c r="BM3704" i="1"/>
  <c r="BN3704" i="1"/>
  <c r="BO3704" i="1"/>
  <c r="BP3704" i="1"/>
  <c r="BQ3704" i="1"/>
  <c r="BR3704" i="1"/>
  <c r="BS3704" i="1"/>
  <c r="BT3704" i="1"/>
  <c r="BU3704" i="1"/>
  <c r="BV3704" i="1"/>
  <c r="BW3704" i="1"/>
  <c r="BJ3705" i="1"/>
  <c r="BK3705" i="1"/>
  <c r="BL3705" i="1"/>
  <c r="BM3705" i="1"/>
  <c r="BN3705" i="1"/>
  <c r="BO3705" i="1"/>
  <c r="BP3705" i="1"/>
  <c r="BQ3705" i="1"/>
  <c r="BR3705" i="1"/>
  <c r="BS3705" i="1"/>
  <c r="BT3705" i="1"/>
  <c r="BU3705" i="1"/>
  <c r="BV3705" i="1"/>
  <c r="BW3705" i="1"/>
  <c r="BJ3706" i="1"/>
  <c r="BK3706" i="1"/>
  <c r="BL3706" i="1"/>
  <c r="BM3706" i="1"/>
  <c r="BN3706" i="1"/>
  <c r="BO3706" i="1"/>
  <c r="BP3706" i="1"/>
  <c r="BQ3706" i="1"/>
  <c r="BR3706" i="1"/>
  <c r="BS3706" i="1"/>
  <c r="BT3706" i="1"/>
  <c r="BU3706" i="1"/>
  <c r="BV3706" i="1"/>
  <c r="BW3706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J3707" i="1"/>
  <c r="BK3707" i="1"/>
  <c r="BL3707" i="1"/>
  <c r="BM3707" i="1"/>
  <c r="BN3707" i="1"/>
  <c r="BO3707" i="1"/>
  <c r="BP3707" i="1"/>
  <c r="BQ3707" i="1"/>
  <c r="BR3707" i="1"/>
  <c r="BS3707" i="1"/>
  <c r="BT3707" i="1"/>
  <c r="BU3707" i="1"/>
  <c r="BV3707" i="1"/>
  <c r="BW3707" i="1"/>
  <c r="BJ3708" i="1"/>
  <c r="BK3708" i="1"/>
  <c r="BL3708" i="1"/>
  <c r="BM3708" i="1"/>
  <c r="BN3708" i="1"/>
  <c r="BO3708" i="1"/>
  <c r="BP3708" i="1"/>
  <c r="BQ3708" i="1"/>
  <c r="BR3708" i="1"/>
  <c r="BS3708" i="1"/>
  <c r="BT3708" i="1"/>
  <c r="BU3708" i="1"/>
  <c r="BV3708" i="1"/>
  <c r="BW3708" i="1"/>
  <c r="BJ3709" i="1"/>
  <c r="BK3709" i="1"/>
  <c r="BL3709" i="1"/>
  <c r="BM3709" i="1"/>
  <c r="BN3709" i="1"/>
  <c r="BO3709" i="1"/>
  <c r="BP3709" i="1"/>
  <c r="BQ3709" i="1"/>
  <c r="BR3709" i="1"/>
  <c r="BS3709" i="1"/>
  <c r="BT3709" i="1"/>
  <c r="BU3709" i="1"/>
  <c r="BV3709" i="1"/>
  <c r="BW3709" i="1"/>
  <c r="BJ3710" i="1"/>
  <c r="BK3710" i="1"/>
  <c r="BL3710" i="1"/>
  <c r="BM3710" i="1"/>
  <c r="BN3710" i="1"/>
  <c r="BO3710" i="1"/>
  <c r="BP3710" i="1"/>
  <c r="BQ3710" i="1"/>
  <c r="BR3710" i="1"/>
  <c r="BS3710" i="1"/>
  <c r="BT3710" i="1"/>
  <c r="BU3710" i="1"/>
  <c r="BV3710" i="1"/>
  <c r="BW3710" i="1"/>
  <c r="BJ3711" i="1"/>
  <c r="BK3711" i="1"/>
  <c r="BL3711" i="1"/>
  <c r="BM3711" i="1"/>
  <c r="BN3711" i="1"/>
  <c r="BO3711" i="1"/>
  <c r="BP3711" i="1"/>
  <c r="BQ3711" i="1"/>
  <c r="BR3711" i="1"/>
  <c r="BS3711" i="1"/>
  <c r="BT3711" i="1"/>
  <c r="BU3711" i="1"/>
  <c r="BV3711" i="1"/>
  <c r="BW3711" i="1"/>
  <c r="BJ3712" i="1"/>
  <c r="BK3712" i="1"/>
  <c r="BL3712" i="1"/>
  <c r="BM3712" i="1"/>
  <c r="BN3712" i="1"/>
  <c r="BO3712" i="1"/>
  <c r="BP3712" i="1"/>
  <c r="BQ3712" i="1"/>
  <c r="BR3712" i="1"/>
  <c r="BS3712" i="1"/>
  <c r="BT3712" i="1"/>
  <c r="BU3712" i="1"/>
  <c r="BV3712" i="1"/>
  <c r="BW3712" i="1"/>
  <c r="BJ3713" i="1"/>
  <c r="BK3713" i="1"/>
  <c r="BL3713" i="1"/>
  <c r="BM3713" i="1"/>
  <c r="BN3713" i="1"/>
  <c r="BO3713" i="1"/>
  <c r="BP3713" i="1"/>
  <c r="BQ3713" i="1"/>
  <c r="BR3713" i="1"/>
  <c r="BS3713" i="1"/>
  <c r="BT3713" i="1"/>
  <c r="BU3713" i="1"/>
  <c r="BV3713" i="1"/>
  <c r="BW3713" i="1"/>
  <c r="BJ3714" i="1"/>
  <c r="BK3714" i="1"/>
  <c r="BL3714" i="1"/>
  <c r="BM3714" i="1"/>
  <c r="BN3714" i="1"/>
  <c r="BO3714" i="1"/>
  <c r="BP3714" i="1"/>
  <c r="BQ3714" i="1"/>
  <c r="BR3714" i="1"/>
  <c r="BS3714" i="1"/>
  <c r="BT3714" i="1"/>
  <c r="BU3714" i="1"/>
  <c r="BV3714" i="1"/>
  <c r="BW3714" i="1"/>
  <c r="BJ3715" i="1"/>
  <c r="BK3715" i="1"/>
  <c r="BL3715" i="1"/>
  <c r="BM3715" i="1"/>
  <c r="BN3715" i="1"/>
  <c r="BO3715" i="1"/>
  <c r="BP3715" i="1"/>
  <c r="BQ3715" i="1"/>
  <c r="BR3715" i="1"/>
  <c r="BS3715" i="1"/>
  <c r="BT3715" i="1"/>
  <c r="BU3715" i="1"/>
  <c r="BV3715" i="1"/>
  <c r="BW3715" i="1"/>
  <c r="BJ3716" i="1"/>
  <c r="BK3716" i="1"/>
  <c r="BL3716" i="1"/>
  <c r="BM3716" i="1"/>
  <c r="BN3716" i="1"/>
  <c r="BO3716" i="1"/>
  <c r="BP3716" i="1"/>
  <c r="BQ3716" i="1"/>
  <c r="BR3716" i="1"/>
  <c r="BS3716" i="1"/>
  <c r="BT3716" i="1"/>
  <c r="BU3716" i="1"/>
  <c r="BV3716" i="1"/>
  <c r="BW3716" i="1"/>
  <c r="BJ3717" i="1"/>
  <c r="BK3717" i="1"/>
  <c r="BL3717" i="1"/>
  <c r="BM3717" i="1"/>
  <c r="BN3717" i="1"/>
  <c r="BO3717" i="1"/>
  <c r="BP3717" i="1"/>
  <c r="BQ3717" i="1"/>
  <c r="BR3717" i="1"/>
  <c r="BS3717" i="1"/>
  <c r="BT3717" i="1"/>
  <c r="BU3717" i="1"/>
  <c r="BV3717" i="1"/>
  <c r="BW3717" i="1"/>
  <c r="BJ3718" i="1"/>
  <c r="BK3718" i="1"/>
  <c r="BL3718" i="1"/>
  <c r="BM3718" i="1"/>
  <c r="BN3718" i="1"/>
  <c r="BO3718" i="1"/>
  <c r="BP3718" i="1"/>
  <c r="BQ3718" i="1"/>
  <c r="BR3718" i="1"/>
  <c r="BS3718" i="1"/>
  <c r="BT3718" i="1"/>
  <c r="BU3718" i="1"/>
  <c r="BV3718" i="1"/>
  <c r="BW3718" i="1"/>
  <c r="BJ3719" i="1"/>
  <c r="BK3719" i="1"/>
  <c r="BL3719" i="1"/>
  <c r="BM3719" i="1"/>
  <c r="BN3719" i="1"/>
  <c r="BO3719" i="1"/>
  <c r="BP3719" i="1"/>
  <c r="BQ3719" i="1"/>
  <c r="BR3719" i="1"/>
  <c r="BS3719" i="1"/>
  <c r="BT3719" i="1"/>
  <c r="BU3719" i="1"/>
  <c r="BV3719" i="1"/>
  <c r="BW3719" i="1"/>
  <c r="BJ3720" i="1"/>
  <c r="BK3720" i="1"/>
  <c r="BL3720" i="1"/>
  <c r="BM3720" i="1"/>
  <c r="BN3720" i="1"/>
  <c r="BO3720" i="1"/>
  <c r="BP3720" i="1"/>
  <c r="BQ3720" i="1"/>
  <c r="BR3720" i="1"/>
  <c r="BS3720" i="1"/>
  <c r="BT3720" i="1"/>
  <c r="BU3720" i="1"/>
  <c r="BV3720" i="1"/>
  <c r="BW3720" i="1"/>
  <c r="BJ3721" i="1"/>
  <c r="BK3721" i="1"/>
  <c r="BL3721" i="1"/>
  <c r="BM3721" i="1"/>
  <c r="BN3721" i="1"/>
  <c r="BO3721" i="1"/>
  <c r="BP3721" i="1"/>
  <c r="BQ3721" i="1"/>
  <c r="BR3721" i="1"/>
  <c r="BS3721" i="1"/>
  <c r="BT3721" i="1"/>
  <c r="BU3721" i="1"/>
  <c r="BV3721" i="1"/>
  <c r="BW3721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J3722" i="1"/>
  <c r="BK3722" i="1"/>
  <c r="BL3722" i="1"/>
  <c r="BM3722" i="1"/>
  <c r="BN3722" i="1"/>
  <c r="BO3722" i="1"/>
  <c r="BP3722" i="1"/>
  <c r="BQ3722" i="1"/>
  <c r="BR3722" i="1"/>
  <c r="BS3722" i="1"/>
  <c r="BT3722" i="1"/>
  <c r="BU3722" i="1"/>
  <c r="BV3722" i="1"/>
  <c r="BW3722" i="1"/>
  <c r="BJ3723" i="1"/>
  <c r="BK3723" i="1"/>
  <c r="BL3723" i="1"/>
  <c r="BM3723" i="1"/>
  <c r="BN3723" i="1"/>
  <c r="BO3723" i="1"/>
  <c r="BP3723" i="1"/>
  <c r="BQ3723" i="1"/>
  <c r="BR3723" i="1"/>
  <c r="BS3723" i="1"/>
  <c r="BT3723" i="1"/>
  <c r="BU3723" i="1"/>
  <c r="BV3723" i="1"/>
  <c r="BW3723" i="1"/>
  <c r="BJ3724" i="1"/>
  <c r="BK3724" i="1"/>
  <c r="BL3724" i="1"/>
  <c r="BM3724" i="1"/>
  <c r="BN3724" i="1"/>
  <c r="BO3724" i="1"/>
  <c r="BP3724" i="1"/>
  <c r="BQ3724" i="1"/>
  <c r="BR3724" i="1"/>
  <c r="BS3724" i="1"/>
  <c r="BT3724" i="1"/>
  <c r="BU3724" i="1"/>
  <c r="BV3724" i="1"/>
  <c r="BW3724" i="1"/>
  <c r="BJ3725" i="1"/>
  <c r="BK3725" i="1"/>
  <c r="BL3725" i="1"/>
  <c r="BM3725" i="1"/>
  <c r="BN3725" i="1"/>
  <c r="BO3725" i="1"/>
  <c r="BP3725" i="1"/>
  <c r="BQ3725" i="1"/>
  <c r="BR3725" i="1"/>
  <c r="BS3725" i="1"/>
  <c r="BT3725" i="1"/>
  <c r="BU3725" i="1"/>
  <c r="BV3725" i="1"/>
  <c r="BW3725" i="1"/>
  <c r="BJ3726" i="1"/>
  <c r="BK3726" i="1"/>
  <c r="BL3726" i="1"/>
  <c r="BM3726" i="1"/>
  <c r="BN3726" i="1"/>
  <c r="BO3726" i="1"/>
  <c r="BP3726" i="1"/>
  <c r="BQ3726" i="1"/>
  <c r="BR3726" i="1"/>
  <c r="BS3726" i="1"/>
  <c r="BT3726" i="1"/>
  <c r="BU3726" i="1"/>
  <c r="BV3726" i="1"/>
  <c r="BW3726" i="1"/>
  <c r="BJ3727" i="1"/>
  <c r="BK3727" i="1"/>
  <c r="BL3727" i="1"/>
  <c r="BM3727" i="1"/>
  <c r="BN3727" i="1"/>
  <c r="BO3727" i="1"/>
  <c r="BP3727" i="1"/>
  <c r="BQ3727" i="1"/>
  <c r="BR3727" i="1"/>
  <c r="BS3727" i="1"/>
  <c r="BT3727" i="1"/>
  <c r="BU3727" i="1"/>
  <c r="BV3727" i="1"/>
  <c r="BW3727" i="1"/>
  <c r="BJ3728" i="1"/>
  <c r="BK3728" i="1"/>
  <c r="BL3728" i="1"/>
  <c r="BM3728" i="1"/>
  <c r="BN3728" i="1"/>
  <c r="BO3728" i="1"/>
  <c r="BP3728" i="1"/>
  <c r="BQ3728" i="1"/>
  <c r="BR3728" i="1"/>
  <c r="BS3728" i="1"/>
  <c r="BT3728" i="1"/>
  <c r="BU3728" i="1"/>
  <c r="BV3728" i="1"/>
  <c r="BW3728" i="1"/>
  <c r="BJ3729" i="1"/>
  <c r="BK3729" i="1"/>
  <c r="BL3729" i="1"/>
  <c r="BM3729" i="1"/>
  <c r="BN3729" i="1"/>
  <c r="BO3729" i="1"/>
  <c r="BP3729" i="1"/>
  <c r="BQ3729" i="1"/>
  <c r="BR3729" i="1"/>
  <c r="BS3729" i="1"/>
  <c r="BT3729" i="1"/>
  <c r="BU3729" i="1"/>
  <c r="BV3729" i="1"/>
  <c r="BW3729" i="1"/>
  <c r="BJ3730" i="1"/>
  <c r="BK3730" i="1"/>
  <c r="BL3730" i="1"/>
  <c r="BM3730" i="1"/>
  <c r="BN3730" i="1"/>
  <c r="BO3730" i="1"/>
  <c r="BP3730" i="1"/>
  <c r="BQ3730" i="1"/>
  <c r="BR3730" i="1"/>
  <c r="BS3730" i="1"/>
  <c r="BT3730" i="1"/>
  <c r="BU3730" i="1"/>
  <c r="BV3730" i="1"/>
  <c r="BW3730" i="1"/>
  <c r="BJ3731" i="1"/>
  <c r="BK3731" i="1"/>
  <c r="BL3731" i="1"/>
  <c r="BM3731" i="1"/>
  <c r="BN3731" i="1"/>
  <c r="BO3731" i="1"/>
  <c r="BP3731" i="1"/>
  <c r="BQ3731" i="1"/>
  <c r="BR3731" i="1"/>
  <c r="BS3731" i="1"/>
  <c r="BT3731" i="1"/>
  <c r="BU3731" i="1"/>
  <c r="BV3731" i="1"/>
  <c r="BW3731" i="1"/>
  <c r="BJ3732" i="1"/>
  <c r="BK3732" i="1"/>
  <c r="BL3732" i="1"/>
  <c r="BM3732" i="1"/>
  <c r="BN3732" i="1"/>
  <c r="BO3732" i="1"/>
  <c r="BP3732" i="1"/>
  <c r="BQ3732" i="1"/>
  <c r="BR3732" i="1"/>
  <c r="BS3732" i="1"/>
  <c r="BT3732" i="1"/>
  <c r="BU3732" i="1"/>
  <c r="BV3732" i="1"/>
  <c r="BW3732" i="1"/>
  <c r="BJ3733" i="1"/>
  <c r="BK3733" i="1"/>
  <c r="BL3733" i="1"/>
  <c r="BM3733" i="1"/>
  <c r="BN3733" i="1"/>
  <c r="BO3733" i="1"/>
  <c r="BP3733" i="1"/>
  <c r="BQ3733" i="1"/>
  <c r="BR3733" i="1"/>
  <c r="BS3733" i="1"/>
  <c r="BT3733" i="1"/>
  <c r="BU3733" i="1"/>
  <c r="BV3733" i="1"/>
  <c r="BW3733" i="1"/>
  <c r="BJ3734" i="1"/>
  <c r="BK3734" i="1"/>
  <c r="BL3734" i="1"/>
  <c r="BM3734" i="1"/>
  <c r="BN3734" i="1"/>
  <c r="BO3734" i="1"/>
  <c r="BP3734" i="1"/>
  <c r="BQ3734" i="1"/>
  <c r="BR3734" i="1"/>
  <c r="BS3734" i="1"/>
  <c r="BT3734" i="1"/>
  <c r="BU3734" i="1"/>
  <c r="BV3734" i="1"/>
  <c r="BW3734" i="1"/>
  <c r="BJ3735" i="1"/>
  <c r="BK3735" i="1"/>
  <c r="BL3735" i="1"/>
  <c r="BM3735" i="1"/>
  <c r="BN3735" i="1"/>
  <c r="BO3735" i="1"/>
  <c r="BP3735" i="1"/>
  <c r="BQ3735" i="1"/>
  <c r="BR3735" i="1"/>
  <c r="BS3735" i="1"/>
  <c r="BT3735" i="1"/>
  <c r="BU3735" i="1"/>
  <c r="BV3735" i="1"/>
  <c r="BW3735" i="1"/>
  <c r="BJ3736" i="1"/>
  <c r="BK3736" i="1"/>
  <c r="BL3736" i="1"/>
  <c r="BM3736" i="1"/>
  <c r="BN3736" i="1"/>
  <c r="BO3736" i="1"/>
  <c r="BP3736" i="1"/>
  <c r="BQ3736" i="1"/>
  <c r="BR3736" i="1"/>
  <c r="BS3736" i="1"/>
  <c r="BT3736" i="1"/>
  <c r="BU3736" i="1"/>
  <c r="BV3736" i="1"/>
  <c r="BW3736" i="1"/>
  <c r="BJ3737" i="1"/>
  <c r="BK3737" i="1"/>
  <c r="BL3737" i="1"/>
  <c r="BM3737" i="1"/>
  <c r="BN3737" i="1"/>
  <c r="BO3737" i="1"/>
  <c r="BP3737" i="1"/>
  <c r="BQ3737" i="1"/>
  <c r="BR3737" i="1"/>
  <c r="BS3737" i="1"/>
  <c r="BT3737" i="1"/>
  <c r="BU3737" i="1"/>
  <c r="BV3737" i="1"/>
  <c r="BW3737" i="1"/>
  <c r="BJ3738" i="1"/>
  <c r="BK3738" i="1"/>
  <c r="BL3738" i="1"/>
  <c r="BM3738" i="1"/>
  <c r="BN3738" i="1"/>
  <c r="BO3738" i="1"/>
  <c r="BP3738" i="1"/>
  <c r="BQ3738" i="1"/>
  <c r="BR3738" i="1"/>
  <c r="BS3738" i="1"/>
  <c r="BT3738" i="1"/>
  <c r="BU3738" i="1"/>
  <c r="BV3738" i="1"/>
  <c r="BW3738" i="1"/>
  <c r="BJ3739" i="1"/>
  <c r="BK3739" i="1"/>
  <c r="BL3739" i="1"/>
  <c r="BM3739" i="1"/>
  <c r="BN3739" i="1"/>
  <c r="BO3739" i="1"/>
  <c r="BP3739" i="1"/>
  <c r="BQ3739" i="1"/>
  <c r="BR3739" i="1"/>
  <c r="BS3739" i="1"/>
  <c r="BT3739" i="1"/>
  <c r="BU3739" i="1"/>
  <c r="BV3739" i="1"/>
  <c r="BW3739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J3740" i="1"/>
  <c r="BK3740" i="1"/>
  <c r="BL3740" i="1"/>
  <c r="BM3740" i="1"/>
  <c r="BN3740" i="1"/>
  <c r="BO3740" i="1"/>
  <c r="BP3740" i="1"/>
  <c r="BQ3740" i="1"/>
  <c r="BR3740" i="1"/>
  <c r="BS3740" i="1"/>
  <c r="BT3740" i="1"/>
  <c r="BU3740" i="1"/>
  <c r="BV3740" i="1"/>
  <c r="BW3740" i="1"/>
  <c r="BJ3741" i="1"/>
  <c r="BK3741" i="1"/>
  <c r="BL3741" i="1"/>
  <c r="BM3741" i="1"/>
  <c r="BN3741" i="1"/>
  <c r="BO3741" i="1"/>
  <c r="BP3741" i="1"/>
  <c r="BQ3741" i="1"/>
  <c r="BR3741" i="1"/>
  <c r="BS3741" i="1"/>
  <c r="BT3741" i="1"/>
  <c r="BU3741" i="1"/>
  <c r="BV3741" i="1"/>
  <c r="BW3741" i="1"/>
  <c r="BJ3742" i="1"/>
  <c r="BK3742" i="1"/>
  <c r="BL3742" i="1"/>
  <c r="BM3742" i="1"/>
  <c r="BN3742" i="1"/>
  <c r="BO3742" i="1"/>
  <c r="BP3742" i="1"/>
  <c r="BQ3742" i="1"/>
  <c r="BR3742" i="1"/>
  <c r="BS3742" i="1"/>
  <c r="BT3742" i="1"/>
  <c r="BU3742" i="1"/>
  <c r="BV3742" i="1"/>
  <c r="BW3742" i="1"/>
  <c r="BJ3743" i="1"/>
  <c r="BK3743" i="1"/>
  <c r="BL3743" i="1"/>
  <c r="BM3743" i="1"/>
  <c r="BN3743" i="1"/>
  <c r="BO3743" i="1"/>
  <c r="BP3743" i="1"/>
  <c r="BQ3743" i="1"/>
  <c r="BR3743" i="1"/>
  <c r="BS3743" i="1"/>
  <c r="BT3743" i="1"/>
  <c r="BU3743" i="1"/>
  <c r="BV3743" i="1"/>
  <c r="BW3743" i="1"/>
  <c r="BJ3744" i="1"/>
  <c r="BK3744" i="1"/>
  <c r="BL3744" i="1"/>
  <c r="BM3744" i="1"/>
  <c r="BN3744" i="1"/>
  <c r="BO3744" i="1"/>
  <c r="BP3744" i="1"/>
  <c r="BQ3744" i="1"/>
  <c r="BR3744" i="1"/>
  <c r="BS3744" i="1"/>
  <c r="BT3744" i="1"/>
  <c r="BU3744" i="1"/>
  <c r="BV3744" i="1"/>
  <c r="BW3744" i="1"/>
  <c r="BJ3745" i="1"/>
  <c r="BK3745" i="1"/>
  <c r="BL3745" i="1"/>
  <c r="BM3745" i="1"/>
  <c r="BN3745" i="1"/>
  <c r="BO3745" i="1"/>
  <c r="BP3745" i="1"/>
  <c r="BQ3745" i="1"/>
  <c r="BR3745" i="1"/>
  <c r="BS3745" i="1"/>
  <c r="BT3745" i="1"/>
  <c r="BU3745" i="1"/>
  <c r="BV3745" i="1"/>
  <c r="BW3745" i="1"/>
  <c r="BJ3746" i="1"/>
  <c r="BK3746" i="1"/>
  <c r="BL3746" i="1"/>
  <c r="BM3746" i="1"/>
  <c r="BN3746" i="1"/>
  <c r="BO3746" i="1"/>
  <c r="BP3746" i="1"/>
  <c r="BQ3746" i="1"/>
  <c r="BR3746" i="1"/>
  <c r="BS3746" i="1"/>
  <c r="BT3746" i="1"/>
  <c r="BU3746" i="1"/>
  <c r="BV3746" i="1"/>
  <c r="BW3746" i="1"/>
  <c r="BJ3747" i="1"/>
  <c r="BK3747" i="1"/>
  <c r="BL3747" i="1"/>
  <c r="BM3747" i="1"/>
  <c r="BN3747" i="1"/>
  <c r="BO3747" i="1"/>
  <c r="BP3747" i="1"/>
  <c r="BQ3747" i="1"/>
  <c r="BR3747" i="1"/>
  <c r="BS3747" i="1"/>
  <c r="BT3747" i="1"/>
  <c r="BU3747" i="1"/>
  <c r="BV3747" i="1"/>
  <c r="BW3747" i="1"/>
  <c r="BJ3748" i="1"/>
  <c r="BK3748" i="1"/>
  <c r="BL3748" i="1"/>
  <c r="BM3748" i="1"/>
  <c r="BN3748" i="1"/>
  <c r="BO3748" i="1"/>
  <c r="BP3748" i="1"/>
  <c r="BQ3748" i="1"/>
  <c r="BR3748" i="1"/>
  <c r="BS3748" i="1"/>
  <c r="BT3748" i="1"/>
  <c r="BU3748" i="1"/>
  <c r="BV3748" i="1"/>
  <c r="BW3748" i="1"/>
  <c r="BJ3749" i="1"/>
  <c r="BK3749" i="1"/>
  <c r="BL3749" i="1"/>
  <c r="BM3749" i="1"/>
  <c r="BN3749" i="1"/>
  <c r="BO3749" i="1"/>
  <c r="BP3749" i="1"/>
  <c r="BQ3749" i="1"/>
  <c r="BR3749" i="1"/>
  <c r="BS3749" i="1"/>
  <c r="BT3749" i="1"/>
  <c r="BU3749" i="1"/>
  <c r="BV3749" i="1"/>
  <c r="BW3749" i="1"/>
  <c r="BJ3750" i="1"/>
  <c r="BK3750" i="1"/>
  <c r="BL3750" i="1"/>
  <c r="BM3750" i="1"/>
  <c r="BN3750" i="1"/>
  <c r="BO3750" i="1"/>
  <c r="BP3750" i="1"/>
  <c r="BQ3750" i="1"/>
  <c r="BR3750" i="1"/>
  <c r="BS3750" i="1"/>
  <c r="BT3750" i="1"/>
  <c r="BU3750" i="1"/>
  <c r="BV3750" i="1"/>
  <c r="BW3750" i="1"/>
  <c r="BJ3751" i="1"/>
  <c r="BK3751" i="1"/>
  <c r="BL3751" i="1"/>
  <c r="BM3751" i="1"/>
  <c r="BN3751" i="1"/>
  <c r="BO3751" i="1"/>
  <c r="BP3751" i="1"/>
  <c r="BQ3751" i="1"/>
  <c r="BR3751" i="1"/>
  <c r="BS3751" i="1"/>
  <c r="BT3751" i="1"/>
  <c r="BU3751" i="1"/>
  <c r="BV3751" i="1"/>
  <c r="BW3751" i="1"/>
  <c r="BJ3752" i="1"/>
  <c r="BK3752" i="1"/>
  <c r="BL3752" i="1"/>
  <c r="BM3752" i="1"/>
  <c r="BN3752" i="1"/>
  <c r="BO3752" i="1"/>
  <c r="BP3752" i="1"/>
  <c r="BQ3752" i="1"/>
  <c r="BR3752" i="1"/>
  <c r="BS3752" i="1"/>
  <c r="BT3752" i="1"/>
  <c r="BU3752" i="1"/>
  <c r="BV3752" i="1"/>
  <c r="BW3752" i="1"/>
  <c r="BJ3753" i="1"/>
  <c r="BK3753" i="1"/>
  <c r="BL3753" i="1"/>
  <c r="BM3753" i="1"/>
  <c r="BN3753" i="1"/>
  <c r="BO3753" i="1"/>
  <c r="BP3753" i="1"/>
  <c r="BQ3753" i="1"/>
  <c r="BR3753" i="1"/>
  <c r="BS3753" i="1"/>
  <c r="BT3753" i="1"/>
  <c r="BU3753" i="1"/>
  <c r="BV3753" i="1"/>
  <c r="BW3753" i="1"/>
  <c r="BJ3754" i="1"/>
  <c r="BK3754" i="1"/>
  <c r="BL3754" i="1"/>
  <c r="BM3754" i="1"/>
  <c r="BN3754" i="1"/>
  <c r="BO3754" i="1"/>
  <c r="BP3754" i="1"/>
  <c r="BQ3754" i="1"/>
  <c r="BR3754" i="1"/>
  <c r="BS3754" i="1"/>
  <c r="BT3754" i="1"/>
  <c r="BU3754" i="1"/>
  <c r="BV3754" i="1"/>
  <c r="BW37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J3755" i="1"/>
  <c r="BK3755" i="1"/>
  <c r="BL3755" i="1"/>
  <c r="BM3755" i="1"/>
  <c r="BN3755" i="1"/>
  <c r="BO3755" i="1"/>
  <c r="BP3755" i="1"/>
  <c r="BQ3755" i="1"/>
  <c r="BR3755" i="1"/>
  <c r="BS3755" i="1"/>
  <c r="BT3755" i="1"/>
  <c r="BU3755" i="1"/>
  <c r="BV3755" i="1"/>
  <c r="BW3755" i="1"/>
  <c r="BJ3756" i="1"/>
  <c r="BK3756" i="1"/>
  <c r="BL3756" i="1"/>
  <c r="BM3756" i="1"/>
  <c r="BN3756" i="1"/>
  <c r="BO3756" i="1"/>
  <c r="BP3756" i="1"/>
  <c r="BQ3756" i="1"/>
  <c r="BR3756" i="1"/>
  <c r="BS3756" i="1"/>
  <c r="BT3756" i="1"/>
  <c r="BU3756" i="1"/>
  <c r="BV3756" i="1"/>
  <c r="BW3756" i="1"/>
  <c r="BJ3757" i="1"/>
  <c r="BK3757" i="1"/>
  <c r="BL3757" i="1"/>
  <c r="BM3757" i="1"/>
  <c r="BN3757" i="1"/>
  <c r="BO3757" i="1"/>
  <c r="BP3757" i="1"/>
  <c r="BQ3757" i="1"/>
  <c r="BR3757" i="1"/>
  <c r="BS3757" i="1"/>
  <c r="BT3757" i="1"/>
  <c r="BU3757" i="1"/>
  <c r="BV3757" i="1"/>
  <c r="BW3757" i="1"/>
  <c r="BJ3758" i="1"/>
  <c r="BK3758" i="1"/>
  <c r="BL3758" i="1"/>
  <c r="BM3758" i="1"/>
  <c r="BN3758" i="1"/>
  <c r="BO3758" i="1"/>
  <c r="BP3758" i="1"/>
  <c r="BQ3758" i="1"/>
  <c r="BR3758" i="1"/>
  <c r="BS3758" i="1"/>
  <c r="BT3758" i="1"/>
  <c r="BU3758" i="1"/>
  <c r="BV3758" i="1"/>
  <c r="BW3758" i="1"/>
  <c r="BJ3759" i="1"/>
  <c r="BK3759" i="1"/>
  <c r="BL3759" i="1"/>
  <c r="BM3759" i="1"/>
  <c r="BN3759" i="1"/>
  <c r="BO3759" i="1"/>
  <c r="BP3759" i="1"/>
  <c r="BQ3759" i="1"/>
  <c r="BR3759" i="1"/>
  <c r="BS3759" i="1"/>
  <c r="BT3759" i="1"/>
  <c r="BU3759" i="1"/>
  <c r="BV3759" i="1"/>
  <c r="BW3759" i="1"/>
  <c r="BJ3760" i="1"/>
  <c r="BK3760" i="1"/>
  <c r="BL3760" i="1"/>
  <c r="BM3760" i="1"/>
  <c r="BN3760" i="1"/>
  <c r="BO3760" i="1"/>
  <c r="BP3760" i="1"/>
  <c r="BQ3760" i="1"/>
  <c r="BR3760" i="1"/>
  <c r="BS3760" i="1"/>
  <c r="BT3760" i="1"/>
  <c r="BU3760" i="1"/>
  <c r="BV3760" i="1"/>
  <c r="BW3760" i="1"/>
  <c r="BJ3761" i="1"/>
  <c r="BK3761" i="1"/>
  <c r="BL3761" i="1"/>
  <c r="BM3761" i="1"/>
  <c r="BN3761" i="1"/>
  <c r="BO3761" i="1"/>
  <c r="BP3761" i="1"/>
  <c r="BQ3761" i="1"/>
  <c r="BR3761" i="1"/>
  <c r="BS3761" i="1"/>
  <c r="BT3761" i="1"/>
  <c r="BU3761" i="1"/>
  <c r="BV3761" i="1"/>
  <c r="BW3761" i="1"/>
  <c r="BJ3762" i="1"/>
  <c r="BK3762" i="1"/>
  <c r="BL3762" i="1"/>
  <c r="BM3762" i="1"/>
  <c r="BN3762" i="1"/>
  <c r="BO3762" i="1"/>
  <c r="BP3762" i="1"/>
  <c r="BQ3762" i="1"/>
  <c r="BR3762" i="1"/>
  <c r="BS3762" i="1"/>
  <c r="BT3762" i="1"/>
  <c r="BU3762" i="1"/>
  <c r="BV3762" i="1"/>
  <c r="BW3762" i="1"/>
  <c r="BJ3763" i="1"/>
  <c r="BK3763" i="1"/>
  <c r="BL3763" i="1"/>
  <c r="BM3763" i="1"/>
  <c r="BN3763" i="1"/>
  <c r="BO3763" i="1"/>
  <c r="BP3763" i="1"/>
  <c r="BQ3763" i="1"/>
  <c r="BR3763" i="1"/>
  <c r="BS3763" i="1"/>
  <c r="BT3763" i="1"/>
  <c r="BU3763" i="1"/>
  <c r="BV3763" i="1"/>
  <c r="BW3763" i="1"/>
  <c r="BJ3764" i="1"/>
  <c r="BK3764" i="1"/>
  <c r="BL3764" i="1"/>
  <c r="BM3764" i="1"/>
  <c r="BN3764" i="1"/>
  <c r="BO3764" i="1"/>
  <c r="BP3764" i="1"/>
  <c r="BQ3764" i="1"/>
  <c r="BR3764" i="1"/>
  <c r="BS3764" i="1"/>
  <c r="BT3764" i="1"/>
  <c r="BU3764" i="1"/>
  <c r="BV3764" i="1"/>
  <c r="BW3764" i="1"/>
  <c r="BJ3765" i="1"/>
  <c r="BK3765" i="1"/>
  <c r="BL3765" i="1"/>
  <c r="BM3765" i="1"/>
  <c r="BN3765" i="1"/>
  <c r="BO3765" i="1"/>
  <c r="BP3765" i="1"/>
  <c r="BQ3765" i="1"/>
  <c r="BR3765" i="1"/>
  <c r="BS3765" i="1"/>
  <c r="BT3765" i="1"/>
  <c r="BU3765" i="1"/>
  <c r="BV3765" i="1"/>
  <c r="BW3765" i="1"/>
  <c r="BJ3766" i="1"/>
  <c r="BK3766" i="1"/>
  <c r="BL3766" i="1"/>
  <c r="BM3766" i="1"/>
  <c r="BN3766" i="1"/>
  <c r="BO3766" i="1"/>
  <c r="BP3766" i="1"/>
  <c r="BQ3766" i="1"/>
  <c r="BR3766" i="1"/>
  <c r="BS3766" i="1"/>
  <c r="BT3766" i="1"/>
  <c r="BU3766" i="1"/>
  <c r="BV3766" i="1"/>
  <c r="BW3766" i="1"/>
  <c r="BJ3767" i="1"/>
  <c r="BK3767" i="1"/>
  <c r="BL3767" i="1"/>
  <c r="BM3767" i="1"/>
  <c r="BN3767" i="1"/>
  <c r="BO3767" i="1"/>
  <c r="BP3767" i="1"/>
  <c r="BQ3767" i="1"/>
  <c r="BR3767" i="1"/>
  <c r="BS3767" i="1"/>
  <c r="BT3767" i="1"/>
  <c r="BU3767" i="1"/>
  <c r="BV3767" i="1"/>
  <c r="BW3767" i="1"/>
  <c r="BJ3768" i="1"/>
  <c r="BK3768" i="1"/>
  <c r="BL3768" i="1"/>
  <c r="BM3768" i="1"/>
  <c r="BN3768" i="1"/>
  <c r="BO3768" i="1"/>
  <c r="BP3768" i="1"/>
  <c r="BQ3768" i="1"/>
  <c r="BR3768" i="1"/>
  <c r="BS3768" i="1"/>
  <c r="BT3768" i="1"/>
  <c r="BU3768" i="1"/>
  <c r="BV3768" i="1"/>
  <c r="BW3768" i="1"/>
  <c r="BJ3769" i="1"/>
  <c r="BK3769" i="1"/>
  <c r="BL3769" i="1"/>
  <c r="BM3769" i="1"/>
  <c r="BN3769" i="1"/>
  <c r="BO3769" i="1"/>
  <c r="BP3769" i="1"/>
  <c r="BQ3769" i="1"/>
  <c r="BR3769" i="1"/>
  <c r="BS3769" i="1"/>
  <c r="BT3769" i="1"/>
  <c r="BU3769" i="1"/>
  <c r="BV3769" i="1"/>
  <c r="BW3769" i="1"/>
  <c r="BJ3770" i="1"/>
  <c r="BK3770" i="1"/>
  <c r="BL3770" i="1"/>
  <c r="BM3770" i="1"/>
  <c r="BN3770" i="1"/>
  <c r="BO3770" i="1"/>
  <c r="BP3770" i="1"/>
  <c r="BQ3770" i="1"/>
  <c r="BR3770" i="1"/>
  <c r="BS3770" i="1"/>
  <c r="BT3770" i="1"/>
  <c r="BU3770" i="1"/>
  <c r="BV3770" i="1"/>
  <c r="BW3770" i="1"/>
  <c r="BJ3771" i="1"/>
  <c r="BK3771" i="1"/>
  <c r="BL3771" i="1"/>
  <c r="BM3771" i="1"/>
  <c r="BN3771" i="1"/>
  <c r="BO3771" i="1"/>
  <c r="BP3771" i="1"/>
  <c r="BQ3771" i="1"/>
  <c r="BR3771" i="1"/>
  <c r="BS3771" i="1"/>
  <c r="BT3771" i="1"/>
  <c r="BU3771" i="1"/>
  <c r="BV3771" i="1"/>
  <c r="BW3771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J4220" i="1"/>
  <c r="BK4220" i="1"/>
  <c r="BL4220" i="1"/>
  <c r="BM4220" i="1"/>
  <c r="BN4220" i="1"/>
  <c r="BO4220" i="1"/>
  <c r="BP4220" i="1"/>
  <c r="BQ4220" i="1"/>
  <c r="BR4220" i="1"/>
  <c r="BS4220" i="1"/>
  <c r="BT4220" i="1"/>
  <c r="BU4220" i="1"/>
  <c r="BV4220" i="1"/>
  <c r="BW4220" i="1"/>
  <c r="BJ3772" i="1"/>
  <c r="BK3772" i="1"/>
  <c r="BL3772" i="1"/>
  <c r="BM3772" i="1"/>
  <c r="BN3772" i="1"/>
  <c r="BO3772" i="1"/>
  <c r="BP3772" i="1"/>
  <c r="BQ3772" i="1"/>
  <c r="BR3772" i="1"/>
  <c r="BS3772" i="1"/>
  <c r="BT3772" i="1"/>
  <c r="BU3772" i="1"/>
  <c r="BV3772" i="1"/>
  <c r="BW3772" i="1"/>
  <c r="BJ3773" i="1"/>
  <c r="BK3773" i="1"/>
  <c r="BL3773" i="1"/>
  <c r="BM3773" i="1"/>
  <c r="BN3773" i="1"/>
  <c r="BO3773" i="1"/>
  <c r="BP3773" i="1"/>
  <c r="BQ3773" i="1"/>
  <c r="BR3773" i="1"/>
  <c r="BS3773" i="1"/>
  <c r="BT3773" i="1"/>
  <c r="BU3773" i="1"/>
  <c r="BV3773" i="1"/>
  <c r="BW3773" i="1"/>
  <c r="BJ3774" i="1"/>
  <c r="BK3774" i="1"/>
  <c r="BL3774" i="1"/>
  <c r="BM3774" i="1"/>
  <c r="BN3774" i="1"/>
  <c r="BO3774" i="1"/>
  <c r="BP3774" i="1"/>
  <c r="BQ3774" i="1"/>
  <c r="BR3774" i="1"/>
  <c r="BS3774" i="1"/>
  <c r="BT3774" i="1"/>
  <c r="BU3774" i="1"/>
  <c r="BV3774" i="1"/>
  <c r="BW3774" i="1"/>
  <c r="BJ3775" i="1"/>
  <c r="BK3775" i="1"/>
  <c r="BL3775" i="1"/>
  <c r="BM3775" i="1"/>
  <c r="BN3775" i="1"/>
  <c r="BO3775" i="1"/>
  <c r="BP3775" i="1"/>
  <c r="BQ3775" i="1"/>
  <c r="BR3775" i="1"/>
  <c r="BS3775" i="1"/>
  <c r="BT3775" i="1"/>
  <c r="BU3775" i="1"/>
  <c r="BV3775" i="1"/>
  <c r="BW3775" i="1"/>
  <c r="BJ3776" i="1"/>
  <c r="BK3776" i="1"/>
  <c r="BL3776" i="1"/>
  <c r="BM3776" i="1"/>
  <c r="BN3776" i="1"/>
  <c r="BO3776" i="1"/>
  <c r="BP3776" i="1"/>
  <c r="BQ3776" i="1"/>
  <c r="BR3776" i="1"/>
  <c r="BS3776" i="1"/>
  <c r="BT3776" i="1"/>
  <c r="BU3776" i="1"/>
  <c r="BV3776" i="1"/>
  <c r="BW3776" i="1"/>
  <c r="BJ3777" i="1"/>
  <c r="BK3777" i="1"/>
  <c r="BL3777" i="1"/>
  <c r="BM3777" i="1"/>
  <c r="BN3777" i="1"/>
  <c r="BO3777" i="1"/>
  <c r="BP3777" i="1"/>
  <c r="BQ3777" i="1"/>
  <c r="BR3777" i="1"/>
  <c r="BS3777" i="1"/>
  <c r="BT3777" i="1"/>
  <c r="BU3777" i="1"/>
  <c r="BV3777" i="1"/>
  <c r="BW3777" i="1"/>
  <c r="BJ3778" i="1"/>
  <c r="BK3778" i="1"/>
  <c r="BL3778" i="1"/>
  <c r="BM3778" i="1"/>
  <c r="BN3778" i="1"/>
  <c r="BO3778" i="1"/>
  <c r="BP3778" i="1"/>
  <c r="BQ3778" i="1"/>
  <c r="BR3778" i="1"/>
  <c r="BS3778" i="1"/>
  <c r="BT3778" i="1"/>
  <c r="BU3778" i="1"/>
  <c r="BV3778" i="1"/>
  <c r="BW3778" i="1"/>
  <c r="BJ3779" i="1"/>
  <c r="BK3779" i="1"/>
  <c r="BL3779" i="1"/>
  <c r="BM3779" i="1"/>
  <c r="BN3779" i="1"/>
  <c r="BO3779" i="1"/>
  <c r="BP3779" i="1"/>
  <c r="BQ3779" i="1"/>
  <c r="BR3779" i="1"/>
  <c r="BS3779" i="1"/>
  <c r="BT3779" i="1"/>
  <c r="BU3779" i="1"/>
  <c r="BV3779" i="1"/>
  <c r="BW3779" i="1"/>
  <c r="BJ3780" i="1"/>
  <c r="BK3780" i="1"/>
  <c r="BL3780" i="1"/>
  <c r="BM3780" i="1"/>
  <c r="BN3780" i="1"/>
  <c r="BO3780" i="1"/>
  <c r="BP3780" i="1"/>
  <c r="BQ3780" i="1"/>
  <c r="BR3780" i="1"/>
  <c r="BS3780" i="1"/>
  <c r="BT3780" i="1"/>
  <c r="BU3780" i="1"/>
  <c r="BV3780" i="1"/>
  <c r="BW3780" i="1"/>
  <c r="BJ3781" i="1"/>
  <c r="BK3781" i="1"/>
  <c r="BL3781" i="1"/>
  <c r="BM3781" i="1"/>
  <c r="BN3781" i="1"/>
  <c r="BO3781" i="1"/>
  <c r="BP3781" i="1"/>
  <c r="BQ3781" i="1"/>
  <c r="BR3781" i="1"/>
  <c r="BS3781" i="1"/>
  <c r="BT3781" i="1"/>
  <c r="BU3781" i="1"/>
  <c r="BV3781" i="1"/>
  <c r="BW3781" i="1"/>
  <c r="BJ3782" i="1"/>
  <c r="BK3782" i="1"/>
  <c r="BL3782" i="1"/>
  <c r="BM3782" i="1"/>
  <c r="BN3782" i="1"/>
  <c r="BO3782" i="1"/>
  <c r="BP3782" i="1"/>
  <c r="BQ3782" i="1"/>
  <c r="BR3782" i="1"/>
  <c r="BS3782" i="1"/>
  <c r="BT3782" i="1"/>
  <c r="BU3782" i="1"/>
  <c r="BV3782" i="1"/>
  <c r="BW3782" i="1"/>
  <c r="BJ3783" i="1"/>
  <c r="BK3783" i="1"/>
  <c r="BL3783" i="1"/>
  <c r="BM3783" i="1"/>
  <c r="BN3783" i="1"/>
  <c r="BO3783" i="1"/>
  <c r="BP3783" i="1"/>
  <c r="BQ3783" i="1"/>
  <c r="BR3783" i="1"/>
  <c r="BS3783" i="1"/>
  <c r="BT3783" i="1"/>
  <c r="BU3783" i="1"/>
  <c r="BV3783" i="1"/>
  <c r="BW3783" i="1"/>
  <c r="BJ3784" i="1"/>
  <c r="BK3784" i="1"/>
  <c r="BL3784" i="1"/>
  <c r="BM3784" i="1"/>
  <c r="BN3784" i="1"/>
  <c r="BO3784" i="1"/>
  <c r="BP3784" i="1"/>
  <c r="BQ3784" i="1"/>
  <c r="BR3784" i="1"/>
  <c r="BS3784" i="1"/>
  <c r="BT3784" i="1"/>
  <c r="BU3784" i="1"/>
  <c r="BV3784" i="1"/>
  <c r="BW3784" i="1"/>
  <c r="BJ3785" i="1"/>
  <c r="BK3785" i="1"/>
  <c r="BL3785" i="1"/>
  <c r="BM3785" i="1"/>
  <c r="BN3785" i="1"/>
  <c r="BO3785" i="1"/>
  <c r="BP3785" i="1"/>
  <c r="BQ3785" i="1"/>
  <c r="BR3785" i="1"/>
  <c r="BS3785" i="1"/>
  <c r="BT3785" i="1"/>
  <c r="BU3785" i="1"/>
  <c r="BV3785" i="1"/>
  <c r="BW3785" i="1"/>
  <c r="BJ3786" i="1"/>
  <c r="BK3786" i="1"/>
  <c r="BL3786" i="1"/>
  <c r="BM3786" i="1"/>
  <c r="BN3786" i="1"/>
  <c r="BO3786" i="1"/>
  <c r="BP3786" i="1"/>
  <c r="BQ3786" i="1"/>
  <c r="BR3786" i="1"/>
  <c r="BS3786" i="1"/>
  <c r="BT3786" i="1"/>
  <c r="BU3786" i="1"/>
  <c r="BV3786" i="1"/>
  <c r="BW3786" i="1"/>
  <c r="BJ3787" i="1"/>
  <c r="BK3787" i="1"/>
  <c r="BL3787" i="1"/>
  <c r="BM3787" i="1"/>
  <c r="BN3787" i="1"/>
  <c r="BO3787" i="1"/>
  <c r="BP3787" i="1"/>
  <c r="BQ3787" i="1"/>
  <c r="BR3787" i="1"/>
  <c r="BS3787" i="1"/>
  <c r="BT3787" i="1"/>
  <c r="BU3787" i="1"/>
  <c r="BV3787" i="1"/>
  <c r="BW3787" i="1"/>
  <c r="BJ3788" i="1"/>
  <c r="BK3788" i="1"/>
  <c r="BL3788" i="1"/>
  <c r="BM3788" i="1"/>
  <c r="BN3788" i="1"/>
  <c r="BO3788" i="1"/>
  <c r="BP3788" i="1"/>
  <c r="BQ3788" i="1"/>
  <c r="BR3788" i="1"/>
  <c r="BS3788" i="1"/>
  <c r="BT3788" i="1"/>
  <c r="BU3788" i="1"/>
  <c r="BV3788" i="1"/>
  <c r="BW3788" i="1"/>
  <c r="BJ3789" i="1"/>
  <c r="BK3789" i="1"/>
  <c r="BL3789" i="1"/>
  <c r="BM3789" i="1"/>
  <c r="BN3789" i="1"/>
  <c r="BO3789" i="1"/>
  <c r="BP3789" i="1"/>
  <c r="BQ3789" i="1"/>
  <c r="BR3789" i="1"/>
  <c r="BS3789" i="1"/>
  <c r="BT3789" i="1"/>
  <c r="BU3789" i="1"/>
  <c r="BV3789" i="1"/>
  <c r="BW3789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J3790" i="1"/>
  <c r="BK3790" i="1"/>
  <c r="BL3790" i="1"/>
  <c r="BM3790" i="1"/>
  <c r="BN3790" i="1"/>
  <c r="BO3790" i="1"/>
  <c r="BP3790" i="1"/>
  <c r="BQ3790" i="1"/>
  <c r="BR3790" i="1"/>
  <c r="BS3790" i="1"/>
  <c r="BT3790" i="1"/>
  <c r="BU3790" i="1"/>
  <c r="BV3790" i="1"/>
  <c r="BW3790" i="1"/>
  <c r="BJ3791" i="1"/>
  <c r="BK3791" i="1"/>
  <c r="BL3791" i="1"/>
  <c r="BM3791" i="1"/>
  <c r="BN3791" i="1"/>
  <c r="BO3791" i="1"/>
  <c r="BP3791" i="1"/>
  <c r="BQ3791" i="1"/>
  <c r="BR3791" i="1"/>
  <c r="BS3791" i="1"/>
  <c r="BT3791" i="1"/>
  <c r="BU3791" i="1"/>
  <c r="BV3791" i="1"/>
  <c r="BW3791" i="1"/>
  <c r="BJ3792" i="1"/>
  <c r="BK3792" i="1"/>
  <c r="BL3792" i="1"/>
  <c r="BM3792" i="1"/>
  <c r="BN3792" i="1"/>
  <c r="BO3792" i="1"/>
  <c r="BP3792" i="1"/>
  <c r="BQ3792" i="1"/>
  <c r="BR3792" i="1"/>
  <c r="BS3792" i="1"/>
  <c r="BT3792" i="1"/>
  <c r="BU3792" i="1"/>
  <c r="BV3792" i="1"/>
  <c r="BW3792" i="1"/>
  <c r="BJ3793" i="1"/>
  <c r="BK3793" i="1"/>
  <c r="BL3793" i="1"/>
  <c r="BM3793" i="1"/>
  <c r="BN3793" i="1"/>
  <c r="BO3793" i="1"/>
  <c r="BP3793" i="1"/>
  <c r="BQ3793" i="1"/>
  <c r="BR3793" i="1"/>
  <c r="BS3793" i="1"/>
  <c r="BT3793" i="1"/>
  <c r="BU3793" i="1"/>
  <c r="BV3793" i="1"/>
  <c r="BW3793" i="1"/>
  <c r="BJ3794" i="1"/>
  <c r="BK3794" i="1"/>
  <c r="BL3794" i="1"/>
  <c r="BM3794" i="1"/>
  <c r="BN3794" i="1"/>
  <c r="BO3794" i="1"/>
  <c r="BP3794" i="1"/>
  <c r="BQ3794" i="1"/>
  <c r="BR3794" i="1"/>
  <c r="BS3794" i="1"/>
  <c r="BT3794" i="1"/>
  <c r="BU3794" i="1"/>
  <c r="BV3794" i="1"/>
  <c r="BW3794" i="1"/>
  <c r="BJ3795" i="1"/>
  <c r="BK3795" i="1"/>
  <c r="BL3795" i="1"/>
  <c r="BM3795" i="1"/>
  <c r="BN3795" i="1"/>
  <c r="BO3795" i="1"/>
  <c r="BP3795" i="1"/>
  <c r="BQ3795" i="1"/>
  <c r="BR3795" i="1"/>
  <c r="BS3795" i="1"/>
  <c r="BT3795" i="1"/>
  <c r="BU3795" i="1"/>
  <c r="BV3795" i="1"/>
  <c r="BW3795" i="1"/>
  <c r="BJ3796" i="1"/>
  <c r="BK3796" i="1"/>
  <c r="BL3796" i="1"/>
  <c r="BM3796" i="1"/>
  <c r="BN3796" i="1"/>
  <c r="BO3796" i="1"/>
  <c r="BP3796" i="1"/>
  <c r="BQ3796" i="1"/>
  <c r="BR3796" i="1"/>
  <c r="BS3796" i="1"/>
  <c r="BT3796" i="1"/>
  <c r="BU3796" i="1"/>
  <c r="BV3796" i="1"/>
  <c r="BW3796" i="1"/>
  <c r="BJ3797" i="1"/>
  <c r="BK3797" i="1"/>
  <c r="BL3797" i="1"/>
  <c r="BM3797" i="1"/>
  <c r="BN3797" i="1"/>
  <c r="BO3797" i="1"/>
  <c r="BP3797" i="1"/>
  <c r="BQ3797" i="1"/>
  <c r="BR3797" i="1"/>
  <c r="BS3797" i="1"/>
  <c r="BT3797" i="1"/>
  <c r="BU3797" i="1"/>
  <c r="BV3797" i="1"/>
  <c r="BW3797" i="1"/>
  <c r="BJ3798" i="1"/>
  <c r="BK3798" i="1"/>
  <c r="BL3798" i="1"/>
  <c r="BM3798" i="1"/>
  <c r="BN3798" i="1"/>
  <c r="BO3798" i="1"/>
  <c r="BP3798" i="1"/>
  <c r="BQ3798" i="1"/>
  <c r="BR3798" i="1"/>
  <c r="BS3798" i="1"/>
  <c r="BT3798" i="1"/>
  <c r="BU3798" i="1"/>
  <c r="BV3798" i="1"/>
  <c r="BW3798" i="1"/>
  <c r="BJ3799" i="1"/>
  <c r="BK3799" i="1"/>
  <c r="BL3799" i="1"/>
  <c r="BM3799" i="1"/>
  <c r="BN3799" i="1"/>
  <c r="BO3799" i="1"/>
  <c r="BP3799" i="1"/>
  <c r="BQ3799" i="1"/>
  <c r="BR3799" i="1"/>
  <c r="BS3799" i="1"/>
  <c r="BT3799" i="1"/>
  <c r="BU3799" i="1"/>
  <c r="BV3799" i="1"/>
  <c r="BW3799" i="1"/>
  <c r="BJ3800" i="1"/>
  <c r="BK3800" i="1"/>
  <c r="BL3800" i="1"/>
  <c r="BM3800" i="1"/>
  <c r="BN3800" i="1"/>
  <c r="BO3800" i="1"/>
  <c r="BP3800" i="1"/>
  <c r="BQ3800" i="1"/>
  <c r="BR3800" i="1"/>
  <c r="BS3800" i="1"/>
  <c r="BT3800" i="1"/>
  <c r="BU3800" i="1"/>
  <c r="BV3800" i="1"/>
  <c r="BW3800" i="1"/>
  <c r="BJ3801" i="1"/>
  <c r="BK3801" i="1"/>
  <c r="BL3801" i="1"/>
  <c r="BM3801" i="1"/>
  <c r="BN3801" i="1"/>
  <c r="BO3801" i="1"/>
  <c r="BP3801" i="1"/>
  <c r="BQ3801" i="1"/>
  <c r="BR3801" i="1"/>
  <c r="BS3801" i="1"/>
  <c r="BT3801" i="1"/>
  <c r="BU3801" i="1"/>
  <c r="BV3801" i="1"/>
  <c r="BW3801" i="1"/>
  <c r="BJ3802" i="1"/>
  <c r="BK3802" i="1"/>
  <c r="BL3802" i="1"/>
  <c r="BM3802" i="1"/>
  <c r="BN3802" i="1"/>
  <c r="BO3802" i="1"/>
  <c r="BP3802" i="1"/>
  <c r="BQ3802" i="1"/>
  <c r="BR3802" i="1"/>
  <c r="BS3802" i="1"/>
  <c r="BT3802" i="1"/>
  <c r="BU3802" i="1"/>
  <c r="BV3802" i="1"/>
  <c r="BW3802" i="1"/>
  <c r="BJ3803" i="1"/>
  <c r="BK3803" i="1"/>
  <c r="BL3803" i="1"/>
  <c r="BM3803" i="1"/>
  <c r="BN3803" i="1"/>
  <c r="BO3803" i="1"/>
  <c r="BP3803" i="1"/>
  <c r="BQ3803" i="1"/>
  <c r="BR3803" i="1"/>
  <c r="BS3803" i="1"/>
  <c r="BT3803" i="1"/>
  <c r="BU3803" i="1"/>
  <c r="BV3803" i="1"/>
  <c r="BW3803" i="1"/>
  <c r="BJ3804" i="1"/>
  <c r="BK3804" i="1"/>
  <c r="BL3804" i="1"/>
  <c r="BM3804" i="1"/>
  <c r="BN3804" i="1"/>
  <c r="BO3804" i="1"/>
  <c r="BP3804" i="1"/>
  <c r="BQ3804" i="1"/>
  <c r="BR3804" i="1"/>
  <c r="BS3804" i="1"/>
  <c r="BT3804" i="1"/>
  <c r="BU3804" i="1"/>
  <c r="BV3804" i="1"/>
  <c r="BW3804" i="1"/>
  <c r="BJ3805" i="1"/>
  <c r="BK3805" i="1"/>
  <c r="BL3805" i="1"/>
  <c r="BM3805" i="1"/>
  <c r="BN3805" i="1"/>
  <c r="BO3805" i="1"/>
  <c r="BP3805" i="1"/>
  <c r="BQ3805" i="1"/>
  <c r="BR3805" i="1"/>
  <c r="BS3805" i="1"/>
  <c r="BT3805" i="1"/>
  <c r="BU3805" i="1"/>
  <c r="BV3805" i="1"/>
  <c r="BW3805" i="1"/>
  <c r="BJ3806" i="1"/>
  <c r="BK3806" i="1"/>
  <c r="BL3806" i="1"/>
  <c r="BM3806" i="1"/>
  <c r="BN3806" i="1"/>
  <c r="BO3806" i="1"/>
  <c r="BP3806" i="1"/>
  <c r="BQ3806" i="1"/>
  <c r="BR3806" i="1"/>
  <c r="BS3806" i="1"/>
  <c r="BT3806" i="1"/>
  <c r="BU3806" i="1"/>
  <c r="BV3806" i="1"/>
  <c r="BW380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J3807" i="1"/>
  <c r="BK3807" i="1"/>
  <c r="BL3807" i="1"/>
  <c r="BM3807" i="1"/>
  <c r="BN3807" i="1"/>
  <c r="BO3807" i="1"/>
  <c r="BP3807" i="1"/>
  <c r="BQ3807" i="1"/>
  <c r="BR3807" i="1"/>
  <c r="BS3807" i="1"/>
  <c r="BT3807" i="1"/>
  <c r="BU3807" i="1"/>
  <c r="BV3807" i="1"/>
  <c r="BW3807" i="1"/>
  <c r="BJ3808" i="1"/>
  <c r="BK3808" i="1"/>
  <c r="BL3808" i="1"/>
  <c r="BM3808" i="1"/>
  <c r="BN3808" i="1"/>
  <c r="BO3808" i="1"/>
  <c r="BP3808" i="1"/>
  <c r="BQ3808" i="1"/>
  <c r="BR3808" i="1"/>
  <c r="BS3808" i="1"/>
  <c r="BT3808" i="1"/>
  <c r="BU3808" i="1"/>
  <c r="BV3808" i="1"/>
  <c r="BW3808" i="1"/>
  <c r="BJ3809" i="1"/>
  <c r="BK3809" i="1"/>
  <c r="BL3809" i="1"/>
  <c r="BM3809" i="1"/>
  <c r="BN3809" i="1"/>
  <c r="BO3809" i="1"/>
  <c r="BP3809" i="1"/>
  <c r="BQ3809" i="1"/>
  <c r="BR3809" i="1"/>
  <c r="BS3809" i="1"/>
  <c r="BT3809" i="1"/>
  <c r="BU3809" i="1"/>
  <c r="BV3809" i="1"/>
  <c r="BW3809" i="1"/>
  <c r="BJ3810" i="1"/>
  <c r="BK3810" i="1"/>
  <c r="BL3810" i="1"/>
  <c r="BM3810" i="1"/>
  <c r="BN3810" i="1"/>
  <c r="BO3810" i="1"/>
  <c r="BP3810" i="1"/>
  <c r="BQ3810" i="1"/>
  <c r="BR3810" i="1"/>
  <c r="BS3810" i="1"/>
  <c r="BT3810" i="1"/>
  <c r="BU3810" i="1"/>
  <c r="BV3810" i="1"/>
  <c r="BW3810" i="1"/>
  <c r="BJ3811" i="1"/>
  <c r="BK3811" i="1"/>
  <c r="BL3811" i="1"/>
  <c r="BM3811" i="1"/>
  <c r="BN3811" i="1"/>
  <c r="BO3811" i="1"/>
  <c r="BP3811" i="1"/>
  <c r="BQ3811" i="1"/>
  <c r="BR3811" i="1"/>
  <c r="BS3811" i="1"/>
  <c r="BT3811" i="1"/>
  <c r="BU3811" i="1"/>
  <c r="BV3811" i="1"/>
  <c r="BW3811" i="1"/>
  <c r="BJ3812" i="1"/>
  <c r="BK3812" i="1"/>
  <c r="BL3812" i="1"/>
  <c r="BM3812" i="1"/>
  <c r="BN3812" i="1"/>
  <c r="BO3812" i="1"/>
  <c r="BP3812" i="1"/>
  <c r="BQ3812" i="1"/>
  <c r="BR3812" i="1"/>
  <c r="BS3812" i="1"/>
  <c r="BT3812" i="1"/>
  <c r="BU3812" i="1"/>
  <c r="BV3812" i="1"/>
  <c r="BW3812" i="1"/>
  <c r="BJ3813" i="1"/>
  <c r="BK3813" i="1"/>
  <c r="BL3813" i="1"/>
  <c r="BM3813" i="1"/>
  <c r="BN3813" i="1"/>
  <c r="BO3813" i="1"/>
  <c r="BP3813" i="1"/>
  <c r="BQ3813" i="1"/>
  <c r="BR3813" i="1"/>
  <c r="BS3813" i="1"/>
  <c r="BT3813" i="1"/>
  <c r="BU3813" i="1"/>
  <c r="BV3813" i="1"/>
  <c r="BW3813" i="1"/>
  <c r="BJ3814" i="1"/>
  <c r="BK3814" i="1"/>
  <c r="BL3814" i="1"/>
  <c r="BM3814" i="1"/>
  <c r="BN3814" i="1"/>
  <c r="BO3814" i="1"/>
  <c r="BP3814" i="1"/>
  <c r="BQ3814" i="1"/>
  <c r="BR3814" i="1"/>
  <c r="BS3814" i="1"/>
  <c r="BT3814" i="1"/>
  <c r="BU3814" i="1"/>
  <c r="BV3814" i="1"/>
  <c r="BW3814" i="1"/>
  <c r="BJ3815" i="1"/>
  <c r="BK3815" i="1"/>
  <c r="BL3815" i="1"/>
  <c r="BM3815" i="1"/>
  <c r="BN3815" i="1"/>
  <c r="BO3815" i="1"/>
  <c r="BP3815" i="1"/>
  <c r="BQ3815" i="1"/>
  <c r="BR3815" i="1"/>
  <c r="BS3815" i="1"/>
  <c r="BT3815" i="1"/>
  <c r="BU3815" i="1"/>
  <c r="BV3815" i="1"/>
  <c r="BW3815" i="1"/>
  <c r="BJ3816" i="1"/>
  <c r="BK3816" i="1"/>
  <c r="BL3816" i="1"/>
  <c r="BM3816" i="1"/>
  <c r="BN3816" i="1"/>
  <c r="BO3816" i="1"/>
  <c r="BP3816" i="1"/>
  <c r="BQ3816" i="1"/>
  <c r="BR3816" i="1"/>
  <c r="BS3816" i="1"/>
  <c r="BT3816" i="1"/>
  <c r="BU3816" i="1"/>
  <c r="BV3816" i="1"/>
  <c r="BW3816" i="1"/>
  <c r="BJ3817" i="1"/>
  <c r="BK3817" i="1"/>
  <c r="BL3817" i="1"/>
  <c r="BM3817" i="1"/>
  <c r="BN3817" i="1"/>
  <c r="BO3817" i="1"/>
  <c r="BP3817" i="1"/>
  <c r="BQ3817" i="1"/>
  <c r="BR3817" i="1"/>
  <c r="BS3817" i="1"/>
  <c r="BT3817" i="1"/>
  <c r="BU3817" i="1"/>
  <c r="BV3817" i="1"/>
  <c r="BW3817" i="1"/>
  <c r="BJ3818" i="1"/>
  <c r="BK3818" i="1"/>
  <c r="BL3818" i="1"/>
  <c r="BM3818" i="1"/>
  <c r="BN3818" i="1"/>
  <c r="BO3818" i="1"/>
  <c r="BP3818" i="1"/>
  <c r="BQ3818" i="1"/>
  <c r="BR3818" i="1"/>
  <c r="BS3818" i="1"/>
  <c r="BT3818" i="1"/>
  <c r="BU3818" i="1"/>
  <c r="BV3818" i="1"/>
  <c r="BW3818" i="1"/>
  <c r="BJ3819" i="1"/>
  <c r="BK3819" i="1"/>
  <c r="BL3819" i="1"/>
  <c r="BM3819" i="1"/>
  <c r="BN3819" i="1"/>
  <c r="BO3819" i="1"/>
  <c r="BP3819" i="1"/>
  <c r="BQ3819" i="1"/>
  <c r="BR3819" i="1"/>
  <c r="BS3819" i="1"/>
  <c r="BT3819" i="1"/>
  <c r="BU3819" i="1"/>
  <c r="BV3819" i="1"/>
  <c r="BW3819" i="1"/>
  <c r="BJ3820" i="1"/>
  <c r="BK3820" i="1"/>
  <c r="BL3820" i="1"/>
  <c r="BM3820" i="1"/>
  <c r="BN3820" i="1"/>
  <c r="BO3820" i="1"/>
  <c r="BP3820" i="1"/>
  <c r="BQ3820" i="1"/>
  <c r="BR3820" i="1"/>
  <c r="BS3820" i="1"/>
  <c r="BT3820" i="1"/>
  <c r="BU3820" i="1"/>
  <c r="BV3820" i="1"/>
  <c r="BW3820" i="1"/>
  <c r="BJ3821" i="1"/>
  <c r="BK3821" i="1"/>
  <c r="BL3821" i="1"/>
  <c r="BM3821" i="1"/>
  <c r="BN3821" i="1"/>
  <c r="BO3821" i="1"/>
  <c r="BP3821" i="1"/>
  <c r="BQ3821" i="1"/>
  <c r="BR3821" i="1"/>
  <c r="BS3821" i="1"/>
  <c r="BT3821" i="1"/>
  <c r="BU3821" i="1"/>
  <c r="BV3821" i="1"/>
  <c r="BW382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J3822" i="1"/>
  <c r="BK3822" i="1"/>
  <c r="BL3822" i="1"/>
  <c r="BM3822" i="1"/>
  <c r="BN3822" i="1"/>
  <c r="BO3822" i="1"/>
  <c r="BP3822" i="1"/>
  <c r="BQ3822" i="1"/>
  <c r="BR3822" i="1"/>
  <c r="BS3822" i="1"/>
  <c r="BT3822" i="1"/>
  <c r="BU3822" i="1"/>
  <c r="BV3822" i="1"/>
  <c r="BW3822" i="1"/>
  <c r="BJ3823" i="1"/>
  <c r="BK3823" i="1"/>
  <c r="BL3823" i="1"/>
  <c r="BM3823" i="1"/>
  <c r="BN3823" i="1"/>
  <c r="BO3823" i="1"/>
  <c r="BP3823" i="1"/>
  <c r="BQ3823" i="1"/>
  <c r="BR3823" i="1"/>
  <c r="BS3823" i="1"/>
  <c r="BT3823" i="1"/>
  <c r="BU3823" i="1"/>
  <c r="BV3823" i="1"/>
  <c r="BW3823" i="1"/>
  <c r="BJ3824" i="1"/>
  <c r="BK3824" i="1"/>
  <c r="BL3824" i="1"/>
  <c r="BM3824" i="1"/>
  <c r="BN3824" i="1"/>
  <c r="BO3824" i="1"/>
  <c r="BP3824" i="1"/>
  <c r="BQ3824" i="1"/>
  <c r="BR3824" i="1"/>
  <c r="BS3824" i="1"/>
  <c r="BT3824" i="1"/>
  <c r="BU3824" i="1"/>
  <c r="BV3824" i="1"/>
  <c r="BW3824" i="1"/>
  <c r="BJ3825" i="1"/>
  <c r="BK3825" i="1"/>
  <c r="BL3825" i="1"/>
  <c r="BM3825" i="1"/>
  <c r="BN3825" i="1"/>
  <c r="BO3825" i="1"/>
  <c r="BP3825" i="1"/>
  <c r="BQ3825" i="1"/>
  <c r="BR3825" i="1"/>
  <c r="BS3825" i="1"/>
  <c r="BT3825" i="1"/>
  <c r="BU3825" i="1"/>
  <c r="BV3825" i="1"/>
  <c r="BW3825" i="1"/>
  <c r="BJ3826" i="1"/>
  <c r="BK3826" i="1"/>
  <c r="BL3826" i="1"/>
  <c r="BM3826" i="1"/>
  <c r="BN3826" i="1"/>
  <c r="BO3826" i="1"/>
  <c r="BP3826" i="1"/>
  <c r="BQ3826" i="1"/>
  <c r="BR3826" i="1"/>
  <c r="BS3826" i="1"/>
  <c r="BT3826" i="1"/>
  <c r="BU3826" i="1"/>
  <c r="BV3826" i="1"/>
  <c r="BW3826" i="1"/>
  <c r="BJ3827" i="1"/>
  <c r="BK3827" i="1"/>
  <c r="BL3827" i="1"/>
  <c r="BM3827" i="1"/>
  <c r="BN3827" i="1"/>
  <c r="BO3827" i="1"/>
  <c r="BP3827" i="1"/>
  <c r="BQ3827" i="1"/>
  <c r="BR3827" i="1"/>
  <c r="BS3827" i="1"/>
  <c r="BT3827" i="1"/>
  <c r="BU3827" i="1"/>
  <c r="BV3827" i="1"/>
  <c r="BW3827" i="1"/>
  <c r="BJ3828" i="1"/>
  <c r="BK3828" i="1"/>
  <c r="BL3828" i="1"/>
  <c r="BM3828" i="1"/>
  <c r="BN3828" i="1"/>
  <c r="BO3828" i="1"/>
  <c r="BP3828" i="1"/>
  <c r="BQ3828" i="1"/>
  <c r="BR3828" i="1"/>
  <c r="BS3828" i="1"/>
  <c r="BT3828" i="1"/>
  <c r="BU3828" i="1"/>
  <c r="BV3828" i="1"/>
  <c r="BW3828" i="1"/>
  <c r="BJ3829" i="1"/>
  <c r="BK3829" i="1"/>
  <c r="BL3829" i="1"/>
  <c r="BM3829" i="1"/>
  <c r="BN3829" i="1"/>
  <c r="BO3829" i="1"/>
  <c r="BP3829" i="1"/>
  <c r="BQ3829" i="1"/>
  <c r="BR3829" i="1"/>
  <c r="BS3829" i="1"/>
  <c r="BT3829" i="1"/>
  <c r="BU3829" i="1"/>
  <c r="BV3829" i="1"/>
  <c r="BW3829" i="1"/>
  <c r="BJ3830" i="1"/>
  <c r="BK3830" i="1"/>
  <c r="BL3830" i="1"/>
  <c r="BM3830" i="1"/>
  <c r="BN3830" i="1"/>
  <c r="BO3830" i="1"/>
  <c r="BP3830" i="1"/>
  <c r="BQ3830" i="1"/>
  <c r="BR3830" i="1"/>
  <c r="BS3830" i="1"/>
  <c r="BT3830" i="1"/>
  <c r="BU3830" i="1"/>
  <c r="BV3830" i="1"/>
  <c r="BW3830" i="1"/>
  <c r="BJ3831" i="1"/>
  <c r="BK3831" i="1"/>
  <c r="BL3831" i="1"/>
  <c r="BM3831" i="1"/>
  <c r="BN3831" i="1"/>
  <c r="BO3831" i="1"/>
  <c r="BP3831" i="1"/>
  <c r="BQ3831" i="1"/>
  <c r="BR3831" i="1"/>
  <c r="BS3831" i="1"/>
  <c r="BT3831" i="1"/>
  <c r="BU3831" i="1"/>
  <c r="BV3831" i="1"/>
  <c r="BW3831" i="1"/>
  <c r="BJ3832" i="1"/>
  <c r="BK3832" i="1"/>
  <c r="BL3832" i="1"/>
  <c r="BM3832" i="1"/>
  <c r="BN3832" i="1"/>
  <c r="BO3832" i="1"/>
  <c r="BP3832" i="1"/>
  <c r="BQ3832" i="1"/>
  <c r="BR3832" i="1"/>
  <c r="BS3832" i="1"/>
  <c r="BT3832" i="1"/>
  <c r="BU3832" i="1"/>
  <c r="BV3832" i="1"/>
  <c r="BW3832" i="1"/>
  <c r="BJ3833" i="1"/>
  <c r="BK3833" i="1"/>
  <c r="BL3833" i="1"/>
  <c r="BM3833" i="1"/>
  <c r="BN3833" i="1"/>
  <c r="BO3833" i="1"/>
  <c r="BP3833" i="1"/>
  <c r="BQ3833" i="1"/>
  <c r="BR3833" i="1"/>
  <c r="BS3833" i="1"/>
  <c r="BT3833" i="1"/>
  <c r="BU3833" i="1"/>
  <c r="BV3833" i="1"/>
  <c r="BW3833" i="1"/>
  <c r="BJ3834" i="1"/>
  <c r="BK3834" i="1"/>
  <c r="BL3834" i="1"/>
  <c r="BM3834" i="1"/>
  <c r="BN3834" i="1"/>
  <c r="BO3834" i="1"/>
  <c r="BP3834" i="1"/>
  <c r="BQ3834" i="1"/>
  <c r="BR3834" i="1"/>
  <c r="BS3834" i="1"/>
  <c r="BT3834" i="1"/>
  <c r="BU3834" i="1"/>
  <c r="BV3834" i="1"/>
  <c r="BW3834" i="1"/>
  <c r="BJ3835" i="1"/>
  <c r="BK3835" i="1"/>
  <c r="BL3835" i="1"/>
  <c r="BM3835" i="1"/>
  <c r="BN3835" i="1"/>
  <c r="BO3835" i="1"/>
  <c r="BP3835" i="1"/>
  <c r="BQ3835" i="1"/>
  <c r="BR3835" i="1"/>
  <c r="BS3835" i="1"/>
  <c r="BT3835" i="1"/>
  <c r="BU3835" i="1"/>
  <c r="BV3835" i="1"/>
  <c r="BW3835" i="1"/>
  <c r="BJ3836" i="1"/>
  <c r="BK3836" i="1"/>
  <c r="BL3836" i="1"/>
  <c r="BM3836" i="1"/>
  <c r="BN3836" i="1"/>
  <c r="BO3836" i="1"/>
  <c r="BP3836" i="1"/>
  <c r="BQ3836" i="1"/>
  <c r="BR3836" i="1"/>
  <c r="BS3836" i="1"/>
  <c r="BT3836" i="1"/>
  <c r="BU3836" i="1"/>
  <c r="BV3836" i="1"/>
  <c r="BW3836" i="1"/>
  <c r="BJ3837" i="1"/>
  <c r="BK3837" i="1"/>
  <c r="BL3837" i="1"/>
  <c r="BM3837" i="1"/>
  <c r="BN3837" i="1"/>
  <c r="BO3837" i="1"/>
  <c r="BP3837" i="1"/>
  <c r="BQ3837" i="1"/>
  <c r="BR3837" i="1"/>
  <c r="BS3837" i="1"/>
  <c r="BT3837" i="1"/>
  <c r="BU3837" i="1"/>
  <c r="BV3837" i="1"/>
  <c r="BW3837" i="1"/>
  <c r="BJ3838" i="1"/>
  <c r="BK3838" i="1"/>
  <c r="BL3838" i="1"/>
  <c r="BM3838" i="1"/>
  <c r="BN3838" i="1"/>
  <c r="BO3838" i="1"/>
  <c r="BP3838" i="1"/>
  <c r="BQ3838" i="1"/>
  <c r="BR3838" i="1"/>
  <c r="BS3838" i="1"/>
  <c r="BT3838" i="1"/>
  <c r="BU3838" i="1"/>
  <c r="BV3838" i="1"/>
  <c r="BW3838" i="1"/>
  <c r="BJ3839" i="1"/>
  <c r="BK3839" i="1"/>
  <c r="BL3839" i="1"/>
  <c r="BM3839" i="1"/>
  <c r="BN3839" i="1"/>
  <c r="BO3839" i="1"/>
  <c r="BP3839" i="1"/>
  <c r="BQ3839" i="1"/>
  <c r="BR3839" i="1"/>
  <c r="BS3839" i="1"/>
  <c r="BT3839" i="1"/>
  <c r="BU3839" i="1"/>
  <c r="BV3839" i="1"/>
  <c r="BW3839" i="1"/>
  <c r="BJ3840" i="1"/>
  <c r="BK3840" i="1"/>
  <c r="BL3840" i="1"/>
  <c r="BM3840" i="1"/>
  <c r="BN3840" i="1"/>
  <c r="BO3840" i="1"/>
  <c r="BP3840" i="1"/>
  <c r="BQ3840" i="1"/>
  <c r="BR3840" i="1"/>
  <c r="BS3840" i="1"/>
  <c r="BT3840" i="1"/>
  <c r="BU3840" i="1"/>
  <c r="BV3840" i="1"/>
  <c r="BW3840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J4221" i="1"/>
  <c r="BK4221" i="1"/>
  <c r="BL4221" i="1"/>
  <c r="BM4221" i="1"/>
  <c r="BN4221" i="1"/>
  <c r="BO4221" i="1"/>
  <c r="BP4221" i="1"/>
  <c r="BQ4221" i="1"/>
  <c r="BR4221" i="1"/>
  <c r="BS4221" i="1"/>
  <c r="BT4221" i="1"/>
  <c r="BU4221" i="1"/>
  <c r="BV4221" i="1"/>
  <c r="BW4221" i="1"/>
  <c r="BJ3841" i="1"/>
  <c r="BK3841" i="1"/>
  <c r="BL3841" i="1"/>
  <c r="BM3841" i="1"/>
  <c r="BN3841" i="1"/>
  <c r="BO3841" i="1"/>
  <c r="BP3841" i="1"/>
  <c r="BQ3841" i="1"/>
  <c r="BR3841" i="1"/>
  <c r="BS3841" i="1"/>
  <c r="BT3841" i="1"/>
  <c r="BU3841" i="1"/>
  <c r="BV3841" i="1"/>
  <c r="BW3841" i="1"/>
  <c r="BJ3842" i="1"/>
  <c r="BK3842" i="1"/>
  <c r="BL3842" i="1"/>
  <c r="BM3842" i="1"/>
  <c r="BN3842" i="1"/>
  <c r="BO3842" i="1"/>
  <c r="BP3842" i="1"/>
  <c r="BQ3842" i="1"/>
  <c r="BR3842" i="1"/>
  <c r="BS3842" i="1"/>
  <c r="BT3842" i="1"/>
  <c r="BU3842" i="1"/>
  <c r="BV3842" i="1"/>
  <c r="BW3842" i="1"/>
  <c r="BJ3843" i="1"/>
  <c r="BK3843" i="1"/>
  <c r="BL3843" i="1"/>
  <c r="BM3843" i="1"/>
  <c r="BN3843" i="1"/>
  <c r="BO3843" i="1"/>
  <c r="BP3843" i="1"/>
  <c r="BQ3843" i="1"/>
  <c r="BR3843" i="1"/>
  <c r="BS3843" i="1"/>
  <c r="BT3843" i="1"/>
  <c r="BU3843" i="1"/>
  <c r="BV3843" i="1"/>
  <c r="BW3843" i="1"/>
  <c r="BJ3844" i="1"/>
  <c r="BK3844" i="1"/>
  <c r="BL3844" i="1"/>
  <c r="BM3844" i="1"/>
  <c r="BN3844" i="1"/>
  <c r="BO3844" i="1"/>
  <c r="BP3844" i="1"/>
  <c r="BQ3844" i="1"/>
  <c r="BR3844" i="1"/>
  <c r="BS3844" i="1"/>
  <c r="BT3844" i="1"/>
  <c r="BU3844" i="1"/>
  <c r="BV3844" i="1"/>
  <c r="BW3844" i="1"/>
  <c r="BJ3845" i="1"/>
  <c r="BK3845" i="1"/>
  <c r="BL3845" i="1"/>
  <c r="BM3845" i="1"/>
  <c r="BN3845" i="1"/>
  <c r="BO3845" i="1"/>
  <c r="BP3845" i="1"/>
  <c r="BQ3845" i="1"/>
  <c r="BR3845" i="1"/>
  <c r="BS3845" i="1"/>
  <c r="BT3845" i="1"/>
  <c r="BU3845" i="1"/>
  <c r="BV3845" i="1"/>
  <c r="BW3845" i="1"/>
  <c r="BJ3846" i="1"/>
  <c r="BK3846" i="1"/>
  <c r="BL3846" i="1"/>
  <c r="BM3846" i="1"/>
  <c r="BN3846" i="1"/>
  <c r="BO3846" i="1"/>
  <c r="BP3846" i="1"/>
  <c r="BQ3846" i="1"/>
  <c r="BR3846" i="1"/>
  <c r="BS3846" i="1"/>
  <c r="BT3846" i="1"/>
  <c r="BU3846" i="1"/>
  <c r="BV3846" i="1"/>
  <c r="BW3846" i="1"/>
  <c r="BJ3847" i="1"/>
  <c r="BK3847" i="1"/>
  <c r="BL3847" i="1"/>
  <c r="BM3847" i="1"/>
  <c r="BN3847" i="1"/>
  <c r="BO3847" i="1"/>
  <c r="BP3847" i="1"/>
  <c r="BQ3847" i="1"/>
  <c r="BR3847" i="1"/>
  <c r="BS3847" i="1"/>
  <c r="BT3847" i="1"/>
  <c r="BU3847" i="1"/>
  <c r="BV3847" i="1"/>
  <c r="BW3847" i="1"/>
  <c r="BJ3848" i="1"/>
  <c r="BK3848" i="1"/>
  <c r="BL3848" i="1"/>
  <c r="BM3848" i="1"/>
  <c r="BN3848" i="1"/>
  <c r="BO3848" i="1"/>
  <c r="BP3848" i="1"/>
  <c r="BQ3848" i="1"/>
  <c r="BR3848" i="1"/>
  <c r="BS3848" i="1"/>
  <c r="BT3848" i="1"/>
  <c r="BU3848" i="1"/>
  <c r="BV3848" i="1"/>
  <c r="BW3848" i="1"/>
  <c r="BJ3849" i="1"/>
  <c r="BK3849" i="1"/>
  <c r="BL3849" i="1"/>
  <c r="BM3849" i="1"/>
  <c r="BN3849" i="1"/>
  <c r="BO3849" i="1"/>
  <c r="BP3849" i="1"/>
  <c r="BQ3849" i="1"/>
  <c r="BR3849" i="1"/>
  <c r="BS3849" i="1"/>
  <c r="BT3849" i="1"/>
  <c r="BU3849" i="1"/>
  <c r="BV3849" i="1"/>
  <c r="BW3849" i="1"/>
  <c r="BJ3850" i="1"/>
  <c r="BK3850" i="1"/>
  <c r="BL3850" i="1"/>
  <c r="BM3850" i="1"/>
  <c r="BN3850" i="1"/>
  <c r="BO3850" i="1"/>
  <c r="BP3850" i="1"/>
  <c r="BQ3850" i="1"/>
  <c r="BR3850" i="1"/>
  <c r="BS3850" i="1"/>
  <c r="BT3850" i="1"/>
  <c r="BU3850" i="1"/>
  <c r="BV3850" i="1"/>
  <c r="BW3850" i="1"/>
  <c r="BJ3851" i="1"/>
  <c r="BK3851" i="1"/>
  <c r="BL3851" i="1"/>
  <c r="BM3851" i="1"/>
  <c r="BN3851" i="1"/>
  <c r="BO3851" i="1"/>
  <c r="BP3851" i="1"/>
  <c r="BQ3851" i="1"/>
  <c r="BR3851" i="1"/>
  <c r="BS3851" i="1"/>
  <c r="BT3851" i="1"/>
  <c r="BU3851" i="1"/>
  <c r="BV3851" i="1"/>
  <c r="BW3851" i="1"/>
  <c r="BJ3852" i="1"/>
  <c r="BK3852" i="1"/>
  <c r="BL3852" i="1"/>
  <c r="BM3852" i="1"/>
  <c r="BN3852" i="1"/>
  <c r="BO3852" i="1"/>
  <c r="BP3852" i="1"/>
  <c r="BQ3852" i="1"/>
  <c r="BR3852" i="1"/>
  <c r="BS3852" i="1"/>
  <c r="BT3852" i="1"/>
  <c r="BU3852" i="1"/>
  <c r="BV3852" i="1"/>
  <c r="BW3852" i="1"/>
  <c r="BJ3853" i="1"/>
  <c r="BK3853" i="1"/>
  <c r="BL3853" i="1"/>
  <c r="BM3853" i="1"/>
  <c r="BN3853" i="1"/>
  <c r="BO3853" i="1"/>
  <c r="BP3853" i="1"/>
  <c r="BQ3853" i="1"/>
  <c r="BR3853" i="1"/>
  <c r="BS3853" i="1"/>
  <c r="BT3853" i="1"/>
  <c r="BU3853" i="1"/>
  <c r="BV3853" i="1"/>
  <c r="BW3853" i="1"/>
  <c r="BJ3854" i="1"/>
  <c r="BK3854" i="1"/>
  <c r="BL3854" i="1"/>
  <c r="BM3854" i="1"/>
  <c r="BN3854" i="1"/>
  <c r="BO3854" i="1"/>
  <c r="BP3854" i="1"/>
  <c r="BQ3854" i="1"/>
  <c r="BR3854" i="1"/>
  <c r="BS3854" i="1"/>
  <c r="BT3854" i="1"/>
  <c r="BU3854" i="1"/>
  <c r="BV3854" i="1"/>
  <c r="BW3854" i="1"/>
  <c r="BJ3855" i="1"/>
  <c r="BK3855" i="1"/>
  <c r="BL3855" i="1"/>
  <c r="BM3855" i="1"/>
  <c r="BN3855" i="1"/>
  <c r="BO3855" i="1"/>
  <c r="BP3855" i="1"/>
  <c r="BQ3855" i="1"/>
  <c r="BR3855" i="1"/>
  <c r="BS3855" i="1"/>
  <c r="BT3855" i="1"/>
  <c r="BU3855" i="1"/>
  <c r="BV3855" i="1"/>
  <c r="BW3855" i="1"/>
  <c r="BJ3856" i="1"/>
  <c r="BK3856" i="1"/>
  <c r="BL3856" i="1"/>
  <c r="BM3856" i="1"/>
  <c r="BN3856" i="1"/>
  <c r="BO3856" i="1"/>
  <c r="BP3856" i="1"/>
  <c r="BQ3856" i="1"/>
  <c r="BR3856" i="1"/>
  <c r="BS3856" i="1"/>
  <c r="BT3856" i="1"/>
  <c r="BU3856" i="1"/>
  <c r="BV3856" i="1"/>
  <c r="BW3856" i="1"/>
  <c r="BJ3857" i="1"/>
  <c r="BK3857" i="1"/>
  <c r="BL3857" i="1"/>
  <c r="BM3857" i="1"/>
  <c r="BN3857" i="1"/>
  <c r="BO3857" i="1"/>
  <c r="BP3857" i="1"/>
  <c r="BQ3857" i="1"/>
  <c r="BR3857" i="1"/>
  <c r="BS3857" i="1"/>
  <c r="BT3857" i="1"/>
  <c r="BU3857" i="1"/>
  <c r="BV3857" i="1"/>
  <c r="BW3857" i="1"/>
  <c r="BJ3858" i="1"/>
  <c r="BK3858" i="1"/>
  <c r="BL3858" i="1"/>
  <c r="BM3858" i="1"/>
  <c r="BN3858" i="1"/>
  <c r="BO3858" i="1"/>
  <c r="BP3858" i="1"/>
  <c r="BQ3858" i="1"/>
  <c r="BR3858" i="1"/>
  <c r="BS3858" i="1"/>
  <c r="BT3858" i="1"/>
  <c r="BU3858" i="1"/>
  <c r="BV3858" i="1"/>
  <c r="BW3858" i="1"/>
  <c r="BJ3859" i="1"/>
  <c r="BK3859" i="1"/>
  <c r="BL3859" i="1"/>
  <c r="BM3859" i="1"/>
  <c r="BN3859" i="1"/>
  <c r="BO3859" i="1"/>
  <c r="BP3859" i="1"/>
  <c r="BQ3859" i="1"/>
  <c r="BR3859" i="1"/>
  <c r="BS3859" i="1"/>
  <c r="BT3859" i="1"/>
  <c r="BU3859" i="1"/>
  <c r="BV3859" i="1"/>
  <c r="BW3859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J3860" i="1"/>
  <c r="BK3860" i="1"/>
  <c r="BL3860" i="1"/>
  <c r="BM3860" i="1"/>
  <c r="BN3860" i="1"/>
  <c r="BO3860" i="1"/>
  <c r="BP3860" i="1"/>
  <c r="BQ3860" i="1"/>
  <c r="BR3860" i="1"/>
  <c r="BS3860" i="1"/>
  <c r="BT3860" i="1"/>
  <c r="BU3860" i="1"/>
  <c r="BV3860" i="1"/>
  <c r="BW3860" i="1"/>
  <c r="BJ3861" i="1"/>
  <c r="BK3861" i="1"/>
  <c r="BL3861" i="1"/>
  <c r="BM3861" i="1"/>
  <c r="BN3861" i="1"/>
  <c r="BO3861" i="1"/>
  <c r="BP3861" i="1"/>
  <c r="BQ3861" i="1"/>
  <c r="BR3861" i="1"/>
  <c r="BS3861" i="1"/>
  <c r="BT3861" i="1"/>
  <c r="BU3861" i="1"/>
  <c r="BV3861" i="1"/>
  <c r="BW3861" i="1"/>
  <c r="BJ3862" i="1"/>
  <c r="BK3862" i="1"/>
  <c r="BL3862" i="1"/>
  <c r="BM3862" i="1"/>
  <c r="BN3862" i="1"/>
  <c r="BO3862" i="1"/>
  <c r="BP3862" i="1"/>
  <c r="BQ3862" i="1"/>
  <c r="BR3862" i="1"/>
  <c r="BS3862" i="1"/>
  <c r="BT3862" i="1"/>
  <c r="BU3862" i="1"/>
  <c r="BV3862" i="1"/>
  <c r="BW3862" i="1"/>
  <c r="BJ3863" i="1"/>
  <c r="BK3863" i="1"/>
  <c r="BL3863" i="1"/>
  <c r="BM3863" i="1"/>
  <c r="BN3863" i="1"/>
  <c r="BO3863" i="1"/>
  <c r="BP3863" i="1"/>
  <c r="BQ3863" i="1"/>
  <c r="BR3863" i="1"/>
  <c r="BS3863" i="1"/>
  <c r="BT3863" i="1"/>
  <c r="BU3863" i="1"/>
  <c r="BV3863" i="1"/>
  <c r="BW3863" i="1"/>
  <c r="BJ3864" i="1"/>
  <c r="BK3864" i="1"/>
  <c r="BL3864" i="1"/>
  <c r="BM3864" i="1"/>
  <c r="BN3864" i="1"/>
  <c r="BO3864" i="1"/>
  <c r="BP3864" i="1"/>
  <c r="BQ3864" i="1"/>
  <c r="BR3864" i="1"/>
  <c r="BS3864" i="1"/>
  <c r="BT3864" i="1"/>
  <c r="BU3864" i="1"/>
  <c r="BV3864" i="1"/>
  <c r="BW3864" i="1"/>
  <c r="BJ3865" i="1"/>
  <c r="BK3865" i="1"/>
  <c r="BL3865" i="1"/>
  <c r="BM3865" i="1"/>
  <c r="BN3865" i="1"/>
  <c r="BO3865" i="1"/>
  <c r="BP3865" i="1"/>
  <c r="BQ3865" i="1"/>
  <c r="BR3865" i="1"/>
  <c r="BS3865" i="1"/>
  <c r="BT3865" i="1"/>
  <c r="BU3865" i="1"/>
  <c r="BV3865" i="1"/>
  <c r="BW3865" i="1"/>
  <c r="BJ3866" i="1"/>
  <c r="BK3866" i="1"/>
  <c r="BL3866" i="1"/>
  <c r="BM3866" i="1"/>
  <c r="BN3866" i="1"/>
  <c r="BO3866" i="1"/>
  <c r="BP3866" i="1"/>
  <c r="BQ3866" i="1"/>
  <c r="BR3866" i="1"/>
  <c r="BS3866" i="1"/>
  <c r="BT3866" i="1"/>
  <c r="BU3866" i="1"/>
  <c r="BV3866" i="1"/>
  <c r="BW3866" i="1"/>
  <c r="BJ3867" i="1"/>
  <c r="BK3867" i="1"/>
  <c r="BL3867" i="1"/>
  <c r="BM3867" i="1"/>
  <c r="BN3867" i="1"/>
  <c r="BO3867" i="1"/>
  <c r="BP3867" i="1"/>
  <c r="BQ3867" i="1"/>
  <c r="BR3867" i="1"/>
  <c r="BS3867" i="1"/>
  <c r="BT3867" i="1"/>
  <c r="BU3867" i="1"/>
  <c r="BV3867" i="1"/>
  <c r="BW3867" i="1"/>
  <c r="BJ3868" i="1"/>
  <c r="BK3868" i="1"/>
  <c r="BL3868" i="1"/>
  <c r="BM3868" i="1"/>
  <c r="BN3868" i="1"/>
  <c r="BO3868" i="1"/>
  <c r="BP3868" i="1"/>
  <c r="BQ3868" i="1"/>
  <c r="BR3868" i="1"/>
  <c r="BS3868" i="1"/>
  <c r="BT3868" i="1"/>
  <c r="BU3868" i="1"/>
  <c r="BV3868" i="1"/>
  <c r="BW3868" i="1"/>
  <c r="BJ3869" i="1"/>
  <c r="BK3869" i="1"/>
  <c r="BL3869" i="1"/>
  <c r="BM3869" i="1"/>
  <c r="BN3869" i="1"/>
  <c r="BO3869" i="1"/>
  <c r="BP3869" i="1"/>
  <c r="BQ3869" i="1"/>
  <c r="BR3869" i="1"/>
  <c r="BS3869" i="1"/>
  <c r="BT3869" i="1"/>
  <c r="BU3869" i="1"/>
  <c r="BV3869" i="1"/>
  <c r="BW3869" i="1"/>
  <c r="BJ3870" i="1"/>
  <c r="BK3870" i="1"/>
  <c r="BL3870" i="1"/>
  <c r="BM3870" i="1"/>
  <c r="BN3870" i="1"/>
  <c r="BO3870" i="1"/>
  <c r="BP3870" i="1"/>
  <c r="BQ3870" i="1"/>
  <c r="BR3870" i="1"/>
  <c r="BS3870" i="1"/>
  <c r="BT3870" i="1"/>
  <c r="BU3870" i="1"/>
  <c r="BV3870" i="1"/>
  <c r="BW3870" i="1"/>
  <c r="BJ3871" i="1"/>
  <c r="BK3871" i="1"/>
  <c r="BL3871" i="1"/>
  <c r="BM3871" i="1"/>
  <c r="BN3871" i="1"/>
  <c r="BO3871" i="1"/>
  <c r="BP3871" i="1"/>
  <c r="BQ3871" i="1"/>
  <c r="BR3871" i="1"/>
  <c r="BS3871" i="1"/>
  <c r="BT3871" i="1"/>
  <c r="BU3871" i="1"/>
  <c r="BV3871" i="1"/>
  <c r="BW3871" i="1"/>
  <c r="BJ3872" i="1"/>
  <c r="BK3872" i="1"/>
  <c r="BL3872" i="1"/>
  <c r="BM3872" i="1"/>
  <c r="BN3872" i="1"/>
  <c r="BO3872" i="1"/>
  <c r="BP3872" i="1"/>
  <c r="BQ3872" i="1"/>
  <c r="BR3872" i="1"/>
  <c r="BS3872" i="1"/>
  <c r="BT3872" i="1"/>
  <c r="BU3872" i="1"/>
  <c r="BV3872" i="1"/>
  <c r="BW3872" i="1"/>
  <c r="BJ3873" i="1"/>
  <c r="BK3873" i="1"/>
  <c r="BL3873" i="1"/>
  <c r="BM3873" i="1"/>
  <c r="BN3873" i="1"/>
  <c r="BO3873" i="1"/>
  <c r="BP3873" i="1"/>
  <c r="BQ3873" i="1"/>
  <c r="BR3873" i="1"/>
  <c r="BS3873" i="1"/>
  <c r="BT3873" i="1"/>
  <c r="BU3873" i="1"/>
  <c r="BV3873" i="1"/>
  <c r="BW3873" i="1"/>
  <c r="BJ3874" i="1"/>
  <c r="BK3874" i="1"/>
  <c r="BL3874" i="1"/>
  <c r="BM3874" i="1"/>
  <c r="BN3874" i="1"/>
  <c r="BO3874" i="1"/>
  <c r="BP3874" i="1"/>
  <c r="BQ3874" i="1"/>
  <c r="BR3874" i="1"/>
  <c r="BS3874" i="1"/>
  <c r="BT3874" i="1"/>
  <c r="BU3874" i="1"/>
  <c r="BV3874" i="1"/>
  <c r="BW3874" i="1"/>
  <c r="BJ3875" i="1"/>
  <c r="BK3875" i="1"/>
  <c r="BL3875" i="1"/>
  <c r="BM3875" i="1"/>
  <c r="BN3875" i="1"/>
  <c r="BO3875" i="1"/>
  <c r="BP3875" i="1"/>
  <c r="BQ3875" i="1"/>
  <c r="BR3875" i="1"/>
  <c r="BS3875" i="1"/>
  <c r="BT3875" i="1"/>
  <c r="BU3875" i="1"/>
  <c r="BV3875" i="1"/>
  <c r="BW3875" i="1"/>
  <c r="BJ3876" i="1"/>
  <c r="BK3876" i="1"/>
  <c r="BL3876" i="1"/>
  <c r="BM3876" i="1"/>
  <c r="BN3876" i="1"/>
  <c r="BO3876" i="1"/>
  <c r="BP3876" i="1"/>
  <c r="BQ3876" i="1"/>
  <c r="BR3876" i="1"/>
  <c r="BS3876" i="1"/>
  <c r="BT3876" i="1"/>
  <c r="BU3876" i="1"/>
  <c r="BV3876" i="1"/>
  <c r="BW3876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J3877" i="1"/>
  <c r="BK3877" i="1"/>
  <c r="BL3877" i="1"/>
  <c r="BM3877" i="1"/>
  <c r="BN3877" i="1"/>
  <c r="BO3877" i="1"/>
  <c r="BP3877" i="1"/>
  <c r="BQ3877" i="1"/>
  <c r="BR3877" i="1"/>
  <c r="BS3877" i="1"/>
  <c r="BT3877" i="1"/>
  <c r="BU3877" i="1"/>
  <c r="BV3877" i="1"/>
  <c r="BW3877" i="1"/>
  <c r="BJ3878" i="1"/>
  <c r="BK3878" i="1"/>
  <c r="BL3878" i="1"/>
  <c r="BM3878" i="1"/>
  <c r="BN3878" i="1"/>
  <c r="BO3878" i="1"/>
  <c r="BP3878" i="1"/>
  <c r="BQ3878" i="1"/>
  <c r="BR3878" i="1"/>
  <c r="BS3878" i="1"/>
  <c r="BT3878" i="1"/>
  <c r="BU3878" i="1"/>
  <c r="BV3878" i="1"/>
  <c r="BW3878" i="1"/>
  <c r="BJ3879" i="1"/>
  <c r="BK3879" i="1"/>
  <c r="BL3879" i="1"/>
  <c r="BM3879" i="1"/>
  <c r="BN3879" i="1"/>
  <c r="BO3879" i="1"/>
  <c r="BP3879" i="1"/>
  <c r="BQ3879" i="1"/>
  <c r="BR3879" i="1"/>
  <c r="BS3879" i="1"/>
  <c r="BT3879" i="1"/>
  <c r="BU3879" i="1"/>
  <c r="BV3879" i="1"/>
  <c r="BW3879" i="1"/>
  <c r="BJ3880" i="1"/>
  <c r="BK3880" i="1"/>
  <c r="BL3880" i="1"/>
  <c r="BM3880" i="1"/>
  <c r="BN3880" i="1"/>
  <c r="BO3880" i="1"/>
  <c r="BP3880" i="1"/>
  <c r="BQ3880" i="1"/>
  <c r="BR3880" i="1"/>
  <c r="BS3880" i="1"/>
  <c r="BT3880" i="1"/>
  <c r="BU3880" i="1"/>
  <c r="BV3880" i="1"/>
  <c r="BW3880" i="1"/>
  <c r="BJ3881" i="1"/>
  <c r="BK3881" i="1"/>
  <c r="BL3881" i="1"/>
  <c r="BM3881" i="1"/>
  <c r="BN3881" i="1"/>
  <c r="BO3881" i="1"/>
  <c r="BP3881" i="1"/>
  <c r="BQ3881" i="1"/>
  <c r="BR3881" i="1"/>
  <c r="BS3881" i="1"/>
  <c r="BT3881" i="1"/>
  <c r="BU3881" i="1"/>
  <c r="BV3881" i="1"/>
  <c r="BW3881" i="1"/>
  <c r="BJ3882" i="1"/>
  <c r="BK3882" i="1"/>
  <c r="BL3882" i="1"/>
  <c r="BM3882" i="1"/>
  <c r="BN3882" i="1"/>
  <c r="BO3882" i="1"/>
  <c r="BP3882" i="1"/>
  <c r="BQ3882" i="1"/>
  <c r="BR3882" i="1"/>
  <c r="BS3882" i="1"/>
  <c r="BT3882" i="1"/>
  <c r="BU3882" i="1"/>
  <c r="BV3882" i="1"/>
  <c r="BW3882" i="1"/>
  <c r="BJ3883" i="1"/>
  <c r="BK3883" i="1"/>
  <c r="BL3883" i="1"/>
  <c r="BM3883" i="1"/>
  <c r="BN3883" i="1"/>
  <c r="BO3883" i="1"/>
  <c r="BP3883" i="1"/>
  <c r="BQ3883" i="1"/>
  <c r="BR3883" i="1"/>
  <c r="BS3883" i="1"/>
  <c r="BT3883" i="1"/>
  <c r="BU3883" i="1"/>
  <c r="BV3883" i="1"/>
  <c r="BW3883" i="1"/>
  <c r="BJ3884" i="1"/>
  <c r="BK3884" i="1"/>
  <c r="BL3884" i="1"/>
  <c r="BM3884" i="1"/>
  <c r="BN3884" i="1"/>
  <c r="BO3884" i="1"/>
  <c r="BP3884" i="1"/>
  <c r="BQ3884" i="1"/>
  <c r="BR3884" i="1"/>
  <c r="BS3884" i="1"/>
  <c r="BT3884" i="1"/>
  <c r="BU3884" i="1"/>
  <c r="BV3884" i="1"/>
  <c r="BW3884" i="1"/>
  <c r="BJ3885" i="1"/>
  <c r="BK3885" i="1"/>
  <c r="BL3885" i="1"/>
  <c r="BM3885" i="1"/>
  <c r="BN3885" i="1"/>
  <c r="BO3885" i="1"/>
  <c r="BP3885" i="1"/>
  <c r="BQ3885" i="1"/>
  <c r="BR3885" i="1"/>
  <c r="BS3885" i="1"/>
  <c r="BT3885" i="1"/>
  <c r="BU3885" i="1"/>
  <c r="BV3885" i="1"/>
  <c r="BW3885" i="1"/>
  <c r="BJ3886" i="1"/>
  <c r="BK3886" i="1"/>
  <c r="BL3886" i="1"/>
  <c r="BM3886" i="1"/>
  <c r="BN3886" i="1"/>
  <c r="BO3886" i="1"/>
  <c r="BP3886" i="1"/>
  <c r="BQ3886" i="1"/>
  <c r="BR3886" i="1"/>
  <c r="BS3886" i="1"/>
  <c r="BT3886" i="1"/>
  <c r="BU3886" i="1"/>
  <c r="BV3886" i="1"/>
  <c r="BW3886" i="1"/>
  <c r="BJ3887" i="1"/>
  <c r="BK3887" i="1"/>
  <c r="BL3887" i="1"/>
  <c r="BM3887" i="1"/>
  <c r="BN3887" i="1"/>
  <c r="BO3887" i="1"/>
  <c r="BP3887" i="1"/>
  <c r="BQ3887" i="1"/>
  <c r="BR3887" i="1"/>
  <c r="BS3887" i="1"/>
  <c r="BT3887" i="1"/>
  <c r="BU3887" i="1"/>
  <c r="BV3887" i="1"/>
  <c r="BW3887" i="1"/>
  <c r="BJ3888" i="1"/>
  <c r="BK3888" i="1"/>
  <c r="BL3888" i="1"/>
  <c r="BM3888" i="1"/>
  <c r="BN3888" i="1"/>
  <c r="BO3888" i="1"/>
  <c r="BP3888" i="1"/>
  <c r="BQ3888" i="1"/>
  <c r="BR3888" i="1"/>
  <c r="BS3888" i="1"/>
  <c r="BT3888" i="1"/>
  <c r="BU3888" i="1"/>
  <c r="BV3888" i="1"/>
  <c r="BW3888" i="1"/>
  <c r="BJ3889" i="1"/>
  <c r="BK3889" i="1"/>
  <c r="BL3889" i="1"/>
  <c r="BM3889" i="1"/>
  <c r="BN3889" i="1"/>
  <c r="BO3889" i="1"/>
  <c r="BP3889" i="1"/>
  <c r="BQ3889" i="1"/>
  <c r="BR3889" i="1"/>
  <c r="BS3889" i="1"/>
  <c r="BT3889" i="1"/>
  <c r="BU3889" i="1"/>
  <c r="BV3889" i="1"/>
  <c r="BW3889" i="1"/>
  <c r="BJ3890" i="1"/>
  <c r="BK3890" i="1"/>
  <c r="BL3890" i="1"/>
  <c r="BM3890" i="1"/>
  <c r="BN3890" i="1"/>
  <c r="BO3890" i="1"/>
  <c r="BP3890" i="1"/>
  <c r="BQ3890" i="1"/>
  <c r="BR3890" i="1"/>
  <c r="BS3890" i="1"/>
  <c r="BT3890" i="1"/>
  <c r="BU3890" i="1"/>
  <c r="BV3890" i="1"/>
  <c r="BW3890" i="1"/>
  <c r="BJ3891" i="1"/>
  <c r="BK3891" i="1"/>
  <c r="BL3891" i="1"/>
  <c r="BM3891" i="1"/>
  <c r="BN3891" i="1"/>
  <c r="BO3891" i="1"/>
  <c r="BP3891" i="1"/>
  <c r="BQ3891" i="1"/>
  <c r="BR3891" i="1"/>
  <c r="BS3891" i="1"/>
  <c r="BT3891" i="1"/>
  <c r="BU3891" i="1"/>
  <c r="BV3891" i="1"/>
  <c r="BW3891" i="1"/>
  <c r="BJ3892" i="1"/>
  <c r="BK3892" i="1"/>
  <c r="BL3892" i="1"/>
  <c r="BM3892" i="1"/>
  <c r="BN3892" i="1"/>
  <c r="BO3892" i="1"/>
  <c r="BP3892" i="1"/>
  <c r="BQ3892" i="1"/>
  <c r="BR3892" i="1"/>
  <c r="BS3892" i="1"/>
  <c r="BT3892" i="1"/>
  <c r="BU3892" i="1"/>
  <c r="BV3892" i="1"/>
  <c r="BW3892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J3893" i="1"/>
  <c r="BK3893" i="1"/>
  <c r="BL3893" i="1"/>
  <c r="BM3893" i="1"/>
  <c r="BN3893" i="1"/>
  <c r="BO3893" i="1"/>
  <c r="BP3893" i="1"/>
  <c r="BQ3893" i="1"/>
  <c r="BR3893" i="1"/>
  <c r="BS3893" i="1"/>
  <c r="BT3893" i="1"/>
  <c r="BU3893" i="1"/>
  <c r="BV3893" i="1"/>
  <c r="BW3893" i="1"/>
  <c r="BJ3894" i="1"/>
  <c r="BK3894" i="1"/>
  <c r="BL3894" i="1"/>
  <c r="BM3894" i="1"/>
  <c r="BN3894" i="1"/>
  <c r="BO3894" i="1"/>
  <c r="BP3894" i="1"/>
  <c r="BQ3894" i="1"/>
  <c r="BR3894" i="1"/>
  <c r="BS3894" i="1"/>
  <c r="BT3894" i="1"/>
  <c r="BU3894" i="1"/>
  <c r="BV3894" i="1"/>
  <c r="BW3894" i="1"/>
  <c r="BJ3895" i="1"/>
  <c r="BK3895" i="1"/>
  <c r="BL3895" i="1"/>
  <c r="BM3895" i="1"/>
  <c r="BN3895" i="1"/>
  <c r="BO3895" i="1"/>
  <c r="BP3895" i="1"/>
  <c r="BQ3895" i="1"/>
  <c r="BR3895" i="1"/>
  <c r="BS3895" i="1"/>
  <c r="BT3895" i="1"/>
  <c r="BU3895" i="1"/>
  <c r="BV3895" i="1"/>
  <c r="BW3895" i="1"/>
  <c r="BJ3896" i="1"/>
  <c r="BK3896" i="1"/>
  <c r="BL3896" i="1"/>
  <c r="BM3896" i="1"/>
  <c r="BN3896" i="1"/>
  <c r="BO3896" i="1"/>
  <c r="BP3896" i="1"/>
  <c r="BQ3896" i="1"/>
  <c r="BR3896" i="1"/>
  <c r="BS3896" i="1"/>
  <c r="BT3896" i="1"/>
  <c r="BU3896" i="1"/>
  <c r="BV3896" i="1"/>
  <c r="BW3896" i="1"/>
  <c r="BJ3897" i="1"/>
  <c r="BK3897" i="1"/>
  <c r="BL3897" i="1"/>
  <c r="BM3897" i="1"/>
  <c r="BN3897" i="1"/>
  <c r="BO3897" i="1"/>
  <c r="BP3897" i="1"/>
  <c r="BQ3897" i="1"/>
  <c r="BR3897" i="1"/>
  <c r="BS3897" i="1"/>
  <c r="BT3897" i="1"/>
  <c r="BU3897" i="1"/>
  <c r="BV3897" i="1"/>
  <c r="BW3897" i="1"/>
  <c r="BJ3898" i="1"/>
  <c r="BK3898" i="1"/>
  <c r="BL3898" i="1"/>
  <c r="BM3898" i="1"/>
  <c r="BN3898" i="1"/>
  <c r="BO3898" i="1"/>
  <c r="BP3898" i="1"/>
  <c r="BQ3898" i="1"/>
  <c r="BR3898" i="1"/>
  <c r="BS3898" i="1"/>
  <c r="BT3898" i="1"/>
  <c r="BU3898" i="1"/>
  <c r="BV3898" i="1"/>
  <c r="BW3898" i="1"/>
  <c r="BJ3899" i="1"/>
  <c r="BK3899" i="1"/>
  <c r="BL3899" i="1"/>
  <c r="BM3899" i="1"/>
  <c r="BN3899" i="1"/>
  <c r="BO3899" i="1"/>
  <c r="BP3899" i="1"/>
  <c r="BQ3899" i="1"/>
  <c r="BR3899" i="1"/>
  <c r="BS3899" i="1"/>
  <c r="BT3899" i="1"/>
  <c r="BU3899" i="1"/>
  <c r="BV3899" i="1"/>
  <c r="BW3899" i="1"/>
  <c r="BJ3900" i="1"/>
  <c r="BK3900" i="1"/>
  <c r="BL3900" i="1"/>
  <c r="BM3900" i="1"/>
  <c r="BN3900" i="1"/>
  <c r="BO3900" i="1"/>
  <c r="BP3900" i="1"/>
  <c r="BQ3900" i="1"/>
  <c r="BR3900" i="1"/>
  <c r="BS3900" i="1"/>
  <c r="BT3900" i="1"/>
  <c r="BU3900" i="1"/>
  <c r="BV3900" i="1"/>
  <c r="BW3900" i="1"/>
  <c r="BJ3901" i="1"/>
  <c r="BK3901" i="1"/>
  <c r="BL3901" i="1"/>
  <c r="BM3901" i="1"/>
  <c r="BN3901" i="1"/>
  <c r="BO3901" i="1"/>
  <c r="BP3901" i="1"/>
  <c r="BQ3901" i="1"/>
  <c r="BR3901" i="1"/>
  <c r="BS3901" i="1"/>
  <c r="BT3901" i="1"/>
  <c r="BU3901" i="1"/>
  <c r="BV3901" i="1"/>
  <c r="BW3901" i="1"/>
  <c r="BJ3902" i="1"/>
  <c r="BK3902" i="1"/>
  <c r="BL3902" i="1"/>
  <c r="BM3902" i="1"/>
  <c r="BN3902" i="1"/>
  <c r="BO3902" i="1"/>
  <c r="BP3902" i="1"/>
  <c r="BQ3902" i="1"/>
  <c r="BR3902" i="1"/>
  <c r="BS3902" i="1"/>
  <c r="BT3902" i="1"/>
  <c r="BU3902" i="1"/>
  <c r="BV3902" i="1"/>
  <c r="BW3902" i="1"/>
  <c r="BJ3903" i="1"/>
  <c r="BK3903" i="1"/>
  <c r="BL3903" i="1"/>
  <c r="BM3903" i="1"/>
  <c r="BN3903" i="1"/>
  <c r="BO3903" i="1"/>
  <c r="BP3903" i="1"/>
  <c r="BQ3903" i="1"/>
  <c r="BR3903" i="1"/>
  <c r="BS3903" i="1"/>
  <c r="BT3903" i="1"/>
  <c r="BU3903" i="1"/>
  <c r="BV3903" i="1"/>
  <c r="BW3903" i="1"/>
  <c r="BJ3904" i="1"/>
  <c r="BK3904" i="1"/>
  <c r="BL3904" i="1"/>
  <c r="BM3904" i="1"/>
  <c r="BN3904" i="1"/>
  <c r="BO3904" i="1"/>
  <c r="BP3904" i="1"/>
  <c r="BQ3904" i="1"/>
  <c r="BR3904" i="1"/>
  <c r="BS3904" i="1"/>
  <c r="BT3904" i="1"/>
  <c r="BU3904" i="1"/>
  <c r="BV3904" i="1"/>
  <c r="BW3904" i="1"/>
  <c r="BJ3905" i="1"/>
  <c r="BK3905" i="1"/>
  <c r="BL3905" i="1"/>
  <c r="BM3905" i="1"/>
  <c r="BN3905" i="1"/>
  <c r="BO3905" i="1"/>
  <c r="BP3905" i="1"/>
  <c r="BQ3905" i="1"/>
  <c r="BR3905" i="1"/>
  <c r="BS3905" i="1"/>
  <c r="BT3905" i="1"/>
  <c r="BU3905" i="1"/>
  <c r="BV3905" i="1"/>
  <c r="BW3905" i="1"/>
  <c r="BJ3906" i="1"/>
  <c r="BK3906" i="1"/>
  <c r="BL3906" i="1"/>
  <c r="BM3906" i="1"/>
  <c r="BN3906" i="1"/>
  <c r="BO3906" i="1"/>
  <c r="BP3906" i="1"/>
  <c r="BQ3906" i="1"/>
  <c r="BR3906" i="1"/>
  <c r="BS3906" i="1"/>
  <c r="BT3906" i="1"/>
  <c r="BU3906" i="1"/>
  <c r="BV3906" i="1"/>
  <c r="BW3906" i="1"/>
  <c r="BJ3907" i="1"/>
  <c r="BK3907" i="1"/>
  <c r="BL3907" i="1"/>
  <c r="BM3907" i="1"/>
  <c r="BN3907" i="1"/>
  <c r="BO3907" i="1"/>
  <c r="BP3907" i="1"/>
  <c r="BQ3907" i="1"/>
  <c r="BR3907" i="1"/>
  <c r="BS3907" i="1"/>
  <c r="BT3907" i="1"/>
  <c r="BU3907" i="1"/>
  <c r="BV3907" i="1"/>
  <c r="BW3907" i="1"/>
  <c r="BJ3908" i="1"/>
  <c r="BK3908" i="1"/>
  <c r="BL3908" i="1"/>
  <c r="BM3908" i="1"/>
  <c r="BN3908" i="1"/>
  <c r="BO3908" i="1"/>
  <c r="BP3908" i="1"/>
  <c r="BQ3908" i="1"/>
  <c r="BR3908" i="1"/>
  <c r="BS3908" i="1"/>
  <c r="BT3908" i="1"/>
  <c r="BU3908" i="1"/>
  <c r="BV3908" i="1"/>
  <c r="BW3908" i="1"/>
  <c r="BJ3909" i="1"/>
  <c r="BK3909" i="1"/>
  <c r="BL3909" i="1"/>
  <c r="BM3909" i="1"/>
  <c r="BN3909" i="1"/>
  <c r="BO3909" i="1"/>
  <c r="BP3909" i="1"/>
  <c r="BQ3909" i="1"/>
  <c r="BR3909" i="1"/>
  <c r="BS3909" i="1"/>
  <c r="BT3909" i="1"/>
  <c r="BU3909" i="1"/>
  <c r="BV3909" i="1"/>
  <c r="BW3909" i="1"/>
  <c r="BJ3910" i="1"/>
  <c r="BK3910" i="1"/>
  <c r="BL3910" i="1"/>
  <c r="BM3910" i="1"/>
  <c r="BN3910" i="1"/>
  <c r="BO3910" i="1"/>
  <c r="BP3910" i="1"/>
  <c r="BQ3910" i="1"/>
  <c r="BR3910" i="1"/>
  <c r="BS3910" i="1"/>
  <c r="BT3910" i="1"/>
  <c r="BU3910" i="1"/>
  <c r="BV3910" i="1"/>
  <c r="BW391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J3911" i="1"/>
  <c r="BK3911" i="1"/>
  <c r="BL3911" i="1"/>
  <c r="BM3911" i="1"/>
  <c r="BN3911" i="1"/>
  <c r="BO3911" i="1"/>
  <c r="BP3911" i="1"/>
  <c r="BQ3911" i="1"/>
  <c r="BR3911" i="1"/>
  <c r="BS3911" i="1"/>
  <c r="BT3911" i="1"/>
  <c r="BU3911" i="1"/>
  <c r="BV3911" i="1"/>
  <c r="BW3911" i="1"/>
  <c r="BJ3912" i="1"/>
  <c r="BK3912" i="1"/>
  <c r="BL3912" i="1"/>
  <c r="BM3912" i="1"/>
  <c r="BN3912" i="1"/>
  <c r="BO3912" i="1"/>
  <c r="BP3912" i="1"/>
  <c r="BQ3912" i="1"/>
  <c r="BR3912" i="1"/>
  <c r="BS3912" i="1"/>
  <c r="BT3912" i="1"/>
  <c r="BU3912" i="1"/>
  <c r="BV3912" i="1"/>
  <c r="BW3912" i="1"/>
  <c r="BJ3913" i="1"/>
  <c r="BK3913" i="1"/>
  <c r="BL3913" i="1"/>
  <c r="BM3913" i="1"/>
  <c r="BN3913" i="1"/>
  <c r="BO3913" i="1"/>
  <c r="BP3913" i="1"/>
  <c r="BQ3913" i="1"/>
  <c r="BR3913" i="1"/>
  <c r="BS3913" i="1"/>
  <c r="BT3913" i="1"/>
  <c r="BU3913" i="1"/>
  <c r="BV3913" i="1"/>
  <c r="BW3913" i="1"/>
  <c r="BJ3914" i="1"/>
  <c r="BK3914" i="1"/>
  <c r="BL3914" i="1"/>
  <c r="BM3914" i="1"/>
  <c r="BN3914" i="1"/>
  <c r="BO3914" i="1"/>
  <c r="BP3914" i="1"/>
  <c r="BQ3914" i="1"/>
  <c r="BR3914" i="1"/>
  <c r="BS3914" i="1"/>
  <c r="BT3914" i="1"/>
  <c r="BU3914" i="1"/>
  <c r="BV3914" i="1"/>
  <c r="BW3914" i="1"/>
  <c r="BJ3915" i="1"/>
  <c r="BK3915" i="1"/>
  <c r="BL3915" i="1"/>
  <c r="BM3915" i="1"/>
  <c r="BN3915" i="1"/>
  <c r="BO3915" i="1"/>
  <c r="BP3915" i="1"/>
  <c r="BQ3915" i="1"/>
  <c r="BR3915" i="1"/>
  <c r="BS3915" i="1"/>
  <c r="BT3915" i="1"/>
  <c r="BU3915" i="1"/>
  <c r="BV3915" i="1"/>
  <c r="BW3915" i="1"/>
  <c r="BJ3916" i="1"/>
  <c r="BK3916" i="1"/>
  <c r="BL3916" i="1"/>
  <c r="BM3916" i="1"/>
  <c r="BN3916" i="1"/>
  <c r="BO3916" i="1"/>
  <c r="BP3916" i="1"/>
  <c r="BQ3916" i="1"/>
  <c r="BR3916" i="1"/>
  <c r="BS3916" i="1"/>
  <c r="BT3916" i="1"/>
  <c r="BU3916" i="1"/>
  <c r="BV3916" i="1"/>
  <c r="BW3916" i="1"/>
  <c r="BJ3917" i="1"/>
  <c r="BK3917" i="1"/>
  <c r="BL3917" i="1"/>
  <c r="BM3917" i="1"/>
  <c r="BN3917" i="1"/>
  <c r="BO3917" i="1"/>
  <c r="BP3917" i="1"/>
  <c r="BQ3917" i="1"/>
  <c r="BR3917" i="1"/>
  <c r="BS3917" i="1"/>
  <c r="BT3917" i="1"/>
  <c r="BU3917" i="1"/>
  <c r="BV3917" i="1"/>
  <c r="BW3917" i="1"/>
  <c r="BJ3918" i="1"/>
  <c r="BK3918" i="1"/>
  <c r="BL3918" i="1"/>
  <c r="BM3918" i="1"/>
  <c r="BN3918" i="1"/>
  <c r="BO3918" i="1"/>
  <c r="BP3918" i="1"/>
  <c r="BQ3918" i="1"/>
  <c r="BR3918" i="1"/>
  <c r="BS3918" i="1"/>
  <c r="BT3918" i="1"/>
  <c r="BU3918" i="1"/>
  <c r="BV3918" i="1"/>
  <c r="BW3918" i="1"/>
  <c r="BJ3919" i="1"/>
  <c r="BK3919" i="1"/>
  <c r="BL3919" i="1"/>
  <c r="BM3919" i="1"/>
  <c r="BN3919" i="1"/>
  <c r="BO3919" i="1"/>
  <c r="BP3919" i="1"/>
  <c r="BQ3919" i="1"/>
  <c r="BR3919" i="1"/>
  <c r="BS3919" i="1"/>
  <c r="BT3919" i="1"/>
  <c r="BU3919" i="1"/>
  <c r="BV3919" i="1"/>
  <c r="BW3919" i="1"/>
  <c r="BJ3920" i="1"/>
  <c r="BK3920" i="1"/>
  <c r="BL3920" i="1"/>
  <c r="BM3920" i="1"/>
  <c r="BN3920" i="1"/>
  <c r="BO3920" i="1"/>
  <c r="BP3920" i="1"/>
  <c r="BQ3920" i="1"/>
  <c r="BR3920" i="1"/>
  <c r="BS3920" i="1"/>
  <c r="BT3920" i="1"/>
  <c r="BU3920" i="1"/>
  <c r="BV3920" i="1"/>
  <c r="BW3920" i="1"/>
  <c r="BJ3921" i="1"/>
  <c r="BK3921" i="1"/>
  <c r="BL3921" i="1"/>
  <c r="BM3921" i="1"/>
  <c r="BN3921" i="1"/>
  <c r="BO3921" i="1"/>
  <c r="BP3921" i="1"/>
  <c r="BQ3921" i="1"/>
  <c r="BR3921" i="1"/>
  <c r="BS3921" i="1"/>
  <c r="BT3921" i="1"/>
  <c r="BU3921" i="1"/>
  <c r="BV3921" i="1"/>
  <c r="BW3921" i="1"/>
  <c r="BJ3922" i="1"/>
  <c r="BK3922" i="1"/>
  <c r="BL3922" i="1"/>
  <c r="BM3922" i="1"/>
  <c r="BN3922" i="1"/>
  <c r="BO3922" i="1"/>
  <c r="BP3922" i="1"/>
  <c r="BQ3922" i="1"/>
  <c r="BR3922" i="1"/>
  <c r="BS3922" i="1"/>
  <c r="BT3922" i="1"/>
  <c r="BU3922" i="1"/>
  <c r="BV3922" i="1"/>
  <c r="BW3922" i="1"/>
  <c r="BJ3923" i="1"/>
  <c r="BK3923" i="1"/>
  <c r="BL3923" i="1"/>
  <c r="BM3923" i="1"/>
  <c r="BN3923" i="1"/>
  <c r="BO3923" i="1"/>
  <c r="BP3923" i="1"/>
  <c r="BQ3923" i="1"/>
  <c r="BR3923" i="1"/>
  <c r="BS3923" i="1"/>
  <c r="BT3923" i="1"/>
  <c r="BU3923" i="1"/>
  <c r="BV3923" i="1"/>
  <c r="BW3923" i="1"/>
  <c r="BJ3924" i="1"/>
  <c r="BK3924" i="1"/>
  <c r="BL3924" i="1"/>
  <c r="BM3924" i="1"/>
  <c r="BN3924" i="1"/>
  <c r="BO3924" i="1"/>
  <c r="BP3924" i="1"/>
  <c r="BQ3924" i="1"/>
  <c r="BR3924" i="1"/>
  <c r="BS3924" i="1"/>
  <c r="BT3924" i="1"/>
  <c r="BU3924" i="1"/>
  <c r="BV3924" i="1"/>
  <c r="BW3924" i="1"/>
  <c r="BJ3925" i="1"/>
  <c r="BK3925" i="1"/>
  <c r="BL3925" i="1"/>
  <c r="BM3925" i="1"/>
  <c r="BN3925" i="1"/>
  <c r="BO3925" i="1"/>
  <c r="BP3925" i="1"/>
  <c r="BQ3925" i="1"/>
  <c r="BR3925" i="1"/>
  <c r="BS3925" i="1"/>
  <c r="BT3925" i="1"/>
  <c r="BU3925" i="1"/>
  <c r="BV3925" i="1"/>
  <c r="BW3925" i="1"/>
  <c r="BJ3926" i="1"/>
  <c r="BK3926" i="1"/>
  <c r="BL3926" i="1"/>
  <c r="BM3926" i="1"/>
  <c r="BN3926" i="1"/>
  <c r="BO3926" i="1"/>
  <c r="BP3926" i="1"/>
  <c r="BQ3926" i="1"/>
  <c r="BR3926" i="1"/>
  <c r="BS3926" i="1"/>
  <c r="BT3926" i="1"/>
  <c r="BU3926" i="1"/>
  <c r="BV3926" i="1"/>
  <c r="BW3926" i="1"/>
  <c r="BJ3927" i="1"/>
  <c r="BK3927" i="1"/>
  <c r="BL3927" i="1"/>
  <c r="BM3927" i="1"/>
  <c r="BN3927" i="1"/>
  <c r="BO3927" i="1"/>
  <c r="BP3927" i="1"/>
  <c r="BQ3927" i="1"/>
  <c r="BR3927" i="1"/>
  <c r="BS3927" i="1"/>
  <c r="BT3927" i="1"/>
  <c r="BU3927" i="1"/>
  <c r="BV3927" i="1"/>
  <c r="BW3927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J3928" i="1"/>
  <c r="BK3928" i="1"/>
  <c r="BL3928" i="1"/>
  <c r="BM3928" i="1"/>
  <c r="BN3928" i="1"/>
  <c r="BO3928" i="1"/>
  <c r="BP3928" i="1"/>
  <c r="BQ3928" i="1"/>
  <c r="BR3928" i="1"/>
  <c r="BS3928" i="1"/>
  <c r="BT3928" i="1"/>
  <c r="BU3928" i="1"/>
  <c r="BV3928" i="1"/>
  <c r="BW3928" i="1"/>
  <c r="BJ3929" i="1"/>
  <c r="BK3929" i="1"/>
  <c r="BL3929" i="1"/>
  <c r="BM3929" i="1"/>
  <c r="BN3929" i="1"/>
  <c r="BO3929" i="1"/>
  <c r="BP3929" i="1"/>
  <c r="BQ3929" i="1"/>
  <c r="BR3929" i="1"/>
  <c r="BS3929" i="1"/>
  <c r="BT3929" i="1"/>
  <c r="BU3929" i="1"/>
  <c r="BV3929" i="1"/>
  <c r="BW3929" i="1"/>
  <c r="BJ3930" i="1"/>
  <c r="BK3930" i="1"/>
  <c r="BL3930" i="1"/>
  <c r="BM3930" i="1"/>
  <c r="BN3930" i="1"/>
  <c r="BO3930" i="1"/>
  <c r="BP3930" i="1"/>
  <c r="BQ3930" i="1"/>
  <c r="BR3930" i="1"/>
  <c r="BS3930" i="1"/>
  <c r="BT3930" i="1"/>
  <c r="BU3930" i="1"/>
  <c r="BV3930" i="1"/>
  <c r="BW3930" i="1"/>
  <c r="BJ3931" i="1"/>
  <c r="BK3931" i="1"/>
  <c r="BL3931" i="1"/>
  <c r="BM3931" i="1"/>
  <c r="BN3931" i="1"/>
  <c r="BO3931" i="1"/>
  <c r="BP3931" i="1"/>
  <c r="BQ3931" i="1"/>
  <c r="BR3931" i="1"/>
  <c r="BS3931" i="1"/>
  <c r="BT3931" i="1"/>
  <c r="BU3931" i="1"/>
  <c r="BV3931" i="1"/>
  <c r="BW3931" i="1"/>
  <c r="BJ3932" i="1"/>
  <c r="BK3932" i="1"/>
  <c r="BL3932" i="1"/>
  <c r="BM3932" i="1"/>
  <c r="BN3932" i="1"/>
  <c r="BO3932" i="1"/>
  <c r="BP3932" i="1"/>
  <c r="BQ3932" i="1"/>
  <c r="BR3932" i="1"/>
  <c r="BS3932" i="1"/>
  <c r="BT3932" i="1"/>
  <c r="BU3932" i="1"/>
  <c r="BV3932" i="1"/>
  <c r="BW3932" i="1"/>
  <c r="BJ3933" i="1"/>
  <c r="BK3933" i="1"/>
  <c r="BL3933" i="1"/>
  <c r="BM3933" i="1"/>
  <c r="BN3933" i="1"/>
  <c r="BO3933" i="1"/>
  <c r="BP3933" i="1"/>
  <c r="BQ3933" i="1"/>
  <c r="BR3933" i="1"/>
  <c r="BS3933" i="1"/>
  <c r="BT3933" i="1"/>
  <c r="BU3933" i="1"/>
  <c r="BV3933" i="1"/>
  <c r="BW3933" i="1"/>
  <c r="BJ3934" i="1"/>
  <c r="BK3934" i="1"/>
  <c r="BL3934" i="1"/>
  <c r="BM3934" i="1"/>
  <c r="BN3934" i="1"/>
  <c r="BO3934" i="1"/>
  <c r="BP3934" i="1"/>
  <c r="BQ3934" i="1"/>
  <c r="BR3934" i="1"/>
  <c r="BS3934" i="1"/>
  <c r="BT3934" i="1"/>
  <c r="BU3934" i="1"/>
  <c r="BV3934" i="1"/>
  <c r="BW3934" i="1"/>
  <c r="BJ3935" i="1"/>
  <c r="BK3935" i="1"/>
  <c r="BL3935" i="1"/>
  <c r="BM3935" i="1"/>
  <c r="BN3935" i="1"/>
  <c r="BO3935" i="1"/>
  <c r="BP3935" i="1"/>
  <c r="BQ3935" i="1"/>
  <c r="BR3935" i="1"/>
  <c r="BS3935" i="1"/>
  <c r="BT3935" i="1"/>
  <c r="BU3935" i="1"/>
  <c r="BV3935" i="1"/>
  <c r="BW3935" i="1"/>
  <c r="BJ3936" i="1"/>
  <c r="BK3936" i="1"/>
  <c r="BL3936" i="1"/>
  <c r="BM3936" i="1"/>
  <c r="BN3936" i="1"/>
  <c r="BO3936" i="1"/>
  <c r="BP3936" i="1"/>
  <c r="BQ3936" i="1"/>
  <c r="BR3936" i="1"/>
  <c r="BS3936" i="1"/>
  <c r="BT3936" i="1"/>
  <c r="BU3936" i="1"/>
  <c r="BV3936" i="1"/>
  <c r="BW3936" i="1"/>
  <c r="BJ3937" i="1"/>
  <c r="BK3937" i="1"/>
  <c r="BL3937" i="1"/>
  <c r="BM3937" i="1"/>
  <c r="BN3937" i="1"/>
  <c r="BO3937" i="1"/>
  <c r="BP3937" i="1"/>
  <c r="BQ3937" i="1"/>
  <c r="BR3937" i="1"/>
  <c r="BS3937" i="1"/>
  <c r="BT3937" i="1"/>
  <c r="BU3937" i="1"/>
  <c r="BV3937" i="1"/>
  <c r="BW3937" i="1"/>
  <c r="BJ3938" i="1"/>
  <c r="BK3938" i="1"/>
  <c r="BL3938" i="1"/>
  <c r="BM3938" i="1"/>
  <c r="BN3938" i="1"/>
  <c r="BO3938" i="1"/>
  <c r="BP3938" i="1"/>
  <c r="BQ3938" i="1"/>
  <c r="BR3938" i="1"/>
  <c r="BS3938" i="1"/>
  <c r="BT3938" i="1"/>
  <c r="BU3938" i="1"/>
  <c r="BV3938" i="1"/>
  <c r="BW3938" i="1"/>
  <c r="BJ3939" i="1"/>
  <c r="BK3939" i="1"/>
  <c r="BL3939" i="1"/>
  <c r="BM3939" i="1"/>
  <c r="BN3939" i="1"/>
  <c r="BO3939" i="1"/>
  <c r="BP3939" i="1"/>
  <c r="BQ3939" i="1"/>
  <c r="BR3939" i="1"/>
  <c r="BS3939" i="1"/>
  <c r="BT3939" i="1"/>
  <c r="BU3939" i="1"/>
  <c r="BV3939" i="1"/>
  <c r="BW3939" i="1"/>
  <c r="BJ3940" i="1"/>
  <c r="BK3940" i="1"/>
  <c r="BL3940" i="1"/>
  <c r="BM3940" i="1"/>
  <c r="BN3940" i="1"/>
  <c r="BO3940" i="1"/>
  <c r="BP3940" i="1"/>
  <c r="BQ3940" i="1"/>
  <c r="BR3940" i="1"/>
  <c r="BS3940" i="1"/>
  <c r="BT3940" i="1"/>
  <c r="BU3940" i="1"/>
  <c r="BV3940" i="1"/>
  <c r="BW3940" i="1"/>
  <c r="BJ3941" i="1"/>
  <c r="BK3941" i="1"/>
  <c r="BL3941" i="1"/>
  <c r="BM3941" i="1"/>
  <c r="BN3941" i="1"/>
  <c r="BO3941" i="1"/>
  <c r="BP3941" i="1"/>
  <c r="BQ3941" i="1"/>
  <c r="BR3941" i="1"/>
  <c r="BS3941" i="1"/>
  <c r="BT3941" i="1"/>
  <c r="BU3941" i="1"/>
  <c r="BV3941" i="1"/>
  <c r="BW3941" i="1"/>
  <c r="BJ3942" i="1"/>
  <c r="BK3942" i="1"/>
  <c r="BL3942" i="1"/>
  <c r="BM3942" i="1"/>
  <c r="BN3942" i="1"/>
  <c r="BO3942" i="1"/>
  <c r="BP3942" i="1"/>
  <c r="BQ3942" i="1"/>
  <c r="BR3942" i="1"/>
  <c r="BS3942" i="1"/>
  <c r="BT3942" i="1"/>
  <c r="BU3942" i="1"/>
  <c r="BV3942" i="1"/>
  <c r="BW3942" i="1"/>
  <c r="BJ3943" i="1"/>
  <c r="BK3943" i="1"/>
  <c r="BL3943" i="1"/>
  <c r="BM3943" i="1"/>
  <c r="BN3943" i="1"/>
  <c r="BO3943" i="1"/>
  <c r="BP3943" i="1"/>
  <c r="BQ3943" i="1"/>
  <c r="BR3943" i="1"/>
  <c r="BS3943" i="1"/>
  <c r="BT3943" i="1"/>
  <c r="BU3943" i="1"/>
  <c r="BV3943" i="1"/>
  <c r="BW3943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J3944" i="1"/>
  <c r="BK3944" i="1"/>
  <c r="BL3944" i="1"/>
  <c r="BM3944" i="1"/>
  <c r="BN3944" i="1"/>
  <c r="BO3944" i="1"/>
  <c r="BP3944" i="1"/>
  <c r="BQ3944" i="1"/>
  <c r="BR3944" i="1"/>
  <c r="BS3944" i="1"/>
  <c r="BT3944" i="1"/>
  <c r="BU3944" i="1"/>
  <c r="BV3944" i="1"/>
  <c r="BW3944" i="1"/>
  <c r="BJ3945" i="1"/>
  <c r="BK3945" i="1"/>
  <c r="BL3945" i="1"/>
  <c r="BM3945" i="1"/>
  <c r="BN3945" i="1"/>
  <c r="BO3945" i="1"/>
  <c r="BP3945" i="1"/>
  <c r="BQ3945" i="1"/>
  <c r="BR3945" i="1"/>
  <c r="BS3945" i="1"/>
  <c r="BT3945" i="1"/>
  <c r="BU3945" i="1"/>
  <c r="BV3945" i="1"/>
  <c r="BW3945" i="1"/>
  <c r="BJ3946" i="1"/>
  <c r="BK3946" i="1"/>
  <c r="BL3946" i="1"/>
  <c r="BM3946" i="1"/>
  <c r="BN3946" i="1"/>
  <c r="BO3946" i="1"/>
  <c r="BP3946" i="1"/>
  <c r="BQ3946" i="1"/>
  <c r="BR3946" i="1"/>
  <c r="BS3946" i="1"/>
  <c r="BT3946" i="1"/>
  <c r="BU3946" i="1"/>
  <c r="BV3946" i="1"/>
  <c r="BW3946" i="1"/>
  <c r="BJ3947" i="1"/>
  <c r="BK3947" i="1"/>
  <c r="BL3947" i="1"/>
  <c r="BM3947" i="1"/>
  <c r="BN3947" i="1"/>
  <c r="BO3947" i="1"/>
  <c r="BP3947" i="1"/>
  <c r="BQ3947" i="1"/>
  <c r="BR3947" i="1"/>
  <c r="BS3947" i="1"/>
  <c r="BT3947" i="1"/>
  <c r="BU3947" i="1"/>
  <c r="BV3947" i="1"/>
  <c r="BW3947" i="1"/>
  <c r="BJ3948" i="1"/>
  <c r="BK3948" i="1"/>
  <c r="BL3948" i="1"/>
  <c r="BM3948" i="1"/>
  <c r="BN3948" i="1"/>
  <c r="BO3948" i="1"/>
  <c r="BP3948" i="1"/>
  <c r="BQ3948" i="1"/>
  <c r="BR3948" i="1"/>
  <c r="BS3948" i="1"/>
  <c r="BT3948" i="1"/>
  <c r="BU3948" i="1"/>
  <c r="BV3948" i="1"/>
  <c r="BW3948" i="1"/>
  <c r="BJ3949" i="1"/>
  <c r="BK3949" i="1"/>
  <c r="BL3949" i="1"/>
  <c r="BM3949" i="1"/>
  <c r="BN3949" i="1"/>
  <c r="BO3949" i="1"/>
  <c r="BP3949" i="1"/>
  <c r="BQ3949" i="1"/>
  <c r="BR3949" i="1"/>
  <c r="BS3949" i="1"/>
  <c r="BT3949" i="1"/>
  <c r="BU3949" i="1"/>
  <c r="BV3949" i="1"/>
  <c r="BW3949" i="1"/>
  <c r="BJ3950" i="1"/>
  <c r="BK3950" i="1"/>
  <c r="BL3950" i="1"/>
  <c r="BM3950" i="1"/>
  <c r="BN3950" i="1"/>
  <c r="BO3950" i="1"/>
  <c r="BP3950" i="1"/>
  <c r="BQ3950" i="1"/>
  <c r="BR3950" i="1"/>
  <c r="BS3950" i="1"/>
  <c r="BT3950" i="1"/>
  <c r="BU3950" i="1"/>
  <c r="BV3950" i="1"/>
  <c r="BW3950" i="1"/>
  <c r="BJ3951" i="1"/>
  <c r="BK3951" i="1"/>
  <c r="BL3951" i="1"/>
  <c r="BM3951" i="1"/>
  <c r="BN3951" i="1"/>
  <c r="BO3951" i="1"/>
  <c r="BP3951" i="1"/>
  <c r="BQ3951" i="1"/>
  <c r="BR3951" i="1"/>
  <c r="BS3951" i="1"/>
  <c r="BT3951" i="1"/>
  <c r="BU3951" i="1"/>
  <c r="BV3951" i="1"/>
  <c r="BW3951" i="1"/>
  <c r="BJ3952" i="1"/>
  <c r="BK3952" i="1"/>
  <c r="BL3952" i="1"/>
  <c r="BM3952" i="1"/>
  <c r="BN3952" i="1"/>
  <c r="BO3952" i="1"/>
  <c r="BP3952" i="1"/>
  <c r="BQ3952" i="1"/>
  <c r="BR3952" i="1"/>
  <c r="BS3952" i="1"/>
  <c r="BT3952" i="1"/>
  <c r="BU3952" i="1"/>
  <c r="BV3952" i="1"/>
  <c r="BW3952" i="1"/>
  <c r="BJ3953" i="1"/>
  <c r="BK3953" i="1"/>
  <c r="BL3953" i="1"/>
  <c r="BM3953" i="1"/>
  <c r="BN3953" i="1"/>
  <c r="BO3953" i="1"/>
  <c r="BP3953" i="1"/>
  <c r="BQ3953" i="1"/>
  <c r="BR3953" i="1"/>
  <c r="BS3953" i="1"/>
  <c r="BT3953" i="1"/>
  <c r="BU3953" i="1"/>
  <c r="BV3953" i="1"/>
  <c r="BW3953" i="1"/>
  <c r="BJ3954" i="1"/>
  <c r="BK3954" i="1"/>
  <c r="BL3954" i="1"/>
  <c r="BM3954" i="1"/>
  <c r="BN3954" i="1"/>
  <c r="BO3954" i="1"/>
  <c r="BP3954" i="1"/>
  <c r="BQ3954" i="1"/>
  <c r="BR3954" i="1"/>
  <c r="BS3954" i="1"/>
  <c r="BT3954" i="1"/>
  <c r="BU3954" i="1"/>
  <c r="BV3954" i="1"/>
  <c r="BW3954" i="1"/>
  <c r="BJ3955" i="1"/>
  <c r="BK3955" i="1"/>
  <c r="BL3955" i="1"/>
  <c r="BM3955" i="1"/>
  <c r="BN3955" i="1"/>
  <c r="BO3955" i="1"/>
  <c r="BP3955" i="1"/>
  <c r="BQ3955" i="1"/>
  <c r="BR3955" i="1"/>
  <c r="BS3955" i="1"/>
  <c r="BT3955" i="1"/>
  <c r="BU3955" i="1"/>
  <c r="BV3955" i="1"/>
  <c r="BW3955" i="1"/>
  <c r="BJ3956" i="1"/>
  <c r="BK3956" i="1"/>
  <c r="BL3956" i="1"/>
  <c r="BM3956" i="1"/>
  <c r="BN3956" i="1"/>
  <c r="BO3956" i="1"/>
  <c r="BP3956" i="1"/>
  <c r="BQ3956" i="1"/>
  <c r="BR3956" i="1"/>
  <c r="BS3956" i="1"/>
  <c r="BT3956" i="1"/>
  <c r="BU3956" i="1"/>
  <c r="BV3956" i="1"/>
  <c r="BW3956" i="1"/>
  <c r="BJ3957" i="1"/>
  <c r="BK3957" i="1"/>
  <c r="BL3957" i="1"/>
  <c r="BM3957" i="1"/>
  <c r="BN3957" i="1"/>
  <c r="BO3957" i="1"/>
  <c r="BP3957" i="1"/>
  <c r="BQ3957" i="1"/>
  <c r="BR3957" i="1"/>
  <c r="BS3957" i="1"/>
  <c r="BT3957" i="1"/>
  <c r="BU3957" i="1"/>
  <c r="BV3957" i="1"/>
  <c r="BW3957" i="1"/>
  <c r="BJ3958" i="1"/>
  <c r="BK3958" i="1"/>
  <c r="BL3958" i="1"/>
  <c r="BM3958" i="1"/>
  <c r="BN3958" i="1"/>
  <c r="BO3958" i="1"/>
  <c r="BP3958" i="1"/>
  <c r="BQ3958" i="1"/>
  <c r="BR3958" i="1"/>
  <c r="BS3958" i="1"/>
  <c r="BT3958" i="1"/>
  <c r="BU3958" i="1"/>
  <c r="BV3958" i="1"/>
  <c r="BW3958" i="1"/>
  <c r="BJ3959" i="1"/>
  <c r="BK3959" i="1"/>
  <c r="BL3959" i="1"/>
  <c r="BM3959" i="1"/>
  <c r="BN3959" i="1"/>
  <c r="BO3959" i="1"/>
  <c r="BP3959" i="1"/>
  <c r="BQ3959" i="1"/>
  <c r="BR3959" i="1"/>
  <c r="BS3959" i="1"/>
  <c r="BT3959" i="1"/>
  <c r="BU3959" i="1"/>
  <c r="BV3959" i="1"/>
  <c r="BW3959" i="1"/>
  <c r="BJ3960" i="1"/>
  <c r="BK3960" i="1"/>
  <c r="BL3960" i="1"/>
  <c r="BM3960" i="1"/>
  <c r="BN3960" i="1"/>
  <c r="BO3960" i="1"/>
  <c r="BP3960" i="1"/>
  <c r="BQ3960" i="1"/>
  <c r="BR3960" i="1"/>
  <c r="BS3960" i="1"/>
  <c r="BT3960" i="1"/>
  <c r="BU3960" i="1"/>
  <c r="BV3960" i="1"/>
  <c r="BW3960" i="1"/>
  <c r="BJ3961" i="1"/>
  <c r="BK3961" i="1"/>
  <c r="BL3961" i="1"/>
  <c r="BM3961" i="1"/>
  <c r="BN3961" i="1"/>
  <c r="BO3961" i="1"/>
  <c r="BP3961" i="1"/>
  <c r="BQ3961" i="1"/>
  <c r="BR3961" i="1"/>
  <c r="BS3961" i="1"/>
  <c r="BT3961" i="1"/>
  <c r="BU3961" i="1"/>
  <c r="BV3961" i="1"/>
  <c r="BW3961" i="1"/>
  <c r="BJ3962" i="1"/>
  <c r="BK3962" i="1"/>
  <c r="BL3962" i="1"/>
  <c r="BM3962" i="1"/>
  <c r="BN3962" i="1"/>
  <c r="BO3962" i="1"/>
  <c r="BP3962" i="1"/>
  <c r="BQ3962" i="1"/>
  <c r="BR3962" i="1"/>
  <c r="BS3962" i="1"/>
  <c r="BT3962" i="1"/>
  <c r="BU3962" i="1"/>
  <c r="BV3962" i="1"/>
  <c r="BW3962" i="1"/>
  <c r="BJ3963" i="1"/>
  <c r="BK3963" i="1"/>
  <c r="BL3963" i="1"/>
  <c r="BM3963" i="1"/>
  <c r="BN3963" i="1"/>
  <c r="BO3963" i="1"/>
  <c r="BP3963" i="1"/>
  <c r="BQ3963" i="1"/>
  <c r="BR3963" i="1"/>
  <c r="BS3963" i="1"/>
  <c r="BT3963" i="1"/>
  <c r="BU3963" i="1"/>
  <c r="BV3963" i="1"/>
  <c r="BW3963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J3964" i="1"/>
  <c r="BK3964" i="1"/>
  <c r="BL3964" i="1"/>
  <c r="BM3964" i="1"/>
  <c r="BN3964" i="1"/>
  <c r="BO3964" i="1"/>
  <c r="BP3964" i="1"/>
  <c r="BQ3964" i="1"/>
  <c r="BR3964" i="1"/>
  <c r="BS3964" i="1"/>
  <c r="BT3964" i="1"/>
  <c r="BU3964" i="1"/>
  <c r="BV3964" i="1"/>
  <c r="BW3964" i="1"/>
  <c r="BJ3965" i="1"/>
  <c r="BK3965" i="1"/>
  <c r="BL3965" i="1"/>
  <c r="BM3965" i="1"/>
  <c r="BN3965" i="1"/>
  <c r="BO3965" i="1"/>
  <c r="BP3965" i="1"/>
  <c r="BQ3965" i="1"/>
  <c r="BR3965" i="1"/>
  <c r="BS3965" i="1"/>
  <c r="BT3965" i="1"/>
  <c r="BU3965" i="1"/>
  <c r="BV3965" i="1"/>
  <c r="BW3965" i="1"/>
  <c r="BJ3966" i="1"/>
  <c r="BK3966" i="1"/>
  <c r="BL3966" i="1"/>
  <c r="BM3966" i="1"/>
  <c r="BN3966" i="1"/>
  <c r="BO3966" i="1"/>
  <c r="BP3966" i="1"/>
  <c r="BQ3966" i="1"/>
  <c r="BR3966" i="1"/>
  <c r="BS3966" i="1"/>
  <c r="BT3966" i="1"/>
  <c r="BU3966" i="1"/>
  <c r="BV3966" i="1"/>
  <c r="BW3966" i="1"/>
  <c r="BJ3967" i="1"/>
  <c r="BK3967" i="1"/>
  <c r="BL3967" i="1"/>
  <c r="BM3967" i="1"/>
  <c r="BN3967" i="1"/>
  <c r="BO3967" i="1"/>
  <c r="BP3967" i="1"/>
  <c r="BQ3967" i="1"/>
  <c r="BR3967" i="1"/>
  <c r="BS3967" i="1"/>
  <c r="BT3967" i="1"/>
  <c r="BU3967" i="1"/>
  <c r="BV3967" i="1"/>
  <c r="BW3967" i="1"/>
  <c r="BJ3968" i="1"/>
  <c r="BK3968" i="1"/>
  <c r="BL3968" i="1"/>
  <c r="BM3968" i="1"/>
  <c r="BN3968" i="1"/>
  <c r="BO3968" i="1"/>
  <c r="BP3968" i="1"/>
  <c r="BQ3968" i="1"/>
  <c r="BR3968" i="1"/>
  <c r="BS3968" i="1"/>
  <c r="BT3968" i="1"/>
  <c r="BU3968" i="1"/>
  <c r="BV3968" i="1"/>
  <c r="BW3968" i="1"/>
  <c r="BJ3969" i="1"/>
  <c r="BK3969" i="1"/>
  <c r="BL3969" i="1"/>
  <c r="BM3969" i="1"/>
  <c r="BN3969" i="1"/>
  <c r="BO3969" i="1"/>
  <c r="BP3969" i="1"/>
  <c r="BQ3969" i="1"/>
  <c r="BR3969" i="1"/>
  <c r="BS3969" i="1"/>
  <c r="BT3969" i="1"/>
  <c r="BU3969" i="1"/>
  <c r="BV3969" i="1"/>
  <c r="BW3969" i="1"/>
  <c r="BJ3970" i="1"/>
  <c r="BK3970" i="1"/>
  <c r="BL3970" i="1"/>
  <c r="BM3970" i="1"/>
  <c r="BN3970" i="1"/>
  <c r="BO3970" i="1"/>
  <c r="BP3970" i="1"/>
  <c r="BQ3970" i="1"/>
  <c r="BR3970" i="1"/>
  <c r="BS3970" i="1"/>
  <c r="BT3970" i="1"/>
  <c r="BU3970" i="1"/>
  <c r="BV3970" i="1"/>
  <c r="BW3970" i="1"/>
  <c r="BJ3971" i="1"/>
  <c r="BK3971" i="1"/>
  <c r="BL3971" i="1"/>
  <c r="BM3971" i="1"/>
  <c r="BN3971" i="1"/>
  <c r="BO3971" i="1"/>
  <c r="BP3971" i="1"/>
  <c r="BQ3971" i="1"/>
  <c r="BR3971" i="1"/>
  <c r="BS3971" i="1"/>
  <c r="BT3971" i="1"/>
  <c r="BU3971" i="1"/>
  <c r="BV3971" i="1"/>
  <c r="BW3971" i="1"/>
  <c r="BJ3972" i="1"/>
  <c r="BK3972" i="1"/>
  <c r="BL3972" i="1"/>
  <c r="BM3972" i="1"/>
  <c r="BN3972" i="1"/>
  <c r="BO3972" i="1"/>
  <c r="BP3972" i="1"/>
  <c r="BQ3972" i="1"/>
  <c r="BR3972" i="1"/>
  <c r="BS3972" i="1"/>
  <c r="BT3972" i="1"/>
  <c r="BU3972" i="1"/>
  <c r="BV3972" i="1"/>
  <c r="BW3972" i="1"/>
  <c r="BJ3973" i="1"/>
  <c r="BK3973" i="1"/>
  <c r="BL3973" i="1"/>
  <c r="BM3973" i="1"/>
  <c r="BN3973" i="1"/>
  <c r="BO3973" i="1"/>
  <c r="BP3973" i="1"/>
  <c r="BQ3973" i="1"/>
  <c r="BR3973" i="1"/>
  <c r="BS3973" i="1"/>
  <c r="BT3973" i="1"/>
  <c r="BU3973" i="1"/>
  <c r="BV3973" i="1"/>
  <c r="BW3973" i="1"/>
  <c r="BJ3974" i="1"/>
  <c r="BK3974" i="1"/>
  <c r="BL3974" i="1"/>
  <c r="BM3974" i="1"/>
  <c r="BN3974" i="1"/>
  <c r="BO3974" i="1"/>
  <c r="BP3974" i="1"/>
  <c r="BQ3974" i="1"/>
  <c r="BR3974" i="1"/>
  <c r="BS3974" i="1"/>
  <c r="BT3974" i="1"/>
  <c r="BU3974" i="1"/>
  <c r="BV3974" i="1"/>
  <c r="BW3974" i="1"/>
  <c r="BJ3975" i="1"/>
  <c r="BK3975" i="1"/>
  <c r="BL3975" i="1"/>
  <c r="BM3975" i="1"/>
  <c r="BN3975" i="1"/>
  <c r="BO3975" i="1"/>
  <c r="BP3975" i="1"/>
  <c r="BQ3975" i="1"/>
  <c r="BR3975" i="1"/>
  <c r="BS3975" i="1"/>
  <c r="BT3975" i="1"/>
  <c r="BU3975" i="1"/>
  <c r="BV3975" i="1"/>
  <c r="BW3975" i="1"/>
  <c r="BJ3976" i="1"/>
  <c r="BK3976" i="1"/>
  <c r="BL3976" i="1"/>
  <c r="BM3976" i="1"/>
  <c r="BN3976" i="1"/>
  <c r="BO3976" i="1"/>
  <c r="BP3976" i="1"/>
  <c r="BQ3976" i="1"/>
  <c r="BR3976" i="1"/>
  <c r="BS3976" i="1"/>
  <c r="BT3976" i="1"/>
  <c r="BU3976" i="1"/>
  <c r="BV3976" i="1"/>
  <c r="BW3976" i="1"/>
  <c r="BJ3977" i="1"/>
  <c r="BK3977" i="1"/>
  <c r="BL3977" i="1"/>
  <c r="BM3977" i="1"/>
  <c r="BN3977" i="1"/>
  <c r="BO3977" i="1"/>
  <c r="BP3977" i="1"/>
  <c r="BQ3977" i="1"/>
  <c r="BR3977" i="1"/>
  <c r="BS3977" i="1"/>
  <c r="BT3977" i="1"/>
  <c r="BU3977" i="1"/>
  <c r="BV3977" i="1"/>
  <c r="BW3977" i="1"/>
  <c r="BJ3978" i="1"/>
  <c r="BK3978" i="1"/>
  <c r="BL3978" i="1"/>
  <c r="BM3978" i="1"/>
  <c r="BN3978" i="1"/>
  <c r="BO3978" i="1"/>
  <c r="BP3978" i="1"/>
  <c r="BQ3978" i="1"/>
  <c r="BR3978" i="1"/>
  <c r="BS3978" i="1"/>
  <c r="BT3978" i="1"/>
  <c r="BU3978" i="1"/>
  <c r="BV3978" i="1"/>
  <c r="BW3978" i="1"/>
  <c r="BJ3979" i="1"/>
  <c r="BK3979" i="1"/>
  <c r="BL3979" i="1"/>
  <c r="BM3979" i="1"/>
  <c r="BN3979" i="1"/>
  <c r="BO3979" i="1"/>
  <c r="BP3979" i="1"/>
  <c r="BQ3979" i="1"/>
  <c r="BR3979" i="1"/>
  <c r="BS3979" i="1"/>
  <c r="BT3979" i="1"/>
  <c r="BU3979" i="1"/>
  <c r="BV3979" i="1"/>
  <c r="BW3979" i="1"/>
  <c r="BJ3980" i="1"/>
  <c r="BK3980" i="1"/>
  <c r="BL3980" i="1"/>
  <c r="BM3980" i="1"/>
  <c r="BN3980" i="1"/>
  <c r="BO3980" i="1"/>
  <c r="BP3980" i="1"/>
  <c r="BQ3980" i="1"/>
  <c r="BR3980" i="1"/>
  <c r="BS3980" i="1"/>
  <c r="BT3980" i="1"/>
  <c r="BU3980" i="1"/>
  <c r="BV3980" i="1"/>
  <c r="BW3980" i="1"/>
  <c r="BJ3981" i="1"/>
  <c r="BK3981" i="1"/>
  <c r="BL3981" i="1"/>
  <c r="BM3981" i="1"/>
  <c r="BN3981" i="1"/>
  <c r="BO3981" i="1"/>
  <c r="BP3981" i="1"/>
  <c r="BQ3981" i="1"/>
  <c r="BR3981" i="1"/>
  <c r="BS3981" i="1"/>
  <c r="BT3981" i="1"/>
  <c r="BU3981" i="1"/>
  <c r="BV3981" i="1"/>
  <c r="BW3981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J3982" i="1"/>
  <c r="BK3982" i="1"/>
  <c r="BL3982" i="1"/>
  <c r="BM3982" i="1"/>
  <c r="BN3982" i="1"/>
  <c r="BO3982" i="1"/>
  <c r="BP3982" i="1"/>
  <c r="BQ3982" i="1"/>
  <c r="BR3982" i="1"/>
  <c r="BS3982" i="1"/>
  <c r="BT3982" i="1"/>
  <c r="BU3982" i="1"/>
  <c r="BV3982" i="1"/>
  <c r="BW3982" i="1"/>
  <c r="BJ3983" i="1"/>
  <c r="BK3983" i="1"/>
  <c r="BL3983" i="1"/>
  <c r="BM3983" i="1"/>
  <c r="BN3983" i="1"/>
  <c r="BO3983" i="1"/>
  <c r="BP3983" i="1"/>
  <c r="BQ3983" i="1"/>
  <c r="BR3983" i="1"/>
  <c r="BS3983" i="1"/>
  <c r="BT3983" i="1"/>
  <c r="BU3983" i="1"/>
  <c r="BV3983" i="1"/>
  <c r="BW3983" i="1"/>
  <c r="BJ3984" i="1"/>
  <c r="BK3984" i="1"/>
  <c r="BL3984" i="1"/>
  <c r="BM3984" i="1"/>
  <c r="BN3984" i="1"/>
  <c r="BO3984" i="1"/>
  <c r="BP3984" i="1"/>
  <c r="BQ3984" i="1"/>
  <c r="BR3984" i="1"/>
  <c r="BS3984" i="1"/>
  <c r="BT3984" i="1"/>
  <c r="BU3984" i="1"/>
  <c r="BV3984" i="1"/>
  <c r="BW3984" i="1"/>
  <c r="BJ3985" i="1"/>
  <c r="BK3985" i="1"/>
  <c r="BL3985" i="1"/>
  <c r="BM3985" i="1"/>
  <c r="BN3985" i="1"/>
  <c r="BO3985" i="1"/>
  <c r="BP3985" i="1"/>
  <c r="BQ3985" i="1"/>
  <c r="BR3985" i="1"/>
  <c r="BS3985" i="1"/>
  <c r="BT3985" i="1"/>
  <c r="BU3985" i="1"/>
  <c r="BV3985" i="1"/>
  <c r="BW3985" i="1"/>
  <c r="BJ3986" i="1"/>
  <c r="BK3986" i="1"/>
  <c r="BL3986" i="1"/>
  <c r="BM3986" i="1"/>
  <c r="BN3986" i="1"/>
  <c r="BO3986" i="1"/>
  <c r="BP3986" i="1"/>
  <c r="BQ3986" i="1"/>
  <c r="BR3986" i="1"/>
  <c r="BS3986" i="1"/>
  <c r="BT3986" i="1"/>
  <c r="BU3986" i="1"/>
  <c r="BV3986" i="1"/>
  <c r="BW3986" i="1"/>
  <c r="BJ3987" i="1"/>
  <c r="BK3987" i="1"/>
  <c r="BL3987" i="1"/>
  <c r="BM3987" i="1"/>
  <c r="BN3987" i="1"/>
  <c r="BO3987" i="1"/>
  <c r="BP3987" i="1"/>
  <c r="BQ3987" i="1"/>
  <c r="BR3987" i="1"/>
  <c r="BS3987" i="1"/>
  <c r="BT3987" i="1"/>
  <c r="BU3987" i="1"/>
  <c r="BV3987" i="1"/>
  <c r="BW3987" i="1"/>
  <c r="BJ3988" i="1"/>
  <c r="BK3988" i="1"/>
  <c r="BL3988" i="1"/>
  <c r="BM3988" i="1"/>
  <c r="BN3988" i="1"/>
  <c r="BO3988" i="1"/>
  <c r="BP3988" i="1"/>
  <c r="BQ3988" i="1"/>
  <c r="BR3988" i="1"/>
  <c r="BS3988" i="1"/>
  <c r="BT3988" i="1"/>
  <c r="BU3988" i="1"/>
  <c r="BV3988" i="1"/>
  <c r="BW3988" i="1"/>
  <c r="BJ3989" i="1"/>
  <c r="BK3989" i="1"/>
  <c r="BL3989" i="1"/>
  <c r="BM3989" i="1"/>
  <c r="BN3989" i="1"/>
  <c r="BO3989" i="1"/>
  <c r="BP3989" i="1"/>
  <c r="BQ3989" i="1"/>
  <c r="BR3989" i="1"/>
  <c r="BS3989" i="1"/>
  <c r="BT3989" i="1"/>
  <c r="BU3989" i="1"/>
  <c r="BV3989" i="1"/>
  <c r="BW3989" i="1"/>
  <c r="BJ3990" i="1"/>
  <c r="BK3990" i="1"/>
  <c r="BL3990" i="1"/>
  <c r="BM3990" i="1"/>
  <c r="BN3990" i="1"/>
  <c r="BO3990" i="1"/>
  <c r="BP3990" i="1"/>
  <c r="BQ3990" i="1"/>
  <c r="BR3990" i="1"/>
  <c r="BS3990" i="1"/>
  <c r="BT3990" i="1"/>
  <c r="BU3990" i="1"/>
  <c r="BV3990" i="1"/>
  <c r="BW3990" i="1"/>
  <c r="BJ3991" i="1"/>
  <c r="BK3991" i="1"/>
  <c r="BL3991" i="1"/>
  <c r="BM3991" i="1"/>
  <c r="BN3991" i="1"/>
  <c r="BO3991" i="1"/>
  <c r="BP3991" i="1"/>
  <c r="BQ3991" i="1"/>
  <c r="BR3991" i="1"/>
  <c r="BS3991" i="1"/>
  <c r="BT3991" i="1"/>
  <c r="BU3991" i="1"/>
  <c r="BV3991" i="1"/>
  <c r="BW3991" i="1"/>
  <c r="BJ3992" i="1"/>
  <c r="BK3992" i="1"/>
  <c r="BL3992" i="1"/>
  <c r="BM3992" i="1"/>
  <c r="BN3992" i="1"/>
  <c r="BO3992" i="1"/>
  <c r="BP3992" i="1"/>
  <c r="BQ3992" i="1"/>
  <c r="BR3992" i="1"/>
  <c r="BS3992" i="1"/>
  <c r="BT3992" i="1"/>
  <c r="BU3992" i="1"/>
  <c r="BV3992" i="1"/>
  <c r="BW3992" i="1"/>
  <c r="BJ3993" i="1"/>
  <c r="BK3993" i="1"/>
  <c r="BL3993" i="1"/>
  <c r="BM3993" i="1"/>
  <c r="BN3993" i="1"/>
  <c r="BO3993" i="1"/>
  <c r="BP3993" i="1"/>
  <c r="BQ3993" i="1"/>
  <c r="BR3993" i="1"/>
  <c r="BS3993" i="1"/>
  <c r="BT3993" i="1"/>
  <c r="BU3993" i="1"/>
  <c r="BV3993" i="1"/>
  <c r="BW3993" i="1"/>
  <c r="BJ3994" i="1"/>
  <c r="BK3994" i="1"/>
  <c r="BL3994" i="1"/>
  <c r="BM3994" i="1"/>
  <c r="BN3994" i="1"/>
  <c r="BO3994" i="1"/>
  <c r="BP3994" i="1"/>
  <c r="BQ3994" i="1"/>
  <c r="BR3994" i="1"/>
  <c r="BS3994" i="1"/>
  <c r="BT3994" i="1"/>
  <c r="BU3994" i="1"/>
  <c r="BV3994" i="1"/>
  <c r="BW3994" i="1"/>
  <c r="BJ3995" i="1"/>
  <c r="BK3995" i="1"/>
  <c r="BL3995" i="1"/>
  <c r="BM3995" i="1"/>
  <c r="BN3995" i="1"/>
  <c r="BO3995" i="1"/>
  <c r="BP3995" i="1"/>
  <c r="BQ3995" i="1"/>
  <c r="BR3995" i="1"/>
  <c r="BS3995" i="1"/>
  <c r="BT3995" i="1"/>
  <c r="BU3995" i="1"/>
  <c r="BV3995" i="1"/>
  <c r="BW3995" i="1"/>
  <c r="BJ3996" i="1"/>
  <c r="BK3996" i="1"/>
  <c r="BL3996" i="1"/>
  <c r="BM3996" i="1"/>
  <c r="BN3996" i="1"/>
  <c r="BO3996" i="1"/>
  <c r="BP3996" i="1"/>
  <c r="BQ3996" i="1"/>
  <c r="BR3996" i="1"/>
  <c r="BS3996" i="1"/>
  <c r="BT3996" i="1"/>
  <c r="BU3996" i="1"/>
  <c r="BV3996" i="1"/>
  <c r="BW3996" i="1"/>
  <c r="BJ3997" i="1"/>
  <c r="BK3997" i="1"/>
  <c r="BL3997" i="1"/>
  <c r="BM3997" i="1"/>
  <c r="BN3997" i="1"/>
  <c r="BO3997" i="1"/>
  <c r="BP3997" i="1"/>
  <c r="BQ3997" i="1"/>
  <c r="BR3997" i="1"/>
  <c r="BS3997" i="1"/>
  <c r="BT3997" i="1"/>
  <c r="BU3997" i="1"/>
  <c r="BV3997" i="1"/>
  <c r="BW3997" i="1"/>
  <c r="BJ3998" i="1"/>
  <c r="BK3998" i="1"/>
  <c r="BL3998" i="1"/>
  <c r="BM3998" i="1"/>
  <c r="BN3998" i="1"/>
  <c r="BO3998" i="1"/>
  <c r="BP3998" i="1"/>
  <c r="BQ3998" i="1"/>
  <c r="BR3998" i="1"/>
  <c r="BS3998" i="1"/>
  <c r="BT3998" i="1"/>
  <c r="BU3998" i="1"/>
  <c r="BV3998" i="1"/>
  <c r="BW3998" i="1"/>
  <c r="BJ3999" i="1"/>
  <c r="BK3999" i="1"/>
  <c r="BL3999" i="1"/>
  <c r="BM3999" i="1"/>
  <c r="BN3999" i="1"/>
  <c r="BO3999" i="1"/>
  <c r="BP3999" i="1"/>
  <c r="BQ3999" i="1"/>
  <c r="BR3999" i="1"/>
  <c r="BS3999" i="1"/>
  <c r="BT3999" i="1"/>
  <c r="BU3999" i="1"/>
  <c r="BV3999" i="1"/>
  <c r="BW3999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J4000" i="1"/>
  <c r="BK4000" i="1"/>
  <c r="BL4000" i="1"/>
  <c r="BM4000" i="1"/>
  <c r="BN4000" i="1"/>
  <c r="BO4000" i="1"/>
  <c r="BP4000" i="1"/>
  <c r="BQ4000" i="1"/>
  <c r="BR4000" i="1"/>
  <c r="BS4000" i="1"/>
  <c r="BT4000" i="1"/>
  <c r="BU4000" i="1"/>
  <c r="BV4000" i="1"/>
  <c r="BW4000" i="1"/>
  <c r="BJ4001" i="1"/>
  <c r="BK4001" i="1"/>
  <c r="BL4001" i="1"/>
  <c r="BM4001" i="1"/>
  <c r="BN4001" i="1"/>
  <c r="BO4001" i="1"/>
  <c r="BP4001" i="1"/>
  <c r="BQ4001" i="1"/>
  <c r="BR4001" i="1"/>
  <c r="BS4001" i="1"/>
  <c r="BT4001" i="1"/>
  <c r="BU4001" i="1"/>
  <c r="BV4001" i="1"/>
  <c r="BW4001" i="1"/>
  <c r="BJ4002" i="1"/>
  <c r="BK4002" i="1"/>
  <c r="BL4002" i="1"/>
  <c r="BM4002" i="1"/>
  <c r="BN4002" i="1"/>
  <c r="BO4002" i="1"/>
  <c r="BP4002" i="1"/>
  <c r="BQ4002" i="1"/>
  <c r="BR4002" i="1"/>
  <c r="BS4002" i="1"/>
  <c r="BT4002" i="1"/>
  <c r="BU4002" i="1"/>
  <c r="BV4002" i="1"/>
  <c r="BW4002" i="1"/>
  <c r="BJ4003" i="1"/>
  <c r="BK4003" i="1"/>
  <c r="BL4003" i="1"/>
  <c r="BM4003" i="1"/>
  <c r="BN4003" i="1"/>
  <c r="BO4003" i="1"/>
  <c r="BP4003" i="1"/>
  <c r="BQ4003" i="1"/>
  <c r="BR4003" i="1"/>
  <c r="BS4003" i="1"/>
  <c r="BT4003" i="1"/>
  <c r="BU4003" i="1"/>
  <c r="BV4003" i="1"/>
  <c r="BW4003" i="1"/>
  <c r="BJ4004" i="1"/>
  <c r="BK4004" i="1"/>
  <c r="BL4004" i="1"/>
  <c r="BM4004" i="1"/>
  <c r="BN4004" i="1"/>
  <c r="BO4004" i="1"/>
  <c r="BP4004" i="1"/>
  <c r="BQ4004" i="1"/>
  <c r="BR4004" i="1"/>
  <c r="BS4004" i="1"/>
  <c r="BT4004" i="1"/>
  <c r="BU4004" i="1"/>
  <c r="BV4004" i="1"/>
  <c r="BW4004" i="1"/>
  <c r="BJ4005" i="1"/>
  <c r="BK4005" i="1"/>
  <c r="BL4005" i="1"/>
  <c r="BM4005" i="1"/>
  <c r="BN4005" i="1"/>
  <c r="BO4005" i="1"/>
  <c r="BP4005" i="1"/>
  <c r="BQ4005" i="1"/>
  <c r="BR4005" i="1"/>
  <c r="BS4005" i="1"/>
  <c r="BT4005" i="1"/>
  <c r="BU4005" i="1"/>
  <c r="BV4005" i="1"/>
  <c r="BW4005" i="1"/>
  <c r="BJ4006" i="1"/>
  <c r="BK4006" i="1"/>
  <c r="BL4006" i="1"/>
  <c r="BM4006" i="1"/>
  <c r="BN4006" i="1"/>
  <c r="BO4006" i="1"/>
  <c r="BP4006" i="1"/>
  <c r="BQ4006" i="1"/>
  <c r="BR4006" i="1"/>
  <c r="BS4006" i="1"/>
  <c r="BT4006" i="1"/>
  <c r="BU4006" i="1"/>
  <c r="BV4006" i="1"/>
  <c r="BW4006" i="1"/>
  <c r="BJ4007" i="1"/>
  <c r="BK4007" i="1"/>
  <c r="BL4007" i="1"/>
  <c r="BM4007" i="1"/>
  <c r="BN4007" i="1"/>
  <c r="BO4007" i="1"/>
  <c r="BP4007" i="1"/>
  <c r="BQ4007" i="1"/>
  <c r="BR4007" i="1"/>
  <c r="BS4007" i="1"/>
  <c r="BT4007" i="1"/>
  <c r="BU4007" i="1"/>
  <c r="BV4007" i="1"/>
  <c r="BW4007" i="1"/>
  <c r="BJ4008" i="1"/>
  <c r="BK4008" i="1"/>
  <c r="BL4008" i="1"/>
  <c r="BM4008" i="1"/>
  <c r="BN4008" i="1"/>
  <c r="BO4008" i="1"/>
  <c r="BP4008" i="1"/>
  <c r="BQ4008" i="1"/>
  <c r="BR4008" i="1"/>
  <c r="BS4008" i="1"/>
  <c r="BT4008" i="1"/>
  <c r="BU4008" i="1"/>
  <c r="BV4008" i="1"/>
  <c r="BW4008" i="1"/>
  <c r="BJ4009" i="1"/>
  <c r="BK4009" i="1"/>
  <c r="BL4009" i="1"/>
  <c r="BM4009" i="1"/>
  <c r="BN4009" i="1"/>
  <c r="BO4009" i="1"/>
  <c r="BP4009" i="1"/>
  <c r="BQ4009" i="1"/>
  <c r="BR4009" i="1"/>
  <c r="BS4009" i="1"/>
  <c r="BT4009" i="1"/>
  <c r="BU4009" i="1"/>
  <c r="BV4009" i="1"/>
  <c r="BW4009" i="1"/>
  <c r="BJ4010" i="1"/>
  <c r="BK4010" i="1"/>
  <c r="BL4010" i="1"/>
  <c r="BM4010" i="1"/>
  <c r="BN4010" i="1"/>
  <c r="BO4010" i="1"/>
  <c r="BP4010" i="1"/>
  <c r="BQ4010" i="1"/>
  <c r="BR4010" i="1"/>
  <c r="BS4010" i="1"/>
  <c r="BT4010" i="1"/>
  <c r="BU4010" i="1"/>
  <c r="BV4010" i="1"/>
  <c r="BW4010" i="1"/>
  <c r="BJ4011" i="1"/>
  <c r="BK4011" i="1"/>
  <c r="BL4011" i="1"/>
  <c r="BM4011" i="1"/>
  <c r="BN4011" i="1"/>
  <c r="BO4011" i="1"/>
  <c r="BP4011" i="1"/>
  <c r="BQ4011" i="1"/>
  <c r="BR4011" i="1"/>
  <c r="BS4011" i="1"/>
  <c r="BT4011" i="1"/>
  <c r="BU4011" i="1"/>
  <c r="BV4011" i="1"/>
  <c r="BW4011" i="1"/>
  <c r="BJ4012" i="1"/>
  <c r="BK4012" i="1"/>
  <c r="BL4012" i="1"/>
  <c r="BM4012" i="1"/>
  <c r="BN4012" i="1"/>
  <c r="BO4012" i="1"/>
  <c r="BP4012" i="1"/>
  <c r="BQ4012" i="1"/>
  <c r="BR4012" i="1"/>
  <c r="BS4012" i="1"/>
  <c r="BT4012" i="1"/>
  <c r="BU4012" i="1"/>
  <c r="BV4012" i="1"/>
  <c r="BW4012" i="1"/>
  <c r="BJ4013" i="1"/>
  <c r="BK4013" i="1"/>
  <c r="BL4013" i="1"/>
  <c r="BM4013" i="1"/>
  <c r="BN4013" i="1"/>
  <c r="BO4013" i="1"/>
  <c r="BP4013" i="1"/>
  <c r="BQ4013" i="1"/>
  <c r="BR4013" i="1"/>
  <c r="BS4013" i="1"/>
  <c r="BT4013" i="1"/>
  <c r="BU4013" i="1"/>
  <c r="BV4013" i="1"/>
  <c r="BW4013" i="1"/>
  <c r="BJ4014" i="1"/>
  <c r="BK4014" i="1"/>
  <c r="BL4014" i="1"/>
  <c r="BM4014" i="1"/>
  <c r="BN4014" i="1"/>
  <c r="BO4014" i="1"/>
  <c r="BP4014" i="1"/>
  <c r="BQ4014" i="1"/>
  <c r="BR4014" i="1"/>
  <c r="BS4014" i="1"/>
  <c r="BT4014" i="1"/>
  <c r="BU4014" i="1"/>
  <c r="BV4014" i="1"/>
  <c r="BW4014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J4015" i="1"/>
  <c r="BK4015" i="1"/>
  <c r="BL4015" i="1"/>
  <c r="BM4015" i="1"/>
  <c r="BN4015" i="1"/>
  <c r="BO4015" i="1"/>
  <c r="BP4015" i="1"/>
  <c r="BQ4015" i="1"/>
  <c r="BR4015" i="1"/>
  <c r="BS4015" i="1"/>
  <c r="BT4015" i="1"/>
  <c r="BU4015" i="1"/>
  <c r="BV4015" i="1"/>
  <c r="BW4015" i="1"/>
  <c r="BJ4016" i="1"/>
  <c r="BK4016" i="1"/>
  <c r="BL4016" i="1"/>
  <c r="BM4016" i="1"/>
  <c r="BN4016" i="1"/>
  <c r="BO4016" i="1"/>
  <c r="BP4016" i="1"/>
  <c r="BQ4016" i="1"/>
  <c r="BR4016" i="1"/>
  <c r="BS4016" i="1"/>
  <c r="BT4016" i="1"/>
  <c r="BU4016" i="1"/>
  <c r="BV4016" i="1"/>
  <c r="BW4016" i="1"/>
  <c r="BJ4017" i="1"/>
  <c r="BK4017" i="1"/>
  <c r="BL4017" i="1"/>
  <c r="BM4017" i="1"/>
  <c r="BN4017" i="1"/>
  <c r="BO4017" i="1"/>
  <c r="BP4017" i="1"/>
  <c r="BQ4017" i="1"/>
  <c r="BR4017" i="1"/>
  <c r="BS4017" i="1"/>
  <c r="BT4017" i="1"/>
  <c r="BU4017" i="1"/>
  <c r="BV4017" i="1"/>
  <c r="BW4017" i="1"/>
  <c r="BJ4018" i="1"/>
  <c r="BK4018" i="1"/>
  <c r="BL4018" i="1"/>
  <c r="BM4018" i="1"/>
  <c r="BN4018" i="1"/>
  <c r="BO4018" i="1"/>
  <c r="BP4018" i="1"/>
  <c r="BQ4018" i="1"/>
  <c r="BR4018" i="1"/>
  <c r="BS4018" i="1"/>
  <c r="BT4018" i="1"/>
  <c r="BU4018" i="1"/>
  <c r="BV4018" i="1"/>
  <c r="BW4018" i="1"/>
  <c r="BJ4019" i="1"/>
  <c r="BK4019" i="1"/>
  <c r="BL4019" i="1"/>
  <c r="BM4019" i="1"/>
  <c r="BN4019" i="1"/>
  <c r="BO4019" i="1"/>
  <c r="BP4019" i="1"/>
  <c r="BQ4019" i="1"/>
  <c r="BR4019" i="1"/>
  <c r="BS4019" i="1"/>
  <c r="BT4019" i="1"/>
  <c r="BU4019" i="1"/>
  <c r="BV4019" i="1"/>
  <c r="BW4019" i="1"/>
  <c r="BJ4020" i="1"/>
  <c r="BK4020" i="1"/>
  <c r="BL4020" i="1"/>
  <c r="BM4020" i="1"/>
  <c r="BN4020" i="1"/>
  <c r="BO4020" i="1"/>
  <c r="BP4020" i="1"/>
  <c r="BQ4020" i="1"/>
  <c r="BR4020" i="1"/>
  <c r="BS4020" i="1"/>
  <c r="BT4020" i="1"/>
  <c r="BU4020" i="1"/>
  <c r="BV4020" i="1"/>
  <c r="BW4020" i="1"/>
  <c r="BJ4021" i="1"/>
  <c r="BK4021" i="1"/>
  <c r="BL4021" i="1"/>
  <c r="BM4021" i="1"/>
  <c r="BN4021" i="1"/>
  <c r="BO4021" i="1"/>
  <c r="BP4021" i="1"/>
  <c r="BQ4021" i="1"/>
  <c r="BR4021" i="1"/>
  <c r="BS4021" i="1"/>
  <c r="BT4021" i="1"/>
  <c r="BU4021" i="1"/>
  <c r="BV4021" i="1"/>
  <c r="BW4021" i="1"/>
  <c r="BJ4022" i="1"/>
  <c r="BK4022" i="1"/>
  <c r="BL4022" i="1"/>
  <c r="BM4022" i="1"/>
  <c r="BN4022" i="1"/>
  <c r="BO4022" i="1"/>
  <c r="BP4022" i="1"/>
  <c r="BQ4022" i="1"/>
  <c r="BR4022" i="1"/>
  <c r="BS4022" i="1"/>
  <c r="BT4022" i="1"/>
  <c r="BU4022" i="1"/>
  <c r="BV4022" i="1"/>
  <c r="BW4022" i="1"/>
  <c r="BJ4023" i="1"/>
  <c r="BK4023" i="1"/>
  <c r="BL4023" i="1"/>
  <c r="BM4023" i="1"/>
  <c r="BN4023" i="1"/>
  <c r="BO4023" i="1"/>
  <c r="BP4023" i="1"/>
  <c r="BQ4023" i="1"/>
  <c r="BR4023" i="1"/>
  <c r="BS4023" i="1"/>
  <c r="BT4023" i="1"/>
  <c r="BU4023" i="1"/>
  <c r="BV4023" i="1"/>
  <c r="BW4023" i="1"/>
  <c r="BJ4024" i="1"/>
  <c r="BK4024" i="1"/>
  <c r="BL4024" i="1"/>
  <c r="BM4024" i="1"/>
  <c r="BN4024" i="1"/>
  <c r="BO4024" i="1"/>
  <c r="BP4024" i="1"/>
  <c r="BQ4024" i="1"/>
  <c r="BR4024" i="1"/>
  <c r="BS4024" i="1"/>
  <c r="BT4024" i="1"/>
  <c r="BU4024" i="1"/>
  <c r="BV4024" i="1"/>
  <c r="BW4024" i="1"/>
  <c r="BJ4025" i="1"/>
  <c r="BK4025" i="1"/>
  <c r="BL4025" i="1"/>
  <c r="BM4025" i="1"/>
  <c r="BN4025" i="1"/>
  <c r="BO4025" i="1"/>
  <c r="BP4025" i="1"/>
  <c r="BQ4025" i="1"/>
  <c r="BR4025" i="1"/>
  <c r="BS4025" i="1"/>
  <c r="BT4025" i="1"/>
  <c r="BU4025" i="1"/>
  <c r="BV4025" i="1"/>
  <c r="BW4025" i="1"/>
  <c r="BJ4026" i="1"/>
  <c r="BK4026" i="1"/>
  <c r="BL4026" i="1"/>
  <c r="BM4026" i="1"/>
  <c r="BN4026" i="1"/>
  <c r="BO4026" i="1"/>
  <c r="BP4026" i="1"/>
  <c r="BQ4026" i="1"/>
  <c r="BR4026" i="1"/>
  <c r="BS4026" i="1"/>
  <c r="BT4026" i="1"/>
  <c r="BU4026" i="1"/>
  <c r="BV4026" i="1"/>
  <c r="BW4026" i="1"/>
  <c r="BJ4027" i="1"/>
  <c r="BK4027" i="1"/>
  <c r="BL4027" i="1"/>
  <c r="BM4027" i="1"/>
  <c r="BN4027" i="1"/>
  <c r="BO4027" i="1"/>
  <c r="BP4027" i="1"/>
  <c r="BQ4027" i="1"/>
  <c r="BR4027" i="1"/>
  <c r="BS4027" i="1"/>
  <c r="BT4027" i="1"/>
  <c r="BU4027" i="1"/>
  <c r="BV4027" i="1"/>
  <c r="BW4027" i="1"/>
  <c r="BJ4028" i="1"/>
  <c r="BK4028" i="1"/>
  <c r="BL4028" i="1"/>
  <c r="BM4028" i="1"/>
  <c r="BN4028" i="1"/>
  <c r="BO4028" i="1"/>
  <c r="BP4028" i="1"/>
  <c r="BQ4028" i="1"/>
  <c r="BR4028" i="1"/>
  <c r="BS4028" i="1"/>
  <c r="BT4028" i="1"/>
  <c r="BU4028" i="1"/>
  <c r="BV4028" i="1"/>
  <c r="BW4028" i="1"/>
  <c r="BJ4029" i="1"/>
  <c r="BK4029" i="1"/>
  <c r="BL4029" i="1"/>
  <c r="BM4029" i="1"/>
  <c r="BN4029" i="1"/>
  <c r="BO4029" i="1"/>
  <c r="BP4029" i="1"/>
  <c r="BQ4029" i="1"/>
  <c r="BR4029" i="1"/>
  <c r="BS4029" i="1"/>
  <c r="BT4029" i="1"/>
  <c r="BU4029" i="1"/>
  <c r="BV4029" i="1"/>
  <c r="BW4029" i="1"/>
  <c r="BJ4030" i="1"/>
  <c r="BK4030" i="1"/>
  <c r="BL4030" i="1"/>
  <c r="BM4030" i="1"/>
  <c r="BN4030" i="1"/>
  <c r="BO4030" i="1"/>
  <c r="BP4030" i="1"/>
  <c r="BQ4030" i="1"/>
  <c r="BR4030" i="1"/>
  <c r="BS4030" i="1"/>
  <c r="BT4030" i="1"/>
  <c r="BU4030" i="1"/>
  <c r="BV4030" i="1"/>
  <c r="BW4030" i="1"/>
  <c r="BJ4031" i="1"/>
  <c r="BK4031" i="1"/>
  <c r="BL4031" i="1"/>
  <c r="BM4031" i="1"/>
  <c r="BN4031" i="1"/>
  <c r="BO4031" i="1"/>
  <c r="BP4031" i="1"/>
  <c r="BQ4031" i="1"/>
  <c r="BR4031" i="1"/>
  <c r="BS4031" i="1"/>
  <c r="BT4031" i="1"/>
  <c r="BU4031" i="1"/>
  <c r="BV4031" i="1"/>
  <c r="BW4031" i="1"/>
  <c r="BJ4032" i="1"/>
  <c r="BK4032" i="1"/>
  <c r="BL4032" i="1"/>
  <c r="BM4032" i="1"/>
  <c r="BN4032" i="1"/>
  <c r="BO4032" i="1"/>
  <c r="BP4032" i="1"/>
  <c r="BQ4032" i="1"/>
  <c r="BR4032" i="1"/>
  <c r="BS4032" i="1"/>
  <c r="BT4032" i="1"/>
  <c r="BU4032" i="1"/>
  <c r="BV4032" i="1"/>
  <c r="BW4032" i="1"/>
  <c r="BJ4033" i="1"/>
  <c r="BK4033" i="1"/>
  <c r="BL4033" i="1"/>
  <c r="BM4033" i="1"/>
  <c r="BN4033" i="1"/>
  <c r="BO4033" i="1"/>
  <c r="BP4033" i="1"/>
  <c r="BQ4033" i="1"/>
  <c r="BR4033" i="1"/>
  <c r="BS4033" i="1"/>
  <c r="BT4033" i="1"/>
  <c r="BU4033" i="1"/>
  <c r="BV4033" i="1"/>
  <c r="BW4033" i="1"/>
  <c r="BJ4034" i="1"/>
  <c r="BK4034" i="1"/>
  <c r="BL4034" i="1"/>
  <c r="BM4034" i="1"/>
  <c r="BN4034" i="1"/>
  <c r="BO4034" i="1"/>
  <c r="BP4034" i="1"/>
  <c r="BQ4034" i="1"/>
  <c r="BR4034" i="1"/>
  <c r="BS4034" i="1"/>
  <c r="BT4034" i="1"/>
  <c r="BU4034" i="1"/>
  <c r="BV4034" i="1"/>
  <c r="BW4034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J4035" i="1"/>
  <c r="BK4035" i="1"/>
  <c r="BL4035" i="1"/>
  <c r="BM4035" i="1"/>
  <c r="BN4035" i="1"/>
  <c r="BO4035" i="1"/>
  <c r="BP4035" i="1"/>
  <c r="BQ4035" i="1"/>
  <c r="BR4035" i="1"/>
  <c r="BS4035" i="1"/>
  <c r="BT4035" i="1"/>
  <c r="BU4035" i="1"/>
  <c r="BV4035" i="1"/>
  <c r="BW4035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J4036" i="1"/>
  <c r="BK4036" i="1"/>
  <c r="BL4036" i="1"/>
  <c r="BM4036" i="1"/>
  <c r="BN4036" i="1"/>
  <c r="BO4036" i="1"/>
  <c r="BP4036" i="1"/>
  <c r="BQ4036" i="1"/>
  <c r="BR4036" i="1"/>
  <c r="BS4036" i="1"/>
  <c r="BT4036" i="1"/>
  <c r="BU4036" i="1"/>
  <c r="BV4036" i="1"/>
  <c r="BW4036" i="1"/>
  <c r="BJ4037" i="1"/>
  <c r="BK4037" i="1"/>
  <c r="BL4037" i="1"/>
  <c r="BM4037" i="1"/>
  <c r="BN4037" i="1"/>
  <c r="BO4037" i="1"/>
  <c r="BP4037" i="1"/>
  <c r="BQ4037" i="1"/>
  <c r="BR4037" i="1"/>
  <c r="BS4037" i="1"/>
  <c r="BT4037" i="1"/>
  <c r="BU4037" i="1"/>
  <c r="BV4037" i="1"/>
  <c r="BW4037" i="1"/>
  <c r="BJ4038" i="1"/>
  <c r="BK4038" i="1"/>
  <c r="BL4038" i="1"/>
  <c r="BM4038" i="1"/>
  <c r="BN4038" i="1"/>
  <c r="BO4038" i="1"/>
  <c r="BP4038" i="1"/>
  <c r="BQ4038" i="1"/>
  <c r="BR4038" i="1"/>
  <c r="BS4038" i="1"/>
  <c r="BT4038" i="1"/>
  <c r="BU4038" i="1"/>
  <c r="BV4038" i="1"/>
  <c r="BW4038" i="1"/>
  <c r="BJ4039" i="1"/>
  <c r="BK4039" i="1"/>
  <c r="BL4039" i="1"/>
  <c r="BM4039" i="1"/>
  <c r="BN4039" i="1"/>
  <c r="BO4039" i="1"/>
  <c r="BP4039" i="1"/>
  <c r="BQ4039" i="1"/>
  <c r="BR4039" i="1"/>
  <c r="BS4039" i="1"/>
  <c r="BT4039" i="1"/>
  <c r="BU4039" i="1"/>
  <c r="BV4039" i="1"/>
  <c r="BW4039" i="1"/>
  <c r="BJ4040" i="1"/>
  <c r="BK4040" i="1"/>
  <c r="BL4040" i="1"/>
  <c r="BM4040" i="1"/>
  <c r="BN4040" i="1"/>
  <c r="BO4040" i="1"/>
  <c r="BP4040" i="1"/>
  <c r="BQ4040" i="1"/>
  <c r="BR4040" i="1"/>
  <c r="BS4040" i="1"/>
  <c r="BT4040" i="1"/>
  <c r="BU4040" i="1"/>
  <c r="BV4040" i="1"/>
  <c r="BW4040" i="1"/>
  <c r="BJ4041" i="1"/>
  <c r="BK4041" i="1"/>
  <c r="BL4041" i="1"/>
  <c r="BM4041" i="1"/>
  <c r="BN4041" i="1"/>
  <c r="BO4041" i="1"/>
  <c r="BP4041" i="1"/>
  <c r="BQ4041" i="1"/>
  <c r="BR4041" i="1"/>
  <c r="BS4041" i="1"/>
  <c r="BT4041" i="1"/>
  <c r="BU4041" i="1"/>
  <c r="BV4041" i="1"/>
  <c r="BW4041" i="1"/>
  <c r="BJ4042" i="1"/>
  <c r="BK4042" i="1"/>
  <c r="BL4042" i="1"/>
  <c r="BM4042" i="1"/>
  <c r="BN4042" i="1"/>
  <c r="BO4042" i="1"/>
  <c r="BP4042" i="1"/>
  <c r="BQ4042" i="1"/>
  <c r="BR4042" i="1"/>
  <c r="BS4042" i="1"/>
  <c r="BT4042" i="1"/>
  <c r="BU4042" i="1"/>
  <c r="BV4042" i="1"/>
  <c r="BW4042" i="1"/>
  <c r="BJ4043" i="1"/>
  <c r="BK4043" i="1"/>
  <c r="BL4043" i="1"/>
  <c r="BM4043" i="1"/>
  <c r="BN4043" i="1"/>
  <c r="BO4043" i="1"/>
  <c r="BP4043" i="1"/>
  <c r="BQ4043" i="1"/>
  <c r="BR4043" i="1"/>
  <c r="BS4043" i="1"/>
  <c r="BT4043" i="1"/>
  <c r="BU4043" i="1"/>
  <c r="BV4043" i="1"/>
  <c r="BW4043" i="1"/>
  <c r="BJ4044" i="1"/>
  <c r="BK4044" i="1"/>
  <c r="BL4044" i="1"/>
  <c r="BM4044" i="1"/>
  <c r="BN4044" i="1"/>
  <c r="BO4044" i="1"/>
  <c r="BP4044" i="1"/>
  <c r="BQ4044" i="1"/>
  <c r="BR4044" i="1"/>
  <c r="BS4044" i="1"/>
  <c r="BT4044" i="1"/>
  <c r="BU4044" i="1"/>
  <c r="BV4044" i="1"/>
  <c r="BW4044" i="1"/>
  <c r="BJ4045" i="1"/>
  <c r="BK4045" i="1"/>
  <c r="BL4045" i="1"/>
  <c r="BM4045" i="1"/>
  <c r="BN4045" i="1"/>
  <c r="BO4045" i="1"/>
  <c r="BP4045" i="1"/>
  <c r="BQ4045" i="1"/>
  <c r="BR4045" i="1"/>
  <c r="BS4045" i="1"/>
  <c r="BT4045" i="1"/>
  <c r="BU4045" i="1"/>
  <c r="BV4045" i="1"/>
  <c r="BW4045" i="1"/>
  <c r="BJ4046" i="1"/>
  <c r="BK4046" i="1"/>
  <c r="BL4046" i="1"/>
  <c r="BM4046" i="1"/>
  <c r="BN4046" i="1"/>
  <c r="BO4046" i="1"/>
  <c r="BP4046" i="1"/>
  <c r="BQ4046" i="1"/>
  <c r="BR4046" i="1"/>
  <c r="BS4046" i="1"/>
  <c r="BT4046" i="1"/>
  <c r="BU4046" i="1"/>
  <c r="BV4046" i="1"/>
  <c r="BW4046" i="1"/>
  <c r="BJ4047" i="1"/>
  <c r="BK4047" i="1"/>
  <c r="BL4047" i="1"/>
  <c r="BM4047" i="1"/>
  <c r="BN4047" i="1"/>
  <c r="BO4047" i="1"/>
  <c r="BP4047" i="1"/>
  <c r="BQ4047" i="1"/>
  <c r="BR4047" i="1"/>
  <c r="BS4047" i="1"/>
  <c r="BT4047" i="1"/>
  <c r="BU4047" i="1"/>
  <c r="BV4047" i="1"/>
  <c r="BW4047" i="1"/>
  <c r="BJ4048" i="1"/>
  <c r="BK4048" i="1"/>
  <c r="BL4048" i="1"/>
  <c r="BM4048" i="1"/>
  <c r="BN4048" i="1"/>
  <c r="BO4048" i="1"/>
  <c r="BP4048" i="1"/>
  <c r="BQ4048" i="1"/>
  <c r="BR4048" i="1"/>
  <c r="BS4048" i="1"/>
  <c r="BT4048" i="1"/>
  <c r="BU4048" i="1"/>
  <c r="BV4048" i="1"/>
  <c r="BW4048" i="1"/>
  <c r="BJ4049" i="1"/>
  <c r="BK4049" i="1"/>
  <c r="BL4049" i="1"/>
  <c r="BM4049" i="1"/>
  <c r="BN4049" i="1"/>
  <c r="BO4049" i="1"/>
  <c r="BP4049" i="1"/>
  <c r="BQ4049" i="1"/>
  <c r="BR4049" i="1"/>
  <c r="BS4049" i="1"/>
  <c r="BT4049" i="1"/>
  <c r="BU4049" i="1"/>
  <c r="BV4049" i="1"/>
  <c r="BW4049" i="1"/>
  <c r="BJ4050" i="1"/>
  <c r="BK4050" i="1"/>
  <c r="BL4050" i="1"/>
  <c r="BM4050" i="1"/>
  <c r="BN4050" i="1"/>
  <c r="BO4050" i="1"/>
  <c r="BP4050" i="1"/>
  <c r="BQ4050" i="1"/>
  <c r="BR4050" i="1"/>
  <c r="BS4050" i="1"/>
  <c r="BT4050" i="1"/>
  <c r="BU4050" i="1"/>
  <c r="BV4050" i="1"/>
  <c r="BW4050" i="1"/>
  <c r="BJ4051" i="1"/>
  <c r="BK4051" i="1"/>
  <c r="BL4051" i="1"/>
  <c r="BM4051" i="1"/>
  <c r="BN4051" i="1"/>
  <c r="BO4051" i="1"/>
  <c r="BP4051" i="1"/>
  <c r="BQ4051" i="1"/>
  <c r="BR4051" i="1"/>
  <c r="BS4051" i="1"/>
  <c r="BT4051" i="1"/>
  <c r="BU4051" i="1"/>
  <c r="BV4051" i="1"/>
  <c r="BW4051" i="1"/>
  <c r="BJ4052" i="1"/>
  <c r="BK4052" i="1"/>
  <c r="BL4052" i="1"/>
  <c r="BM4052" i="1"/>
  <c r="BN4052" i="1"/>
  <c r="BO4052" i="1"/>
  <c r="BP4052" i="1"/>
  <c r="BQ4052" i="1"/>
  <c r="BR4052" i="1"/>
  <c r="BS4052" i="1"/>
  <c r="BT4052" i="1"/>
  <c r="BU4052" i="1"/>
  <c r="BV4052" i="1"/>
  <c r="BW4052" i="1"/>
  <c r="BJ4053" i="1"/>
  <c r="BK4053" i="1"/>
  <c r="BL4053" i="1"/>
  <c r="BM4053" i="1"/>
  <c r="BN4053" i="1"/>
  <c r="BO4053" i="1"/>
  <c r="BP4053" i="1"/>
  <c r="BQ4053" i="1"/>
  <c r="BR4053" i="1"/>
  <c r="BS4053" i="1"/>
  <c r="BT4053" i="1"/>
  <c r="BU4053" i="1"/>
  <c r="BV4053" i="1"/>
  <c r="BW4053" i="1"/>
  <c r="BJ4054" i="1"/>
  <c r="BK4054" i="1"/>
  <c r="BL4054" i="1"/>
  <c r="BM4054" i="1"/>
  <c r="BN4054" i="1"/>
  <c r="BO4054" i="1"/>
  <c r="BP4054" i="1"/>
  <c r="BQ4054" i="1"/>
  <c r="BR4054" i="1"/>
  <c r="BS4054" i="1"/>
  <c r="BT4054" i="1"/>
  <c r="BU4054" i="1"/>
  <c r="BV4054" i="1"/>
  <c r="BW4054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J4198" i="1"/>
  <c r="BK4198" i="1"/>
  <c r="BL4198" i="1"/>
  <c r="BM4198" i="1"/>
  <c r="BN4198" i="1"/>
  <c r="BO4198" i="1"/>
  <c r="BP4198" i="1"/>
  <c r="BQ4198" i="1"/>
  <c r="BR4198" i="1"/>
  <c r="BS4198" i="1"/>
  <c r="BT4198" i="1"/>
  <c r="BU4198" i="1"/>
  <c r="BV4198" i="1"/>
  <c r="BW4198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J4055" i="1"/>
  <c r="BK4055" i="1"/>
  <c r="BL4055" i="1"/>
  <c r="BM4055" i="1"/>
  <c r="BN4055" i="1"/>
  <c r="BO4055" i="1"/>
  <c r="BP4055" i="1"/>
  <c r="BQ4055" i="1"/>
  <c r="BR4055" i="1"/>
  <c r="BS4055" i="1"/>
  <c r="BT4055" i="1"/>
  <c r="BU4055" i="1"/>
  <c r="BV4055" i="1"/>
  <c r="BW4055" i="1"/>
  <c r="BJ4056" i="1"/>
  <c r="BK4056" i="1"/>
  <c r="BL4056" i="1"/>
  <c r="BM4056" i="1"/>
  <c r="BN4056" i="1"/>
  <c r="BO4056" i="1"/>
  <c r="BP4056" i="1"/>
  <c r="BQ4056" i="1"/>
  <c r="BR4056" i="1"/>
  <c r="BS4056" i="1"/>
  <c r="BT4056" i="1"/>
  <c r="BU4056" i="1"/>
  <c r="BV4056" i="1"/>
  <c r="BW4056" i="1"/>
  <c r="BJ4057" i="1"/>
  <c r="BK4057" i="1"/>
  <c r="BL4057" i="1"/>
  <c r="BM4057" i="1"/>
  <c r="BN4057" i="1"/>
  <c r="BO4057" i="1"/>
  <c r="BP4057" i="1"/>
  <c r="BQ4057" i="1"/>
  <c r="BR4057" i="1"/>
  <c r="BS4057" i="1"/>
  <c r="BT4057" i="1"/>
  <c r="BU4057" i="1"/>
  <c r="BV4057" i="1"/>
  <c r="BW4057" i="1"/>
  <c r="BJ4058" i="1"/>
  <c r="BK4058" i="1"/>
  <c r="BL4058" i="1"/>
  <c r="BM4058" i="1"/>
  <c r="BN4058" i="1"/>
  <c r="BO4058" i="1"/>
  <c r="BP4058" i="1"/>
  <c r="BQ4058" i="1"/>
  <c r="BR4058" i="1"/>
  <c r="BS4058" i="1"/>
  <c r="BT4058" i="1"/>
  <c r="BU4058" i="1"/>
  <c r="BV4058" i="1"/>
  <c r="BW4058" i="1"/>
  <c r="BJ4059" i="1"/>
  <c r="BK4059" i="1"/>
  <c r="BL4059" i="1"/>
  <c r="BM4059" i="1"/>
  <c r="BN4059" i="1"/>
  <c r="BO4059" i="1"/>
  <c r="BP4059" i="1"/>
  <c r="BQ4059" i="1"/>
  <c r="BR4059" i="1"/>
  <c r="BS4059" i="1"/>
  <c r="BT4059" i="1"/>
  <c r="BU4059" i="1"/>
  <c r="BV4059" i="1"/>
  <c r="BW4059" i="1"/>
  <c r="BJ4060" i="1"/>
  <c r="BK4060" i="1"/>
  <c r="BL4060" i="1"/>
  <c r="BM4060" i="1"/>
  <c r="BN4060" i="1"/>
  <c r="BO4060" i="1"/>
  <c r="BP4060" i="1"/>
  <c r="BQ4060" i="1"/>
  <c r="BR4060" i="1"/>
  <c r="BS4060" i="1"/>
  <c r="BT4060" i="1"/>
  <c r="BU4060" i="1"/>
  <c r="BV4060" i="1"/>
  <c r="BW4060" i="1"/>
  <c r="BJ4061" i="1"/>
  <c r="BK4061" i="1"/>
  <c r="BL4061" i="1"/>
  <c r="BM4061" i="1"/>
  <c r="BN4061" i="1"/>
  <c r="BO4061" i="1"/>
  <c r="BP4061" i="1"/>
  <c r="BQ4061" i="1"/>
  <c r="BR4061" i="1"/>
  <c r="BS4061" i="1"/>
  <c r="BT4061" i="1"/>
  <c r="BU4061" i="1"/>
  <c r="BV4061" i="1"/>
  <c r="BW4061" i="1"/>
  <c r="BJ4062" i="1"/>
  <c r="BK4062" i="1"/>
  <c r="BL4062" i="1"/>
  <c r="BM4062" i="1"/>
  <c r="BN4062" i="1"/>
  <c r="BO4062" i="1"/>
  <c r="BP4062" i="1"/>
  <c r="BQ4062" i="1"/>
  <c r="BR4062" i="1"/>
  <c r="BS4062" i="1"/>
  <c r="BT4062" i="1"/>
  <c r="BU4062" i="1"/>
  <c r="BV4062" i="1"/>
  <c r="BW4062" i="1"/>
  <c r="BJ4063" i="1"/>
  <c r="BK4063" i="1"/>
  <c r="BL4063" i="1"/>
  <c r="BM4063" i="1"/>
  <c r="BN4063" i="1"/>
  <c r="BO4063" i="1"/>
  <c r="BP4063" i="1"/>
  <c r="BQ4063" i="1"/>
  <c r="BR4063" i="1"/>
  <c r="BS4063" i="1"/>
  <c r="BT4063" i="1"/>
  <c r="BU4063" i="1"/>
  <c r="BV4063" i="1"/>
  <c r="BW4063" i="1"/>
  <c r="BJ4064" i="1"/>
  <c r="BK4064" i="1"/>
  <c r="BL4064" i="1"/>
  <c r="BM4064" i="1"/>
  <c r="BN4064" i="1"/>
  <c r="BO4064" i="1"/>
  <c r="BP4064" i="1"/>
  <c r="BQ4064" i="1"/>
  <c r="BR4064" i="1"/>
  <c r="BS4064" i="1"/>
  <c r="BT4064" i="1"/>
  <c r="BU4064" i="1"/>
  <c r="BV4064" i="1"/>
  <c r="BW4064" i="1"/>
  <c r="BJ4065" i="1"/>
  <c r="BK4065" i="1"/>
  <c r="BL4065" i="1"/>
  <c r="BM4065" i="1"/>
  <c r="BN4065" i="1"/>
  <c r="BO4065" i="1"/>
  <c r="BP4065" i="1"/>
  <c r="BQ4065" i="1"/>
  <c r="BR4065" i="1"/>
  <c r="BS4065" i="1"/>
  <c r="BT4065" i="1"/>
  <c r="BU4065" i="1"/>
  <c r="BV4065" i="1"/>
  <c r="BW4065" i="1"/>
  <c r="BJ4066" i="1"/>
  <c r="BK4066" i="1"/>
  <c r="BL4066" i="1"/>
  <c r="BM4066" i="1"/>
  <c r="BN4066" i="1"/>
  <c r="BO4066" i="1"/>
  <c r="BP4066" i="1"/>
  <c r="BQ4066" i="1"/>
  <c r="BR4066" i="1"/>
  <c r="BS4066" i="1"/>
  <c r="BT4066" i="1"/>
  <c r="BU4066" i="1"/>
  <c r="BV4066" i="1"/>
  <c r="BW4066" i="1"/>
  <c r="BJ4067" i="1"/>
  <c r="BK4067" i="1"/>
  <c r="BL4067" i="1"/>
  <c r="BM4067" i="1"/>
  <c r="BN4067" i="1"/>
  <c r="BO4067" i="1"/>
  <c r="BP4067" i="1"/>
  <c r="BQ4067" i="1"/>
  <c r="BR4067" i="1"/>
  <c r="BS4067" i="1"/>
  <c r="BT4067" i="1"/>
  <c r="BU4067" i="1"/>
  <c r="BV4067" i="1"/>
  <c r="BW4067" i="1"/>
  <c r="BJ4068" i="1"/>
  <c r="BK4068" i="1"/>
  <c r="BL4068" i="1"/>
  <c r="BM4068" i="1"/>
  <c r="BN4068" i="1"/>
  <c r="BO4068" i="1"/>
  <c r="BP4068" i="1"/>
  <c r="BQ4068" i="1"/>
  <c r="BR4068" i="1"/>
  <c r="BS4068" i="1"/>
  <c r="BT4068" i="1"/>
  <c r="BU4068" i="1"/>
  <c r="BV4068" i="1"/>
  <c r="BW4068" i="1"/>
  <c r="BJ4069" i="1"/>
  <c r="BK4069" i="1"/>
  <c r="BL4069" i="1"/>
  <c r="BM4069" i="1"/>
  <c r="BN4069" i="1"/>
  <c r="BO4069" i="1"/>
  <c r="BP4069" i="1"/>
  <c r="BQ4069" i="1"/>
  <c r="BR4069" i="1"/>
  <c r="BS4069" i="1"/>
  <c r="BT4069" i="1"/>
  <c r="BU4069" i="1"/>
  <c r="BV4069" i="1"/>
  <c r="BW4069" i="1"/>
  <c r="BJ4070" i="1"/>
  <c r="BK4070" i="1"/>
  <c r="BL4070" i="1"/>
  <c r="BM4070" i="1"/>
  <c r="BN4070" i="1"/>
  <c r="BO4070" i="1"/>
  <c r="BP4070" i="1"/>
  <c r="BQ4070" i="1"/>
  <c r="BR4070" i="1"/>
  <c r="BS4070" i="1"/>
  <c r="BT4070" i="1"/>
  <c r="BU4070" i="1"/>
  <c r="BV4070" i="1"/>
  <c r="BW4070" i="1"/>
  <c r="BJ4071" i="1"/>
  <c r="BK4071" i="1"/>
  <c r="BL4071" i="1"/>
  <c r="BM4071" i="1"/>
  <c r="BN4071" i="1"/>
  <c r="BO4071" i="1"/>
  <c r="BP4071" i="1"/>
  <c r="BQ4071" i="1"/>
  <c r="BR4071" i="1"/>
  <c r="BS4071" i="1"/>
  <c r="BT4071" i="1"/>
  <c r="BU4071" i="1"/>
  <c r="BV4071" i="1"/>
  <c r="BW4071" i="1"/>
  <c r="BJ4072" i="1"/>
  <c r="BK4072" i="1"/>
  <c r="BL4072" i="1"/>
  <c r="BM4072" i="1"/>
  <c r="BN4072" i="1"/>
  <c r="BO4072" i="1"/>
  <c r="BP4072" i="1"/>
  <c r="BQ4072" i="1"/>
  <c r="BR4072" i="1"/>
  <c r="BS4072" i="1"/>
  <c r="BT4072" i="1"/>
  <c r="BU4072" i="1"/>
  <c r="BV4072" i="1"/>
  <c r="BW4072" i="1"/>
  <c r="BJ4073" i="1"/>
  <c r="BK4073" i="1"/>
  <c r="BL4073" i="1"/>
  <c r="BM4073" i="1"/>
  <c r="BN4073" i="1"/>
  <c r="BO4073" i="1"/>
  <c r="BP4073" i="1"/>
  <c r="BQ4073" i="1"/>
  <c r="BR4073" i="1"/>
  <c r="BS4073" i="1"/>
  <c r="BT4073" i="1"/>
  <c r="BU4073" i="1"/>
  <c r="BV4073" i="1"/>
  <c r="BW4073" i="1"/>
  <c r="BJ4074" i="1"/>
  <c r="BK4074" i="1"/>
  <c r="BL4074" i="1"/>
  <c r="BM4074" i="1"/>
  <c r="BN4074" i="1"/>
  <c r="BO4074" i="1"/>
  <c r="BP4074" i="1"/>
  <c r="BQ4074" i="1"/>
  <c r="BR4074" i="1"/>
  <c r="BS4074" i="1"/>
  <c r="BT4074" i="1"/>
  <c r="BU4074" i="1"/>
  <c r="BV4074" i="1"/>
  <c r="BW4074" i="1"/>
  <c r="BJ4075" i="1"/>
  <c r="BK4075" i="1"/>
  <c r="BL4075" i="1"/>
  <c r="BM4075" i="1"/>
  <c r="BN4075" i="1"/>
  <c r="BO4075" i="1"/>
  <c r="BP4075" i="1"/>
  <c r="BQ4075" i="1"/>
  <c r="BR4075" i="1"/>
  <c r="BS4075" i="1"/>
  <c r="BT4075" i="1"/>
  <c r="BU4075" i="1"/>
  <c r="BV4075" i="1"/>
  <c r="BW4075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J4076" i="1"/>
  <c r="BK4076" i="1"/>
  <c r="BL4076" i="1"/>
  <c r="BM4076" i="1"/>
  <c r="BN4076" i="1"/>
  <c r="BO4076" i="1"/>
  <c r="BP4076" i="1"/>
  <c r="BQ4076" i="1"/>
  <c r="BR4076" i="1"/>
  <c r="BS4076" i="1"/>
  <c r="BT4076" i="1"/>
  <c r="BU4076" i="1"/>
  <c r="BV4076" i="1"/>
  <c r="BW4076" i="1"/>
  <c r="BJ4077" i="1"/>
  <c r="BK4077" i="1"/>
  <c r="BL4077" i="1"/>
  <c r="BM4077" i="1"/>
  <c r="BN4077" i="1"/>
  <c r="BO4077" i="1"/>
  <c r="BP4077" i="1"/>
  <c r="BQ4077" i="1"/>
  <c r="BR4077" i="1"/>
  <c r="BS4077" i="1"/>
  <c r="BT4077" i="1"/>
  <c r="BU4077" i="1"/>
  <c r="BV4077" i="1"/>
  <c r="BW4077" i="1"/>
  <c r="BJ4078" i="1"/>
  <c r="BK4078" i="1"/>
  <c r="BL4078" i="1"/>
  <c r="BM4078" i="1"/>
  <c r="BN4078" i="1"/>
  <c r="BO4078" i="1"/>
  <c r="BP4078" i="1"/>
  <c r="BQ4078" i="1"/>
  <c r="BR4078" i="1"/>
  <c r="BS4078" i="1"/>
  <c r="BT4078" i="1"/>
  <c r="BU4078" i="1"/>
  <c r="BV4078" i="1"/>
  <c r="BW4078" i="1"/>
  <c r="BJ4079" i="1"/>
  <c r="BK4079" i="1"/>
  <c r="BL4079" i="1"/>
  <c r="BM4079" i="1"/>
  <c r="BN4079" i="1"/>
  <c r="BO4079" i="1"/>
  <c r="BP4079" i="1"/>
  <c r="BQ4079" i="1"/>
  <c r="BR4079" i="1"/>
  <c r="BS4079" i="1"/>
  <c r="BT4079" i="1"/>
  <c r="BU4079" i="1"/>
  <c r="BV4079" i="1"/>
  <c r="BW4079" i="1"/>
  <c r="BJ4080" i="1"/>
  <c r="BK4080" i="1"/>
  <c r="BL4080" i="1"/>
  <c r="BM4080" i="1"/>
  <c r="BN4080" i="1"/>
  <c r="BO4080" i="1"/>
  <c r="BP4080" i="1"/>
  <c r="BQ4080" i="1"/>
  <c r="BR4080" i="1"/>
  <c r="BS4080" i="1"/>
  <c r="BT4080" i="1"/>
  <c r="BU4080" i="1"/>
  <c r="BV4080" i="1"/>
  <c r="BW4080" i="1"/>
  <c r="BJ4081" i="1"/>
  <c r="BK4081" i="1"/>
  <c r="BL4081" i="1"/>
  <c r="BM4081" i="1"/>
  <c r="BN4081" i="1"/>
  <c r="BO4081" i="1"/>
  <c r="BP4081" i="1"/>
  <c r="BQ4081" i="1"/>
  <c r="BR4081" i="1"/>
  <c r="BS4081" i="1"/>
  <c r="BT4081" i="1"/>
  <c r="BU4081" i="1"/>
  <c r="BV4081" i="1"/>
  <c r="BW4081" i="1"/>
  <c r="BJ4082" i="1"/>
  <c r="BK4082" i="1"/>
  <c r="BL4082" i="1"/>
  <c r="BM4082" i="1"/>
  <c r="BN4082" i="1"/>
  <c r="BO4082" i="1"/>
  <c r="BP4082" i="1"/>
  <c r="BQ4082" i="1"/>
  <c r="BR4082" i="1"/>
  <c r="BS4082" i="1"/>
  <c r="BT4082" i="1"/>
  <c r="BU4082" i="1"/>
  <c r="BV4082" i="1"/>
  <c r="BW4082" i="1"/>
  <c r="BJ4083" i="1"/>
  <c r="BK4083" i="1"/>
  <c r="BL4083" i="1"/>
  <c r="BM4083" i="1"/>
  <c r="BN4083" i="1"/>
  <c r="BO4083" i="1"/>
  <c r="BP4083" i="1"/>
  <c r="BQ4083" i="1"/>
  <c r="BR4083" i="1"/>
  <c r="BS4083" i="1"/>
  <c r="BT4083" i="1"/>
  <c r="BU4083" i="1"/>
  <c r="BV4083" i="1"/>
  <c r="BW4083" i="1"/>
  <c r="BJ4084" i="1"/>
  <c r="BK4084" i="1"/>
  <c r="BL4084" i="1"/>
  <c r="BM4084" i="1"/>
  <c r="BN4084" i="1"/>
  <c r="BO4084" i="1"/>
  <c r="BP4084" i="1"/>
  <c r="BQ4084" i="1"/>
  <c r="BR4084" i="1"/>
  <c r="BS4084" i="1"/>
  <c r="BT4084" i="1"/>
  <c r="BU4084" i="1"/>
  <c r="BV4084" i="1"/>
  <c r="BW4084" i="1"/>
  <c r="BJ4085" i="1"/>
  <c r="BK4085" i="1"/>
  <c r="BL4085" i="1"/>
  <c r="BM4085" i="1"/>
  <c r="BN4085" i="1"/>
  <c r="BO4085" i="1"/>
  <c r="BP4085" i="1"/>
  <c r="BQ4085" i="1"/>
  <c r="BR4085" i="1"/>
  <c r="BS4085" i="1"/>
  <c r="BT4085" i="1"/>
  <c r="BU4085" i="1"/>
  <c r="BV4085" i="1"/>
  <c r="BW4085" i="1"/>
  <c r="BJ4086" i="1"/>
  <c r="BK4086" i="1"/>
  <c r="BL4086" i="1"/>
  <c r="BM4086" i="1"/>
  <c r="BN4086" i="1"/>
  <c r="BO4086" i="1"/>
  <c r="BP4086" i="1"/>
  <c r="BQ4086" i="1"/>
  <c r="BR4086" i="1"/>
  <c r="BS4086" i="1"/>
  <c r="BT4086" i="1"/>
  <c r="BU4086" i="1"/>
  <c r="BV4086" i="1"/>
  <c r="BW4086" i="1"/>
  <c r="BJ4087" i="1"/>
  <c r="BK4087" i="1"/>
  <c r="BL4087" i="1"/>
  <c r="BM4087" i="1"/>
  <c r="BN4087" i="1"/>
  <c r="BO4087" i="1"/>
  <c r="BP4087" i="1"/>
  <c r="BQ4087" i="1"/>
  <c r="BR4087" i="1"/>
  <c r="BS4087" i="1"/>
  <c r="BT4087" i="1"/>
  <c r="BU4087" i="1"/>
  <c r="BV4087" i="1"/>
  <c r="BW4087" i="1"/>
  <c r="BJ4088" i="1"/>
  <c r="BK4088" i="1"/>
  <c r="BL4088" i="1"/>
  <c r="BM4088" i="1"/>
  <c r="BN4088" i="1"/>
  <c r="BO4088" i="1"/>
  <c r="BP4088" i="1"/>
  <c r="BQ4088" i="1"/>
  <c r="BR4088" i="1"/>
  <c r="BS4088" i="1"/>
  <c r="BT4088" i="1"/>
  <c r="BU4088" i="1"/>
  <c r="BV4088" i="1"/>
  <c r="BW4088" i="1"/>
  <c r="BJ4089" i="1"/>
  <c r="BK4089" i="1"/>
  <c r="BL4089" i="1"/>
  <c r="BM4089" i="1"/>
  <c r="BN4089" i="1"/>
  <c r="BO4089" i="1"/>
  <c r="BP4089" i="1"/>
  <c r="BQ4089" i="1"/>
  <c r="BR4089" i="1"/>
  <c r="BS4089" i="1"/>
  <c r="BT4089" i="1"/>
  <c r="BU4089" i="1"/>
  <c r="BV4089" i="1"/>
  <c r="BW4089" i="1"/>
  <c r="BJ4090" i="1"/>
  <c r="BK4090" i="1"/>
  <c r="BL4090" i="1"/>
  <c r="BM4090" i="1"/>
  <c r="BN4090" i="1"/>
  <c r="BO4090" i="1"/>
  <c r="BP4090" i="1"/>
  <c r="BQ4090" i="1"/>
  <c r="BR4090" i="1"/>
  <c r="BS4090" i="1"/>
  <c r="BT4090" i="1"/>
  <c r="BU4090" i="1"/>
  <c r="BV4090" i="1"/>
  <c r="BW4090" i="1"/>
  <c r="BJ4091" i="1"/>
  <c r="BK4091" i="1"/>
  <c r="BL4091" i="1"/>
  <c r="BM4091" i="1"/>
  <c r="BN4091" i="1"/>
  <c r="BO4091" i="1"/>
  <c r="BP4091" i="1"/>
  <c r="BQ4091" i="1"/>
  <c r="BR4091" i="1"/>
  <c r="BS4091" i="1"/>
  <c r="BT4091" i="1"/>
  <c r="BU4091" i="1"/>
  <c r="BV4091" i="1"/>
  <c r="BW4091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J4092" i="1"/>
  <c r="BK4092" i="1"/>
  <c r="BL4092" i="1"/>
  <c r="BM4092" i="1"/>
  <c r="BN4092" i="1"/>
  <c r="BO4092" i="1"/>
  <c r="BP4092" i="1"/>
  <c r="BQ4092" i="1"/>
  <c r="BR4092" i="1"/>
  <c r="BS4092" i="1"/>
  <c r="BT4092" i="1"/>
  <c r="BU4092" i="1"/>
  <c r="BV4092" i="1"/>
  <c r="BW4092" i="1"/>
  <c r="BJ4093" i="1"/>
  <c r="BK4093" i="1"/>
  <c r="BL4093" i="1"/>
  <c r="BM4093" i="1"/>
  <c r="BN4093" i="1"/>
  <c r="BO4093" i="1"/>
  <c r="BP4093" i="1"/>
  <c r="BQ4093" i="1"/>
  <c r="BR4093" i="1"/>
  <c r="BS4093" i="1"/>
  <c r="BT4093" i="1"/>
  <c r="BU4093" i="1"/>
  <c r="BV4093" i="1"/>
  <c r="BW4093" i="1"/>
  <c r="BJ4094" i="1"/>
  <c r="BK4094" i="1"/>
  <c r="BL4094" i="1"/>
  <c r="BM4094" i="1"/>
  <c r="BN4094" i="1"/>
  <c r="BO4094" i="1"/>
  <c r="BP4094" i="1"/>
  <c r="BQ4094" i="1"/>
  <c r="BR4094" i="1"/>
  <c r="BS4094" i="1"/>
  <c r="BT4094" i="1"/>
  <c r="BU4094" i="1"/>
  <c r="BV4094" i="1"/>
  <c r="BW4094" i="1"/>
  <c r="BJ4095" i="1"/>
  <c r="BK4095" i="1"/>
  <c r="BL4095" i="1"/>
  <c r="BM4095" i="1"/>
  <c r="BN4095" i="1"/>
  <c r="BO4095" i="1"/>
  <c r="BP4095" i="1"/>
  <c r="BQ4095" i="1"/>
  <c r="BR4095" i="1"/>
  <c r="BS4095" i="1"/>
  <c r="BT4095" i="1"/>
  <c r="BU4095" i="1"/>
  <c r="BV4095" i="1"/>
  <c r="BW4095" i="1"/>
  <c r="BJ4096" i="1"/>
  <c r="BK4096" i="1"/>
  <c r="BL4096" i="1"/>
  <c r="BM4096" i="1"/>
  <c r="BN4096" i="1"/>
  <c r="BO4096" i="1"/>
  <c r="BP4096" i="1"/>
  <c r="BQ4096" i="1"/>
  <c r="BR4096" i="1"/>
  <c r="BS4096" i="1"/>
  <c r="BT4096" i="1"/>
  <c r="BU4096" i="1"/>
  <c r="BV4096" i="1"/>
  <c r="BW4096" i="1"/>
  <c r="BJ4097" i="1"/>
  <c r="BK4097" i="1"/>
  <c r="BL4097" i="1"/>
  <c r="BM4097" i="1"/>
  <c r="BN4097" i="1"/>
  <c r="BO4097" i="1"/>
  <c r="BP4097" i="1"/>
  <c r="BQ4097" i="1"/>
  <c r="BR4097" i="1"/>
  <c r="BS4097" i="1"/>
  <c r="BT4097" i="1"/>
  <c r="BU4097" i="1"/>
  <c r="BV4097" i="1"/>
  <c r="BW4097" i="1"/>
  <c r="BJ4098" i="1"/>
  <c r="BK4098" i="1"/>
  <c r="BL4098" i="1"/>
  <c r="BM4098" i="1"/>
  <c r="BN4098" i="1"/>
  <c r="BO4098" i="1"/>
  <c r="BP4098" i="1"/>
  <c r="BQ4098" i="1"/>
  <c r="BR4098" i="1"/>
  <c r="BS4098" i="1"/>
  <c r="BT4098" i="1"/>
  <c r="BU4098" i="1"/>
  <c r="BV4098" i="1"/>
  <c r="BW4098" i="1"/>
  <c r="BJ4099" i="1"/>
  <c r="BK4099" i="1"/>
  <c r="BL4099" i="1"/>
  <c r="BM4099" i="1"/>
  <c r="BN4099" i="1"/>
  <c r="BO4099" i="1"/>
  <c r="BP4099" i="1"/>
  <c r="BQ4099" i="1"/>
  <c r="BR4099" i="1"/>
  <c r="BS4099" i="1"/>
  <c r="BT4099" i="1"/>
  <c r="BU4099" i="1"/>
  <c r="BV4099" i="1"/>
  <c r="BW4099" i="1"/>
  <c r="BJ4100" i="1"/>
  <c r="BK4100" i="1"/>
  <c r="BL4100" i="1"/>
  <c r="BM4100" i="1"/>
  <c r="BN4100" i="1"/>
  <c r="BO4100" i="1"/>
  <c r="BP4100" i="1"/>
  <c r="BQ4100" i="1"/>
  <c r="BR4100" i="1"/>
  <c r="BS4100" i="1"/>
  <c r="BT4100" i="1"/>
  <c r="BU4100" i="1"/>
  <c r="BV4100" i="1"/>
  <c r="BW4100" i="1"/>
  <c r="BJ4101" i="1"/>
  <c r="BK4101" i="1"/>
  <c r="BL4101" i="1"/>
  <c r="BM4101" i="1"/>
  <c r="BN4101" i="1"/>
  <c r="BO4101" i="1"/>
  <c r="BP4101" i="1"/>
  <c r="BQ4101" i="1"/>
  <c r="BR4101" i="1"/>
  <c r="BS4101" i="1"/>
  <c r="BT4101" i="1"/>
  <c r="BU4101" i="1"/>
  <c r="BV4101" i="1"/>
  <c r="BW4101" i="1"/>
  <c r="BJ4102" i="1"/>
  <c r="BK4102" i="1"/>
  <c r="BL4102" i="1"/>
  <c r="BM4102" i="1"/>
  <c r="BN4102" i="1"/>
  <c r="BO4102" i="1"/>
  <c r="BP4102" i="1"/>
  <c r="BQ4102" i="1"/>
  <c r="BR4102" i="1"/>
  <c r="BS4102" i="1"/>
  <c r="BT4102" i="1"/>
  <c r="BU4102" i="1"/>
  <c r="BV4102" i="1"/>
  <c r="BW4102" i="1"/>
  <c r="BJ4103" i="1"/>
  <c r="BK4103" i="1"/>
  <c r="BL4103" i="1"/>
  <c r="BM4103" i="1"/>
  <c r="BN4103" i="1"/>
  <c r="BO4103" i="1"/>
  <c r="BP4103" i="1"/>
  <c r="BQ4103" i="1"/>
  <c r="BR4103" i="1"/>
  <c r="BS4103" i="1"/>
  <c r="BT4103" i="1"/>
  <c r="BU4103" i="1"/>
  <c r="BV4103" i="1"/>
  <c r="BW4103" i="1"/>
  <c r="BJ4104" i="1"/>
  <c r="BK4104" i="1"/>
  <c r="BL4104" i="1"/>
  <c r="BM4104" i="1"/>
  <c r="BN4104" i="1"/>
  <c r="BO4104" i="1"/>
  <c r="BP4104" i="1"/>
  <c r="BQ4104" i="1"/>
  <c r="BR4104" i="1"/>
  <c r="BS4104" i="1"/>
  <c r="BT4104" i="1"/>
  <c r="BU4104" i="1"/>
  <c r="BV4104" i="1"/>
  <c r="BW4104" i="1"/>
  <c r="BJ4105" i="1"/>
  <c r="BK4105" i="1"/>
  <c r="BL4105" i="1"/>
  <c r="BM4105" i="1"/>
  <c r="BN4105" i="1"/>
  <c r="BO4105" i="1"/>
  <c r="BP4105" i="1"/>
  <c r="BQ4105" i="1"/>
  <c r="BR4105" i="1"/>
  <c r="BS4105" i="1"/>
  <c r="BT4105" i="1"/>
  <c r="BU4105" i="1"/>
  <c r="BV4105" i="1"/>
  <c r="BW4105" i="1"/>
  <c r="BJ4106" i="1"/>
  <c r="BK4106" i="1"/>
  <c r="BL4106" i="1"/>
  <c r="BM4106" i="1"/>
  <c r="BN4106" i="1"/>
  <c r="BO4106" i="1"/>
  <c r="BP4106" i="1"/>
  <c r="BQ4106" i="1"/>
  <c r="BR4106" i="1"/>
  <c r="BS4106" i="1"/>
  <c r="BT4106" i="1"/>
  <c r="BU4106" i="1"/>
  <c r="BV4106" i="1"/>
  <c r="BW4106" i="1"/>
  <c r="BJ4107" i="1"/>
  <c r="BK4107" i="1"/>
  <c r="BL4107" i="1"/>
  <c r="BM4107" i="1"/>
  <c r="BN4107" i="1"/>
  <c r="BO4107" i="1"/>
  <c r="BP4107" i="1"/>
  <c r="BQ4107" i="1"/>
  <c r="BR4107" i="1"/>
  <c r="BS4107" i="1"/>
  <c r="BT4107" i="1"/>
  <c r="BU4107" i="1"/>
  <c r="BV4107" i="1"/>
  <c r="BW4107" i="1"/>
  <c r="BJ4108" i="1"/>
  <c r="BK4108" i="1"/>
  <c r="BL4108" i="1"/>
  <c r="BM4108" i="1"/>
  <c r="BN4108" i="1"/>
  <c r="BO4108" i="1"/>
  <c r="BP4108" i="1"/>
  <c r="BQ4108" i="1"/>
  <c r="BR4108" i="1"/>
  <c r="BS4108" i="1"/>
  <c r="BT4108" i="1"/>
  <c r="BU4108" i="1"/>
  <c r="BV4108" i="1"/>
  <c r="BW4108" i="1"/>
  <c r="BJ4109" i="1"/>
  <c r="BK4109" i="1"/>
  <c r="BL4109" i="1"/>
  <c r="BM4109" i="1"/>
  <c r="BN4109" i="1"/>
  <c r="BO4109" i="1"/>
  <c r="BP4109" i="1"/>
  <c r="BQ4109" i="1"/>
  <c r="BR4109" i="1"/>
  <c r="BS4109" i="1"/>
  <c r="BT4109" i="1"/>
  <c r="BU4109" i="1"/>
  <c r="BV4109" i="1"/>
  <c r="BW4109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J4110" i="1"/>
  <c r="BK4110" i="1"/>
  <c r="BL4110" i="1"/>
  <c r="BM4110" i="1"/>
  <c r="BN4110" i="1"/>
  <c r="BO4110" i="1"/>
  <c r="BP4110" i="1"/>
  <c r="BQ4110" i="1"/>
  <c r="BR4110" i="1"/>
  <c r="BS4110" i="1"/>
  <c r="BT4110" i="1"/>
  <c r="BU4110" i="1"/>
  <c r="BV4110" i="1"/>
  <c r="BW4110" i="1"/>
  <c r="BJ4111" i="1"/>
  <c r="BK4111" i="1"/>
  <c r="BL4111" i="1"/>
  <c r="BM4111" i="1"/>
  <c r="BN4111" i="1"/>
  <c r="BO4111" i="1"/>
  <c r="BP4111" i="1"/>
  <c r="BQ4111" i="1"/>
  <c r="BR4111" i="1"/>
  <c r="BS4111" i="1"/>
  <c r="BT4111" i="1"/>
  <c r="BU4111" i="1"/>
  <c r="BV4111" i="1"/>
  <c r="BW4111" i="1"/>
  <c r="BJ4112" i="1"/>
  <c r="BK4112" i="1"/>
  <c r="BL4112" i="1"/>
  <c r="BM4112" i="1"/>
  <c r="BN4112" i="1"/>
  <c r="BO4112" i="1"/>
  <c r="BP4112" i="1"/>
  <c r="BQ4112" i="1"/>
  <c r="BR4112" i="1"/>
  <c r="BS4112" i="1"/>
  <c r="BT4112" i="1"/>
  <c r="BU4112" i="1"/>
  <c r="BV4112" i="1"/>
  <c r="BW4112" i="1"/>
  <c r="BJ4113" i="1"/>
  <c r="BK4113" i="1"/>
  <c r="BL4113" i="1"/>
  <c r="BM4113" i="1"/>
  <c r="BN4113" i="1"/>
  <c r="BO4113" i="1"/>
  <c r="BP4113" i="1"/>
  <c r="BQ4113" i="1"/>
  <c r="BR4113" i="1"/>
  <c r="BS4113" i="1"/>
  <c r="BT4113" i="1"/>
  <c r="BU4113" i="1"/>
  <c r="BV4113" i="1"/>
  <c r="BW4113" i="1"/>
  <c r="BJ4114" i="1"/>
  <c r="BK4114" i="1"/>
  <c r="BL4114" i="1"/>
  <c r="BM4114" i="1"/>
  <c r="BN4114" i="1"/>
  <c r="BO4114" i="1"/>
  <c r="BP4114" i="1"/>
  <c r="BQ4114" i="1"/>
  <c r="BR4114" i="1"/>
  <c r="BS4114" i="1"/>
  <c r="BT4114" i="1"/>
  <c r="BU4114" i="1"/>
  <c r="BV4114" i="1"/>
  <c r="BW4114" i="1"/>
  <c r="BJ4115" i="1"/>
  <c r="BK4115" i="1"/>
  <c r="BL4115" i="1"/>
  <c r="BM4115" i="1"/>
  <c r="BN4115" i="1"/>
  <c r="BO4115" i="1"/>
  <c r="BP4115" i="1"/>
  <c r="BQ4115" i="1"/>
  <c r="BR4115" i="1"/>
  <c r="BS4115" i="1"/>
  <c r="BT4115" i="1"/>
  <c r="BU4115" i="1"/>
  <c r="BV4115" i="1"/>
  <c r="BW4115" i="1"/>
  <c r="BJ4116" i="1"/>
  <c r="BK4116" i="1"/>
  <c r="BL4116" i="1"/>
  <c r="BM4116" i="1"/>
  <c r="BN4116" i="1"/>
  <c r="BO4116" i="1"/>
  <c r="BP4116" i="1"/>
  <c r="BQ4116" i="1"/>
  <c r="BR4116" i="1"/>
  <c r="BS4116" i="1"/>
  <c r="BT4116" i="1"/>
  <c r="BU4116" i="1"/>
  <c r="BV4116" i="1"/>
  <c r="BW4116" i="1"/>
  <c r="BJ4117" i="1"/>
  <c r="BK4117" i="1"/>
  <c r="BL4117" i="1"/>
  <c r="BM4117" i="1"/>
  <c r="BN4117" i="1"/>
  <c r="BO4117" i="1"/>
  <c r="BP4117" i="1"/>
  <c r="BQ4117" i="1"/>
  <c r="BR4117" i="1"/>
  <c r="BS4117" i="1"/>
  <c r="BT4117" i="1"/>
  <c r="BU4117" i="1"/>
  <c r="BV4117" i="1"/>
  <c r="BW4117" i="1"/>
  <c r="BJ4118" i="1"/>
  <c r="BK4118" i="1"/>
  <c r="BL4118" i="1"/>
  <c r="BM4118" i="1"/>
  <c r="BN4118" i="1"/>
  <c r="BO4118" i="1"/>
  <c r="BP4118" i="1"/>
  <c r="BQ4118" i="1"/>
  <c r="BR4118" i="1"/>
  <c r="BS4118" i="1"/>
  <c r="BT4118" i="1"/>
  <c r="BU4118" i="1"/>
  <c r="BV4118" i="1"/>
  <c r="BW4118" i="1"/>
  <c r="BJ4119" i="1"/>
  <c r="BK4119" i="1"/>
  <c r="BL4119" i="1"/>
  <c r="BM4119" i="1"/>
  <c r="BN4119" i="1"/>
  <c r="BO4119" i="1"/>
  <c r="BP4119" i="1"/>
  <c r="BQ4119" i="1"/>
  <c r="BR4119" i="1"/>
  <c r="BS4119" i="1"/>
  <c r="BT4119" i="1"/>
  <c r="BU4119" i="1"/>
  <c r="BV4119" i="1"/>
  <c r="BW4119" i="1"/>
  <c r="BJ4120" i="1"/>
  <c r="BK4120" i="1"/>
  <c r="BL4120" i="1"/>
  <c r="BM4120" i="1"/>
  <c r="BN4120" i="1"/>
  <c r="BO4120" i="1"/>
  <c r="BP4120" i="1"/>
  <c r="BQ4120" i="1"/>
  <c r="BR4120" i="1"/>
  <c r="BS4120" i="1"/>
  <c r="BT4120" i="1"/>
  <c r="BU4120" i="1"/>
  <c r="BV4120" i="1"/>
  <c r="BW4120" i="1"/>
  <c r="BJ4121" i="1"/>
  <c r="BK4121" i="1"/>
  <c r="BL4121" i="1"/>
  <c r="BM4121" i="1"/>
  <c r="BN4121" i="1"/>
  <c r="BO4121" i="1"/>
  <c r="BP4121" i="1"/>
  <c r="BQ4121" i="1"/>
  <c r="BR4121" i="1"/>
  <c r="BS4121" i="1"/>
  <c r="BT4121" i="1"/>
  <c r="BU4121" i="1"/>
  <c r="BV4121" i="1"/>
  <c r="BW4121" i="1"/>
  <c r="BJ4122" i="1"/>
  <c r="BK4122" i="1"/>
  <c r="BL4122" i="1"/>
  <c r="BM4122" i="1"/>
  <c r="BN4122" i="1"/>
  <c r="BO4122" i="1"/>
  <c r="BP4122" i="1"/>
  <c r="BQ4122" i="1"/>
  <c r="BR4122" i="1"/>
  <c r="BS4122" i="1"/>
  <c r="BT4122" i="1"/>
  <c r="BU4122" i="1"/>
  <c r="BV4122" i="1"/>
  <c r="BW4122" i="1"/>
  <c r="BJ4123" i="1"/>
  <c r="BK4123" i="1"/>
  <c r="BL4123" i="1"/>
  <c r="BM4123" i="1"/>
  <c r="BN4123" i="1"/>
  <c r="BO4123" i="1"/>
  <c r="BP4123" i="1"/>
  <c r="BQ4123" i="1"/>
  <c r="BR4123" i="1"/>
  <c r="BS4123" i="1"/>
  <c r="BT4123" i="1"/>
  <c r="BU4123" i="1"/>
  <c r="BV4123" i="1"/>
  <c r="BW4123" i="1"/>
  <c r="BJ4124" i="1"/>
  <c r="BK4124" i="1"/>
  <c r="BL4124" i="1"/>
  <c r="BM4124" i="1"/>
  <c r="BN4124" i="1"/>
  <c r="BO4124" i="1"/>
  <c r="BP4124" i="1"/>
  <c r="BQ4124" i="1"/>
  <c r="BR4124" i="1"/>
  <c r="BS4124" i="1"/>
  <c r="BT4124" i="1"/>
  <c r="BU4124" i="1"/>
  <c r="BV4124" i="1"/>
  <c r="BW4124" i="1"/>
  <c r="BJ4125" i="1"/>
  <c r="BK4125" i="1"/>
  <c r="BL4125" i="1"/>
  <c r="BM4125" i="1"/>
  <c r="BN4125" i="1"/>
  <c r="BO4125" i="1"/>
  <c r="BP4125" i="1"/>
  <c r="BQ4125" i="1"/>
  <c r="BR4125" i="1"/>
  <c r="BS4125" i="1"/>
  <c r="BT4125" i="1"/>
  <c r="BU4125" i="1"/>
  <c r="BV4125" i="1"/>
  <c r="BW4125" i="1"/>
  <c r="BJ4126" i="1"/>
  <c r="BK4126" i="1"/>
  <c r="BL4126" i="1"/>
  <c r="BM4126" i="1"/>
  <c r="BN4126" i="1"/>
  <c r="BO4126" i="1"/>
  <c r="BP4126" i="1"/>
  <c r="BQ4126" i="1"/>
  <c r="BR4126" i="1"/>
  <c r="BS4126" i="1"/>
  <c r="BT4126" i="1"/>
  <c r="BU4126" i="1"/>
  <c r="BV4126" i="1"/>
  <c r="BW4126" i="1"/>
  <c r="BJ4127" i="1"/>
  <c r="BK4127" i="1"/>
  <c r="BL4127" i="1"/>
  <c r="BM4127" i="1"/>
  <c r="BN4127" i="1"/>
  <c r="BO4127" i="1"/>
  <c r="BP4127" i="1"/>
  <c r="BQ4127" i="1"/>
  <c r="BR4127" i="1"/>
  <c r="BS4127" i="1"/>
  <c r="BT4127" i="1"/>
  <c r="BU4127" i="1"/>
  <c r="BV4127" i="1"/>
  <c r="BW4127" i="1"/>
  <c r="BJ4128" i="1"/>
  <c r="BK4128" i="1"/>
  <c r="BL4128" i="1"/>
  <c r="BM4128" i="1"/>
  <c r="BN4128" i="1"/>
  <c r="BO4128" i="1"/>
  <c r="BP4128" i="1"/>
  <c r="BQ4128" i="1"/>
  <c r="BR4128" i="1"/>
  <c r="BS4128" i="1"/>
  <c r="BT4128" i="1"/>
  <c r="BU4128" i="1"/>
  <c r="BV4128" i="1"/>
  <c r="BW4128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J4129" i="1"/>
  <c r="BK4129" i="1"/>
  <c r="BL4129" i="1"/>
  <c r="BM4129" i="1"/>
  <c r="BN4129" i="1"/>
  <c r="BO4129" i="1"/>
  <c r="BP4129" i="1"/>
  <c r="BQ4129" i="1"/>
  <c r="BR4129" i="1"/>
  <c r="BS4129" i="1"/>
  <c r="BT4129" i="1"/>
  <c r="BU4129" i="1"/>
  <c r="BV4129" i="1"/>
  <c r="BW4129" i="1"/>
  <c r="BJ4130" i="1"/>
  <c r="BK4130" i="1"/>
  <c r="BL4130" i="1"/>
  <c r="BM4130" i="1"/>
  <c r="BN4130" i="1"/>
  <c r="BO4130" i="1"/>
  <c r="BP4130" i="1"/>
  <c r="BQ4130" i="1"/>
  <c r="BR4130" i="1"/>
  <c r="BS4130" i="1"/>
  <c r="BT4130" i="1"/>
  <c r="BU4130" i="1"/>
  <c r="BV4130" i="1"/>
  <c r="BW4130" i="1"/>
  <c r="BJ4131" i="1"/>
  <c r="BK4131" i="1"/>
  <c r="BL4131" i="1"/>
  <c r="BM4131" i="1"/>
  <c r="BN4131" i="1"/>
  <c r="BO4131" i="1"/>
  <c r="BP4131" i="1"/>
  <c r="BQ4131" i="1"/>
  <c r="BR4131" i="1"/>
  <c r="BS4131" i="1"/>
  <c r="BT4131" i="1"/>
  <c r="BU4131" i="1"/>
  <c r="BV4131" i="1"/>
  <c r="BW4131" i="1"/>
  <c r="BJ4132" i="1"/>
  <c r="BK4132" i="1"/>
  <c r="BL4132" i="1"/>
  <c r="BM4132" i="1"/>
  <c r="BN4132" i="1"/>
  <c r="BO4132" i="1"/>
  <c r="BP4132" i="1"/>
  <c r="BQ4132" i="1"/>
  <c r="BR4132" i="1"/>
  <c r="BS4132" i="1"/>
  <c r="BT4132" i="1"/>
  <c r="BU4132" i="1"/>
  <c r="BV4132" i="1"/>
  <c r="BW4132" i="1"/>
  <c r="BJ4133" i="1"/>
  <c r="BK4133" i="1"/>
  <c r="BL4133" i="1"/>
  <c r="BM4133" i="1"/>
  <c r="BN4133" i="1"/>
  <c r="BO4133" i="1"/>
  <c r="BP4133" i="1"/>
  <c r="BQ4133" i="1"/>
  <c r="BR4133" i="1"/>
  <c r="BS4133" i="1"/>
  <c r="BT4133" i="1"/>
  <c r="BU4133" i="1"/>
  <c r="BV4133" i="1"/>
  <c r="BW4133" i="1"/>
  <c r="BJ4134" i="1"/>
  <c r="BK4134" i="1"/>
  <c r="BL4134" i="1"/>
  <c r="BM4134" i="1"/>
  <c r="BN4134" i="1"/>
  <c r="BO4134" i="1"/>
  <c r="BP4134" i="1"/>
  <c r="BQ4134" i="1"/>
  <c r="BR4134" i="1"/>
  <c r="BS4134" i="1"/>
  <c r="BT4134" i="1"/>
  <c r="BU4134" i="1"/>
  <c r="BV4134" i="1"/>
  <c r="BW4134" i="1"/>
  <c r="BJ4135" i="1"/>
  <c r="BK4135" i="1"/>
  <c r="BL4135" i="1"/>
  <c r="BM4135" i="1"/>
  <c r="BN4135" i="1"/>
  <c r="BO4135" i="1"/>
  <c r="BP4135" i="1"/>
  <c r="BQ4135" i="1"/>
  <c r="BR4135" i="1"/>
  <c r="BS4135" i="1"/>
  <c r="BT4135" i="1"/>
  <c r="BU4135" i="1"/>
  <c r="BV4135" i="1"/>
  <c r="BW4135" i="1"/>
  <c r="BJ4136" i="1"/>
  <c r="BK4136" i="1"/>
  <c r="BL4136" i="1"/>
  <c r="BM4136" i="1"/>
  <c r="BN4136" i="1"/>
  <c r="BO4136" i="1"/>
  <c r="BP4136" i="1"/>
  <c r="BQ4136" i="1"/>
  <c r="BR4136" i="1"/>
  <c r="BS4136" i="1"/>
  <c r="BT4136" i="1"/>
  <c r="BU4136" i="1"/>
  <c r="BV4136" i="1"/>
  <c r="BW4136" i="1"/>
  <c r="BJ4137" i="1"/>
  <c r="BK4137" i="1"/>
  <c r="BL4137" i="1"/>
  <c r="BM4137" i="1"/>
  <c r="BN4137" i="1"/>
  <c r="BO4137" i="1"/>
  <c r="BP4137" i="1"/>
  <c r="BQ4137" i="1"/>
  <c r="BR4137" i="1"/>
  <c r="BS4137" i="1"/>
  <c r="BT4137" i="1"/>
  <c r="BU4137" i="1"/>
  <c r="BV4137" i="1"/>
  <c r="BW4137" i="1"/>
  <c r="BJ4138" i="1"/>
  <c r="BK4138" i="1"/>
  <c r="BL4138" i="1"/>
  <c r="BM4138" i="1"/>
  <c r="BN4138" i="1"/>
  <c r="BO4138" i="1"/>
  <c r="BP4138" i="1"/>
  <c r="BQ4138" i="1"/>
  <c r="BR4138" i="1"/>
  <c r="BS4138" i="1"/>
  <c r="BT4138" i="1"/>
  <c r="BU4138" i="1"/>
  <c r="BV4138" i="1"/>
  <c r="BW4138" i="1"/>
  <c r="BJ4139" i="1"/>
  <c r="BK4139" i="1"/>
  <c r="BL4139" i="1"/>
  <c r="BM4139" i="1"/>
  <c r="BN4139" i="1"/>
  <c r="BO4139" i="1"/>
  <c r="BP4139" i="1"/>
  <c r="BQ4139" i="1"/>
  <c r="BR4139" i="1"/>
  <c r="BS4139" i="1"/>
  <c r="BT4139" i="1"/>
  <c r="BU4139" i="1"/>
  <c r="BV4139" i="1"/>
  <c r="BW4139" i="1"/>
  <c r="BJ4140" i="1"/>
  <c r="BK4140" i="1"/>
  <c r="BL4140" i="1"/>
  <c r="BM4140" i="1"/>
  <c r="BN4140" i="1"/>
  <c r="BO4140" i="1"/>
  <c r="BP4140" i="1"/>
  <c r="BQ4140" i="1"/>
  <c r="BR4140" i="1"/>
  <c r="BS4140" i="1"/>
  <c r="BT4140" i="1"/>
  <c r="BU4140" i="1"/>
  <c r="BV4140" i="1"/>
  <c r="BW4140" i="1"/>
  <c r="BJ4141" i="1"/>
  <c r="BK4141" i="1"/>
  <c r="BL4141" i="1"/>
  <c r="BM4141" i="1"/>
  <c r="BN4141" i="1"/>
  <c r="BO4141" i="1"/>
  <c r="BP4141" i="1"/>
  <c r="BQ4141" i="1"/>
  <c r="BR4141" i="1"/>
  <c r="BS4141" i="1"/>
  <c r="BT4141" i="1"/>
  <c r="BU4141" i="1"/>
  <c r="BV4141" i="1"/>
  <c r="BW4141" i="1"/>
  <c r="BJ4142" i="1"/>
  <c r="BK4142" i="1"/>
  <c r="BL4142" i="1"/>
  <c r="BM4142" i="1"/>
  <c r="BN4142" i="1"/>
  <c r="BO4142" i="1"/>
  <c r="BP4142" i="1"/>
  <c r="BQ4142" i="1"/>
  <c r="BR4142" i="1"/>
  <c r="BS4142" i="1"/>
  <c r="BT4142" i="1"/>
  <c r="BU4142" i="1"/>
  <c r="BV4142" i="1"/>
  <c r="BW4142" i="1"/>
  <c r="BJ4143" i="1"/>
  <c r="BK4143" i="1"/>
  <c r="BL4143" i="1"/>
  <c r="BM4143" i="1"/>
  <c r="BN4143" i="1"/>
  <c r="BO4143" i="1"/>
  <c r="BP4143" i="1"/>
  <c r="BQ4143" i="1"/>
  <c r="BR4143" i="1"/>
  <c r="BS4143" i="1"/>
  <c r="BT4143" i="1"/>
  <c r="BU4143" i="1"/>
  <c r="BV4143" i="1"/>
  <c r="BW4143" i="1"/>
  <c r="BJ4144" i="1"/>
  <c r="BK4144" i="1"/>
  <c r="BL4144" i="1"/>
  <c r="BM4144" i="1"/>
  <c r="BN4144" i="1"/>
  <c r="BO4144" i="1"/>
  <c r="BP4144" i="1"/>
  <c r="BQ4144" i="1"/>
  <c r="BR4144" i="1"/>
  <c r="BS4144" i="1"/>
  <c r="BT4144" i="1"/>
  <c r="BU4144" i="1"/>
  <c r="BV4144" i="1"/>
  <c r="BW4144" i="1"/>
  <c r="BJ4145" i="1"/>
  <c r="BK4145" i="1"/>
  <c r="BL4145" i="1"/>
  <c r="BM4145" i="1"/>
  <c r="BN4145" i="1"/>
  <c r="BO4145" i="1"/>
  <c r="BP4145" i="1"/>
  <c r="BQ4145" i="1"/>
  <c r="BR4145" i="1"/>
  <c r="BS4145" i="1"/>
  <c r="BT4145" i="1"/>
  <c r="BU4145" i="1"/>
  <c r="BV4145" i="1"/>
  <c r="BW4145" i="1"/>
  <c r="BJ4146" i="1"/>
  <c r="BK4146" i="1"/>
  <c r="BL4146" i="1"/>
  <c r="BM4146" i="1"/>
  <c r="BN4146" i="1"/>
  <c r="BO4146" i="1"/>
  <c r="BP4146" i="1"/>
  <c r="BQ4146" i="1"/>
  <c r="BR4146" i="1"/>
  <c r="BS4146" i="1"/>
  <c r="BT4146" i="1"/>
  <c r="BU4146" i="1"/>
  <c r="BV4146" i="1"/>
  <c r="BW4146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J4147" i="1"/>
  <c r="BK4147" i="1"/>
  <c r="BL4147" i="1"/>
  <c r="BM4147" i="1"/>
  <c r="BN4147" i="1"/>
  <c r="BO4147" i="1"/>
  <c r="BP4147" i="1"/>
  <c r="BQ4147" i="1"/>
  <c r="BR4147" i="1"/>
  <c r="BS4147" i="1"/>
  <c r="BT4147" i="1"/>
  <c r="BU4147" i="1"/>
  <c r="BV4147" i="1"/>
  <c r="BW4147" i="1"/>
  <c r="BJ4148" i="1"/>
  <c r="BK4148" i="1"/>
  <c r="BL4148" i="1"/>
  <c r="BM4148" i="1"/>
  <c r="BN4148" i="1"/>
  <c r="BO4148" i="1"/>
  <c r="BP4148" i="1"/>
  <c r="BQ4148" i="1"/>
  <c r="BR4148" i="1"/>
  <c r="BS4148" i="1"/>
  <c r="BT4148" i="1"/>
  <c r="BU4148" i="1"/>
  <c r="BV4148" i="1"/>
  <c r="BW4148" i="1"/>
  <c r="BJ4149" i="1"/>
  <c r="BK4149" i="1"/>
  <c r="BL4149" i="1"/>
  <c r="BM4149" i="1"/>
  <c r="BN4149" i="1"/>
  <c r="BO4149" i="1"/>
  <c r="BP4149" i="1"/>
  <c r="BQ4149" i="1"/>
  <c r="BR4149" i="1"/>
  <c r="BS4149" i="1"/>
  <c r="BT4149" i="1"/>
  <c r="BU4149" i="1"/>
  <c r="BV4149" i="1"/>
  <c r="BW4149" i="1"/>
  <c r="BJ4150" i="1"/>
  <c r="BK4150" i="1"/>
  <c r="BL4150" i="1"/>
  <c r="BM4150" i="1"/>
  <c r="BN4150" i="1"/>
  <c r="BO4150" i="1"/>
  <c r="BP4150" i="1"/>
  <c r="BQ4150" i="1"/>
  <c r="BR4150" i="1"/>
  <c r="BS4150" i="1"/>
  <c r="BT4150" i="1"/>
  <c r="BU4150" i="1"/>
  <c r="BV4150" i="1"/>
  <c r="BW4150" i="1"/>
  <c r="BJ4151" i="1"/>
  <c r="BK4151" i="1"/>
  <c r="BL4151" i="1"/>
  <c r="BM4151" i="1"/>
  <c r="BN4151" i="1"/>
  <c r="BO4151" i="1"/>
  <c r="BP4151" i="1"/>
  <c r="BQ4151" i="1"/>
  <c r="BR4151" i="1"/>
  <c r="BS4151" i="1"/>
  <c r="BT4151" i="1"/>
  <c r="BU4151" i="1"/>
  <c r="BV4151" i="1"/>
  <c r="BW4151" i="1"/>
  <c r="BJ4152" i="1"/>
  <c r="BK4152" i="1"/>
  <c r="BL4152" i="1"/>
  <c r="BM4152" i="1"/>
  <c r="BN4152" i="1"/>
  <c r="BO4152" i="1"/>
  <c r="BP4152" i="1"/>
  <c r="BQ4152" i="1"/>
  <c r="BR4152" i="1"/>
  <c r="BS4152" i="1"/>
  <c r="BT4152" i="1"/>
  <c r="BU4152" i="1"/>
  <c r="BV4152" i="1"/>
  <c r="BW4152" i="1"/>
  <c r="BJ4153" i="1"/>
  <c r="BK4153" i="1"/>
  <c r="BL4153" i="1"/>
  <c r="BM4153" i="1"/>
  <c r="BN4153" i="1"/>
  <c r="BO4153" i="1"/>
  <c r="BP4153" i="1"/>
  <c r="BQ4153" i="1"/>
  <c r="BR4153" i="1"/>
  <c r="BS4153" i="1"/>
  <c r="BT4153" i="1"/>
  <c r="BU4153" i="1"/>
  <c r="BV4153" i="1"/>
  <c r="BW4153" i="1"/>
  <c r="BJ4154" i="1"/>
  <c r="BK4154" i="1"/>
  <c r="BL4154" i="1"/>
  <c r="BM4154" i="1"/>
  <c r="BN4154" i="1"/>
  <c r="BO4154" i="1"/>
  <c r="BP4154" i="1"/>
  <c r="BQ4154" i="1"/>
  <c r="BR4154" i="1"/>
  <c r="BS4154" i="1"/>
  <c r="BT4154" i="1"/>
  <c r="BU4154" i="1"/>
  <c r="BV4154" i="1"/>
  <c r="BW4154" i="1"/>
  <c r="BJ4155" i="1"/>
  <c r="BK4155" i="1"/>
  <c r="BL4155" i="1"/>
  <c r="BM4155" i="1"/>
  <c r="BN4155" i="1"/>
  <c r="BO4155" i="1"/>
  <c r="BP4155" i="1"/>
  <c r="BQ4155" i="1"/>
  <c r="BR4155" i="1"/>
  <c r="BS4155" i="1"/>
  <c r="BT4155" i="1"/>
  <c r="BU4155" i="1"/>
  <c r="BV4155" i="1"/>
  <c r="BW4155" i="1"/>
  <c r="BJ4156" i="1"/>
  <c r="BK4156" i="1"/>
  <c r="BL4156" i="1"/>
  <c r="BM4156" i="1"/>
  <c r="BN4156" i="1"/>
  <c r="BO4156" i="1"/>
  <c r="BP4156" i="1"/>
  <c r="BQ4156" i="1"/>
  <c r="BR4156" i="1"/>
  <c r="BS4156" i="1"/>
  <c r="BT4156" i="1"/>
  <c r="BU4156" i="1"/>
  <c r="BV4156" i="1"/>
  <c r="BW4156" i="1"/>
  <c r="BJ4157" i="1"/>
  <c r="BK4157" i="1"/>
  <c r="BL4157" i="1"/>
  <c r="BM4157" i="1"/>
  <c r="BN4157" i="1"/>
  <c r="BO4157" i="1"/>
  <c r="BP4157" i="1"/>
  <c r="BQ4157" i="1"/>
  <c r="BR4157" i="1"/>
  <c r="BS4157" i="1"/>
  <c r="BT4157" i="1"/>
  <c r="BU4157" i="1"/>
  <c r="BV4157" i="1"/>
  <c r="BW4157" i="1"/>
  <c r="BJ4158" i="1"/>
  <c r="BK4158" i="1"/>
  <c r="BL4158" i="1"/>
  <c r="BM4158" i="1"/>
  <c r="BN4158" i="1"/>
  <c r="BO4158" i="1"/>
  <c r="BP4158" i="1"/>
  <c r="BQ4158" i="1"/>
  <c r="BR4158" i="1"/>
  <c r="BS4158" i="1"/>
  <c r="BT4158" i="1"/>
  <c r="BU4158" i="1"/>
  <c r="BV4158" i="1"/>
  <c r="BW4158" i="1"/>
  <c r="BJ4159" i="1"/>
  <c r="BK4159" i="1"/>
  <c r="BL4159" i="1"/>
  <c r="BM4159" i="1"/>
  <c r="BN4159" i="1"/>
  <c r="BO4159" i="1"/>
  <c r="BP4159" i="1"/>
  <c r="BQ4159" i="1"/>
  <c r="BR4159" i="1"/>
  <c r="BS4159" i="1"/>
  <c r="BT4159" i="1"/>
  <c r="BU4159" i="1"/>
  <c r="BV4159" i="1"/>
  <c r="BW4159" i="1"/>
  <c r="BJ4160" i="1"/>
  <c r="BK4160" i="1"/>
  <c r="BL4160" i="1"/>
  <c r="BM4160" i="1"/>
  <c r="BN4160" i="1"/>
  <c r="BO4160" i="1"/>
  <c r="BP4160" i="1"/>
  <c r="BQ4160" i="1"/>
  <c r="BR4160" i="1"/>
  <c r="BS4160" i="1"/>
  <c r="BT4160" i="1"/>
  <c r="BU4160" i="1"/>
  <c r="BV4160" i="1"/>
  <c r="BW4160" i="1"/>
  <c r="BJ4161" i="1"/>
  <c r="BK4161" i="1"/>
  <c r="BL4161" i="1"/>
  <c r="BM4161" i="1"/>
  <c r="BN4161" i="1"/>
  <c r="BO4161" i="1"/>
  <c r="BP4161" i="1"/>
  <c r="BQ4161" i="1"/>
  <c r="BR4161" i="1"/>
  <c r="BS4161" i="1"/>
  <c r="BT4161" i="1"/>
  <c r="BU4161" i="1"/>
  <c r="BV4161" i="1"/>
  <c r="BW4161" i="1"/>
  <c r="BJ4162" i="1"/>
  <c r="BK4162" i="1"/>
  <c r="BL4162" i="1"/>
  <c r="BM4162" i="1"/>
  <c r="BN4162" i="1"/>
  <c r="BO4162" i="1"/>
  <c r="BP4162" i="1"/>
  <c r="BQ4162" i="1"/>
  <c r="BR4162" i="1"/>
  <c r="BS4162" i="1"/>
  <c r="BT4162" i="1"/>
  <c r="BU4162" i="1"/>
  <c r="BV4162" i="1"/>
  <c r="BW4162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J4163" i="1"/>
  <c r="BK4163" i="1"/>
  <c r="BL4163" i="1"/>
  <c r="BM4163" i="1"/>
  <c r="BN4163" i="1"/>
  <c r="BO4163" i="1"/>
  <c r="BP4163" i="1"/>
  <c r="BQ4163" i="1"/>
  <c r="BR4163" i="1"/>
  <c r="BS4163" i="1"/>
  <c r="BT4163" i="1"/>
  <c r="BU4163" i="1"/>
  <c r="BV4163" i="1"/>
  <c r="BW4163" i="1"/>
  <c r="BJ4164" i="1"/>
  <c r="BK4164" i="1"/>
  <c r="BL4164" i="1"/>
  <c r="BM4164" i="1"/>
  <c r="BN4164" i="1"/>
  <c r="BO4164" i="1"/>
  <c r="BP4164" i="1"/>
  <c r="BQ4164" i="1"/>
  <c r="BR4164" i="1"/>
  <c r="BS4164" i="1"/>
  <c r="BT4164" i="1"/>
  <c r="BU4164" i="1"/>
  <c r="BV4164" i="1"/>
  <c r="BW4164" i="1"/>
  <c r="BJ4165" i="1"/>
  <c r="BK4165" i="1"/>
  <c r="BL4165" i="1"/>
  <c r="BM4165" i="1"/>
  <c r="BN4165" i="1"/>
  <c r="BO4165" i="1"/>
  <c r="BP4165" i="1"/>
  <c r="BQ4165" i="1"/>
  <c r="BR4165" i="1"/>
  <c r="BS4165" i="1"/>
  <c r="BT4165" i="1"/>
  <c r="BU4165" i="1"/>
  <c r="BV4165" i="1"/>
  <c r="BW4165" i="1"/>
  <c r="BJ4166" i="1"/>
  <c r="BK4166" i="1"/>
  <c r="BL4166" i="1"/>
  <c r="BM4166" i="1"/>
  <c r="BN4166" i="1"/>
  <c r="BO4166" i="1"/>
  <c r="BP4166" i="1"/>
  <c r="BQ4166" i="1"/>
  <c r="BR4166" i="1"/>
  <c r="BS4166" i="1"/>
  <c r="BT4166" i="1"/>
  <c r="BU4166" i="1"/>
  <c r="BV4166" i="1"/>
  <c r="BW4166" i="1"/>
  <c r="BJ4167" i="1"/>
  <c r="BK4167" i="1"/>
  <c r="BL4167" i="1"/>
  <c r="BM4167" i="1"/>
  <c r="BN4167" i="1"/>
  <c r="BO4167" i="1"/>
  <c r="BP4167" i="1"/>
  <c r="BQ4167" i="1"/>
  <c r="BR4167" i="1"/>
  <c r="BS4167" i="1"/>
  <c r="BT4167" i="1"/>
  <c r="BU4167" i="1"/>
  <c r="BV4167" i="1"/>
  <c r="BW4167" i="1"/>
  <c r="BJ4168" i="1"/>
  <c r="BK4168" i="1"/>
  <c r="BL4168" i="1"/>
  <c r="BM4168" i="1"/>
  <c r="BN4168" i="1"/>
  <c r="BO4168" i="1"/>
  <c r="BP4168" i="1"/>
  <c r="BQ4168" i="1"/>
  <c r="BR4168" i="1"/>
  <c r="BS4168" i="1"/>
  <c r="BT4168" i="1"/>
  <c r="BU4168" i="1"/>
  <c r="BV4168" i="1"/>
  <c r="BW4168" i="1"/>
  <c r="BJ4169" i="1"/>
  <c r="BK4169" i="1"/>
  <c r="BL4169" i="1"/>
  <c r="BM4169" i="1"/>
  <c r="BN4169" i="1"/>
  <c r="BO4169" i="1"/>
  <c r="BP4169" i="1"/>
  <c r="BQ4169" i="1"/>
  <c r="BR4169" i="1"/>
  <c r="BS4169" i="1"/>
  <c r="BT4169" i="1"/>
  <c r="BU4169" i="1"/>
  <c r="BV4169" i="1"/>
  <c r="BW4169" i="1"/>
  <c r="BJ4170" i="1"/>
  <c r="BK4170" i="1"/>
  <c r="BL4170" i="1"/>
  <c r="BM4170" i="1"/>
  <c r="BN4170" i="1"/>
  <c r="BO4170" i="1"/>
  <c r="BP4170" i="1"/>
  <c r="BQ4170" i="1"/>
  <c r="BR4170" i="1"/>
  <c r="BS4170" i="1"/>
  <c r="BT4170" i="1"/>
  <c r="BU4170" i="1"/>
  <c r="BV4170" i="1"/>
  <c r="BW4170" i="1"/>
  <c r="BJ4171" i="1"/>
  <c r="BK4171" i="1"/>
  <c r="BL4171" i="1"/>
  <c r="BM4171" i="1"/>
  <c r="BN4171" i="1"/>
  <c r="BO4171" i="1"/>
  <c r="BP4171" i="1"/>
  <c r="BQ4171" i="1"/>
  <c r="BR4171" i="1"/>
  <c r="BS4171" i="1"/>
  <c r="BT4171" i="1"/>
  <c r="BU4171" i="1"/>
  <c r="BV4171" i="1"/>
  <c r="BW4171" i="1"/>
  <c r="BJ4172" i="1"/>
  <c r="BK4172" i="1"/>
  <c r="BL4172" i="1"/>
  <c r="BM4172" i="1"/>
  <c r="BN4172" i="1"/>
  <c r="BO4172" i="1"/>
  <c r="BP4172" i="1"/>
  <c r="BQ4172" i="1"/>
  <c r="BR4172" i="1"/>
  <c r="BS4172" i="1"/>
  <c r="BT4172" i="1"/>
  <c r="BU4172" i="1"/>
  <c r="BV4172" i="1"/>
  <c r="BW4172" i="1"/>
  <c r="BJ4173" i="1"/>
  <c r="BK4173" i="1"/>
  <c r="BL4173" i="1"/>
  <c r="BM4173" i="1"/>
  <c r="BN4173" i="1"/>
  <c r="BO4173" i="1"/>
  <c r="BP4173" i="1"/>
  <c r="BQ4173" i="1"/>
  <c r="BR4173" i="1"/>
  <c r="BS4173" i="1"/>
  <c r="BT4173" i="1"/>
  <c r="BU4173" i="1"/>
  <c r="BV4173" i="1"/>
  <c r="BW4173" i="1"/>
  <c r="BJ4174" i="1"/>
  <c r="BK4174" i="1"/>
  <c r="BL4174" i="1"/>
  <c r="BM4174" i="1"/>
  <c r="BN4174" i="1"/>
  <c r="BO4174" i="1"/>
  <c r="BP4174" i="1"/>
  <c r="BQ4174" i="1"/>
  <c r="BR4174" i="1"/>
  <c r="BS4174" i="1"/>
  <c r="BT4174" i="1"/>
  <c r="BU4174" i="1"/>
  <c r="BV4174" i="1"/>
  <c r="BW4174" i="1"/>
  <c r="BJ4175" i="1"/>
  <c r="BK4175" i="1"/>
  <c r="BL4175" i="1"/>
  <c r="BM4175" i="1"/>
  <c r="BN4175" i="1"/>
  <c r="BO4175" i="1"/>
  <c r="BP4175" i="1"/>
  <c r="BQ4175" i="1"/>
  <c r="BR4175" i="1"/>
  <c r="BS4175" i="1"/>
  <c r="BT4175" i="1"/>
  <c r="BU4175" i="1"/>
  <c r="BV4175" i="1"/>
  <c r="BW4175" i="1"/>
  <c r="BJ4176" i="1"/>
  <c r="BK4176" i="1"/>
  <c r="BL4176" i="1"/>
  <c r="BM4176" i="1"/>
  <c r="BN4176" i="1"/>
  <c r="BO4176" i="1"/>
  <c r="BP4176" i="1"/>
  <c r="BQ4176" i="1"/>
  <c r="BR4176" i="1"/>
  <c r="BS4176" i="1"/>
  <c r="BT4176" i="1"/>
  <c r="BU4176" i="1"/>
  <c r="BV4176" i="1"/>
  <c r="BW4176" i="1"/>
  <c r="BJ4177" i="1"/>
  <c r="BK4177" i="1"/>
  <c r="BL4177" i="1"/>
  <c r="BM4177" i="1"/>
  <c r="BN4177" i="1"/>
  <c r="BO4177" i="1"/>
  <c r="BP4177" i="1"/>
  <c r="BQ4177" i="1"/>
  <c r="BR4177" i="1"/>
  <c r="BS4177" i="1"/>
  <c r="BT4177" i="1"/>
  <c r="BU4177" i="1"/>
  <c r="BV4177" i="1"/>
  <c r="BW4177" i="1"/>
  <c r="BJ4178" i="1"/>
  <c r="BK4178" i="1"/>
  <c r="BL4178" i="1"/>
  <c r="BM4178" i="1"/>
  <c r="BN4178" i="1"/>
  <c r="BO4178" i="1"/>
  <c r="BP4178" i="1"/>
  <c r="BQ4178" i="1"/>
  <c r="BR4178" i="1"/>
  <c r="BS4178" i="1"/>
  <c r="BT4178" i="1"/>
  <c r="BU4178" i="1"/>
  <c r="BV4178" i="1"/>
  <c r="BW4178" i="1"/>
  <c r="BJ4179" i="1"/>
  <c r="BK4179" i="1"/>
  <c r="BL4179" i="1"/>
  <c r="BM4179" i="1"/>
  <c r="BN4179" i="1"/>
  <c r="BO4179" i="1"/>
  <c r="BP4179" i="1"/>
  <c r="BQ4179" i="1"/>
  <c r="BR4179" i="1"/>
  <c r="BS4179" i="1"/>
  <c r="BT4179" i="1"/>
  <c r="BU4179" i="1"/>
  <c r="BV4179" i="1"/>
  <c r="BW4179" i="1"/>
  <c r="BJ4180" i="1"/>
  <c r="BK4180" i="1"/>
  <c r="BL4180" i="1"/>
  <c r="BM4180" i="1"/>
  <c r="BN4180" i="1"/>
  <c r="BO4180" i="1"/>
  <c r="BP4180" i="1"/>
  <c r="BQ4180" i="1"/>
  <c r="BR4180" i="1"/>
  <c r="BS4180" i="1"/>
  <c r="BT4180" i="1"/>
  <c r="BU4180" i="1"/>
  <c r="BV4180" i="1"/>
  <c r="BW4180" i="1"/>
  <c r="BJ4181" i="1"/>
  <c r="BK4181" i="1"/>
  <c r="BL4181" i="1"/>
  <c r="BM4181" i="1"/>
  <c r="BN4181" i="1"/>
  <c r="BO4181" i="1"/>
  <c r="BP4181" i="1"/>
  <c r="BQ4181" i="1"/>
  <c r="BR4181" i="1"/>
  <c r="BS4181" i="1"/>
  <c r="BT4181" i="1"/>
  <c r="BU4181" i="1"/>
  <c r="BV4181" i="1"/>
  <c r="BW4181" i="1"/>
  <c r="BJ4182" i="1"/>
  <c r="BK4182" i="1"/>
  <c r="BL4182" i="1"/>
  <c r="BM4182" i="1"/>
  <c r="BN4182" i="1"/>
  <c r="BO4182" i="1"/>
  <c r="BP4182" i="1"/>
  <c r="BQ4182" i="1"/>
  <c r="BR4182" i="1"/>
  <c r="BS4182" i="1"/>
  <c r="BT4182" i="1"/>
  <c r="BU4182" i="1"/>
  <c r="BV4182" i="1"/>
  <c r="BW4182" i="1"/>
  <c r="BJ4223" i="1"/>
  <c r="BK4223" i="1"/>
  <c r="BL4223" i="1"/>
  <c r="BM4223" i="1"/>
  <c r="BN4223" i="1"/>
  <c r="BO4223" i="1"/>
  <c r="BP4223" i="1"/>
  <c r="BQ4223" i="1"/>
  <c r="BR4223" i="1"/>
  <c r="BS4223" i="1"/>
  <c r="BT4223" i="1"/>
  <c r="BU4223" i="1"/>
  <c r="BV4223" i="1"/>
  <c r="BW422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J4184" i="1"/>
  <c r="BK4184" i="1"/>
  <c r="BL4184" i="1"/>
  <c r="BM4184" i="1"/>
  <c r="BN4184" i="1"/>
  <c r="BO4184" i="1"/>
  <c r="BP4184" i="1"/>
  <c r="BQ4184" i="1"/>
  <c r="BR4184" i="1"/>
  <c r="BS4184" i="1"/>
  <c r="BT4184" i="1"/>
  <c r="BU4184" i="1"/>
  <c r="BV4184" i="1"/>
  <c r="BW4184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J4202" i="1"/>
  <c r="BK4202" i="1"/>
  <c r="BL4202" i="1"/>
  <c r="BM4202" i="1"/>
  <c r="BN4202" i="1"/>
  <c r="BO4202" i="1"/>
  <c r="BP4202" i="1"/>
  <c r="BQ4202" i="1"/>
  <c r="BR4202" i="1"/>
  <c r="BS4202" i="1"/>
  <c r="BT4202" i="1"/>
  <c r="BU4202" i="1"/>
  <c r="BV4202" i="1"/>
  <c r="BW4202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J4191" i="1"/>
  <c r="BK4191" i="1"/>
  <c r="BL4191" i="1"/>
  <c r="BM4191" i="1"/>
  <c r="BN4191" i="1"/>
  <c r="BO4191" i="1"/>
  <c r="BP4191" i="1"/>
  <c r="BQ4191" i="1"/>
  <c r="BR4191" i="1"/>
  <c r="BS4191" i="1"/>
  <c r="BT4191" i="1"/>
  <c r="BU4191" i="1"/>
  <c r="BV4191" i="1"/>
  <c r="BW4191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J4203" i="1"/>
  <c r="BK4203" i="1"/>
  <c r="BL4203" i="1"/>
  <c r="BM4203" i="1"/>
  <c r="BN4203" i="1"/>
  <c r="BO4203" i="1"/>
  <c r="BP4203" i="1"/>
  <c r="BQ4203" i="1"/>
  <c r="BR4203" i="1"/>
  <c r="BS4203" i="1"/>
  <c r="BT4203" i="1"/>
  <c r="BU4203" i="1"/>
  <c r="BV4203" i="1"/>
  <c r="BW420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J4185" i="1"/>
  <c r="BK4185" i="1"/>
  <c r="BL4185" i="1"/>
  <c r="BM4185" i="1"/>
  <c r="BN4185" i="1"/>
  <c r="BO4185" i="1"/>
  <c r="BP4185" i="1"/>
  <c r="BQ4185" i="1"/>
  <c r="BR4185" i="1"/>
  <c r="BS4185" i="1"/>
  <c r="BT4185" i="1"/>
  <c r="BU4185" i="1"/>
  <c r="BV4185" i="1"/>
  <c r="BW4185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J4222" i="1"/>
  <c r="BK4222" i="1"/>
  <c r="BL4222" i="1"/>
  <c r="BM4222" i="1"/>
  <c r="BN4222" i="1"/>
  <c r="BO4222" i="1"/>
  <c r="BP4222" i="1"/>
  <c r="BQ4222" i="1"/>
  <c r="BR4222" i="1"/>
  <c r="BS4222" i="1"/>
  <c r="BT4222" i="1"/>
  <c r="BU4222" i="1"/>
  <c r="BV4222" i="1"/>
  <c r="BW4222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L117" i="1"/>
  <c r="BP117" i="1"/>
  <c r="BT117" i="1"/>
  <c r="BW117" i="1"/>
  <c r="BV117" i="1"/>
  <c r="BU117" i="1"/>
  <c r="BS117" i="1"/>
  <c r="BR117" i="1"/>
  <c r="BQ117" i="1"/>
  <c r="BN117" i="1"/>
  <c r="BO117" i="1"/>
  <c r="BM117" i="1"/>
  <c r="BK117" i="1"/>
  <c r="BJ117" i="1"/>
  <c r="BX802" i="1" l="1"/>
  <c r="BX740" i="1"/>
  <c r="BX2622" i="1"/>
  <c r="BX1145" i="1"/>
  <c r="BX3005" i="1"/>
  <c r="BX61" i="1"/>
  <c r="BX4167" i="1"/>
  <c r="BX994" i="1"/>
  <c r="BX2290" i="1"/>
  <c r="BX3541" i="1"/>
  <c r="BX2394" i="1"/>
  <c r="BX3996" i="1"/>
  <c r="BX3834" i="1"/>
  <c r="BX3683" i="1"/>
  <c r="BX3628" i="1"/>
  <c r="BX1147" i="1"/>
  <c r="BX818" i="1"/>
  <c r="BX3748" i="1"/>
  <c r="BX3419" i="1"/>
  <c r="BX4214" i="1"/>
  <c r="BX1077" i="1"/>
  <c r="BX2149" i="1"/>
  <c r="BX267" i="1"/>
  <c r="BX212" i="1"/>
  <c r="BX4040" i="1"/>
  <c r="BX3499" i="1"/>
  <c r="BX3460" i="1"/>
  <c r="BX3247" i="1"/>
  <c r="BX543" i="1"/>
  <c r="BX2947" i="1"/>
  <c r="BX2730" i="1"/>
  <c r="BX2486" i="1"/>
  <c r="BX1977" i="1"/>
  <c r="BX130" i="1"/>
  <c r="BX4089" i="1"/>
  <c r="BX28" i="1"/>
  <c r="BX3692" i="1"/>
  <c r="BX848" i="1"/>
  <c r="BX3293" i="1"/>
  <c r="BX2820" i="1"/>
  <c r="BX2776" i="1"/>
  <c r="BX888" i="1"/>
  <c r="BX417" i="1"/>
  <c r="BX836" i="1"/>
  <c r="BX3911" i="1"/>
  <c r="BX3707" i="1"/>
  <c r="BX3580" i="1"/>
  <c r="BX3152" i="1"/>
  <c r="BX3026" i="1"/>
  <c r="BX2650" i="1"/>
  <c r="BX2434" i="1"/>
  <c r="BX2329" i="1"/>
  <c r="BX2244" i="1"/>
  <c r="BX2090" i="1"/>
  <c r="BX359" i="1"/>
  <c r="BX3488" i="1"/>
  <c r="BX3439" i="1"/>
  <c r="BX242" i="1"/>
  <c r="BX3320" i="1"/>
  <c r="BX3270" i="1"/>
  <c r="BX1183" i="1"/>
  <c r="BX402" i="1"/>
  <c r="BX3042" i="1"/>
  <c r="BX2925" i="1"/>
  <c r="BX2899" i="1"/>
  <c r="BX2750" i="1"/>
  <c r="BX974" i="1"/>
  <c r="BX2724" i="1"/>
  <c r="BX5" i="1"/>
  <c r="BX2496" i="1"/>
  <c r="BX2455" i="1"/>
  <c r="BX1006" i="1"/>
  <c r="BX767" i="1"/>
  <c r="BX2354" i="1"/>
  <c r="BX2321" i="1"/>
  <c r="BX2123" i="1"/>
  <c r="BX441" i="1"/>
  <c r="BX1953" i="1"/>
  <c r="BX1921" i="1"/>
  <c r="BX1902" i="1"/>
  <c r="BX4161" i="1"/>
  <c r="BX4032" i="1"/>
  <c r="BX4016" i="1"/>
  <c r="BX3966" i="1"/>
  <c r="BX3904" i="1"/>
  <c r="BX3560" i="1"/>
  <c r="BX3548" i="1"/>
  <c r="BX1108" i="1"/>
  <c r="BX3395" i="1"/>
  <c r="BX3386" i="1"/>
  <c r="BX3277" i="1"/>
  <c r="BX3224" i="1"/>
  <c r="BX3218" i="1"/>
  <c r="BX3100" i="1"/>
  <c r="BX712" i="1"/>
  <c r="BX3065" i="1"/>
  <c r="BX170" i="1"/>
  <c r="BX2847" i="1"/>
  <c r="BX2708" i="1"/>
  <c r="BX2703" i="1"/>
  <c r="BX2679" i="1"/>
  <c r="BX2614" i="1"/>
  <c r="BX2413" i="1"/>
  <c r="BX711" i="1"/>
  <c r="BX2382" i="1"/>
  <c r="BX2342" i="1"/>
  <c r="BX213" i="1"/>
  <c r="BX2298" i="1"/>
  <c r="BX746" i="1"/>
  <c r="BX322" i="1"/>
  <c r="BX2183" i="1"/>
  <c r="BX302" i="1"/>
  <c r="BX2052" i="1"/>
  <c r="BX2030" i="1"/>
  <c r="BX1024" i="1"/>
  <c r="BX4062" i="1"/>
  <c r="BX161" i="1"/>
  <c r="BX4008" i="1"/>
  <c r="BX1175" i="1"/>
  <c r="BX4139" i="1"/>
  <c r="BX4118" i="1"/>
  <c r="BX3988" i="1"/>
  <c r="BX3974" i="1"/>
  <c r="BX3853" i="1"/>
  <c r="BX3803" i="1"/>
  <c r="BX404" i="1"/>
  <c r="BX3528" i="1"/>
  <c r="BX832" i="1"/>
  <c r="BX26" i="1"/>
  <c r="BX326" i="1"/>
  <c r="BX3343" i="1"/>
  <c r="BX303" i="1"/>
  <c r="BX17" i="1"/>
  <c r="BX3168" i="1"/>
  <c r="BX3115" i="1"/>
  <c r="BX129" i="1"/>
  <c r="BX1208" i="1"/>
  <c r="BX2824" i="1"/>
  <c r="BX750" i="1"/>
  <c r="BX2672" i="1"/>
  <c r="BX6" i="1"/>
  <c r="BX1008" i="1"/>
  <c r="BX2598" i="1"/>
  <c r="BX2592" i="1"/>
  <c r="BX2565" i="1"/>
  <c r="BX2366" i="1"/>
  <c r="BX2359" i="1"/>
  <c r="BX2267" i="1"/>
  <c r="BX1251" i="1"/>
  <c r="BX2237" i="1"/>
  <c r="BX2101" i="1"/>
  <c r="BX1178" i="1"/>
  <c r="BX2008" i="1"/>
  <c r="BX1984" i="1"/>
  <c r="BX714" i="1"/>
  <c r="BX4095" i="1"/>
  <c r="BX443" i="1"/>
  <c r="BX3935" i="1"/>
  <c r="BX3874" i="1"/>
  <c r="BX755" i="1"/>
  <c r="BX3474" i="1"/>
  <c r="BX1048" i="1"/>
  <c r="BX3366" i="1"/>
  <c r="BX3313" i="1"/>
  <c r="BX3297" i="1"/>
  <c r="BX3197" i="1"/>
  <c r="BX3129" i="1"/>
  <c r="BX1278" i="1"/>
  <c r="BX3089" i="1"/>
  <c r="BX3074" i="1"/>
  <c r="BX2798" i="1"/>
  <c r="BX356" i="1"/>
  <c r="BX504" i="1"/>
  <c r="BX2609" i="1"/>
  <c r="BX2557" i="1"/>
  <c r="BX1180" i="1"/>
  <c r="BX2520" i="1"/>
  <c r="BX542" i="1"/>
  <c r="BX2458" i="1"/>
  <c r="BX2221" i="1"/>
  <c r="BX2213" i="1"/>
  <c r="BX2172" i="1"/>
  <c r="BX4207" i="1"/>
  <c r="BX694" i="1"/>
  <c r="BX2112" i="1"/>
  <c r="BX2000" i="1"/>
  <c r="BX224" i="1"/>
  <c r="BX1944" i="1"/>
  <c r="BX4157" i="1"/>
  <c r="BX537" i="1"/>
  <c r="BX4143" i="1"/>
  <c r="BX4114" i="1"/>
  <c r="BX4103" i="1"/>
  <c r="BX4099" i="1"/>
  <c r="BX4058" i="1"/>
  <c r="BX1092" i="1"/>
  <c r="BX4044" i="1"/>
  <c r="BX980" i="1"/>
  <c r="BX351" i="1"/>
  <c r="BX3923" i="1"/>
  <c r="BX616" i="1"/>
  <c r="BX3908" i="1"/>
  <c r="BX3778" i="1"/>
  <c r="BX3728" i="1"/>
  <c r="BX3724" i="1"/>
  <c r="BX1256" i="1"/>
  <c r="BX3721" i="1"/>
  <c r="BX350" i="1"/>
  <c r="BX3658" i="1"/>
  <c r="BX3606" i="1"/>
  <c r="BX998" i="1"/>
  <c r="BX675" i="1"/>
  <c r="BX3596" i="1"/>
  <c r="BX4175" i="1"/>
  <c r="BX4171" i="1"/>
  <c r="BX726" i="1"/>
  <c r="BX4131" i="1"/>
  <c r="BX862" i="1"/>
  <c r="BX4107" i="1"/>
  <c r="BX613" i="1"/>
  <c r="BX576" i="1"/>
  <c r="BX87" i="1"/>
  <c r="BX4052" i="1"/>
  <c r="BX4048" i="1"/>
  <c r="BX4035" i="1"/>
  <c r="BX4000" i="1"/>
  <c r="BX340" i="1"/>
  <c r="BX652" i="1"/>
  <c r="BX3958" i="1"/>
  <c r="BX3946" i="1"/>
  <c r="BX812" i="1"/>
  <c r="BX1123" i="1"/>
  <c r="BX3845" i="1"/>
  <c r="BX3841" i="1"/>
  <c r="BX1032" i="1"/>
  <c r="BX3791" i="1"/>
  <c r="BX1038" i="1"/>
  <c r="BX3685" i="1"/>
  <c r="BX1138" i="1"/>
  <c r="BX4179" i="1"/>
  <c r="BX462" i="1"/>
  <c r="BX907" i="1"/>
  <c r="BX4135" i="1"/>
  <c r="BX4126" i="1"/>
  <c r="BX4122" i="1"/>
  <c r="BX875" i="1"/>
  <c r="BX4081" i="1"/>
  <c r="BX4077" i="1"/>
  <c r="BX4066" i="1"/>
  <c r="BX4036" i="1"/>
  <c r="BX1034" i="1"/>
  <c r="BX4020" i="1"/>
  <c r="BX3943" i="1"/>
  <c r="BX3939" i="1"/>
  <c r="BX3931" i="1"/>
  <c r="BX1061" i="1"/>
  <c r="BX3900" i="1"/>
  <c r="BX3890" i="1"/>
  <c r="BX3886" i="1"/>
  <c r="BX3882" i="1"/>
  <c r="BX566" i="1"/>
  <c r="BX1303" i="1"/>
  <c r="BX3849" i="1"/>
  <c r="BX3809" i="1"/>
  <c r="BX545" i="1"/>
  <c r="BX196" i="1"/>
  <c r="BX3752" i="1"/>
  <c r="BX3701" i="1"/>
  <c r="BX154" i="1"/>
  <c r="BX3567" i="1"/>
  <c r="BX4163" i="1"/>
  <c r="BX4153" i="1"/>
  <c r="BX4149" i="1"/>
  <c r="BX201" i="1"/>
  <c r="BX4110" i="1"/>
  <c r="BX458" i="1"/>
  <c r="BX4085" i="1"/>
  <c r="BX4074" i="1"/>
  <c r="BX4070" i="1"/>
  <c r="BX1174" i="1"/>
  <c r="BX4028" i="1"/>
  <c r="BX4024" i="1"/>
  <c r="BX4012" i="1"/>
  <c r="BX944" i="1"/>
  <c r="BX1098" i="1"/>
  <c r="BX188" i="1"/>
  <c r="BX3927" i="1"/>
  <c r="BX3919" i="1"/>
  <c r="BX3915" i="1"/>
  <c r="BX397" i="1"/>
  <c r="BX3878" i="1"/>
  <c r="BX3866" i="1"/>
  <c r="BX3862" i="1"/>
  <c r="BX138" i="1"/>
  <c r="BX3821" i="1"/>
  <c r="BX3771" i="1"/>
  <c r="BX3767" i="1"/>
  <c r="BX3763" i="1"/>
  <c r="BX787" i="1"/>
  <c r="BX3711" i="1"/>
  <c r="BX285" i="1"/>
  <c r="BX3650" i="1"/>
  <c r="BX3644" i="1"/>
  <c r="BX3642" i="1"/>
  <c r="BX1040" i="1"/>
  <c r="BX3838" i="1"/>
  <c r="BX798" i="1"/>
  <c r="BX3799" i="1"/>
  <c r="BX3795" i="1"/>
  <c r="BX3782" i="1"/>
  <c r="BX412" i="1"/>
  <c r="BX1079" i="1"/>
  <c r="BX1196" i="1"/>
  <c r="BX3717" i="1"/>
  <c r="BX3713" i="1"/>
  <c r="BX3705" i="1"/>
  <c r="BX846" i="1"/>
  <c r="BX4200" i="1"/>
  <c r="BX3687" i="1"/>
  <c r="BX3673" i="1"/>
  <c r="BX3652" i="1"/>
  <c r="BX3634" i="1"/>
  <c r="BX269" i="1"/>
  <c r="BX1195" i="1"/>
  <c r="BX3602" i="1"/>
  <c r="BX3588" i="1"/>
  <c r="BX3584" i="1"/>
  <c r="BX3571" i="1"/>
  <c r="BX1325" i="1"/>
  <c r="BX3545" i="1"/>
  <c r="BX3511" i="1"/>
  <c r="BX3503" i="1"/>
  <c r="BX3492" i="1"/>
  <c r="BX3448" i="1"/>
  <c r="BX50" i="1"/>
  <c r="BX3427" i="1"/>
  <c r="BX660" i="1"/>
  <c r="BX3382" i="1"/>
  <c r="BX3378" i="1"/>
  <c r="BX3370" i="1"/>
  <c r="BX184" i="1"/>
  <c r="BX3333" i="1"/>
  <c r="BX260" i="1"/>
  <c r="BX3308" i="1"/>
  <c r="BX786" i="1"/>
  <c r="BX650" i="1"/>
  <c r="BX3281" i="1"/>
  <c r="BX467" i="1"/>
  <c r="BX3255" i="1"/>
  <c r="BX1194" i="1"/>
  <c r="BX3214" i="1"/>
  <c r="BX3210" i="1"/>
  <c r="BX3201" i="1"/>
  <c r="BX286" i="1"/>
  <c r="BX3160" i="1"/>
  <c r="BX3124" i="1"/>
  <c r="BX3081" i="1"/>
  <c r="BX1116" i="1"/>
  <c r="BX858" i="1"/>
  <c r="BX3070" i="1"/>
  <c r="BX624" i="1"/>
  <c r="BX3054" i="1"/>
  <c r="BX120" i="1"/>
  <c r="BX3038" i="1"/>
  <c r="BX2949" i="1"/>
  <c r="BX1036" i="1"/>
  <c r="BX2896" i="1"/>
  <c r="BX2864" i="1"/>
  <c r="BX1149" i="1"/>
  <c r="BX3826" i="1"/>
  <c r="BX3822" i="1"/>
  <c r="BX342" i="1"/>
  <c r="BX3786" i="1"/>
  <c r="BX1282" i="1"/>
  <c r="BX3744" i="1"/>
  <c r="BX3740" i="1"/>
  <c r="BX3732" i="1"/>
  <c r="BX316" i="1"/>
  <c r="BX1376" i="1"/>
  <c r="BX3677" i="1"/>
  <c r="BX3675" i="1"/>
  <c r="BX3664" i="1"/>
  <c r="BX3636" i="1"/>
  <c r="BX3626" i="1"/>
  <c r="BX3618" i="1"/>
  <c r="BX3592" i="1"/>
  <c r="BX3579" i="1"/>
  <c r="BX3575" i="1"/>
  <c r="BX3564" i="1"/>
  <c r="BX713" i="1"/>
  <c r="BX228" i="1"/>
  <c r="BX868" i="1"/>
  <c r="BX3515" i="1"/>
  <c r="BX3496" i="1"/>
  <c r="BX535" i="1"/>
  <c r="BX3456" i="1"/>
  <c r="BX3452" i="1"/>
  <c r="BX3443" i="1"/>
  <c r="BX3415" i="1"/>
  <c r="BX3411" i="1"/>
  <c r="BX3399" i="1"/>
  <c r="BX390" i="1"/>
  <c r="BX533" i="1"/>
  <c r="BX3354" i="1"/>
  <c r="BX3346" i="1"/>
  <c r="BX3338" i="1"/>
  <c r="BX3326" i="1"/>
  <c r="BX3289" i="1"/>
  <c r="BX3285" i="1"/>
  <c r="BX3274" i="1"/>
  <c r="BX3243" i="1"/>
  <c r="BX3239" i="1"/>
  <c r="BX3228" i="1"/>
  <c r="BX287" i="1"/>
  <c r="BX1046" i="1"/>
  <c r="BX3185" i="1"/>
  <c r="BX778" i="1"/>
  <c r="BX3017" i="1"/>
  <c r="BX2957" i="1"/>
  <c r="BX2953" i="1"/>
  <c r="BX2931" i="1"/>
  <c r="BX722" i="1"/>
  <c r="BX617" i="1"/>
  <c r="BX2872" i="1"/>
  <c r="BX2868" i="1"/>
  <c r="BX749" i="1"/>
  <c r="BX3896" i="1"/>
  <c r="BX452" i="1"/>
  <c r="BX3870" i="1"/>
  <c r="BX547" i="1"/>
  <c r="BX3857" i="1"/>
  <c r="BX3830" i="1"/>
  <c r="BX3817" i="1"/>
  <c r="BX3813" i="1"/>
  <c r="BX3774" i="1"/>
  <c r="BX833" i="1"/>
  <c r="BX3759" i="1"/>
  <c r="BX405" i="1"/>
  <c r="BX3736" i="1"/>
  <c r="BX575" i="1"/>
  <c r="BX3697" i="1"/>
  <c r="BX3691" i="1"/>
  <c r="BX245" i="1"/>
  <c r="BX3666" i="1"/>
  <c r="BX3656" i="1"/>
  <c r="BX702" i="1"/>
  <c r="BX3614" i="1"/>
  <c r="BX3610" i="1"/>
  <c r="BX671" i="1"/>
  <c r="BX997" i="1"/>
  <c r="BX853" i="1"/>
  <c r="BX3537" i="1"/>
  <c r="BX3524" i="1"/>
  <c r="BX583" i="1"/>
  <c r="BX3480" i="1"/>
  <c r="BX3478" i="1"/>
  <c r="BX3470" i="1"/>
  <c r="BX697" i="1"/>
  <c r="BX1120" i="1"/>
  <c r="BX988" i="1"/>
  <c r="BX3407" i="1"/>
  <c r="BX3403" i="1"/>
  <c r="BX3390" i="1"/>
  <c r="BX3362" i="1"/>
  <c r="BX3358" i="1"/>
  <c r="BX774" i="1"/>
  <c r="BX3331" i="1"/>
  <c r="BX7" i="1"/>
  <c r="BX3301" i="1"/>
  <c r="BX1229" i="1"/>
  <c r="BX966" i="1"/>
  <c r="BX1315" i="1"/>
  <c r="BX3236" i="1"/>
  <c r="BX3232" i="1"/>
  <c r="BX946" i="1"/>
  <c r="BX3193" i="1"/>
  <c r="BX3189" i="1"/>
  <c r="BX3176" i="1"/>
  <c r="BX3145" i="1"/>
  <c r="BX3137" i="1"/>
  <c r="BX3133" i="1"/>
  <c r="BX2994" i="1"/>
  <c r="BX2939" i="1"/>
  <c r="BX2935" i="1"/>
  <c r="BX2911" i="1"/>
  <c r="BX3556" i="1"/>
  <c r="BX3552" i="1"/>
  <c r="BX3520" i="1"/>
  <c r="BX89" i="1"/>
  <c r="BX95" i="1"/>
  <c r="BX3435" i="1"/>
  <c r="BX3431" i="1"/>
  <c r="BX3423" i="1"/>
  <c r="BX3391" i="1"/>
  <c r="BX898" i="1"/>
  <c r="BX3374" i="1"/>
  <c r="BX3349" i="1"/>
  <c r="BX3323" i="1"/>
  <c r="BX3315" i="1"/>
  <c r="BX3303" i="1"/>
  <c r="BX1331" i="1"/>
  <c r="BX3266" i="1"/>
  <c r="BX3262" i="1"/>
  <c r="BX3251" i="1"/>
  <c r="BX3220" i="1"/>
  <c r="BX1279" i="1"/>
  <c r="BX3206" i="1"/>
  <c r="BX3184" i="1"/>
  <c r="BX3180" i="1"/>
  <c r="BX1169" i="1"/>
  <c r="BX3108" i="1"/>
  <c r="BX3061" i="1"/>
  <c r="BX1227" i="1"/>
  <c r="BX2998" i="1"/>
  <c r="BX2977" i="1"/>
  <c r="BX2917" i="1"/>
  <c r="BX912" i="1"/>
  <c r="BX1059" i="1"/>
  <c r="BX2892" i="1"/>
  <c r="BX2888" i="1"/>
  <c r="BX2843" i="1"/>
  <c r="BX2832" i="1"/>
  <c r="BX2828" i="1"/>
  <c r="BX1155" i="1"/>
  <c r="BX2790" i="1"/>
  <c r="BX2786" i="1"/>
  <c r="BX2762" i="1"/>
  <c r="BX3" i="1"/>
  <c r="BX4199" i="1"/>
  <c r="BX2734" i="1"/>
  <c r="BX4193" i="1"/>
  <c r="BX90" i="1"/>
  <c r="BX2666" i="1"/>
  <c r="BX2656" i="1"/>
  <c r="BX4183" i="1"/>
  <c r="BX1348" i="1"/>
  <c r="BX2580" i="1"/>
  <c r="BX2553" i="1"/>
  <c r="BX2549" i="1"/>
  <c r="BX2541" i="1"/>
  <c r="BX2516" i="1"/>
  <c r="BX2504" i="1"/>
  <c r="BX2500" i="1"/>
  <c r="BX2490" i="1"/>
  <c r="BX2479" i="1"/>
  <c r="BX2201" i="1"/>
  <c r="BX115" i="1"/>
  <c r="BX2109" i="1"/>
  <c r="BX2087" i="1"/>
  <c r="BX2071" i="1"/>
  <c r="BX2038" i="1"/>
  <c r="BX2034" i="1"/>
  <c r="BX2026" i="1"/>
  <c r="BX1219" i="1"/>
  <c r="BX1992" i="1"/>
  <c r="BX432" i="1"/>
  <c r="BX1981" i="1"/>
  <c r="BX94" i="1"/>
  <c r="BX1940" i="1"/>
  <c r="BX1932" i="1"/>
  <c r="BX1910" i="1"/>
  <c r="BX1898" i="1"/>
  <c r="BX430" i="1"/>
  <c r="BX638" i="1"/>
  <c r="BX210" i="1"/>
  <c r="BX4194" i="1"/>
  <c r="BX2943" i="1"/>
  <c r="BX2907" i="1"/>
  <c r="BX2903" i="1"/>
  <c r="BX167" i="1"/>
  <c r="BX2860" i="1"/>
  <c r="BX2856" i="1"/>
  <c r="BX42" i="1"/>
  <c r="BX2836" i="1"/>
  <c r="BX118" i="1"/>
  <c r="BX428" i="1"/>
  <c r="BX2794" i="1"/>
  <c r="BX142" i="1"/>
  <c r="BX2780" i="1"/>
  <c r="BX2746" i="1"/>
  <c r="BX2738" i="1"/>
  <c r="BX1313" i="1"/>
  <c r="BX925" i="1"/>
  <c r="BX2695" i="1"/>
  <c r="BX2691" i="1"/>
  <c r="BX2669" i="1"/>
  <c r="BX883" i="1"/>
  <c r="BX2640" i="1"/>
  <c r="BX190" i="1"/>
  <c r="BX2588" i="1"/>
  <c r="BX2584" i="1"/>
  <c r="BX2569" i="1"/>
  <c r="BX920" i="1"/>
  <c r="BX365" i="1"/>
  <c r="BX2533" i="1"/>
  <c r="BX2529" i="1"/>
  <c r="BX135" i="1"/>
  <c r="BX599" i="1"/>
  <c r="BX2462" i="1"/>
  <c r="BX2451" i="1"/>
  <c r="BX2422" i="1"/>
  <c r="BX1056" i="1"/>
  <c r="BX2386" i="1"/>
  <c r="BX2325" i="1"/>
  <c r="BX2278" i="1"/>
  <c r="BX761" i="1"/>
  <c r="BX2168" i="1"/>
  <c r="BX2167" i="1"/>
  <c r="BX2116" i="1"/>
  <c r="BX637" i="1"/>
  <c r="BX594" i="1"/>
  <c r="BX2020" i="1"/>
  <c r="BX2012" i="1"/>
  <c r="BX4186" i="1"/>
  <c r="BX1973" i="1"/>
  <c r="BX1966" i="1"/>
  <c r="BX1936" i="1"/>
  <c r="BX521" i="1"/>
  <c r="BX1925" i="1"/>
  <c r="BX682" i="1"/>
  <c r="BX2855" i="1"/>
  <c r="BX2851" i="1"/>
  <c r="BX894" i="1"/>
  <c r="BX2812" i="1"/>
  <c r="BX2808" i="1"/>
  <c r="BX96" i="1"/>
  <c r="BX2768" i="1"/>
  <c r="BX2764" i="1"/>
  <c r="BX2742" i="1"/>
  <c r="BX905" i="1"/>
  <c r="BX337" i="1"/>
  <c r="BX2712" i="1"/>
  <c r="BX2699" i="1"/>
  <c r="BX2687" i="1"/>
  <c r="BX2683" i="1"/>
  <c r="BX1130" i="1"/>
  <c r="BX1105" i="1"/>
  <c r="BX2644" i="1"/>
  <c r="BX2602" i="1"/>
  <c r="BX668" i="1"/>
  <c r="BX2573" i="1"/>
  <c r="BX2561" i="1"/>
  <c r="BX2537" i="1"/>
  <c r="BX1285" i="1"/>
  <c r="BX2524" i="1"/>
  <c r="BX451" i="1"/>
  <c r="BX2426" i="1"/>
  <c r="BX2424" i="1"/>
  <c r="BX2388" i="1"/>
  <c r="BX634" i="1"/>
  <c r="BX2370" i="1"/>
  <c r="BX1222" i="1"/>
  <c r="BX2127" i="1"/>
  <c r="BX2060" i="1"/>
  <c r="BX2056" i="1"/>
  <c r="BX2048" i="1"/>
  <c r="BX2016" i="1"/>
  <c r="BX2004" i="1"/>
  <c r="BX298" i="1"/>
  <c r="BX1969" i="1"/>
  <c r="BX1965" i="1"/>
  <c r="BX1957" i="1"/>
  <c r="BX1929" i="1"/>
  <c r="BX1917" i="1"/>
  <c r="BX949" i="1"/>
  <c r="BX3001" i="1"/>
  <c r="BX1045" i="1"/>
  <c r="BX249" i="1"/>
  <c r="BX2921" i="1"/>
  <c r="BX2884" i="1"/>
  <c r="BX2880" i="1"/>
  <c r="BX830" i="1"/>
  <c r="BX2839" i="1"/>
  <c r="BX631" i="1"/>
  <c r="BX2816" i="1"/>
  <c r="BX1242" i="1"/>
  <c r="BX2802" i="1"/>
  <c r="BX2772" i="1"/>
  <c r="BX2758" i="1"/>
  <c r="BX2754" i="1"/>
  <c r="BX2720" i="1"/>
  <c r="BX2716" i="1"/>
  <c r="BX84" i="1"/>
  <c r="BX2675" i="1"/>
  <c r="BX649" i="1"/>
  <c r="BX2662" i="1"/>
  <c r="BX2647" i="1"/>
  <c r="BX1323" i="1"/>
  <c r="BX2610" i="1"/>
  <c r="BX2606" i="1"/>
  <c r="BX471" i="1"/>
  <c r="BX70" i="1"/>
  <c r="BX360" i="1"/>
  <c r="BX2546" i="1"/>
  <c r="BX973" i="1"/>
  <c r="BX2512" i="1"/>
  <c r="BX2508" i="1"/>
  <c r="BX2474" i="1"/>
  <c r="BX4211" i="1"/>
  <c r="BX2432" i="1"/>
  <c r="BX1264" i="1"/>
  <c r="BX2302" i="1"/>
  <c r="BX1223" i="1"/>
  <c r="BX1163" i="1"/>
  <c r="BX2145" i="1"/>
  <c r="BX392" i="1"/>
  <c r="BX4205" i="1"/>
  <c r="BX993" i="1"/>
  <c r="BX2042" i="1"/>
  <c r="BX1082" i="1"/>
  <c r="BX1996" i="1"/>
  <c r="BX1988" i="1"/>
  <c r="BX1961" i="1"/>
  <c r="BX1153" i="1"/>
  <c r="BX1948" i="1"/>
  <c r="BX219" i="1"/>
  <c r="BX727" i="1"/>
  <c r="BX1906" i="1"/>
  <c r="BX4182" i="1"/>
  <c r="BX4173" i="1"/>
  <c r="BX4168" i="1"/>
  <c r="BX4166" i="1"/>
  <c r="BX1283" i="1"/>
  <c r="BX4162" i="1"/>
  <c r="BX4160" i="1"/>
  <c r="BX4151" i="1"/>
  <c r="BX1126" i="1"/>
  <c r="BX1259" i="1"/>
  <c r="BX4145" i="1"/>
  <c r="BX4140" i="1"/>
  <c r="BX4138" i="1"/>
  <c r="BX4129" i="1"/>
  <c r="BX956" i="1"/>
  <c r="BX1247" i="1"/>
  <c r="BX4124" i="1"/>
  <c r="BX4119" i="1"/>
  <c r="BX4117" i="1"/>
  <c r="BX1271" i="1"/>
  <c r="BX700" i="1"/>
  <c r="BX220" i="1"/>
  <c r="BX4101" i="1"/>
  <c r="BX4096" i="1"/>
  <c r="BX4094" i="1"/>
  <c r="BX511" i="1"/>
  <c r="BX4090" i="1"/>
  <c r="BX4088" i="1"/>
  <c r="BX4079" i="1"/>
  <c r="BX586" i="1"/>
  <c r="BX341" i="1"/>
  <c r="BX4072" i="1"/>
  <c r="BX4067" i="1"/>
  <c r="BX4065" i="1"/>
  <c r="BX4056" i="1"/>
  <c r="BX420" i="1"/>
  <c r="BX4198" i="1"/>
  <c r="BX4050" i="1"/>
  <c r="BX4045" i="1"/>
  <c r="BX4043" i="1"/>
  <c r="BX1246" i="1"/>
  <c r="BX861" i="1"/>
  <c r="BX375" i="1"/>
  <c r="BX4026" i="1"/>
  <c r="BX4021" i="1"/>
  <c r="BX4019" i="1"/>
  <c r="BX1033" i="1"/>
  <c r="BX4013" i="1"/>
  <c r="BX4011" i="1"/>
  <c r="BX1270" i="1"/>
  <c r="BX255" i="1"/>
  <c r="BX494" i="1"/>
  <c r="BX3997" i="1"/>
  <c r="BX3995" i="1"/>
  <c r="BX1039" i="1"/>
  <c r="BX847" i="1"/>
  <c r="BX3978" i="1"/>
  <c r="BX3975" i="1"/>
  <c r="BX3971" i="1"/>
  <c r="BX928" i="1"/>
  <c r="BX837" i="1"/>
  <c r="BX3962" i="1"/>
  <c r="BX3954" i="1"/>
  <c r="BX4180" i="1"/>
  <c r="BX4178" i="1"/>
  <c r="BX4169" i="1"/>
  <c r="BX4164" i="1"/>
  <c r="BX916" i="1"/>
  <c r="BX580" i="1"/>
  <c r="BX4158" i="1"/>
  <c r="BX4156" i="1"/>
  <c r="BX4147" i="1"/>
  <c r="BX715" i="1"/>
  <c r="BX1334" i="1"/>
  <c r="BX4141" i="1"/>
  <c r="BX4136" i="1"/>
  <c r="BX4134" i="1"/>
  <c r="BX723" i="1"/>
  <c r="BX484" i="1"/>
  <c r="BX226" i="1"/>
  <c r="BX4120" i="1"/>
  <c r="BX4115" i="1"/>
  <c r="BX4113" i="1"/>
  <c r="BX900" i="1"/>
  <c r="BX4108" i="1"/>
  <c r="BX4106" i="1"/>
  <c r="BX4097" i="1"/>
  <c r="BX4092" i="1"/>
  <c r="BX922" i="1"/>
  <c r="BX4091" i="1"/>
  <c r="BX4086" i="1"/>
  <c r="BX4084" i="1"/>
  <c r="BX519" i="1"/>
  <c r="BX703" i="1"/>
  <c r="BX930" i="1"/>
  <c r="BX4068" i="1"/>
  <c r="BX4063" i="1"/>
  <c r="BX4061" i="1"/>
  <c r="BX134" i="1"/>
  <c r="BX1333" i="1"/>
  <c r="BX103" i="1"/>
  <c r="BX4046" i="1"/>
  <c r="BX4041" i="1"/>
  <c r="BX4039" i="1"/>
  <c r="BX800" i="1"/>
  <c r="BX4033" i="1"/>
  <c r="BX4031" i="1"/>
  <c r="BX4022" i="1"/>
  <c r="BX4017" i="1"/>
  <c r="BX4015" i="1"/>
  <c r="BX4014" i="1"/>
  <c r="BX4009" i="1"/>
  <c r="BX4007" i="1"/>
  <c r="BX860" i="1"/>
  <c r="BX3989" i="1"/>
  <c r="BX3987" i="1"/>
  <c r="BX3980" i="1"/>
  <c r="BX1124" i="1"/>
  <c r="BX3961" i="1"/>
  <c r="BX3956" i="1"/>
  <c r="BX3950" i="1"/>
  <c r="BX4181" i="1"/>
  <c r="BX4176" i="1"/>
  <c r="BX4174" i="1"/>
  <c r="BX4165" i="1"/>
  <c r="BX564" i="1"/>
  <c r="BX1307" i="1"/>
  <c r="BX4159" i="1"/>
  <c r="BX4154" i="1"/>
  <c r="BX4152" i="1"/>
  <c r="BX765" i="1"/>
  <c r="BX1185" i="1"/>
  <c r="BX4146" i="1"/>
  <c r="BX4137" i="1"/>
  <c r="BX4132" i="1"/>
  <c r="BX4130" i="1"/>
  <c r="BX243" i="1"/>
  <c r="BX4127" i="1"/>
  <c r="BX4125" i="1"/>
  <c r="BX4116" i="1"/>
  <c r="BX4111" i="1"/>
  <c r="BX1015" i="1"/>
  <c r="BX4109" i="1"/>
  <c r="BX4104" i="1"/>
  <c r="BX4102" i="1"/>
  <c r="BX4093" i="1"/>
  <c r="BX803" i="1"/>
  <c r="BX1260" i="1"/>
  <c r="BX4087" i="1"/>
  <c r="BX4082" i="1"/>
  <c r="BX4080" i="1"/>
  <c r="BX653" i="1"/>
  <c r="BX4075" i="1"/>
  <c r="BX4073" i="1"/>
  <c r="BX4064" i="1"/>
  <c r="BX4059" i="1"/>
  <c r="BX4057" i="1"/>
  <c r="BX1051" i="1"/>
  <c r="BX4053" i="1"/>
  <c r="BX4051" i="1"/>
  <c r="BX4042" i="1"/>
  <c r="BX4037" i="1"/>
  <c r="BX632" i="1"/>
  <c r="BX4034" i="1"/>
  <c r="BX4029" i="1"/>
  <c r="BX4027" i="1"/>
  <c r="BX4018" i="1"/>
  <c r="BX870" i="1"/>
  <c r="BX507" i="1"/>
  <c r="BX4010" i="1"/>
  <c r="BX4004" i="1"/>
  <c r="BX4001" i="1"/>
  <c r="BX1216" i="1"/>
  <c r="BX3994" i="1"/>
  <c r="BX3992" i="1"/>
  <c r="BX3984" i="1"/>
  <c r="BX1326" i="1"/>
  <c r="BX1125" i="1"/>
  <c r="BX3972" i="1"/>
  <c r="BX3970" i="1"/>
  <c r="BX435" i="1"/>
  <c r="BX3963" i="1"/>
  <c r="BX3953" i="1"/>
  <c r="BX4177" i="1"/>
  <c r="BX4172" i="1"/>
  <c r="BX4170" i="1"/>
  <c r="BX1002" i="1"/>
  <c r="BX882" i="1"/>
  <c r="BX688" i="1"/>
  <c r="BX4155" i="1"/>
  <c r="BX4150" i="1"/>
  <c r="BX4148" i="1"/>
  <c r="BX20" i="1"/>
  <c r="BX4144" i="1"/>
  <c r="BX4142" i="1"/>
  <c r="BX4133" i="1"/>
  <c r="BX981" i="1"/>
  <c r="BX1258" i="1"/>
  <c r="BX4128" i="1"/>
  <c r="BX4123" i="1"/>
  <c r="BX4121" i="1"/>
  <c r="BX4112" i="1"/>
  <c r="BX11" i="1"/>
  <c r="BX1257" i="1"/>
  <c r="BX4105" i="1"/>
  <c r="BX4100" i="1"/>
  <c r="BX4098" i="1"/>
  <c r="BX885" i="1"/>
  <c r="BX1306" i="1"/>
  <c r="BX669" i="1"/>
  <c r="BX4083" i="1"/>
  <c r="BX4078" i="1"/>
  <c r="BX4076" i="1"/>
  <c r="BX77" i="1"/>
  <c r="BX4071" i="1"/>
  <c r="BX4069" i="1"/>
  <c r="BX4060" i="1"/>
  <c r="BX4055" i="1"/>
  <c r="BX558" i="1"/>
  <c r="BX4054" i="1"/>
  <c r="BX4049" i="1"/>
  <c r="BX4047" i="1"/>
  <c r="BX4038" i="1"/>
  <c r="BX43" i="1"/>
  <c r="BX1135" i="1"/>
  <c r="BX4030" i="1"/>
  <c r="BX4025" i="1"/>
  <c r="BX4023" i="1"/>
  <c r="BX23" i="1"/>
  <c r="BX233" i="1"/>
  <c r="BX215" i="1"/>
  <c r="BX4006" i="1"/>
  <c r="BX593" i="1"/>
  <c r="BX1091" i="1"/>
  <c r="BX3986" i="1"/>
  <c r="BX597" i="1"/>
  <c r="BX3981" i="1"/>
  <c r="BX3969" i="1"/>
  <c r="BX3964" i="1"/>
  <c r="BX3955" i="1"/>
  <c r="BX4005" i="1"/>
  <c r="BX4003" i="1"/>
  <c r="BX955" i="1"/>
  <c r="BX1150" i="1"/>
  <c r="BX3999" i="1"/>
  <c r="BX3990" i="1"/>
  <c r="BX3985" i="1"/>
  <c r="BX3983" i="1"/>
  <c r="BX938" i="1"/>
  <c r="BX3979" i="1"/>
  <c r="BX3977" i="1"/>
  <c r="BX3973" i="1"/>
  <c r="BX3968" i="1"/>
  <c r="BX363" i="1"/>
  <c r="BX957" i="1"/>
  <c r="BX3960" i="1"/>
  <c r="BX3951" i="1"/>
  <c r="BX3949" i="1"/>
  <c r="BX3944" i="1"/>
  <c r="BX310" i="1"/>
  <c r="BX3942" i="1"/>
  <c r="BX3937" i="1"/>
  <c r="BX3928" i="1"/>
  <c r="BX229" i="1"/>
  <c r="BX656" i="1"/>
  <c r="BX3920" i="1"/>
  <c r="BX3918" i="1"/>
  <c r="BX3913" i="1"/>
  <c r="BX474" i="1"/>
  <c r="BX180" i="1"/>
  <c r="BX3906" i="1"/>
  <c r="BX3897" i="1"/>
  <c r="BX3895" i="1"/>
  <c r="BX1090" i="1"/>
  <c r="BX3891" i="1"/>
  <c r="BX3889" i="1"/>
  <c r="BX3884" i="1"/>
  <c r="BX1320" i="1"/>
  <c r="BX859" i="1"/>
  <c r="BX3876" i="1"/>
  <c r="BX3867" i="1"/>
  <c r="BX3865" i="1"/>
  <c r="BX3860" i="1"/>
  <c r="BX834" i="1"/>
  <c r="BX501" i="1"/>
  <c r="BX3858" i="1"/>
  <c r="BX3855" i="1"/>
  <c r="BX3844" i="1"/>
  <c r="BX3842" i="1"/>
  <c r="BX246" i="1"/>
  <c r="BX485" i="1"/>
  <c r="BX3839" i="1"/>
  <c r="BX3836" i="1"/>
  <c r="BX3825" i="1"/>
  <c r="BX3823" i="1"/>
  <c r="BX238" i="1"/>
  <c r="BX3816" i="1"/>
  <c r="BX3814" i="1"/>
  <c r="BX3811" i="1"/>
  <c r="BX1302" i="1"/>
  <c r="BX1069" i="1"/>
  <c r="BX3805" i="1"/>
  <c r="BX3794" i="1"/>
  <c r="BX3792" i="1"/>
  <c r="BX748" i="1"/>
  <c r="BX3785" i="1"/>
  <c r="BX3783" i="1"/>
  <c r="BX3780" i="1"/>
  <c r="BX1158" i="1"/>
  <c r="BX506" i="1"/>
  <c r="BX672" i="1"/>
  <c r="BX3762" i="1"/>
  <c r="BX3760" i="1"/>
  <c r="BX3757" i="1"/>
  <c r="BX3755" i="1"/>
  <c r="BX654" i="1"/>
  <c r="BX3753" i="1"/>
  <c r="BX3750" i="1"/>
  <c r="BX741" i="1"/>
  <c r="BX1197" i="1"/>
  <c r="BX3735" i="1"/>
  <c r="BX3733" i="1"/>
  <c r="BX3730" i="1"/>
  <c r="BX1268" i="1"/>
  <c r="BX999" i="1"/>
  <c r="BX794" i="1"/>
  <c r="BX3712" i="1"/>
  <c r="BX3709" i="1"/>
  <c r="BX263" i="1"/>
  <c r="BX3706" i="1"/>
  <c r="BX3703" i="1"/>
  <c r="BX3689" i="1"/>
  <c r="BX3676" i="1"/>
  <c r="BX3671" i="1"/>
  <c r="BX3669" i="1"/>
  <c r="BX1375" i="1"/>
  <c r="BX3667" i="1"/>
  <c r="BX3662" i="1"/>
  <c r="BX3660" i="1"/>
  <c r="BX3655" i="1"/>
  <c r="BX1379" i="1"/>
  <c r="BX336" i="1"/>
  <c r="BX3640" i="1"/>
  <c r="BX3638" i="1"/>
  <c r="BX554" i="1"/>
  <c r="BX3632" i="1"/>
  <c r="BX3630" i="1"/>
  <c r="BX3623" i="1"/>
  <c r="BX3532" i="1"/>
  <c r="BX3517" i="1"/>
  <c r="BX817" i="1"/>
  <c r="BX192" i="1"/>
  <c r="BX3516" i="1"/>
  <c r="BX3491" i="1"/>
  <c r="BX3489" i="1"/>
  <c r="BX3486" i="1"/>
  <c r="BX3484" i="1"/>
  <c r="BX3482" i="1"/>
  <c r="BX3469" i="1"/>
  <c r="BX3467" i="1"/>
  <c r="BX3947" i="1"/>
  <c r="BX3945" i="1"/>
  <c r="BX1049" i="1"/>
  <c r="BX3940" i="1"/>
  <c r="BX3938" i="1"/>
  <c r="BX3933" i="1"/>
  <c r="BX22" i="1"/>
  <c r="BX153" i="1"/>
  <c r="BX3925" i="1"/>
  <c r="BX3916" i="1"/>
  <c r="BX3914" i="1"/>
  <c r="BX835" i="1"/>
  <c r="BX3909" i="1"/>
  <c r="BX3907" i="1"/>
  <c r="BX3902" i="1"/>
  <c r="BX3893" i="1"/>
  <c r="BX353" i="1"/>
  <c r="BX1214" i="1"/>
  <c r="BX3887" i="1"/>
  <c r="BX3885" i="1"/>
  <c r="BX3880" i="1"/>
  <c r="BX984" i="1"/>
  <c r="BX128" i="1"/>
  <c r="BX3872" i="1"/>
  <c r="BX3863" i="1"/>
  <c r="BX3861" i="1"/>
  <c r="BX592" i="1"/>
  <c r="BX3856" i="1"/>
  <c r="BX3854" i="1"/>
  <c r="BX3851" i="1"/>
  <c r="BX4221" i="1"/>
  <c r="BX970" i="1"/>
  <c r="BX869" i="1"/>
  <c r="BX3837" i="1"/>
  <c r="BX3835" i="1"/>
  <c r="BX3832" i="1"/>
  <c r="BX603" i="1"/>
  <c r="BX492" i="1"/>
  <c r="BX1377" i="1"/>
  <c r="BX3812" i="1"/>
  <c r="BX3810" i="1"/>
  <c r="BX3807" i="1"/>
  <c r="BX3806" i="1"/>
  <c r="BX3804" i="1"/>
  <c r="BX3801" i="1"/>
  <c r="BX3790" i="1"/>
  <c r="BX915" i="1"/>
  <c r="BX500" i="1"/>
  <c r="BX3781" i="1"/>
  <c r="BX3779" i="1"/>
  <c r="BX3776" i="1"/>
  <c r="BX178" i="1"/>
  <c r="BX440" i="1"/>
  <c r="BX3769" i="1"/>
  <c r="BX3758" i="1"/>
  <c r="BX3756" i="1"/>
  <c r="BX1088" i="1"/>
  <c r="BX1122" i="1"/>
  <c r="BX3751" i="1"/>
  <c r="BX3749" i="1"/>
  <c r="BX3746" i="1"/>
  <c r="BX362" i="1"/>
  <c r="BX1078" i="1"/>
  <c r="BX3731" i="1"/>
  <c r="BX3729" i="1"/>
  <c r="BX3726" i="1"/>
  <c r="BX588" i="1"/>
  <c r="BX475" i="1"/>
  <c r="BX3719" i="1"/>
  <c r="BX3710" i="1"/>
  <c r="BX3708" i="1"/>
  <c r="BX411" i="1"/>
  <c r="BX3704" i="1"/>
  <c r="BX3702" i="1"/>
  <c r="BX3699" i="1"/>
  <c r="BX3681" i="1"/>
  <c r="BX3679" i="1"/>
  <c r="BX780" i="1"/>
  <c r="BX3615" i="1"/>
  <c r="BX3609" i="1"/>
  <c r="BX264" i="1"/>
  <c r="BX3581" i="1"/>
  <c r="BX3572" i="1"/>
  <c r="BX3498" i="1"/>
  <c r="BX1281" i="1"/>
  <c r="BX183" i="1"/>
  <c r="BX518" i="1"/>
  <c r="BX627" i="1"/>
  <c r="BX3487" i="1"/>
  <c r="BX3485" i="1"/>
  <c r="BX3483" i="1"/>
  <c r="BX3481" i="1"/>
  <c r="BX1097" i="1"/>
  <c r="BX4002" i="1"/>
  <c r="BX1305" i="1"/>
  <c r="BX661" i="1"/>
  <c r="BX3998" i="1"/>
  <c r="BX3993" i="1"/>
  <c r="BX3991" i="1"/>
  <c r="BX3982" i="1"/>
  <c r="BX1215" i="1"/>
  <c r="BX929" i="1"/>
  <c r="BX3976" i="1"/>
  <c r="BX3967" i="1"/>
  <c r="BX3965" i="1"/>
  <c r="BX1304" i="1"/>
  <c r="BX3959" i="1"/>
  <c r="BX3957" i="1"/>
  <c r="BX3952" i="1"/>
  <c r="BX799" i="1"/>
  <c r="BX493" i="1"/>
  <c r="BX1345" i="1"/>
  <c r="BX3936" i="1"/>
  <c r="BX3934" i="1"/>
  <c r="BX3929" i="1"/>
  <c r="BX102" i="1"/>
  <c r="BX3926" i="1"/>
  <c r="BX3921" i="1"/>
  <c r="BX3912" i="1"/>
  <c r="BX378" i="1"/>
  <c r="BX187" i="1"/>
  <c r="BX3905" i="1"/>
  <c r="BX3903" i="1"/>
  <c r="BX3898" i="1"/>
  <c r="BX1269" i="1"/>
  <c r="BX237" i="1"/>
  <c r="BX3892" i="1"/>
  <c r="BX3883" i="1"/>
  <c r="BX3881" i="1"/>
  <c r="BX35" i="1"/>
  <c r="BX3875" i="1"/>
  <c r="BX3873" i="1"/>
  <c r="BX3868" i="1"/>
  <c r="BX1035" i="1"/>
  <c r="BX1089" i="1"/>
  <c r="BX971" i="1"/>
  <c r="BX3852" i="1"/>
  <c r="BX3850" i="1"/>
  <c r="BX3847" i="1"/>
  <c r="BX969" i="1"/>
  <c r="BX776" i="1"/>
  <c r="BX877" i="1"/>
  <c r="BX3833" i="1"/>
  <c r="BX3831" i="1"/>
  <c r="BX3828" i="1"/>
  <c r="BX585" i="1"/>
  <c r="BX431" i="1"/>
  <c r="BX3819" i="1"/>
  <c r="BX3808" i="1"/>
  <c r="BX282" i="1"/>
  <c r="BX309" i="1"/>
  <c r="BX3802" i="1"/>
  <c r="BX3800" i="1"/>
  <c r="BX3797" i="1"/>
  <c r="BX487" i="1"/>
  <c r="BX195" i="1"/>
  <c r="BX3788" i="1"/>
  <c r="BX3777" i="1"/>
  <c r="BX3775" i="1"/>
  <c r="BX3772" i="1"/>
  <c r="BX3770" i="1"/>
  <c r="BX3768" i="1"/>
  <c r="BX3765" i="1"/>
  <c r="BX209" i="1"/>
  <c r="BX1319" i="1"/>
  <c r="BX334" i="1"/>
  <c r="BX3747" i="1"/>
  <c r="BX3745" i="1"/>
  <c r="BX3742" i="1"/>
  <c r="BX1121" i="1"/>
  <c r="BX468" i="1"/>
  <c r="BX3738" i="1"/>
  <c r="BX3727" i="1"/>
  <c r="BX3725" i="1"/>
  <c r="BX3722" i="1"/>
  <c r="BX3720" i="1"/>
  <c r="BX3718" i="1"/>
  <c r="BX3715" i="1"/>
  <c r="BX274" i="1"/>
  <c r="BX1213" i="1"/>
  <c r="BX1349" i="1"/>
  <c r="BX3700" i="1"/>
  <c r="BX3698" i="1"/>
  <c r="BX3695" i="1"/>
  <c r="BX3672" i="1"/>
  <c r="BX579" i="1"/>
  <c r="BX775" i="1"/>
  <c r="BX3668" i="1"/>
  <c r="BX3663" i="1"/>
  <c r="BX3659" i="1"/>
  <c r="BX3654" i="1"/>
  <c r="BX3648" i="1"/>
  <c r="BX3646" i="1"/>
  <c r="BX288" i="1"/>
  <c r="BX584" i="1"/>
  <c r="BX3631" i="1"/>
  <c r="BX3624" i="1"/>
  <c r="BX3622" i="1"/>
  <c r="BX3514" i="1"/>
  <c r="BX3512" i="1"/>
  <c r="BX3509" i="1"/>
  <c r="BX3507" i="1"/>
  <c r="BX3505" i="1"/>
  <c r="BX1086" i="1"/>
  <c r="BX628" i="1"/>
  <c r="BX145" i="1"/>
  <c r="BX86" i="1"/>
  <c r="BX3494" i="1"/>
  <c r="BX1324" i="1"/>
  <c r="BX158" i="1"/>
  <c r="BX3948" i="1"/>
  <c r="BX327" i="1"/>
  <c r="BX230" i="1"/>
  <c r="BX3941" i="1"/>
  <c r="BX3932" i="1"/>
  <c r="BX3930" i="1"/>
  <c r="BX979" i="1"/>
  <c r="BX3924" i="1"/>
  <c r="BX3922" i="1"/>
  <c r="BX3917" i="1"/>
  <c r="BX899" i="1"/>
  <c r="BX1076" i="1"/>
  <c r="BX3910" i="1"/>
  <c r="BX3901" i="1"/>
  <c r="BX3899" i="1"/>
  <c r="BX3894" i="1"/>
  <c r="BX1001" i="1"/>
  <c r="BX63" i="1"/>
  <c r="BX3888" i="1"/>
  <c r="BX3879" i="1"/>
  <c r="BX3877" i="1"/>
  <c r="BX168" i="1"/>
  <c r="BX3871" i="1"/>
  <c r="BX3869" i="1"/>
  <c r="BX3864" i="1"/>
  <c r="BX204" i="1"/>
  <c r="BX961" i="1"/>
  <c r="BX3859" i="1"/>
  <c r="BX3848" i="1"/>
  <c r="BX3846" i="1"/>
  <c r="BX3843" i="1"/>
  <c r="BX1355" i="1"/>
  <c r="BX1159" i="1"/>
  <c r="BX3840" i="1"/>
  <c r="BX3829" i="1"/>
  <c r="BX3827" i="1"/>
  <c r="BX3824" i="1"/>
  <c r="BX3820" i="1"/>
  <c r="BX3818" i="1"/>
  <c r="BX3815" i="1"/>
  <c r="BX927" i="1"/>
  <c r="BX1023" i="1"/>
  <c r="BX884" i="1"/>
  <c r="BX3798" i="1"/>
  <c r="BX3796" i="1"/>
  <c r="BX3793" i="1"/>
  <c r="BX3789" i="1"/>
  <c r="BX3787" i="1"/>
  <c r="BX3784" i="1"/>
  <c r="BX3773" i="1"/>
  <c r="BX4220" i="1"/>
  <c r="BX413" i="1"/>
  <c r="BX3766" i="1"/>
  <c r="BX3764" i="1"/>
  <c r="BX3761" i="1"/>
  <c r="BX1301" i="1"/>
  <c r="BX1293" i="1"/>
  <c r="BX3754" i="1"/>
  <c r="BX3743" i="1"/>
  <c r="BX3741" i="1"/>
  <c r="BX1173" i="1"/>
  <c r="BX3739" i="1"/>
  <c r="BX3737" i="1"/>
  <c r="BX3734" i="1"/>
  <c r="BX3723" i="1"/>
  <c r="BX1000" i="1"/>
  <c r="BX308" i="1"/>
  <c r="BX3716" i="1"/>
  <c r="BX3714" i="1"/>
  <c r="BX555" i="1"/>
  <c r="BX978" i="1"/>
  <c r="BX295" i="1"/>
  <c r="BX3696" i="1"/>
  <c r="BX3693" i="1"/>
  <c r="BX321" i="1"/>
  <c r="BX3680" i="1"/>
  <c r="BX3627" i="1"/>
  <c r="BX73" i="1"/>
  <c r="BX3611" i="1"/>
  <c r="BX3601" i="1"/>
  <c r="BX699" i="1"/>
  <c r="BX3589" i="1"/>
  <c r="BX457" i="1"/>
  <c r="BX1318" i="1"/>
  <c r="BX3553" i="1"/>
  <c r="BX3546" i="1"/>
  <c r="BX1109" i="1"/>
  <c r="BX968" i="1"/>
  <c r="BX914" i="1"/>
  <c r="BX3510" i="1"/>
  <c r="BX3508" i="1"/>
  <c r="BX3506" i="1"/>
  <c r="BX3504" i="1"/>
  <c r="BX3501" i="1"/>
  <c r="BX1378" i="1"/>
  <c r="BX505" i="1"/>
  <c r="BX3466" i="1"/>
  <c r="BX3477" i="1"/>
  <c r="BX3475" i="1"/>
  <c r="BX3472" i="1"/>
  <c r="BX1211" i="1"/>
  <c r="BX1171" i="1"/>
  <c r="BX395" i="1"/>
  <c r="BX3455" i="1"/>
  <c r="BX3453" i="1"/>
  <c r="BX3450" i="1"/>
  <c r="BX926" i="1"/>
  <c r="BX252" i="1"/>
  <c r="BX3445" i="1"/>
  <c r="BX3434" i="1"/>
  <c r="BX3432" i="1"/>
  <c r="BX60" i="1"/>
  <c r="BX3430" i="1"/>
  <c r="BX3428" i="1"/>
  <c r="BX3425" i="1"/>
  <c r="BX3414" i="1"/>
  <c r="BX3412" i="1"/>
  <c r="BX9" i="1"/>
  <c r="BX3406" i="1"/>
  <c r="BX3404" i="1"/>
  <c r="BX3401" i="1"/>
  <c r="BX366" i="1"/>
  <c r="BX1210" i="1"/>
  <c r="BX686" i="1"/>
  <c r="BX3381" i="1"/>
  <c r="BX3379" i="1"/>
  <c r="BX3376" i="1"/>
  <c r="BX777" i="1"/>
  <c r="BX816" i="1"/>
  <c r="BX3372" i="1"/>
  <c r="BX3365" i="1"/>
  <c r="BX3359" i="1"/>
  <c r="BX3356" i="1"/>
  <c r="BX987" i="1"/>
  <c r="BX3350" i="1"/>
  <c r="BX3345" i="1"/>
  <c r="BX3334" i="1"/>
  <c r="BX1344" i="1"/>
  <c r="BX3327" i="1"/>
  <c r="BX3322" i="1"/>
  <c r="BX1255" i="1"/>
  <c r="BX151" i="1"/>
  <c r="BX3304" i="1"/>
  <c r="BX3215" i="1"/>
  <c r="BX3213" i="1"/>
  <c r="BX3208" i="1"/>
  <c r="BX867" i="1"/>
  <c r="BX1284" i="1"/>
  <c r="BX3203" i="1"/>
  <c r="BX3194" i="1"/>
  <c r="BX3192" i="1"/>
  <c r="BX3187" i="1"/>
  <c r="BX436" i="1"/>
  <c r="BX3183" i="1"/>
  <c r="BX3178" i="1"/>
  <c r="BX3172" i="1"/>
  <c r="BX320" i="1"/>
  <c r="BX3163" i="1"/>
  <c r="BX3158" i="1"/>
  <c r="BX3148" i="1"/>
  <c r="BX194" i="1"/>
  <c r="BX3140" i="1"/>
  <c r="BX3135" i="1"/>
  <c r="BX76" i="1"/>
  <c r="BX106" i="1"/>
  <c r="BX3119" i="1"/>
  <c r="BX3116" i="1"/>
  <c r="BX3114" i="1"/>
  <c r="BX3106" i="1"/>
  <c r="BX4215" i="1"/>
  <c r="BX1021" i="1"/>
  <c r="BX3086" i="1"/>
  <c r="BX3076" i="1"/>
  <c r="BX354" i="1"/>
  <c r="BX897" i="1"/>
  <c r="BX935" i="1"/>
  <c r="BX3043" i="1"/>
  <c r="BX582" i="1"/>
  <c r="BX1020" i="1"/>
  <c r="BX2961" i="1"/>
  <c r="BX553" i="1"/>
  <c r="BX526" i="1"/>
  <c r="BX3513" i="1"/>
  <c r="BX3502" i="1"/>
  <c r="BX3500" i="1"/>
  <c r="BX3497" i="1"/>
  <c r="BX3495" i="1"/>
  <c r="BX3493" i="1"/>
  <c r="BX3490" i="1"/>
  <c r="BX1280" i="1"/>
  <c r="BX15" i="1"/>
  <c r="BX1354" i="1"/>
  <c r="BX3473" i="1"/>
  <c r="BX3471" i="1"/>
  <c r="BX3468" i="1"/>
  <c r="BX1231" i="1"/>
  <c r="BX473" i="1"/>
  <c r="BX3462" i="1"/>
  <c r="BX3451" i="1"/>
  <c r="BX3449" i="1"/>
  <c r="BX3446" i="1"/>
  <c r="BX51" i="1"/>
  <c r="BX3444" i="1"/>
  <c r="BX3441" i="1"/>
  <c r="BX793" i="1"/>
  <c r="BX1170" i="1"/>
  <c r="BX1230" i="1"/>
  <c r="BX3426" i="1"/>
  <c r="BX3424" i="1"/>
  <c r="BX3421" i="1"/>
  <c r="BX499" i="1"/>
  <c r="BX251" i="1"/>
  <c r="BX4196" i="1"/>
  <c r="BX3402" i="1"/>
  <c r="BX3400" i="1"/>
  <c r="BX3397" i="1"/>
  <c r="BX534" i="1"/>
  <c r="BX202" i="1"/>
  <c r="BX3388" i="1"/>
  <c r="BX3377" i="1"/>
  <c r="BX3375" i="1"/>
  <c r="BX4218" i="1"/>
  <c r="BX3371" i="1"/>
  <c r="BX3368" i="1"/>
  <c r="BX3361" i="1"/>
  <c r="BX3355" i="1"/>
  <c r="BX113" i="1"/>
  <c r="BX3347" i="1"/>
  <c r="BX381" i="1"/>
  <c r="BX3324" i="1"/>
  <c r="BX754" i="1"/>
  <c r="BX3299" i="1"/>
  <c r="BX1030" i="1"/>
  <c r="BX3286" i="1"/>
  <c r="BX852" i="1"/>
  <c r="BX3263" i="1"/>
  <c r="BX3256" i="1"/>
  <c r="BX3240" i="1"/>
  <c r="BX3233" i="1"/>
  <c r="BX913" i="1"/>
  <c r="BX259" i="1"/>
  <c r="BX3211" i="1"/>
  <c r="BX3209" i="1"/>
  <c r="BX996" i="1"/>
  <c r="BX3204" i="1"/>
  <c r="BX271" i="1"/>
  <c r="BX3199" i="1"/>
  <c r="BX3190" i="1"/>
  <c r="BX3188" i="1"/>
  <c r="BX751" i="1"/>
  <c r="BX3181" i="1"/>
  <c r="BX3179" i="1"/>
  <c r="BX3174" i="1"/>
  <c r="BX590" i="1"/>
  <c r="BX3165" i="1"/>
  <c r="BX3155" i="1"/>
  <c r="BX3150" i="1"/>
  <c r="BX3142" i="1"/>
  <c r="BX3132" i="1"/>
  <c r="BX312" i="1"/>
  <c r="BX3121" i="1"/>
  <c r="BX3111" i="1"/>
  <c r="BX1290" i="1"/>
  <c r="BX524" i="1"/>
  <c r="BX3098" i="1"/>
  <c r="BX3096" i="1"/>
  <c r="BX615" i="1"/>
  <c r="BX544" i="1"/>
  <c r="BX1352" i="1"/>
  <c r="BX3078" i="1"/>
  <c r="BX3050" i="1"/>
  <c r="BX3048" i="1"/>
  <c r="BX3046" i="1"/>
  <c r="BX3034" i="1"/>
  <c r="BX3032" i="1"/>
  <c r="BX3024" i="1"/>
  <c r="BX2990" i="1"/>
  <c r="BX2986" i="1"/>
  <c r="BX3464" i="1"/>
  <c r="BX3463" i="1"/>
  <c r="BX3461" i="1"/>
  <c r="BX3458" i="1"/>
  <c r="BX3447" i="1"/>
  <c r="BX1267" i="1"/>
  <c r="BX58" i="1"/>
  <c r="BX3442" i="1"/>
  <c r="BX3440" i="1"/>
  <c r="BX3437" i="1"/>
  <c r="BX1068" i="1"/>
  <c r="BX510" i="1"/>
  <c r="BX636" i="1"/>
  <c r="BX3422" i="1"/>
  <c r="BX3420" i="1"/>
  <c r="BX3417" i="1"/>
  <c r="BX38" i="1"/>
  <c r="BX1300" i="1"/>
  <c r="BX3409" i="1"/>
  <c r="BX3398" i="1"/>
  <c r="BX3396" i="1"/>
  <c r="BX3393" i="1"/>
  <c r="BX3389" i="1"/>
  <c r="BX3387" i="1"/>
  <c r="BX3384" i="1"/>
  <c r="BX3373" i="1"/>
  <c r="BX525" i="1"/>
  <c r="BX1047" i="1"/>
  <c r="BX515" i="1"/>
  <c r="BX3367" i="1"/>
  <c r="BX3364" i="1"/>
  <c r="BX3357" i="1"/>
  <c r="BX1031" i="1"/>
  <c r="BX1085" i="1"/>
  <c r="BX663" i="1"/>
  <c r="BX3353" i="1"/>
  <c r="BX3341" i="1"/>
  <c r="BX3339" i="1"/>
  <c r="BX3337" i="1"/>
  <c r="BX1332" i="1"/>
  <c r="BX3332" i="1"/>
  <c r="BX3330" i="1"/>
  <c r="BX3318" i="1"/>
  <c r="BX3316" i="1"/>
  <c r="BX4217" i="1"/>
  <c r="BX3311" i="1"/>
  <c r="BX3309" i="1"/>
  <c r="BX3307" i="1"/>
  <c r="BX3216" i="1"/>
  <c r="BX3207" i="1"/>
  <c r="BX3205" i="1"/>
  <c r="BX678" i="1"/>
  <c r="BX3202" i="1"/>
  <c r="BX3200" i="1"/>
  <c r="BX3195" i="1"/>
  <c r="BX3186" i="1"/>
  <c r="BX1338" i="1"/>
  <c r="BX945" i="1"/>
  <c r="BX3177" i="1"/>
  <c r="BX3171" i="1"/>
  <c r="BX3166" i="1"/>
  <c r="BX3164" i="1"/>
  <c r="BX3157" i="1"/>
  <c r="BX347" i="1"/>
  <c r="BX1050" i="1"/>
  <c r="BX429" i="1"/>
  <c r="BX3141" i="1"/>
  <c r="BX3134" i="1"/>
  <c r="BX1291" i="1"/>
  <c r="BX1353" i="1"/>
  <c r="BX32" i="1"/>
  <c r="BX3120" i="1"/>
  <c r="BX3113" i="1"/>
  <c r="BX3109" i="1"/>
  <c r="BX3107" i="1"/>
  <c r="BX563" i="1"/>
  <c r="BX3087" i="1"/>
  <c r="BX3085" i="1"/>
  <c r="BX3077" i="1"/>
  <c r="BX3069" i="1"/>
  <c r="BX3066" i="1"/>
  <c r="BX3064" i="1"/>
  <c r="BX3037" i="1"/>
  <c r="BX39" i="1"/>
  <c r="BX1115" i="1"/>
  <c r="BX3015" i="1"/>
  <c r="BX1299" i="1"/>
  <c r="BX2981" i="1"/>
  <c r="BX2973" i="1"/>
  <c r="BX831" i="1"/>
  <c r="BX3479" i="1"/>
  <c r="BX3476" i="1"/>
  <c r="BX3465" i="1"/>
  <c r="BX437" i="1"/>
  <c r="BX69" i="1"/>
  <c r="BX3459" i="1"/>
  <c r="BX3457" i="1"/>
  <c r="BX3454" i="1"/>
  <c r="BX687" i="1"/>
  <c r="BX1244" i="1"/>
  <c r="BX80" i="1"/>
  <c r="BX3438" i="1"/>
  <c r="BX3436" i="1"/>
  <c r="BX3433" i="1"/>
  <c r="BX1366" i="1"/>
  <c r="BX983" i="1"/>
  <c r="BX3429" i="1"/>
  <c r="BX3418" i="1"/>
  <c r="BX3416" i="1"/>
  <c r="BX3413" i="1"/>
  <c r="BX3410" i="1"/>
  <c r="BX3408" i="1"/>
  <c r="BX3405" i="1"/>
  <c r="BX3394" i="1"/>
  <c r="BX3392" i="1"/>
  <c r="BX509" i="1"/>
  <c r="BX3385" i="1"/>
  <c r="BX3383" i="1"/>
  <c r="BX3380" i="1"/>
  <c r="BX1292" i="1"/>
  <c r="BX410" i="1"/>
  <c r="BX1014" i="1"/>
  <c r="BX3369" i="1"/>
  <c r="BX3363" i="1"/>
  <c r="BX3360" i="1"/>
  <c r="BX382" i="1"/>
  <c r="BX3351" i="1"/>
  <c r="BX3342" i="1"/>
  <c r="BX3335" i="1"/>
  <c r="BX815" i="1"/>
  <c r="BX3328" i="1"/>
  <c r="BX3319" i="1"/>
  <c r="BX574" i="1"/>
  <c r="BX3312" i="1"/>
  <c r="BX3305" i="1"/>
  <c r="BX3298" i="1"/>
  <c r="BX3294" i="1"/>
  <c r="BX3278" i="1"/>
  <c r="BX3271" i="1"/>
  <c r="BX1228" i="1"/>
  <c r="BX3248" i="1"/>
  <c r="BX625" i="1"/>
  <c r="BX3225" i="1"/>
  <c r="BX193" i="1"/>
  <c r="BX3217" i="1"/>
  <c r="BX3212" i="1"/>
  <c r="BX685" i="1"/>
  <c r="BX206" i="1"/>
  <c r="BX954" i="1"/>
  <c r="BX3198" i="1"/>
  <c r="BX3196" i="1"/>
  <c r="BX3191" i="1"/>
  <c r="BX1096" i="1"/>
  <c r="BX426" i="1"/>
  <c r="BX3182" i="1"/>
  <c r="BX3173" i="1"/>
  <c r="BX403" i="1"/>
  <c r="BX294" i="1"/>
  <c r="BX3156" i="1"/>
  <c r="BX3149" i="1"/>
  <c r="BX162" i="1"/>
  <c r="BX3143" i="1"/>
  <c r="BX874" i="1"/>
  <c r="BX3127" i="1"/>
  <c r="BX3122" i="1"/>
  <c r="BX358" i="1"/>
  <c r="BX674" i="1"/>
  <c r="BX3104" i="1"/>
  <c r="BX3101" i="1"/>
  <c r="BX3099" i="1"/>
  <c r="BX207" i="1"/>
  <c r="BX3092" i="1"/>
  <c r="BX3084" i="1"/>
  <c r="BX3079" i="1"/>
  <c r="BX3071" i="1"/>
  <c r="BX62" i="1"/>
  <c r="BX3057" i="1"/>
  <c r="BX3039" i="1"/>
  <c r="BX3009" i="1"/>
  <c r="BX3007" i="1"/>
  <c r="BX2969" i="1"/>
  <c r="BX2965" i="1"/>
  <c r="BX465" i="1"/>
  <c r="BX2858" i="1"/>
  <c r="BX4195" i="1"/>
  <c r="BX762" i="1"/>
  <c r="BX2853" i="1"/>
  <c r="BX2844" i="1"/>
  <c r="BX2842" i="1"/>
  <c r="BX461" i="1"/>
  <c r="BX2837" i="1"/>
  <c r="BX2835" i="1"/>
  <c r="BX2830" i="1"/>
  <c r="BX890" i="1"/>
  <c r="BX1011" i="1"/>
  <c r="BX770" i="1"/>
  <c r="BX2817" i="1"/>
  <c r="BX2815" i="1"/>
  <c r="BX2810" i="1"/>
  <c r="BX357" i="1"/>
  <c r="BX124" i="1"/>
  <c r="BX2804" i="1"/>
  <c r="BX2795" i="1"/>
  <c r="BX2793" i="1"/>
  <c r="BX2788" i="1"/>
  <c r="BX986" i="1"/>
  <c r="BX1114" i="1"/>
  <c r="BX2782" i="1"/>
  <c r="BX2773" i="1"/>
  <c r="BX2771" i="1"/>
  <c r="BX2766" i="1"/>
  <c r="BX2763" i="1"/>
  <c r="BX2761" i="1"/>
  <c r="BX2756" i="1"/>
  <c r="BX2747" i="1"/>
  <c r="BX2745" i="1"/>
  <c r="BX1058" i="1"/>
  <c r="BX2743" i="1"/>
  <c r="BX2741" i="1"/>
  <c r="BX2736" i="1"/>
  <c r="BX2727" i="1"/>
  <c r="BX1144" i="1"/>
  <c r="BX1134" i="1"/>
  <c r="BX2721" i="1"/>
  <c r="BX2719" i="1"/>
  <c r="BX2714" i="1"/>
  <c r="BX273" i="1"/>
  <c r="BX346" i="1"/>
  <c r="BX737" i="1"/>
  <c r="BX2700" i="1"/>
  <c r="BX2698" i="1"/>
  <c r="BX2693" i="1"/>
  <c r="BX1009" i="1"/>
  <c r="BX1372" i="1"/>
  <c r="BX2685" i="1"/>
  <c r="BX2676" i="1"/>
  <c r="BX1225" i="1"/>
  <c r="BX889" i="1"/>
  <c r="BX2673" i="1"/>
  <c r="BX2664" i="1"/>
  <c r="BX562" i="1"/>
  <c r="BX478" i="1"/>
  <c r="BX2642" i="1"/>
  <c r="BX2626" i="1"/>
  <c r="BX3169" i="1"/>
  <c r="BX3167" i="1"/>
  <c r="BX1107" i="1"/>
  <c r="BX3161" i="1"/>
  <c r="BX3159" i="1"/>
  <c r="BX3154" i="1"/>
  <c r="BX960" i="1"/>
  <c r="BX1209" i="1"/>
  <c r="BX3147" i="1"/>
  <c r="BX3138" i="1"/>
  <c r="BX3136" i="1"/>
  <c r="BX3131" i="1"/>
  <c r="BX24" i="1"/>
  <c r="BX953" i="1"/>
  <c r="BX3126" i="1"/>
  <c r="BX3117" i="1"/>
  <c r="BX3112" i="1"/>
  <c r="BX241" i="1"/>
  <c r="BX3110" i="1"/>
  <c r="BX3105" i="1"/>
  <c r="BX3103" i="1"/>
  <c r="BX3094" i="1"/>
  <c r="BX612" i="1"/>
  <c r="BX1070" i="1"/>
  <c r="BX3090" i="1"/>
  <c r="BX3088" i="1"/>
  <c r="BX3083" i="1"/>
  <c r="BX1168" i="1"/>
  <c r="BX434" i="1"/>
  <c r="BX65" i="1"/>
  <c r="BX3067" i="1"/>
  <c r="BX3062" i="1"/>
  <c r="BX3060" i="1"/>
  <c r="BX1029" i="1"/>
  <c r="BX3055" i="1"/>
  <c r="BX3053" i="1"/>
  <c r="BX3044" i="1"/>
  <c r="BX623" i="1"/>
  <c r="BX3030" i="1"/>
  <c r="BX3028" i="1"/>
  <c r="BX3021" i="1"/>
  <c r="BX3019" i="1"/>
  <c r="BX2859" i="1"/>
  <c r="BX14" i="1"/>
  <c r="BX163" i="1"/>
  <c r="BX2854" i="1"/>
  <c r="BX2849" i="1"/>
  <c r="BX2840" i="1"/>
  <c r="BX423" i="1"/>
  <c r="BX1330" i="1"/>
  <c r="BX2833" i="1"/>
  <c r="BX2831" i="1"/>
  <c r="BX2826" i="1"/>
  <c r="BX976" i="1"/>
  <c r="BX881" i="1"/>
  <c r="BX2822" i="1"/>
  <c r="BX2813" i="1"/>
  <c r="BX2811" i="1"/>
  <c r="BX2806" i="1"/>
  <c r="BX785" i="1"/>
  <c r="BX123" i="1"/>
  <c r="BX2800" i="1"/>
  <c r="BX2791" i="1"/>
  <c r="BX2789" i="1"/>
  <c r="BX2784" i="1"/>
  <c r="BX600" i="1"/>
  <c r="BX2783" i="1"/>
  <c r="BX2778" i="1"/>
  <c r="BX2769" i="1"/>
  <c r="BX2767" i="1"/>
  <c r="BX185" i="1"/>
  <c r="BX2759" i="1"/>
  <c r="BX2757" i="1"/>
  <c r="BX2752" i="1"/>
  <c r="BX738" i="1"/>
  <c r="BX975" i="1"/>
  <c r="BX1241" i="1"/>
  <c r="BX2739" i="1"/>
  <c r="BX2737" i="1"/>
  <c r="BX2732" i="1"/>
  <c r="BX418" i="1"/>
  <c r="BX1131" i="1"/>
  <c r="BX2726" i="1"/>
  <c r="BX2717" i="1"/>
  <c r="BX2715" i="1"/>
  <c r="BX2710" i="1"/>
  <c r="BX1252" i="1"/>
  <c r="BX68" i="1"/>
  <c r="BX2705" i="1"/>
  <c r="BX2696" i="1"/>
  <c r="BX2694" i="1"/>
  <c r="BX2689" i="1"/>
  <c r="BX1357" i="1"/>
  <c r="BX2686" i="1"/>
  <c r="BX2681" i="1"/>
  <c r="BX186" i="1"/>
  <c r="BX1133" i="1"/>
  <c r="BX2674" i="1"/>
  <c r="BX2665" i="1"/>
  <c r="BX2660" i="1"/>
  <c r="BX1019" i="1"/>
  <c r="BX2630" i="1"/>
  <c r="BX1364" i="1"/>
  <c r="BX772" i="1"/>
  <c r="BX3072" i="1"/>
  <c r="BX3063" i="1"/>
  <c r="BX3058" i="1"/>
  <c r="BX144" i="1"/>
  <c r="BX3056" i="1"/>
  <c r="BX3051" i="1"/>
  <c r="BX3049" i="1"/>
  <c r="BX1067" i="1"/>
  <c r="BX771" i="1"/>
  <c r="BX3040" i="1"/>
  <c r="BX3006" i="1"/>
  <c r="BX2999" i="1"/>
  <c r="BX389" i="1"/>
  <c r="BX2978" i="1"/>
  <c r="BX314" i="1"/>
  <c r="BX2954" i="1"/>
  <c r="BX2948" i="1"/>
  <c r="BX2932" i="1"/>
  <c r="BX2857" i="1"/>
  <c r="BX4213" i="1"/>
  <c r="BX622" i="1"/>
  <c r="BX2852" i="1"/>
  <c r="BX2850" i="1"/>
  <c r="BX2845" i="1"/>
  <c r="BX408" i="1"/>
  <c r="BX809" i="1"/>
  <c r="BX2838" i="1"/>
  <c r="BX2829" i="1"/>
  <c r="BX2827" i="1"/>
  <c r="BX565" i="1"/>
  <c r="BX814" i="1"/>
  <c r="BX121" i="1"/>
  <c r="BX2818" i="1"/>
  <c r="BX2809" i="1"/>
  <c r="BX2807" i="1"/>
  <c r="BX1207" i="1"/>
  <c r="BX2803" i="1"/>
  <c r="BX2801" i="1"/>
  <c r="BX2796" i="1"/>
  <c r="BX2787" i="1"/>
  <c r="BX2785" i="1"/>
  <c r="BX840" i="1"/>
  <c r="BX2781" i="1"/>
  <c r="BX2779" i="1"/>
  <c r="BX2774" i="1"/>
  <c r="BX2765" i="1"/>
  <c r="BX2" i="1"/>
  <c r="BX18" i="1"/>
  <c r="BX2755" i="1"/>
  <c r="BX2753" i="1"/>
  <c r="BX2748" i="1"/>
  <c r="BX893" i="1"/>
  <c r="BX1286" i="1"/>
  <c r="BX2744" i="1"/>
  <c r="BX2735" i="1"/>
  <c r="BX2733" i="1"/>
  <c r="BX2728" i="1"/>
  <c r="BX808" i="1"/>
  <c r="BX289" i="1"/>
  <c r="BX2722" i="1"/>
  <c r="BX2713" i="1"/>
  <c r="BX2711" i="1"/>
  <c r="BX284" i="1"/>
  <c r="BX250" i="1"/>
  <c r="BX2706" i="1"/>
  <c r="BX2701" i="1"/>
  <c r="BX2692" i="1"/>
  <c r="BX2690" i="1"/>
  <c r="BX892" i="1"/>
  <c r="BX2684" i="1"/>
  <c r="BX2682" i="1"/>
  <c r="BX2677" i="1"/>
  <c r="BX959" i="1"/>
  <c r="BX705" i="1"/>
  <c r="BX2670" i="1"/>
  <c r="BX2668" i="1"/>
  <c r="BX2661" i="1"/>
  <c r="BX721" i="1"/>
  <c r="BX1371" i="1"/>
  <c r="BX2655" i="1"/>
  <c r="BX2651" i="1"/>
  <c r="BX2648" i="1"/>
  <c r="BX2646" i="1"/>
  <c r="BX2639" i="1"/>
  <c r="BX1193" i="1"/>
  <c r="BX1027" i="1"/>
  <c r="BX2635" i="1"/>
  <c r="BX2618" i="1"/>
  <c r="BX4224" i="1"/>
  <c r="BX3175" i="1"/>
  <c r="BX3170" i="1"/>
  <c r="BX1373" i="1"/>
  <c r="BX532" i="1"/>
  <c r="BX3162" i="1"/>
  <c r="BX3153" i="1"/>
  <c r="BX3151" i="1"/>
  <c r="BX1118" i="1"/>
  <c r="BX3146" i="1"/>
  <c r="BX3144" i="1"/>
  <c r="BX3139" i="1"/>
  <c r="BX3130" i="1"/>
  <c r="BX3128" i="1"/>
  <c r="BX1117" i="1"/>
  <c r="BX3125" i="1"/>
  <c r="BX3123" i="1"/>
  <c r="BX3118" i="1"/>
  <c r="BX338" i="1"/>
  <c r="BX490" i="1"/>
  <c r="BX79" i="1"/>
  <c r="BX3102" i="1"/>
  <c r="BX3097" i="1"/>
  <c r="BX3095" i="1"/>
  <c r="BX1182" i="1"/>
  <c r="BX3093" i="1"/>
  <c r="BX3091" i="1"/>
  <c r="BX3082" i="1"/>
  <c r="BX3080" i="1"/>
  <c r="BX377" i="1"/>
  <c r="BX3075" i="1"/>
  <c r="BX3073" i="1"/>
  <c r="BX3068" i="1"/>
  <c r="BX3059" i="1"/>
  <c r="BX1243" i="1"/>
  <c r="BX977" i="1"/>
  <c r="BX3052" i="1"/>
  <c r="BX3047" i="1"/>
  <c r="BX3045" i="1"/>
  <c r="BX757" i="1"/>
  <c r="BX3041" i="1"/>
  <c r="BX3036" i="1"/>
  <c r="BX3022" i="1"/>
  <c r="BX1084" i="1"/>
  <c r="BX3013" i="1"/>
  <c r="BX3011" i="1"/>
  <c r="BX3002" i="1"/>
  <c r="BX2995" i="1"/>
  <c r="BX1013" i="1"/>
  <c r="BX2974" i="1"/>
  <c r="BX742" i="1"/>
  <c r="BX2950" i="1"/>
  <c r="BX2944" i="1"/>
  <c r="BX1181" i="1"/>
  <c r="BX2926" i="1"/>
  <c r="BX739" i="1"/>
  <c r="BX2900" i="1"/>
  <c r="BX2893" i="1"/>
  <c r="BX2877" i="1"/>
  <c r="BX2869" i="1"/>
  <c r="BX1156" i="1"/>
  <c r="BX866" i="1"/>
  <c r="BX1343" i="1"/>
  <c r="BX2848" i="1"/>
  <c r="BX2846" i="1"/>
  <c r="BX2841" i="1"/>
  <c r="BX147" i="1"/>
  <c r="BX258" i="1"/>
  <c r="BX2834" i="1"/>
  <c r="BX2825" i="1"/>
  <c r="BX2823" i="1"/>
  <c r="BX388" i="1"/>
  <c r="BX2821" i="1"/>
  <c r="BX2819" i="1"/>
  <c r="BX2814" i="1"/>
  <c r="BX2805" i="1"/>
  <c r="BX725" i="1"/>
  <c r="BX104" i="1"/>
  <c r="BX2799" i="1"/>
  <c r="BX2797" i="1"/>
  <c r="BX2792" i="1"/>
  <c r="BX401" i="1"/>
  <c r="BX1288" i="1"/>
  <c r="BX1010" i="1"/>
  <c r="BX2777" i="1"/>
  <c r="BX2775" i="1"/>
  <c r="BX2770" i="1"/>
  <c r="BX1166" i="1"/>
  <c r="BX865" i="1"/>
  <c r="BX2760" i="1"/>
  <c r="BX2751" i="1"/>
  <c r="BX2749" i="1"/>
  <c r="BX764" i="1"/>
  <c r="BX769" i="1"/>
  <c r="BX110" i="1"/>
  <c r="BX2740" i="1"/>
  <c r="BX2731" i="1"/>
  <c r="BX2729" i="1"/>
  <c r="BX531" i="1"/>
  <c r="BX2725" i="1"/>
  <c r="BX2723" i="1"/>
  <c r="BX2718" i="1"/>
  <c r="BX2709" i="1"/>
  <c r="BX2707" i="1"/>
  <c r="BX460" i="1"/>
  <c r="BX2704" i="1"/>
  <c r="BX2702" i="1"/>
  <c r="BX2697" i="1"/>
  <c r="BX2688" i="1"/>
  <c r="BX105" i="1"/>
  <c r="BX781" i="1"/>
  <c r="BX2680" i="1"/>
  <c r="BX2678" i="1"/>
  <c r="BX1044" i="1"/>
  <c r="BX701" i="1"/>
  <c r="BX1206" i="1"/>
  <c r="BX2617" i="1"/>
  <c r="BX2634" i="1"/>
  <c r="BX2625" i="1"/>
  <c r="BX917" i="1"/>
  <c r="BX2603" i="1"/>
  <c r="BX1129" i="1"/>
  <c r="BX2581" i="1"/>
  <c r="BX2579" i="1"/>
  <c r="BX141" i="1"/>
  <c r="BX2570" i="1"/>
  <c r="BX2568" i="1"/>
  <c r="BX2563" i="1"/>
  <c r="BX2562" i="1"/>
  <c r="BX2560" i="1"/>
  <c r="BX2555" i="1"/>
  <c r="BX823" i="1"/>
  <c r="BX2545" i="1"/>
  <c r="BX610" i="1"/>
  <c r="BX2540" i="1"/>
  <c r="BX2535" i="1"/>
  <c r="BX2530" i="1"/>
  <c r="BX2528" i="1"/>
  <c r="BX1342" i="1"/>
  <c r="BX2525" i="1"/>
  <c r="BX2523" i="1"/>
  <c r="BX2514" i="1"/>
  <c r="BX2509" i="1"/>
  <c r="BX730" i="1"/>
  <c r="BX2506" i="1"/>
  <c r="BX2501" i="1"/>
  <c r="BX2499" i="1"/>
  <c r="BX49" i="1"/>
  <c r="BX2491" i="1"/>
  <c r="BX2489" i="1"/>
  <c r="BX1083" i="1"/>
  <c r="BX2459" i="1"/>
  <c r="BX4212" i="1"/>
  <c r="BX74" i="1"/>
  <c r="BX495" i="1"/>
  <c r="BX958" i="1"/>
  <c r="BX1277" i="1"/>
  <c r="BX4210" i="1"/>
  <c r="BX1154" i="1"/>
  <c r="BX2409" i="1"/>
  <c r="BX2405" i="1"/>
  <c r="BX2403" i="1"/>
  <c r="BX2396" i="1"/>
  <c r="BX2393" i="1"/>
  <c r="BX148" i="1"/>
  <c r="BX1363" i="1"/>
  <c r="BX205" i="1"/>
  <c r="BX2365" i="1"/>
  <c r="BX2294" i="1"/>
  <c r="BX2248" i="1"/>
  <c r="BX2241" i="1"/>
  <c r="BX2621" i="1"/>
  <c r="BX2613" i="1"/>
  <c r="BX2586" i="1"/>
  <c r="BX2577" i="1"/>
  <c r="BX523" i="1"/>
  <c r="BX2575" i="1"/>
  <c r="BX2566" i="1"/>
  <c r="BX2564" i="1"/>
  <c r="BX573" i="1"/>
  <c r="BX2558" i="1"/>
  <c r="BX2556" i="1"/>
  <c r="BX2551" i="1"/>
  <c r="BX659" i="1"/>
  <c r="BX756" i="1"/>
  <c r="BX175" i="1"/>
  <c r="BX2542" i="1"/>
  <c r="BX2531" i="1"/>
  <c r="BX2526" i="1"/>
  <c r="BX1143" i="1"/>
  <c r="BX27" i="1"/>
  <c r="BX2521" i="1"/>
  <c r="BX2519" i="1"/>
  <c r="BX2510" i="1"/>
  <c r="BX1266" i="1"/>
  <c r="BX1205" i="1"/>
  <c r="BX2502" i="1"/>
  <c r="BX2497" i="1"/>
  <c r="BX2495" i="1"/>
  <c r="BX2492" i="1"/>
  <c r="BX2487" i="1"/>
  <c r="BX2485" i="1"/>
  <c r="BX2470" i="1"/>
  <c r="BX2468" i="1"/>
  <c r="BX2466" i="1"/>
  <c r="BX2464" i="1"/>
  <c r="BX843" i="1"/>
  <c r="BX2447" i="1"/>
  <c r="BX2445" i="1"/>
  <c r="BX2443" i="1"/>
  <c r="BX2441" i="1"/>
  <c r="BX797" i="1"/>
  <c r="BX2430" i="1"/>
  <c r="BX2428" i="1"/>
  <c r="BX1018" i="1"/>
  <c r="BX2408" i="1"/>
  <c r="BX2400" i="1"/>
  <c r="BX2398" i="1"/>
  <c r="BX569" i="1"/>
  <c r="BX2379" i="1"/>
  <c r="BX2345" i="1"/>
  <c r="BX2337" i="1"/>
  <c r="BX319" i="1"/>
  <c r="BX856" i="1"/>
  <c r="BX2256" i="1"/>
  <c r="BX2252" i="1"/>
  <c r="BX2209" i="1"/>
  <c r="BX2207" i="1"/>
  <c r="BX2205" i="1"/>
  <c r="BX2582" i="1"/>
  <c r="BX200" i="1"/>
  <c r="BX2576" i="1"/>
  <c r="BX2571" i="1"/>
  <c r="BX768" i="1"/>
  <c r="BX1065" i="1"/>
  <c r="BX253" i="1"/>
  <c r="BX2554" i="1"/>
  <c r="BX2552" i="1"/>
  <c r="BX2547" i="1"/>
  <c r="BX345" i="1"/>
  <c r="BX1351" i="1"/>
  <c r="BX2543" i="1"/>
  <c r="BX2538" i="1"/>
  <c r="BX2536" i="1"/>
  <c r="BX2527" i="1"/>
  <c r="BX1128" i="1"/>
  <c r="BX1127" i="1"/>
  <c r="BX2522" i="1"/>
  <c r="BX2517" i="1"/>
  <c r="BX2515" i="1"/>
  <c r="BX1007" i="1"/>
  <c r="BX4" i="1"/>
  <c r="BX2507" i="1"/>
  <c r="BX2498" i="1"/>
  <c r="BX2493" i="1"/>
  <c r="BX2477" i="1"/>
  <c r="BX315" i="1"/>
  <c r="BX450" i="1"/>
  <c r="BX2475" i="1"/>
  <c r="BX2473" i="1"/>
  <c r="BX2469" i="1"/>
  <c r="BX2452" i="1"/>
  <c r="BX2450" i="1"/>
  <c r="BX2446" i="1"/>
  <c r="BX2429" i="1"/>
  <c r="BX2417" i="1"/>
  <c r="BX2410" i="1"/>
  <c r="BX369" i="1"/>
  <c r="BX965" i="1"/>
  <c r="BX344" i="1"/>
  <c r="BX156" i="1"/>
  <c r="BX2358" i="1"/>
  <c r="BX2355" i="1"/>
  <c r="BX1164" i="1"/>
  <c r="BX1064" i="1"/>
  <c r="BX2271" i="1"/>
  <c r="BX2264" i="1"/>
  <c r="BX2225" i="1"/>
  <c r="BX2218" i="1"/>
  <c r="BX2658" i="1"/>
  <c r="BX788" i="1"/>
  <c r="BX2654" i="1"/>
  <c r="BX2652" i="1"/>
  <c r="BX2643" i="1"/>
  <c r="BX2638" i="1"/>
  <c r="BX2636" i="1"/>
  <c r="BX813" i="1"/>
  <c r="BX2633" i="1"/>
  <c r="BX2629" i="1"/>
  <c r="BX906" i="1"/>
  <c r="BX2585" i="1"/>
  <c r="BX2583" i="1"/>
  <c r="BX2578" i="1"/>
  <c r="BX2574" i="1"/>
  <c r="BX2572" i="1"/>
  <c r="BX2567" i="1"/>
  <c r="BX325" i="1"/>
  <c r="BX1165" i="1"/>
  <c r="BX2559" i="1"/>
  <c r="BX2550" i="1"/>
  <c r="BX2548" i="1"/>
  <c r="BX1191" i="1"/>
  <c r="BX572" i="1"/>
  <c r="BX2544" i="1"/>
  <c r="BX2539" i="1"/>
  <c r="BX2534" i="1"/>
  <c r="BX2532" i="1"/>
  <c r="BX16" i="1"/>
  <c r="BX736" i="1"/>
  <c r="BX880" i="1"/>
  <c r="BX2518" i="1"/>
  <c r="BX2513" i="1"/>
  <c r="BX2511" i="1"/>
  <c r="BX1240" i="1"/>
  <c r="BX2505" i="1"/>
  <c r="BX2503" i="1"/>
  <c r="BX2494" i="1"/>
  <c r="BX122" i="1"/>
  <c r="BX681" i="1"/>
  <c r="BX2484" i="1"/>
  <c r="BX2482" i="1"/>
  <c r="BX2480" i="1"/>
  <c r="BX2478" i="1"/>
  <c r="BX1075" i="1"/>
  <c r="BX1188" i="1"/>
  <c r="BX2471" i="1"/>
  <c r="BX174" i="1"/>
  <c r="BX643" i="1"/>
  <c r="BX1137" i="1"/>
  <c r="BX2457" i="1"/>
  <c r="BX2448" i="1"/>
  <c r="BX665" i="1"/>
  <c r="BX791" i="1"/>
  <c r="BX689" i="1"/>
  <c r="BX2436" i="1"/>
  <c r="BX2431" i="1"/>
  <c r="BX448" i="1"/>
  <c r="BX642" i="1"/>
  <c r="BX2419" i="1"/>
  <c r="BX1224" i="1"/>
  <c r="BX864" i="1"/>
  <c r="BX2363" i="1"/>
  <c r="BX2317" i="1"/>
  <c r="BX304" i="1"/>
  <c r="BX950" i="1"/>
  <c r="BX2275" i="1"/>
  <c r="BX2233" i="1"/>
  <c r="BX2229" i="1"/>
  <c r="BX2203" i="1"/>
  <c r="BX2199" i="1"/>
  <c r="BX2195" i="1"/>
  <c r="BX2193" i="1"/>
  <c r="BX2191" i="1"/>
  <c r="BX2189" i="1"/>
  <c r="BX2187" i="1"/>
  <c r="BX963" i="1"/>
  <c r="BX25" i="1"/>
  <c r="BX182" i="1"/>
  <c r="BX644" i="1"/>
  <c r="BX2488" i="1"/>
  <c r="BX2483" i="1"/>
  <c r="BX2481" i="1"/>
  <c r="BX502" i="1"/>
  <c r="BX159" i="1"/>
  <c r="BX2476" i="1"/>
  <c r="BX2467" i="1"/>
  <c r="BX2465" i="1"/>
  <c r="BX2460" i="1"/>
  <c r="BX658" i="1"/>
  <c r="BX211" i="1"/>
  <c r="BX2453" i="1"/>
  <c r="BX2444" i="1"/>
  <c r="BX2442" i="1"/>
  <c r="BX2438" i="1"/>
  <c r="BX1142" i="1"/>
  <c r="BX2437" i="1"/>
  <c r="BX2425" i="1"/>
  <c r="BX2420" i="1"/>
  <c r="BX841" i="1"/>
  <c r="BX261" i="1"/>
  <c r="BX2415" i="1"/>
  <c r="BX2406" i="1"/>
  <c r="BX2404" i="1"/>
  <c r="BX464" i="1"/>
  <c r="BX2401" i="1"/>
  <c r="BX829" i="1"/>
  <c r="BX2367" i="1"/>
  <c r="BX433" i="1"/>
  <c r="BX442" i="1"/>
  <c r="BX581" i="1"/>
  <c r="BX559" i="1"/>
  <c r="BX2324" i="1"/>
  <c r="BX2301" i="1"/>
  <c r="BX4209" i="1"/>
  <c r="BX203" i="1"/>
  <c r="BX57" i="1"/>
  <c r="BX2214" i="1"/>
  <c r="BX2212" i="1"/>
  <c r="BX2208" i="1"/>
  <c r="BX1113" i="1"/>
  <c r="BX2198" i="1"/>
  <c r="BX2194" i="1"/>
  <c r="BX2179" i="1"/>
  <c r="BX306" i="1"/>
  <c r="BX904" i="1"/>
  <c r="BX1179" i="1"/>
  <c r="BX1112" i="1"/>
  <c r="BX2164" i="1"/>
  <c r="BX2160" i="1"/>
  <c r="BX806" i="1"/>
  <c r="BX2141" i="1"/>
  <c r="BX1055" i="1"/>
  <c r="BX2136" i="1"/>
  <c r="BX225" i="1"/>
  <c r="BX587" i="1"/>
  <c r="BX2100" i="1"/>
  <c r="BX2096" i="1"/>
  <c r="BX2094" i="1"/>
  <c r="BX2079" i="1"/>
  <c r="BX2067" i="1"/>
  <c r="BX640" i="1"/>
  <c r="BX173" i="1"/>
  <c r="BX1370" i="1"/>
  <c r="BX199" i="1"/>
  <c r="BX2472" i="1"/>
  <c r="BX2463" i="1"/>
  <c r="BX2461" i="1"/>
  <c r="BX807" i="1"/>
  <c r="BX2456" i="1"/>
  <c r="BX2454" i="1"/>
  <c r="BX2449" i="1"/>
  <c r="BX2440" i="1"/>
  <c r="BX2439" i="1"/>
  <c r="BX951" i="1"/>
  <c r="BX2435" i="1"/>
  <c r="BX2433" i="1"/>
  <c r="BX2427" i="1"/>
  <c r="BX2423" i="1"/>
  <c r="BX2421" i="1"/>
  <c r="BX557" i="1"/>
  <c r="BX2418" i="1"/>
  <c r="BX2416" i="1"/>
  <c r="BX2411" i="1"/>
  <c r="BX385" i="1"/>
  <c r="BX589" i="1"/>
  <c r="BX664" i="1"/>
  <c r="BX2397" i="1"/>
  <c r="BX2395" i="1"/>
  <c r="BX2392" i="1"/>
  <c r="BX2390" i="1"/>
  <c r="BX2385" i="1"/>
  <c r="BX2378" i="1"/>
  <c r="BX2376" i="1"/>
  <c r="BX2374" i="1"/>
  <c r="BX2372" i="1"/>
  <c r="BX1095" i="1"/>
  <c r="BX2350" i="1"/>
  <c r="BX2348" i="1"/>
  <c r="BX2346" i="1"/>
  <c r="BX2334" i="1"/>
  <c r="BX4187" i="1"/>
  <c r="BX2310" i="1"/>
  <c r="BX2306" i="1"/>
  <c r="BX2286" i="1"/>
  <c r="BX2282" i="1"/>
  <c r="BX851" i="1"/>
  <c r="BX2263" i="1"/>
  <c r="BX2259" i="1"/>
  <c r="BX82" i="1"/>
  <c r="BX2240" i="1"/>
  <c r="BX324" i="1"/>
  <c r="BX2234" i="1"/>
  <c r="BX2217" i="1"/>
  <c r="BX648" i="1"/>
  <c r="BX470" i="1"/>
  <c r="BX855" i="1"/>
  <c r="BX2210" i="1"/>
  <c r="BX1287" i="1"/>
  <c r="BX2186" i="1"/>
  <c r="BX2182" i="1"/>
  <c r="BX2178" i="1"/>
  <c r="BX2163" i="1"/>
  <c r="BX2148" i="1"/>
  <c r="BX2106" i="1"/>
  <c r="BX4206" i="1"/>
  <c r="BX2084" i="1"/>
  <c r="BX1057" i="1"/>
  <c r="BX735" i="1"/>
  <c r="BX2414" i="1"/>
  <c r="BX2412" i="1"/>
  <c r="BX2407" i="1"/>
  <c r="BX1265" i="1"/>
  <c r="BX4188" i="1"/>
  <c r="BX2402" i="1"/>
  <c r="BX2391" i="1"/>
  <c r="BX2383" i="1"/>
  <c r="BX2381" i="1"/>
  <c r="BX2377" i="1"/>
  <c r="BX2360" i="1"/>
  <c r="BX2357" i="1"/>
  <c r="BX2353" i="1"/>
  <c r="BX2349" i="1"/>
  <c r="BX2333" i="1"/>
  <c r="BX2330" i="1"/>
  <c r="BX455" i="1"/>
  <c r="BX2293" i="1"/>
  <c r="BX2268" i="1"/>
  <c r="BX2245" i="1"/>
  <c r="BX2222" i="1"/>
  <c r="BX2220" i="1"/>
  <c r="BX2216" i="1"/>
  <c r="BX4208" i="1"/>
  <c r="BX873" i="1"/>
  <c r="BX850" i="1"/>
  <c r="BX614" i="1"/>
  <c r="BX2185" i="1"/>
  <c r="BX1336" i="1"/>
  <c r="BX2176" i="1"/>
  <c r="BX280" i="1"/>
  <c r="BX2153" i="1"/>
  <c r="BX2144" i="1"/>
  <c r="BX2135" i="1"/>
  <c r="BX2131" i="1"/>
  <c r="BX598" i="1"/>
  <c r="BX1298" i="1"/>
  <c r="BX2118" i="1"/>
  <c r="BX2076" i="1"/>
  <c r="BX2051" i="1"/>
  <c r="BX164" i="1"/>
  <c r="BX2029" i="1"/>
  <c r="BX2023" i="1"/>
  <c r="BX2007" i="1"/>
  <c r="BX1999" i="1"/>
  <c r="BX1983" i="1"/>
  <c r="BX1976" i="1"/>
  <c r="BX1350" i="1"/>
  <c r="BX1952" i="1"/>
  <c r="BX1943" i="1"/>
  <c r="BX1103" i="1"/>
  <c r="BX1920" i="1"/>
  <c r="BX240" i="1"/>
  <c r="BX1901" i="1"/>
  <c r="BX822" i="1"/>
  <c r="BX790" i="1"/>
  <c r="BX2384" i="1"/>
  <c r="BX2375" i="1"/>
  <c r="BX2373" i="1"/>
  <c r="BX2368" i="1"/>
  <c r="BX1341" i="1"/>
  <c r="BX297" i="1"/>
  <c r="BX2361" i="1"/>
  <c r="BX2356" i="1"/>
  <c r="BX2351" i="1"/>
  <c r="BX647" i="1"/>
  <c r="BX296" i="1"/>
  <c r="BX2215" i="1"/>
  <c r="BX2206" i="1"/>
  <c r="BX2204" i="1"/>
  <c r="BX2175" i="1"/>
  <c r="BX2117" i="1"/>
  <c r="BX2102" i="1"/>
  <c r="BX2095" i="1"/>
  <c r="BX399" i="1"/>
  <c r="BX2072" i="1"/>
  <c r="BX2399" i="1"/>
  <c r="BX2389" i="1"/>
  <c r="BX2387" i="1"/>
  <c r="BX216" i="1"/>
  <c r="BX97" i="1"/>
  <c r="BX2380" i="1"/>
  <c r="BX2371" i="1"/>
  <c r="BX2369" i="1"/>
  <c r="BX1190" i="1"/>
  <c r="BX2364" i="1"/>
  <c r="BX2362" i="1"/>
  <c r="BX2352" i="1"/>
  <c r="BX2347" i="1"/>
  <c r="BX2341" i="1"/>
  <c r="BX2338" i="1"/>
  <c r="BX517" i="1"/>
  <c r="BX218" i="1"/>
  <c r="BX522" i="1"/>
  <c r="BX2305" i="1"/>
  <c r="BX290" i="1"/>
  <c r="BX2281" i="1"/>
  <c r="BX2219" i="1"/>
  <c r="BX268" i="1"/>
  <c r="BX234" i="1"/>
  <c r="BX2211" i="1"/>
  <c r="BX2202" i="1"/>
  <c r="BX2200" i="1"/>
  <c r="BX1356" i="1"/>
  <c r="BX2197" i="1"/>
  <c r="BX2190" i="1"/>
  <c r="BX2181" i="1"/>
  <c r="BX1162" i="1"/>
  <c r="BX2171" i="1"/>
  <c r="BX2152" i="1"/>
  <c r="BX695" i="1"/>
  <c r="BX2128" i="1"/>
  <c r="BX2080" i="1"/>
  <c r="BX677" i="1"/>
  <c r="BX2055" i="1"/>
  <c r="BX449" i="1"/>
  <c r="BX2033" i="1"/>
  <c r="BX854" i="1"/>
  <c r="BX2011" i="1"/>
  <c r="BX376" i="1"/>
  <c r="BX1987" i="1"/>
  <c r="BX1980" i="1"/>
  <c r="BX379" i="1"/>
  <c r="BX1956" i="1"/>
  <c r="BX3694" i="1"/>
  <c r="BX3678" i="1"/>
  <c r="BX3670" i="1"/>
  <c r="BX136" i="1"/>
  <c r="BX3661" i="1"/>
  <c r="BX1212" i="1"/>
  <c r="BX1110" i="1"/>
  <c r="BX3629" i="1"/>
  <c r="BX3621" i="1"/>
  <c r="BX3616" i="1"/>
  <c r="BX3613" i="1"/>
  <c r="BX3608" i="1"/>
  <c r="BX3598" i="1"/>
  <c r="BX3587" i="1"/>
  <c r="BX3582" i="1"/>
  <c r="BX3578" i="1"/>
  <c r="BX3573" i="1"/>
  <c r="BX1148" i="1"/>
  <c r="BX619" i="1"/>
  <c r="BX3555" i="1"/>
  <c r="BX3550" i="1"/>
  <c r="BX149" i="1"/>
  <c r="BX3543" i="1"/>
  <c r="BX1317" i="1"/>
  <c r="BX728" i="1"/>
  <c r="BX3527" i="1"/>
  <c r="BX3525" i="1"/>
  <c r="BX3522" i="1"/>
  <c r="BX466" i="1"/>
  <c r="BX651" i="1"/>
  <c r="BX3686" i="1"/>
  <c r="BX3684" i="1"/>
  <c r="BX439" i="1"/>
  <c r="BX3653" i="1"/>
  <c r="BX3651" i="1"/>
  <c r="BX3645" i="1"/>
  <c r="BX3643" i="1"/>
  <c r="BX3637" i="1"/>
  <c r="BX3635" i="1"/>
  <c r="BX3619" i="1"/>
  <c r="BX3617" i="1"/>
  <c r="BX937" i="1"/>
  <c r="BX3607" i="1"/>
  <c r="BX3604" i="1"/>
  <c r="BX119" i="1"/>
  <c r="BX3597" i="1"/>
  <c r="BX3594" i="1"/>
  <c r="BX3585" i="1"/>
  <c r="BX3583" i="1"/>
  <c r="BX845" i="1"/>
  <c r="BX3576" i="1"/>
  <c r="BX3574" i="1"/>
  <c r="BX3569" i="1"/>
  <c r="BX150" i="1"/>
  <c r="BX137" i="1"/>
  <c r="BX3562" i="1"/>
  <c r="BX3551" i="1"/>
  <c r="BX3549" i="1"/>
  <c r="BX146" i="1"/>
  <c r="BX3544" i="1"/>
  <c r="BX3542" i="1"/>
  <c r="BX3539" i="1"/>
  <c r="BX1087" i="1"/>
  <c r="BX679" i="1"/>
  <c r="BX698" i="1"/>
  <c r="BX3523" i="1"/>
  <c r="BX3521" i="1"/>
  <c r="BX3518" i="1"/>
  <c r="BX3682" i="1"/>
  <c r="BX3674" i="1"/>
  <c r="BX171" i="1"/>
  <c r="BX3665" i="1"/>
  <c r="BX3657" i="1"/>
  <c r="BX36" i="1"/>
  <c r="BX3633" i="1"/>
  <c r="BX3625" i="1"/>
  <c r="BX763" i="1"/>
  <c r="BX339" i="1"/>
  <c r="BX3603" i="1"/>
  <c r="BX3600" i="1"/>
  <c r="BX3590" i="1"/>
  <c r="BX67" i="1"/>
  <c r="BX811" i="1"/>
  <c r="BX3570" i="1"/>
  <c r="BX3568" i="1"/>
  <c r="BX3565" i="1"/>
  <c r="BX3563" i="1"/>
  <c r="BX3561" i="1"/>
  <c r="BX3558" i="1"/>
  <c r="BX4219" i="1"/>
  <c r="BX680" i="1"/>
  <c r="BX419" i="1"/>
  <c r="BX3540" i="1"/>
  <c r="BX3538" i="1"/>
  <c r="BX3535" i="1"/>
  <c r="BX717" i="1"/>
  <c r="BX3533" i="1"/>
  <c r="BX3530" i="1"/>
  <c r="BX3519" i="1"/>
  <c r="BX3690" i="1"/>
  <c r="BX3688" i="1"/>
  <c r="BX293" i="1"/>
  <c r="BX172" i="1"/>
  <c r="BX48" i="1"/>
  <c r="BX1245" i="1"/>
  <c r="BX3649" i="1"/>
  <c r="BX3647" i="1"/>
  <c r="BX3641" i="1"/>
  <c r="BX3639" i="1"/>
  <c r="BX3620" i="1"/>
  <c r="BX30" i="1"/>
  <c r="BX160" i="1"/>
  <c r="BX3612" i="1"/>
  <c r="BX3605" i="1"/>
  <c r="BX3599" i="1"/>
  <c r="BX85" i="1"/>
  <c r="BX3595" i="1"/>
  <c r="BX3593" i="1"/>
  <c r="BX3591" i="1"/>
  <c r="BX3586" i="1"/>
  <c r="BX1022" i="1"/>
  <c r="BX645" i="1"/>
  <c r="BX3577" i="1"/>
  <c r="BX3566" i="1"/>
  <c r="BX1172" i="1"/>
  <c r="BX667" i="1"/>
  <c r="BX3559" i="1"/>
  <c r="BX3557" i="1"/>
  <c r="BX3554" i="1"/>
  <c r="BX578" i="1"/>
  <c r="BX396" i="1"/>
  <c r="BX3547" i="1"/>
  <c r="BX3536" i="1"/>
  <c r="BX3534" i="1"/>
  <c r="BX445" i="1"/>
  <c r="BX3531" i="1"/>
  <c r="BX3529" i="1"/>
  <c r="BX3526" i="1"/>
  <c r="BX3348" i="1"/>
  <c r="BX967" i="1"/>
  <c r="BX3325" i="1"/>
  <c r="BX1365" i="1"/>
  <c r="BX3302" i="1"/>
  <c r="BX3300" i="1"/>
  <c r="BX514" i="1"/>
  <c r="BX618" i="1"/>
  <c r="BX3284" i="1"/>
  <c r="BX3279" i="1"/>
  <c r="BX635" i="1"/>
  <c r="BX3272" i="1"/>
  <c r="BX3261" i="1"/>
  <c r="BX732" i="1"/>
  <c r="BX3254" i="1"/>
  <c r="BX3249" i="1"/>
  <c r="BX198" i="1"/>
  <c r="BX491" i="1"/>
  <c r="BX3231" i="1"/>
  <c r="BX3226" i="1"/>
  <c r="BX1253" i="1"/>
  <c r="BX3352" i="1"/>
  <c r="BX3336" i="1"/>
  <c r="BX3329" i="1"/>
  <c r="BX602" i="1"/>
  <c r="BX3306" i="1"/>
  <c r="BX3295" i="1"/>
  <c r="BX692" i="1"/>
  <c r="BX1136" i="1"/>
  <c r="BX3291" i="1"/>
  <c r="BX3282" i="1"/>
  <c r="BX3280" i="1"/>
  <c r="BX1119" i="1"/>
  <c r="BX3275" i="1"/>
  <c r="BX3273" i="1"/>
  <c r="BX3268" i="1"/>
  <c r="BX3259" i="1"/>
  <c r="BX373" i="1"/>
  <c r="BX626" i="1"/>
  <c r="BX3252" i="1"/>
  <c r="BX3250" i="1"/>
  <c r="BX3245" i="1"/>
  <c r="BX56" i="1"/>
  <c r="BX1157" i="1"/>
  <c r="BX3238" i="1"/>
  <c r="BX3229" i="1"/>
  <c r="BX3227" i="1"/>
  <c r="BX3222" i="1"/>
  <c r="BX47" i="1"/>
  <c r="BX936" i="1"/>
  <c r="BX1374" i="1"/>
  <c r="BX3340" i="1"/>
  <c r="BX236" i="1"/>
  <c r="BX3317" i="1"/>
  <c r="BX3310" i="1"/>
  <c r="BX3296" i="1"/>
  <c r="BX483" i="1"/>
  <c r="BX3292" i="1"/>
  <c r="BX3287" i="1"/>
  <c r="BX591" i="1"/>
  <c r="BX779" i="1"/>
  <c r="BX3269" i="1"/>
  <c r="BX3264" i="1"/>
  <c r="BX372" i="1"/>
  <c r="BX3257" i="1"/>
  <c r="BX3246" i="1"/>
  <c r="BX3241" i="1"/>
  <c r="BX165" i="1"/>
  <c r="BX3234" i="1"/>
  <c r="BX3223" i="1"/>
  <c r="BX1254" i="1"/>
  <c r="BX3344" i="1"/>
  <c r="BX152" i="1"/>
  <c r="BX3321" i="1"/>
  <c r="BX3314" i="1"/>
  <c r="BX4216" i="1"/>
  <c r="BX1184" i="1"/>
  <c r="BX361" i="1"/>
  <c r="BX3290" i="1"/>
  <c r="BX3288" i="1"/>
  <c r="BX3283" i="1"/>
  <c r="BX456" i="1"/>
  <c r="BX1316" i="1"/>
  <c r="BX3276" i="1"/>
  <c r="BX3267" i="1"/>
  <c r="BX3265" i="1"/>
  <c r="BX3260" i="1"/>
  <c r="BX34" i="1"/>
  <c r="BX3258" i="1"/>
  <c r="BX3253" i="1"/>
  <c r="BX3244" i="1"/>
  <c r="BX3242" i="1"/>
  <c r="BX1071" i="1"/>
  <c r="BX3237" i="1"/>
  <c r="BX3235" i="1"/>
  <c r="BX3230" i="1"/>
  <c r="BX3221" i="1"/>
  <c r="BX3219" i="1"/>
  <c r="BX438" i="1"/>
  <c r="BX3031" i="1"/>
  <c r="BX3023" i="1"/>
  <c r="BX244" i="1"/>
  <c r="BX3014" i="1"/>
  <c r="BX3003" i="1"/>
  <c r="BX12" i="1"/>
  <c r="BX2996" i="1"/>
  <c r="BX2985" i="1"/>
  <c r="BX844" i="1"/>
  <c r="BX2980" i="1"/>
  <c r="BX2975" i="1"/>
  <c r="BX2964" i="1"/>
  <c r="BX568" i="1"/>
  <c r="BX2956" i="1"/>
  <c r="BX2951" i="1"/>
  <c r="BX596" i="1"/>
  <c r="BX2945" i="1"/>
  <c r="BX2934" i="1"/>
  <c r="BX2929" i="1"/>
  <c r="BX2928" i="1"/>
  <c r="BX2923" i="1"/>
  <c r="BX2914" i="1"/>
  <c r="BX1060" i="1"/>
  <c r="BX2913" i="1"/>
  <c r="BX2904" i="1"/>
  <c r="BX2902" i="1"/>
  <c r="BX2898" i="1"/>
  <c r="BX292" i="1"/>
  <c r="BX2895" i="1"/>
  <c r="BX2890" i="1"/>
  <c r="BX2881" i="1"/>
  <c r="BX2879" i="1"/>
  <c r="BX1226" i="1"/>
  <c r="BX2873" i="1"/>
  <c r="BX2871" i="1"/>
  <c r="BX2866" i="1"/>
  <c r="BX3029" i="1"/>
  <c r="BX300" i="1"/>
  <c r="BX3020" i="1"/>
  <c r="BX3012" i="1"/>
  <c r="BX3004" i="1"/>
  <c r="BX1028" i="1"/>
  <c r="BX2997" i="1"/>
  <c r="BX2992" i="1"/>
  <c r="BX1289" i="1"/>
  <c r="BX995" i="1"/>
  <c r="BX2976" i="1"/>
  <c r="BX2971" i="1"/>
  <c r="BX1066" i="1"/>
  <c r="BX2963" i="1"/>
  <c r="BX2952" i="1"/>
  <c r="BX710" i="1"/>
  <c r="BX2946" i="1"/>
  <c r="BX2941" i="1"/>
  <c r="BX2930" i="1"/>
  <c r="BX31" i="1"/>
  <c r="BX2924" i="1"/>
  <c r="BX2919" i="1"/>
  <c r="BX982" i="1"/>
  <c r="BX2909" i="1"/>
  <c r="BX825" i="1"/>
  <c r="BX394" i="1"/>
  <c r="BX2891" i="1"/>
  <c r="BX2886" i="1"/>
  <c r="BX2876" i="1"/>
  <c r="BX759" i="1"/>
  <c r="BX2867" i="1"/>
  <c r="BX2862" i="1"/>
  <c r="BX3035" i="1"/>
  <c r="BX3027" i="1"/>
  <c r="BX1106" i="1"/>
  <c r="BX3018" i="1"/>
  <c r="BX3010" i="1"/>
  <c r="BX611" i="1"/>
  <c r="BX54" i="1"/>
  <c r="BX19" i="1"/>
  <c r="BX2993" i="1"/>
  <c r="BX2991" i="1"/>
  <c r="BX2988" i="1"/>
  <c r="BX352" i="1"/>
  <c r="BX666" i="1"/>
  <c r="BX2983" i="1"/>
  <c r="BX2972" i="1"/>
  <c r="BX2970" i="1"/>
  <c r="BX2967" i="1"/>
  <c r="BX453" i="1"/>
  <c r="BX2962" i="1"/>
  <c r="BX2959" i="1"/>
  <c r="BX896" i="1"/>
  <c r="BX424" i="1"/>
  <c r="BX191" i="1"/>
  <c r="BX2942" i="1"/>
  <c r="BX2940" i="1"/>
  <c r="BX2937" i="1"/>
  <c r="BX1146" i="1"/>
  <c r="BX921" i="1"/>
  <c r="BX281" i="1"/>
  <c r="BX2922" i="1"/>
  <c r="BX2920" i="1"/>
  <c r="BX2915" i="1"/>
  <c r="BX2912" i="1"/>
  <c r="BX2910" i="1"/>
  <c r="BX2905" i="1"/>
  <c r="BX2897" i="1"/>
  <c r="BX1037" i="1"/>
  <c r="BX409" i="1"/>
  <c r="BX2889" i="1"/>
  <c r="BX2887" i="1"/>
  <c r="BX2882" i="1"/>
  <c r="BX1314" i="1"/>
  <c r="BX1012" i="1"/>
  <c r="BX2874" i="1"/>
  <c r="BX2865" i="1"/>
  <c r="BX2863" i="1"/>
  <c r="BX3033" i="1"/>
  <c r="BX3025" i="1"/>
  <c r="BX37" i="1"/>
  <c r="BX3016" i="1"/>
  <c r="BX3008" i="1"/>
  <c r="BX486" i="1"/>
  <c r="BX810" i="1"/>
  <c r="BX3000" i="1"/>
  <c r="BX2989" i="1"/>
  <c r="BX2987" i="1"/>
  <c r="BX2984" i="1"/>
  <c r="BX139" i="1"/>
  <c r="BX2982" i="1"/>
  <c r="BX2979" i="1"/>
  <c r="BX2968" i="1"/>
  <c r="BX2966" i="1"/>
  <c r="BX425" i="1"/>
  <c r="BX2960" i="1"/>
  <c r="BX2958" i="1"/>
  <c r="BX2955" i="1"/>
  <c r="BX4189" i="1"/>
  <c r="BX331" i="1"/>
  <c r="BX114" i="1"/>
  <c r="BX2938" i="1"/>
  <c r="BX2936" i="1"/>
  <c r="BX2933" i="1"/>
  <c r="BX895" i="1"/>
  <c r="BX601" i="1"/>
  <c r="BX2927" i="1"/>
  <c r="BX2918" i="1"/>
  <c r="BX2916" i="1"/>
  <c r="BX857" i="1"/>
  <c r="BX2908" i="1"/>
  <c r="BX2906" i="1"/>
  <c r="BX2901" i="1"/>
  <c r="BX792" i="1"/>
  <c r="BX952" i="1"/>
  <c r="BX2894" i="1"/>
  <c r="BX2885" i="1"/>
  <c r="BX2883" i="1"/>
  <c r="BX2878" i="1"/>
  <c r="BX1167" i="1"/>
  <c r="BX2875" i="1"/>
  <c r="BX2870" i="1"/>
  <c r="BX2861" i="1"/>
  <c r="BX2671" i="1"/>
  <c r="BX731" i="1"/>
  <c r="BX2649" i="1"/>
  <c r="BX839" i="1"/>
  <c r="BX2601" i="1"/>
  <c r="BX2596" i="1"/>
  <c r="BX2595" i="1"/>
  <c r="BX2590" i="1"/>
  <c r="BX2659" i="1"/>
  <c r="BX2653" i="1"/>
  <c r="BX2637" i="1"/>
  <c r="BX2632" i="1"/>
  <c r="BX2627" i="1"/>
  <c r="BX2624" i="1"/>
  <c r="BX2619" i="1"/>
  <c r="BX2616" i="1"/>
  <c r="BX630" i="1"/>
  <c r="BX421" i="1"/>
  <c r="BX2611" i="1"/>
  <c r="BX2608" i="1"/>
  <c r="BX2599" i="1"/>
  <c r="BX2597" i="1"/>
  <c r="BX482" i="1"/>
  <c r="BX2593" i="1"/>
  <c r="BX2591" i="1"/>
  <c r="BX2663" i="1"/>
  <c r="BX2657" i="1"/>
  <c r="BX2641" i="1"/>
  <c r="BX989" i="1"/>
  <c r="BX2604" i="1"/>
  <c r="BX1192" i="1"/>
  <c r="BX78" i="1"/>
  <c r="BX157" i="1"/>
  <c r="BX2589" i="1"/>
  <c r="BX2587" i="1"/>
  <c r="BX2667" i="1"/>
  <c r="BX747" i="1"/>
  <c r="BX2645" i="1"/>
  <c r="BX75" i="1"/>
  <c r="BX2631" i="1"/>
  <c r="BX2628" i="1"/>
  <c r="BX2623" i="1"/>
  <c r="BX2620" i="1"/>
  <c r="BX2615" i="1"/>
  <c r="BX824" i="1"/>
  <c r="BX406" i="1"/>
  <c r="BX2612" i="1"/>
  <c r="BX2607" i="1"/>
  <c r="BX2605" i="1"/>
  <c r="BX2600" i="1"/>
  <c r="BX684" i="1"/>
  <c r="BX709" i="1"/>
  <c r="BX2594" i="1"/>
  <c r="BX2327" i="1"/>
  <c r="BX2322" i="1"/>
  <c r="BX2320" i="1"/>
  <c r="BX1094" i="1"/>
  <c r="BX307" i="1"/>
  <c r="BX2313" i="1"/>
  <c r="BX2304" i="1"/>
  <c r="BX2299" i="1"/>
  <c r="BX2297" i="1"/>
  <c r="BX2296" i="1"/>
  <c r="BX2291" i="1"/>
  <c r="BX2289" i="1"/>
  <c r="BX2280" i="1"/>
  <c r="BX1239" i="1"/>
  <c r="BX2273" i="1"/>
  <c r="BX2262" i="1"/>
  <c r="BX2257" i="1"/>
  <c r="BX2255" i="1"/>
  <c r="BX2250" i="1"/>
  <c r="BX2239" i="1"/>
  <c r="BX481" i="1"/>
  <c r="BX2232" i="1"/>
  <c r="BX2227" i="1"/>
  <c r="BX232" i="1"/>
  <c r="BX696" i="1"/>
  <c r="BX2343" i="1"/>
  <c r="BX2340" i="1"/>
  <c r="BX2335" i="1"/>
  <c r="BX2332" i="1"/>
  <c r="BX879" i="1"/>
  <c r="BX189" i="1"/>
  <c r="BX2323" i="1"/>
  <c r="BX2318" i="1"/>
  <c r="BX2316" i="1"/>
  <c r="BX272" i="1"/>
  <c r="BX2311" i="1"/>
  <c r="BX2309" i="1"/>
  <c r="BX2300" i="1"/>
  <c r="BX349" i="1"/>
  <c r="BX561" i="1"/>
  <c r="BX2292" i="1"/>
  <c r="BX2287" i="1"/>
  <c r="BX2285" i="1"/>
  <c r="BX2276" i="1"/>
  <c r="BX567" i="1"/>
  <c r="BX2274" i="1"/>
  <c r="BX2269" i="1"/>
  <c r="BX2260" i="1"/>
  <c r="BX2258" i="1"/>
  <c r="BX911" i="1"/>
  <c r="BX2253" i="1"/>
  <c r="BX2251" i="1"/>
  <c r="BX2246" i="1"/>
  <c r="BX753" i="1"/>
  <c r="BX1063" i="1"/>
  <c r="BX783" i="1"/>
  <c r="BX2230" i="1"/>
  <c r="BX2228" i="1"/>
  <c r="BX2223" i="1"/>
  <c r="BX55" i="1"/>
  <c r="BX2319" i="1"/>
  <c r="BX2314" i="1"/>
  <c r="BX2312" i="1"/>
  <c r="BX2307" i="1"/>
  <c r="BX609" i="1"/>
  <c r="BX828" i="1"/>
  <c r="BX2288" i="1"/>
  <c r="BX2283" i="1"/>
  <c r="BX2279" i="1"/>
  <c r="BX2277" i="1"/>
  <c r="BX1335" i="1"/>
  <c r="BX2272" i="1"/>
  <c r="BX2270" i="1"/>
  <c r="BX2265" i="1"/>
  <c r="BX384" i="1"/>
  <c r="BX683" i="1"/>
  <c r="BX81" i="1"/>
  <c r="BX2249" i="1"/>
  <c r="BX2247" i="1"/>
  <c r="BX2242" i="1"/>
  <c r="BX270" i="1"/>
  <c r="BX248" i="1"/>
  <c r="BX2235" i="1"/>
  <c r="BX2226" i="1"/>
  <c r="BX2224" i="1"/>
  <c r="BX641" i="1"/>
  <c r="BX177" i="1"/>
  <c r="BX2344" i="1"/>
  <c r="BX2339" i="1"/>
  <c r="BX2336" i="1"/>
  <c r="BX2331" i="1"/>
  <c r="BX2328" i="1"/>
  <c r="BX1132" i="1"/>
  <c r="BX2326" i="1"/>
  <c r="BX2315" i="1"/>
  <c r="BX1204" i="1"/>
  <c r="BX2308" i="1"/>
  <c r="BX2303" i="1"/>
  <c r="BX704" i="1"/>
  <c r="BX2295" i="1"/>
  <c r="BX2284" i="1"/>
  <c r="BX734" i="1"/>
  <c r="BX1043" i="1"/>
  <c r="BX2266" i="1"/>
  <c r="BX2261" i="1"/>
  <c r="BX318" i="1"/>
  <c r="BX2254" i="1"/>
  <c r="BX2243" i="1"/>
  <c r="BX2238" i="1"/>
  <c r="BX2236" i="1"/>
  <c r="BX2231" i="1"/>
  <c r="BX133" i="1"/>
  <c r="BX2188" i="1"/>
  <c r="BX1276" i="1"/>
  <c r="BX2158" i="1"/>
  <c r="BX1203" i="1"/>
  <c r="BX2151" i="1"/>
  <c r="BX2146" i="1"/>
  <c r="BX427" i="1"/>
  <c r="BX2134" i="1"/>
  <c r="BX2129" i="1"/>
  <c r="BX400" i="1"/>
  <c r="BX179" i="1"/>
  <c r="BX2113" i="1"/>
  <c r="BX2111" i="1"/>
  <c r="BX2104" i="1"/>
  <c r="BX760" i="1"/>
  <c r="BX46" i="1"/>
  <c r="BX2098" i="1"/>
  <c r="BX2091" i="1"/>
  <c r="BX2089" i="1"/>
  <c r="BX2065" i="1"/>
  <c r="BX1202" i="1"/>
  <c r="BX2058" i="1"/>
  <c r="BX2053" i="1"/>
  <c r="BX454" i="1"/>
  <c r="BX463" i="1"/>
  <c r="BX2036" i="1"/>
  <c r="BX2031" i="1"/>
  <c r="BX197" i="1"/>
  <c r="BX887" i="1"/>
  <c r="BX2014" i="1"/>
  <c r="BX2009" i="1"/>
  <c r="BX4197" i="1"/>
  <c r="BX2001" i="1"/>
  <c r="BX1990" i="1"/>
  <c r="BX1985" i="1"/>
  <c r="BX348" i="1"/>
  <c r="BX1978" i="1"/>
  <c r="BX1967" i="1"/>
  <c r="BX112" i="1"/>
  <c r="BX1959" i="1"/>
  <c r="BX1954" i="1"/>
  <c r="BX333" i="1"/>
  <c r="BX1945" i="1"/>
  <c r="BX1934" i="1"/>
  <c r="BX595" i="1"/>
  <c r="BX1927" i="1"/>
  <c r="BX1922" i="1"/>
  <c r="BX796" i="1"/>
  <c r="BX1187" i="1"/>
  <c r="BX1908" i="1"/>
  <c r="BX1903" i="1"/>
  <c r="BX1161" i="1"/>
  <c r="BX508" i="1"/>
  <c r="BX964" i="1"/>
  <c r="BX2192" i="1"/>
  <c r="BX608" i="1"/>
  <c r="BX2177" i="1"/>
  <c r="BX2174" i="1"/>
  <c r="BX2169" i="1"/>
  <c r="BX2166" i="1"/>
  <c r="BX2161" i="1"/>
  <c r="BX2159" i="1"/>
  <c r="BX849" i="1"/>
  <c r="BX371" i="1"/>
  <c r="BX2156" i="1"/>
  <c r="BX2147" i="1"/>
  <c r="BX2142" i="1"/>
  <c r="BX2140" i="1"/>
  <c r="BX673" i="1"/>
  <c r="BX1312" i="1"/>
  <c r="BX2132" i="1"/>
  <c r="BX2130" i="1"/>
  <c r="BX2125" i="1"/>
  <c r="BX876" i="1"/>
  <c r="BX670" i="1"/>
  <c r="BX2114" i="1"/>
  <c r="BX2105" i="1"/>
  <c r="BX472" i="1"/>
  <c r="BX2099" i="1"/>
  <c r="BX2092" i="1"/>
  <c r="BX2083" i="1"/>
  <c r="BX2075" i="1"/>
  <c r="BX2196" i="1"/>
  <c r="BX2180" i="1"/>
  <c r="BX2157" i="1"/>
  <c r="BX66" i="1"/>
  <c r="BX2154" i="1"/>
  <c r="BX2143" i="1"/>
  <c r="BX332" i="1"/>
  <c r="BX773" i="1"/>
  <c r="BX2137" i="1"/>
  <c r="BX2126" i="1"/>
  <c r="BX716" i="1"/>
  <c r="BX299" i="1"/>
  <c r="BX2184" i="1"/>
  <c r="BX275" i="1"/>
  <c r="BX2173" i="1"/>
  <c r="BX2170" i="1"/>
  <c r="BX2165" i="1"/>
  <c r="BX2162" i="1"/>
  <c r="BX2155" i="1"/>
  <c r="BX2150" i="1"/>
  <c r="BX2139" i="1"/>
  <c r="BX1221" i="1"/>
  <c r="BX2138" i="1"/>
  <c r="BX2133" i="1"/>
  <c r="BX2124" i="1"/>
  <c r="BX2122" i="1"/>
  <c r="BX985" i="1"/>
  <c r="BX2120" i="1"/>
  <c r="BX2110" i="1"/>
  <c r="BX2108" i="1"/>
  <c r="BX1329" i="1"/>
  <c r="BX4192" i="1"/>
  <c r="BX2088" i="1"/>
  <c r="BX2086" i="1"/>
  <c r="BX1054" i="1"/>
  <c r="BX2115" i="1"/>
  <c r="BX910" i="1"/>
  <c r="BX2093" i="1"/>
  <c r="BX1104" i="1"/>
  <c r="BX127" i="1"/>
  <c r="BX2081" i="1"/>
  <c r="BX2078" i="1"/>
  <c r="BX2073" i="1"/>
  <c r="BX2070" i="1"/>
  <c r="BX745" i="1"/>
  <c r="BX1053" i="1"/>
  <c r="BX2063" i="1"/>
  <c r="BX2054" i="1"/>
  <c r="BX2049" i="1"/>
  <c r="BX2047" i="1"/>
  <c r="BX116" i="1"/>
  <c r="BX2043" i="1"/>
  <c r="BX2041" i="1"/>
  <c r="BX2032" i="1"/>
  <c r="BX2027" i="1"/>
  <c r="BX2025" i="1"/>
  <c r="BX380" i="1"/>
  <c r="BX2021" i="1"/>
  <c r="BX2019" i="1"/>
  <c r="BX2010" i="1"/>
  <c r="BX2005" i="1"/>
  <c r="BX2003" i="1"/>
  <c r="BX2002" i="1"/>
  <c r="BX1997" i="1"/>
  <c r="BX1995" i="1"/>
  <c r="BX1986" i="1"/>
  <c r="BX1005" i="1"/>
  <c r="BX1026" i="1"/>
  <c r="BX1979" i="1"/>
  <c r="BX1974" i="1"/>
  <c r="BX1972" i="1"/>
  <c r="BX227" i="1"/>
  <c r="BX235" i="1"/>
  <c r="BX1964" i="1"/>
  <c r="BX1955" i="1"/>
  <c r="BX1950" i="1"/>
  <c r="BX1025" i="1"/>
  <c r="BX1946" i="1"/>
  <c r="BX1941" i="1"/>
  <c r="BX1939" i="1"/>
  <c r="BX924" i="1"/>
  <c r="BX1931" i="1"/>
  <c r="BX919" i="1"/>
  <c r="BX1923" i="1"/>
  <c r="BX1918" i="1"/>
  <c r="BX1916" i="1"/>
  <c r="BX1093" i="1"/>
  <c r="BX4190" i="1"/>
  <c r="BX1913" i="1"/>
  <c r="BX1904" i="1"/>
  <c r="BX1899" i="1"/>
  <c r="BX1897" i="1"/>
  <c r="BX1347" i="1"/>
  <c r="BX2119" i="1"/>
  <c r="BX2103" i="1"/>
  <c r="BX2097" i="1"/>
  <c r="BX2068" i="1"/>
  <c r="BX2066" i="1"/>
  <c r="BX1220" i="1"/>
  <c r="BX2061" i="1"/>
  <c r="BX2059" i="1"/>
  <c r="BX2050" i="1"/>
  <c r="BX2045" i="1"/>
  <c r="BX577" i="1"/>
  <c r="BX2044" i="1"/>
  <c r="BX2039" i="1"/>
  <c r="BX2037" i="1"/>
  <c r="BX2028" i="1"/>
  <c r="BX1238" i="1"/>
  <c r="BX72" i="1"/>
  <c r="BX2022" i="1"/>
  <c r="BX2017" i="1"/>
  <c r="BX2015" i="1"/>
  <c r="BX2006" i="1"/>
  <c r="BX708" i="1"/>
  <c r="BX1201" i="1"/>
  <c r="BX1998" i="1"/>
  <c r="BX1993" i="1"/>
  <c r="BX1991" i="1"/>
  <c r="BX1042" i="1"/>
  <c r="BX691" i="1"/>
  <c r="BX498" i="1"/>
  <c r="BX1975" i="1"/>
  <c r="BX1970" i="1"/>
  <c r="BX1968" i="1"/>
  <c r="BX1362" i="1"/>
  <c r="BX1962" i="1"/>
  <c r="BX1960" i="1"/>
  <c r="BX1951" i="1"/>
  <c r="BX140" i="1"/>
  <c r="BX552" i="1"/>
  <c r="BX1942" i="1"/>
  <c r="BX1937" i="1"/>
  <c r="BX1935" i="1"/>
  <c r="BX972" i="1"/>
  <c r="BX1930" i="1"/>
  <c r="BX1928" i="1"/>
  <c r="BX1919" i="1"/>
  <c r="BX1914" i="1"/>
  <c r="BX992" i="1"/>
  <c r="BX551" i="1"/>
  <c r="BX1911" i="1"/>
  <c r="BX1909" i="1"/>
  <c r="BX1900" i="1"/>
  <c r="BX1895" i="1"/>
  <c r="BX1296" i="1"/>
  <c r="BX2121" i="1"/>
  <c r="BX2107" i="1"/>
  <c r="BX239" i="1"/>
  <c r="BX2085" i="1"/>
  <c r="BX2082" i="1"/>
  <c r="BX4201" i="1"/>
  <c r="BX367" i="1"/>
  <c r="BX2077" i="1"/>
  <c r="BX2074" i="1"/>
  <c r="BX2069" i="1"/>
  <c r="BX2064" i="1"/>
  <c r="BX2062" i="1"/>
  <c r="BX2057" i="1"/>
  <c r="BX2046" i="1"/>
  <c r="BX330" i="1"/>
  <c r="BX2040" i="1"/>
  <c r="BX2035" i="1"/>
  <c r="BX2024" i="1"/>
  <c r="BX530" i="1"/>
  <c r="BX2018" i="1"/>
  <c r="BX2013" i="1"/>
  <c r="BX98" i="1"/>
  <c r="BX13" i="1"/>
  <c r="BX1994" i="1"/>
  <c r="BX1989" i="1"/>
  <c r="BX343" i="1"/>
  <c r="BX1982" i="1"/>
  <c r="BX1971" i="1"/>
  <c r="BX4204" i="1"/>
  <c r="BX1963" i="1"/>
  <c r="BX1958" i="1"/>
  <c r="BX355" i="1"/>
  <c r="BX1949" i="1"/>
  <c r="BX1947" i="1"/>
  <c r="BX1938" i="1"/>
  <c r="BX1933" i="1"/>
  <c r="BX1297" i="1"/>
  <c r="BX415" i="1"/>
  <c r="BX1926" i="1"/>
  <c r="BX1924" i="1"/>
  <c r="BX1915" i="1"/>
  <c r="BX1074" i="1"/>
  <c r="BX1275" i="1"/>
  <c r="BX1912" i="1"/>
  <c r="BX1907" i="1"/>
  <c r="BX1905" i="1"/>
  <c r="BX1896" i="1"/>
  <c r="BX1081" i="1"/>
  <c r="BX41" i="1"/>
  <c r="BX1395" i="1"/>
  <c r="BX1636" i="1"/>
  <c r="BX1445" i="1"/>
  <c r="BX1692" i="1"/>
  <c r="BX1792" i="1"/>
  <c r="BX1501" i="1"/>
  <c r="BX1826" i="1"/>
  <c r="BX1815" i="1"/>
  <c r="BX1874" i="1"/>
  <c r="BX323" i="1"/>
  <c r="BX1853" i="1"/>
  <c r="BX1697" i="1"/>
  <c r="BX1684" i="1"/>
  <c r="BX313" i="1"/>
  <c r="BX1668" i="1"/>
  <c r="BX1664" i="1"/>
  <c r="BX1659" i="1"/>
  <c r="BX1655" i="1"/>
  <c r="BX1080" i="1"/>
  <c r="BX1640" i="1"/>
  <c r="BX1800" i="1"/>
  <c r="BX1380" i="1"/>
  <c r="BX948" i="1"/>
  <c r="BX1556" i="1"/>
  <c r="BX1891" i="1"/>
  <c r="BX91" i="1"/>
  <c r="BX1858" i="1"/>
  <c r="BX1841" i="1"/>
  <c r="BX1807" i="1"/>
  <c r="BX639" i="1"/>
  <c r="BX1771" i="1"/>
  <c r="BX111" i="1"/>
  <c r="BX1747" i="1"/>
  <c r="BX1740" i="1"/>
  <c r="BX447" i="1"/>
  <c r="BX1712" i="1"/>
  <c r="BX1705" i="1"/>
  <c r="BX1701" i="1"/>
  <c r="BX1688" i="1"/>
  <c r="BX1676" i="1"/>
  <c r="BX4184" i="1"/>
  <c r="BX1295" i="1"/>
  <c r="BX1233" i="1"/>
  <c r="BX45" i="1"/>
  <c r="BX1618" i="1"/>
  <c r="BX1614" i="1"/>
  <c r="BX53" i="1"/>
  <c r="BX1604" i="1"/>
  <c r="BX1592" i="1"/>
  <c r="BX556" i="1"/>
  <c r="BX1883" i="1"/>
  <c r="BX1866" i="1"/>
  <c r="BX1237" i="1"/>
  <c r="BX720" i="1"/>
  <c r="BX1862" i="1"/>
  <c r="BX1849" i="1"/>
  <c r="BX1845" i="1"/>
  <c r="BX1838" i="1"/>
  <c r="BX1830" i="1"/>
  <c r="BX1811" i="1"/>
  <c r="BX662" i="1"/>
  <c r="BX1798" i="1"/>
  <c r="BX1361" i="1"/>
  <c r="BX4202" i="1"/>
  <c r="BX766" i="1"/>
  <c r="BX1647" i="1"/>
  <c r="BX1632" i="1"/>
  <c r="BX1622" i="1"/>
  <c r="BX469" i="1"/>
  <c r="BX1596" i="1"/>
  <c r="BX1461" i="1"/>
  <c r="BX1887" i="1"/>
  <c r="BX1822" i="1"/>
  <c r="BX1790" i="1"/>
  <c r="BX1273" i="1"/>
  <c r="BX1769" i="1"/>
  <c r="BX1761" i="1"/>
  <c r="BX1745" i="1"/>
  <c r="BX1738" i="1"/>
  <c r="BX795" i="1"/>
  <c r="BX943" i="1"/>
  <c r="BX536" i="1"/>
  <c r="BX1819" i="1"/>
  <c r="BX550" i="1"/>
  <c r="BX1784" i="1"/>
  <c r="BX4203" i="1"/>
  <c r="BX1779" i="1"/>
  <c r="BX1777" i="1"/>
  <c r="BX1763" i="1"/>
  <c r="BX941" i="1"/>
  <c r="BX1755" i="1"/>
  <c r="BX1753" i="1"/>
  <c r="BX503" i="1"/>
  <c r="BX277" i="1"/>
  <c r="BX1734" i="1"/>
  <c r="BX1730" i="1"/>
  <c r="BX1724" i="1"/>
  <c r="BX1716" i="1"/>
  <c r="BX909" i="1"/>
  <c r="BX1709" i="1"/>
  <c r="BX1176" i="1"/>
  <c r="BX529" i="1"/>
  <c r="BX10" i="1"/>
  <c r="BX1610" i="1"/>
  <c r="BX480" i="1"/>
  <c r="BX1600" i="1"/>
  <c r="BX1404" i="1"/>
  <c r="BX1400" i="1"/>
  <c r="BX1582" i="1"/>
  <c r="BX1422" i="1"/>
  <c r="BX1548" i="1"/>
  <c r="BX1469" i="1"/>
  <c r="BX1493" i="1"/>
  <c r="BX1416" i="1"/>
  <c r="BX1532" i="1"/>
  <c r="BX1438" i="1"/>
  <c r="BX801" i="1"/>
  <c r="BX1894" i="1"/>
  <c r="BX71" i="1"/>
  <c r="BX1735" i="1"/>
  <c r="BX1062" i="1"/>
  <c r="BX1669" i="1"/>
  <c r="BX752" i="1"/>
  <c r="BX1449" i="1"/>
  <c r="BX571" i="1"/>
  <c r="BX707" i="1"/>
  <c r="BX1101" i="1"/>
  <c r="BX1820" i="1"/>
  <c r="BX1804" i="1"/>
  <c r="BX1796" i="1"/>
  <c r="BX942" i="1"/>
  <c r="BX1775" i="1"/>
  <c r="BX100" i="1"/>
  <c r="BX1751" i="1"/>
  <c r="BX1744" i="1"/>
  <c r="BX1717" i="1"/>
  <c r="BX719" i="1"/>
  <c r="BX1710" i="1"/>
  <c r="BX301" i="1"/>
  <c r="BX1672" i="1"/>
  <c r="BX1665" i="1"/>
  <c r="BX1628" i="1"/>
  <c r="BX383" i="1"/>
  <c r="BX1615" i="1"/>
  <c r="BX1844" i="1"/>
  <c r="BX1660" i="1"/>
  <c r="BX1578" i="1"/>
  <c r="BX1524" i="1"/>
  <c r="BX1497" i="1"/>
  <c r="BX1870" i="1"/>
  <c r="BX1869" i="1"/>
  <c r="BX1834" i="1"/>
  <c r="BX1831" i="1"/>
  <c r="BX29" i="1"/>
  <c r="BX276" i="1"/>
  <c r="BX1720" i="1"/>
  <c r="BX1713" i="1"/>
  <c r="BX1693" i="1"/>
  <c r="BX1680" i="1"/>
  <c r="BX718" i="1"/>
  <c r="BX1648" i="1"/>
  <c r="BX1644" i="1"/>
  <c r="BX1637" i="1"/>
  <c r="BX1808" i="1"/>
  <c r="BX329" i="1"/>
  <c r="BX254" i="1"/>
  <c r="BX1536" i="1"/>
  <c r="BX1879" i="1"/>
  <c r="BX1878" i="1"/>
  <c r="BX217" i="1"/>
  <c r="BX1827" i="1"/>
  <c r="BX1100" i="1"/>
  <c r="BX1788" i="1"/>
  <c r="BX477" i="1"/>
  <c r="BX1767" i="1"/>
  <c r="BX1759" i="1"/>
  <c r="BX1337" i="1"/>
  <c r="BX1736" i="1"/>
  <c r="BX1111" i="1"/>
  <c r="BX459" i="1"/>
  <c r="BX1698" i="1"/>
  <c r="BX1696" i="1"/>
  <c r="BX1689" i="1"/>
  <c r="BX1360" i="1"/>
  <c r="BX1651" i="1"/>
  <c r="BX991" i="1"/>
  <c r="BX1552" i="1"/>
  <c r="BX1551" i="1"/>
  <c r="BX1263" i="1"/>
  <c r="BX1538" i="1"/>
  <c r="BX1510" i="1"/>
  <c r="BX335" i="1"/>
  <c r="BX1358" i="1"/>
  <c r="BX1465" i="1"/>
  <c r="BX1464" i="1"/>
  <c r="BX1453" i="1"/>
  <c r="BX1451" i="1"/>
  <c r="BX1435" i="1"/>
  <c r="BX1408" i="1"/>
  <c r="BX947" i="1"/>
  <c r="BX1885" i="1"/>
  <c r="BX52" i="1"/>
  <c r="BX1322" i="1"/>
  <c r="BX1782" i="1"/>
  <c r="BX1766" i="1"/>
  <c r="BX1758" i="1"/>
  <c r="BX744" i="1"/>
  <c r="BX1732" i="1"/>
  <c r="BX416" i="1"/>
  <c r="BX1715" i="1"/>
  <c r="BX166" i="1"/>
  <c r="BX546" i="1"/>
  <c r="BX1200" i="1"/>
  <c r="BX1634" i="1"/>
  <c r="BX1250" i="1"/>
  <c r="BX1612" i="1"/>
  <c r="BX1294" i="1"/>
  <c r="BX4223" i="1"/>
  <c r="BX33" i="1"/>
  <c r="BX1574" i="1"/>
  <c r="BX1572" i="1"/>
  <c r="BX863" i="1"/>
  <c r="BX758" i="1"/>
  <c r="BX1544" i="1"/>
  <c r="BX1543" i="1"/>
  <c r="BX1541" i="1"/>
  <c r="BX1359" i="1"/>
  <c r="BX629" i="1"/>
  <c r="BX1528" i="1"/>
  <c r="BX59" i="1"/>
  <c r="BX476" i="1"/>
  <c r="BX1485" i="1"/>
  <c r="BX1483" i="1"/>
  <c r="BX1481" i="1"/>
  <c r="BX1466" i="1"/>
  <c r="BX1457" i="1"/>
  <c r="BX1456" i="1"/>
  <c r="BX1262" i="1"/>
  <c r="BX107" i="1"/>
  <c r="BX605" i="1"/>
  <c r="BX247" i="1"/>
  <c r="BX1412" i="1"/>
  <c r="BX1411" i="1"/>
  <c r="BX1151" i="1"/>
  <c r="BX305" i="1"/>
  <c r="BX1399" i="1"/>
  <c r="BX1339" i="1"/>
  <c r="BX1512" i="1"/>
  <c r="BX176" i="1"/>
  <c r="BX1840" i="1"/>
  <c r="BX1829" i="1"/>
  <c r="BX1824" i="1"/>
  <c r="BX64" i="1"/>
  <c r="BX1806" i="1"/>
  <c r="BX1726" i="1"/>
  <c r="BX560" i="1"/>
  <c r="BX1691" i="1"/>
  <c r="BX1686" i="1"/>
  <c r="BX1667" i="1"/>
  <c r="BX368" i="1"/>
  <c r="BX1657" i="1"/>
  <c r="BX1646" i="1"/>
  <c r="BX706" i="1"/>
  <c r="BX1639" i="1"/>
  <c r="BX278" i="1"/>
  <c r="BX1617" i="1"/>
  <c r="BX1606" i="1"/>
  <c r="BX1595" i="1"/>
  <c r="BX1590" i="1"/>
  <c r="BX1579" i="1"/>
  <c r="BX1577" i="1"/>
  <c r="BX1573" i="1"/>
  <c r="BX1564" i="1"/>
  <c r="BX1562" i="1"/>
  <c r="BX1560" i="1"/>
  <c r="BX538" i="1"/>
  <c r="BX940" i="1"/>
  <c r="BX262" i="1"/>
  <c r="BX1516" i="1"/>
  <c r="BX1514" i="1"/>
  <c r="BX891" i="1"/>
  <c r="BX1489" i="1"/>
  <c r="BX1488" i="1"/>
  <c r="BX1477" i="1"/>
  <c r="BX1475" i="1"/>
  <c r="BX1473" i="1"/>
  <c r="BX1458" i="1"/>
  <c r="BX1441" i="1"/>
  <c r="BX1440" i="1"/>
  <c r="BX1430" i="1"/>
  <c r="BX1428" i="1"/>
  <c r="BX1426" i="1"/>
  <c r="BX1413" i="1"/>
  <c r="BX386" i="1"/>
  <c r="BX1072" i="1"/>
  <c r="BX1309" i="1"/>
  <c r="BX1387" i="1"/>
  <c r="BX1385" i="1"/>
  <c r="BX1383" i="1"/>
  <c r="BX1368" i="1"/>
  <c r="BX1540" i="1"/>
  <c r="BX1513" i="1"/>
  <c r="BX1016" i="1"/>
  <c r="BX804" i="1"/>
  <c r="BX1248" i="1"/>
  <c r="BX1406" i="1"/>
  <c r="BX1880" i="1"/>
  <c r="BX398" i="1"/>
  <c r="BX1871" i="1"/>
  <c r="BX1860" i="1"/>
  <c r="BX1851" i="1"/>
  <c r="BX1846" i="1"/>
  <c r="BX1817" i="1"/>
  <c r="BX132" i="1"/>
  <c r="BX1787" i="1"/>
  <c r="BX1707" i="1"/>
  <c r="BX548" i="1"/>
  <c r="BX1678" i="1"/>
  <c r="BX1662" i="1"/>
  <c r="BX265" i="1"/>
  <c r="BX1588" i="1"/>
  <c r="BX1584" i="1"/>
  <c r="BX1575" i="1"/>
  <c r="BX1568" i="1"/>
  <c r="BX1567" i="1"/>
  <c r="BX1565" i="1"/>
  <c r="BX690" i="1"/>
  <c r="BX1249" i="1"/>
  <c r="BX539" i="1"/>
  <c r="BX1520" i="1"/>
  <c r="BX1519" i="1"/>
  <c r="BX1517" i="1"/>
  <c r="BX1509" i="1"/>
  <c r="BX1507" i="1"/>
  <c r="BX1505" i="1"/>
  <c r="BX1490" i="1"/>
  <c r="BX256" i="1"/>
  <c r="BX1480" i="1"/>
  <c r="BX283" i="1"/>
  <c r="BX789" i="1"/>
  <c r="BX1367" i="1"/>
  <c r="BX1442" i="1"/>
  <c r="BX1434" i="1"/>
  <c r="BX1433" i="1"/>
  <c r="BX407" i="1"/>
  <c r="BX221" i="1"/>
  <c r="BX143" i="1"/>
  <c r="BX1391" i="1"/>
  <c r="BX1390" i="1"/>
  <c r="BX1388" i="1"/>
  <c r="BX1563" i="1"/>
  <c r="BX1561" i="1"/>
  <c r="BX1558" i="1"/>
  <c r="BX528" i="1"/>
  <c r="BX311" i="1"/>
  <c r="BX1550" i="1"/>
  <c r="BX1539" i="1"/>
  <c r="BX1537" i="1"/>
  <c r="BX1534" i="1"/>
  <c r="BX21" i="1"/>
  <c r="BX1529" i="1"/>
  <c r="BX1526" i="1"/>
  <c r="BX1515" i="1"/>
  <c r="BX819" i="1"/>
  <c r="BX990" i="1"/>
  <c r="BX1508" i="1"/>
  <c r="BX1506" i="1"/>
  <c r="BX1503" i="1"/>
  <c r="BX387" i="1"/>
  <c r="BX4222" i="1"/>
  <c r="BX1495" i="1"/>
  <c r="BX1486" i="1"/>
  <c r="BX1484" i="1"/>
  <c r="BX633" i="1"/>
  <c r="BX1478" i="1"/>
  <c r="BX1476" i="1"/>
  <c r="BX1471" i="1"/>
  <c r="BX1462" i="1"/>
  <c r="BX1232" i="1"/>
  <c r="BX918" i="1"/>
  <c r="BX1454" i="1"/>
  <c r="BX1452" i="1"/>
  <c r="BX1447" i="1"/>
  <c r="BX446" i="1"/>
  <c r="BX131" i="1"/>
  <c r="BX169" i="1"/>
  <c r="BX1431" i="1"/>
  <c r="BX1429" i="1"/>
  <c r="BX1424" i="1"/>
  <c r="BX604" i="1"/>
  <c r="BX99" i="1"/>
  <c r="BX1418" i="1"/>
  <c r="BX1409" i="1"/>
  <c r="BX1407" i="1"/>
  <c r="BX1402" i="1"/>
  <c r="BX1321" i="1"/>
  <c r="BX291" i="1"/>
  <c r="BX1397" i="1"/>
  <c r="BX1386" i="1"/>
  <c r="BX1384" i="1"/>
  <c r="BX1381" i="1"/>
  <c r="BX208" i="1"/>
  <c r="BX1892" i="1"/>
  <c r="BX1890" i="1"/>
  <c r="BX1881" i="1"/>
  <c r="BX1876" i="1"/>
  <c r="BX729" i="1"/>
  <c r="BX1872" i="1"/>
  <c r="BX1867" i="1"/>
  <c r="BX1865" i="1"/>
  <c r="BX1856" i="1"/>
  <c r="BX444" i="1"/>
  <c r="BX109" i="1"/>
  <c r="BX1847" i="1"/>
  <c r="BX1842" i="1"/>
  <c r="BX827" i="1"/>
  <c r="BX279" i="1"/>
  <c r="BX1589" i="1"/>
  <c r="BX1587" i="1"/>
  <c r="BX1585" i="1"/>
  <c r="BX1583" i="1"/>
  <c r="BX1580" i="1"/>
  <c r="BX1571" i="1"/>
  <c r="BX931" i="1"/>
  <c r="BX8" i="1"/>
  <c r="BX1570" i="1"/>
  <c r="BX1559" i="1"/>
  <c r="BX1557" i="1"/>
  <c r="BX1554" i="1"/>
  <c r="BX527" i="1"/>
  <c r="BX1549" i="1"/>
  <c r="BX1546" i="1"/>
  <c r="BX1535" i="1"/>
  <c r="BX1533" i="1"/>
  <c r="BX1530" i="1"/>
  <c r="BX1527" i="1"/>
  <c r="BX1525" i="1"/>
  <c r="BX1522" i="1"/>
  <c r="BX479" i="1"/>
  <c r="BX570" i="1"/>
  <c r="BX88" i="1"/>
  <c r="BX1504" i="1"/>
  <c r="BX1502" i="1"/>
  <c r="BX1499" i="1"/>
  <c r="BX40" i="1"/>
  <c r="BX1496" i="1"/>
  <c r="BX1491" i="1"/>
  <c r="BX1482" i="1"/>
  <c r="BX620" i="1"/>
  <c r="BX1152" i="1"/>
  <c r="BX1474" i="1"/>
  <c r="BX1472" i="1"/>
  <c r="BX1467" i="1"/>
  <c r="BX606" i="1"/>
  <c r="BX520" i="1"/>
  <c r="BX1459" i="1"/>
  <c r="BX1450" i="1"/>
  <c r="BX1448" i="1"/>
  <c r="BX1443" i="1"/>
  <c r="BX1041" i="1"/>
  <c r="BX878" i="1"/>
  <c r="BX1436" i="1"/>
  <c r="BX1427" i="1"/>
  <c r="BX1425" i="1"/>
  <c r="BX1420" i="1"/>
  <c r="BX908" i="1"/>
  <c r="BX1419" i="1"/>
  <c r="BX1414" i="1"/>
  <c r="BX1405" i="1"/>
  <c r="BX1403" i="1"/>
  <c r="BX1401" i="1"/>
  <c r="BX92" i="1"/>
  <c r="BX1398" i="1"/>
  <c r="BX1396" i="1"/>
  <c r="BX1393" i="1"/>
  <c r="BX1382" i="1"/>
  <c r="BX1199" i="1"/>
  <c r="BX1261" i="1"/>
  <c r="BX1308" i="1"/>
  <c r="BX1893" i="1"/>
  <c r="BX1888" i="1"/>
  <c r="BX1886" i="1"/>
  <c r="BX1877" i="1"/>
  <c r="BX374" i="1"/>
  <c r="BX1177" i="1"/>
  <c r="BX1868" i="1"/>
  <c r="BX1863" i="1"/>
  <c r="BX1861" i="1"/>
  <c r="BX489" i="1"/>
  <c r="BX1854" i="1"/>
  <c r="BX1852" i="1"/>
  <c r="BX1843" i="1"/>
  <c r="BX805" i="1"/>
  <c r="BX1073" i="1"/>
  <c r="BX1586" i="1"/>
  <c r="BX1581" i="1"/>
  <c r="BX1576" i="1"/>
  <c r="BX328" i="1"/>
  <c r="BX1569" i="1"/>
  <c r="BX1566" i="1"/>
  <c r="BX1555" i="1"/>
  <c r="BX1553" i="1"/>
  <c r="BX540" i="1"/>
  <c r="BX1547" i="1"/>
  <c r="BX1545" i="1"/>
  <c r="BX1542" i="1"/>
  <c r="BX1531" i="1"/>
  <c r="BX1140" i="1"/>
  <c r="BX1139" i="1"/>
  <c r="BX1523" i="1"/>
  <c r="BX1521" i="1"/>
  <c r="BX1518" i="1"/>
  <c r="BX1346" i="1"/>
  <c r="BX393" i="1"/>
  <c r="BX1511" i="1"/>
  <c r="BX1500" i="1"/>
  <c r="BX1498" i="1"/>
  <c r="BX513" i="1"/>
  <c r="BX1494" i="1"/>
  <c r="BX1492" i="1"/>
  <c r="BX1487" i="1"/>
  <c r="BX181" i="1"/>
  <c r="BX155" i="1"/>
  <c r="BX1479" i="1"/>
  <c r="BX1470" i="1"/>
  <c r="BX1468" i="1"/>
  <c r="BX1463" i="1"/>
  <c r="BX414" i="1"/>
  <c r="BX1460" i="1"/>
  <c r="BX1455" i="1"/>
  <c r="BX1446" i="1"/>
  <c r="BX1444" i="1"/>
  <c r="BX784" i="1"/>
  <c r="BX1439" i="1"/>
  <c r="BX1437" i="1"/>
  <c r="BX1432" i="1"/>
  <c r="BX1423" i="1"/>
  <c r="BX1421" i="1"/>
  <c r="BX516" i="1"/>
  <c r="BX1417" i="1"/>
  <c r="BX1415" i="1"/>
  <c r="BX1410" i="1"/>
  <c r="BX1272" i="1"/>
  <c r="BX1189" i="1"/>
  <c r="BX1052" i="1"/>
  <c r="BX1394" i="1"/>
  <c r="BX1392" i="1"/>
  <c r="BX1389" i="1"/>
  <c r="BX44" i="1"/>
  <c r="BX939" i="1"/>
  <c r="BX1889" i="1"/>
  <c r="BX1884" i="1"/>
  <c r="BX1882" i="1"/>
  <c r="BX934" i="1"/>
  <c r="BX1875" i="1"/>
  <c r="BX1873" i="1"/>
  <c r="BX1864" i="1"/>
  <c r="BX1859" i="1"/>
  <c r="BX1857" i="1"/>
  <c r="BX1855" i="1"/>
  <c r="BX1850" i="1"/>
  <c r="BX1848" i="1"/>
  <c r="BX1102" i="1"/>
  <c r="BX1836" i="1"/>
  <c r="BX1825" i="1"/>
  <c r="BX621" i="1"/>
  <c r="BX1818" i="1"/>
  <c r="BX1813" i="1"/>
  <c r="BX1802" i="1"/>
  <c r="BX1794" i="1"/>
  <c r="BX872" i="1"/>
  <c r="BX1773" i="1"/>
  <c r="BX733" i="1"/>
  <c r="BX1749" i="1"/>
  <c r="BX1742" i="1"/>
  <c r="BX496" i="1"/>
  <c r="BX4185" i="1"/>
  <c r="BX1839" i="1"/>
  <c r="BX1837" i="1"/>
  <c r="BX1832" i="1"/>
  <c r="BX1823" i="1"/>
  <c r="BX1821" i="1"/>
  <c r="BX422" i="1"/>
  <c r="BX1816" i="1"/>
  <c r="BX1814" i="1"/>
  <c r="BX1809" i="1"/>
  <c r="BX1803" i="1"/>
  <c r="BX1795" i="1"/>
  <c r="BX607" i="1"/>
  <c r="BX1774" i="1"/>
  <c r="BX4191" i="1"/>
  <c r="BX1750" i="1"/>
  <c r="BX1743" i="1"/>
  <c r="BX1835" i="1"/>
  <c r="BX1833" i="1"/>
  <c r="BX1828" i="1"/>
  <c r="BX646" i="1"/>
  <c r="BX317" i="1"/>
  <c r="BX101" i="1"/>
  <c r="BX1812" i="1"/>
  <c r="BX1810" i="1"/>
  <c r="BX1805" i="1"/>
  <c r="BX821" i="1"/>
  <c r="BX1786" i="1"/>
  <c r="BX1781" i="1"/>
  <c r="BX1765" i="1"/>
  <c r="BX1757" i="1"/>
  <c r="BX693" i="1"/>
  <c r="BX1801" i="1"/>
  <c r="BX1004" i="1"/>
  <c r="BX1793" i="1"/>
  <c r="BX1785" i="1"/>
  <c r="BX223" i="1"/>
  <c r="BX1780" i="1"/>
  <c r="BX1772" i="1"/>
  <c r="BX1764" i="1"/>
  <c r="BX126" i="1"/>
  <c r="BX1756" i="1"/>
  <c r="BX1748" i="1"/>
  <c r="BX1141" i="1"/>
  <c r="BX1741" i="1"/>
  <c r="BX1733" i="1"/>
  <c r="BX1731" i="1"/>
  <c r="BX1728" i="1"/>
  <c r="BX231" i="1"/>
  <c r="BX1725" i="1"/>
  <c r="BX1722" i="1"/>
  <c r="BX1711" i="1"/>
  <c r="BX488" i="1"/>
  <c r="BX1236" i="1"/>
  <c r="BX1708" i="1"/>
  <c r="BX1706" i="1"/>
  <c r="BX1703" i="1"/>
  <c r="BX902" i="1"/>
  <c r="BX214" i="1"/>
  <c r="BX901" i="1"/>
  <c r="BX1687" i="1"/>
  <c r="BX1685" i="1"/>
  <c r="BX1682" i="1"/>
  <c r="BX222" i="1"/>
  <c r="BX1677" i="1"/>
  <c r="BX1674" i="1"/>
  <c r="BX1663" i="1"/>
  <c r="BX1661" i="1"/>
  <c r="BX1218" i="1"/>
  <c r="BX1658" i="1"/>
  <c r="BX1656" i="1"/>
  <c r="BX1653" i="1"/>
  <c r="BX724" i="1"/>
  <c r="BX820" i="1"/>
  <c r="BX743" i="1"/>
  <c r="BX1635" i="1"/>
  <c r="BX1633" i="1"/>
  <c r="BX1630" i="1"/>
  <c r="BX1217" i="1"/>
  <c r="BX391" i="1"/>
  <c r="BX1624" i="1"/>
  <c r="BX1613" i="1"/>
  <c r="BX1611" i="1"/>
  <c r="BX1608" i="1"/>
  <c r="BX842" i="1"/>
  <c r="BX108" i="1"/>
  <c r="BX1602" i="1"/>
  <c r="BX1597" i="1"/>
  <c r="BX1591" i="1"/>
  <c r="BX93" i="1"/>
  <c r="BX782" i="1"/>
  <c r="BX1799" i="1"/>
  <c r="BX1791" i="1"/>
  <c r="BX1783" i="1"/>
  <c r="BX657" i="1"/>
  <c r="BX1778" i="1"/>
  <c r="BX1770" i="1"/>
  <c r="BX541" i="1"/>
  <c r="BX1762" i="1"/>
  <c r="BX1754" i="1"/>
  <c r="BX1746" i="1"/>
  <c r="BX1340" i="1"/>
  <c r="BX1739" i="1"/>
  <c r="BX1729" i="1"/>
  <c r="BX1727" i="1"/>
  <c r="BX549" i="1"/>
  <c r="BX1723" i="1"/>
  <c r="BX1721" i="1"/>
  <c r="BX1718" i="1"/>
  <c r="BX257" i="1"/>
  <c r="BX826" i="1"/>
  <c r="BX1235" i="1"/>
  <c r="BX1704" i="1"/>
  <c r="BX1702" i="1"/>
  <c r="BX1699" i="1"/>
  <c r="BX1328" i="1"/>
  <c r="BX1327" i="1"/>
  <c r="BX1694" i="1"/>
  <c r="BX1683" i="1"/>
  <c r="BX1681" i="1"/>
  <c r="BX871" i="1"/>
  <c r="BX1675" i="1"/>
  <c r="BX1673" i="1"/>
  <c r="BX1670" i="1"/>
  <c r="BX1234" i="1"/>
  <c r="BX933" i="1"/>
  <c r="BX1369" i="1"/>
  <c r="BX1654" i="1"/>
  <c r="BX1652" i="1"/>
  <c r="BX1649" i="1"/>
  <c r="BX364" i="1"/>
  <c r="BX512" i="1"/>
  <c r="BX1642" i="1"/>
  <c r="BX1631" i="1"/>
  <c r="BX1629" i="1"/>
  <c r="BX1626" i="1"/>
  <c r="BX1625" i="1"/>
  <c r="BX1623" i="1"/>
  <c r="BX1620" i="1"/>
  <c r="BX1609" i="1"/>
  <c r="BX1607" i="1"/>
  <c r="BX1311" i="1"/>
  <c r="BX838" i="1"/>
  <c r="BX1603" i="1"/>
  <c r="BX1601" i="1"/>
  <c r="BX1598" i="1"/>
  <c r="BX1593" i="1"/>
  <c r="BX83" i="1"/>
  <c r="BX1017" i="1"/>
  <c r="BX1797" i="1"/>
  <c r="BX1789" i="1"/>
  <c r="BX1274" i="1"/>
  <c r="BX903" i="1"/>
  <c r="BX1776" i="1"/>
  <c r="BX1768" i="1"/>
  <c r="BX1099" i="1"/>
  <c r="BX1760" i="1"/>
  <c r="BX1752" i="1"/>
  <c r="BX886" i="1"/>
  <c r="BX676" i="1"/>
  <c r="BX1737" i="1"/>
  <c r="BX266" i="1"/>
  <c r="BX1186" i="1"/>
  <c r="BX1719" i="1"/>
  <c r="BX1714" i="1"/>
  <c r="BX1160" i="1"/>
  <c r="BX655" i="1"/>
  <c r="BX1700" i="1"/>
  <c r="BX1003" i="1"/>
  <c r="BX1695" i="1"/>
  <c r="BX1690" i="1"/>
  <c r="BX1679" i="1"/>
  <c r="BX923" i="1"/>
  <c r="BX1671" i="1"/>
  <c r="BX1666" i="1"/>
  <c r="BX1198" i="1"/>
  <c r="BX125" i="1"/>
  <c r="BX1650" i="1"/>
  <c r="BX1645" i="1"/>
  <c r="BX1643" i="1"/>
  <c r="BX1641" i="1"/>
  <c r="BX1638" i="1"/>
  <c r="BX1627" i="1"/>
  <c r="BX370" i="1"/>
  <c r="BX497" i="1"/>
  <c r="BX1621" i="1"/>
  <c r="BX1619" i="1"/>
  <c r="BX1616" i="1"/>
  <c r="BX932" i="1"/>
  <c r="BX1310" i="1"/>
  <c r="BX1605" i="1"/>
  <c r="BX1599" i="1"/>
  <c r="BX1594" i="1"/>
  <c r="BX962" i="1"/>
  <c r="BX117" i="1"/>
</calcChain>
</file>

<file path=xl/sharedStrings.xml><?xml version="1.0" encoding="utf-8"?>
<sst xmlns="http://schemas.openxmlformats.org/spreadsheetml/2006/main" count="21170" uniqueCount="2534">
  <si>
    <t>name</t>
  </si>
  <si>
    <t>id</t>
  </si>
  <si>
    <t>home</t>
  </si>
  <si>
    <t>team</t>
  </si>
  <si>
    <t>pos</t>
  </si>
  <si>
    <t>defense_ast</t>
  </si>
  <si>
    <t>defense_ffum</t>
  </si>
  <si>
    <t>defense_int</t>
  </si>
  <si>
    <t>defense_sk</t>
  </si>
  <si>
    <t>defense_tkl</t>
  </si>
  <si>
    <t>fumbles_lost</t>
  </si>
  <si>
    <t>fumbles_rcv</t>
  </si>
  <si>
    <t>fumbles_tot</t>
  </si>
  <si>
    <t>fumbles_trcv</t>
  </si>
  <si>
    <t>fumbles_yds</t>
  </si>
  <si>
    <t>kicking_fga</t>
  </si>
  <si>
    <t>kicking_fgm</t>
  </si>
  <si>
    <t>kicking_fgyds</t>
  </si>
  <si>
    <t>kicking_totpfg</t>
  </si>
  <si>
    <t>kicking_xpa</t>
  </si>
  <si>
    <t>kicking_xpb</t>
  </si>
  <si>
    <t>kicking_xpmade</t>
  </si>
  <si>
    <t>kicking_xpmissed</t>
  </si>
  <si>
    <t>kicking_xptot</t>
  </si>
  <si>
    <t>kickret_avg</t>
  </si>
  <si>
    <t>kickret_lng</t>
  </si>
  <si>
    <t>kickret_lngtd</t>
  </si>
  <si>
    <t>kickret_ret</t>
  </si>
  <si>
    <t>kickret_tds</t>
  </si>
  <si>
    <t>passing_att</t>
  </si>
  <si>
    <t>passing_cmp</t>
  </si>
  <si>
    <t>passing_ints</t>
  </si>
  <si>
    <t>passing_tds</t>
  </si>
  <si>
    <t>passing_twopta</t>
  </si>
  <si>
    <t>passing_twoptm</t>
  </si>
  <si>
    <t>passing_yds</t>
  </si>
  <si>
    <t>punting_avg</t>
  </si>
  <si>
    <t>punting_i20</t>
  </si>
  <si>
    <t>punting_lng</t>
  </si>
  <si>
    <t>punting_pts</t>
  </si>
  <si>
    <t>punting_yds</t>
  </si>
  <si>
    <t>puntret_avg</t>
  </si>
  <si>
    <t>puntret_lng</t>
  </si>
  <si>
    <t>puntret_lngtd</t>
  </si>
  <si>
    <t>puntret_ret</t>
  </si>
  <si>
    <t>puntret_tds</t>
  </si>
  <si>
    <t>receiving_lng</t>
  </si>
  <si>
    <t>receiving_lngtd</t>
  </si>
  <si>
    <t>receiving_rec</t>
  </si>
  <si>
    <t>receiving_tds</t>
  </si>
  <si>
    <t>receiving_twopta</t>
  </si>
  <si>
    <t>receiving_twoptm</t>
  </si>
  <si>
    <t>receiving_yds</t>
  </si>
  <si>
    <t>rushing_att</t>
  </si>
  <si>
    <t>rushing_lng</t>
  </si>
  <si>
    <t>rushing_lngtd</t>
  </si>
  <si>
    <t>rushing_tds</t>
  </si>
  <si>
    <t>rushing_twopta</t>
  </si>
  <si>
    <t>rushing_twoptm</t>
  </si>
  <si>
    <t>rushing_yds</t>
  </si>
  <si>
    <t>B.Hoyer</t>
  </si>
  <si>
    <t>00-0026625</t>
  </si>
  <si>
    <t>yes</t>
  </si>
  <si>
    <t>HOU</t>
  </si>
  <si>
    <t>QB</t>
  </si>
  <si>
    <t>R.Mallett</t>
  </si>
  <si>
    <t>00-0028012</t>
  </si>
  <si>
    <t>A.Blue</t>
  </si>
  <si>
    <t>00-0031075</t>
  </si>
  <si>
    <t>RB</t>
  </si>
  <si>
    <t>A.Foster</t>
  </si>
  <si>
    <t>00-0026796</t>
  </si>
  <si>
    <t>C.Polk</t>
  </si>
  <si>
    <t>00-0029438</t>
  </si>
  <si>
    <t>J.Strong</t>
  </si>
  <si>
    <t>00-0031560</t>
  </si>
  <si>
    <t>WR</t>
  </si>
  <si>
    <t>C.Fiedorowicz</t>
  </si>
  <si>
    <t>00-0031302</t>
  </si>
  <si>
    <t>TE</t>
  </si>
  <si>
    <t>D.Hopkins</t>
  </si>
  <si>
    <t>00-0030564</t>
  </si>
  <si>
    <t>K.Mumphery</t>
  </si>
  <si>
    <t>00-0031600</t>
  </si>
  <si>
    <t>G.Graham</t>
  </si>
  <si>
    <t>00-0027718</t>
  </si>
  <si>
    <t>N.Novak</t>
  </si>
  <si>
    <t>00-0023096</t>
  </si>
  <si>
    <t>K</t>
  </si>
  <si>
    <t>S.Lechler</t>
  </si>
  <si>
    <t>00-0019714</t>
  </si>
  <si>
    <t>P</t>
  </si>
  <si>
    <t>J.Pagan</t>
  </si>
  <si>
    <t>00-0031074</t>
  </si>
  <si>
    <t>DE</t>
  </si>
  <si>
    <t>A.Hal</t>
  </si>
  <si>
    <t>00-0031087</t>
  </si>
  <si>
    <t>DB</t>
  </si>
  <si>
    <t>J.Joseph</t>
  </si>
  <si>
    <t>00-0024239</t>
  </si>
  <si>
    <t>CB</t>
  </si>
  <si>
    <t>E.Pleasant</t>
  </si>
  <si>
    <t>00-0029520</t>
  </si>
  <si>
    <t>J.Clowney</t>
  </si>
  <si>
    <t>00-0031364</t>
  </si>
  <si>
    <t>OLB</t>
  </si>
  <si>
    <t>J.Crick</t>
  </si>
  <si>
    <t>00-0029417</t>
  </si>
  <si>
    <t>K.Johnson</t>
  </si>
  <si>
    <t>00-0031548</t>
  </si>
  <si>
    <t>C.Covington</t>
  </si>
  <si>
    <t>00-0031619</t>
  </si>
  <si>
    <t>DT</t>
  </si>
  <si>
    <t>B.Cushing</t>
  </si>
  <si>
    <t>00-0026991</t>
  </si>
  <si>
    <t>ILB</t>
  </si>
  <si>
    <t>R.Moore</t>
  </si>
  <si>
    <t>00-0027983</t>
  </si>
  <si>
    <t>FS</t>
  </si>
  <si>
    <t>D.Morris</t>
  </si>
  <si>
    <t>00-0029888</t>
  </si>
  <si>
    <t>K.Jackson</t>
  </si>
  <si>
    <t>00-0027872</t>
  </si>
  <si>
    <t>W.Mercilus</t>
  </si>
  <si>
    <t>00-0029643</t>
  </si>
  <si>
    <t>B.McKinney</t>
  </si>
  <si>
    <t>00-0031553</t>
  </si>
  <si>
    <t>A.Bouye</t>
  </si>
  <si>
    <t>00-0030228</t>
  </si>
  <si>
    <t>J.Simon</t>
  </si>
  <si>
    <t>00-0030442</t>
  </si>
  <si>
    <t>J.Watt</t>
  </si>
  <si>
    <t>00-0027949</t>
  </si>
  <si>
    <t>M.Hasselbeck</t>
  </si>
  <si>
    <t>00-0007091</t>
  </si>
  <si>
    <t>no</t>
  </si>
  <si>
    <t>IND</t>
  </si>
  <si>
    <t>F.Gore</t>
  </si>
  <si>
    <t>00-0023500</t>
  </si>
  <si>
    <t>Z.Tipton</t>
  </si>
  <si>
    <t>00-0030855</t>
  </si>
  <si>
    <t>J.Robinson</t>
  </si>
  <si>
    <t>00-0031611</t>
  </si>
  <si>
    <t>J.Doyle</t>
  </si>
  <si>
    <t>00-0030181</t>
  </si>
  <si>
    <t>D.Allen</t>
  </si>
  <si>
    <t>00-0029689</t>
  </si>
  <si>
    <t>C.Fleener</t>
  </si>
  <si>
    <t>00-0029697</t>
  </si>
  <si>
    <t>T.Hilton</t>
  </si>
  <si>
    <t>00-0029608</t>
  </si>
  <si>
    <t>P.Dorsett</t>
  </si>
  <si>
    <t>00-0032208</t>
  </si>
  <si>
    <t>A.Johnson</t>
  </si>
  <si>
    <t>00-0022044</t>
  </si>
  <si>
    <t>D.Moncrief</t>
  </si>
  <si>
    <t>00-0031339</t>
  </si>
  <si>
    <t>A.Vinatieri</t>
  </si>
  <si>
    <t>00-0016919</t>
  </si>
  <si>
    <t>P.McAfee</t>
  </si>
  <si>
    <t>00-0027145</t>
  </si>
  <si>
    <t>G.Whalen</t>
  </si>
  <si>
    <t>00-0029033</t>
  </si>
  <si>
    <t>C.Geathers</t>
  </si>
  <si>
    <t>00-0031571</t>
  </si>
  <si>
    <t>SS</t>
  </si>
  <si>
    <t>H.Anderson</t>
  </si>
  <si>
    <t>00-0032269</t>
  </si>
  <si>
    <t>R.Mathis</t>
  </si>
  <si>
    <t>00-0022059</t>
  </si>
  <si>
    <t>M.Adams</t>
  </si>
  <si>
    <t>00-0022247</t>
  </si>
  <si>
    <t>K.Langford</t>
  </si>
  <si>
    <t>00-0026206</t>
  </si>
  <si>
    <t>S.Moore</t>
  </si>
  <si>
    <t>00-0030529</t>
  </si>
  <si>
    <t>LB</t>
  </si>
  <si>
    <t>V.Davis</t>
  </si>
  <si>
    <t>00-0027001</t>
  </si>
  <si>
    <t>D.Jackson</t>
  </si>
  <si>
    <t>00-0024249</t>
  </si>
  <si>
    <t>E.Walden</t>
  </si>
  <si>
    <t>00-0026307</t>
  </si>
  <si>
    <t>D.Butler</t>
  </si>
  <si>
    <t>00-0027017</t>
  </si>
  <si>
    <t>D.Parry</t>
  </si>
  <si>
    <t>00-0031592</t>
  </si>
  <si>
    <t>NT</t>
  </si>
  <si>
    <t>Z.Kerr</t>
  </si>
  <si>
    <t>00-0031105</t>
  </si>
  <si>
    <t>G.Toler</t>
  </si>
  <si>
    <t>00-0026910</t>
  </si>
  <si>
    <t>B.Winn</t>
  </si>
  <si>
    <t>00-0029303</t>
  </si>
  <si>
    <t>N.Irving</t>
  </si>
  <si>
    <t>00-0028005</t>
  </si>
  <si>
    <t>D.Lowery</t>
  </si>
  <si>
    <t>00-0026253</t>
  </si>
  <si>
    <t>J.Newsome</t>
  </si>
  <si>
    <t>00-0030995</t>
  </si>
  <si>
    <t>S.Bradford</t>
  </si>
  <si>
    <t>00-0027854</t>
  </si>
  <si>
    <t>PHI</t>
  </si>
  <si>
    <t>D.Sproles</t>
  </si>
  <si>
    <t>00-0023564</t>
  </si>
  <si>
    <t>R.Mathews</t>
  </si>
  <si>
    <t>00-0027864</t>
  </si>
  <si>
    <t>D.Murray</t>
  </si>
  <si>
    <t>00-0028009</t>
  </si>
  <si>
    <t>B.Celek</t>
  </si>
  <si>
    <t>00-0025549</t>
  </si>
  <si>
    <t>J.Matthews</t>
  </si>
  <si>
    <t>00-0031299</t>
  </si>
  <si>
    <t>Z.Ertz</t>
  </si>
  <si>
    <t>00-0030061</t>
  </si>
  <si>
    <t>N.Agholor</t>
  </si>
  <si>
    <t>00-0031549</t>
  </si>
  <si>
    <t>R.Cooper</t>
  </si>
  <si>
    <t>00-0027758</t>
  </si>
  <si>
    <t>J.Huff</t>
  </si>
  <si>
    <t>00-0030990</t>
  </si>
  <si>
    <t>F.Cox</t>
  </si>
  <si>
    <t>00-0029653</t>
  </si>
  <si>
    <t>B.Maxwell</t>
  </si>
  <si>
    <t>00-0028111</t>
  </si>
  <si>
    <t>J.Hicks</t>
  </si>
  <si>
    <t>00-0032129</t>
  </si>
  <si>
    <t>C.Sturgis</t>
  </si>
  <si>
    <t>00-0030390</t>
  </si>
  <si>
    <t>D.Jones</t>
  </si>
  <si>
    <t>00-0022684</t>
  </si>
  <si>
    <t>E.Biggers</t>
  </si>
  <si>
    <t>00-0026945</t>
  </si>
  <si>
    <t>M.Smith</t>
  </si>
  <si>
    <t>00-0031371</t>
  </si>
  <si>
    <t>N.Goode</t>
  </si>
  <si>
    <t>00-0029418</t>
  </si>
  <si>
    <t>C.Thornton</t>
  </si>
  <si>
    <t>00-0028424</t>
  </si>
  <si>
    <t>C.Maragos</t>
  </si>
  <si>
    <t>00-0027378</t>
  </si>
  <si>
    <t>B.Allen</t>
  </si>
  <si>
    <t>00-0031089</t>
  </si>
  <si>
    <t>D.Ryans</t>
  </si>
  <si>
    <t>00-0024248</t>
  </si>
  <si>
    <t>C.Barwin</t>
  </si>
  <si>
    <t>00-0027022</t>
  </si>
  <si>
    <t>M.Jenkins</t>
  </si>
  <si>
    <t>00-0026990</t>
  </si>
  <si>
    <t>B.Braman</t>
  </si>
  <si>
    <t>00-0028536</t>
  </si>
  <si>
    <t>W.Thurmond</t>
  </si>
  <si>
    <t>00-0027711</t>
  </si>
  <si>
    <t>T.Hart</t>
  </si>
  <si>
    <t>00-0031179</t>
  </si>
  <si>
    <t>B.Logan</t>
  </si>
  <si>
    <t>00-0030507</t>
  </si>
  <si>
    <t>N.Carroll</t>
  </si>
  <si>
    <t>00-0027744</t>
  </si>
  <si>
    <t>E.Rowe</t>
  </si>
  <si>
    <t>00-0031555</t>
  </si>
  <si>
    <t>D.Brees</t>
  </si>
  <si>
    <t>00-0020531</t>
  </si>
  <si>
    <t>NO</t>
  </si>
  <si>
    <t>K.Robinson</t>
  </si>
  <si>
    <t>00-0030348</t>
  </si>
  <si>
    <t>M.Ingram</t>
  </si>
  <si>
    <t>00-0027966</t>
  </si>
  <si>
    <t>C.Spiller</t>
  </si>
  <si>
    <t>00-0027861</t>
  </si>
  <si>
    <t>B.Cooks</t>
  </si>
  <si>
    <t>00-0031236</t>
  </si>
  <si>
    <t>W.Snead</t>
  </si>
  <si>
    <t>00-0030663</t>
  </si>
  <si>
    <t>M.Hoomanawanui</t>
  </si>
  <si>
    <t>00-0027732</t>
  </si>
  <si>
    <t>B.Watson</t>
  </si>
  <si>
    <t>00-0022943</t>
  </si>
  <si>
    <t>M.Colston</t>
  </si>
  <si>
    <t>00-0024466</t>
  </si>
  <si>
    <t>Z.Hocker</t>
  </si>
  <si>
    <t>00-0031092</t>
  </si>
  <si>
    <t>B.Fields</t>
  </si>
  <si>
    <t>00-0025612</t>
  </si>
  <si>
    <t>M.Murphy</t>
  </si>
  <si>
    <t>00-0031959</t>
  </si>
  <si>
    <t>D.Ellerbe</t>
  </si>
  <si>
    <t>00-0026857</t>
  </si>
  <si>
    <t>S.Anthony</t>
  </si>
  <si>
    <t>00-0032102</t>
  </si>
  <si>
    <t>MLB</t>
  </si>
  <si>
    <t>T.Davison</t>
  </si>
  <si>
    <t>00-0031947</t>
  </si>
  <si>
    <t>B.Browner</t>
  </si>
  <si>
    <t>00-0023013</t>
  </si>
  <si>
    <t>J.Byrd</t>
  </si>
  <si>
    <t>00-0027018</t>
  </si>
  <si>
    <t>B.Dixon</t>
  </si>
  <si>
    <t>00-0030802</t>
  </si>
  <si>
    <t>K.Williams</t>
  </si>
  <si>
    <t>00-0022073</t>
  </si>
  <si>
    <t>K.Vaccaro</t>
  </si>
  <si>
    <t>00-0030060</t>
  </si>
  <si>
    <t>R.Humber</t>
  </si>
  <si>
    <t>00-0026672</t>
  </si>
  <si>
    <t>D.Hawthorne</t>
  </si>
  <si>
    <t>00-0025999</t>
  </si>
  <si>
    <t>K.Lewis</t>
  </si>
  <si>
    <t>00-0026903</t>
  </si>
  <si>
    <t>J.Jenkins</t>
  </si>
  <si>
    <t>00-0030070</t>
  </si>
  <si>
    <t>H.Kikaha</t>
  </si>
  <si>
    <t>00-0032056</t>
  </si>
  <si>
    <t>T.Barnes</t>
  </si>
  <si>
    <t>00-0032032</t>
  </si>
  <si>
    <t>J.Sanford</t>
  </si>
  <si>
    <t>00-0026952</t>
  </si>
  <si>
    <t>K.Edebali</t>
  </si>
  <si>
    <t>00-0031255</t>
  </si>
  <si>
    <t>D.Breaux</t>
  </si>
  <si>
    <t>00-0031474</t>
  </si>
  <si>
    <t>K.Wilson</t>
  </si>
  <si>
    <t>00-0027879</t>
  </si>
  <si>
    <t>C.Jordan</t>
  </si>
  <si>
    <t>00-0027962</t>
  </si>
  <si>
    <t>A.Smith</t>
  </si>
  <si>
    <t>00-0023436</t>
  </si>
  <si>
    <t>KC</t>
  </si>
  <si>
    <t>C.West</t>
  </si>
  <si>
    <t>00-0030668</t>
  </si>
  <si>
    <t>D.Thomas</t>
  </si>
  <si>
    <t>00-0031060</t>
  </si>
  <si>
    <t>K.Davis</t>
  </si>
  <si>
    <t>00-0030280</t>
  </si>
  <si>
    <t>J.Charles</t>
  </si>
  <si>
    <t>00-0026213</t>
  </si>
  <si>
    <t>T.Kelce</t>
  </si>
  <si>
    <t>00-0030506</t>
  </si>
  <si>
    <t>C.Conley</t>
  </si>
  <si>
    <t>00-0032128</t>
  </si>
  <si>
    <t>J.Maclin</t>
  </si>
  <si>
    <t>00-0026995</t>
  </si>
  <si>
    <t>R.Wilson</t>
  </si>
  <si>
    <t>00-0031943</t>
  </si>
  <si>
    <t>C.Santos</t>
  </si>
  <si>
    <t>00-0031203</t>
  </si>
  <si>
    <t>D.Colquitt</t>
  </si>
  <si>
    <t>00-0023534</t>
  </si>
  <si>
    <t>A.Sherman</t>
  </si>
  <si>
    <t>00-0028074</t>
  </si>
  <si>
    <t>FB</t>
  </si>
  <si>
    <t>A.Bailey</t>
  </si>
  <si>
    <t>00-0028024</t>
  </si>
  <si>
    <t>M.Devito</t>
  </si>
  <si>
    <t>00-0025689</t>
  </si>
  <si>
    <t>S.Smith</t>
  </si>
  <si>
    <t>00-0027037</t>
  </si>
  <si>
    <t>J.Houston</t>
  </si>
  <si>
    <t>00-0028008</t>
  </si>
  <si>
    <t>D.Poe</t>
  </si>
  <si>
    <t>00-0029688</t>
  </si>
  <si>
    <t>D.Ford</t>
  </si>
  <si>
    <t>00-0031297</t>
  </si>
  <si>
    <t>T.Hali</t>
  </si>
  <si>
    <t>00-0024235</t>
  </si>
  <si>
    <t>R.Parker</t>
  </si>
  <si>
    <t>00-0028445</t>
  </si>
  <si>
    <t>J.Howard</t>
  </si>
  <si>
    <t>00-0029277</t>
  </si>
  <si>
    <t>H.Abdullah</t>
  </si>
  <si>
    <t>00-0025940</t>
  </si>
  <si>
    <t>M.Peters</t>
  </si>
  <si>
    <t>00-0032165</t>
  </si>
  <si>
    <t>E.Berry</t>
  </si>
  <si>
    <t>00-0027858</t>
  </si>
  <si>
    <t>D.Johnson</t>
  </si>
  <si>
    <t>00-0023449</t>
  </si>
  <si>
    <t>N.Williams</t>
  </si>
  <si>
    <t>00-0030500</t>
  </si>
  <si>
    <t>T.Branch</t>
  </si>
  <si>
    <t>00-0026240</t>
  </si>
  <si>
    <t>J.Cutler</t>
  </si>
  <si>
    <t>00-0024226</t>
  </si>
  <si>
    <t>CHI</t>
  </si>
  <si>
    <t>J.Rodgers</t>
  </si>
  <si>
    <t>00-0028083</t>
  </si>
  <si>
    <t>J.Langford</t>
  </si>
  <si>
    <t>00-0031569</t>
  </si>
  <si>
    <t>M.Forte</t>
  </si>
  <si>
    <t>00-0026184</t>
  </si>
  <si>
    <t>M.Bennett</t>
  </si>
  <si>
    <t>00-0026201</t>
  </si>
  <si>
    <t>M.Wilson</t>
  </si>
  <si>
    <t>00-0030047</t>
  </si>
  <si>
    <t>J.Bellamy</t>
  </si>
  <si>
    <t>00-0029319</t>
  </si>
  <si>
    <t>C.Meredith</t>
  </si>
  <si>
    <t>00-0031912</t>
  </si>
  <si>
    <t>R.Gould</t>
  </si>
  <si>
    <t>00-0023252</t>
  </si>
  <si>
    <t>P.O'Donnell</t>
  </si>
  <si>
    <t>00-0031079</t>
  </si>
  <si>
    <t>M.Mariani</t>
  </si>
  <si>
    <t>00-0027816</t>
  </si>
  <si>
    <t>T.Porter</t>
  </si>
  <si>
    <t>00-0026180</t>
  </si>
  <si>
    <t>S.Acho</t>
  </si>
  <si>
    <t>00-0028041</t>
  </si>
  <si>
    <t>P.McPhee</t>
  </si>
  <si>
    <t>00-0028103</t>
  </si>
  <si>
    <t>M.Unrein</t>
  </si>
  <si>
    <t>00-0027573</t>
  </si>
  <si>
    <t>L.Houston</t>
  </si>
  <si>
    <t>00-0027657</t>
  </si>
  <si>
    <t>W.Young</t>
  </si>
  <si>
    <t>00-0027808</t>
  </si>
  <si>
    <t>L.Reynolds</t>
  </si>
  <si>
    <t>00-0029955</t>
  </si>
  <si>
    <t>A.Amos</t>
  </si>
  <si>
    <t>00-0031584</t>
  </si>
  <si>
    <t>H.Jones-Quartey</t>
  </si>
  <si>
    <t>00-0031989</t>
  </si>
  <si>
    <t>S.McClellin</t>
  </si>
  <si>
    <t>00-0029250</t>
  </si>
  <si>
    <t>C.Jones</t>
  </si>
  <si>
    <t>00-0031130</t>
  </si>
  <si>
    <t>E.Ferguson</t>
  </si>
  <si>
    <t>00-0031043</t>
  </si>
  <si>
    <t>E.Goldman</t>
  </si>
  <si>
    <t>00-0031551</t>
  </si>
  <si>
    <t>J.Ratliff</t>
  </si>
  <si>
    <t>00-0023656</t>
  </si>
  <si>
    <t>A.Dalton</t>
  </si>
  <si>
    <t>00-0027973</t>
  </si>
  <si>
    <t>CIN</t>
  </si>
  <si>
    <t>G.Bernard</t>
  </si>
  <si>
    <t>00-0030456</t>
  </si>
  <si>
    <t>R.Burkhead</t>
  </si>
  <si>
    <t>00-0030288</t>
  </si>
  <si>
    <t>J.Hill</t>
  </si>
  <si>
    <t>00-0031301</t>
  </si>
  <si>
    <t>A.Green</t>
  </si>
  <si>
    <t>00-0027942</t>
  </si>
  <si>
    <t>M.Jones</t>
  </si>
  <si>
    <t>00-0029293</t>
  </si>
  <si>
    <t>M.Sanu</t>
  </si>
  <si>
    <t>00-0029632</t>
  </si>
  <si>
    <t>T.Eifert</t>
  </si>
  <si>
    <t>00-0030549</t>
  </si>
  <si>
    <t>M.Nugent</t>
  </si>
  <si>
    <t>00-0023482</t>
  </si>
  <si>
    <t>K.Huber</t>
  </si>
  <si>
    <t>00-0027103</t>
  </si>
  <si>
    <t>B.Tate</t>
  </si>
  <si>
    <t>00-0027057</t>
  </si>
  <si>
    <t>A.Jones</t>
  </si>
  <si>
    <t>00-0023441</t>
  </si>
  <si>
    <t>M.Johnson</t>
  </si>
  <si>
    <t>00-0027044</t>
  </si>
  <si>
    <t>A.Hawk</t>
  </si>
  <si>
    <t>00-0024220</t>
  </si>
  <si>
    <t>G.Iloka</t>
  </si>
  <si>
    <t>00-0029215</t>
  </si>
  <si>
    <t>V.Rey</t>
  </si>
  <si>
    <t>00-0027245</t>
  </si>
  <si>
    <t>B.Thompson</t>
  </si>
  <si>
    <t>00-0029684</t>
  </si>
  <si>
    <t>R.Maualuga</t>
  </si>
  <si>
    <t>00-0027014</t>
  </si>
  <si>
    <t>D.Dennard</t>
  </si>
  <si>
    <t>00-0031380</t>
  </si>
  <si>
    <t>G.Atkins</t>
  </si>
  <si>
    <t>00-0027720</t>
  </si>
  <si>
    <t>R.Nelson</t>
  </si>
  <si>
    <t>00-0025408</t>
  </si>
  <si>
    <t>C.Dunlap</t>
  </si>
  <si>
    <t>00-0027662</t>
  </si>
  <si>
    <t>D.Peko</t>
  </si>
  <si>
    <t>00-0024338</t>
  </si>
  <si>
    <t>E.Lamur</t>
  </si>
  <si>
    <t>00-0029479</t>
  </si>
  <si>
    <t>00-0029263</t>
  </si>
  <si>
    <t>SEA</t>
  </si>
  <si>
    <t>T.Rawls</t>
  </si>
  <si>
    <t>00-0031897</t>
  </si>
  <si>
    <t>R.Smith</t>
  </si>
  <si>
    <t>00-0031900</t>
  </si>
  <si>
    <t>N/A</t>
  </si>
  <si>
    <t>F.Jackson</t>
  </si>
  <si>
    <t>00-0024204</t>
  </si>
  <si>
    <t>D.Baldwin</t>
  </si>
  <si>
    <t>00-0028434</t>
  </si>
  <si>
    <t>L.Willson</t>
  </si>
  <si>
    <t>00-0030089</t>
  </si>
  <si>
    <t>J.Kearse</t>
  </si>
  <si>
    <t>00-0029159</t>
  </si>
  <si>
    <t>T.Lockett</t>
  </si>
  <si>
    <t>00-0032211</t>
  </si>
  <si>
    <t>J.Graham</t>
  </si>
  <si>
    <t>00-0027696</t>
  </si>
  <si>
    <t>B.Wagner</t>
  </si>
  <si>
    <t>00-0029255</t>
  </si>
  <si>
    <t>S.Hauschka</t>
  </si>
  <si>
    <t>00-0025944</t>
  </si>
  <si>
    <t>J.Ryan</t>
  </si>
  <si>
    <t>00-0023742</t>
  </si>
  <si>
    <t>C.Marsh</t>
  </si>
  <si>
    <t>00-0031175</t>
  </si>
  <si>
    <t>K.Wright</t>
  </si>
  <si>
    <t>00-0028037</t>
  </si>
  <si>
    <t>R.Sherman</t>
  </si>
  <si>
    <t>00-0028092</t>
  </si>
  <si>
    <t>A.Rubin</t>
  </si>
  <si>
    <t>00-0026330</t>
  </si>
  <si>
    <t>00-0030072</t>
  </si>
  <si>
    <t>C.Williams</t>
  </si>
  <si>
    <t>00-0026369</t>
  </si>
  <si>
    <t>C.Avril</t>
  </si>
  <si>
    <t>00-0026232</t>
  </si>
  <si>
    <t>B.Mebane</t>
  </si>
  <si>
    <t>00-0025472</t>
  </si>
  <si>
    <t>K.Chancellor</t>
  </si>
  <si>
    <t>00-0027733</t>
  </si>
  <si>
    <t>00-0026618</t>
  </si>
  <si>
    <t>D.Shead</t>
  </si>
  <si>
    <t>00-0029191</t>
  </si>
  <si>
    <t>B.Irvin</t>
  </si>
  <si>
    <t>00-0029193</t>
  </si>
  <si>
    <t>E.Thomas</t>
  </si>
  <si>
    <t>00-0027866</t>
  </si>
  <si>
    <t>M.Ryan</t>
  </si>
  <si>
    <t>00-0026143</t>
  </si>
  <si>
    <t>ATL</t>
  </si>
  <si>
    <t>D.Freeman</t>
  </si>
  <si>
    <t>00-0031285</t>
  </si>
  <si>
    <t>T.Coleman</t>
  </si>
  <si>
    <t>00-0032058</t>
  </si>
  <si>
    <t>J.Tamme</t>
  </si>
  <si>
    <t>00-0026267</t>
  </si>
  <si>
    <t>00-0029848</t>
  </si>
  <si>
    <t>R.White</t>
  </si>
  <si>
    <t>00-0023462</t>
  </si>
  <si>
    <t>J.Jones</t>
  </si>
  <si>
    <t>00-0027944</t>
  </si>
  <si>
    <t>L.Hankerson</t>
  </si>
  <si>
    <t>00-0028017</t>
  </si>
  <si>
    <t>M.Bryant</t>
  </si>
  <si>
    <t>00-0020578</t>
  </si>
  <si>
    <t>M.Bosher</t>
  </si>
  <si>
    <t>00-0028130</t>
  </si>
  <si>
    <t>E.Weems</t>
  </si>
  <si>
    <t>00-0024535</t>
  </si>
  <si>
    <t>P.Soliai</t>
  </si>
  <si>
    <t>00-0025495</t>
  </si>
  <si>
    <t>K.Ishmael</t>
  </si>
  <si>
    <t>00-0030427</t>
  </si>
  <si>
    <t>R.Hageman</t>
  </si>
  <si>
    <t>00-0031281</t>
  </si>
  <si>
    <t>O.Schofield</t>
  </si>
  <si>
    <t>00-0027730</t>
  </si>
  <si>
    <t>R.Alford</t>
  </si>
  <si>
    <t>00-0030528</t>
  </si>
  <si>
    <t>J.Bartu</t>
  </si>
  <si>
    <t>00-0029770</t>
  </si>
  <si>
    <t>G.Jarrett</t>
  </si>
  <si>
    <t>00-0031583</t>
  </si>
  <si>
    <t>P.Worrilow</t>
  </si>
  <si>
    <t>00-0029792</t>
  </si>
  <si>
    <t>W.Moore</t>
  </si>
  <si>
    <t>00-0027031</t>
  </si>
  <si>
    <t>R.Allen</t>
  </si>
  <si>
    <t>00-0031181</t>
  </si>
  <si>
    <t>K.Biermann</t>
  </si>
  <si>
    <t>00-0026294</t>
  </si>
  <si>
    <t>N.Stupar</t>
  </si>
  <si>
    <t>00-0029629</t>
  </si>
  <si>
    <t>P.Adams</t>
  </si>
  <si>
    <t>00-0027610</t>
  </si>
  <si>
    <t>V.Beasley</t>
  </si>
  <si>
    <t>00-0032240</t>
  </si>
  <si>
    <t>R.Therezie</t>
  </si>
  <si>
    <t>00-0031680</t>
  </si>
  <si>
    <t>A.Clayborn</t>
  </si>
  <si>
    <t>00-0027958</t>
  </si>
  <si>
    <t>J.Babineaux</t>
  </si>
  <si>
    <t>00-0023494</t>
  </si>
  <si>
    <t>D.Trufant</t>
  </si>
  <si>
    <t>00-0030562</t>
  </si>
  <si>
    <t>K.Cousins</t>
  </si>
  <si>
    <t>00-0029604</t>
  </si>
  <si>
    <t>WAS</t>
  </si>
  <si>
    <t>00-0031939</t>
  </si>
  <si>
    <t>J.Crowder</t>
  </si>
  <si>
    <t>00-0031941</t>
  </si>
  <si>
    <t>A.Morris</t>
  </si>
  <si>
    <t>00-0029141</t>
  </si>
  <si>
    <t>C.Thompson</t>
  </si>
  <si>
    <t>00-0030404</t>
  </si>
  <si>
    <t>P.Garcon</t>
  </si>
  <si>
    <t>00-0026345</t>
  </si>
  <si>
    <t>R.Grant</t>
  </si>
  <si>
    <t>00-0031068</t>
  </si>
  <si>
    <t>D.Carrier</t>
  </si>
  <si>
    <t>00-0029119</t>
  </si>
  <si>
    <t>W.Compton</t>
  </si>
  <si>
    <t>00-0029869</t>
  </si>
  <si>
    <t>00-0030098</t>
  </si>
  <si>
    <t>T.Way</t>
  </si>
  <si>
    <t>00-0030140</t>
  </si>
  <si>
    <t>R.Ross</t>
  </si>
  <si>
    <t>00-0030187</t>
  </si>
  <si>
    <t>C.Baker</t>
  </si>
  <si>
    <t>00-0026512</t>
  </si>
  <si>
    <t>T.Knighton</t>
  </si>
  <si>
    <t>00-0027046</t>
  </si>
  <si>
    <t>T.Murphy</t>
  </si>
  <si>
    <t>00-0031300</t>
  </si>
  <si>
    <t>P.Riley</t>
  </si>
  <si>
    <t>00-0027704</t>
  </si>
  <si>
    <t>K.Jarrett</t>
  </si>
  <si>
    <t>00-0031952</t>
  </si>
  <si>
    <t>S.Paea</t>
  </si>
  <si>
    <t>00-0027991</t>
  </si>
  <si>
    <t>B.Breeland</t>
  </si>
  <si>
    <t>00-0031052</t>
  </si>
  <si>
    <t>D.Goldson</t>
  </si>
  <si>
    <t>00-0025513</t>
  </si>
  <si>
    <t>00-0029545</t>
  </si>
  <si>
    <t>R.Jean Francois</t>
  </si>
  <si>
    <t>00-0026502</t>
  </si>
  <si>
    <t>J.Johnson</t>
  </si>
  <si>
    <t>00-0028441</t>
  </si>
  <si>
    <t>J.Hatcher</t>
  </si>
  <si>
    <t>00-0024307</t>
  </si>
  <si>
    <t>R.Kerrigan</t>
  </si>
  <si>
    <t>00-0027954</t>
  </si>
  <si>
    <t>P.Smith</t>
  </si>
  <si>
    <t>00-0031935</t>
  </si>
  <si>
    <t>W.Blackmon</t>
  </si>
  <si>
    <t>00-0024330</t>
  </si>
  <si>
    <t>T.Robinson</t>
  </si>
  <si>
    <t>00-0029297</t>
  </si>
  <si>
    <t>J.Winston</t>
  </si>
  <si>
    <t>00-0031503</t>
  </si>
  <si>
    <t>TB</t>
  </si>
  <si>
    <t>C.Sims</t>
  </si>
  <si>
    <t>00-0031390</t>
  </si>
  <si>
    <t>D.Martin</t>
  </si>
  <si>
    <t>00-0029613</t>
  </si>
  <si>
    <t>M.Evans</t>
  </si>
  <si>
    <t>00-0031408</t>
  </si>
  <si>
    <t>V.Jackson</t>
  </si>
  <si>
    <t>00-0023496</t>
  </si>
  <si>
    <t>B.Myers</t>
  </si>
  <si>
    <t>00-0027135</t>
  </si>
  <si>
    <t>J.Smith</t>
  </si>
  <si>
    <t>00-0029112</t>
  </si>
  <si>
    <t>C.Barth</t>
  </si>
  <si>
    <t>00-0026138</t>
  </si>
  <si>
    <t>J.Schum</t>
  </si>
  <si>
    <t>00-0029739</t>
  </si>
  <si>
    <t>B.Rainey</t>
  </si>
  <si>
    <t>00-0029384</t>
  </si>
  <si>
    <t>G.Johnson</t>
  </si>
  <si>
    <t>00-0027495</t>
  </si>
  <si>
    <t>T.McDaniel</t>
  </si>
  <si>
    <t>00-0024102</t>
  </si>
  <si>
    <t>D.Lansanah</t>
  </si>
  <si>
    <t>00-0026028</t>
  </si>
  <si>
    <t>M.Wright</t>
  </si>
  <si>
    <t>00-0027680</t>
  </si>
  <si>
    <t>00-0028767</t>
  </si>
  <si>
    <t>C.McDonald</t>
  </si>
  <si>
    <t>00-0026964</t>
  </si>
  <si>
    <t>C.Conte</t>
  </si>
  <si>
    <t>00-0028031</t>
  </si>
  <si>
    <t>K.Alexander</t>
  </si>
  <si>
    <t>00-0032109</t>
  </si>
  <si>
    <t>L.David</t>
  </si>
  <si>
    <t>00-0029562</t>
  </si>
  <si>
    <t>H.Jones</t>
  </si>
  <si>
    <t>00-0030881</t>
  </si>
  <si>
    <t>00-0026165</t>
  </si>
  <si>
    <t>A.Verner</t>
  </si>
  <si>
    <t>00-0027705</t>
  </si>
  <si>
    <t>B.McDougald</t>
  </si>
  <si>
    <t>00-0030161</t>
  </si>
  <si>
    <t>G.McCoy</t>
  </si>
  <si>
    <t>00-0027856</t>
  </si>
  <si>
    <t>T.Jennings</t>
  </si>
  <si>
    <t>00-0024277</t>
  </si>
  <si>
    <t>B.Bortles</t>
  </si>
  <si>
    <t>00-0031407</t>
  </si>
  <si>
    <t>JAC</t>
  </si>
  <si>
    <t>T.Gerhart</t>
  </si>
  <si>
    <t>00-0027888</t>
  </si>
  <si>
    <t>T.Yeldon</t>
  </si>
  <si>
    <t>00-0032209</t>
  </si>
  <si>
    <t>B.Pierce</t>
  </si>
  <si>
    <t>00-0029264</t>
  </si>
  <si>
    <t>C.Grant</t>
  </si>
  <si>
    <t>00-0031731</t>
  </si>
  <si>
    <t>A.Hurns</t>
  </si>
  <si>
    <t>00-0030821</t>
  </si>
  <si>
    <t>A.Robinson</t>
  </si>
  <si>
    <t>00-0031428</t>
  </si>
  <si>
    <t>B.Walters</t>
  </si>
  <si>
    <t>00-0027595</t>
  </si>
  <si>
    <t>J.Thomas</t>
  </si>
  <si>
    <t>00-0028067</t>
  </si>
  <si>
    <t>J.Myers</t>
  </si>
  <si>
    <t>00-0031492</t>
  </si>
  <si>
    <t>B.Anger</t>
  </si>
  <si>
    <t>00-0029692</t>
  </si>
  <si>
    <t>N.Marshall</t>
  </si>
  <si>
    <t>00-0031733</t>
  </si>
  <si>
    <t>R.Miller</t>
  </si>
  <si>
    <t>00-0027055</t>
  </si>
  <si>
    <t>D.House</t>
  </si>
  <si>
    <t>00-0028069</t>
  </si>
  <si>
    <t>D.Gratz</t>
  </si>
  <si>
    <t>00-0030539</t>
  </si>
  <si>
    <t>A.Colvin</t>
  </si>
  <si>
    <t>00-0031259</t>
  </si>
  <si>
    <t>S.Brown</t>
  </si>
  <si>
    <t>00-0027232</t>
  </si>
  <si>
    <t>J.Cyprien</t>
  </si>
  <si>
    <t>00-0030538</t>
  </si>
  <si>
    <t>00-0029946</t>
  </si>
  <si>
    <t>T.Armbrister</t>
  </si>
  <si>
    <t>00-0031729</t>
  </si>
  <si>
    <t>T.Smith</t>
  </si>
  <si>
    <t>00-0031309</t>
  </si>
  <si>
    <t>T.Alualu</t>
  </si>
  <si>
    <t>00-0027862</t>
  </si>
  <si>
    <t>00-0032154</t>
  </si>
  <si>
    <t>J.Odrick</t>
  </si>
  <si>
    <t>00-0027878</t>
  </si>
  <si>
    <t>D.McCray</t>
  </si>
  <si>
    <t>00-0030451</t>
  </si>
  <si>
    <t>D.Skuta</t>
  </si>
  <si>
    <t>00-0026725</t>
  </si>
  <si>
    <t>J.Flacco</t>
  </si>
  <si>
    <t>00-0026158</t>
  </si>
  <si>
    <t>BAL</t>
  </si>
  <si>
    <t>J.Forsett</t>
  </si>
  <si>
    <t>00-0026373</t>
  </si>
  <si>
    <t>J.Allen</t>
  </si>
  <si>
    <t>00-0031577</t>
  </si>
  <si>
    <t>M.Brown</t>
  </si>
  <si>
    <t>00-0030400</t>
  </si>
  <si>
    <t>D.Waller</t>
  </si>
  <si>
    <t>00-0031610</t>
  </si>
  <si>
    <t>K.Juszczyk</t>
  </si>
  <si>
    <t>00-0029892</t>
  </si>
  <si>
    <t>N.Boyle</t>
  </si>
  <si>
    <t>00-0031598</t>
  </si>
  <si>
    <t>M.Williams</t>
  </si>
  <si>
    <t>00-0031558</t>
  </si>
  <si>
    <t>J.Ross</t>
  </si>
  <si>
    <t>00-0028249</t>
  </si>
  <si>
    <t>K.Aiken</t>
  </si>
  <si>
    <t>00-0028497</t>
  </si>
  <si>
    <t>J.Tucker</t>
  </si>
  <si>
    <t>00-0029597</t>
  </si>
  <si>
    <t>S.Koch</t>
  </si>
  <si>
    <t>00-0024417</t>
  </si>
  <si>
    <t>L.Webb</t>
  </si>
  <si>
    <t>00-0027060</t>
  </si>
  <si>
    <t>D.Smith</t>
  </si>
  <si>
    <t>00-0022839</t>
  </si>
  <si>
    <t>L.Guy</t>
  </si>
  <si>
    <t>00-0028171</t>
  </si>
  <si>
    <t>B.Williams</t>
  </si>
  <si>
    <t>00-0030511</t>
  </si>
  <si>
    <t>C.Mosley</t>
  </si>
  <si>
    <t>00-0031296</t>
  </si>
  <si>
    <t>Z.Smith</t>
  </si>
  <si>
    <t>00-0031576</t>
  </si>
  <si>
    <t>E.Dumervil</t>
  </si>
  <si>
    <t>00-0024341</t>
  </si>
  <si>
    <t>T.Walker</t>
  </si>
  <si>
    <t>00-0031582</t>
  </si>
  <si>
    <t>T.Jernigan</t>
  </si>
  <si>
    <t>00-0031170</t>
  </si>
  <si>
    <t>00-0027736</t>
  </si>
  <si>
    <t>A.McClellan</t>
  </si>
  <si>
    <t>00-0027560</t>
  </si>
  <si>
    <t>W.Hill</t>
  </si>
  <si>
    <t>00-0029407</t>
  </si>
  <si>
    <t>C.Davis</t>
  </si>
  <si>
    <t>00-0031938</t>
  </si>
  <si>
    <t>T.Brooks</t>
  </si>
  <si>
    <t>00-0031338</t>
  </si>
  <si>
    <t>00-0027965</t>
  </si>
  <si>
    <t>K.Arrington</t>
  </si>
  <si>
    <t>00-0026071</t>
  </si>
  <si>
    <t>C.Upshaw</t>
  </si>
  <si>
    <t>00-0029252</t>
  </si>
  <si>
    <t>J.McCown</t>
  </si>
  <si>
    <t>00-0021206</t>
  </si>
  <si>
    <t>CLE</t>
  </si>
  <si>
    <t>00-0032257</t>
  </si>
  <si>
    <t>I.Crowell</t>
  </si>
  <si>
    <t>00-0030656</t>
  </si>
  <si>
    <t>J.Dray</t>
  </si>
  <si>
    <t>00-0027825</t>
  </si>
  <si>
    <t>G.Barnidge</t>
  </si>
  <si>
    <t>00-0026281</t>
  </si>
  <si>
    <t>A.Hawkins</t>
  </si>
  <si>
    <t>00-0027918</t>
  </si>
  <si>
    <t>T.Gabriel</t>
  </si>
  <si>
    <t>00-0031228</t>
  </si>
  <si>
    <t>B.Hartline</t>
  </si>
  <si>
    <t>00-0027077</t>
  </si>
  <si>
    <t>R.Housler</t>
  </si>
  <si>
    <t>00-0028007</t>
  </si>
  <si>
    <t>T.Benjamin</t>
  </si>
  <si>
    <t>00-0029269</t>
  </si>
  <si>
    <t>T.Coons</t>
  </si>
  <si>
    <t>00-0031112</t>
  </si>
  <si>
    <t>A.Lee</t>
  </si>
  <si>
    <t>00-0022824</t>
  </si>
  <si>
    <t>J.Gilbert</t>
  </si>
  <si>
    <t>00-0031438</t>
  </si>
  <si>
    <t>D.Whitner</t>
  </si>
  <si>
    <t>00-0024223</t>
  </si>
  <si>
    <t>R.Starks</t>
  </si>
  <si>
    <t>00-0022805</t>
  </si>
  <si>
    <t>J.Meder</t>
  </si>
  <si>
    <t>00-0030697</t>
  </si>
  <si>
    <t>T.Williams</t>
  </si>
  <si>
    <t>00-0024061</t>
  </si>
  <si>
    <t>T.Carder</t>
  </si>
  <si>
    <t>00-0029287</t>
  </si>
  <si>
    <t>C.Kirksey</t>
  </si>
  <si>
    <t>00-0031361</t>
  </si>
  <si>
    <t>N.Orchard</t>
  </si>
  <si>
    <t>00-0031556</t>
  </si>
  <si>
    <t>J.Haden</t>
  </si>
  <si>
    <t>00-0027860</t>
  </si>
  <si>
    <t>A.Bryant</t>
  </si>
  <si>
    <t>00-0030553</t>
  </si>
  <si>
    <t>P.Desir</t>
  </si>
  <si>
    <t>00-0031331</t>
  </si>
  <si>
    <t>J.Hughes</t>
  </si>
  <si>
    <t>00-0029266</t>
  </si>
  <si>
    <t>D.Bryant</t>
  </si>
  <si>
    <t>00-0026533</t>
  </si>
  <si>
    <t>00-0031253</t>
  </si>
  <si>
    <t>J.Poyer</t>
  </si>
  <si>
    <t>00-0030114</t>
  </si>
  <si>
    <t>K.Dansby</t>
  </si>
  <si>
    <t>00-0022927</t>
  </si>
  <si>
    <t>D.Shelton</t>
  </si>
  <si>
    <t>00-0032143</t>
  </si>
  <si>
    <t>M.Mariota</t>
  </si>
  <si>
    <t>00-0032268</t>
  </si>
  <si>
    <t>TEN</t>
  </si>
  <si>
    <t>B.Sankey</t>
  </si>
  <si>
    <t>00-0031413</t>
  </si>
  <si>
    <t>A.Andrews</t>
  </si>
  <si>
    <t>00-0030789</t>
  </si>
  <si>
    <t>D.McCluster</t>
  </si>
  <si>
    <t>00-0027651</t>
  </si>
  <si>
    <t>00-0029708</t>
  </si>
  <si>
    <t>J.Hunter</t>
  </si>
  <si>
    <t>00-0030521</t>
  </si>
  <si>
    <t>D.Walker</t>
  </si>
  <si>
    <t>00-0024389</t>
  </si>
  <si>
    <t>C.Stevens</t>
  </si>
  <si>
    <t>00-0026225</t>
  </si>
  <si>
    <t>H.Douglas</t>
  </si>
  <si>
    <t>00-0026224</t>
  </si>
  <si>
    <t>S.Johnson</t>
  </si>
  <si>
    <t>00-0028943</t>
  </si>
  <si>
    <t>R.Succop</t>
  </si>
  <si>
    <t>00-0026968</t>
  </si>
  <si>
    <t>B.Kern</t>
  </si>
  <si>
    <t>00-0025825</t>
  </si>
  <si>
    <t>B.Orakpo</t>
  </si>
  <si>
    <t>00-0026989</t>
  </si>
  <si>
    <t>J.McCourty</t>
  </si>
  <si>
    <t>00-0027136</t>
  </si>
  <si>
    <t>A.Williamson</t>
  </si>
  <si>
    <t>00-0031263</t>
  </si>
  <si>
    <t>A.Woods</t>
  </si>
  <si>
    <t>00-0027723</t>
  </si>
  <si>
    <t>Z.Brown</t>
  </si>
  <si>
    <t>00-0029566</t>
  </si>
  <si>
    <t>C.Sensabaugh</t>
  </si>
  <si>
    <t>00-0029529</t>
  </si>
  <si>
    <t>P.Cox</t>
  </si>
  <si>
    <t>00-0027737</t>
  </si>
  <si>
    <t>D.Searcy</t>
  </si>
  <si>
    <t>00-0028038</t>
  </si>
  <si>
    <t>00-0031054</t>
  </si>
  <si>
    <t>D.Morgan</t>
  </si>
  <si>
    <t>00-0027868</t>
  </si>
  <si>
    <t>W.Woodyard</t>
  </si>
  <si>
    <t>00-0025828</t>
  </si>
  <si>
    <t>J.Casey</t>
  </si>
  <si>
    <t>00-0028015</t>
  </si>
  <si>
    <t>M.Griffin</t>
  </si>
  <si>
    <t>00-0025406</t>
  </si>
  <si>
    <t>T.Taylor</t>
  </si>
  <si>
    <t>00-0028118</t>
  </si>
  <si>
    <t>BUF</t>
  </si>
  <si>
    <t>C.Hogan</t>
  </si>
  <si>
    <t>00-0028237</t>
  </si>
  <si>
    <t>P.Harvin</t>
  </si>
  <si>
    <t>00-0026998</t>
  </si>
  <si>
    <t>C.Wood</t>
  </si>
  <si>
    <t>00-0030248</t>
  </si>
  <si>
    <t>J.Felton</t>
  </si>
  <si>
    <t>00-0026286</t>
  </si>
  <si>
    <t>D.Herron</t>
  </si>
  <si>
    <t>00-0029588</t>
  </si>
  <si>
    <t>A.Dixon</t>
  </si>
  <si>
    <t>00-0027772</t>
  </si>
  <si>
    <t>M.Goodwin</t>
  </si>
  <si>
    <t>00-0030068</t>
  </si>
  <si>
    <t>C.Clay</t>
  </si>
  <si>
    <t>00-0028112</t>
  </si>
  <si>
    <t>R.Woods</t>
  </si>
  <si>
    <t>00-0030431</t>
  </si>
  <si>
    <t>D.Moore</t>
  </si>
  <si>
    <t>00-0028086</t>
  </si>
  <si>
    <t>E.Wood</t>
  </si>
  <si>
    <t>00-0027004</t>
  </si>
  <si>
    <t>C</t>
  </si>
  <si>
    <t>D.Carpenter</t>
  </si>
  <si>
    <t>00-0026003</t>
  </si>
  <si>
    <t>C.Schmidt</t>
  </si>
  <si>
    <t>00-0030551</t>
  </si>
  <si>
    <t>D.Williams</t>
  </si>
  <si>
    <t>00-0030073</t>
  </si>
  <si>
    <t>N.Robey</t>
  </si>
  <si>
    <t>00-0030041</t>
  </si>
  <si>
    <t>00-0023750</t>
  </si>
  <si>
    <t>Ky.Williams</t>
  </si>
  <si>
    <t>00-0024348</t>
  </si>
  <si>
    <t>A.Tarpley</t>
  </si>
  <si>
    <t>00-0031642</t>
  </si>
  <si>
    <t>C.Graham</t>
  </si>
  <si>
    <t>00-0025555</t>
  </si>
  <si>
    <t>P.Brown</t>
  </si>
  <si>
    <t>00-0031171</t>
  </si>
  <si>
    <t>M.Lawson</t>
  </si>
  <si>
    <t>00-0024237</t>
  </si>
  <si>
    <t>S.Gilmore</t>
  </si>
  <si>
    <t>00-0029542</t>
  </si>
  <si>
    <t>N.Bradham</t>
  </si>
  <si>
    <t>00-0029272</t>
  </si>
  <si>
    <t>M.Dareus</t>
  </si>
  <si>
    <t>00-0027941</t>
  </si>
  <si>
    <t>C.Bryant</t>
  </si>
  <si>
    <t>00-0028707</t>
  </si>
  <si>
    <t>00-0027881</t>
  </si>
  <si>
    <t>A.Williams</t>
  </si>
  <si>
    <t>00-0027972</t>
  </si>
  <si>
    <t>R.Darby</t>
  </si>
  <si>
    <t>00-0032195</t>
  </si>
  <si>
    <t>A.Rodgers</t>
  </si>
  <si>
    <t>00-0023459</t>
  </si>
  <si>
    <t>GB</t>
  </si>
  <si>
    <t>J.Kuhn</t>
  </si>
  <si>
    <t>00-0022999</t>
  </si>
  <si>
    <t>J.Starks</t>
  </si>
  <si>
    <t>00-0027791</t>
  </si>
  <si>
    <t>E.Lacy</t>
  </si>
  <si>
    <t>00-0030485</t>
  </si>
  <si>
    <t>R.Rodgers</t>
  </si>
  <si>
    <t>00-0031384</t>
  </si>
  <si>
    <t>00-0025465</t>
  </si>
  <si>
    <t>T.Montgomery</t>
  </si>
  <si>
    <t>00-0032200</t>
  </si>
  <si>
    <t>R.Cobb</t>
  </si>
  <si>
    <t>00-0028002</t>
  </si>
  <si>
    <t>M.Crosby</t>
  </si>
  <si>
    <t>00-0025580</t>
  </si>
  <si>
    <t>T.Masthay</t>
  </si>
  <si>
    <t>00-0026664</t>
  </si>
  <si>
    <t>M.Hyde</t>
  </si>
  <si>
    <t>00-0030090</t>
  </si>
  <si>
    <t>M.Pennel</t>
  </si>
  <si>
    <t>00-0030757</t>
  </si>
  <si>
    <t>J.Elliott</t>
  </si>
  <si>
    <t>00-0030752</t>
  </si>
  <si>
    <t>C.Matthews</t>
  </si>
  <si>
    <t>00-0027002</t>
  </si>
  <si>
    <t>N.Perry</t>
  </si>
  <si>
    <t>00-0029408</t>
  </si>
  <si>
    <t>B.Raji</t>
  </si>
  <si>
    <t>00-0026985</t>
  </si>
  <si>
    <t>C.Hayward</t>
  </si>
  <si>
    <t>00-0029261</t>
  </si>
  <si>
    <t>M.Neal</t>
  </si>
  <si>
    <t>00-0027664</t>
  </si>
  <si>
    <t>D.Randall</t>
  </si>
  <si>
    <t>00-0032251</t>
  </si>
  <si>
    <t>Q.Rollins</t>
  </si>
  <si>
    <t>00-0031937</t>
  </si>
  <si>
    <t>L.Guion</t>
  </si>
  <si>
    <t>00-0026292</t>
  </si>
  <si>
    <t>C.Banjo</t>
  </si>
  <si>
    <t>00-0029747</t>
  </si>
  <si>
    <t>N.Palmer</t>
  </si>
  <si>
    <t>00-0030104</t>
  </si>
  <si>
    <t>H.Clinton-Dix</t>
  </si>
  <si>
    <t>00-0031333</t>
  </si>
  <si>
    <t>J.Peppers</t>
  </si>
  <si>
    <t>00-0021140</t>
  </si>
  <si>
    <t>M.Daniels</t>
  </si>
  <si>
    <t>00-0029284</t>
  </si>
  <si>
    <t>J.Hekker</t>
  </si>
  <si>
    <t>00-0028872</t>
  </si>
  <si>
    <t>STL</t>
  </si>
  <si>
    <t>N.Foles</t>
  </si>
  <si>
    <t>00-0029567</t>
  </si>
  <si>
    <t>T.Mason</t>
  </si>
  <si>
    <t>00-0031391</t>
  </si>
  <si>
    <t>T.Austin</t>
  </si>
  <si>
    <t>00-0030525</t>
  </si>
  <si>
    <t>T.Gurley</t>
  </si>
  <si>
    <t>00-0032241</t>
  </si>
  <si>
    <t>S.Bailey</t>
  </si>
  <si>
    <t>00-0030532</t>
  </si>
  <si>
    <t>B.Cunningham</t>
  </si>
  <si>
    <t>00-0029795</t>
  </si>
  <si>
    <t>B.Quick</t>
  </si>
  <si>
    <t>00-0029640</t>
  </si>
  <si>
    <t>00-0029764</t>
  </si>
  <si>
    <t>L.Kendricks</t>
  </si>
  <si>
    <t>00-0027985</t>
  </si>
  <si>
    <t>J.Cook</t>
  </si>
  <si>
    <t>00-0027061</t>
  </si>
  <si>
    <t>L.Joyner</t>
  </si>
  <si>
    <t>00-0031389</t>
  </si>
  <si>
    <t>G.Zuerlein</t>
  </si>
  <si>
    <t>00-0029621</t>
  </si>
  <si>
    <t>T.McDonald</t>
  </si>
  <si>
    <t>00-0030530</t>
  </si>
  <si>
    <t>M.Barron</t>
  </si>
  <si>
    <t>00-0029670</t>
  </si>
  <si>
    <t>D.Bates</t>
  </si>
  <si>
    <t>00-0029794</t>
  </si>
  <si>
    <t>A.Donald</t>
  </si>
  <si>
    <t>00-0031388</t>
  </si>
  <si>
    <t>J.Laurinaitis</t>
  </si>
  <si>
    <t>00-0027011</t>
  </si>
  <si>
    <t>T.Johnson</t>
  </si>
  <si>
    <t>00-0029690</t>
  </si>
  <si>
    <t>N.Fairley</t>
  </si>
  <si>
    <t>00-0027951</t>
  </si>
  <si>
    <t>R.McLeod</t>
  </si>
  <si>
    <t>00-0028899</t>
  </si>
  <si>
    <t>R.Quinn</t>
  </si>
  <si>
    <t>00-0027952</t>
  </si>
  <si>
    <t>E.Sims</t>
  </si>
  <si>
    <t>00-0027787</t>
  </si>
  <si>
    <t>W.Hayes</t>
  </si>
  <si>
    <t>00-0026243</t>
  </si>
  <si>
    <t>M.Brockers</t>
  </si>
  <si>
    <t>00-0029630</t>
  </si>
  <si>
    <t>M.Stafford</t>
  </si>
  <si>
    <t>00-0026498</t>
  </si>
  <si>
    <t>DET</t>
  </si>
  <si>
    <t>D.Orlovsky</t>
  </si>
  <si>
    <t>00-0023578</t>
  </si>
  <si>
    <t>Z.Zenner</t>
  </si>
  <si>
    <t>00-0031665</t>
  </si>
  <si>
    <t>G.Tate</t>
  </si>
  <si>
    <t>00-0027891</t>
  </si>
  <si>
    <t>A.Abdullah</t>
  </si>
  <si>
    <t>00-0032104</t>
  </si>
  <si>
    <t>T.Jones</t>
  </si>
  <si>
    <t>00-0031189</t>
  </si>
  <si>
    <t>C.Fuller</t>
  </si>
  <si>
    <t>00-0030095</t>
  </si>
  <si>
    <t>B.Pettigrew</t>
  </si>
  <si>
    <t>00-0026996</t>
  </si>
  <si>
    <t>M.Burton</t>
  </si>
  <si>
    <t>00-0031595</t>
  </si>
  <si>
    <t>L.Moore</t>
  </si>
  <si>
    <t>00-0023310</t>
  </si>
  <si>
    <t>T.Wright</t>
  </si>
  <si>
    <t>00-0029910</t>
  </si>
  <si>
    <t>C.Johnson</t>
  </si>
  <si>
    <t>00-0025389</t>
  </si>
  <si>
    <t>T.Riddick</t>
  </si>
  <si>
    <t>00-0030107</t>
  </si>
  <si>
    <t>M.Prater</t>
  </si>
  <si>
    <t>00-0023853</t>
  </si>
  <si>
    <t>S.Martin</t>
  </si>
  <si>
    <t>00-0030092</t>
  </si>
  <si>
    <t>E.Ansah</t>
  </si>
  <si>
    <t>00-0030059</t>
  </si>
  <si>
    <t>00-0026194</t>
  </si>
  <si>
    <t>J.Cudjo</t>
  </si>
  <si>
    <t>00-0027248</t>
  </si>
  <si>
    <t>G.Wright</t>
  </si>
  <si>
    <t>00-0031574</t>
  </si>
  <si>
    <t>T.Lewis</t>
  </si>
  <si>
    <t>00-0029217</t>
  </si>
  <si>
    <t>S.Tulloch</t>
  </si>
  <si>
    <t>00-0024331</t>
  </si>
  <si>
    <t>N.Lawson</t>
  </si>
  <si>
    <t>00-0031176</t>
  </si>
  <si>
    <t>D.Carey</t>
  </si>
  <si>
    <t>00-0027124</t>
  </si>
  <si>
    <t>J.Wilson</t>
  </si>
  <si>
    <t>00-0025442</t>
  </si>
  <si>
    <t>D.Tapp</t>
  </si>
  <si>
    <t>00-0024278</t>
  </si>
  <si>
    <t>G.Quin</t>
  </si>
  <si>
    <t>00-0027081</t>
  </si>
  <si>
    <t>D.Slay</t>
  </si>
  <si>
    <t>00-0030062</t>
  </si>
  <si>
    <t>J.Ihedigbo</t>
  </si>
  <si>
    <t>00-0025753</t>
  </si>
  <si>
    <t>J.Bynes</t>
  </si>
  <si>
    <t>00-0028278</t>
  </si>
  <si>
    <t>C.Palmer</t>
  </si>
  <si>
    <t>00-0021429</t>
  </si>
  <si>
    <t>ARI</t>
  </si>
  <si>
    <t>D.Stanton</t>
  </si>
  <si>
    <t>00-0025430</t>
  </si>
  <si>
    <t>A.Ellington</t>
  </si>
  <si>
    <t>00-0030287</t>
  </si>
  <si>
    <t>S.Taylor</t>
  </si>
  <si>
    <t>00-0030282</t>
  </si>
  <si>
    <t>00-0026164</t>
  </si>
  <si>
    <t>00-0032187</t>
  </si>
  <si>
    <t>L.Fitzgerald</t>
  </si>
  <si>
    <t>00-0022921</t>
  </si>
  <si>
    <t>D.Fells</t>
  </si>
  <si>
    <t>00-0029738</t>
  </si>
  <si>
    <t>JO.Brown</t>
  </si>
  <si>
    <t>00-0031051</t>
  </si>
  <si>
    <t>M.Floyd</t>
  </si>
  <si>
    <t>00-0029638</t>
  </si>
  <si>
    <t>J.Mauro</t>
  </si>
  <si>
    <t>00-0030883</t>
  </si>
  <si>
    <t>R.Johnson</t>
  </si>
  <si>
    <t>00-0027067</t>
  </si>
  <si>
    <t>C.Catanzaro</t>
  </si>
  <si>
    <t>00-0030896</t>
  </si>
  <si>
    <t>00-0028952</t>
  </si>
  <si>
    <t>B.Golden</t>
  </si>
  <si>
    <t>00-0029336</t>
  </si>
  <si>
    <t>P.Peterson</t>
  </si>
  <si>
    <t>00-0027943</t>
  </si>
  <si>
    <t>R.Gunter</t>
  </si>
  <si>
    <t>00-0032131</t>
  </si>
  <si>
    <t>L.Woodley</t>
  </si>
  <si>
    <t>00-0025433</t>
  </si>
  <si>
    <t>K.Minter</t>
  </si>
  <si>
    <t>00-0030382</t>
  </si>
  <si>
    <t>M.Golden</t>
  </si>
  <si>
    <t>00-0032127</t>
  </si>
  <si>
    <t>D.Bucannon</t>
  </si>
  <si>
    <t>00-0031366</t>
  </si>
  <si>
    <t>T.Jefferson</t>
  </si>
  <si>
    <t>00-0030294</t>
  </si>
  <si>
    <t>C.Campbell</t>
  </si>
  <si>
    <t>00-0026190</t>
  </si>
  <si>
    <t>K.Martin</t>
  </si>
  <si>
    <t>00-0031050</t>
  </si>
  <si>
    <t>T.Mathieu</t>
  </si>
  <si>
    <t>00-0030459</t>
  </si>
  <si>
    <t>A.Okafor</t>
  </si>
  <si>
    <t>00-0030503</t>
  </si>
  <si>
    <t>J.Powers</t>
  </si>
  <si>
    <t>00-0027064</t>
  </si>
  <si>
    <t>C.Redding</t>
  </si>
  <si>
    <t>00-0021998</t>
  </si>
  <si>
    <t>B.Weeden</t>
  </si>
  <si>
    <t>00-0029677</t>
  </si>
  <si>
    <t>DAL</t>
  </si>
  <si>
    <t>D.McFadden</t>
  </si>
  <si>
    <t>00-0026144</t>
  </si>
  <si>
    <t>C.Michael</t>
  </si>
  <si>
    <t>00-0030432</t>
  </si>
  <si>
    <t>J.Randle</t>
  </si>
  <si>
    <t>00-0030388</t>
  </si>
  <si>
    <t>D.Street</t>
  </si>
  <si>
    <t>00-0031310</t>
  </si>
  <si>
    <t>C.Beasley</t>
  </si>
  <si>
    <t>00-0029000</t>
  </si>
  <si>
    <t>J.Witten</t>
  </si>
  <si>
    <t>00-0022127</t>
  </si>
  <si>
    <t>L.Whitehead</t>
  </si>
  <si>
    <t>00-0031757</t>
  </si>
  <si>
    <t>00-0030542</t>
  </si>
  <si>
    <t>D.Bailey</t>
  </si>
  <si>
    <t>00-0028660</t>
  </si>
  <si>
    <t>00-0028664</t>
  </si>
  <si>
    <t>C.White</t>
  </si>
  <si>
    <t>00-0029658</t>
  </si>
  <si>
    <t>A.Hitchens</t>
  </si>
  <si>
    <t>00-0031348</t>
  </si>
  <si>
    <t>T.Crawford</t>
  </si>
  <si>
    <t>00-0029641</t>
  </si>
  <si>
    <t>M.Claiborne</t>
  </si>
  <si>
    <t>00-0029676</t>
  </si>
  <si>
    <t>B.Carr</t>
  </si>
  <si>
    <t>00-0026280</t>
  </si>
  <si>
    <t>B.Church</t>
  </si>
  <si>
    <t>00-0027416</t>
  </si>
  <si>
    <t>K.Wilber</t>
  </si>
  <si>
    <t>00-0029647</t>
  </si>
  <si>
    <t>N.Hayden</t>
  </si>
  <si>
    <t>00-0026321</t>
  </si>
  <si>
    <t>D.Lawrence</t>
  </si>
  <si>
    <t>00-0031411</t>
  </si>
  <si>
    <t>J.Wilcox</t>
  </si>
  <si>
    <t>00-0030543</t>
  </si>
  <si>
    <t>S.Lee</t>
  </si>
  <si>
    <t>00-0027663</t>
  </si>
  <si>
    <t>G.Hardy</t>
  </si>
  <si>
    <t>00-0027774</t>
  </si>
  <si>
    <t>B.Jones</t>
  </si>
  <si>
    <t>00-0032239</t>
  </si>
  <si>
    <t>J.Crawford</t>
  </si>
  <si>
    <t>00-0029627</t>
  </si>
  <si>
    <t>J.Mincey</t>
  </si>
  <si>
    <t>00-0024405</t>
  </si>
  <si>
    <t>R.McClain</t>
  </si>
  <si>
    <t>00-0027904</t>
  </si>
  <si>
    <t>T.Brady</t>
  </si>
  <si>
    <t>00-0019596</t>
  </si>
  <si>
    <t>NE</t>
  </si>
  <si>
    <t>D.Lewis</t>
  </si>
  <si>
    <t>00-0028087</t>
  </si>
  <si>
    <t>L.Blount</t>
  </si>
  <si>
    <t>00-0027325</t>
  </si>
  <si>
    <t>J.Garoppolo</t>
  </si>
  <si>
    <t>00-0031345</t>
  </si>
  <si>
    <t>J.Edelman</t>
  </si>
  <si>
    <t>00-0027150</t>
  </si>
  <si>
    <t>D.Amendola</t>
  </si>
  <si>
    <t>00-0026035</t>
  </si>
  <si>
    <t>00-0029415</t>
  </si>
  <si>
    <t>R.Gronkowski</t>
  </si>
  <si>
    <t>00-0027656</t>
  </si>
  <si>
    <t>J.Freeny</t>
  </si>
  <si>
    <t>00-0028454</t>
  </si>
  <si>
    <t>S.Gostkowski</t>
  </si>
  <si>
    <t>00-0024333</t>
  </si>
  <si>
    <t>00-0029984</t>
  </si>
  <si>
    <t>L.Ryan</t>
  </si>
  <si>
    <t>00-0030411</t>
  </si>
  <si>
    <t>M.Butler</t>
  </si>
  <si>
    <t>00-0031218</t>
  </si>
  <si>
    <t>J.Mayo</t>
  </si>
  <si>
    <t>00-0026150</t>
  </si>
  <si>
    <t>D.Hightower</t>
  </si>
  <si>
    <t>00-0029669</t>
  </si>
  <si>
    <t>D.Easley</t>
  </si>
  <si>
    <t>00-0031425</t>
  </si>
  <si>
    <t>A.Branch</t>
  </si>
  <si>
    <t>00-0025420</t>
  </si>
  <si>
    <t>P.Chung</t>
  </si>
  <si>
    <t>00-0027010</t>
  </si>
  <si>
    <t>R.Ninkovich</t>
  </si>
  <si>
    <t>00-0024349</t>
  </si>
  <si>
    <t>D.McCourty</t>
  </si>
  <si>
    <t>00-0027647</t>
  </si>
  <si>
    <t>T.Brown</t>
  </si>
  <si>
    <t>00-0025534</t>
  </si>
  <si>
    <t>J.Richards</t>
  </si>
  <si>
    <t>00-0031559</t>
  </si>
  <si>
    <t>S.Siliga</t>
  </si>
  <si>
    <t>00-0028256</t>
  </si>
  <si>
    <t>00-0029585</t>
  </si>
  <si>
    <t>00-0032261</t>
  </si>
  <si>
    <t>J.Coleman</t>
  </si>
  <si>
    <t>00-0031796</t>
  </si>
  <si>
    <t>J.Sheard</t>
  </si>
  <si>
    <t>00-0027975</t>
  </si>
  <si>
    <t>J.Collins</t>
  </si>
  <si>
    <t>00-0030421</t>
  </si>
  <si>
    <t>D.Carr</t>
  </si>
  <si>
    <t>00-0031280</t>
  </si>
  <si>
    <t>OAK</t>
  </si>
  <si>
    <t>R.Helu</t>
  </si>
  <si>
    <t>00-0028043</t>
  </si>
  <si>
    <t>J.Olawale</t>
  </si>
  <si>
    <t>00-0029492</t>
  </si>
  <si>
    <t>L.Murray</t>
  </si>
  <si>
    <t>00-0030513</t>
  </si>
  <si>
    <t>A.Cooper</t>
  </si>
  <si>
    <t>00-0031544</t>
  </si>
  <si>
    <t>M.Reece</t>
  </si>
  <si>
    <t>00-0026393</t>
  </si>
  <si>
    <t>M.Rivera</t>
  </si>
  <si>
    <t>00-0030514</t>
  </si>
  <si>
    <t>M.Crabtree</t>
  </si>
  <si>
    <t>00-0026986</t>
  </si>
  <si>
    <t>C.Walford</t>
  </si>
  <si>
    <t>00-0032256</t>
  </si>
  <si>
    <t>D.Penn</t>
  </si>
  <si>
    <t>00-0023894</t>
  </si>
  <si>
    <t>T</t>
  </si>
  <si>
    <t>L.Alexander</t>
  </si>
  <si>
    <t>00-0023259</t>
  </si>
  <si>
    <t>S.Janikowski</t>
  </si>
  <si>
    <t>00-0019646</t>
  </si>
  <si>
    <t>M.King</t>
  </si>
  <si>
    <t>00-0029123</t>
  </si>
  <si>
    <t>T.Carrie</t>
  </si>
  <si>
    <t>00-0031269</t>
  </si>
  <si>
    <t>S.McGee</t>
  </si>
  <si>
    <t>00-0030515</t>
  </si>
  <si>
    <t>D.Amerson</t>
  </si>
  <si>
    <t>00-0030420</t>
  </si>
  <si>
    <t>B.Mayowa</t>
  </si>
  <si>
    <t>00-0030380</t>
  </si>
  <si>
    <t>C.Woodson</t>
  </si>
  <si>
    <t>00-0018227</t>
  </si>
  <si>
    <t>N.Thorpe</t>
  </si>
  <si>
    <t>00-0029329</t>
  </si>
  <si>
    <t>J.Tuck</t>
  </si>
  <si>
    <t>00-0023509</t>
  </si>
  <si>
    <t>M.Edwards</t>
  </si>
  <si>
    <t>00-0032265</t>
  </si>
  <si>
    <t>C.Lofton</t>
  </si>
  <si>
    <t>00-0026177</t>
  </si>
  <si>
    <t>00-0027877</t>
  </si>
  <si>
    <t>K.Mack</t>
  </si>
  <si>
    <t>00-0031040</t>
  </si>
  <si>
    <t>00-0027945</t>
  </si>
  <si>
    <t>00-0028180</t>
  </si>
  <si>
    <t>D.Hayden</t>
  </si>
  <si>
    <t>00-0030572</t>
  </si>
  <si>
    <t>N.Ball</t>
  </si>
  <si>
    <t>00-0032205</t>
  </si>
  <si>
    <t>P.Manning</t>
  </si>
  <si>
    <t>00-0010346</t>
  </si>
  <si>
    <t>DEN</t>
  </si>
  <si>
    <t>R.Hillman</t>
  </si>
  <si>
    <t>00-0029683</t>
  </si>
  <si>
    <t>C.Anderson</t>
  </si>
  <si>
    <t>00-0029854</t>
  </si>
  <si>
    <t>E.Sanders</t>
  </si>
  <si>
    <t>00-0027685</t>
  </si>
  <si>
    <t>J.Thompson</t>
  </si>
  <si>
    <t>00-0030705</t>
  </si>
  <si>
    <t>J.Norwood</t>
  </si>
  <si>
    <t>00-0026739</t>
  </si>
  <si>
    <t>00-0027874</t>
  </si>
  <si>
    <t>B.Fowler</t>
  </si>
  <si>
    <t>00-0030670</t>
  </si>
  <si>
    <t>D.Bruton</t>
  </si>
  <si>
    <t>00-0027083</t>
  </si>
  <si>
    <t>V.Miller</t>
  </si>
  <si>
    <t>00-0027940</t>
  </si>
  <si>
    <t>B.McManus</t>
  </si>
  <si>
    <t>00-0029822</t>
  </si>
  <si>
    <t>B.Colquitt</t>
  </si>
  <si>
    <t>00-0026516</t>
  </si>
  <si>
    <t>O.Bolden</t>
  </si>
  <si>
    <t>00-0029563</t>
  </si>
  <si>
    <t>B.Roby</t>
  </si>
  <si>
    <t>00-0031372</t>
  </si>
  <si>
    <t>D.Wolfe</t>
  </si>
  <si>
    <t>00-0029586</t>
  </si>
  <si>
    <t>T.Davis</t>
  </si>
  <si>
    <t>00-0031427</t>
  </si>
  <si>
    <t>D.Stewart</t>
  </si>
  <si>
    <t>00-0027256</t>
  </si>
  <si>
    <t>C.Harris</t>
  </si>
  <si>
    <t>00-0028224</t>
  </si>
  <si>
    <t>A.Talib</t>
  </si>
  <si>
    <t>00-0026160</t>
  </si>
  <si>
    <t>T.Ward</t>
  </si>
  <si>
    <t>00-0027653</t>
  </si>
  <si>
    <t>D.Trevathan</t>
  </si>
  <si>
    <t>00-0029577</t>
  </si>
  <si>
    <t>S.Barrett</t>
  </si>
  <si>
    <t>00-0031101</t>
  </si>
  <si>
    <t>B.Marshall</t>
  </si>
  <si>
    <t>00-0029620</t>
  </si>
  <si>
    <t>S.Williams</t>
  </si>
  <si>
    <t>00-0030577</t>
  </si>
  <si>
    <t>D.Ware</t>
  </si>
  <si>
    <t>00-0023445</t>
  </si>
  <si>
    <t>S.Ray</t>
  </si>
  <si>
    <t>00-0032221</t>
  </si>
  <si>
    <t>D.Kilgo</t>
  </si>
  <si>
    <t>00-0032138</t>
  </si>
  <si>
    <t>M.Jackson</t>
  </si>
  <si>
    <t>00-0029568</t>
  </si>
  <si>
    <t>E.Manning</t>
  </si>
  <si>
    <t>00-0022803</t>
  </si>
  <si>
    <t>NYG</t>
  </si>
  <si>
    <t>S.Vereen</t>
  </si>
  <si>
    <t>00-0027994</t>
  </si>
  <si>
    <t>O.Beckham Jr.</t>
  </si>
  <si>
    <t>00-0031235</t>
  </si>
  <si>
    <t>R.Jennings</t>
  </si>
  <si>
    <t>00-0027155</t>
  </si>
  <si>
    <t>00-0031055</t>
  </si>
  <si>
    <t>D.Harris</t>
  </si>
  <si>
    <t>00-0028114</t>
  </si>
  <si>
    <t>L.Donnell</t>
  </si>
  <si>
    <t>00-0028838</t>
  </si>
  <si>
    <t>G.Davis</t>
  </si>
  <si>
    <t>00-0031953</t>
  </si>
  <si>
    <t>W.Tye</t>
  </si>
  <si>
    <t>00-0032004</t>
  </si>
  <si>
    <t>R.Randle</t>
  </si>
  <si>
    <t>00-0029262</t>
  </si>
  <si>
    <t>J.Brown</t>
  </si>
  <si>
    <t>00-0021940</t>
  </si>
  <si>
    <t>B.Wing</t>
  </si>
  <si>
    <t>00-0030142</t>
  </si>
  <si>
    <t>T.Wade</t>
  </si>
  <si>
    <t>00-0029314</t>
  </si>
  <si>
    <t>O.Odighizuwa</t>
  </si>
  <si>
    <t>00-0031562</t>
  </si>
  <si>
    <t>T.McBride</t>
  </si>
  <si>
    <t>00-0025608</t>
  </si>
  <si>
    <t>M.Herzlich</t>
  </si>
  <si>
    <t>00-0028620</t>
  </si>
  <si>
    <t>D.Rodgers-Cromarti</t>
  </si>
  <si>
    <t>00-0026156</t>
  </si>
  <si>
    <t>M.Kuhn</t>
  </si>
  <si>
    <t>00-0029312</t>
  </si>
  <si>
    <t>C.Jenkins</t>
  </si>
  <si>
    <t>00-0021706</t>
  </si>
  <si>
    <t>L.Collins</t>
  </si>
  <si>
    <t>00-0032262</t>
  </si>
  <si>
    <t>J.Brinkley</t>
  </si>
  <si>
    <t>00-0027108</t>
  </si>
  <si>
    <t>C.Dahl</t>
  </si>
  <si>
    <t>00-0024796</t>
  </si>
  <si>
    <t>J.Hankins</t>
  </si>
  <si>
    <t>00-0030063</t>
  </si>
  <si>
    <t>U.Unga</t>
  </si>
  <si>
    <t>00-0031480</t>
  </si>
  <si>
    <t>K.Wynn</t>
  </si>
  <si>
    <t>00-0030776</t>
  </si>
  <si>
    <t>P.Amukamara</t>
  </si>
  <si>
    <t>00-0027957</t>
  </si>
  <si>
    <t>00-0028133</t>
  </si>
  <si>
    <t>J.Bromley</t>
  </si>
  <si>
    <t>00-0031403</t>
  </si>
  <si>
    <t>B.Meriweather</t>
  </si>
  <si>
    <t>00-0025411</t>
  </si>
  <si>
    <t>00-0030069</t>
  </si>
  <si>
    <t>C.Kaepernick</t>
  </si>
  <si>
    <t>00-0027974</t>
  </si>
  <si>
    <t>SF</t>
  </si>
  <si>
    <t>J.Hayne</t>
  </si>
  <si>
    <t>00-0031493</t>
  </si>
  <si>
    <t>C.Hyde</t>
  </si>
  <si>
    <t>00-0031045</t>
  </si>
  <si>
    <t>R.Bush</t>
  </si>
  <si>
    <t>00-0024217</t>
  </si>
  <si>
    <t>A.Boldin</t>
  </si>
  <si>
    <t>00-0022084</t>
  </si>
  <si>
    <t>B.Miller</t>
  </si>
  <si>
    <t>00-0028149</t>
  </si>
  <si>
    <t>G.Celek</t>
  </si>
  <si>
    <t>00-0028903</t>
  </si>
  <si>
    <t>V.McDonald</t>
  </si>
  <si>
    <t>00-0030470</t>
  </si>
  <si>
    <t>B.Bell</t>
  </si>
  <si>
    <t>00-0032062</t>
  </si>
  <si>
    <t>00-0027996</t>
  </si>
  <si>
    <t>Q.Patton</t>
  </si>
  <si>
    <t>00-0030450</t>
  </si>
  <si>
    <t>B.Ellington</t>
  </si>
  <si>
    <t>00-0031326</t>
  </si>
  <si>
    <t>P.Dawson</t>
  </si>
  <si>
    <t>00-0004091</t>
  </si>
  <si>
    <t>B.Pinion</t>
  </si>
  <si>
    <t>00-0032065</t>
  </si>
  <si>
    <t>A.Bethea</t>
  </si>
  <si>
    <t>00-0024421</t>
  </si>
  <si>
    <t>T.Brock</t>
  </si>
  <si>
    <t>00-0027375</t>
  </si>
  <si>
    <t>Q.Dial</t>
  </si>
  <si>
    <t>00-0030088</t>
  </si>
  <si>
    <t>M.Wilhoite</t>
  </si>
  <si>
    <t>00-0028836</t>
  </si>
  <si>
    <t>G.Dorsey</t>
  </si>
  <si>
    <t>00-0026145</t>
  </si>
  <si>
    <t>K.Acker</t>
  </si>
  <si>
    <t>00-0031186</t>
  </si>
  <si>
    <t>I.Williams</t>
  </si>
  <si>
    <t>00-0028241</t>
  </si>
  <si>
    <t>J.Ward</t>
  </si>
  <si>
    <t>00-0031298</t>
  </si>
  <si>
    <t>J.Tartt</t>
  </si>
  <si>
    <t>00-0032057</t>
  </si>
  <si>
    <t>C.Carradine</t>
  </si>
  <si>
    <t>00-0030457</t>
  </si>
  <si>
    <t>A.Lynch</t>
  </si>
  <si>
    <t>00-0030993</t>
  </si>
  <si>
    <t>N.Bowman</t>
  </si>
  <si>
    <t>00-0027894</t>
  </si>
  <si>
    <t>E.Reid</t>
  </si>
  <si>
    <t>00-0030548</t>
  </si>
  <si>
    <t>P.Rivers</t>
  </si>
  <si>
    <t>00-0022942</t>
  </si>
  <si>
    <t>SD</t>
  </si>
  <si>
    <t>M.Gordon</t>
  </si>
  <si>
    <t>00-0032144</t>
  </si>
  <si>
    <t>D.Woodhead</t>
  </si>
  <si>
    <t>00-0026019</t>
  </si>
  <si>
    <t>K.Allen</t>
  </si>
  <si>
    <t>00-0030279</t>
  </si>
  <si>
    <t>00-0022414</t>
  </si>
  <si>
    <t>L.Green</t>
  </si>
  <si>
    <t>00-0029275</t>
  </si>
  <si>
    <t>A.Gates</t>
  </si>
  <si>
    <t>00-0021547</t>
  </si>
  <si>
    <t>J.Lambo</t>
  </si>
  <si>
    <t>00-0032087</t>
  </si>
  <si>
    <t>M.Scifres</t>
  </si>
  <si>
    <t>00-0022017</t>
  </si>
  <si>
    <t>00-0025460</t>
  </si>
  <si>
    <t>00-0028173</t>
  </si>
  <si>
    <t>S.Lissemore</t>
  </si>
  <si>
    <t>00-0027826</t>
  </si>
  <si>
    <t>K.Reyes</t>
  </si>
  <si>
    <t>00-0029256</t>
  </si>
  <si>
    <t>J.Attaochu</t>
  </si>
  <si>
    <t>00-0031258</t>
  </si>
  <si>
    <t>M.Te'o</t>
  </si>
  <si>
    <t>00-0030278</t>
  </si>
  <si>
    <t>00-0027682</t>
  </si>
  <si>
    <t>J.Addae</t>
  </si>
  <si>
    <t>00-0030312</t>
  </si>
  <si>
    <t>B.Flowers</t>
  </si>
  <si>
    <t>00-0026175</t>
  </si>
  <si>
    <t>00-0027829</t>
  </si>
  <si>
    <t>E.Weddle</t>
  </si>
  <si>
    <t>00-0025424</t>
  </si>
  <si>
    <t>D.Stuckey</t>
  </si>
  <si>
    <t>00-0027710</t>
  </si>
  <si>
    <t>C.Liuget</t>
  </si>
  <si>
    <t>00-0027956</t>
  </si>
  <si>
    <t>00-0029249</t>
  </si>
  <si>
    <t>P.Robinson</t>
  </si>
  <si>
    <t>00-0027882</t>
  </si>
  <si>
    <t>J.Verrett</t>
  </si>
  <si>
    <t>00-0031334</t>
  </si>
  <si>
    <t>R.Carrethers</t>
  </si>
  <si>
    <t>00-0030994</t>
  </si>
  <si>
    <t>D.Perryman</t>
  </si>
  <si>
    <t>00-0032103</t>
  </si>
  <si>
    <t>M.Vick</t>
  </si>
  <si>
    <t>00-0020245</t>
  </si>
  <si>
    <t>PIT</t>
  </si>
  <si>
    <t>De.Williams</t>
  </si>
  <si>
    <t>00-0024242</t>
  </si>
  <si>
    <t>L.Bell</t>
  </si>
  <si>
    <t>00-0030496</t>
  </si>
  <si>
    <t>M.Wheaton</t>
  </si>
  <si>
    <t>00-0030460</t>
  </si>
  <si>
    <t>D.Heyward-Bey</t>
  </si>
  <si>
    <t>00-0026983</t>
  </si>
  <si>
    <t>A.Brown</t>
  </si>
  <si>
    <t>00-0027793</t>
  </si>
  <si>
    <t>H.Miller</t>
  </si>
  <si>
    <t>00-0023465</t>
  </si>
  <si>
    <t>S.Thomas</t>
  </si>
  <si>
    <t>00-0030412</t>
  </si>
  <si>
    <t>C.Boswell</t>
  </si>
  <si>
    <t>00-0031136</t>
  </si>
  <si>
    <t>J.Berry</t>
  </si>
  <si>
    <t>00-0031502</t>
  </si>
  <si>
    <t>D.Archer</t>
  </si>
  <si>
    <t>00-0031392</t>
  </si>
  <si>
    <t>S.Spence</t>
  </si>
  <si>
    <t>00-0029594</t>
  </si>
  <si>
    <t>A.Blake</t>
  </si>
  <si>
    <t>00-0029050</t>
  </si>
  <si>
    <t>A.Moats</t>
  </si>
  <si>
    <t>00-0027777</t>
  </si>
  <si>
    <t>R.Cockrell</t>
  </si>
  <si>
    <t>00-0031016</t>
  </si>
  <si>
    <t>W.Gay</t>
  </si>
  <si>
    <t>00-0025557</t>
  </si>
  <si>
    <t>J.Harrison</t>
  </si>
  <si>
    <t>00-0020712</t>
  </si>
  <si>
    <t>M.Mitchell</t>
  </si>
  <si>
    <t>00-0027023</t>
  </si>
  <si>
    <t>00-0030499</t>
  </si>
  <si>
    <t>S.Tuitt</t>
  </si>
  <si>
    <t>00-0031412</t>
  </si>
  <si>
    <t>C.Heyward</t>
  </si>
  <si>
    <t>00-0027969</t>
  </si>
  <si>
    <t>R.Golden</t>
  </si>
  <si>
    <t>00-0028954</t>
  </si>
  <si>
    <t>SAF</t>
  </si>
  <si>
    <t>L.Timmons</t>
  </si>
  <si>
    <t>00-0025402</t>
  </si>
  <si>
    <t>B.Dupree</t>
  </si>
  <si>
    <t>00-0032146</t>
  </si>
  <si>
    <t>W.Allen</t>
  </si>
  <si>
    <t>00-0022900</t>
  </si>
  <si>
    <t>V.Williams</t>
  </si>
  <si>
    <t>00-0030434</t>
  </si>
  <si>
    <t>PASSTD</t>
  </si>
  <si>
    <t>PASSYDS</t>
  </si>
  <si>
    <t>300PASSYDS</t>
  </si>
  <si>
    <t>INT</t>
  </si>
  <si>
    <t>RUSHYDS</t>
  </si>
  <si>
    <t>RUSHTD</t>
  </si>
  <si>
    <t>100RUSHYDS</t>
  </si>
  <si>
    <t>RECYDS</t>
  </si>
  <si>
    <t>REC</t>
  </si>
  <si>
    <t>RECTD</t>
  </si>
  <si>
    <t>100RECYDS</t>
  </si>
  <si>
    <t>PUNTKORETTD</t>
  </si>
  <si>
    <t>FUM</t>
  </si>
  <si>
    <t>2PTCONV</t>
  </si>
  <si>
    <t>OFFFUMTD</t>
  </si>
  <si>
    <t>TOTAL</t>
  </si>
  <si>
    <t>WEEK</t>
  </si>
  <si>
    <t>S.Coates</t>
  </si>
  <si>
    <t>00-0032166</t>
  </si>
  <si>
    <t>J.Scobee</t>
  </si>
  <si>
    <t>00-0022874</t>
  </si>
  <si>
    <t>C.Thomas</t>
  </si>
  <si>
    <t>00-0027745</t>
  </si>
  <si>
    <t>M.Campanaro</t>
  </si>
  <si>
    <t>00-0031025</t>
  </si>
  <si>
    <t>L.Taliaferro</t>
  </si>
  <si>
    <t>00-0031066</t>
  </si>
  <si>
    <t>00-0020337</t>
  </si>
  <si>
    <t>W.Davis</t>
  </si>
  <si>
    <t>00-0030519</t>
  </si>
  <si>
    <t>R.Tannehill</t>
  </si>
  <si>
    <t>00-0029701</t>
  </si>
  <si>
    <t>MIA</t>
  </si>
  <si>
    <t>L.Miller</t>
  </si>
  <si>
    <t>00-0029615</t>
  </si>
  <si>
    <t>J.Landry</t>
  </si>
  <si>
    <t>00-0031382</t>
  </si>
  <si>
    <t>J.Gray</t>
  </si>
  <si>
    <t>00-0029104</t>
  </si>
  <si>
    <t>J.Cameron</t>
  </si>
  <si>
    <t>00-0028040</t>
  </si>
  <si>
    <t>R.Matthews</t>
  </si>
  <si>
    <t>00-0029580</t>
  </si>
  <si>
    <t>K.Stills</t>
  </si>
  <si>
    <t>00-0030085</t>
  </si>
  <si>
    <t>J.Stoneburner</t>
  </si>
  <si>
    <t>00-0030272</t>
  </si>
  <si>
    <t>G.Jennings</t>
  </si>
  <si>
    <t>00-0024267</t>
  </si>
  <si>
    <t>00-0030874</t>
  </si>
  <si>
    <t>A.Franks</t>
  </si>
  <si>
    <t>00-0031718</t>
  </si>
  <si>
    <t>M.Darr</t>
  </si>
  <si>
    <t>00-0031716</t>
  </si>
  <si>
    <t>E.Mitchell</t>
  </si>
  <si>
    <t>00-0027684</t>
  </si>
  <si>
    <t>00-0030384</t>
  </si>
  <si>
    <t>M.Thomas</t>
  </si>
  <si>
    <t>00-0028908</t>
  </si>
  <si>
    <t>S.Paysinger</t>
  </si>
  <si>
    <t>00-0028368</t>
  </si>
  <si>
    <t>W.Aikens</t>
  </si>
  <si>
    <t>00-0031307</t>
  </si>
  <si>
    <t>Z.Bowman</t>
  </si>
  <si>
    <t>00-0026282</t>
  </si>
  <si>
    <t>D.Shelby</t>
  </si>
  <si>
    <t>00-0029111</t>
  </si>
  <si>
    <t>O.Vernon</t>
  </si>
  <si>
    <t>00-0029693</t>
  </si>
  <si>
    <t>N.Suh</t>
  </si>
  <si>
    <t>00-0027855</t>
  </si>
  <si>
    <t>R.Jones</t>
  </si>
  <si>
    <t>00-0027762</t>
  </si>
  <si>
    <t>B.Grimes</t>
  </si>
  <si>
    <t>00-0024183</t>
  </si>
  <si>
    <t>K.Sheppard</t>
  </si>
  <si>
    <t>00-0028006</t>
  </si>
  <si>
    <t>Br.McCain</t>
  </si>
  <si>
    <t>00-0026935</t>
  </si>
  <si>
    <t>K.Misi</t>
  </si>
  <si>
    <t>00-0027883</t>
  </si>
  <si>
    <t>Bo.McCain</t>
  </si>
  <si>
    <t>00-0031587</t>
  </si>
  <si>
    <t>J.Taylor</t>
  </si>
  <si>
    <t>00-0030484</t>
  </si>
  <si>
    <t>R.Fitzpatrick</t>
  </si>
  <si>
    <t>00-0023682</t>
  </si>
  <si>
    <t>NYJ</t>
  </si>
  <si>
    <t>Z.Stacy</t>
  </si>
  <si>
    <t>00-0030536</t>
  </si>
  <si>
    <t>C.Ivory</t>
  </si>
  <si>
    <t>00-0027531</t>
  </si>
  <si>
    <t>00-0024334</t>
  </si>
  <si>
    <t>E.Decker</t>
  </si>
  <si>
    <t>00-0027690</t>
  </si>
  <si>
    <t>00-0031934</t>
  </si>
  <si>
    <t>B.Powell</t>
  </si>
  <si>
    <t>00-0028064</t>
  </si>
  <si>
    <t>N.Folk</t>
  </si>
  <si>
    <t>00-0025565</t>
  </si>
  <si>
    <t>R.Quigley</t>
  </si>
  <si>
    <t>00-0029493</t>
  </si>
  <si>
    <t>J.Kerley</t>
  </si>
  <si>
    <t>00-0028091</t>
  </si>
  <si>
    <t>00-0025434</t>
  </si>
  <si>
    <t>D.Harrison</t>
  </si>
  <si>
    <t>00-0029040</t>
  </si>
  <si>
    <t>00-0031151</t>
  </si>
  <si>
    <t>D.Davis</t>
  </si>
  <si>
    <t>00-0029607</t>
  </si>
  <si>
    <t>A.Cromartie</t>
  </si>
  <si>
    <t>00-0024234</t>
  </si>
  <si>
    <t>C.Pryor</t>
  </si>
  <si>
    <t>00-0031343</t>
  </si>
  <si>
    <t>B.Skrine</t>
  </si>
  <si>
    <t>00-0028075</t>
  </si>
  <si>
    <t>L.Douzable</t>
  </si>
  <si>
    <t>00-0025942</t>
  </si>
  <si>
    <t>M.Wilkerson</t>
  </si>
  <si>
    <t>00-0027968</t>
  </si>
  <si>
    <t>00-0030769</t>
  </si>
  <si>
    <t>D.Revis</t>
  </si>
  <si>
    <t>00-0025401</t>
  </si>
  <si>
    <t>L.Williams</t>
  </si>
  <si>
    <t>00-0031933</t>
  </si>
  <si>
    <t>M.Gilchrist</t>
  </si>
  <si>
    <t>00-0027988</t>
  </si>
  <si>
    <t>E.Royal</t>
  </si>
  <si>
    <t>00-0026182</t>
  </si>
  <si>
    <t>K.Lee</t>
  </si>
  <si>
    <t>00-0031922</t>
  </si>
  <si>
    <t>M.Slauson</t>
  </si>
  <si>
    <t>00-0026500</t>
  </si>
  <si>
    <t>G</t>
  </si>
  <si>
    <t>S.Lanning</t>
  </si>
  <si>
    <t>00-0028347</t>
  </si>
  <si>
    <t>A.Rolle</t>
  </si>
  <si>
    <t>00-0023443</t>
  </si>
  <si>
    <t>K.Fuller</t>
  </si>
  <si>
    <t>00-0031041</t>
  </si>
  <si>
    <t>00-0027979</t>
  </si>
  <si>
    <t>L.Smith</t>
  </si>
  <si>
    <t>00-0028097</t>
  </si>
  <si>
    <t>R.Armstrong</t>
  </si>
  <si>
    <t>00-0030050</t>
  </si>
  <si>
    <t>J.Ellis</t>
  </si>
  <si>
    <t>00-0031346</t>
  </si>
  <si>
    <t>L.Asante</t>
  </si>
  <si>
    <t>00-0027759</t>
  </si>
  <si>
    <t>K.Lambert</t>
  </si>
  <si>
    <t>00-0031894</t>
  </si>
  <si>
    <t>D.Autry</t>
  </si>
  <si>
    <t>00-0031254</t>
  </si>
  <si>
    <t>00-0031682</t>
  </si>
  <si>
    <t>S.Renfree</t>
  </si>
  <si>
    <t>00-0030569</t>
  </si>
  <si>
    <t>B.Reed</t>
  </si>
  <si>
    <t>00-0027980</t>
  </si>
  <si>
    <t>P.DiMarco</t>
  </si>
  <si>
    <t>00-0028581</t>
  </si>
  <si>
    <t>D.Southward</t>
  </si>
  <si>
    <t>00-0031383</t>
  </si>
  <si>
    <t>A.Bradford</t>
  </si>
  <si>
    <t>00-0028125</t>
  </si>
  <si>
    <t>C.Shorts</t>
  </si>
  <si>
    <t>00-0028052</t>
  </si>
  <si>
    <t>V.Wilfork</t>
  </si>
  <si>
    <t>00-0022712</t>
  </si>
  <si>
    <t>J.Tuggle</t>
  </si>
  <si>
    <t>00-0030246</t>
  </si>
  <si>
    <t>Q.Demps</t>
  </si>
  <si>
    <t>00-0026257</t>
  </si>
  <si>
    <t>R.Bodine</t>
  </si>
  <si>
    <t>00-0031306</t>
  </si>
  <si>
    <t>P.Sims</t>
  </si>
  <si>
    <t>00-0026217</t>
  </si>
  <si>
    <t>D.Kirkpatrick</t>
  </si>
  <si>
    <t>00-0029560</t>
  </si>
  <si>
    <t>00-0030471</t>
  </si>
  <si>
    <t>W.Clarke</t>
  </si>
  <si>
    <t>00-0031304</t>
  </si>
  <si>
    <t>L.Hall</t>
  </si>
  <si>
    <t>00-0025405</t>
  </si>
  <si>
    <t>W.Gilberry</t>
  </si>
  <si>
    <t>00-0026105</t>
  </si>
  <si>
    <t>J.O'Shaughnessy</t>
  </si>
  <si>
    <t>00-0031951</t>
  </si>
  <si>
    <t>J.Avant</t>
  </si>
  <si>
    <t>00-0024324</t>
  </si>
  <si>
    <t>J.Mauga</t>
  </si>
  <si>
    <t>00-0027170</t>
  </si>
  <si>
    <t>H.Thornton</t>
  </si>
  <si>
    <t>00-0030071</t>
  </si>
  <si>
    <t>J.McNary</t>
  </si>
  <si>
    <t>00-0029744</t>
  </si>
  <si>
    <t>J.Freeman</t>
  </si>
  <si>
    <t>00-0025920</t>
  </si>
  <si>
    <t>T.Cole</t>
  </si>
  <si>
    <t>00-0023579</t>
  </si>
  <si>
    <t>B.Werner</t>
  </si>
  <si>
    <t>00-0030563</t>
  </si>
  <si>
    <t>T.Washington</t>
  </si>
  <si>
    <t>00-0030856</t>
  </si>
  <si>
    <t>M.Lewis</t>
  </si>
  <si>
    <t>00-0024243</t>
  </si>
  <si>
    <t>C.Harbor</t>
  </si>
  <si>
    <t>00-0027725</t>
  </si>
  <si>
    <t>C.Clemons</t>
  </si>
  <si>
    <t>00-0021577</t>
  </si>
  <si>
    <t>P.Posluszny</t>
  </si>
  <si>
    <t>00-0025421</t>
  </si>
  <si>
    <t>J.Sample</t>
  </si>
  <si>
    <t>00-0032108</t>
  </si>
  <si>
    <t>P.Thompson</t>
  </si>
  <si>
    <t>00-0028846</t>
  </si>
  <si>
    <t>J.Evans</t>
  </si>
  <si>
    <t>00-0030557</t>
  </si>
  <si>
    <t>R.Davis</t>
  </si>
  <si>
    <t>00-0029053</t>
  </si>
  <si>
    <t>D.Young</t>
  </si>
  <si>
    <t>00-0026852</t>
  </si>
  <si>
    <t>J.Reed</t>
  </si>
  <si>
    <t>00-0030472</t>
  </si>
  <si>
    <t>C.Culliver</t>
  </si>
  <si>
    <t>00-0028018</t>
  </si>
  <si>
    <t>M.Austin</t>
  </si>
  <si>
    <t>00-0023921</t>
  </si>
  <si>
    <t>J.Couplin</t>
  </si>
  <si>
    <t>00-0030722</t>
  </si>
  <si>
    <t>V.Curry</t>
  </si>
  <si>
    <t>00-0029412</t>
  </si>
  <si>
    <t>B.Graham</t>
  </si>
  <si>
    <t>00-0027865</t>
  </si>
  <si>
    <t>B.Bair</t>
  </si>
  <si>
    <t>00-0028311</t>
  </si>
  <si>
    <t>C.Brate</t>
  </si>
  <si>
    <t>00-0031273</t>
  </si>
  <si>
    <t>L.Murphy</t>
  </si>
  <si>
    <t>00-0027089</t>
  </si>
  <si>
    <t>J.Hawley</t>
  </si>
  <si>
    <t>00-0027717</t>
  </si>
  <si>
    <t>K.Brindza</t>
  </si>
  <si>
    <t>00-0031656</t>
  </si>
  <si>
    <t>K.Tandy</t>
  </si>
  <si>
    <t>00-0029422</t>
  </si>
  <si>
    <t>W.Gholston</t>
  </si>
  <si>
    <t>00-0030386</t>
  </si>
  <si>
    <t>H.Melton</t>
  </si>
  <si>
    <t>00-0026905</t>
  </si>
  <si>
    <t>B.Carter</t>
  </si>
  <si>
    <t>00-0027978</t>
  </si>
  <si>
    <t>T.Fatinikun</t>
  </si>
  <si>
    <t>00-0031467</t>
  </si>
  <si>
    <t>C.Newton</t>
  </si>
  <si>
    <t>00-0027939</t>
  </si>
  <si>
    <t>CAR</t>
  </si>
  <si>
    <t>J.Stewart</t>
  </si>
  <si>
    <t>00-0026153</t>
  </si>
  <si>
    <t>M.Tolbert</t>
  </si>
  <si>
    <t>00-0026069</t>
  </si>
  <si>
    <t>C.Artis-Payne</t>
  </si>
  <si>
    <t>00-0031599</t>
  </si>
  <si>
    <t>C.Brown</t>
  </si>
  <si>
    <t>00-0031118</t>
  </si>
  <si>
    <t>F.Whittaker</t>
  </si>
  <si>
    <t>00-0029731</t>
  </si>
  <si>
    <t>E.Dickson</t>
  </si>
  <si>
    <t>00-0027675</t>
  </si>
  <si>
    <t>G.Olsen</t>
  </si>
  <si>
    <t>00-0025418</t>
  </si>
  <si>
    <t>B.Bersin</t>
  </si>
  <si>
    <t>00-0029394</t>
  </si>
  <si>
    <t>T.Ginn</t>
  </si>
  <si>
    <t>00-0025396</t>
  </si>
  <si>
    <t>S.Lotulelei</t>
  </si>
  <si>
    <t>00-0030455</t>
  </si>
  <si>
    <t>G.Gano</t>
  </si>
  <si>
    <t>00-0026858</t>
  </si>
  <si>
    <t>B.Nortman</t>
  </si>
  <si>
    <t>00-0029304</t>
  </si>
  <si>
    <t>K.Love</t>
  </si>
  <si>
    <t>00-0027236</t>
  </si>
  <si>
    <t>K.Short</t>
  </si>
  <si>
    <t>00-0030448</t>
  </si>
  <si>
    <t>T.Boston</t>
  </si>
  <si>
    <t>00-0031261</t>
  </si>
  <si>
    <t>D.Mayo</t>
  </si>
  <si>
    <t>00-0031596</t>
  </si>
  <si>
    <t>B.Benwikere</t>
  </si>
  <si>
    <t>00-0031262</t>
  </si>
  <si>
    <t>R.Harper</t>
  </si>
  <si>
    <t>00-0024258</t>
  </si>
  <si>
    <t>00-0028128</t>
  </si>
  <si>
    <t>C.Tillman</t>
  </si>
  <si>
    <t>00-0022123</t>
  </si>
  <si>
    <t>00-0022740</t>
  </si>
  <si>
    <t>A.Klein</t>
  </si>
  <si>
    <t>00-0030463</t>
  </si>
  <si>
    <t>00-0027853</t>
  </si>
  <si>
    <t>00-0023448</t>
  </si>
  <si>
    <t>K.Ealy</t>
  </si>
  <si>
    <t>00-0031336</t>
  </si>
  <si>
    <t>R.Delaire</t>
  </si>
  <si>
    <t>00-0031843</t>
  </si>
  <si>
    <t>S.Thompson</t>
  </si>
  <si>
    <t>00-0031550</t>
  </si>
  <si>
    <t>D.Edwards</t>
  </si>
  <si>
    <t>00-0022750</t>
  </si>
  <si>
    <t>K.Coleman</t>
  </si>
  <si>
    <t>00-0027835</t>
  </si>
  <si>
    <t>J.Norman</t>
  </si>
  <si>
    <t>00-0029285</t>
  </si>
  <si>
    <t>Ka.Williams</t>
  </si>
  <si>
    <t>00-0032152</t>
  </si>
  <si>
    <t>M.Gray</t>
  </si>
  <si>
    <t>00-0029878</t>
  </si>
  <si>
    <t>C.Gragg</t>
  </si>
  <si>
    <t>00-0030049</t>
  </si>
  <si>
    <t>M.Thigpen</t>
  </si>
  <si>
    <t>00-0026577</t>
  </si>
  <si>
    <t>S.Charles</t>
  </si>
  <si>
    <t>00-0030132</t>
  </si>
  <si>
    <t>B.Rambo</t>
  </si>
  <si>
    <t>00-0030289</t>
  </si>
  <si>
    <t>D.Kennard</t>
  </si>
  <si>
    <t>00-0031241</t>
  </si>
  <si>
    <t>G.Selvie</t>
  </si>
  <si>
    <t>00-0027818</t>
  </si>
  <si>
    <t>J.Casillas</t>
  </si>
  <si>
    <t>00-0026832</t>
  </si>
  <si>
    <t>N.Whitlock</t>
  </si>
  <si>
    <t>00-0030785</t>
  </si>
  <si>
    <t>J.Beason</t>
  </si>
  <si>
    <t>00-0025412</t>
  </si>
  <si>
    <t>J.Phillips</t>
  </si>
  <si>
    <t>00-0027139</t>
  </si>
  <si>
    <t>D.Inman</t>
  </si>
  <si>
    <t>00-0028411</t>
  </si>
  <si>
    <t>00-0026364</t>
  </si>
  <si>
    <t>B.Oliver</t>
  </si>
  <si>
    <t>00-0031277</t>
  </si>
  <si>
    <t>00-0030283</t>
  </si>
  <si>
    <t>K.Emanuel</t>
  </si>
  <si>
    <t>00-0032110</t>
  </si>
  <si>
    <t>A.Phillips</t>
  </si>
  <si>
    <t>00-0031404</t>
  </si>
  <si>
    <t>S.Draughn</t>
  </si>
  <si>
    <t>00-0028202</t>
  </si>
  <si>
    <t>P.Kruger</t>
  </si>
  <si>
    <t>00-0027033</t>
  </si>
  <si>
    <t>T.Gipson</t>
  </si>
  <si>
    <t>00-0028924</t>
  </si>
  <si>
    <t>J.Bademosi</t>
  </si>
  <si>
    <t>00-0029065</t>
  </si>
  <si>
    <t>B.Mingo</t>
  </si>
  <si>
    <t>00-0030558</t>
  </si>
  <si>
    <t>X.Cooper</t>
  </si>
  <si>
    <t>00-0032061</t>
  </si>
  <si>
    <t>00-0031061</t>
  </si>
  <si>
    <t>A.Armstead</t>
  </si>
  <si>
    <t>00-0032164</t>
  </si>
  <si>
    <t>A.Brooks</t>
  </si>
  <si>
    <t>00-0024495</t>
  </si>
  <si>
    <t>K.Reaser</t>
  </si>
  <si>
    <t>00-0031020</t>
  </si>
  <si>
    <t>C.Lemonier</t>
  </si>
  <si>
    <t>00-0030518</t>
  </si>
  <si>
    <t>T.Jerod-Eddie</t>
  </si>
  <si>
    <t>00-0029165</t>
  </si>
  <si>
    <t>S.Shields</t>
  </si>
  <si>
    <t>00-0027440</t>
  </si>
  <si>
    <t>00-0030576</t>
  </si>
  <si>
    <t>00-0030761</t>
  </si>
  <si>
    <t>JA.Brown</t>
  </si>
  <si>
    <t>00-0030300</t>
  </si>
  <si>
    <t>J.Gresham</t>
  </si>
  <si>
    <t>00-0027873</t>
  </si>
  <si>
    <t>L.Sendlein</t>
  </si>
  <si>
    <t>00-0025682</t>
  </si>
  <si>
    <t>F.Rucker</t>
  </si>
  <si>
    <t>00-0024306</t>
  </si>
  <si>
    <t>C.Harkey</t>
  </si>
  <si>
    <t>00-0028958</t>
  </si>
  <si>
    <t>R.Havenstein</t>
  </si>
  <si>
    <t>00-0032242</t>
  </si>
  <si>
    <t>OT</t>
  </si>
  <si>
    <t>A.Ogletree</t>
  </si>
  <si>
    <t>00-0030527</t>
  </si>
  <si>
    <t>C.Long</t>
  </si>
  <si>
    <t>00-0026142</t>
  </si>
  <si>
    <t>00-0029681</t>
  </si>
  <si>
    <t>A.Ayers</t>
  </si>
  <si>
    <t>00-0027977</t>
  </si>
  <si>
    <t>E.Westbrooks</t>
  </si>
  <si>
    <t>00-0030986</t>
  </si>
  <si>
    <t>O.Daniels</t>
  </si>
  <si>
    <t>00-0024313</t>
  </si>
  <si>
    <t>A.Caldwell</t>
  </si>
  <si>
    <t>00-0026237</t>
  </si>
  <si>
    <t>V.Walker</t>
  </si>
  <si>
    <t>00-0026942</t>
  </si>
  <si>
    <t>C.Nelson</t>
  </si>
  <si>
    <t>00-0031350</t>
  </si>
  <si>
    <t>T.Bridgewater</t>
  </si>
  <si>
    <t>00-0031237</t>
  </si>
  <si>
    <t>MIN</t>
  </si>
  <si>
    <t>A.Peterson</t>
  </si>
  <si>
    <t>00-0025394</t>
  </si>
  <si>
    <t>J.McKinnon</t>
  </si>
  <si>
    <t>00-0031376</t>
  </si>
  <si>
    <t>M.Asiata</t>
  </si>
  <si>
    <t>00-0028198</t>
  </si>
  <si>
    <t>S.Diggs</t>
  </si>
  <si>
    <t>00-0031588</t>
  </si>
  <si>
    <t>M.Wallace</t>
  </si>
  <si>
    <t>00-0026901</t>
  </si>
  <si>
    <t>K.Rudolph</t>
  </si>
  <si>
    <t>00-0027981</t>
  </si>
  <si>
    <t>C.Patterson</t>
  </si>
  <si>
    <t>00-0030578</t>
  </si>
  <si>
    <t>A.Thielen</t>
  </si>
  <si>
    <t>00-0030035</t>
  </si>
  <si>
    <t>B.Walsh</t>
  </si>
  <si>
    <t>00-0029576</t>
  </si>
  <si>
    <t>J.Locke</t>
  </si>
  <si>
    <t>00-0030405</t>
  </si>
  <si>
    <t>M.Sherels</t>
  </si>
  <si>
    <t>00-0027547</t>
  </si>
  <si>
    <t>C.Munnerlyn</t>
  </si>
  <si>
    <t>00-0026944</t>
  </si>
  <si>
    <t>G.Hodges</t>
  </si>
  <si>
    <t>00-0030385</t>
  </si>
  <si>
    <t>H.Smith</t>
  </si>
  <si>
    <t>00-0029606</t>
  </si>
  <si>
    <t>E.Kendricks</t>
  </si>
  <si>
    <t>00-0031554</t>
  </si>
  <si>
    <t>S.Stephen</t>
  </si>
  <si>
    <t>00-0031242</t>
  </si>
  <si>
    <t>B.Robison</t>
  </si>
  <si>
    <t>00-0025489</t>
  </si>
  <si>
    <t>A.Barr</t>
  </si>
  <si>
    <t>00-0031256</t>
  </si>
  <si>
    <t>00-0024030</t>
  </si>
  <si>
    <t>C.Greenway</t>
  </si>
  <si>
    <t>00-0024232</t>
  </si>
  <si>
    <t>R.Blanton</t>
  </si>
  <si>
    <t>00-0029575</t>
  </si>
  <si>
    <t>T.Newman</t>
  </si>
  <si>
    <t>00-0022045</t>
  </si>
  <si>
    <t>S.Crichton</t>
  </si>
  <si>
    <t>00-0031283</t>
  </si>
  <si>
    <t>E.Griffen</t>
  </si>
  <si>
    <t>00-0027701</t>
  </si>
  <si>
    <t>S.Floyd</t>
  </si>
  <si>
    <t>00-0030574</t>
  </si>
  <si>
    <t>X.Rhodes</t>
  </si>
  <si>
    <t>00-0030575</t>
  </si>
  <si>
    <t>L.Joseph</t>
  </si>
  <si>
    <t>00-0027885</t>
  </si>
  <si>
    <t>00-0030216</t>
  </si>
  <si>
    <t>B.Coleman</t>
  </si>
  <si>
    <t>00-0030801</t>
  </si>
  <si>
    <t>T.Morstead</t>
  </si>
  <si>
    <t>00-0027114</t>
  </si>
  <si>
    <t>D.Swann</t>
  </si>
  <si>
    <t>00-0031949</t>
  </si>
  <si>
    <t>K.Phillips</t>
  </si>
  <si>
    <t>00-0026171</t>
  </si>
  <si>
    <t>B.Richardson</t>
  </si>
  <si>
    <t>00-0032024</t>
  </si>
  <si>
    <t>L.Dunbar</t>
  </si>
  <si>
    <t>00-0029004</t>
  </si>
  <si>
    <t>B.Butler</t>
  </si>
  <si>
    <t>00-0030516</t>
  </si>
  <si>
    <t>T.Clutts</t>
  </si>
  <si>
    <t>00-0027917</t>
  </si>
  <si>
    <t>J.Hanna</t>
  </si>
  <si>
    <t>00-0029634</t>
  </si>
  <si>
    <t>A.Gachkar</t>
  </si>
  <si>
    <t>00-0028172</t>
  </si>
  <si>
    <t>J.Heath</t>
  </si>
  <si>
    <t>00-0030196</t>
  </si>
  <si>
    <t>D.Irving</t>
  </si>
  <si>
    <t>00-0031997</t>
  </si>
  <si>
    <t>T.Patmon</t>
  </si>
  <si>
    <t>00-0031276</t>
  </si>
  <si>
    <t>D.Wilson</t>
  </si>
  <si>
    <t>00-0032215</t>
  </si>
  <si>
    <t>B.Daniels</t>
  </si>
  <si>
    <t>00-0030120</t>
  </si>
  <si>
    <t>00-0028702</t>
  </si>
  <si>
    <t>D.Nowak</t>
  </si>
  <si>
    <t>00-0029058</t>
  </si>
  <si>
    <t>W.Tukuafu</t>
  </si>
  <si>
    <t>00-0027905</t>
  </si>
  <si>
    <t>F.Clark</t>
  </si>
  <si>
    <t>00-0032210</t>
  </si>
  <si>
    <t>D.King</t>
  </si>
  <si>
    <t>00-0030121</t>
  </si>
  <si>
    <t>E.Ebron</t>
  </si>
  <si>
    <t>00-0031387</t>
  </si>
  <si>
    <t>C.Reid</t>
  </si>
  <si>
    <t>00-0031071</t>
  </si>
  <si>
    <t>H.Ngata</t>
  </si>
  <si>
    <t>00-0024227</t>
  </si>
  <si>
    <t>00-0022080</t>
  </si>
  <si>
    <t>D.Taylor</t>
  </si>
  <si>
    <t>00-0030079</t>
  </si>
  <si>
    <t>I.Abdul-Quddus</t>
  </si>
  <si>
    <t>00-0028564</t>
  </si>
  <si>
    <t>Q.Diggs</t>
  </si>
  <si>
    <t>00-0031608</t>
  </si>
  <si>
    <t>00-0029208</t>
  </si>
  <si>
    <t>00-0023752</t>
  </si>
  <si>
    <t>O.Darkwa</t>
  </si>
  <si>
    <t>00-0030860</t>
  </si>
  <si>
    <t>J.Hosley</t>
  </si>
  <si>
    <t>00-0029267</t>
  </si>
  <si>
    <t>A.Roberts</t>
  </si>
  <si>
    <t>00-0027691</t>
  </si>
  <si>
    <t>D.Hall</t>
  </si>
  <si>
    <t>00-0022923</t>
  </si>
  <si>
    <t>L.Toilolo</t>
  </si>
  <si>
    <t>00-0030443</t>
  </si>
  <si>
    <t>J.Durant</t>
  </si>
  <si>
    <t>00-0025435</t>
  </si>
  <si>
    <t>T.Jackson</t>
  </si>
  <si>
    <t>00-0026980</t>
  </si>
  <si>
    <t>D.Funchess</t>
  </si>
  <si>
    <t>00-0032055</t>
  </si>
  <si>
    <t>J.Webb</t>
  </si>
  <si>
    <t>00-0027796</t>
  </si>
  <si>
    <t>00-0025470</t>
  </si>
  <si>
    <t>M.Addison</t>
  </si>
  <si>
    <t>00-0028339</t>
  </si>
  <si>
    <t>L.McCown</t>
  </si>
  <si>
    <t>00-0022864</t>
  </si>
  <si>
    <t>00-0029729</t>
  </si>
  <si>
    <t>A.Hicks</t>
  </si>
  <si>
    <t>00-0029657</t>
  </si>
  <si>
    <t>Q.Enunwa</t>
  </si>
  <si>
    <t>00-0031023</t>
  </si>
  <si>
    <t>J.Cumberland</t>
  </si>
  <si>
    <t>00-0027321</t>
  </si>
  <si>
    <t>L.Mauldin</t>
  </si>
  <si>
    <t>00-0031564</t>
  </si>
  <si>
    <t>Q.Coples</t>
  </si>
  <si>
    <t>00-0029559</t>
  </si>
  <si>
    <t>C.Parkey</t>
  </si>
  <si>
    <t>00-0030850</t>
  </si>
  <si>
    <t>K.Barner</t>
  </si>
  <si>
    <t>00-0030465</t>
  </si>
  <si>
    <t>J.Prosch</t>
  </si>
  <si>
    <t>00-0031085</t>
  </si>
  <si>
    <t>J.Grimes</t>
  </si>
  <si>
    <t>00-0029510</t>
  </si>
  <si>
    <t>N.Washington</t>
  </si>
  <si>
    <t>00-0023367</t>
  </si>
  <si>
    <t>C.Worthy</t>
  </si>
  <si>
    <t>00-0031932</t>
  </si>
  <si>
    <t>C.Clark</t>
  </si>
  <si>
    <t>00-0025900</t>
  </si>
  <si>
    <t>R.Bullock</t>
  </si>
  <si>
    <t>00-0029421</t>
  </si>
  <si>
    <t>J.Banks</t>
  </si>
  <si>
    <t>00-0030469</t>
  </si>
  <si>
    <t>D.Swearinger</t>
  </si>
  <si>
    <t>00-0030566</t>
  </si>
  <si>
    <t>Z.Line</t>
  </si>
  <si>
    <t>00-0029931</t>
  </si>
  <si>
    <t>J.Wright</t>
  </si>
  <si>
    <t>00-0029572</t>
  </si>
  <si>
    <t>00-0030113</t>
  </si>
  <si>
    <t>T.Waynes</t>
  </si>
  <si>
    <t>00-0031546</t>
  </si>
  <si>
    <t>A.Exum</t>
  </si>
  <si>
    <t>00-0031267</t>
  </si>
  <si>
    <t>A.Sendejo</t>
  </si>
  <si>
    <t>00-0027914</t>
  </si>
  <si>
    <t>K.Clemens</t>
  </si>
  <si>
    <t>00-0024264</t>
  </si>
  <si>
    <t>00-0026957</t>
  </si>
  <si>
    <t>C.Law</t>
  </si>
  <si>
    <t>00-0029390</t>
  </si>
  <si>
    <t>C.Givens</t>
  </si>
  <si>
    <t>00-0029614</t>
  </si>
  <si>
    <t>K.Britt</t>
  </si>
  <si>
    <t>00-0027006</t>
  </si>
  <si>
    <t>B.Roethlisberger</t>
  </si>
  <si>
    <t>00-0022924</t>
  </si>
  <si>
    <t>J.Todman</t>
  </si>
  <si>
    <t>00-0028121</t>
  </si>
  <si>
    <t>S.McLendon</t>
  </si>
  <si>
    <t>00-0026564</t>
  </si>
  <si>
    <t>J.White</t>
  </si>
  <si>
    <t>00-0031062</t>
  </si>
  <si>
    <t>A.Dobson</t>
  </si>
  <si>
    <t>00-0030540</t>
  </si>
  <si>
    <t>S.Chandler</t>
  </si>
  <si>
    <t>00-0025516</t>
  </si>
  <si>
    <t>M.Slater</t>
  </si>
  <si>
    <t>00-0026293</t>
  </si>
  <si>
    <t>Mal.Butler</t>
  </si>
  <si>
    <t>D.Harmon</t>
  </si>
  <si>
    <t>00-0030383</t>
  </si>
  <si>
    <t>M.Lee</t>
  </si>
  <si>
    <t>00-0031431</t>
  </si>
  <si>
    <t>C.Smith</t>
  </si>
  <si>
    <t>00-0031264</t>
  </si>
  <si>
    <t>A.Levine</t>
  </si>
  <si>
    <t>00-0027539</t>
  </si>
  <si>
    <t>C.Gillmore</t>
  </si>
  <si>
    <t>00-0030992</t>
  </si>
  <si>
    <t>R.Melvin</t>
  </si>
  <si>
    <t>00-0029901</t>
  </si>
  <si>
    <t>C.Peerman</t>
  </si>
  <si>
    <t>00-0026932</t>
  </si>
  <si>
    <t>M.Moore</t>
  </si>
  <si>
    <t>00-0027356</t>
  </si>
  <si>
    <t>M.Schwartz</t>
  </si>
  <si>
    <t>00-0029253</t>
  </si>
  <si>
    <t>C.Robertson</t>
  </si>
  <si>
    <t>00-0028834</t>
  </si>
  <si>
    <t>00-0028063</t>
  </si>
  <si>
    <t>S.Roberts</t>
  </si>
  <si>
    <t>00-0031166</t>
  </si>
  <si>
    <t>A.Holmes</t>
  </si>
  <si>
    <t>00-0028263</t>
  </si>
  <si>
    <t>J.Fowler</t>
  </si>
  <si>
    <t>00-0032130</t>
  </si>
  <si>
    <t>A.Fasano</t>
  </si>
  <si>
    <t>00-0024268</t>
  </si>
  <si>
    <t>D.Green-Beckham</t>
  </si>
  <si>
    <t>00-0032218</t>
  </si>
  <si>
    <t>B.Wreh-Wilson</t>
  </si>
  <si>
    <t>00-0030541</t>
  </si>
  <si>
    <t>K.Klug</t>
  </si>
  <si>
    <t>00-0028080</t>
  </si>
  <si>
    <t>D.Stafford</t>
  </si>
  <si>
    <t>00-0030491</t>
  </si>
  <si>
    <t>A.Luck</t>
  </si>
  <si>
    <t>00-0029668</t>
  </si>
  <si>
    <t>00-0028081</t>
  </si>
  <si>
    <t>00-0028056</t>
  </si>
  <si>
    <t>E.Okine</t>
  </si>
  <si>
    <t>00-0030241</t>
  </si>
  <si>
    <t>A.Fua</t>
  </si>
  <si>
    <t>00-0031702</t>
  </si>
  <si>
    <t>J.Bethel</t>
  </si>
  <si>
    <t>00-0029530</t>
  </si>
  <si>
    <t>S.Weatherspoon</t>
  </si>
  <si>
    <t>00-0027871</t>
  </si>
  <si>
    <t>00-0027115</t>
  </si>
  <si>
    <t>M.Davis</t>
  </si>
  <si>
    <t>00-0032063</t>
  </si>
  <si>
    <t>N.Bellore</t>
  </si>
  <si>
    <t>00-0028292</t>
  </si>
  <si>
    <t>D.White</t>
  </si>
  <si>
    <t>00-0031511</t>
  </si>
  <si>
    <t>M.Lynch</t>
  </si>
  <si>
    <t>00-0025399</t>
  </si>
  <si>
    <t>R.Lockette</t>
  </si>
  <si>
    <t>00-0028442</t>
  </si>
  <si>
    <t>M.Burley</t>
  </si>
  <si>
    <t>00-0029942</t>
  </si>
  <si>
    <t>D.Dobbs</t>
  </si>
  <si>
    <t>00-0028479</t>
  </si>
  <si>
    <t>J.Clausen</t>
  </si>
  <si>
    <t>00-0027659</t>
  </si>
  <si>
    <t>Z.Miller</t>
  </si>
  <si>
    <t>00-0027125</t>
  </si>
  <si>
    <t>A.Ball</t>
  </si>
  <si>
    <t>00-0025624</t>
  </si>
  <si>
    <t>W.Sutton</t>
  </si>
  <si>
    <t>00-0031048</t>
  </si>
  <si>
    <t>S.McManis</t>
  </si>
  <si>
    <t>00-0027743</t>
  </si>
  <si>
    <t>D.Parker</t>
  </si>
  <si>
    <t>00-0031547</t>
  </si>
  <si>
    <t>J.James</t>
  </si>
  <si>
    <t>00-0031417</t>
  </si>
  <si>
    <t>A.Francis</t>
  </si>
  <si>
    <t>00-0029972</t>
  </si>
  <si>
    <t>C.Wake</t>
  </si>
  <si>
    <t>00-0023368</t>
  </si>
  <si>
    <t>Z.Vigil</t>
  </si>
  <si>
    <t>00-0031728</t>
  </si>
  <si>
    <t>T.Fede</t>
  </si>
  <si>
    <t>00-0031317</t>
  </si>
  <si>
    <t>L.McCoy</t>
  </si>
  <si>
    <t>00-0027029</t>
  </si>
  <si>
    <t>E.Manuel</t>
  </si>
  <si>
    <t>00-0030526</t>
  </si>
  <si>
    <t>S.Watkins</t>
  </si>
  <si>
    <t>00-0031325</t>
  </si>
  <si>
    <t>J.Bell</t>
  </si>
  <si>
    <t>00-0027218</t>
  </si>
  <si>
    <t>T.Whitehead</t>
  </si>
  <si>
    <t>00-0029212</t>
  </si>
  <si>
    <t>K.Van Noy</t>
  </si>
  <si>
    <t>00-0031360</t>
  </si>
  <si>
    <t>V.Green</t>
  </si>
  <si>
    <t>00-0028142</t>
  </si>
  <si>
    <t>L.McCray</t>
  </si>
  <si>
    <t>00-0029799</t>
  </si>
  <si>
    <t>A.Harris</t>
  </si>
  <si>
    <t>00-0031830</t>
  </si>
  <si>
    <t>A.Quarless</t>
  </si>
  <si>
    <t>00-0027753</t>
  </si>
  <si>
    <t>B.Gaston</t>
  </si>
  <si>
    <t>00-0030892</t>
  </si>
  <si>
    <t>D.Stephenson</t>
  </si>
  <si>
    <t>00-0029543</t>
  </si>
  <si>
    <t>E.Fisher</t>
  </si>
  <si>
    <t>00-0030584</t>
  </si>
  <si>
    <t>M.Cooper</t>
  </si>
  <si>
    <t>00-0030127</t>
  </si>
  <si>
    <t>P.Gaines</t>
  </si>
  <si>
    <t>00-0031015</t>
  </si>
  <si>
    <t>J.Fleming</t>
  </si>
  <si>
    <t>00-0029639</t>
  </si>
  <si>
    <t>00-0022793</t>
  </si>
  <si>
    <t>J.Cotchery</t>
  </si>
  <si>
    <t>00-0022811</t>
  </si>
  <si>
    <t>W.Horton</t>
  </si>
  <si>
    <t>00-0030251</t>
  </si>
  <si>
    <t>C.Cole</t>
  </si>
  <si>
    <t>00-0021684</t>
  </si>
  <si>
    <t>A.Dent</t>
  </si>
  <si>
    <t>00-0028029</t>
  </si>
  <si>
    <t>M.Mulligan</t>
  </si>
  <si>
    <t>00-0026008</t>
  </si>
  <si>
    <t>Ma.Williams</t>
  </si>
  <si>
    <t>Mar.Butler</t>
  </si>
  <si>
    <t>00-0028662</t>
  </si>
  <si>
    <t>B.Bolden</t>
  </si>
  <si>
    <t>00-0029239</t>
  </si>
  <si>
    <t>Mi.Williams</t>
  </si>
  <si>
    <t>00-0030110</t>
  </si>
  <si>
    <t>T.Cadet</t>
  </si>
  <si>
    <t>00-0029205</t>
  </si>
  <si>
    <t>B.Fletcher</t>
  </si>
  <si>
    <t>00-0027041</t>
  </si>
  <si>
    <t>Ru.Johnson</t>
  </si>
  <si>
    <t>00-0030101</t>
  </si>
  <si>
    <t>J.Fisher</t>
  </si>
  <si>
    <t>00-0032196</t>
  </si>
  <si>
    <t>C.Carter</t>
  </si>
  <si>
    <t>00-0028100</t>
  </si>
  <si>
    <t>D.Philon</t>
  </si>
  <si>
    <t>00-0032116</t>
  </si>
  <si>
    <t>J.Manziel</t>
  </si>
  <si>
    <t>00-0031409</t>
  </si>
  <si>
    <t>T.West</t>
  </si>
  <si>
    <t>00-0031375</t>
  </si>
  <si>
    <t>C.Coffman</t>
  </si>
  <si>
    <t>00-0027069</t>
  </si>
  <si>
    <t>R.Pitoitua</t>
  </si>
  <si>
    <t>00-0026016</t>
  </si>
  <si>
    <t>J.Cunningham</t>
  </si>
  <si>
    <t>00-0031462</t>
  </si>
  <si>
    <t>P.Parker</t>
  </si>
  <si>
    <t>00-0027450</t>
  </si>
  <si>
    <t>R.Ayers Jr.</t>
  </si>
  <si>
    <t>00-0026994</t>
  </si>
  <si>
    <t>W.Montgomery</t>
  </si>
  <si>
    <t>00-0024448</t>
  </si>
  <si>
    <t>K.Long</t>
  </si>
  <si>
    <t>00-0030441</t>
  </si>
  <si>
    <t>T.Mitchell</t>
  </si>
  <si>
    <t>00-0031097</t>
  </si>
  <si>
    <t>B.Dunn</t>
  </si>
  <si>
    <t>00-0031127</t>
  </si>
  <si>
    <t>00-0030117</t>
  </si>
  <si>
    <t>J.Nelson</t>
  </si>
  <si>
    <t>00-0032112</t>
  </si>
  <si>
    <t>E.Stinson</t>
  </si>
  <si>
    <t>00-0031265</t>
  </si>
  <si>
    <t>J.Trattou</t>
  </si>
  <si>
    <t>00-0028495</t>
  </si>
  <si>
    <t>P.Hunt</t>
  </si>
  <si>
    <t>00-0026759</t>
  </si>
  <si>
    <t>A.Seferian-Jenkins</t>
  </si>
  <si>
    <t>00-0031418</t>
  </si>
  <si>
    <t>R.Shazier</t>
  </si>
  <si>
    <t>00-0031365</t>
  </si>
  <si>
    <t>D.McCullers</t>
  </si>
  <si>
    <t>00-0031193</t>
  </si>
  <si>
    <t>B.Boykin</t>
  </si>
  <si>
    <t>00-0029416</t>
  </si>
  <si>
    <t>00-0024221</t>
  </si>
  <si>
    <t>T.Carradine</t>
  </si>
  <si>
    <t>C.Wilson</t>
  </si>
  <si>
    <t>00-0027822</t>
  </si>
  <si>
    <t>B.Heeney</t>
  </si>
  <si>
    <t>00-0032201</t>
  </si>
  <si>
    <t>T.Mays</t>
  </si>
  <si>
    <t>00-0027887</t>
  </si>
  <si>
    <t>D.Robinson</t>
  </si>
  <si>
    <t>00-0030547</t>
  </si>
  <si>
    <t>R.Greene</t>
  </si>
  <si>
    <t>00-0032170</t>
  </si>
  <si>
    <t>J.Fox</t>
  </si>
  <si>
    <t>00-0027728</t>
  </si>
  <si>
    <t>R.Mostert</t>
  </si>
  <si>
    <t>00-0031687</t>
  </si>
  <si>
    <t>K.Alonso</t>
  </si>
  <si>
    <t>00-0030401</t>
  </si>
  <si>
    <t>M.Kendricks</t>
  </si>
  <si>
    <t>00-0029409</t>
  </si>
  <si>
    <t>T.Romo</t>
  </si>
  <si>
    <t>00-0021678</t>
  </si>
  <si>
    <t>G.Escobar</t>
  </si>
  <si>
    <t>00-0030544</t>
  </si>
  <si>
    <t>G.Swaim</t>
  </si>
  <si>
    <t>00-0032141</t>
  </si>
  <si>
    <t>D.Adams</t>
  </si>
  <si>
    <t>00-0031381</t>
  </si>
  <si>
    <t>A.Mulumba</t>
  </si>
  <si>
    <t>00-0030131</t>
  </si>
  <si>
    <t>M.Burnett</t>
  </si>
  <si>
    <t>00-0027676</t>
  </si>
  <si>
    <t>D.Coleman</t>
  </si>
  <si>
    <t>00-0029068</t>
  </si>
  <si>
    <t>K.Pierre-Louis</t>
  </si>
  <si>
    <t>00-0031308</t>
  </si>
  <si>
    <t>T.Varga</t>
  </si>
  <si>
    <t>00-0031526</t>
  </si>
  <si>
    <t>S.Price</t>
  </si>
  <si>
    <t>00-0029825</t>
  </si>
  <si>
    <t>E.Patterson</t>
  </si>
  <si>
    <t>00-0031857</t>
  </si>
  <si>
    <t>T.Reilly</t>
  </si>
  <si>
    <t>00-0031000</t>
  </si>
  <si>
    <t>S.Bowen</t>
  </si>
  <si>
    <t>00-0023954</t>
  </si>
  <si>
    <t>C.Pace</t>
  </si>
  <si>
    <t>00-0022120</t>
  </si>
  <si>
    <t>G.Grissom</t>
  </si>
  <si>
    <t>00-0031940</t>
  </si>
  <si>
    <t>W.Johnson</t>
  </si>
  <si>
    <t>00-0028841</t>
  </si>
  <si>
    <t>00-0031816</t>
  </si>
  <si>
    <t>C.Allen</t>
  </si>
  <si>
    <t>00-0028066</t>
  </si>
  <si>
    <t>A.Jeffery</t>
  </si>
  <si>
    <t>00-0029137</t>
  </si>
  <si>
    <t>A.Ripkowski</t>
  </si>
  <si>
    <t>00-0031612</t>
  </si>
  <si>
    <t>S.Richardson</t>
  </si>
  <si>
    <t>00-0029201</t>
  </si>
  <si>
    <t>S.Barrington</t>
  </si>
  <si>
    <t>00-0030119</t>
  </si>
  <si>
    <t>J.Boyd</t>
  </si>
  <si>
    <t>00-0030093</t>
  </si>
  <si>
    <t>I.Pead</t>
  </si>
  <si>
    <t>00-0029626</t>
  </si>
  <si>
    <t>M.Roberson</t>
  </si>
  <si>
    <t>00-0030982</t>
  </si>
  <si>
    <t>L.Kuechly</t>
  </si>
  <si>
    <t>00-0029248</t>
  </si>
  <si>
    <t>K.Forbath</t>
  </si>
  <si>
    <t>00-0028787</t>
  </si>
  <si>
    <t>J.Rogers</t>
  </si>
  <si>
    <t>00-0028144</t>
  </si>
  <si>
    <t>D.Ihenacho</t>
  </si>
  <si>
    <t>00-0028942</t>
  </si>
  <si>
    <t>L.James</t>
  </si>
  <si>
    <t>00-0029260</t>
  </si>
  <si>
    <t>00-0023624</t>
  </si>
  <si>
    <t>00-0031557</t>
  </si>
  <si>
    <t>00-0031026</t>
  </si>
  <si>
    <t>T.Bohanon</t>
  </si>
  <si>
    <t>00-0030112</t>
  </si>
  <si>
    <t>C.Owusu</t>
  </si>
  <si>
    <t>00-0028905</t>
  </si>
  <si>
    <t>00-0026298</t>
  </si>
  <si>
    <t>00-0029940</t>
  </si>
  <si>
    <t>00-0032068</t>
  </si>
  <si>
    <t>S.Solomon</t>
  </si>
  <si>
    <t>00-0029589</t>
  </si>
  <si>
    <t>R.Griffin</t>
  </si>
  <si>
    <t>00-0030108</t>
  </si>
  <si>
    <t>A.Wilson</t>
  </si>
  <si>
    <t>00-0030669</t>
  </si>
  <si>
    <t>00-0027195</t>
  </si>
  <si>
    <t>K.Lewis-Moore</t>
  </si>
  <si>
    <t>00-0029894</t>
  </si>
  <si>
    <t>C.Canty</t>
  </si>
  <si>
    <t>00-0023566</t>
  </si>
  <si>
    <t>M.McGloin</t>
  </si>
  <si>
    <t>00-0030419</t>
  </si>
  <si>
    <t>R.Streater</t>
  </si>
  <si>
    <t>00-0029129</t>
  </si>
  <si>
    <t>N.Allen</t>
  </si>
  <si>
    <t>00-0027652</t>
  </si>
  <si>
    <t>00-0032167</t>
  </si>
  <si>
    <t>J.Lane</t>
  </si>
  <si>
    <t>00-0029619</t>
  </si>
  <si>
    <t>A.Humphries</t>
  </si>
  <si>
    <t>00-0032009</t>
  </si>
  <si>
    <t>R.Shepard</t>
  </si>
  <si>
    <t>00-0030147</t>
  </si>
  <si>
    <t>Z.Mettenberger</t>
  </si>
  <si>
    <t>00-0031266</t>
  </si>
  <si>
    <t>D.Mount</t>
  </si>
  <si>
    <t>00-0032114</t>
  </si>
  <si>
    <t>A.Blackson</t>
  </si>
  <si>
    <t>00-0032107</t>
  </si>
  <si>
    <t>C.Riggs</t>
  </si>
  <si>
    <t>00-0032041</t>
  </si>
  <si>
    <t>M.Martin</t>
  </si>
  <si>
    <t>00-0029544</t>
  </si>
  <si>
    <t>00-0027902</t>
  </si>
  <si>
    <t>T.McClain</t>
  </si>
  <si>
    <t>00-0028003</t>
  </si>
  <si>
    <t>D.Rodgers-Cromartie</t>
  </si>
  <si>
    <t>M.Goodman</t>
  </si>
  <si>
    <t>00-0030424</t>
  </si>
  <si>
    <t>00-0031552</t>
  </si>
  <si>
    <t>R.Ellison</t>
  </si>
  <si>
    <t>00-0029587</t>
  </si>
  <si>
    <t>A.Cole</t>
  </si>
  <si>
    <t>00-0029578</t>
  </si>
  <si>
    <t>D.Hunter</t>
  </si>
  <si>
    <t>00-0031565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</si>
</sst>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224"/>
  <sheetViews>
    <sheetView tabSelected="1" zoomScale="70" zoomScaleNormal="70" workbookViewId="0">
      <selection activeCell="BP11" sqref="BP11"/>
    </sheetView>
  </sheetViews>
  <sheetFormatPr defaultRowHeight="15" outlineLevelCol="1" x14ac:dyDescent="0.25"/>
  <cols>
    <col min="1" max="1" width="20.28515625" style="1" bestFit="1" customWidth="1"/>
    <col min="2" max="5" width="9.140625" style="1"/>
    <col min="6" max="60" width="9.140625" hidden="1" customWidth="1" outlineLevel="1"/>
    <col min="61" max="61" width="11.5703125" style="1" bestFit="1" customWidth="1" collapsed="1"/>
    <col min="62" max="64" width="16" style="1" customWidth="1"/>
    <col min="65" max="65" width="12" style="1" bestFit="1" customWidth="1"/>
    <col min="66" max="66" width="16" style="1" customWidth="1"/>
    <col min="67" max="67" width="13.42578125" style="1" customWidth="1"/>
    <col min="68" max="69" width="16" style="1" customWidth="1"/>
    <col min="70" max="70" width="13" style="1" bestFit="1" customWidth="1"/>
    <col min="71" max="73" width="16" style="1" customWidth="1"/>
    <col min="74" max="74" width="13.140625" style="1" bestFit="1" customWidth="1"/>
    <col min="75" max="75" width="19.5703125" style="1" bestFit="1" customWidth="1"/>
    <col min="76" max="76" width="16" style="1" customWidth="1"/>
    <col min="78" max="78" width="16.7109375" bestFit="1" customWidth="1"/>
    <col min="79" max="79" width="6.28515625" bestFit="1" customWidth="1"/>
  </cols>
  <sheetData>
    <row r="1" spans="1:7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s="3" t="s">
        <v>1624</v>
      </c>
      <c r="BJ1" s="3" t="s">
        <v>1608</v>
      </c>
      <c r="BK1" s="3" t="s">
        <v>1609</v>
      </c>
      <c r="BL1" s="3" t="s">
        <v>1610</v>
      </c>
      <c r="BM1" s="3" t="s">
        <v>1611</v>
      </c>
      <c r="BN1" s="3" t="s">
        <v>1612</v>
      </c>
      <c r="BO1" s="3" t="s">
        <v>1613</v>
      </c>
      <c r="BP1" s="3" t="s">
        <v>1614</v>
      </c>
      <c r="BQ1" s="3" t="s">
        <v>1615</v>
      </c>
      <c r="BR1" s="3" t="s">
        <v>1616</v>
      </c>
      <c r="BS1" s="3" t="s">
        <v>1617</v>
      </c>
      <c r="BT1" s="3" t="s">
        <v>1618</v>
      </c>
      <c r="BU1" s="3" t="s">
        <v>1619</v>
      </c>
      <c r="BV1" s="3" t="s">
        <v>1620</v>
      </c>
      <c r="BW1" s="3" t="s">
        <v>1621</v>
      </c>
      <c r="BX1" s="3" t="s">
        <v>1623</v>
      </c>
      <c r="BZ1" s="2" t="s">
        <v>1608</v>
      </c>
      <c r="CA1" s="2">
        <v>4</v>
      </c>
    </row>
    <row r="2" spans="1:79" x14ac:dyDescent="0.25">
      <c r="A2" s="1" t="s">
        <v>441</v>
      </c>
      <c r="B2" s="1" t="s">
        <v>442</v>
      </c>
      <c r="C2" s="1" t="s">
        <v>135</v>
      </c>
      <c r="D2" s="1" t="s">
        <v>434</v>
      </c>
      <c r="E2" s="1" t="s">
        <v>76</v>
      </c>
      <c r="AU2">
        <v>80</v>
      </c>
      <c r="AV2">
        <v>80</v>
      </c>
      <c r="AW2">
        <v>10</v>
      </c>
      <c r="AX2">
        <v>2</v>
      </c>
      <c r="AY2">
        <v>0</v>
      </c>
      <c r="AZ2">
        <v>0</v>
      </c>
      <c r="BA2">
        <v>227</v>
      </c>
      <c r="BI2" s="4">
        <v>3</v>
      </c>
      <c r="BJ2" s="1">
        <f ca="1">INDEX(passing_tds,CELL("Row",AG2)-1)*(PASSTD)</f>
        <v>0</v>
      </c>
      <c r="BK2" s="1">
        <f ca="1">INDEX(passing_yds,CELL("Row",AH2)-1)*(PASSYDS)</f>
        <v>0</v>
      </c>
      <c r="BL2" s="1">
        <f ca="1">IF(INDEX(passing_yds,CELL("Row",AI2)-1)&gt;=300,3,0)</f>
        <v>0</v>
      </c>
      <c r="BM2" s="1">
        <f ca="1">INDEX(passing_ints,CELL("Row",AJ2)-1)*(INT)</f>
        <v>0</v>
      </c>
      <c r="BN2" s="1">
        <f ca="1">INDEX(rushing_yds,CELL("Row",AK2)-1)*(RUSHYDS)</f>
        <v>0</v>
      </c>
      <c r="BO2" s="1">
        <f ca="1">INDEX(rushing_tds,CELL("Row",AK2)-1)*(RUSHTD)</f>
        <v>0</v>
      </c>
      <c r="BP2" s="1">
        <f ca="1">IF(INDEX(rushing_yds,CELL("Row",AI2)-1)&gt;=100,3,0)</f>
        <v>0</v>
      </c>
      <c r="BQ2" s="1">
        <f ca="1">INDEX(receiving_yds,CELL("Row",AN2)-1)*(RECYDS)</f>
        <v>22.700000000000003</v>
      </c>
      <c r="BR2" s="1">
        <f ca="1">INDEX(receiving_rec,CELL("Row",AO2)-1)*(REC)</f>
        <v>10</v>
      </c>
      <c r="BS2" s="1">
        <f ca="1">INDEX(receiving_tds,CELL("Row",AP2)-1)*(RECTD)</f>
        <v>12</v>
      </c>
      <c r="BT2" s="1">
        <f ca="1">IF(INDEX(receiving_yds,CELL("Row",AI2)-1)&gt;=100,3,0)</f>
        <v>3</v>
      </c>
      <c r="BU2" s="1">
        <f ca="1">INDEX(puntret_tds,CELL("Row",AR2)-1)*(PUNTKORETTD)+INDEX(kickret_tds,CELL("Row",AR2)-1)*(PUNTKORETTD)</f>
        <v>0</v>
      </c>
      <c r="BV2" s="1">
        <f ca="1">INDEX(fumbles_tot,CELL("Row",AS2)-1)*(FUM)</f>
        <v>0</v>
      </c>
      <c r="BW2" s="1">
        <f ca="1">(INDEX(passing_twoptm,CELL("Row",AT2)-1)+INDEX(rushing_twoptm,CELL("Row",AT2)-1)+INDEX(receiving_twoptm,CELL("Row",AT2)-1))*(_2PTCONV)</f>
        <v>0</v>
      </c>
      <c r="BX2" s="1">
        <f ca="1">SUM(BJ2:BW2)</f>
        <v>47.7</v>
      </c>
      <c r="BZ2" s="2" t="s">
        <v>1609</v>
      </c>
      <c r="CA2" s="2">
        <v>0.04</v>
      </c>
    </row>
    <row r="3" spans="1:79" x14ac:dyDescent="0.25">
      <c r="A3" s="1" t="s">
        <v>355</v>
      </c>
      <c r="B3" s="1" t="s">
        <v>1635</v>
      </c>
      <c r="C3" s="1" t="s">
        <v>62</v>
      </c>
      <c r="D3" s="1" t="s">
        <v>744</v>
      </c>
      <c r="E3" s="1" t="s">
        <v>76</v>
      </c>
      <c r="AU3">
        <v>50</v>
      </c>
      <c r="AV3">
        <v>50</v>
      </c>
      <c r="AW3">
        <v>13</v>
      </c>
      <c r="AX3">
        <v>2</v>
      </c>
      <c r="AY3">
        <v>0</v>
      </c>
      <c r="AZ3">
        <v>0</v>
      </c>
      <c r="BA3">
        <v>186</v>
      </c>
      <c r="BI3" s="4">
        <v>3</v>
      </c>
      <c r="BJ3" s="1">
        <f ca="1">INDEX(passing_tds,CELL("Row",AG3)-1)*(PASSTD)</f>
        <v>0</v>
      </c>
      <c r="BK3" s="1">
        <f ca="1">INDEX(passing_yds,CELL("Row",AH3)-1)*(PASSYDS)</f>
        <v>0</v>
      </c>
      <c r="BL3" s="1">
        <f ca="1">IF(INDEX(passing_yds,CELL("Row",AI3)-1)&gt;=300,3,0)</f>
        <v>0</v>
      </c>
      <c r="BM3" s="1">
        <f ca="1">INDEX(passing_ints,CELL("Row",AJ3)-1)*(INT)</f>
        <v>0</v>
      </c>
      <c r="BN3" s="1">
        <f ca="1">INDEX(rushing_yds,CELL("Row",AK3)-1)*(RUSHYDS)</f>
        <v>0</v>
      </c>
      <c r="BO3" s="1">
        <f ca="1">INDEX(rushing_tds,CELL("Row",AK3)-1)*(RUSHTD)</f>
        <v>0</v>
      </c>
      <c r="BP3" s="1">
        <f ca="1">IF(INDEX(rushing_yds,CELL("Row",AI3)-1)&gt;=100,3,0)</f>
        <v>0</v>
      </c>
      <c r="BQ3" s="1">
        <f ca="1">INDEX(receiving_yds,CELL("Row",AN3)-1)*(RECYDS)</f>
        <v>18.600000000000001</v>
      </c>
      <c r="BR3" s="1">
        <f ca="1">INDEX(receiving_rec,CELL("Row",AO3)-1)*(REC)</f>
        <v>13</v>
      </c>
      <c r="BS3" s="1">
        <f ca="1">INDEX(receiving_tds,CELL("Row",AP3)-1)*(RECTD)</f>
        <v>12</v>
      </c>
      <c r="BT3" s="1">
        <f ca="1">IF(INDEX(receiving_yds,CELL("Row",AI3)-1)&gt;=100,3,0)</f>
        <v>3</v>
      </c>
      <c r="BU3" s="1">
        <f ca="1">INDEX(puntret_tds,CELL("Row",AR3)-1)*(PUNTKORETTD)+INDEX(kickret_tds,CELL("Row",AR3)-1)*(PUNTKORETTD)</f>
        <v>0</v>
      </c>
      <c r="BV3" s="1">
        <f ca="1">INDEX(fumbles_tot,CELL("Row",AS3)-1)*(FUM)</f>
        <v>0</v>
      </c>
      <c r="BW3" s="1">
        <f ca="1">(INDEX(passing_twoptm,CELL("Row",AT3)-1)+INDEX(rushing_twoptm,CELL("Row",AT3)-1)+INDEX(receiving_twoptm,CELL("Row",AT3)-1))*(_2PTCONV)</f>
        <v>0</v>
      </c>
      <c r="BX3" s="1">
        <f ca="1">SUM(BJ3:BW3)</f>
        <v>46.6</v>
      </c>
      <c r="BZ3" s="2" t="s">
        <v>1610</v>
      </c>
      <c r="CA3" s="2">
        <v>3</v>
      </c>
    </row>
    <row r="4" spans="1:79" x14ac:dyDescent="0.25">
      <c r="A4" s="1" t="s">
        <v>533</v>
      </c>
      <c r="B4" s="1" t="s">
        <v>534</v>
      </c>
      <c r="C4" s="1" t="s">
        <v>135</v>
      </c>
      <c r="D4" s="1" t="s">
        <v>532</v>
      </c>
      <c r="E4" s="1" t="s">
        <v>69</v>
      </c>
      <c r="AU4">
        <v>35</v>
      </c>
      <c r="AV4">
        <v>0</v>
      </c>
      <c r="AW4">
        <v>5</v>
      </c>
      <c r="AX4">
        <v>0</v>
      </c>
      <c r="AY4">
        <v>0</v>
      </c>
      <c r="AZ4">
        <v>0</v>
      </c>
      <c r="BA4">
        <v>52</v>
      </c>
      <c r="BB4">
        <v>30</v>
      </c>
      <c r="BC4">
        <v>17</v>
      </c>
      <c r="BD4">
        <v>7</v>
      </c>
      <c r="BE4">
        <v>3</v>
      </c>
      <c r="BF4">
        <v>0</v>
      </c>
      <c r="BG4">
        <v>0</v>
      </c>
      <c r="BH4">
        <v>141</v>
      </c>
      <c r="BI4" s="4">
        <v>3</v>
      </c>
      <c r="BJ4" s="1">
        <f ca="1">INDEX(passing_tds,CELL("Row",AG4)-1)*(PASSTD)</f>
        <v>0</v>
      </c>
      <c r="BK4" s="1">
        <f ca="1">INDEX(passing_yds,CELL("Row",AH4)-1)*(PASSYDS)</f>
        <v>0</v>
      </c>
      <c r="BL4" s="1">
        <f ca="1">IF(INDEX(passing_yds,CELL("Row",AI4)-1)&gt;=300,3,0)</f>
        <v>0</v>
      </c>
      <c r="BM4" s="1">
        <f ca="1">INDEX(passing_ints,CELL("Row",AJ4)-1)*(INT)</f>
        <v>0</v>
      </c>
      <c r="BN4" s="1">
        <f ca="1">INDEX(rushing_yds,CELL("Row",AK4)-1)*(RUSHYDS)</f>
        <v>14.100000000000001</v>
      </c>
      <c r="BO4" s="1">
        <f ca="1">INDEX(rushing_tds,CELL("Row",AK4)-1)*(RUSHTD)</f>
        <v>18</v>
      </c>
      <c r="BP4" s="1">
        <f ca="1">IF(INDEX(rushing_yds,CELL("Row",AI4)-1)&gt;=100,3,0)</f>
        <v>3</v>
      </c>
      <c r="BQ4" s="1">
        <f ca="1">INDEX(receiving_yds,CELL("Row",AN4)-1)*(RECYDS)</f>
        <v>5.2</v>
      </c>
      <c r="BR4" s="1">
        <f ca="1">INDEX(receiving_rec,CELL("Row",AO4)-1)*(REC)</f>
        <v>5</v>
      </c>
      <c r="BS4" s="1">
        <f ca="1">INDEX(receiving_tds,CELL("Row",AP4)-1)*(RECTD)</f>
        <v>0</v>
      </c>
      <c r="BT4" s="1">
        <f ca="1">IF(INDEX(receiving_yds,CELL("Row",AI4)-1)&gt;=100,3,0)</f>
        <v>0</v>
      </c>
      <c r="BU4" s="1">
        <f ca="1">INDEX(puntret_tds,CELL("Row",AR4)-1)*(PUNTKORETTD)+INDEX(kickret_tds,CELL("Row",AR4)-1)*(PUNTKORETTD)</f>
        <v>0</v>
      </c>
      <c r="BV4" s="1">
        <f ca="1">INDEX(fumbles_tot,CELL("Row",AS4)-1)*(FUM)</f>
        <v>0</v>
      </c>
      <c r="BW4" s="1">
        <f ca="1">(INDEX(passing_twoptm,CELL("Row",AT4)-1)+INDEX(rushing_twoptm,CELL("Row",AT4)-1)+INDEX(receiving_twoptm,CELL("Row",AT4)-1))*(_2PTCONV)</f>
        <v>0</v>
      </c>
      <c r="BX4" s="1">
        <f ca="1">SUM(BJ4:BW4)</f>
        <v>45.300000000000004</v>
      </c>
      <c r="BZ4" s="2" t="s">
        <v>1611</v>
      </c>
      <c r="CA4" s="2">
        <v>-1</v>
      </c>
    </row>
    <row r="5" spans="1:79" x14ac:dyDescent="0.25">
      <c r="A5" s="1" t="s">
        <v>542</v>
      </c>
      <c r="B5" s="1" t="s">
        <v>543</v>
      </c>
      <c r="C5" s="1" t="s">
        <v>135</v>
      </c>
      <c r="D5" s="1" t="s">
        <v>532</v>
      </c>
      <c r="E5" s="1" t="s">
        <v>76</v>
      </c>
      <c r="AU5">
        <v>45</v>
      </c>
      <c r="AV5">
        <v>45</v>
      </c>
      <c r="AW5">
        <v>12</v>
      </c>
      <c r="AX5">
        <v>2</v>
      </c>
      <c r="AY5">
        <v>0</v>
      </c>
      <c r="AZ5">
        <v>0</v>
      </c>
      <c r="BA5">
        <v>164</v>
      </c>
      <c r="BI5" s="4">
        <v>3</v>
      </c>
      <c r="BJ5" s="1">
        <f ca="1">INDEX(passing_tds,CELL("Row",AG5)-1)*(PASSTD)</f>
        <v>0</v>
      </c>
      <c r="BK5" s="1">
        <f ca="1">INDEX(passing_yds,CELL("Row",AH5)-1)*(PASSYDS)</f>
        <v>0</v>
      </c>
      <c r="BL5" s="1">
        <f ca="1">IF(INDEX(passing_yds,CELL("Row",AI5)-1)&gt;=300,3,0)</f>
        <v>0</v>
      </c>
      <c r="BM5" s="1">
        <f ca="1">INDEX(passing_ints,CELL("Row",AJ5)-1)*(INT)</f>
        <v>0</v>
      </c>
      <c r="BN5" s="1">
        <f ca="1">INDEX(rushing_yds,CELL("Row",AK5)-1)*(RUSHYDS)</f>
        <v>0</v>
      </c>
      <c r="BO5" s="1">
        <f ca="1">INDEX(rushing_tds,CELL("Row",AK5)-1)*(RUSHTD)</f>
        <v>0</v>
      </c>
      <c r="BP5" s="1">
        <f ca="1">IF(INDEX(rushing_yds,CELL("Row",AI5)-1)&gt;=100,3,0)</f>
        <v>0</v>
      </c>
      <c r="BQ5" s="1">
        <f ca="1">INDEX(receiving_yds,CELL("Row",AN5)-1)*(RECYDS)</f>
        <v>16.400000000000002</v>
      </c>
      <c r="BR5" s="1">
        <f ca="1">INDEX(receiving_rec,CELL("Row",AO5)-1)*(REC)</f>
        <v>12</v>
      </c>
      <c r="BS5" s="1">
        <f ca="1">INDEX(receiving_tds,CELL("Row",AP5)-1)*(RECTD)</f>
        <v>12</v>
      </c>
      <c r="BT5" s="1">
        <f ca="1">IF(INDEX(receiving_yds,CELL("Row",AI5)-1)&gt;=100,3,0)</f>
        <v>3</v>
      </c>
      <c r="BU5" s="1">
        <f ca="1">INDEX(puntret_tds,CELL("Row",AR5)-1)*(PUNTKORETTD)+INDEX(kickret_tds,CELL("Row",AR5)-1)*(PUNTKORETTD)</f>
        <v>0</v>
      </c>
      <c r="BV5" s="1">
        <f ca="1">INDEX(fumbles_tot,CELL("Row",AS5)-1)*(FUM)</f>
        <v>0</v>
      </c>
      <c r="BW5" s="1">
        <f ca="1">(INDEX(passing_twoptm,CELL("Row",AT5)-1)+INDEX(rushing_twoptm,CELL("Row",AT5)-1)+INDEX(receiving_twoptm,CELL("Row",AT5)-1))*(_2PTCONV)</f>
        <v>0</v>
      </c>
      <c r="BX5" s="1">
        <f ca="1">SUM(BJ5:BW5)</f>
        <v>43.400000000000006</v>
      </c>
      <c r="BZ5" s="2" t="s">
        <v>1612</v>
      </c>
      <c r="CA5" s="2">
        <v>0.1</v>
      </c>
    </row>
    <row r="6" spans="1:79" x14ac:dyDescent="0.25">
      <c r="A6" s="1" t="s">
        <v>1513</v>
      </c>
      <c r="B6" s="1" t="s">
        <v>1514</v>
      </c>
      <c r="C6" s="1" t="s">
        <v>135</v>
      </c>
      <c r="D6" s="1" t="s">
        <v>1508</v>
      </c>
      <c r="E6" s="1" t="s">
        <v>76</v>
      </c>
      <c r="AP6">
        <v>0</v>
      </c>
      <c r="AQ6">
        <v>0</v>
      </c>
      <c r="AR6">
        <v>0</v>
      </c>
      <c r="AS6">
        <v>1</v>
      </c>
      <c r="AT6">
        <v>0</v>
      </c>
      <c r="AU6">
        <v>34</v>
      </c>
      <c r="AV6">
        <v>34</v>
      </c>
      <c r="AW6">
        <v>12</v>
      </c>
      <c r="AX6">
        <v>2</v>
      </c>
      <c r="AY6">
        <v>0</v>
      </c>
      <c r="AZ6">
        <v>0</v>
      </c>
      <c r="BA6">
        <v>133</v>
      </c>
      <c r="BI6" s="4">
        <v>3</v>
      </c>
      <c r="BJ6" s="1">
        <f ca="1">INDEX(passing_tds,CELL("Row",AG6)-1)*(PASSTD)</f>
        <v>0</v>
      </c>
      <c r="BK6" s="1">
        <f ca="1">INDEX(passing_yds,CELL("Row",AH6)-1)*(PASSYDS)</f>
        <v>0</v>
      </c>
      <c r="BL6" s="1">
        <f ca="1">IF(INDEX(passing_yds,CELL("Row",AI6)-1)&gt;=300,3,0)</f>
        <v>0</v>
      </c>
      <c r="BM6" s="1">
        <f ca="1">INDEX(passing_ints,CELL("Row",AJ6)-1)*(INT)</f>
        <v>0</v>
      </c>
      <c r="BN6" s="1">
        <f ca="1">INDEX(rushing_yds,CELL("Row",AK6)-1)*(RUSHYDS)</f>
        <v>0</v>
      </c>
      <c r="BO6" s="1">
        <f ca="1">INDEX(rushing_tds,CELL("Row",AK6)-1)*(RUSHTD)</f>
        <v>0</v>
      </c>
      <c r="BP6" s="1">
        <f ca="1">IF(INDEX(rushing_yds,CELL("Row",AI6)-1)&gt;=100,3,0)</f>
        <v>0</v>
      </c>
      <c r="BQ6" s="1">
        <f ca="1">INDEX(receiving_yds,CELL("Row",AN6)-1)*(RECYDS)</f>
        <v>13.3</v>
      </c>
      <c r="BR6" s="1">
        <f ca="1">INDEX(receiving_rec,CELL("Row",AO6)-1)*(REC)</f>
        <v>12</v>
      </c>
      <c r="BS6" s="1">
        <f ca="1">INDEX(receiving_tds,CELL("Row",AP6)-1)*(RECTD)</f>
        <v>12</v>
      </c>
      <c r="BT6" s="1">
        <f ca="1">IF(INDEX(receiving_yds,CELL("Row",AI6)-1)&gt;=100,3,0)</f>
        <v>3</v>
      </c>
      <c r="BU6" s="1">
        <f ca="1">INDEX(puntret_tds,CELL("Row",AR6)-1)*(PUNTKORETTD)+INDEX(kickret_tds,CELL("Row",AR6)-1)*(PUNTKORETTD)</f>
        <v>0</v>
      </c>
      <c r="BV6" s="1">
        <f ca="1">INDEX(fumbles_tot,CELL("Row",AS6)-1)*(FUM)</f>
        <v>0</v>
      </c>
      <c r="BW6" s="1">
        <f ca="1">(INDEX(passing_twoptm,CELL("Row",AT6)-1)+INDEX(rushing_twoptm,CELL("Row",AT6)-1)+INDEX(receiving_twoptm,CELL("Row",AT6)-1))*(_2PTCONV)</f>
        <v>0</v>
      </c>
      <c r="BX6" s="1">
        <f ca="1">SUM(BJ6:BW6)</f>
        <v>40.299999999999997</v>
      </c>
      <c r="BZ6" s="2" t="s">
        <v>1613</v>
      </c>
      <c r="CA6" s="2">
        <v>6</v>
      </c>
    </row>
    <row r="7" spans="1:79" x14ac:dyDescent="0.25">
      <c r="A7" s="1" t="s">
        <v>1134</v>
      </c>
      <c r="B7" s="1" t="s">
        <v>1135</v>
      </c>
      <c r="C7" s="1" t="s">
        <v>135</v>
      </c>
      <c r="D7" s="1" t="s">
        <v>1125</v>
      </c>
      <c r="E7" s="1" t="s">
        <v>76</v>
      </c>
      <c r="AU7">
        <v>28</v>
      </c>
      <c r="AV7">
        <v>28</v>
      </c>
      <c r="AW7">
        <v>8</v>
      </c>
      <c r="AX7">
        <v>3</v>
      </c>
      <c r="AY7">
        <v>0</v>
      </c>
      <c r="AZ7">
        <v>0</v>
      </c>
      <c r="BA7">
        <v>112</v>
      </c>
      <c r="BI7" s="4">
        <v>2</v>
      </c>
      <c r="BJ7" s="1">
        <f ca="1">INDEX(passing_tds,CELL("Row",AG7)-1)*(PASSTD)</f>
        <v>0</v>
      </c>
      <c r="BK7" s="1">
        <f ca="1">INDEX(passing_yds,CELL("Row",AH7)-1)*(PASSYDS)</f>
        <v>0</v>
      </c>
      <c r="BL7" s="1">
        <f ca="1">IF(INDEX(passing_yds,CELL("Row",AI7)-1)&gt;=300,3,0)</f>
        <v>0</v>
      </c>
      <c r="BM7" s="1">
        <f ca="1">INDEX(passing_ints,CELL("Row",AJ7)-1)*(INT)</f>
        <v>0</v>
      </c>
      <c r="BN7" s="1">
        <f ca="1">INDEX(rushing_yds,CELL("Row",AK7)-1)*(RUSHYDS)</f>
        <v>0</v>
      </c>
      <c r="BO7" s="1">
        <f ca="1">INDEX(rushing_tds,CELL("Row",AK7)-1)*(RUSHTD)</f>
        <v>0</v>
      </c>
      <c r="BP7" s="1">
        <f ca="1">IF(INDEX(rushing_yds,CELL("Row",AI7)-1)&gt;=100,3,0)</f>
        <v>0</v>
      </c>
      <c r="BQ7" s="1">
        <f ca="1">INDEX(receiving_yds,CELL("Row",AN7)-1)*(RECYDS)</f>
        <v>11.200000000000001</v>
      </c>
      <c r="BR7" s="1">
        <f ca="1">INDEX(receiving_rec,CELL("Row",AO7)-1)*(REC)</f>
        <v>8</v>
      </c>
      <c r="BS7" s="1">
        <f ca="1">INDEX(receiving_tds,CELL("Row",AP7)-1)*(RECTD)</f>
        <v>18</v>
      </c>
      <c r="BT7" s="1">
        <f ca="1">IF(INDEX(receiving_yds,CELL("Row",AI7)-1)&gt;=100,3,0)</f>
        <v>3</v>
      </c>
      <c r="BU7" s="1">
        <f ca="1">INDEX(puntret_tds,CELL("Row",AR7)-1)*(PUNTKORETTD)+INDEX(kickret_tds,CELL("Row",AR7)-1)*(PUNTKORETTD)</f>
        <v>0</v>
      </c>
      <c r="BV7" s="1">
        <f ca="1">INDEX(fumbles_tot,CELL("Row",AS7)-1)*(FUM)</f>
        <v>0</v>
      </c>
      <c r="BW7" s="1">
        <f ca="1">(INDEX(passing_twoptm,CELL("Row",AT7)-1)+INDEX(rushing_twoptm,CELL("Row",AT7)-1)+INDEX(receiving_twoptm,CELL("Row",AT7)-1))*(_2PTCONV)</f>
        <v>0</v>
      </c>
      <c r="BX7" s="1">
        <f ca="1">SUM(BJ7:BW7)</f>
        <v>40.200000000000003</v>
      </c>
      <c r="BZ7" s="2" t="s">
        <v>1614</v>
      </c>
      <c r="CA7" s="2">
        <v>3</v>
      </c>
    </row>
    <row r="8" spans="1:79" x14ac:dyDescent="0.25">
      <c r="A8" s="1" t="s">
        <v>647</v>
      </c>
      <c r="B8" s="1" t="s">
        <v>648</v>
      </c>
      <c r="C8" s="1" t="s">
        <v>62</v>
      </c>
      <c r="D8" s="1" t="s">
        <v>644</v>
      </c>
      <c r="E8" s="1" t="s">
        <v>69</v>
      </c>
      <c r="AU8">
        <v>13</v>
      </c>
      <c r="AV8">
        <v>10</v>
      </c>
      <c r="AW8">
        <v>3</v>
      </c>
      <c r="AX8">
        <v>1</v>
      </c>
      <c r="AY8">
        <v>0</v>
      </c>
      <c r="AZ8">
        <v>0</v>
      </c>
      <c r="BA8">
        <v>35</v>
      </c>
      <c r="BB8">
        <v>24</v>
      </c>
      <c r="BC8">
        <v>39</v>
      </c>
      <c r="BD8">
        <v>1</v>
      </c>
      <c r="BE8">
        <v>2</v>
      </c>
      <c r="BF8">
        <v>0</v>
      </c>
      <c r="BG8">
        <v>0</v>
      </c>
      <c r="BH8">
        <v>123</v>
      </c>
      <c r="BI8" s="4">
        <v>5</v>
      </c>
      <c r="BJ8" s="1">
        <f ca="1">INDEX(passing_tds,CELL("Row",AG8)-1)*(PASSTD)</f>
        <v>0</v>
      </c>
      <c r="BK8" s="1">
        <f ca="1">INDEX(passing_yds,CELL("Row",AH8)-1)*(PASSYDS)</f>
        <v>0</v>
      </c>
      <c r="BL8" s="1">
        <f ca="1">IF(INDEX(passing_yds,CELL("Row",AI8)-1)&gt;=300,3,0)</f>
        <v>0</v>
      </c>
      <c r="BM8" s="1">
        <f ca="1">INDEX(passing_ints,CELL("Row",AJ8)-1)*(INT)</f>
        <v>0</v>
      </c>
      <c r="BN8" s="1">
        <f ca="1">INDEX(rushing_yds,CELL("Row",AK8)-1)*(RUSHYDS)</f>
        <v>12.3</v>
      </c>
      <c r="BO8" s="1">
        <f ca="1">INDEX(rushing_tds,CELL("Row",AK8)-1)*(RUSHTD)</f>
        <v>12</v>
      </c>
      <c r="BP8" s="1">
        <f ca="1">IF(INDEX(rushing_yds,CELL("Row",AI8)-1)&gt;=100,3,0)</f>
        <v>3</v>
      </c>
      <c r="BQ8" s="1">
        <f ca="1">INDEX(receiving_yds,CELL("Row",AN8)-1)*(RECYDS)</f>
        <v>3.5</v>
      </c>
      <c r="BR8" s="1">
        <f ca="1">INDEX(receiving_rec,CELL("Row",AO8)-1)*(REC)</f>
        <v>3</v>
      </c>
      <c r="BS8" s="1">
        <f ca="1">INDEX(receiving_tds,CELL("Row",AP8)-1)*(RECTD)</f>
        <v>6</v>
      </c>
      <c r="BT8" s="1">
        <f ca="1">IF(INDEX(receiving_yds,CELL("Row",AI8)-1)&gt;=100,3,0)</f>
        <v>0</v>
      </c>
      <c r="BU8" s="1">
        <f ca="1">INDEX(puntret_tds,CELL("Row",AR8)-1)*(PUNTKORETTD)+INDEX(kickret_tds,CELL("Row",AR8)-1)*(PUNTKORETTD)</f>
        <v>0</v>
      </c>
      <c r="BV8" s="1">
        <f ca="1">INDEX(fumbles_tot,CELL("Row",AS8)-1)*(FUM)</f>
        <v>0</v>
      </c>
      <c r="BW8" s="1">
        <f ca="1">(INDEX(passing_twoptm,CELL("Row",AT8)-1)+INDEX(rushing_twoptm,CELL("Row",AT8)-1)+INDEX(receiving_twoptm,CELL("Row",AT8)-1))*(_2PTCONV)</f>
        <v>0</v>
      </c>
      <c r="BX8" s="1">
        <f ca="1">SUM(BJ8:BW8)</f>
        <v>39.799999999999997</v>
      </c>
      <c r="BZ8" s="2" t="s">
        <v>1615</v>
      </c>
      <c r="CA8" s="2">
        <v>0.1</v>
      </c>
    </row>
    <row r="9" spans="1:79" x14ac:dyDescent="0.25">
      <c r="A9" s="1" t="s">
        <v>1566</v>
      </c>
      <c r="B9" s="1" t="s">
        <v>1567</v>
      </c>
      <c r="C9" s="1" t="s">
        <v>62</v>
      </c>
      <c r="D9" s="1" t="s">
        <v>1557</v>
      </c>
      <c r="E9" s="1" t="s">
        <v>76</v>
      </c>
      <c r="AP9">
        <v>16</v>
      </c>
      <c r="AQ9">
        <v>16</v>
      </c>
      <c r="AR9">
        <v>0</v>
      </c>
      <c r="AS9">
        <v>1</v>
      </c>
      <c r="AT9">
        <v>0</v>
      </c>
      <c r="AU9">
        <v>59</v>
      </c>
      <c r="AV9">
        <v>7</v>
      </c>
      <c r="AW9">
        <v>9</v>
      </c>
      <c r="AX9">
        <v>1</v>
      </c>
      <c r="AY9">
        <v>1</v>
      </c>
      <c r="AZ9">
        <v>1</v>
      </c>
      <c r="BA9">
        <v>195</v>
      </c>
      <c r="BI9" s="4">
        <v>2</v>
      </c>
      <c r="BJ9" s="1">
        <f ca="1">INDEX(passing_tds,CELL("Row",AG9)-1)*(PASSTD)</f>
        <v>0</v>
      </c>
      <c r="BK9" s="1">
        <f ca="1">INDEX(passing_yds,CELL("Row",AH9)-1)*(PASSYDS)</f>
        <v>0</v>
      </c>
      <c r="BL9" s="1">
        <f ca="1">IF(INDEX(passing_yds,CELL("Row",AI9)-1)&gt;=300,3,0)</f>
        <v>0</v>
      </c>
      <c r="BM9" s="1">
        <f ca="1">INDEX(passing_ints,CELL("Row",AJ9)-1)*(INT)</f>
        <v>0</v>
      </c>
      <c r="BN9" s="1">
        <f ca="1">INDEX(rushing_yds,CELL("Row",AK9)-1)*(RUSHYDS)</f>
        <v>0</v>
      </c>
      <c r="BO9" s="1">
        <f ca="1">INDEX(rushing_tds,CELL("Row",AK9)-1)*(RUSHTD)</f>
        <v>0</v>
      </c>
      <c r="BP9" s="1">
        <f ca="1">IF(INDEX(rushing_yds,CELL("Row",AI9)-1)&gt;=100,3,0)</f>
        <v>0</v>
      </c>
      <c r="BQ9" s="1">
        <f ca="1">INDEX(receiving_yds,CELL("Row",AN9)-1)*(RECYDS)</f>
        <v>19.5</v>
      </c>
      <c r="BR9" s="1">
        <f ca="1">INDEX(receiving_rec,CELL("Row",AO9)-1)*(REC)</f>
        <v>9</v>
      </c>
      <c r="BS9" s="1">
        <f ca="1">INDEX(receiving_tds,CELL("Row",AP9)-1)*(RECTD)</f>
        <v>6</v>
      </c>
      <c r="BT9" s="1">
        <f ca="1">IF(INDEX(receiving_yds,CELL("Row",AI9)-1)&gt;=100,3,0)</f>
        <v>3</v>
      </c>
      <c r="BU9" s="1">
        <f ca="1">INDEX(puntret_tds,CELL("Row",AR9)-1)*(PUNTKORETTD)+INDEX(kickret_tds,CELL("Row",AR9)-1)*(PUNTKORETTD)</f>
        <v>0</v>
      </c>
      <c r="BV9" s="1">
        <f ca="1">INDEX(fumbles_tot,CELL("Row",AS9)-1)*(FUM)</f>
        <v>0</v>
      </c>
      <c r="BW9" s="1">
        <f ca="1">(INDEX(passing_twoptm,CELL("Row",AT9)-1)+INDEX(rushing_twoptm,CELL("Row",AT9)-1)+INDEX(receiving_twoptm,CELL("Row",AT9)-1))*(_2PTCONV)</f>
        <v>2</v>
      </c>
      <c r="BX9" s="1">
        <f ca="1">SUM(BJ9:BW9)</f>
        <v>39.5</v>
      </c>
      <c r="BZ9" s="2" t="s">
        <v>1616</v>
      </c>
      <c r="CA9" s="2">
        <v>1</v>
      </c>
    </row>
    <row r="10" spans="1:79" x14ac:dyDescent="0.25">
      <c r="A10" s="1" t="s">
        <v>799</v>
      </c>
      <c r="B10" s="1" t="s">
        <v>800</v>
      </c>
      <c r="C10" s="1" t="s">
        <v>135</v>
      </c>
      <c r="D10" s="1" t="s">
        <v>801</v>
      </c>
      <c r="E10" s="1" t="s">
        <v>64</v>
      </c>
      <c r="AD10">
        <v>51</v>
      </c>
      <c r="AE10">
        <v>36</v>
      </c>
      <c r="AF10">
        <v>0</v>
      </c>
      <c r="AG10">
        <v>2</v>
      </c>
      <c r="AH10">
        <v>2</v>
      </c>
      <c r="AI10">
        <v>1</v>
      </c>
      <c r="AJ10">
        <v>457</v>
      </c>
      <c r="BB10">
        <v>3</v>
      </c>
      <c r="BC10">
        <v>10</v>
      </c>
      <c r="BD10">
        <v>10</v>
      </c>
      <c r="BE10">
        <v>1</v>
      </c>
      <c r="BF10">
        <v>0</v>
      </c>
      <c r="BG10">
        <v>0</v>
      </c>
      <c r="BH10">
        <v>12</v>
      </c>
      <c r="BI10" s="4">
        <v>5</v>
      </c>
      <c r="BJ10" s="1">
        <f ca="1">INDEX(passing_tds,CELL("Row",AG10)-1)*(PASSTD)</f>
        <v>8</v>
      </c>
      <c r="BK10" s="1">
        <f ca="1">INDEX(passing_yds,CELL("Row",AH10)-1)*(PASSYDS)</f>
        <v>18.28</v>
      </c>
      <c r="BL10" s="1">
        <f ca="1">IF(INDEX(passing_yds,CELL("Row",AI10)-1)&gt;=300,3,0)</f>
        <v>3</v>
      </c>
      <c r="BM10" s="1">
        <f ca="1">INDEX(passing_ints,CELL("Row",AJ10)-1)*(INT)</f>
        <v>0</v>
      </c>
      <c r="BN10" s="1">
        <f ca="1">INDEX(rushing_yds,CELL("Row",AK10)-1)*(RUSHYDS)</f>
        <v>1.2000000000000002</v>
      </c>
      <c r="BO10" s="1">
        <f ca="1">INDEX(rushing_tds,CELL("Row",AK10)-1)*(RUSHTD)</f>
        <v>6</v>
      </c>
      <c r="BP10" s="1">
        <f ca="1">IF(INDEX(rushing_yds,CELL("Row",AI10)-1)&gt;=100,3,0)</f>
        <v>0</v>
      </c>
      <c r="BQ10" s="1">
        <f ca="1">INDEX(receiving_yds,CELL("Row",AN10)-1)*(RECYDS)</f>
        <v>0</v>
      </c>
      <c r="BR10" s="1">
        <f ca="1">INDEX(receiving_rec,CELL("Row",AO10)-1)*(REC)</f>
        <v>0</v>
      </c>
      <c r="BS10" s="1">
        <f ca="1">INDEX(receiving_tds,CELL("Row",AP10)-1)*(RECTD)</f>
        <v>0</v>
      </c>
      <c r="BT10" s="1">
        <f ca="1">IF(INDEX(receiving_yds,CELL("Row",AI10)-1)&gt;=100,3,0)</f>
        <v>0</v>
      </c>
      <c r="BU10" s="1">
        <f ca="1">INDEX(puntret_tds,CELL("Row",AR10)-1)*(PUNTKORETTD)+INDEX(kickret_tds,CELL("Row",AR10)-1)*(PUNTKORETTD)</f>
        <v>0</v>
      </c>
      <c r="BV10" s="1">
        <f ca="1">INDEX(fumbles_tot,CELL("Row",AS10)-1)*(FUM)</f>
        <v>0</v>
      </c>
      <c r="BW10" s="1">
        <f ca="1">(INDEX(passing_twoptm,CELL("Row",AT10)-1)+INDEX(rushing_twoptm,CELL("Row",AT10)-1)+INDEX(receiving_twoptm,CELL("Row",AT10)-1))*(_2PTCONV)</f>
        <v>2</v>
      </c>
      <c r="BX10" s="1">
        <f ca="1">SUM(BJ10:BW10)</f>
        <v>38.480000000000004</v>
      </c>
      <c r="BZ10" s="2" t="s">
        <v>1617</v>
      </c>
      <c r="CA10" s="2">
        <v>6</v>
      </c>
    </row>
    <row r="11" spans="1:79" x14ac:dyDescent="0.25">
      <c r="A11" s="1" t="s">
        <v>542</v>
      </c>
      <c r="B11" s="1" t="s">
        <v>543</v>
      </c>
      <c r="C11" s="1" t="s">
        <v>62</v>
      </c>
      <c r="D11" s="1" t="s">
        <v>532</v>
      </c>
      <c r="E11" s="1" t="s">
        <v>76</v>
      </c>
      <c r="AU11">
        <v>44</v>
      </c>
      <c r="AV11">
        <v>22</v>
      </c>
      <c r="AW11">
        <v>9</v>
      </c>
      <c r="AX11">
        <v>2</v>
      </c>
      <c r="AY11">
        <v>0</v>
      </c>
      <c r="AZ11">
        <v>0</v>
      </c>
      <c r="BA11">
        <v>141</v>
      </c>
      <c r="BI11" s="4">
        <v>1</v>
      </c>
      <c r="BJ11" s="1">
        <f ca="1">INDEX(passing_tds,CELL("Row",AG11)-1)*(PASSTD)</f>
        <v>0</v>
      </c>
      <c r="BK11" s="1">
        <f ca="1">INDEX(passing_yds,CELL("Row",AH11)-1)*(PASSYDS)</f>
        <v>0</v>
      </c>
      <c r="BL11" s="1">
        <f ca="1">IF(INDEX(passing_yds,CELL("Row",AI11)-1)&gt;=300,3,0)</f>
        <v>0</v>
      </c>
      <c r="BM11" s="1">
        <f ca="1">INDEX(passing_ints,CELL("Row",AJ11)-1)*(INT)</f>
        <v>0</v>
      </c>
      <c r="BN11" s="1">
        <f ca="1">INDEX(rushing_yds,CELL("Row",AK11)-1)*(RUSHYDS)</f>
        <v>0</v>
      </c>
      <c r="BO11" s="1">
        <f ca="1">INDEX(rushing_tds,CELL("Row",AK11)-1)*(RUSHTD)</f>
        <v>0</v>
      </c>
      <c r="BP11" s="1">
        <f ca="1">IF(INDEX(rushing_yds,CELL("Row",AI11)-1)&gt;=100,3,0)</f>
        <v>0</v>
      </c>
      <c r="BQ11" s="1">
        <f ca="1">INDEX(receiving_yds,CELL("Row",AN11)-1)*(RECYDS)</f>
        <v>14.100000000000001</v>
      </c>
      <c r="BR11" s="1">
        <f ca="1">INDEX(receiving_rec,CELL("Row",AO11)-1)*(REC)</f>
        <v>9</v>
      </c>
      <c r="BS11" s="1">
        <f ca="1">INDEX(receiving_tds,CELL("Row",AP11)-1)*(RECTD)</f>
        <v>12</v>
      </c>
      <c r="BT11" s="1">
        <f ca="1">IF(INDEX(receiving_yds,CELL("Row",AI11)-1)&gt;=100,3,0)</f>
        <v>3</v>
      </c>
      <c r="BU11" s="1">
        <f ca="1">INDEX(puntret_tds,CELL("Row",AR11)-1)*(PUNTKORETTD)+INDEX(kickret_tds,CELL("Row",AR11)-1)*(PUNTKORETTD)</f>
        <v>0</v>
      </c>
      <c r="BV11" s="1">
        <f ca="1">INDEX(fumbles_tot,CELL("Row",AS11)-1)*(FUM)</f>
        <v>0</v>
      </c>
      <c r="BW11" s="1">
        <f ca="1">(INDEX(passing_twoptm,CELL("Row",AT11)-1)+INDEX(rushing_twoptm,CELL("Row",AT11)-1)+INDEX(receiving_twoptm,CELL("Row",AT11)-1))*(_2PTCONV)</f>
        <v>0</v>
      </c>
      <c r="BX11" s="1">
        <f ca="1">SUM(BJ11:BW11)</f>
        <v>38.1</v>
      </c>
      <c r="BZ11" s="2" t="s">
        <v>1618</v>
      </c>
      <c r="CA11" s="2">
        <v>3</v>
      </c>
    </row>
    <row r="12" spans="1:79" x14ac:dyDescent="0.25">
      <c r="A12" s="1" t="s">
        <v>963</v>
      </c>
      <c r="B12" s="1" t="s">
        <v>964</v>
      </c>
      <c r="C12" s="1" t="s">
        <v>62</v>
      </c>
      <c r="D12" s="1" t="s">
        <v>965</v>
      </c>
      <c r="E12" s="1" t="s">
        <v>64</v>
      </c>
      <c r="AD12">
        <v>35</v>
      </c>
      <c r="AE12">
        <v>24</v>
      </c>
      <c r="AF12">
        <v>0</v>
      </c>
      <c r="AG12">
        <v>5</v>
      </c>
      <c r="AH12">
        <v>0</v>
      </c>
      <c r="AI12">
        <v>0</v>
      </c>
      <c r="AJ12">
        <v>333</v>
      </c>
      <c r="BB12">
        <v>2</v>
      </c>
      <c r="BC12">
        <v>11</v>
      </c>
      <c r="BD12">
        <v>0</v>
      </c>
      <c r="BE12">
        <v>0</v>
      </c>
      <c r="BF12">
        <v>0</v>
      </c>
      <c r="BG12">
        <v>0</v>
      </c>
      <c r="BH12">
        <v>16</v>
      </c>
      <c r="BI12" s="4">
        <v>3</v>
      </c>
      <c r="BJ12" s="1">
        <f ca="1">INDEX(passing_tds,CELL("Row",AG12)-1)*(PASSTD)</f>
        <v>20</v>
      </c>
      <c r="BK12" s="1">
        <f ca="1">INDEX(passing_yds,CELL("Row",AH12)-1)*(PASSYDS)</f>
        <v>13.32</v>
      </c>
      <c r="BL12" s="1">
        <f ca="1">IF(INDEX(passing_yds,CELL("Row",AI12)-1)&gt;=300,3,0)</f>
        <v>3</v>
      </c>
      <c r="BM12" s="1">
        <f ca="1">INDEX(passing_ints,CELL("Row",AJ12)-1)*(INT)</f>
        <v>0</v>
      </c>
      <c r="BN12" s="1">
        <f ca="1">INDEX(rushing_yds,CELL("Row",AK12)-1)*(RUSHYDS)</f>
        <v>1.6</v>
      </c>
      <c r="BO12" s="1">
        <f ca="1">INDEX(rushing_tds,CELL("Row",AK12)-1)*(RUSHTD)</f>
        <v>0</v>
      </c>
      <c r="BP12" s="1">
        <f ca="1">IF(INDEX(rushing_yds,CELL("Row",AI12)-1)&gt;=100,3,0)</f>
        <v>0</v>
      </c>
      <c r="BQ12" s="1">
        <f ca="1">INDEX(receiving_yds,CELL("Row",AN12)-1)*(RECYDS)</f>
        <v>0</v>
      </c>
      <c r="BR12" s="1">
        <f ca="1">INDEX(receiving_rec,CELL("Row",AO12)-1)*(REC)</f>
        <v>0</v>
      </c>
      <c r="BS12" s="1">
        <f ca="1">INDEX(receiving_tds,CELL("Row",AP12)-1)*(RECTD)</f>
        <v>0</v>
      </c>
      <c r="BT12" s="1">
        <f ca="1">IF(INDEX(receiving_yds,CELL("Row",AI12)-1)&gt;=100,3,0)</f>
        <v>0</v>
      </c>
      <c r="BU12" s="1">
        <f ca="1">INDEX(puntret_tds,CELL("Row",AR12)-1)*(PUNTKORETTD)+INDEX(kickret_tds,CELL("Row",AR12)-1)*(PUNTKORETTD)</f>
        <v>0</v>
      </c>
      <c r="BV12" s="1">
        <f ca="1">INDEX(fumbles_tot,CELL("Row",AS12)-1)*(FUM)</f>
        <v>0</v>
      </c>
      <c r="BW12" s="1">
        <f ca="1">(INDEX(passing_twoptm,CELL("Row",AT12)-1)+INDEX(rushing_twoptm,CELL("Row",AT12)-1)+INDEX(receiving_twoptm,CELL("Row",AT12)-1))*(_2PTCONV)</f>
        <v>0</v>
      </c>
      <c r="BX12" s="1">
        <f ca="1">SUM(BJ12:BW12)</f>
        <v>37.92</v>
      </c>
      <c r="BZ12" s="2" t="s">
        <v>1619</v>
      </c>
      <c r="CA12" s="2">
        <v>6</v>
      </c>
    </row>
    <row r="13" spans="1:79" x14ac:dyDescent="0.25">
      <c r="A13" s="1" t="s">
        <v>533</v>
      </c>
      <c r="B13" s="1" t="s">
        <v>534</v>
      </c>
      <c r="C13" s="1" t="s">
        <v>62</v>
      </c>
      <c r="D13" s="1" t="s">
        <v>532</v>
      </c>
      <c r="E13" s="1" t="s">
        <v>69</v>
      </c>
      <c r="AU13">
        <v>44</v>
      </c>
      <c r="AV13">
        <v>0</v>
      </c>
      <c r="AW13">
        <v>5</v>
      </c>
      <c r="AX13">
        <v>0</v>
      </c>
      <c r="AY13">
        <v>0</v>
      </c>
      <c r="AZ13">
        <v>0</v>
      </c>
      <c r="BA13">
        <v>81</v>
      </c>
      <c r="BB13">
        <v>14</v>
      </c>
      <c r="BC13">
        <v>23</v>
      </c>
      <c r="BD13">
        <v>23</v>
      </c>
      <c r="BE13">
        <v>3</v>
      </c>
      <c r="BF13">
        <v>0</v>
      </c>
      <c r="BG13">
        <v>0</v>
      </c>
      <c r="BH13">
        <v>68</v>
      </c>
      <c r="BI13" s="4">
        <v>4</v>
      </c>
      <c r="BJ13" s="1">
        <f ca="1">INDEX(passing_tds,CELL("Row",AG13)-1)*(PASSTD)</f>
        <v>0</v>
      </c>
      <c r="BK13" s="1">
        <f ca="1">INDEX(passing_yds,CELL("Row",AH13)-1)*(PASSYDS)</f>
        <v>0</v>
      </c>
      <c r="BL13" s="1">
        <f ca="1">IF(INDEX(passing_yds,CELL("Row",AI13)-1)&gt;=300,3,0)</f>
        <v>0</v>
      </c>
      <c r="BM13" s="1">
        <f ca="1">INDEX(passing_ints,CELL("Row",AJ13)-1)*(INT)</f>
        <v>0</v>
      </c>
      <c r="BN13" s="1">
        <f ca="1">INDEX(rushing_yds,CELL("Row",AK13)-1)*(RUSHYDS)</f>
        <v>6.8000000000000007</v>
      </c>
      <c r="BO13" s="1">
        <f ca="1">INDEX(rushing_tds,CELL("Row",AK13)-1)*(RUSHTD)</f>
        <v>18</v>
      </c>
      <c r="BP13" s="1">
        <f ca="1">IF(INDEX(rushing_yds,CELL("Row",AI13)-1)&gt;=100,3,0)</f>
        <v>0</v>
      </c>
      <c r="BQ13" s="1">
        <f ca="1">INDEX(receiving_yds,CELL("Row",AN13)-1)*(RECYDS)</f>
        <v>8.1</v>
      </c>
      <c r="BR13" s="1">
        <f ca="1">INDEX(receiving_rec,CELL("Row",AO13)-1)*(REC)</f>
        <v>5</v>
      </c>
      <c r="BS13" s="1">
        <f ca="1">INDEX(receiving_tds,CELL("Row",AP13)-1)*(RECTD)</f>
        <v>0</v>
      </c>
      <c r="BT13" s="1">
        <f ca="1">IF(INDEX(receiving_yds,CELL("Row",AI13)-1)&gt;=100,3,0)</f>
        <v>0</v>
      </c>
      <c r="BU13" s="1">
        <f ca="1">INDEX(puntret_tds,CELL("Row",AR13)-1)*(PUNTKORETTD)+INDEX(kickret_tds,CELL("Row",AR13)-1)*(PUNTKORETTD)</f>
        <v>0</v>
      </c>
      <c r="BV13" s="1">
        <f ca="1">INDEX(fumbles_tot,CELL("Row",AS13)-1)*(FUM)</f>
        <v>0</v>
      </c>
      <c r="BW13" s="1">
        <f ca="1">(INDEX(passing_twoptm,CELL("Row",AT13)-1)+INDEX(rushing_twoptm,CELL("Row",AT13)-1)+INDEX(receiving_twoptm,CELL("Row",AT13)-1))*(_2PTCONV)</f>
        <v>0</v>
      </c>
      <c r="BX13" s="1">
        <f ca="1">SUM(BJ13:BW13)</f>
        <v>37.9</v>
      </c>
      <c r="BZ13" s="2" t="s">
        <v>1620</v>
      </c>
      <c r="CA13" s="2">
        <v>-1</v>
      </c>
    </row>
    <row r="14" spans="1:79" x14ac:dyDescent="0.25">
      <c r="A14" s="1" t="s">
        <v>1134</v>
      </c>
      <c r="B14" s="1" t="s">
        <v>1135</v>
      </c>
      <c r="C14" s="1" t="s">
        <v>62</v>
      </c>
      <c r="D14" s="1" t="s">
        <v>1125</v>
      </c>
      <c r="E14" s="1" t="s">
        <v>76</v>
      </c>
      <c r="AU14">
        <v>23</v>
      </c>
      <c r="AV14">
        <v>8</v>
      </c>
      <c r="AW14">
        <v>9</v>
      </c>
      <c r="AX14">
        <v>2</v>
      </c>
      <c r="AY14">
        <v>0</v>
      </c>
      <c r="AZ14">
        <v>0</v>
      </c>
      <c r="BA14">
        <v>134</v>
      </c>
      <c r="BI14" s="4">
        <v>3</v>
      </c>
      <c r="BJ14" s="1">
        <f ca="1">INDEX(passing_tds,CELL("Row",AG14)-1)*(PASSTD)</f>
        <v>0</v>
      </c>
      <c r="BK14" s="1">
        <f ca="1">INDEX(passing_yds,CELL("Row",AH14)-1)*(PASSYDS)</f>
        <v>0</v>
      </c>
      <c r="BL14" s="1">
        <f ca="1">IF(INDEX(passing_yds,CELL("Row",AI14)-1)&gt;=300,3,0)</f>
        <v>0</v>
      </c>
      <c r="BM14" s="1">
        <f ca="1">INDEX(passing_ints,CELL("Row",AJ14)-1)*(INT)</f>
        <v>0</v>
      </c>
      <c r="BN14" s="1">
        <f ca="1">INDEX(rushing_yds,CELL("Row",AK14)-1)*(RUSHYDS)</f>
        <v>0</v>
      </c>
      <c r="BO14" s="1">
        <f ca="1">INDEX(rushing_tds,CELL("Row",AK14)-1)*(RUSHTD)</f>
        <v>0</v>
      </c>
      <c r="BP14" s="1">
        <f ca="1">IF(INDEX(rushing_yds,CELL("Row",AI14)-1)&gt;=100,3,0)</f>
        <v>0</v>
      </c>
      <c r="BQ14" s="1">
        <f ca="1">INDEX(receiving_yds,CELL("Row",AN14)-1)*(RECYDS)</f>
        <v>13.4</v>
      </c>
      <c r="BR14" s="1">
        <f ca="1">INDEX(receiving_rec,CELL("Row",AO14)-1)*(REC)</f>
        <v>9</v>
      </c>
      <c r="BS14" s="1">
        <f ca="1">INDEX(receiving_tds,CELL("Row",AP14)-1)*(RECTD)</f>
        <v>12</v>
      </c>
      <c r="BT14" s="1">
        <f ca="1">IF(INDEX(receiving_yds,CELL("Row",AI14)-1)&gt;=100,3,0)</f>
        <v>3</v>
      </c>
      <c r="BU14" s="1">
        <f ca="1">INDEX(puntret_tds,CELL("Row",AR14)-1)*(PUNTKORETTD)+INDEX(kickret_tds,CELL("Row",AR14)-1)*(PUNTKORETTD)</f>
        <v>0</v>
      </c>
      <c r="BV14" s="1">
        <f ca="1">INDEX(fumbles_tot,CELL("Row",AS14)-1)*(FUM)</f>
        <v>0</v>
      </c>
      <c r="BW14" s="1">
        <f ca="1">(INDEX(passing_twoptm,CELL("Row",AT14)-1)+INDEX(rushing_twoptm,CELL("Row",AT14)-1)+INDEX(receiving_twoptm,CELL("Row",AT14)-1))*(_2PTCONV)</f>
        <v>0</v>
      </c>
      <c r="BX14" s="1">
        <f ca="1">SUM(BJ14:BW14)</f>
        <v>37.4</v>
      </c>
      <c r="BZ14" s="2" t="s">
        <v>1621</v>
      </c>
      <c r="CA14" s="2">
        <v>2</v>
      </c>
    </row>
    <row r="15" spans="1:79" x14ac:dyDescent="0.25">
      <c r="A15" s="1" t="s">
        <v>704</v>
      </c>
      <c r="B15" s="1" t="s">
        <v>705</v>
      </c>
      <c r="C15" s="1" t="s">
        <v>62</v>
      </c>
      <c r="D15" s="1" t="s">
        <v>693</v>
      </c>
      <c r="E15" s="1" t="s">
        <v>76</v>
      </c>
      <c r="AU15">
        <v>52</v>
      </c>
      <c r="AV15">
        <v>46</v>
      </c>
      <c r="AW15">
        <v>6</v>
      </c>
      <c r="AX15">
        <v>2</v>
      </c>
      <c r="AY15">
        <v>0</v>
      </c>
      <c r="AZ15">
        <v>0</v>
      </c>
      <c r="BA15">
        <v>155</v>
      </c>
      <c r="BI15" s="4">
        <v>2</v>
      </c>
      <c r="BJ15" s="1">
        <f ca="1">INDEX(passing_tds,CELL("Row",AG15)-1)*(PASSTD)</f>
        <v>0</v>
      </c>
      <c r="BK15" s="1">
        <f ca="1">INDEX(passing_yds,CELL("Row",AH15)-1)*(PASSYDS)</f>
        <v>0</v>
      </c>
      <c r="BL15" s="1">
        <f ca="1">IF(INDEX(passing_yds,CELL("Row",AI15)-1)&gt;=300,3,0)</f>
        <v>0</v>
      </c>
      <c r="BM15" s="1">
        <f ca="1">INDEX(passing_ints,CELL("Row",AJ15)-1)*(INT)</f>
        <v>0</v>
      </c>
      <c r="BN15" s="1">
        <f ca="1">INDEX(rushing_yds,CELL("Row",AK15)-1)*(RUSHYDS)</f>
        <v>0</v>
      </c>
      <c r="BO15" s="1">
        <f ca="1">INDEX(rushing_tds,CELL("Row",AK15)-1)*(RUSHTD)</f>
        <v>0</v>
      </c>
      <c r="BP15" s="1">
        <f ca="1">IF(INDEX(rushing_yds,CELL("Row",AI15)-1)&gt;=100,3,0)</f>
        <v>0</v>
      </c>
      <c r="BQ15" s="1">
        <f ca="1">INDEX(receiving_yds,CELL("Row",AN15)-1)*(RECYDS)</f>
        <v>15.5</v>
      </c>
      <c r="BR15" s="1">
        <f ca="1">INDEX(receiving_rec,CELL("Row",AO15)-1)*(REC)</f>
        <v>6</v>
      </c>
      <c r="BS15" s="1">
        <f ca="1">INDEX(receiving_tds,CELL("Row",AP15)-1)*(RECTD)</f>
        <v>12</v>
      </c>
      <c r="BT15" s="1">
        <f ca="1">IF(INDEX(receiving_yds,CELL("Row",AI15)-1)&gt;=100,3,0)</f>
        <v>3</v>
      </c>
      <c r="BU15" s="1">
        <f ca="1">INDEX(puntret_tds,CELL("Row",AR15)-1)*(PUNTKORETTD)+INDEX(kickret_tds,CELL("Row",AR15)-1)*(PUNTKORETTD)</f>
        <v>0</v>
      </c>
      <c r="BV15" s="1">
        <f ca="1">INDEX(fumbles_tot,CELL("Row",AS15)-1)*(FUM)</f>
        <v>0</v>
      </c>
      <c r="BW15" s="1">
        <f ca="1">(INDEX(passing_twoptm,CELL("Row",AT15)-1)+INDEX(rushing_twoptm,CELL("Row",AT15)-1)+INDEX(receiving_twoptm,CELL("Row",AT15)-1))*(_2PTCONV)</f>
        <v>0</v>
      </c>
      <c r="BX15" s="1">
        <f ca="1">SUM(BJ15:BW15)</f>
        <v>36.5</v>
      </c>
      <c r="BZ15" s="2" t="s">
        <v>1622</v>
      </c>
      <c r="CA15" s="2">
        <v>6</v>
      </c>
    </row>
    <row r="16" spans="1:79" x14ac:dyDescent="0.25">
      <c r="A16" s="1" t="s">
        <v>1876</v>
      </c>
      <c r="B16" s="1" t="s">
        <v>1877</v>
      </c>
      <c r="C16" s="1" t="s">
        <v>62</v>
      </c>
      <c r="D16" s="1" t="s">
        <v>1863</v>
      </c>
      <c r="E16" s="1" t="s">
        <v>79</v>
      </c>
      <c r="AU16">
        <v>52</v>
      </c>
      <c r="AV16">
        <v>11</v>
      </c>
      <c r="AW16">
        <v>8</v>
      </c>
      <c r="AX16">
        <v>2</v>
      </c>
      <c r="AY16">
        <v>0</v>
      </c>
      <c r="AZ16">
        <v>0</v>
      </c>
      <c r="BA16">
        <v>134</v>
      </c>
      <c r="BI16" s="4">
        <v>3</v>
      </c>
      <c r="BJ16" s="1">
        <f ca="1">INDEX(passing_tds,CELL("Row",AG16)-1)*(PASSTD)</f>
        <v>0</v>
      </c>
      <c r="BK16" s="1">
        <f ca="1">INDEX(passing_yds,CELL("Row",AH16)-1)*(PASSYDS)</f>
        <v>0</v>
      </c>
      <c r="BL16" s="1">
        <f ca="1">IF(INDEX(passing_yds,CELL("Row",AI16)-1)&gt;=300,3,0)</f>
        <v>0</v>
      </c>
      <c r="BM16" s="1">
        <f ca="1">INDEX(passing_ints,CELL("Row",AJ16)-1)*(INT)</f>
        <v>0</v>
      </c>
      <c r="BN16" s="1">
        <f ca="1">INDEX(rushing_yds,CELL("Row",AK16)-1)*(RUSHYDS)</f>
        <v>0</v>
      </c>
      <c r="BO16" s="1">
        <f ca="1">INDEX(rushing_tds,CELL("Row",AK16)-1)*(RUSHTD)</f>
        <v>0</v>
      </c>
      <c r="BP16" s="1">
        <f ca="1">IF(INDEX(rushing_yds,CELL("Row",AI16)-1)&gt;=100,3,0)</f>
        <v>0</v>
      </c>
      <c r="BQ16" s="1">
        <f ca="1">INDEX(receiving_yds,CELL("Row",AN16)-1)*(RECYDS)</f>
        <v>13.4</v>
      </c>
      <c r="BR16" s="1">
        <f ca="1">INDEX(receiving_rec,CELL("Row",AO16)-1)*(REC)</f>
        <v>8</v>
      </c>
      <c r="BS16" s="1">
        <f ca="1">INDEX(receiving_tds,CELL("Row",AP16)-1)*(RECTD)</f>
        <v>12</v>
      </c>
      <c r="BT16" s="1">
        <f ca="1">IF(INDEX(receiving_yds,CELL("Row",AI16)-1)&gt;=100,3,0)</f>
        <v>3</v>
      </c>
      <c r="BU16" s="1">
        <f ca="1">INDEX(puntret_tds,CELL("Row",AR16)-1)*(PUNTKORETTD)+INDEX(kickret_tds,CELL("Row",AR16)-1)*(PUNTKORETTD)</f>
        <v>0</v>
      </c>
      <c r="BV16" s="1">
        <f ca="1">INDEX(fumbles_tot,CELL("Row",AS16)-1)*(FUM)</f>
        <v>0</v>
      </c>
      <c r="BW16" s="1">
        <f ca="1">(INDEX(passing_twoptm,CELL("Row",AT16)-1)+INDEX(rushing_twoptm,CELL("Row",AT16)-1)+INDEX(receiving_twoptm,CELL("Row",AT16)-1))*(_2PTCONV)</f>
        <v>0</v>
      </c>
      <c r="BX16" s="1">
        <f ca="1">SUM(BJ16:BW16)</f>
        <v>36.4</v>
      </c>
    </row>
    <row r="17" spans="1:76" x14ac:dyDescent="0.25">
      <c r="A17" s="1" t="s">
        <v>817</v>
      </c>
      <c r="B17" s="1" t="s">
        <v>818</v>
      </c>
      <c r="C17" s="1" t="s">
        <v>62</v>
      </c>
      <c r="D17" s="1" t="s">
        <v>801</v>
      </c>
      <c r="E17" s="1" t="s">
        <v>76</v>
      </c>
      <c r="AP17">
        <v>25</v>
      </c>
      <c r="AQ17">
        <v>78</v>
      </c>
      <c r="AR17">
        <v>78</v>
      </c>
      <c r="AS17">
        <v>6</v>
      </c>
      <c r="AT17">
        <v>1</v>
      </c>
      <c r="AU17">
        <v>60</v>
      </c>
      <c r="AV17">
        <v>60</v>
      </c>
      <c r="AW17">
        <v>3</v>
      </c>
      <c r="AX17">
        <v>2</v>
      </c>
      <c r="AY17">
        <v>0</v>
      </c>
      <c r="AZ17">
        <v>0</v>
      </c>
      <c r="BA17">
        <v>115</v>
      </c>
      <c r="BI17" s="4">
        <v>2</v>
      </c>
      <c r="BJ17" s="1">
        <f ca="1">INDEX(passing_tds,CELL("Row",AG17)-1)*(PASSTD)</f>
        <v>0</v>
      </c>
      <c r="BK17" s="1">
        <f ca="1">INDEX(passing_yds,CELL("Row",AH17)-1)*(PASSYDS)</f>
        <v>0</v>
      </c>
      <c r="BL17" s="1">
        <f ca="1">IF(INDEX(passing_yds,CELL("Row",AI17)-1)&gt;=300,3,0)</f>
        <v>0</v>
      </c>
      <c r="BM17" s="1">
        <f ca="1">INDEX(passing_ints,CELL("Row",AJ17)-1)*(INT)</f>
        <v>0</v>
      </c>
      <c r="BN17" s="1">
        <f ca="1">INDEX(rushing_yds,CELL("Row",AK17)-1)*(RUSHYDS)</f>
        <v>0</v>
      </c>
      <c r="BO17" s="1">
        <f ca="1">INDEX(rushing_tds,CELL("Row",AK17)-1)*(RUSHTD)</f>
        <v>0</v>
      </c>
      <c r="BP17" s="1">
        <f ca="1">IF(INDEX(rushing_yds,CELL("Row",AI17)-1)&gt;=100,3,0)</f>
        <v>0</v>
      </c>
      <c r="BQ17" s="1">
        <f ca="1">INDEX(receiving_yds,CELL("Row",AN17)-1)*(RECYDS)</f>
        <v>11.5</v>
      </c>
      <c r="BR17" s="1">
        <f ca="1">INDEX(receiving_rec,CELL("Row",AO17)-1)*(REC)</f>
        <v>3</v>
      </c>
      <c r="BS17" s="1">
        <f ca="1">INDEX(receiving_tds,CELL("Row",AP17)-1)*(RECTD)</f>
        <v>12</v>
      </c>
      <c r="BT17" s="1">
        <f ca="1">IF(INDEX(receiving_yds,CELL("Row",AI17)-1)&gt;=100,3,0)</f>
        <v>3</v>
      </c>
      <c r="BU17" s="1">
        <f ca="1">INDEX(puntret_tds,CELL("Row",AR17)-1)*(PUNTKORETTD)+INDEX(kickret_tds,CELL("Row",AR17)-1)*(PUNTKORETTD)</f>
        <v>6</v>
      </c>
      <c r="BV17" s="1">
        <f ca="1">INDEX(fumbles_tot,CELL("Row",AS17)-1)*(FUM)</f>
        <v>0</v>
      </c>
      <c r="BW17" s="1">
        <f ca="1">(INDEX(passing_twoptm,CELL("Row",AT17)-1)+INDEX(rushing_twoptm,CELL("Row",AT17)-1)+INDEX(receiving_twoptm,CELL("Row",AT17)-1))*(_2PTCONV)</f>
        <v>0</v>
      </c>
      <c r="BX17" s="1">
        <f ca="1">SUM(BJ17:BW17)</f>
        <v>35.5</v>
      </c>
    </row>
    <row r="18" spans="1:76" x14ac:dyDescent="0.25">
      <c r="A18" s="1" t="s">
        <v>432</v>
      </c>
      <c r="B18" s="1" t="s">
        <v>433</v>
      </c>
      <c r="C18" s="1" t="s">
        <v>135</v>
      </c>
      <c r="D18" s="1" t="s">
        <v>434</v>
      </c>
      <c r="E18" s="1" t="s">
        <v>64</v>
      </c>
      <c r="K18">
        <v>1</v>
      </c>
      <c r="L18">
        <v>0</v>
      </c>
      <c r="M18">
        <v>1</v>
      </c>
      <c r="N18">
        <v>0</v>
      </c>
      <c r="O18">
        <v>0</v>
      </c>
      <c r="AD18">
        <v>32</v>
      </c>
      <c r="AE18">
        <v>20</v>
      </c>
      <c r="AF18">
        <v>1</v>
      </c>
      <c r="AG18">
        <v>3</v>
      </c>
      <c r="AH18">
        <v>0</v>
      </c>
      <c r="AI18">
        <v>0</v>
      </c>
      <c r="AJ18">
        <v>383</v>
      </c>
      <c r="BB18">
        <v>5</v>
      </c>
      <c r="BC18">
        <v>7</v>
      </c>
      <c r="BD18">
        <v>7</v>
      </c>
      <c r="BE18">
        <v>1</v>
      </c>
      <c r="BF18">
        <v>0</v>
      </c>
      <c r="BG18">
        <v>0</v>
      </c>
      <c r="BH18">
        <v>10</v>
      </c>
      <c r="BI18" s="4">
        <v>3</v>
      </c>
      <c r="BJ18" s="1">
        <f ca="1">INDEX(passing_tds,CELL("Row",AG18)-1)*(PASSTD)</f>
        <v>12</v>
      </c>
      <c r="BK18" s="1">
        <f ca="1">INDEX(passing_yds,CELL("Row",AH18)-1)*(PASSYDS)</f>
        <v>15.32</v>
      </c>
      <c r="BL18" s="1">
        <f ca="1">IF(INDEX(passing_yds,CELL("Row",AI18)-1)&gt;=300,3,0)</f>
        <v>3</v>
      </c>
      <c r="BM18" s="1">
        <f ca="1">INDEX(passing_ints,CELL("Row",AJ18)-1)*(INT)</f>
        <v>-1</v>
      </c>
      <c r="BN18" s="1">
        <f ca="1">INDEX(rushing_yds,CELL("Row",AK18)-1)*(RUSHYDS)</f>
        <v>1</v>
      </c>
      <c r="BO18" s="1">
        <f ca="1">INDEX(rushing_tds,CELL("Row",AK18)-1)*(RUSHTD)</f>
        <v>6</v>
      </c>
      <c r="BP18" s="1">
        <f ca="1">IF(INDEX(rushing_yds,CELL("Row",AI18)-1)&gt;=100,3,0)</f>
        <v>0</v>
      </c>
      <c r="BQ18" s="1">
        <f ca="1">INDEX(receiving_yds,CELL("Row",AN18)-1)*(RECYDS)</f>
        <v>0</v>
      </c>
      <c r="BR18" s="1">
        <f ca="1">INDEX(receiving_rec,CELL("Row",AO18)-1)*(REC)</f>
        <v>0</v>
      </c>
      <c r="BS18" s="1">
        <f ca="1">INDEX(receiving_tds,CELL("Row",AP18)-1)*(RECTD)</f>
        <v>0</v>
      </c>
      <c r="BT18" s="1">
        <f ca="1">IF(INDEX(receiving_yds,CELL("Row",AI18)-1)&gt;=100,3,0)</f>
        <v>0</v>
      </c>
      <c r="BU18" s="1">
        <f ca="1">INDEX(puntret_tds,CELL("Row",AR18)-1)*(PUNTKORETTD)+INDEX(kickret_tds,CELL("Row",AR18)-1)*(PUNTKORETTD)</f>
        <v>0</v>
      </c>
      <c r="BV18" s="1">
        <f ca="1">INDEX(fumbles_tot,CELL("Row",AS18)-1)*(FUM)</f>
        <v>-1</v>
      </c>
      <c r="BW18" s="1">
        <f ca="1">(INDEX(passing_twoptm,CELL("Row",AT18)-1)+INDEX(rushing_twoptm,CELL("Row",AT18)-1)+INDEX(receiving_twoptm,CELL("Row",AT18)-1))*(_2PTCONV)</f>
        <v>0</v>
      </c>
      <c r="BX18" s="1">
        <f ca="1">SUM(BJ18:BW18)</f>
        <v>35.32</v>
      </c>
    </row>
    <row r="19" spans="1:76" x14ac:dyDescent="0.25">
      <c r="A19" s="1" t="s">
        <v>977</v>
      </c>
      <c r="B19" s="1" t="s">
        <v>978</v>
      </c>
      <c r="C19" s="1" t="s">
        <v>62</v>
      </c>
      <c r="D19" s="1" t="s">
        <v>965</v>
      </c>
      <c r="E19" s="1" t="s">
        <v>76</v>
      </c>
      <c r="AU19">
        <v>29</v>
      </c>
      <c r="AV19">
        <v>4</v>
      </c>
      <c r="AW19">
        <v>7</v>
      </c>
      <c r="AX19">
        <v>3</v>
      </c>
      <c r="AY19">
        <v>0</v>
      </c>
      <c r="AZ19">
        <v>0</v>
      </c>
      <c r="BA19">
        <v>91</v>
      </c>
      <c r="BB19">
        <v>1</v>
      </c>
      <c r="BC19">
        <v>12</v>
      </c>
      <c r="BD19">
        <v>0</v>
      </c>
      <c r="BE19">
        <v>0</v>
      </c>
      <c r="BF19">
        <v>0</v>
      </c>
      <c r="BG19">
        <v>0</v>
      </c>
      <c r="BH19">
        <v>12</v>
      </c>
      <c r="BI19" s="4">
        <v>3</v>
      </c>
      <c r="BJ19" s="1">
        <f ca="1">INDEX(passing_tds,CELL("Row",AG19)-1)*(PASSTD)</f>
        <v>0</v>
      </c>
      <c r="BK19" s="1">
        <f ca="1">INDEX(passing_yds,CELL("Row",AH19)-1)*(PASSYDS)</f>
        <v>0</v>
      </c>
      <c r="BL19" s="1">
        <f ca="1">IF(INDEX(passing_yds,CELL("Row",AI19)-1)&gt;=300,3,0)</f>
        <v>0</v>
      </c>
      <c r="BM19" s="1">
        <f ca="1">INDEX(passing_ints,CELL("Row",AJ19)-1)*(INT)</f>
        <v>0</v>
      </c>
      <c r="BN19" s="1">
        <f ca="1">INDEX(rushing_yds,CELL("Row",AK19)-1)*(RUSHYDS)</f>
        <v>1.2000000000000002</v>
      </c>
      <c r="BO19" s="1">
        <f ca="1">INDEX(rushing_tds,CELL("Row",AK19)-1)*(RUSHTD)</f>
        <v>0</v>
      </c>
      <c r="BP19" s="1">
        <f ca="1">IF(INDEX(rushing_yds,CELL("Row",AI19)-1)&gt;=100,3,0)</f>
        <v>0</v>
      </c>
      <c r="BQ19" s="1">
        <f ca="1">INDEX(receiving_yds,CELL("Row",AN19)-1)*(RECYDS)</f>
        <v>9.1</v>
      </c>
      <c r="BR19" s="1">
        <f ca="1">INDEX(receiving_rec,CELL("Row",AO19)-1)*(REC)</f>
        <v>7</v>
      </c>
      <c r="BS19" s="1">
        <f ca="1">INDEX(receiving_tds,CELL("Row",AP19)-1)*(RECTD)</f>
        <v>18</v>
      </c>
      <c r="BT19" s="1">
        <f ca="1">IF(INDEX(receiving_yds,CELL("Row",AI19)-1)&gt;=100,3,0)</f>
        <v>0</v>
      </c>
      <c r="BU19" s="1">
        <f ca="1">INDEX(puntret_tds,CELL("Row",AR19)-1)*(PUNTKORETTD)+INDEX(kickret_tds,CELL("Row",AR19)-1)*(PUNTKORETTD)</f>
        <v>0</v>
      </c>
      <c r="BV19" s="1">
        <f ca="1">INDEX(fumbles_tot,CELL("Row",AS19)-1)*(FUM)</f>
        <v>0</v>
      </c>
      <c r="BW19" s="1">
        <f ca="1">(INDEX(passing_twoptm,CELL("Row",AT19)-1)+INDEX(rushing_twoptm,CELL("Row",AT19)-1)+INDEX(receiving_twoptm,CELL("Row",AT19)-1))*(_2PTCONV)</f>
        <v>0</v>
      </c>
      <c r="BX19" s="1">
        <f ca="1">SUM(BJ19:BW19)</f>
        <v>35.299999999999997</v>
      </c>
    </row>
    <row r="20" spans="1:76" x14ac:dyDescent="0.25">
      <c r="A20" s="1" t="s">
        <v>1457</v>
      </c>
      <c r="B20" s="1" t="s">
        <v>1458</v>
      </c>
      <c r="C20" s="1" t="s">
        <v>62</v>
      </c>
      <c r="D20" s="1" t="s">
        <v>1454</v>
      </c>
      <c r="E20" s="1" t="s">
        <v>69</v>
      </c>
      <c r="AU20">
        <v>8</v>
      </c>
      <c r="AV20">
        <v>0</v>
      </c>
      <c r="AW20">
        <v>2</v>
      </c>
      <c r="AX20">
        <v>0</v>
      </c>
      <c r="AY20">
        <v>0</v>
      </c>
      <c r="AZ20">
        <v>0</v>
      </c>
      <c r="BA20">
        <v>14</v>
      </c>
      <c r="BB20">
        <v>26</v>
      </c>
      <c r="BC20">
        <v>18</v>
      </c>
      <c r="BD20">
        <v>17</v>
      </c>
      <c r="BE20">
        <v>2</v>
      </c>
      <c r="BF20">
        <v>0</v>
      </c>
      <c r="BG20">
        <v>0</v>
      </c>
      <c r="BH20">
        <v>168</v>
      </c>
      <c r="BI20" s="4">
        <v>1</v>
      </c>
      <c r="BJ20" s="1">
        <f ca="1">INDEX(passing_tds,CELL("Row",AG20)-1)*(PASSTD)</f>
        <v>0</v>
      </c>
      <c r="BK20" s="1">
        <f ca="1">INDEX(passing_yds,CELL("Row",AH20)-1)*(PASSYDS)</f>
        <v>0</v>
      </c>
      <c r="BL20" s="1">
        <f ca="1">IF(INDEX(passing_yds,CELL("Row",AI20)-1)&gt;=300,3,0)</f>
        <v>0</v>
      </c>
      <c r="BM20" s="1">
        <f ca="1">INDEX(passing_ints,CELL("Row",AJ20)-1)*(INT)</f>
        <v>0</v>
      </c>
      <c r="BN20" s="1">
        <f ca="1">INDEX(rushing_yds,CELL("Row",AK20)-1)*(RUSHYDS)</f>
        <v>16.8</v>
      </c>
      <c r="BO20" s="1">
        <f ca="1">INDEX(rushing_tds,CELL("Row",AK20)-1)*(RUSHTD)</f>
        <v>12</v>
      </c>
      <c r="BP20" s="1">
        <f ca="1">IF(INDEX(rushing_yds,CELL("Row",AI20)-1)&gt;=100,3,0)</f>
        <v>3</v>
      </c>
      <c r="BQ20" s="1">
        <f ca="1">INDEX(receiving_yds,CELL("Row",AN20)-1)*(RECYDS)</f>
        <v>1.4000000000000001</v>
      </c>
      <c r="BR20" s="1">
        <f ca="1">INDEX(receiving_rec,CELL("Row",AO20)-1)*(REC)</f>
        <v>2</v>
      </c>
      <c r="BS20" s="1">
        <f ca="1">INDEX(receiving_tds,CELL("Row",AP20)-1)*(RECTD)</f>
        <v>0</v>
      </c>
      <c r="BT20" s="1">
        <f ca="1">IF(INDEX(receiving_yds,CELL("Row",AI20)-1)&gt;=100,3,0)</f>
        <v>0</v>
      </c>
      <c r="BU20" s="1">
        <f ca="1">INDEX(puntret_tds,CELL("Row",AR20)-1)*(PUNTKORETTD)+INDEX(kickret_tds,CELL("Row",AR20)-1)*(PUNTKORETTD)</f>
        <v>0</v>
      </c>
      <c r="BV20" s="1">
        <f ca="1">INDEX(fumbles_tot,CELL("Row",AS20)-1)*(FUM)</f>
        <v>0</v>
      </c>
      <c r="BW20" s="1">
        <f ca="1">(INDEX(passing_twoptm,CELL("Row",AT20)-1)+INDEX(rushing_twoptm,CELL("Row",AT20)-1)+INDEX(receiving_twoptm,CELL("Row",AT20)-1))*(_2PTCONV)</f>
        <v>0</v>
      </c>
      <c r="BX20" s="1">
        <f ca="1">SUM(BJ20:BW20)</f>
        <v>35.200000000000003</v>
      </c>
    </row>
    <row r="21" spans="1:76" x14ac:dyDescent="0.25">
      <c r="A21" s="1" t="s">
        <v>533</v>
      </c>
      <c r="B21" s="1" t="s">
        <v>534</v>
      </c>
      <c r="C21" s="1" t="s">
        <v>62</v>
      </c>
      <c r="D21" s="1" t="s">
        <v>532</v>
      </c>
      <c r="E21" s="1" t="s">
        <v>69</v>
      </c>
      <c r="K21">
        <v>0</v>
      </c>
      <c r="L21">
        <v>0</v>
      </c>
      <c r="M21">
        <v>1</v>
      </c>
      <c r="N21">
        <v>0</v>
      </c>
      <c r="O21">
        <v>0</v>
      </c>
      <c r="AU21">
        <v>9</v>
      </c>
      <c r="AV21">
        <v>0</v>
      </c>
      <c r="AW21">
        <v>7</v>
      </c>
      <c r="AX21">
        <v>0</v>
      </c>
      <c r="AY21">
        <v>0</v>
      </c>
      <c r="AZ21">
        <v>0</v>
      </c>
      <c r="BA21">
        <v>44</v>
      </c>
      <c r="BB21">
        <v>27</v>
      </c>
      <c r="BC21">
        <v>18</v>
      </c>
      <c r="BD21">
        <v>6</v>
      </c>
      <c r="BE21">
        <v>1</v>
      </c>
      <c r="BF21">
        <v>0</v>
      </c>
      <c r="BG21">
        <v>0</v>
      </c>
      <c r="BH21">
        <v>153</v>
      </c>
      <c r="BI21" s="4">
        <v>5</v>
      </c>
      <c r="BJ21" s="1">
        <f ca="1">INDEX(passing_tds,CELL("Row",AG21)-1)*(PASSTD)</f>
        <v>0</v>
      </c>
      <c r="BK21" s="1">
        <f ca="1">INDEX(passing_yds,CELL("Row",AH21)-1)*(PASSYDS)</f>
        <v>0</v>
      </c>
      <c r="BL21" s="1">
        <f ca="1">IF(INDEX(passing_yds,CELL("Row",AI21)-1)&gt;=300,3,0)</f>
        <v>0</v>
      </c>
      <c r="BM21" s="1">
        <f ca="1">INDEX(passing_ints,CELL("Row",AJ21)-1)*(INT)</f>
        <v>0</v>
      </c>
      <c r="BN21" s="1">
        <f ca="1">INDEX(rushing_yds,CELL("Row",AK21)-1)*(RUSHYDS)</f>
        <v>15.3</v>
      </c>
      <c r="BO21" s="1">
        <f ca="1">INDEX(rushing_tds,CELL("Row",AK21)-1)*(RUSHTD)</f>
        <v>6</v>
      </c>
      <c r="BP21" s="1">
        <f ca="1">IF(INDEX(rushing_yds,CELL("Row",AI21)-1)&gt;=100,3,0)</f>
        <v>3</v>
      </c>
      <c r="BQ21" s="1">
        <f ca="1">INDEX(receiving_yds,CELL("Row",AN21)-1)*(RECYDS)</f>
        <v>4.4000000000000004</v>
      </c>
      <c r="BR21" s="1">
        <f ca="1">INDEX(receiving_rec,CELL("Row",AO21)-1)*(REC)</f>
        <v>7</v>
      </c>
      <c r="BS21" s="1">
        <f ca="1">INDEX(receiving_tds,CELL("Row",AP21)-1)*(RECTD)</f>
        <v>0</v>
      </c>
      <c r="BT21" s="1">
        <f ca="1">IF(INDEX(receiving_yds,CELL("Row",AI21)-1)&gt;=100,3,0)</f>
        <v>0</v>
      </c>
      <c r="BU21" s="1">
        <f ca="1">INDEX(puntret_tds,CELL("Row",AR21)-1)*(PUNTKORETTD)+INDEX(kickret_tds,CELL("Row",AR21)-1)*(PUNTKORETTD)</f>
        <v>0</v>
      </c>
      <c r="BV21" s="1">
        <f ca="1">INDEX(fumbles_tot,CELL("Row",AS21)-1)*(FUM)</f>
        <v>-1</v>
      </c>
      <c r="BW21" s="1">
        <f ca="1">(INDEX(passing_twoptm,CELL("Row",AT21)-1)+INDEX(rushing_twoptm,CELL("Row",AT21)-1)+INDEX(receiving_twoptm,CELL("Row",AT21)-1))*(_2PTCONV)</f>
        <v>0</v>
      </c>
      <c r="BX21" s="1">
        <f ca="1">SUM(BJ21:BW21)</f>
        <v>34.700000000000003</v>
      </c>
    </row>
    <row r="22" spans="1:76" x14ac:dyDescent="0.25">
      <c r="A22" s="1" t="s">
        <v>1513</v>
      </c>
      <c r="B22" s="1" t="s">
        <v>1514</v>
      </c>
      <c r="C22" s="1" t="s">
        <v>62</v>
      </c>
      <c r="D22" s="1" t="s">
        <v>1508</v>
      </c>
      <c r="E22" s="1" t="s">
        <v>76</v>
      </c>
      <c r="AU22">
        <v>21</v>
      </c>
      <c r="AV22">
        <v>0</v>
      </c>
      <c r="AW22">
        <v>15</v>
      </c>
      <c r="AX22">
        <v>0</v>
      </c>
      <c r="AY22">
        <v>0</v>
      </c>
      <c r="AZ22">
        <v>0</v>
      </c>
      <c r="BA22">
        <v>166</v>
      </c>
      <c r="BI22" s="4">
        <v>1</v>
      </c>
      <c r="BJ22" s="1">
        <f ca="1">INDEX(passing_tds,CELL("Row",AG22)-1)*(PASSTD)</f>
        <v>0</v>
      </c>
      <c r="BK22" s="1">
        <f ca="1">INDEX(passing_yds,CELL("Row",AH22)-1)*(PASSYDS)</f>
        <v>0</v>
      </c>
      <c r="BL22" s="1">
        <f ca="1">IF(INDEX(passing_yds,CELL("Row",AI22)-1)&gt;=300,3,0)</f>
        <v>0</v>
      </c>
      <c r="BM22" s="1">
        <f ca="1">INDEX(passing_ints,CELL("Row",AJ22)-1)*(INT)</f>
        <v>0</v>
      </c>
      <c r="BN22" s="1">
        <f ca="1">INDEX(rushing_yds,CELL("Row",AK22)-1)*(RUSHYDS)</f>
        <v>0</v>
      </c>
      <c r="BO22" s="1">
        <f ca="1">INDEX(rushing_tds,CELL("Row",AK22)-1)*(RUSHTD)</f>
        <v>0</v>
      </c>
      <c r="BP22" s="1">
        <f ca="1">IF(INDEX(rushing_yds,CELL("Row",AI22)-1)&gt;=100,3,0)</f>
        <v>0</v>
      </c>
      <c r="BQ22" s="1">
        <f ca="1">INDEX(receiving_yds,CELL("Row",AN22)-1)*(RECYDS)</f>
        <v>16.600000000000001</v>
      </c>
      <c r="BR22" s="1">
        <f ca="1">INDEX(receiving_rec,CELL("Row",AO22)-1)*(REC)</f>
        <v>15</v>
      </c>
      <c r="BS22" s="1">
        <f ca="1">INDEX(receiving_tds,CELL("Row",AP22)-1)*(RECTD)</f>
        <v>0</v>
      </c>
      <c r="BT22" s="1">
        <f ca="1">IF(INDEX(receiving_yds,CELL("Row",AI22)-1)&gt;=100,3,0)</f>
        <v>3</v>
      </c>
      <c r="BU22" s="1">
        <f ca="1">INDEX(puntret_tds,CELL("Row",AR22)-1)*(PUNTKORETTD)+INDEX(kickret_tds,CELL("Row",AR22)-1)*(PUNTKORETTD)</f>
        <v>0</v>
      </c>
      <c r="BV22" s="1">
        <f ca="1">INDEX(fumbles_tot,CELL("Row",AS22)-1)*(FUM)</f>
        <v>0</v>
      </c>
      <c r="BW22" s="1">
        <f ca="1">(INDEX(passing_twoptm,CELL("Row",AT22)-1)+INDEX(rushing_twoptm,CELL("Row",AT22)-1)+INDEX(receiving_twoptm,CELL("Row",AT22)-1))*(_2PTCONV)</f>
        <v>0</v>
      </c>
      <c r="BX22" s="1">
        <f ca="1">SUM(BJ22:BW22)</f>
        <v>34.6</v>
      </c>
    </row>
    <row r="23" spans="1:76" x14ac:dyDescent="0.25">
      <c r="A23" s="1" t="s">
        <v>447</v>
      </c>
      <c r="B23" s="1" t="s">
        <v>448</v>
      </c>
      <c r="C23" s="1" t="s">
        <v>135</v>
      </c>
      <c r="D23" s="1" t="s">
        <v>434</v>
      </c>
      <c r="E23" s="1" t="s">
        <v>79</v>
      </c>
      <c r="AU23">
        <v>31</v>
      </c>
      <c r="AV23">
        <v>13</v>
      </c>
      <c r="AW23">
        <v>9</v>
      </c>
      <c r="AX23">
        <v>2</v>
      </c>
      <c r="AY23">
        <v>0</v>
      </c>
      <c r="AZ23">
        <v>0</v>
      </c>
      <c r="BA23">
        <v>104</v>
      </c>
      <c r="BI23" s="4">
        <v>1</v>
      </c>
      <c r="BJ23" s="1">
        <f ca="1">INDEX(passing_tds,CELL("Row",AG23)-1)*(PASSTD)</f>
        <v>0</v>
      </c>
      <c r="BK23" s="1">
        <f ca="1">INDEX(passing_yds,CELL("Row",AH23)-1)*(PASSYDS)</f>
        <v>0</v>
      </c>
      <c r="BL23" s="1">
        <f ca="1">IF(INDEX(passing_yds,CELL("Row",AI23)-1)&gt;=300,3,0)</f>
        <v>0</v>
      </c>
      <c r="BM23" s="1">
        <f ca="1">INDEX(passing_ints,CELL("Row",AJ23)-1)*(INT)</f>
        <v>0</v>
      </c>
      <c r="BN23" s="1">
        <f ca="1">INDEX(rushing_yds,CELL("Row",AK23)-1)*(RUSHYDS)</f>
        <v>0</v>
      </c>
      <c r="BO23" s="1">
        <f ca="1">INDEX(rushing_tds,CELL("Row",AK23)-1)*(RUSHTD)</f>
        <v>0</v>
      </c>
      <c r="BP23" s="1">
        <f ca="1">IF(INDEX(rushing_yds,CELL("Row",AI23)-1)&gt;=100,3,0)</f>
        <v>0</v>
      </c>
      <c r="BQ23" s="1">
        <f ca="1">INDEX(receiving_yds,CELL("Row",AN23)-1)*(RECYDS)</f>
        <v>10.4</v>
      </c>
      <c r="BR23" s="1">
        <f ca="1">INDEX(receiving_rec,CELL("Row",AO23)-1)*(REC)</f>
        <v>9</v>
      </c>
      <c r="BS23" s="1">
        <f ca="1">INDEX(receiving_tds,CELL("Row",AP23)-1)*(RECTD)</f>
        <v>12</v>
      </c>
      <c r="BT23" s="1">
        <f ca="1">IF(INDEX(receiving_yds,CELL("Row",AI23)-1)&gt;=100,3,0)</f>
        <v>3</v>
      </c>
      <c r="BU23" s="1">
        <f ca="1">INDEX(puntret_tds,CELL("Row",AR23)-1)*(PUNTKORETTD)+INDEX(kickret_tds,CELL("Row",AR23)-1)*(PUNTKORETTD)</f>
        <v>0</v>
      </c>
      <c r="BV23" s="1">
        <f ca="1">INDEX(fumbles_tot,CELL("Row",AS23)-1)*(FUM)</f>
        <v>0</v>
      </c>
      <c r="BW23" s="1">
        <f ca="1">(INDEX(passing_twoptm,CELL("Row",AT23)-1)+INDEX(rushing_twoptm,CELL("Row",AT23)-1)+INDEX(receiving_twoptm,CELL("Row",AT23)-1))*(_2PTCONV)</f>
        <v>0</v>
      </c>
      <c r="BX23" s="1">
        <f ca="1">SUM(BJ23:BW23)</f>
        <v>34.4</v>
      </c>
    </row>
    <row r="24" spans="1:76" x14ac:dyDescent="0.25">
      <c r="A24" s="1" t="s">
        <v>1239</v>
      </c>
      <c r="B24" s="1" t="s">
        <v>1240</v>
      </c>
      <c r="C24" s="1" t="s">
        <v>135</v>
      </c>
      <c r="D24" s="1" t="s">
        <v>1232</v>
      </c>
      <c r="E24" s="1" t="s">
        <v>76</v>
      </c>
      <c r="AP24">
        <v>2</v>
      </c>
      <c r="AQ24">
        <v>2</v>
      </c>
      <c r="AR24">
        <v>0</v>
      </c>
      <c r="AS24">
        <v>1</v>
      </c>
      <c r="AT24">
        <v>0</v>
      </c>
      <c r="AU24">
        <v>22</v>
      </c>
      <c r="AV24">
        <v>22</v>
      </c>
      <c r="AW24">
        <v>11</v>
      </c>
      <c r="AX24">
        <v>2</v>
      </c>
      <c r="AY24">
        <v>0</v>
      </c>
      <c r="AZ24">
        <v>0</v>
      </c>
      <c r="BA24">
        <v>97</v>
      </c>
      <c r="BB24">
        <v>1</v>
      </c>
      <c r="BC24">
        <v>12</v>
      </c>
      <c r="BD24">
        <v>0</v>
      </c>
      <c r="BE24">
        <v>0</v>
      </c>
      <c r="BF24">
        <v>0</v>
      </c>
      <c r="BG24">
        <v>0</v>
      </c>
      <c r="BH24">
        <v>12</v>
      </c>
      <c r="BI24" s="4">
        <v>2</v>
      </c>
      <c r="BJ24" s="1">
        <f ca="1">INDEX(passing_tds,CELL("Row",AG24)-1)*(PASSTD)</f>
        <v>0</v>
      </c>
      <c r="BK24" s="1">
        <f ca="1">INDEX(passing_yds,CELL("Row",AH24)-1)*(PASSYDS)</f>
        <v>0</v>
      </c>
      <c r="BL24" s="1">
        <f ca="1">IF(INDEX(passing_yds,CELL("Row",AI24)-1)&gt;=300,3,0)</f>
        <v>0</v>
      </c>
      <c r="BM24" s="1">
        <f ca="1">INDEX(passing_ints,CELL("Row",AJ24)-1)*(INT)</f>
        <v>0</v>
      </c>
      <c r="BN24" s="1">
        <f ca="1">INDEX(rushing_yds,CELL("Row",AK24)-1)*(RUSHYDS)</f>
        <v>1.2000000000000002</v>
      </c>
      <c r="BO24" s="1">
        <f ca="1">INDEX(rushing_tds,CELL("Row",AK24)-1)*(RUSHTD)</f>
        <v>0</v>
      </c>
      <c r="BP24" s="1">
        <f ca="1">IF(INDEX(rushing_yds,CELL("Row",AI24)-1)&gt;=100,3,0)</f>
        <v>0</v>
      </c>
      <c r="BQ24" s="1">
        <f ca="1">INDEX(receiving_yds,CELL("Row",AN24)-1)*(RECYDS)</f>
        <v>9.7000000000000011</v>
      </c>
      <c r="BR24" s="1">
        <f ca="1">INDEX(receiving_rec,CELL("Row",AO24)-1)*(REC)</f>
        <v>11</v>
      </c>
      <c r="BS24" s="1">
        <f ca="1">INDEX(receiving_tds,CELL("Row",AP24)-1)*(RECTD)</f>
        <v>12</v>
      </c>
      <c r="BT24" s="1">
        <f ca="1">IF(INDEX(receiving_yds,CELL("Row",AI24)-1)&gt;=100,3,0)</f>
        <v>0</v>
      </c>
      <c r="BU24" s="1">
        <f ca="1">INDEX(puntret_tds,CELL("Row",AR24)-1)*(PUNTKORETTD)+INDEX(kickret_tds,CELL("Row",AR24)-1)*(PUNTKORETTD)</f>
        <v>0</v>
      </c>
      <c r="BV24" s="1">
        <f ca="1">INDEX(fumbles_tot,CELL("Row",AS24)-1)*(FUM)</f>
        <v>0</v>
      </c>
      <c r="BW24" s="1">
        <f ca="1">(INDEX(passing_twoptm,CELL("Row",AT24)-1)+INDEX(rushing_twoptm,CELL("Row",AT24)-1)+INDEX(receiving_twoptm,CELL("Row",AT24)-1))*(_2PTCONV)</f>
        <v>0</v>
      </c>
      <c r="BX24" s="1">
        <f ca="1">SUM(BJ24:BW24)</f>
        <v>33.900000000000006</v>
      </c>
    </row>
    <row r="25" spans="1:76" x14ac:dyDescent="0.25">
      <c r="A25" s="1" t="s">
        <v>651</v>
      </c>
      <c r="B25" s="1" t="s">
        <v>652</v>
      </c>
      <c r="C25" s="1" t="s">
        <v>62</v>
      </c>
      <c r="D25" s="1" t="s">
        <v>644</v>
      </c>
      <c r="E25" s="1" t="s">
        <v>76</v>
      </c>
      <c r="AU25">
        <v>23</v>
      </c>
      <c r="AV25">
        <v>6</v>
      </c>
      <c r="AW25">
        <v>10</v>
      </c>
      <c r="AX25">
        <v>1</v>
      </c>
      <c r="AY25">
        <v>0</v>
      </c>
      <c r="AZ25">
        <v>0</v>
      </c>
      <c r="BA25">
        <v>147</v>
      </c>
      <c r="BI25" s="4">
        <v>4</v>
      </c>
      <c r="BJ25" s="1">
        <f ca="1">INDEX(passing_tds,CELL("Row",AG25)-1)*(PASSTD)</f>
        <v>0</v>
      </c>
      <c r="BK25" s="1">
        <f ca="1">INDEX(passing_yds,CELL("Row",AH25)-1)*(PASSYDS)</f>
        <v>0</v>
      </c>
      <c r="BL25" s="1">
        <f ca="1">IF(INDEX(passing_yds,CELL("Row",AI25)-1)&gt;=300,3,0)</f>
        <v>0</v>
      </c>
      <c r="BM25" s="1">
        <f ca="1">INDEX(passing_ints,CELL("Row",AJ25)-1)*(INT)</f>
        <v>0</v>
      </c>
      <c r="BN25" s="1">
        <f ca="1">INDEX(rushing_yds,CELL("Row",AK25)-1)*(RUSHYDS)</f>
        <v>0</v>
      </c>
      <c r="BO25" s="1">
        <f ca="1">INDEX(rushing_tds,CELL("Row",AK25)-1)*(RUSHTD)</f>
        <v>0</v>
      </c>
      <c r="BP25" s="1">
        <f ca="1">IF(INDEX(rushing_yds,CELL("Row",AI25)-1)&gt;=100,3,0)</f>
        <v>0</v>
      </c>
      <c r="BQ25" s="1">
        <f ca="1">INDEX(receiving_yds,CELL("Row",AN25)-1)*(RECYDS)</f>
        <v>14.700000000000001</v>
      </c>
      <c r="BR25" s="1">
        <f ca="1">INDEX(receiving_rec,CELL("Row",AO25)-1)*(REC)</f>
        <v>10</v>
      </c>
      <c r="BS25" s="1">
        <f ca="1">INDEX(receiving_tds,CELL("Row",AP25)-1)*(RECTD)</f>
        <v>6</v>
      </c>
      <c r="BT25" s="1">
        <f ca="1">IF(INDEX(receiving_yds,CELL("Row",AI25)-1)&gt;=100,3,0)</f>
        <v>3</v>
      </c>
      <c r="BU25" s="1">
        <f ca="1">INDEX(puntret_tds,CELL("Row",AR25)-1)*(PUNTKORETTD)+INDEX(kickret_tds,CELL("Row",AR25)-1)*(PUNTKORETTD)</f>
        <v>0</v>
      </c>
      <c r="BV25" s="1">
        <f ca="1">INDEX(fumbles_tot,CELL("Row",AS25)-1)*(FUM)</f>
        <v>0</v>
      </c>
      <c r="BW25" s="1">
        <f ca="1">(INDEX(passing_twoptm,CELL("Row",AT25)-1)+INDEX(rushing_twoptm,CELL("Row",AT25)-1)+INDEX(receiving_twoptm,CELL("Row",AT25)-1))*(_2PTCONV)</f>
        <v>0</v>
      </c>
      <c r="BX25" s="1">
        <f ca="1">SUM(BJ25:BW25)</f>
        <v>33.700000000000003</v>
      </c>
    </row>
    <row r="26" spans="1:76" x14ac:dyDescent="0.25">
      <c r="A26" s="1" t="s">
        <v>2196</v>
      </c>
      <c r="B26" s="1" t="s">
        <v>2197</v>
      </c>
      <c r="C26" s="1" t="s">
        <v>62</v>
      </c>
      <c r="D26" s="1" t="s">
        <v>1557</v>
      </c>
      <c r="E26" s="1" t="s">
        <v>64</v>
      </c>
      <c r="AD26">
        <v>27</v>
      </c>
      <c r="AE26">
        <v>21</v>
      </c>
      <c r="AF26">
        <v>0</v>
      </c>
      <c r="AG26">
        <v>3</v>
      </c>
      <c r="AH26">
        <v>2</v>
      </c>
      <c r="AI26">
        <v>2</v>
      </c>
      <c r="AJ26">
        <v>369</v>
      </c>
      <c r="BB26">
        <v>1</v>
      </c>
      <c r="BC26">
        <v>-1</v>
      </c>
      <c r="BD26">
        <v>0</v>
      </c>
      <c r="BE26">
        <v>0</v>
      </c>
      <c r="BF26">
        <v>0</v>
      </c>
      <c r="BG26">
        <v>0</v>
      </c>
      <c r="BH26">
        <v>-1</v>
      </c>
      <c r="BI26" s="4">
        <v>2</v>
      </c>
      <c r="BJ26" s="1">
        <f ca="1">INDEX(passing_tds,CELL("Row",AG26)-1)*(PASSTD)</f>
        <v>12</v>
      </c>
      <c r="BK26" s="1">
        <f ca="1">INDEX(passing_yds,CELL("Row",AH26)-1)*(PASSYDS)</f>
        <v>14.76</v>
      </c>
      <c r="BL26" s="1">
        <f ca="1">IF(INDEX(passing_yds,CELL("Row",AI26)-1)&gt;=300,3,0)</f>
        <v>3</v>
      </c>
      <c r="BM26" s="1">
        <f ca="1">INDEX(passing_ints,CELL("Row",AJ26)-1)*(INT)</f>
        <v>0</v>
      </c>
      <c r="BN26" s="1">
        <f ca="1">INDEX(rushing_yds,CELL("Row",AK26)-1)*(RUSHYDS)</f>
        <v>-0.1</v>
      </c>
      <c r="BO26" s="1">
        <f ca="1">INDEX(rushing_tds,CELL("Row",AK26)-1)*(RUSHTD)</f>
        <v>0</v>
      </c>
      <c r="BP26" s="1">
        <f ca="1">IF(INDEX(rushing_yds,CELL("Row",AI26)-1)&gt;=100,3,0)</f>
        <v>0</v>
      </c>
      <c r="BQ26" s="1">
        <f ca="1">INDEX(receiving_yds,CELL("Row",AN26)-1)*(RECYDS)</f>
        <v>0</v>
      </c>
      <c r="BR26" s="1">
        <f ca="1">INDEX(receiving_rec,CELL("Row",AO26)-1)*(REC)</f>
        <v>0</v>
      </c>
      <c r="BS26" s="1">
        <f ca="1">INDEX(receiving_tds,CELL("Row",AP26)-1)*(RECTD)</f>
        <v>0</v>
      </c>
      <c r="BT26" s="1">
        <f ca="1">IF(INDEX(receiving_yds,CELL("Row",AI26)-1)&gt;=100,3,0)</f>
        <v>0</v>
      </c>
      <c r="BU26" s="1">
        <f ca="1">INDEX(puntret_tds,CELL("Row",AR26)-1)*(PUNTKORETTD)+INDEX(kickret_tds,CELL("Row",AR26)-1)*(PUNTKORETTD)</f>
        <v>0</v>
      </c>
      <c r="BV26" s="1">
        <f ca="1">INDEX(fumbles_tot,CELL("Row",AS26)-1)*(FUM)</f>
        <v>0</v>
      </c>
      <c r="BW26" s="1">
        <f ca="1">(INDEX(passing_twoptm,CELL("Row",AT26)-1)+INDEX(rushing_twoptm,CELL("Row",AT26)-1)+INDEX(receiving_twoptm,CELL("Row",AT26)-1))*(_2PTCONV)</f>
        <v>4</v>
      </c>
      <c r="BX26" s="1">
        <f ca="1">SUM(BJ26:BW26)</f>
        <v>33.659999999999997</v>
      </c>
    </row>
    <row r="27" spans="1:76" x14ac:dyDescent="0.25">
      <c r="A27" s="1" t="s">
        <v>1861</v>
      </c>
      <c r="B27" s="1" t="s">
        <v>1862</v>
      </c>
      <c r="C27" s="1" t="s">
        <v>62</v>
      </c>
      <c r="D27" s="1" t="s">
        <v>1863</v>
      </c>
      <c r="E27" s="1" t="s">
        <v>64</v>
      </c>
      <c r="AD27">
        <v>31</v>
      </c>
      <c r="AE27">
        <v>20</v>
      </c>
      <c r="AF27">
        <v>0</v>
      </c>
      <c r="AG27">
        <v>2</v>
      </c>
      <c r="AH27">
        <v>0</v>
      </c>
      <c r="AI27">
        <v>0</v>
      </c>
      <c r="AJ27">
        <v>315</v>
      </c>
      <c r="BB27">
        <v>7</v>
      </c>
      <c r="BC27">
        <v>13</v>
      </c>
      <c r="BD27">
        <v>13</v>
      </c>
      <c r="BE27">
        <v>1</v>
      </c>
      <c r="BF27">
        <v>0</v>
      </c>
      <c r="BG27">
        <v>0</v>
      </c>
      <c r="BH27">
        <v>33</v>
      </c>
      <c r="BI27" s="4">
        <v>3</v>
      </c>
      <c r="BJ27" s="1">
        <f ca="1">INDEX(passing_tds,CELL("Row",AG27)-1)*(PASSTD)</f>
        <v>8</v>
      </c>
      <c r="BK27" s="1">
        <f ca="1">INDEX(passing_yds,CELL("Row",AH27)-1)*(PASSYDS)</f>
        <v>12.6</v>
      </c>
      <c r="BL27" s="1">
        <f ca="1">IF(INDEX(passing_yds,CELL("Row",AI27)-1)&gt;=300,3,0)</f>
        <v>3</v>
      </c>
      <c r="BM27" s="1">
        <f ca="1">INDEX(passing_ints,CELL("Row",AJ27)-1)*(INT)</f>
        <v>0</v>
      </c>
      <c r="BN27" s="1">
        <f ca="1">INDEX(rushing_yds,CELL("Row",AK27)-1)*(RUSHYDS)</f>
        <v>3.3000000000000003</v>
      </c>
      <c r="BO27" s="1">
        <f ca="1">INDEX(rushing_tds,CELL("Row",AK27)-1)*(RUSHTD)</f>
        <v>6</v>
      </c>
      <c r="BP27" s="1">
        <f ca="1">IF(INDEX(rushing_yds,CELL("Row",AI27)-1)&gt;=100,3,0)</f>
        <v>0</v>
      </c>
      <c r="BQ27" s="1">
        <f ca="1">INDEX(receiving_yds,CELL("Row",AN27)-1)*(RECYDS)</f>
        <v>0</v>
      </c>
      <c r="BR27" s="1">
        <f ca="1">INDEX(receiving_rec,CELL("Row",AO27)-1)*(REC)</f>
        <v>0</v>
      </c>
      <c r="BS27" s="1">
        <f ca="1">INDEX(receiving_tds,CELL("Row",AP27)-1)*(RECTD)</f>
        <v>0</v>
      </c>
      <c r="BT27" s="1">
        <f ca="1">IF(INDEX(receiving_yds,CELL("Row",AI27)-1)&gt;=100,3,0)</f>
        <v>0</v>
      </c>
      <c r="BU27" s="1">
        <f ca="1">INDEX(puntret_tds,CELL("Row",AR27)-1)*(PUNTKORETTD)+INDEX(kickret_tds,CELL("Row",AR27)-1)*(PUNTKORETTD)</f>
        <v>0</v>
      </c>
      <c r="BV27" s="1">
        <f ca="1">INDEX(fumbles_tot,CELL("Row",AS27)-1)*(FUM)</f>
        <v>0</v>
      </c>
      <c r="BW27" s="1">
        <f ca="1">(INDEX(passing_twoptm,CELL("Row",AT27)-1)+INDEX(rushing_twoptm,CELL("Row",AT27)-1)+INDEX(receiving_twoptm,CELL("Row",AT27)-1))*(_2PTCONV)</f>
        <v>0</v>
      </c>
      <c r="BX27" s="1">
        <f ca="1">SUM(BJ27:BW27)</f>
        <v>32.900000000000006</v>
      </c>
    </row>
    <row r="28" spans="1:76" x14ac:dyDescent="0.25">
      <c r="A28" s="1" t="s">
        <v>80</v>
      </c>
      <c r="B28" s="1" t="s">
        <v>81</v>
      </c>
      <c r="C28" s="1" t="s">
        <v>62</v>
      </c>
      <c r="D28" s="1" t="s">
        <v>63</v>
      </c>
      <c r="E28" s="1" t="s">
        <v>76</v>
      </c>
      <c r="AU28">
        <v>17</v>
      </c>
      <c r="AV28">
        <v>8</v>
      </c>
      <c r="AW28">
        <v>9</v>
      </c>
      <c r="AX28">
        <v>2</v>
      </c>
      <c r="AY28">
        <v>1</v>
      </c>
      <c r="AZ28">
        <v>1</v>
      </c>
      <c r="BA28">
        <v>98</v>
      </c>
      <c r="BI28" s="4">
        <v>1</v>
      </c>
      <c r="BJ28" s="1">
        <f ca="1">INDEX(passing_tds,CELL("Row",AG28)-1)*(PASSTD)</f>
        <v>0</v>
      </c>
      <c r="BK28" s="1">
        <f ca="1">INDEX(passing_yds,CELL("Row",AH28)-1)*(PASSYDS)</f>
        <v>0</v>
      </c>
      <c r="BL28" s="1">
        <f ca="1">IF(INDEX(passing_yds,CELL("Row",AI28)-1)&gt;=300,3,0)</f>
        <v>0</v>
      </c>
      <c r="BM28" s="1">
        <f ca="1">INDEX(passing_ints,CELL("Row",AJ28)-1)*(INT)</f>
        <v>0</v>
      </c>
      <c r="BN28" s="1">
        <f ca="1">INDEX(rushing_yds,CELL("Row",AK28)-1)*(RUSHYDS)</f>
        <v>0</v>
      </c>
      <c r="BO28" s="1">
        <f ca="1">INDEX(rushing_tds,CELL("Row",AK28)-1)*(RUSHTD)</f>
        <v>0</v>
      </c>
      <c r="BP28" s="1">
        <f ca="1">IF(INDEX(rushing_yds,CELL("Row",AI28)-1)&gt;=100,3,0)</f>
        <v>0</v>
      </c>
      <c r="BQ28" s="1">
        <f ca="1">INDEX(receiving_yds,CELL("Row",AN28)-1)*(RECYDS)</f>
        <v>9.8000000000000007</v>
      </c>
      <c r="BR28" s="1">
        <f ca="1">INDEX(receiving_rec,CELL("Row",AO28)-1)*(REC)</f>
        <v>9</v>
      </c>
      <c r="BS28" s="1">
        <f ca="1">INDEX(receiving_tds,CELL("Row",AP28)-1)*(RECTD)</f>
        <v>12</v>
      </c>
      <c r="BT28" s="1">
        <f ca="1">IF(INDEX(receiving_yds,CELL("Row",AI28)-1)&gt;=100,3,0)</f>
        <v>0</v>
      </c>
      <c r="BU28" s="1">
        <f ca="1">INDEX(puntret_tds,CELL("Row",AR28)-1)*(PUNTKORETTD)+INDEX(kickret_tds,CELL("Row",AR28)-1)*(PUNTKORETTD)</f>
        <v>0</v>
      </c>
      <c r="BV28" s="1">
        <f ca="1">INDEX(fumbles_tot,CELL("Row",AS28)-1)*(FUM)</f>
        <v>0</v>
      </c>
      <c r="BW28" s="1">
        <f ca="1">(INDEX(passing_twoptm,CELL("Row",AT28)-1)+INDEX(rushing_twoptm,CELL("Row",AT28)-1)+INDEX(receiving_twoptm,CELL("Row",AT28)-1))*(_2PTCONV)</f>
        <v>2</v>
      </c>
      <c r="BX28" s="1">
        <f ca="1">SUM(BJ28:BW28)</f>
        <v>32.799999999999997</v>
      </c>
    </row>
    <row r="29" spans="1:76" x14ac:dyDescent="0.25">
      <c r="A29" s="1" t="s">
        <v>1394</v>
      </c>
      <c r="B29" s="1" t="s">
        <v>1395</v>
      </c>
      <c r="C29" s="1" t="s">
        <v>62</v>
      </c>
      <c r="D29" s="1" t="s">
        <v>1396</v>
      </c>
      <c r="E29" s="1" t="s">
        <v>64</v>
      </c>
      <c r="AD29">
        <v>54</v>
      </c>
      <c r="AE29">
        <v>41</v>
      </c>
      <c r="AF29">
        <v>1</v>
      </c>
      <c r="AG29">
        <v>3</v>
      </c>
      <c r="AH29">
        <v>0</v>
      </c>
      <c r="AI29">
        <v>0</v>
      </c>
      <c r="AJ29">
        <v>441</v>
      </c>
      <c r="BB29">
        <v>1</v>
      </c>
      <c r="BC29">
        <v>11</v>
      </c>
      <c r="BD29">
        <v>0</v>
      </c>
      <c r="BE29">
        <v>0</v>
      </c>
      <c r="BF29">
        <v>0</v>
      </c>
      <c r="BG29">
        <v>0</v>
      </c>
      <c r="BH29">
        <v>11</v>
      </c>
      <c r="BI29" s="4">
        <v>5</v>
      </c>
      <c r="BJ29" s="1">
        <f ca="1">INDEX(passing_tds,CELL("Row",AG29)-1)*(PASSTD)</f>
        <v>12</v>
      </c>
      <c r="BK29" s="1">
        <f ca="1">INDEX(passing_yds,CELL("Row",AH29)-1)*(PASSYDS)</f>
        <v>17.64</v>
      </c>
      <c r="BL29" s="1">
        <f ca="1">IF(INDEX(passing_yds,CELL("Row",AI29)-1)&gt;=300,3,0)</f>
        <v>3</v>
      </c>
      <c r="BM29" s="1">
        <f ca="1">INDEX(passing_ints,CELL("Row",AJ29)-1)*(INT)</f>
        <v>-1</v>
      </c>
      <c r="BN29" s="1">
        <f ca="1">INDEX(rushing_yds,CELL("Row",AK29)-1)*(RUSHYDS)</f>
        <v>1.1000000000000001</v>
      </c>
      <c r="BO29" s="1">
        <f ca="1">INDEX(rushing_tds,CELL("Row",AK29)-1)*(RUSHTD)</f>
        <v>0</v>
      </c>
      <c r="BP29" s="1">
        <f ca="1">IF(INDEX(rushing_yds,CELL("Row",AI29)-1)&gt;=100,3,0)</f>
        <v>0</v>
      </c>
      <c r="BQ29" s="1">
        <f ca="1">INDEX(receiving_yds,CELL("Row",AN29)-1)*(RECYDS)</f>
        <v>0</v>
      </c>
      <c r="BR29" s="1">
        <f ca="1">INDEX(receiving_rec,CELL("Row",AO29)-1)*(REC)</f>
        <v>0</v>
      </c>
      <c r="BS29" s="1">
        <f ca="1">INDEX(receiving_tds,CELL("Row",AP29)-1)*(RECTD)</f>
        <v>0</v>
      </c>
      <c r="BT29" s="1">
        <f ca="1">IF(INDEX(receiving_yds,CELL("Row",AI29)-1)&gt;=100,3,0)</f>
        <v>0</v>
      </c>
      <c r="BU29" s="1">
        <f ca="1">INDEX(puntret_tds,CELL("Row",AR29)-1)*(PUNTKORETTD)+INDEX(kickret_tds,CELL("Row",AR29)-1)*(PUNTKORETTD)</f>
        <v>0</v>
      </c>
      <c r="BV29" s="1">
        <f ca="1">INDEX(fumbles_tot,CELL("Row",AS29)-1)*(FUM)</f>
        <v>0</v>
      </c>
      <c r="BW29" s="1">
        <f ca="1">(INDEX(passing_twoptm,CELL("Row",AT29)-1)+INDEX(rushing_twoptm,CELL("Row",AT29)-1)+INDEX(receiving_twoptm,CELL("Row",AT29)-1))*(_2PTCONV)</f>
        <v>0</v>
      </c>
      <c r="BX29" s="1">
        <f ca="1">SUM(BJ29:BW29)</f>
        <v>32.74</v>
      </c>
    </row>
    <row r="30" spans="1:76" x14ac:dyDescent="0.25">
      <c r="A30" s="1" t="s">
        <v>1244</v>
      </c>
      <c r="B30" s="1" t="s">
        <v>1245</v>
      </c>
      <c r="C30" s="1" t="s">
        <v>62</v>
      </c>
      <c r="D30" s="1" t="s">
        <v>1232</v>
      </c>
      <c r="E30" s="1" t="s">
        <v>79</v>
      </c>
      <c r="K30">
        <v>0</v>
      </c>
      <c r="L30">
        <v>1</v>
      </c>
      <c r="M30">
        <v>0</v>
      </c>
      <c r="N30">
        <v>1</v>
      </c>
      <c r="O30">
        <v>0</v>
      </c>
      <c r="AU30">
        <v>52</v>
      </c>
      <c r="AV30">
        <v>16</v>
      </c>
      <c r="AW30">
        <v>5</v>
      </c>
      <c r="AX30">
        <v>3</v>
      </c>
      <c r="AY30">
        <v>0</v>
      </c>
      <c r="AZ30">
        <v>0</v>
      </c>
      <c r="BA30">
        <v>94</v>
      </c>
      <c r="BI30" s="4">
        <v>1</v>
      </c>
      <c r="BJ30" s="1">
        <f ca="1">INDEX(passing_tds,CELL("Row",AG30)-1)*(PASSTD)</f>
        <v>0</v>
      </c>
      <c r="BK30" s="1">
        <f ca="1">INDEX(passing_yds,CELL("Row",AH30)-1)*(PASSYDS)</f>
        <v>0</v>
      </c>
      <c r="BL30" s="1">
        <f ca="1">IF(INDEX(passing_yds,CELL("Row",AI30)-1)&gt;=300,3,0)</f>
        <v>0</v>
      </c>
      <c r="BM30" s="1">
        <f ca="1">INDEX(passing_ints,CELL("Row",AJ30)-1)*(INT)</f>
        <v>0</v>
      </c>
      <c r="BN30" s="1">
        <f ca="1">INDEX(rushing_yds,CELL("Row",AK30)-1)*(RUSHYDS)</f>
        <v>0</v>
      </c>
      <c r="BO30" s="1">
        <f ca="1">INDEX(rushing_tds,CELL("Row",AK30)-1)*(RUSHTD)</f>
        <v>0</v>
      </c>
      <c r="BP30" s="1">
        <f ca="1">IF(INDEX(rushing_yds,CELL("Row",AI30)-1)&gt;=100,3,0)</f>
        <v>0</v>
      </c>
      <c r="BQ30" s="1">
        <f ca="1">INDEX(receiving_yds,CELL("Row",AN30)-1)*(RECYDS)</f>
        <v>9.4</v>
      </c>
      <c r="BR30" s="1">
        <f ca="1">INDEX(receiving_rec,CELL("Row",AO30)-1)*(REC)</f>
        <v>5</v>
      </c>
      <c r="BS30" s="1">
        <f ca="1">INDEX(receiving_tds,CELL("Row",AP30)-1)*(RECTD)</f>
        <v>18</v>
      </c>
      <c r="BT30" s="1">
        <f ca="1">IF(INDEX(receiving_yds,CELL("Row",AI30)-1)&gt;=100,3,0)</f>
        <v>0</v>
      </c>
      <c r="BU30" s="1">
        <f ca="1">INDEX(puntret_tds,CELL("Row",AR30)-1)*(PUNTKORETTD)+INDEX(kickret_tds,CELL("Row",AR30)-1)*(PUNTKORETTD)</f>
        <v>0</v>
      </c>
      <c r="BV30" s="1">
        <f ca="1">INDEX(fumbles_tot,CELL("Row",AS30)-1)*(FUM)</f>
        <v>0</v>
      </c>
      <c r="BW30" s="1">
        <f ca="1">(INDEX(passing_twoptm,CELL("Row",AT30)-1)+INDEX(rushing_twoptm,CELL("Row",AT30)-1)+INDEX(receiving_twoptm,CELL("Row",AT30)-1))*(_2PTCONV)</f>
        <v>0</v>
      </c>
      <c r="BX30" s="1">
        <f ca="1">SUM(BJ30:BW30)</f>
        <v>32.4</v>
      </c>
    </row>
    <row r="31" spans="1:76" x14ac:dyDescent="0.25">
      <c r="A31" s="1" t="s">
        <v>1649</v>
      </c>
      <c r="B31" s="1" t="s">
        <v>1650</v>
      </c>
      <c r="C31" s="1" t="s">
        <v>62</v>
      </c>
      <c r="D31" s="1" t="s">
        <v>1640</v>
      </c>
      <c r="E31" s="1" t="s">
        <v>76</v>
      </c>
      <c r="AU31">
        <v>46</v>
      </c>
      <c r="AV31">
        <v>46</v>
      </c>
      <c r="AW31">
        <v>6</v>
      </c>
      <c r="AX31">
        <v>2</v>
      </c>
      <c r="AY31">
        <v>0</v>
      </c>
      <c r="AZ31">
        <v>0</v>
      </c>
      <c r="BA31">
        <v>113</v>
      </c>
      <c r="BI31" s="4">
        <v>3</v>
      </c>
      <c r="BJ31" s="1">
        <f ca="1">INDEX(passing_tds,CELL("Row",AG31)-1)*(PASSTD)</f>
        <v>0</v>
      </c>
      <c r="BK31" s="1">
        <f ca="1">INDEX(passing_yds,CELL("Row",AH31)-1)*(PASSYDS)</f>
        <v>0</v>
      </c>
      <c r="BL31" s="1">
        <f ca="1">IF(INDEX(passing_yds,CELL("Row",AI31)-1)&gt;=300,3,0)</f>
        <v>0</v>
      </c>
      <c r="BM31" s="1">
        <f ca="1">INDEX(passing_ints,CELL("Row",AJ31)-1)*(INT)</f>
        <v>0</v>
      </c>
      <c r="BN31" s="1">
        <f ca="1">INDEX(rushing_yds,CELL("Row",AK31)-1)*(RUSHYDS)</f>
        <v>0</v>
      </c>
      <c r="BO31" s="1">
        <f ca="1">INDEX(rushing_tds,CELL("Row",AK31)-1)*(RUSHTD)</f>
        <v>0</v>
      </c>
      <c r="BP31" s="1">
        <f ca="1">IF(INDEX(rushing_yds,CELL("Row",AI31)-1)&gt;=100,3,0)</f>
        <v>0</v>
      </c>
      <c r="BQ31" s="1">
        <f ca="1">INDEX(receiving_yds,CELL("Row",AN31)-1)*(RECYDS)</f>
        <v>11.3</v>
      </c>
      <c r="BR31" s="1">
        <f ca="1">INDEX(receiving_rec,CELL("Row",AO31)-1)*(REC)</f>
        <v>6</v>
      </c>
      <c r="BS31" s="1">
        <f ca="1">INDEX(receiving_tds,CELL("Row",AP31)-1)*(RECTD)</f>
        <v>12</v>
      </c>
      <c r="BT31" s="1">
        <f ca="1">IF(INDEX(receiving_yds,CELL("Row",AI31)-1)&gt;=100,3,0)</f>
        <v>3</v>
      </c>
      <c r="BU31" s="1">
        <f ca="1">INDEX(puntret_tds,CELL("Row",AR31)-1)*(PUNTKORETTD)+INDEX(kickret_tds,CELL("Row",AR31)-1)*(PUNTKORETTD)</f>
        <v>0</v>
      </c>
      <c r="BV31" s="1">
        <f ca="1">INDEX(fumbles_tot,CELL("Row",AS31)-1)*(FUM)</f>
        <v>0</v>
      </c>
      <c r="BW31" s="1">
        <f ca="1">(INDEX(passing_twoptm,CELL("Row",AT31)-1)+INDEX(rushing_twoptm,CELL("Row",AT31)-1)+INDEX(receiving_twoptm,CELL("Row",AT31)-1))*(_2PTCONV)</f>
        <v>0</v>
      </c>
      <c r="BX31" s="1">
        <f ca="1">SUM(BJ31:BW31)</f>
        <v>32.299999999999997</v>
      </c>
    </row>
    <row r="32" spans="1:76" x14ac:dyDescent="0.25">
      <c r="A32" s="1" t="s">
        <v>1230</v>
      </c>
      <c r="B32" s="1" t="s">
        <v>1231</v>
      </c>
      <c r="C32" s="1" t="s">
        <v>135</v>
      </c>
      <c r="D32" s="1" t="s">
        <v>1232</v>
      </c>
      <c r="E32" s="1" t="s">
        <v>64</v>
      </c>
      <c r="K32">
        <v>1</v>
      </c>
      <c r="L32">
        <v>0</v>
      </c>
      <c r="M32">
        <v>1</v>
      </c>
      <c r="N32">
        <v>0</v>
      </c>
      <c r="O32">
        <v>0</v>
      </c>
      <c r="AD32">
        <v>59</v>
      </c>
      <c r="AE32">
        <v>38</v>
      </c>
      <c r="AF32">
        <v>0</v>
      </c>
      <c r="AG32">
        <v>3</v>
      </c>
      <c r="AH32">
        <v>0</v>
      </c>
      <c r="AI32">
        <v>0</v>
      </c>
      <c r="AJ32">
        <v>466</v>
      </c>
      <c r="BB32">
        <v>3</v>
      </c>
      <c r="BC32">
        <v>-1</v>
      </c>
      <c r="BD32">
        <v>0</v>
      </c>
      <c r="BE32">
        <v>0</v>
      </c>
      <c r="BF32">
        <v>0</v>
      </c>
      <c r="BG32">
        <v>0</v>
      </c>
      <c r="BH32">
        <v>-4</v>
      </c>
      <c r="BI32" s="4">
        <v>2</v>
      </c>
      <c r="BJ32" s="1">
        <f ca="1">INDEX(passing_tds,CELL("Row",AG32)-1)*(PASSTD)</f>
        <v>12</v>
      </c>
      <c r="BK32" s="1">
        <f ca="1">INDEX(passing_yds,CELL("Row",AH32)-1)*(PASSYDS)</f>
        <v>18.64</v>
      </c>
      <c r="BL32" s="1">
        <f ca="1">IF(INDEX(passing_yds,CELL("Row",AI32)-1)&gt;=300,3,0)</f>
        <v>3</v>
      </c>
      <c r="BM32" s="1">
        <f ca="1">INDEX(passing_ints,CELL("Row",AJ32)-1)*(INT)</f>
        <v>0</v>
      </c>
      <c r="BN32" s="1">
        <f ca="1">INDEX(rushing_yds,CELL("Row",AK32)-1)*(RUSHYDS)</f>
        <v>-0.4</v>
      </c>
      <c r="BO32" s="1">
        <f ca="1">INDEX(rushing_tds,CELL("Row",AK32)-1)*(RUSHTD)</f>
        <v>0</v>
      </c>
      <c r="BP32" s="1">
        <f ca="1">IF(INDEX(rushing_yds,CELL("Row",AI32)-1)&gt;=100,3,0)</f>
        <v>0</v>
      </c>
      <c r="BQ32" s="1">
        <f ca="1">INDEX(receiving_yds,CELL("Row",AN32)-1)*(RECYDS)</f>
        <v>0</v>
      </c>
      <c r="BR32" s="1">
        <f ca="1">INDEX(receiving_rec,CELL("Row",AO32)-1)*(REC)</f>
        <v>0</v>
      </c>
      <c r="BS32" s="1">
        <f ca="1">INDEX(receiving_tds,CELL("Row",AP32)-1)*(RECTD)</f>
        <v>0</v>
      </c>
      <c r="BT32" s="1">
        <f ca="1">IF(INDEX(receiving_yds,CELL("Row",AI32)-1)&gt;=100,3,0)</f>
        <v>0</v>
      </c>
      <c r="BU32" s="1">
        <f ca="1">INDEX(puntret_tds,CELL("Row",AR32)-1)*(PUNTKORETTD)+INDEX(kickret_tds,CELL("Row",AR32)-1)*(PUNTKORETTD)</f>
        <v>0</v>
      </c>
      <c r="BV32" s="1">
        <f ca="1">INDEX(fumbles_tot,CELL("Row",AS32)-1)*(FUM)</f>
        <v>-1</v>
      </c>
      <c r="BW32" s="1">
        <f ca="1">(INDEX(passing_twoptm,CELL("Row",AT32)-1)+INDEX(rushing_twoptm,CELL("Row",AT32)-1)+INDEX(receiving_twoptm,CELL("Row",AT32)-1))*(_2PTCONV)</f>
        <v>0</v>
      </c>
      <c r="BX32" s="1">
        <f ca="1">SUM(BJ32:BW32)</f>
        <v>32.24</v>
      </c>
    </row>
    <row r="33" spans="1:76" x14ac:dyDescent="0.25">
      <c r="A33" s="1" t="s">
        <v>691</v>
      </c>
      <c r="B33" s="1" t="s">
        <v>692</v>
      </c>
      <c r="C33" s="1" t="s">
        <v>135</v>
      </c>
      <c r="D33" s="1" t="s">
        <v>693</v>
      </c>
      <c r="E33" s="1" t="s">
        <v>64</v>
      </c>
      <c r="AD33">
        <v>33</v>
      </c>
      <c r="AE33">
        <v>23</v>
      </c>
      <c r="AF33">
        <v>1</v>
      </c>
      <c r="AG33">
        <v>4</v>
      </c>
      <c r="AH33">
        <v>0</v>
      </c>
      <c r="AI33">
        <v>0</v>
      </c>
      <c r="AJ33">
        <v>303</v>
      </c>
      <c r="BB33">
        <v>1</v>
      </c>
      <c r="BC33">
        <v>21</v>
      </c>
      <c r="BD33">
        <v>0</v>
      </c>
      <c r="BE33">
        <v>0</v>
      </c>
      <c r="BF33">
        <v>0</v>
      </c>
      <c r="BG33">
        <v>0</v>
      </c>
      <c r="BH33">
        <v>21</v>
      </c>
      <c r="BI33" s="4">
        <v>5</v>
      </c>
      <c r="BJ33" s="1">
        <f ca="1">INDEX(passing_tds,CELL("Row",AG33)-1)*(PASSTD)</f>
        <v>16</v>
      </c>
      <c r="BK33" s="1">
        <f ca="1">INDEX(passing_yds,CELL("Row",AH33)-1)*(PASSYDS)</f>
        <v>12.120000000000001</v>
      </c>
      <c r="BL33" s="1">
        <f ca="1">IF(INDEX(passing_yds,CELL("Row",AI33)-1)&gt;=300,3,0)</f>
        <v>3</v>
      </c>
      <c r="BM33" s="1">
        <f ca="1">INDEX(passing_ints,CELL("Row",AJ33)-1)*(INT)</f>
        <v>-1</v>
      </c>
      <c r="BN33" s="1">
        <f ca="1">INDEX(rushing_yds,CELL("Row",AK33)-1)*(RUSHYDS)</f>
        <v>2.1</v>
      </c>
      <c r="BO33" s="1">
        <f ca="1">INDEX(rushing_tds,CELL("Row",AK33)-1)*(RUSHTD)</f>
        <v>0</v>
      </c>
      <c r="BP33" s="1">
        <f ca="1">IF(INDEX(rushing_yds,CELL("Row",AI33)-1)&gt;=100,3,0)</f>
        <v>0</v>
      </c>
      <c r="BQ33" s="1">
        <f ca="1">INDEX(receiving_yds,CELL("Row",AN33)-1)*(RECYDS)</f>
        <v>0</v>
      </c>
      <c r="BR33" s="1">
        <f ca="1">INDEX(receiving_rec,CELL("Row",AO33)-1)*(REC)</f>
        <v>0</v>
      </c>
      <c r="BS33" s="1">
        <f ca="1">INDEX(receiving_tds,CELL("Row",AP33)-1)*(RECTD)</f>
        <v>0</v>
      </c>
      <c r="BT33" s="1">
        <f ca="1">IF(INDEX(receiving_yds,CELL("Row",AI33)-1)&gt;=100,3,0)</f>
        <v>0</v>
      </c>
      <c r="BU33" s="1">
        <f ca="1">INDEX(puntret_tds,CELL("Row",AR33)-1)*(PUNTKORETTD)+INDEX(kickret_tds,CELL("Row",AR33)-1)*(PUNTKORETTD)</f>
        <v>0</v>
      </c>
      <c r="BV33" s="1">
        <f ca="1">INDEX(fumbles_tot,CELL("Row",AS33)-1)*(FUM)</f>
        <v>0</v>
      </c>
      <c r="BW33" s="1">
        <f ca="1">(INDEX(passing_twoptm,CELL("Row",AT33)-1)+INDEX(rushing_twoptm,CELL("Row",AT33)-1)+INDEX(receiving_twoptm,CELL("Row",AT33)-1))*(_2PTCONV)</f>
        <v>0</v>
      </c>
      <c r="BX33" s="1">
        <f ca="1">SUM(BJ33:BW33)</f>
        <v>32.22</v>
      </c>
    </row>
    <row r="34" spans="1:76" x14ac:dyDescent="0.25">
      <c r="A34" s="1" t="s">
        <v>443</v>
      </c>
      <c r="B34" s="1" t="s">
        <v>591</v>
      </c>
      <c r="C34" s="1" t="s">
        <v>62</v>
      </c>
      <c r="D34" s="1" t="s">
        <v>590</v>
      </c>
      <c r="E34" s="1" t="s">
        <v>69</v>
      </c>
      <c r="K34">
        <v>1</v>
      </c>
      <c r="L34">
        <v>0</v>
      </c>
      <c r="M34">
        <v>1</v>
      </c>
      <c r="N34">
        <v>0</v>
      </c>
      <c r="O34">
        <v>0</v>
      </c>
      <c r="AU34">
        <v>18</v>
      </c>
      <c r="AV34">
        <v>0</v>
      </c>
      <c r="AW34">
        <v>3</v>
      </c>
      <c r="AX34">
        <v>0</v>
      </c>
      <c r="AY34">
        <v>0</v>
      </c>
      <c r="AZ34">
        <v>0</v>
      </c>
      <c r="BA34">
        <v>23</v>
      </c>
      <c r="BB34">
        <v>19</v>
      </c>
      <c r="BC34">
        <v>39</v>
      </c>
      <c r="BD34">
        <v>39</v>
      </c>
      <c r="BE34">
        <v>2</v>
      </c>
      <c r="BF34">
        <v>0</v>
      </c>
      <c r="BG34">
        <v>0</v>
      </c>
      <c r="BH34">
        <v>123</v>
      </c>
      <c r="BI34" s="4">
        <v>2</v>
      </c>
      <c r="BJ34" s="1">
        <f ca="1">INDEX(passing_tds,CELL("Row",AG34)-1)*(PASSTD)</f>
        <v>0</v>
      </c>
      <c r="BK34" s="1">
        <f ca="1">INDEX(passing_yds,CELL("Row",AH34)-1)*(PASSYDS)</f>
        <v>0</v>
      </c>
      <c r="BL34" s="1">
        <f ca="1">IF(INDEX(passing_yds,CELL("Row",AI34)-1)&gt;=300,3,0)</f>
        <v>0</v>
      </c>
      <c r="BM34" s="1">
        <f ca="1">INDEX(passing_ints,CELL("Row",AJ34)-1)*(INT)</f>
        <v>0</v>
      </c>
      <c r="BN34" s="1">
        <f ca="1">INDEX(rushing_yds,CELL("Row",AK34)-1)*(RUSHYDS)</f>
        <v>12.3</v>
      </c>
      <c r="BO34" s="1">
        <f ca="1">INDEX(rushing_tds,CELL("Row",AK34)-1)*(RUSHTD)</f>
        <v>12</v>
      </c>
      <c r="BP34" s="1">
        <f ca="1">IF(INDEX(rushing_yds,CELL("Row",AI34)-1)&gt;=100,3,0)</f>
        <v>3</v>
      </c>
      <c r="BQ34" s="1">
        <f ca="1">INDEX(receiving_yds,CELL("Row",AN34)-1)*(RECYDS)</f>
        <v>2.3000000000000003</v>
      </c>
      <c r="BR34" s="1">
        <f ca="1">INDEX(receiving_rec,CELL("Row",AO34)-1)*(REC)</f>
        <v>3</v>
      </c>
      <c r="BS34" s="1">
        <f ca="1">INDEX(receiving_tds,CELL("Row",AP34)-1)*(RECTD)</f>
        <v>0</v>
      </c>
      <c r="BT34" s="1">
        <f ca="1">IF(INDEX(receiving_yds,CELL("Row",AI34)-1)&gt;=100,3,0)</f>
        <v>0</v>
      </c>
      <c r="BU34" s="1">
        <f ca="1">INDEX(puntret_tds,CELL("Row",AR34)-1)*(PUNTKORETTD)+INDEX(kickret_tds,CELL("Row",AR34)-1)*(PUNTKORETTD)</f>
        <v>0</v>
      </c>
      <c r="BV34" s="1">
        <f ca="1">INDEX(fumbles_tot,CELL("Row",AS34)-1)*(FUM)</f>
        <v>-1</v>
      </c>
      <c r="BW34" s="1">
        <f ca="1">(INDEX(passing_twoptm,CELL("Row",AT34)-1)+INDEX(rushing_twoptm,CELL("Row",AT34)-1)+INDEX(receiving_twoptm,CELL("Row",AT34)-1))*(_2PTCONV)</f>
        <v>0</v>
      </c>
      <c r="BX34" s="1">
        <f ca="1">SUM(BJ34:BW34)</f>
        <v>31.6</v>
      </c>
    </row>
    <row r="35" spans="1:76" x14ac:dyDescent="0.25">
      <c r="A35" s="1" t="s">
        <v>336</v>
      </c>
      <c r="B35" s="1" t="s">
        <v>337</v>
      </c>
      <c r="C35" s="1" t="s">
        <v>135</v>
      </c>
      <c r="D35" s="1" t="s">
        <v>327</v>
      </c>
      <c r="E35" s="1" t="s">
        <v>79</v>
      </c>
      <c r="AU35">
        <v>42</v>
      </c>
      <c r="AV35">
        <v>42</v>
      </c>
      <c r="AW35">
        <v>6</v>
      </c>
      <c r="AX35">
        <v>2</v>
      </c>
      <c r="AY35">
        <v>0</v>
      </c>
      <c r="AZ35">
        <v>0</v>
      </c>
      <c r="BA35">
        <v>106</v>
      </c>
      <c r="BI35" s="4">
        <v>1</v>
      </c>
      <c r="BJ35" s="1">
        <f ca="1">INDEX(passing_tds,CELL("Row",AG35)-1)*(PASSTD)</f>
        <v>0</v>
      </c>
      <c r="BK35" s="1">
        <f ca="1">INDEX(passing_yds,CELL("Row",AH35)-1)*(PASSYDS)</f>
        <v>0</v>
      </c>
      <c r="BL35" s="1">
        <f ca="1">IF(INDEX(passing_yds,CELL("Row",AI35)-1)&gt;=300,3,0)</f>
        <v>0</v>
      </c>
      <c r="BM35" s="1">
        <f ca="1">INDEX(passing_ints,CELL("Row",AJ35)-1)*(INT)</f>
        <v>0</v>
      </c>
      <c r="BN35" s="1">
        <f ca="1">INDEX(rushing_yds,CELL("Row",AK35)-1)*(RUSHYDS)</f>
        <v>0</v>
      </c>
      <c r="BO35" s="1">
        <f ca="1">INDEX(rushing_tds,CELL("Row",AK35)-1)*(RUSHTD)</f>
        <v>0</v>
      </c>
      <c r="BP35" s="1">
        <f ca="1">IF(INDEX(rushing_yds,CELL("Row",AI35)-1)&gt;=100,3,0)</f>
        <v>0</v>
      </c>
      <c r="BQ35" s="1">
        <f ca="1">INDEX(receiving_yds,CELL("Row",AN35)-1)*(RECYDS)</f>
        <v>10.600000000000001</v>
      </c>
      <c r="BR35" s="1">
        <f ca="1">INDEX(receiving_rec,CELL("Row",AO35)-1)*(REC)</f>
        <v>6</v>
      </c>
      <c r="BS35" s="1">
        <f ca="1">INDEX(receiving_tds,CELL("Row",AP35)-1)*(RECTD)</f>
        <v>12</v>
      </c>
      <c r="BT35" s="1">
        <f ca="1">IF(INDEX(receiving_yds,CELL("Row",AI35)-1)&gt;=100,3,0)</f>
        <v>3</v>
      </c>
      <c r="BU35" s="1">
        <f ca="1">INDEX(puntret_tds,CELL("Row",AR35)-1)*(PUNTKORETTD)+INDEX(kickret_tds,CELL("Row",AR35)-1)*(PUNTKORETTD)</f>
        <v>0</v>
      </c>
      <c r="BV35" s="1">
        <f ca="1">INDEX(fumbles_tot,CELL("Row",AS35)-1)*(FUM)</f>
        <v>0</v>
      </c>
      <c r="BW35" s="1">
        <f ca="1">(INDEX(passing_twoptm,CELL("Row",AT35)-1)+INDEX(rushing_twoptm,CELL("Row",AT35)-1)+INDEX(receiving_twoptm,CELL("Row",AT35)-1))*(_2PTCONV)</f>
        <v>0</v>
      </c>
      <c r="BX35" s="1">
        <f ca="1">SUM(BJ35:BW35)</f>
        <v>31.6</v>
      </c>
    </row>
    <row r="36" spans="1:76" x14ac:dyDescent="0.25">
      <c r="A36" s="1" t="s">
        <v>1566</v>
      </c>
      <c r="B36" s="1" t="s">
        <v>1567</v>
      </c>
      <c r="C36" s="1" t="s">
        <v>135</v>
      </c>
      <c r="D36" s="1" t="s">
        <v>1557</v>
      </c>
      <c r="E36" s="1" t="s">
        <v>76</v>
      </c>
      <c r="AP36">
        <v>3</v>
      </c>
      <c r="AQ36">
        <v>3</v>
      </c>
      <c r="AR36">
        <v>0</v>
      </c>
      <c r="AS36">
        <v>1</v>
      </c>
      <c r="AT36">
        <v>0</v>
      </c>
      <c r="AU36">
        <v>37</v>
      </c>
      <c r="AV36">
        <v>11</v>
      </c>
      <c r="AW36">
        <v>9</v>
      </c>
      <c r="AX36">
        <v>1</v>
      </c>
      <c r="AY36">
        <v>0</v>
      </c>
      <c r="AZ36">
        <v>0</v>
      </c>
      <c r="BA36">
        <v>133</v>
      </c>
      <c r="BI36" s="4">
        <v>1</v>
      </c>
      <c r="BJ36" s="1">
        <f ca="1">INDEX(passing_tds,CELL("Row",AG36)-1)*(PASSTD)</f>
        <v>0</v>
      </c>
      <c r="BK36" s="1">
        <f ca="1">INDEX(passing_yds,CELL("Row",AH36)-1)*(PASSYDS)</f>
        <v>0</v>
      </c>
      <c r="BL36" s="1">
        <f ca="1">IF(INDEX(passing_yds,CELL("Row",AI36)-1)&gt;=300,3,0)</f>
        <v>0</v>
      </c>
      <c r="BM36" s="1">
        <f ca="1">INDEX(passing_ints,CELL("Row",AJ36)-1)*(INT)</f>
        <v>0</v>
      </c>
      <c r="BN36" s="1">
        <f ca="1">INDEX(rushing_yds,CELL("Row",AK36)-1)*(RUSHYDS)</f>
        <v>0</v>
      </c>
      <c r="BO36" s="1">
        <f ca="1">INDEX(rushing_tds,CELL("Row",AK36)-1)*(RUSHTD)</f>
        <v>0</v>
      </c>
      <c r="BP36" s="1">
        <f ca="1">IF(INDEX(rushing_yds,CELL("Row",AI36)-1)&gt;=100,3,0)</f>
        <v>0</v>
      </c>
      <c r="BQ36" s="1">
        <f ca="1">INDEX(receiving_yds,CELL("Row",AN36)-1)*(RECYDS)</f>
        <v>13.3</v>
      </c>
      <c r="BR36" s="1">
        <f ca="1">INDEX(receiving_rec,CELL("Row",AO36)-1)*(REC)</f>
        <v>9</v>
      </c>
      <c r="BS36" s="1">
        <f ca="1">INDEX(receiving_tds,CELL("Row",AP36)-1)*(RECTD)</f>
        <v>6</v>
      </c>
      <c r="BT36" s="1">
        <f ca="1">IF(INDEX(receiving_yds,CELL("Row",AI36)-1)&gt;=100,3,0)</f>
        <v>3</v>
      </c>
      <c r="BU36" s="1">
        <f ca="1">INDEX(puntret_tds,CELL("Row",AR36)-1)*(PUNTKORETTD)+INDEX(kickret_tds,CELL("Row",AR36)-1)*(PUNTKORETTD)</f>
        <v>0</v>
      </c>
      <c r="BV36" s="1">
        <f ca="1">INDEX(fumbles_tot,CELL("Row",AS36)-1)*(FUM)</f>
        <v>0</v>
      </c>
      <c r="BW36" s="1">
        <f ca="1">(INDEX(passing_twoptm,CELL("Row",AT36)-1)+INDEX(rushing_twoptm,CELL("Row",AT36)-1)+INDEX(receiving_twoptm,CELL("Row",AT36)-1))*(_2PTCONV)</f>
        <v>0</v>
      </c>
      <c r="BX36" s="1">
        <f ca="1">SUM(BJ36:BW36)</f>
        <v>31.3</v>
      </c>
    </row>
    <row r="37" spans="1:76" x14ac:dyDescent="0.25">
      <c r="A37" s="1" t="s">
        <v>334</v>
      </c>
      <c r="B37" s="1" t="s">
        <v>335</v>
      </c>
      <c r="C37" s="1" t="s">
        <v>135</v>
      </c>
      <c r="D37" s="1" t="s">
        <v>327</v>
      </c>
      <c r="E37" s="1" t="s">
        <v>69</v>
      </c>
      <c r="AU37">
        <v>13</v>
      </c>
      <c r="AV37">
        <v>0</v>
      </c>
      <c r="AW37">
        <v>5</v>
      </c>
      <c r="AX37">
        <v>0</v>
      </c>
      <c r="AY37">
        <v>0</v>
      </c>
      <c r="AZ37">
        <v>0</v>
      </c>
      <c r="BA37">
        <v>33</v>
      </c>
      <c r="BB37">
        <v>11</v>
      </c>
      <c r="BC37">
        <v>13</v>
      </c>
      <c r="BD37">
        <v>9</v>
      </c>
      <c r="BE37">
        <v>3</v>
      </c>
      <c r="BF37">
        <v>0</v>
      </c>
      <c r="BG37">
        <v>0</v>
      </c>
      <c r="BH37">
        <v>49</v>
      </c>
      <c r="BI37" s="4">
        <v>3</v>
      </c>
      <c r="BJ37" s="1">
        <f ca="1">INDEX(passing_tds,CELL("Row",AG37)-1)*(PASSTD)</f>
        <v>0</v>
      </c>
      <c r="BK37" s="1">
        <f ca="1">INDEX(passing_yds,CELL("Row",AH37)-1)*(PASSYDS)</f>
        <v>0</v>
      </c>
      <c r="BL37" s="1">
        <f ca="1">IF(INDEX(passing_yds,CELL("Row",AI37)-1)&gt;=300,3,0)</f>
        <v>0</v>
      </c>
      <c r="BM37" s="1">
        <f ca="1">INDEX(passing_ints,CELL("Row",AJ37)-1)*(INT)</f>
        <v>0</v>
      </c>
      <c r="BN37" s="1">
        <f ca="1">INDEX(rushing_yds,CELL("Row",AK37)-1)*(RUSHYDS)</f>
        <v>4.9000000000000004</v>
      </c>
      <c r="BO37" s="1">
        <f ca="1">INDEX(rushing_tds,CELL("Row",AK37)-1)*(RUSHTD)</f>
        <v>18</v>
      </c>
      <c r="BP37" s="1">
        <f ca="1">IF(INDEX(rushing_yds,CELL("Row",AI37)-1)&gt;=100,3,0)</f>
        <v>0</v>
      </c>
      <c r="BQ37" s="1">
        <f ca="1">INDEX(receiving_yds,CELL("Row",AN37)-1)*(RECYDS)</f>
        <v>3.3000000000000003</v>
      </c>
      <c r="BR37" s="1">
        <f ca="1">INDEX(receiving_rec,CELL("Row",AO37)-1)*(REC)</f>
        <v>5</v>
      </c>
      <c r="BS37" s="1">
        <f ca="1">INDEX(receiving_tds,CELL("Row",AP37)-1)*(RECTD)</f>
        <v>0</v>
      </c>
      <c r="BT37" s="1">
        <f ca="1">IF(INDEX(receiving_yds,CELL("Row",AI37)-1)&gt;=100,3,0)</f>
        <v>0</v>
      </c>
      <c r="BU37" s="1">
        <f ca="1">INDEX(puntret_tds,CELL("Row",AR37)-1)*(PUNTKORETTD)+INDEX(kickret_tds,CELL("Row",AR37)-1)*(PUNTKORETTD)</f>
        <v>0</v>
      </c>
      <c r="BV37" s="1">
        <f ca="1">INDEX(fumbles_tot,CELL("Row",AS37)-1)*(FUM)</f>
        <v>0</v>
      </c>
      <c r="BW37" s="1">
        <f ca="1">(INDEX(passing_twoptm,CELL("Row",AT37)-1)+INDEX(rushing_twoptm,CELL("Row",AT37)-1)+INDEX(receiving_twoptm,CELL("Row",AT37)-1))*(_2PTCONV)</f>
        <v>0</v>
      </c>
      <c r="BX37" s="1">
        <f ca="1">SUM(BJ37:BW37)</f>
        <v>31.2</v>
      </c>
    </row>
    <row r="38" spans="1:76" x14ac:dyDescent="0.25">
      <c r="A38" s="1" t="s">
        <v>1558</v>
      </c>
      <c r="B38" s="1" t="s">
        <v>1559</v>
      </c>
      <c r="C38" s="1" t="s">
        <v>62</v>
      </c>
      <c r="D38" s="1" t="s">
        <v>1557</v>
      </c>
      <c r="E38" s="1" t="s">
        <v>69</v>
      </c>
      <c r="AU38">
        <v>11</v>
      </c>
      <c r="AV38">
        <v>0</v>
      </c>
      <c r="AW38">
        <v>4</v>
      </c>
      <c r="AX38">
        <v>0</v>
      </c>
      <c r="AY38">
        <v>0</v>
      </c>
      <c r="AZ38">
        <v>0</v>
      </c>
      <c r="BA38">
        <v>15</v>
      </c>
      <c r="BB38">
        <v>20</v>
      </c>
      <c r="BC38">
        <v>16</v>
      </c>
      <c r="BD38">
        <v>2</v>
      </c>
      <c r="BE38">
        <v>3</v>
      </c>
      <c r="BF38">
        <v>0</v>
      </c>
      <c r="BG38">
        <v>0</v>
      </c>
      <c r="BH38">
        <v>77</v>
      </c>
      <c r="BI38" s="4">
        <v>2</v>
      </c>
      <c r="BJ38" s="1">
        <f ca="1">INDEX(passing_tds,CELL("Row",AG38)-1)*(PASSTD)</f>
        <v>0</v>
      </c>
      <c r="BK38" s="1">
        <f ca="1">INDEX(passing_yds,CELL("Row",AH38)-1)*(PASSYDS)</f>
        <v>0</v>
      </c>
      <c r="BL38" s="1">
        <f ca="1">IF(INDEX(passing_yds,CELL("Row",AI38)-1)&gt;=300,3,0)</f>
        <v>0</v>
      </c>
      <c r="BM38" s="1">
        <f ca="1">INDEX(passing_ints,CELL("Row",AJ38)-1)*(INT)</f>
        <v>0</v>
      </c>
      <c r="BN38" s="1">
        <f ca="1">INDEX(rushing_yds,CELL("Row",AK38)-1)*(RUSHYDS)</f>
        <v>7.7</v>
      </c>
      <c r="BO38" s="1">
        <f ca="1">INDEX(rushing_tds,CELL("Row",AK38)-1)*(RUSHTD)</f>
        <v>18</v>
      </c>
      <c r="BP38" s="1">
        <f ca="1">IF(INDEX(rushing_yds,CELL("Row",AI38)-1)&gt;=100,3,0)</f>
        <v>0</v>
      </c>
      <c r="BQ38" s="1">
        <f ca="1">INDEX(receiving_yds,CELL("Row",AN38)-1)*(RECYDS)</f>
        <v>1.5</v>
      </c>
      <c r="BR38" s="1">
        <f ca="1">INDEX(receiving_rec,CELL("Row",AO38)-1)*(REC)</f>
        <v>4</v>
      </c>
      <c r="BS38" s="1">
        <f ca="1">INDEX(receiving_tds,CELL("Row",AP38)-1)*(RECTD)</f>
        <v>0</v>
      </c>
      <c r="BT38" s="1">
        <f ca="1">IF(INDEX(receiving_yds,CELL("Row",AI38)-1)&gt;=100,3,0)</f>
        <v>0</v>
      </c>
      <c r="BU38" s="1">
        <f ca="1">INDEX(puntret_tds,CELL("Row",AR38)-1)*(PUNTKORETTD)+INDEX(kickret_tds,CELL("Row",AR38)-1)*(PUNTKORETTD)</f>
        <v>0</v>
      </c>
      <c r="BV38" s="1">
        <f ca="1">INDEX(fumbles_tot,CELL("Row",AS38)-1)*(FUM)</f>
        <v>0</v>
      </c>
      <c r="BW38" s="1">
        <f ca="1">(INDEX(passing_twoptm,CELL("Row",AT38)-1)+INDEX(rushing_twoptm,CELL("Row",AT38)-1)+INDEX(receiving_twoptm,CELL("Row",AT38)-1))*(_2PTCONV)</f>
        <v>0</v>
      </c>
      <c r="BX38" s="1">
        <f ca="1">SUM(BJ38:BW38)</f>
        <v>31.2</v>
      </c>
    </row>
    <row r="39" spans="1:76" x14ac:dyDescent="0.25">
      <c r="A39" s="1" t="s">
        <v>340</v>
      </c>
      <c r="B39" s="1" t="s">
        <v>341</v>
      </c>
      <c r="C39" s="1" t="s">
        <v>135</v>
      </c>
      <c r="D39" s="1" t="s">
        <v>327</v>
      </c>
      <c r="E39" s="1" t="s">
        <v>76</v>
      </c>
      <c r="AU39">
        <v>61</v>
      </c>
      <c r="AV39">
        <v>5</v>
      </c>
      <c r="AW39">
        <v>8</v>
      </c>
      <c r="AX39">
        <v>1</v>
      </c>
      <c r="AY39">
        <v>0</v>
      </c>
      <c r="AZ39">
        <v>0</v>
      </c>
      <c r="BA39">
        <v>141</v>
      </c>
      <c r="BI39" s="4">
        <v>3</v>
      </c>
      <c r="BJ39" s="1">
        <f ca="1">INDEX(passing_tds,CELL("Row",AG39)-1)*(PASSTD)</f>
        <v>0</v>
      </c>
      <c r="BK39" s="1">
        <f ca="1">INDEX(passing_yds,CELL("Row",AH39)-1)*(PASSYDS)</f>
        <v>0</v>
      </c>
      <c r="BL39" s="1">
        <f ca="1">IF(INDEX(passing_yds,CELL("Row",AI39)-1)&gt;=300,3,0)</f>
        <v>0</v>
      </c>
      <c r="BM39" s="1">
        <f ca="1">INDEX(passing_ints,CELL("Row",AJ39)-1)*(INT)</f>
        <v>0</v>
      </c>
      <c r="BN39" s="1">
        <f ca="1">INDEX(rushing_yds,CELL("Row",AK39)-1)*(RUSHYDS)</f>
        <v>0</v>
      </c>
      <c r="BO39" s="1">
        <f ca="1">INDEX(rushing_tds,CELL("Row",AK39)-1)*(RUSHTD)</f>
        <v>0</v>
      </c>
      <c r="BP39" s="1">
        <f ca="1">IF(INDEX(rushing_yds,CELL("Row",AI39)-1)&gt;=100,3,0)</f>
        <v>0</v>
      </c>
      <c r="BQ39" s="1">
        <f ca="1">INDEX(receiving_yds,CELL("Row",AN39)-1)*(RECYDS)</f>
        <v>14.100000000000001</v>
      </c>
      <c r="BR39" s="1">
        <f ca="1">INDEX(receiving_rec,CELL("Row",AO39)-1)*(REC)</f>
        <v>8</v>
      </c>
      <c r="BS39" s="1">
        <f ca="1">INDEX(receiving_tds,CELL("Row",AP39)-1)*(RECTD)</f>
        <v>6</v>
      </c>
      <c r="BT39" s="1">
        <f ca="1">IF(INDEX(receiving_yds,CELL("Row",AI39)-1)&gt;=100,3,0)</f>
        <v>3</v>
      </c>
      <c r="BU39" s="1">
        <f ca="1">INDEX(puntret_tds,CELL("Row",AR39)-1)*(PUNTKORETTD)+INDEX(kickret_tds,CELL("Row",AR39)-1)*(PUNTKORETTD)</f>
        <v>0</v>
      </c>
      <c r="BV39" s="1">
        <f ca="1">INDEX(fumbles_tot,CELL("Row",AS39)-1)*(FUM)</f>
        <v>0</v>
      </c>
      <c r="BW39" s="1">
        <f ca="1">(INDEX(passing_twoptm,CELL("Row",AT39)-1)+INDEX(rushing_twoptm,CELL("Row",AT39)-1)+INDEX(receiving_twoptm,CELL("Row",AT39)-1))*(_2PTCONV)</f>
        <v>0</v>
      </c>
      <c r="BX39" s="1">
        <f ca="1">SUM(BJ39:BW39)</f>
        <v>31.1</v>
      </c>
    </row>
    <row r="40" spans="1:76" x14ac:dyDescent="0.25">
      <c r="A40" s="1" t="s">
        <v>432</v>
      </c>
      <c r="B40" s="1" t="s">
        <v>433</v>
      </c>
      <c r="C40" s="1" t="s">
        <v>62</v>
      </c>
      <c r="D40" s="1" t="s">
        <v>434</v>
      </c>
      <c r="E40" s="1" t="s">
        <v>64</v>
      </c>
      <c r="AD40">
        <v>44</v>
      </c>
      <c r="AE40">
        <v>30</v>
      </c>
      <c r="AF40">
        <v>1</v>
      </c>
      <c r="AG40">
        <v>2</v>
      </c>
      <c r="AH40">
        <v>0</v>
      </c>
      <c r="AI40">
        <v>0</v>
      </c>
      <c r="AJ40">
        <v>331</v>
      </c>
      <c r="BB40">
        <v>7</v>
      </c>
      <c r="BC40">
        <v>6</v>
      </c>
      <c r="BD40">
        <v>5</v>
      </c>
      <c r="BE40">
        <v>1</v>
      </c>
      <c r="BF40">
        <v>0</v>
      </c>
      <c r="BG40">
        <v>0</v>
      </c>
      <c r="BH40">
        <v>18</v>
      </c>
      <c r="BI40" s="4">
        <v>5</v>
      </c>
      <c r="BJ40" s="1">
        <f ca="1">INDEX(passing_tds,CELL("Row",AG40)-1)*(PASSTD)</f>
        <v>8</v>
      </c>
      <c r="BK40" s="1">
        <f ca="1">INDEX(passing_yds,CELL("Row",AH40)-1)*(PASSYDS)</f>
        <v>13.24</v>
      </c>
      <c r="BL40" s="1">
        <f ca="1">IF(INDEX(passing_yds,CELL("Row",AI40)-1)&gt;=300,3,0)</f>
        <v>3</v>
      </c>
      <c r="BM40" s="1">
        <f ca="1">INDEX(passing_ints,CELL("Row",AJ40)-1)*(INT)</f>
        <v>-1</v>
      </c>
      <c r="BN40" s="1">
        <f ca="1">INDEX(rushing_yds,CELL("Row",AK40)-1)*(RUSHYDS)</f>
        <v>1.8</v>
      </c>
      <c r="BO40" s="1">
        <f ca="1">INDEX(rushing_tds,CELL("Row",AK40)-1)*(RUSHTD)</f>
        <v>6</v>
      </c>
      <c r="BP40" s="1">
        <f ca="1">IF(INDEX(rushing_yds,CELL("Row",AI40)-1)&gt;=100,3,0)</f>
        <v>0</v>
      </c>
      <c r="BQ40" s="1">
        <f ca="1">INDEX(receiving_yds,CELL("Row",AN40)-1)*(RECYDS)</f>
        <v>0</v>
      </c>
      <c r="BR40" s="1">
        <f ca="1">INDEX(receiving_rec,CELL("Row",AO40)-1)*(REC)</f>
        <v>0</v>
      </c>
      <c r="BS40" s="1">
        <f ca="1">INDEX(receiving_tds,CELL("Row",AP40)-1)*(RECTD)</f>
        <v>0</v>
      </c>
      <c r="BT40" s="1">
        <f ca="1">IF(INDEX(receiving_yds,CELL("Row",AI40)-1)&gt;=100,3,0)</f>
        <v>0</v>
      </c>
      <c r="BU40" s="1">
        <f ca="1">INDEX(puntret_tds,CELL("Row",AR40)-1)*(PUNTKORETTD)+INDEX(kickret_tds,CELL("Row",AR40)-1)*(PUNTKORETTD)</f>
        <v>0</v>
      </c>
      <c r="BV40" s="1">
        <f ca="1">INDEX(fumbles_tot,CELL("Row",AS40)-1)*(FUM)</f>
        <v>0</v>
      </c>
      <c r="BW40" s="1">
        <f ca="1">(INDEX(passing_twoptm,CELL("Row",AT40)-1)+INDEX(rushing_twoptm,CELL("Row",AT40)-1)+INDEX(receiving_twoptm,CELL("Row",AT40)-1))*(_2PTCONV)</f>
        <v>0</v>
      </c>
      <c r="BX40" s="1">
        <f ca="1">SUM(BJ40:BW40)</f>
        <v>31.040000000000003</v>
      </c>
    </row>
    <row r="41" spans="1:76" x14ac:dyDescent="0.25">
      <c r="A41" s="1" t="s">
        <v>1560</v>
      </c>
      <c r="B41" s="1" t="s">
        <v>1561</v>
      </c>
      <c r="C41" s="1" t="s">
        <v>62</v>
      </c>
      <c r="D41" s="1" t="s">
        <v>1557</v>
      </c>
      <c r="E41" s="1" t="s">
        <v>69</v>
      </c>
      <c r="AU41">
        <v>9</v>
      </c>
      <c r="AV41">
        <v>0</v>
      </c>
      <c r="AW41">
        <v>7</v>
      </c>
      <c r="AX41">
        <v>0</v>
      </c>
      <c r="AY41">
        <v>0</v>
      </c>
      <c r="AZ41">
        <v>0</v>
      </c>
      <c r="BA41">
        <v>21</v>
      </c>
      <c r="BB41">
        <v>22</v>
      </c>
      <c r="BC41">
        <v>22</v>
      </c>
      <c r="BD41">
        <v>11</v>
      </c>
      <c r="BE41">
        <v>1</v>
      </c>
      <c r="BF41">
        <v>0</v>
      </c>
      <c r="BG41">
        <v>0</v>
      </c>
      <c r="BH41">
        <v>129</v>
      </c>
      <c r="BI41" s="4">
        <v>4</v>
      </c>
      <c r="BJ41" s="1">
        <f ca="1">INDEX(passing_tds,CELL("Row",AG41)-1)*(PASSTD)</f>
        <v>0</v>
      </c>
      <c r="BK41" s="1">
        <f ca="1">INDEX(passing_yds,CELL("Row",AH41)-1)*(PASSYDS)</f>
        <v>0</v>
      </c>
      <c r="BL41" s="1">
        <f ca="1">IF(INDEX(passing_yds,CELL("Row",AI41)-1)&gt;=300,3,0)</f>
        <v>0</v>
      </c>
      <c r="BM41" s="1">
        <f ca="1">INDEX(passing_ints,CELL("Row",AJ41)-1)*(INT)</f>
        <v>0</v>
      </c>
      <c r="BN41" s="1">
        <f ca="1">INDEX(rushing_yds,CELL("Row",AK41)-1)*(RUSHYDS)</f>
        <v>12.9</v>
      </c>
      <c r="BO41" s="1">
        <f ca="1">INDEX(rushing_tds,CELL("Row",AK41)-1)*(RUSHTD)</f>
        <v>6</v>
      </c>
      <c r="BP41" s="1">
        <f ca="1">IF(INDEX(rushing_yds,CELL("Row",AI41)-1)&gt;=100,3,0)</f>
        <v>3</v>
      </c>
      <c r="BQ41" s="1">
        <f ca="1">INDEX(receiving_yds,CELL("Row",AN41)-1)*(RECYDS)</f>
        <v>2.1</v>
      </c>
      <c r="BR41" s="1">
        <f ca="1">INDEX(receiving_rec,CELL("Row",AO41)-1)*(REC)</f>
        <v>7</v>
      </c>
      <c r="BS41" s="1">
        <f ca="1">INDEX(receiving_tds,CELL("Row",AP41)-1)*(RECTD)</f>
        <v>0</v>
      </c>
      <c r="BT41" s="1">
        <f ca="1">IF(INDEX(receiving_yds,CELL("Row",AI41)-1)&gt;=100,3,0)</f>
        <v>0</v>
      </c>
      <c r="BU41" s="1">
        <f ca="1">INDEX(puntret_tds,CELL("Row",AR41)-1)*(PUNTKORETTD)+INDEX(kickret_tds,CELL("Row",AR41)-1)*(PUNTKORETTD)</f>
        <v>0</v>
      </c>
      <c r="BV41" s="1">
        <f ca="1">INDEX(fumbles_tot,CELL("Row",AS41)-1)*(FUM)</f>
        <v>0</v>
      </c>
      <c r="BW41" s="1">
        <f ca="1">(INDEX(passing_twoptm,CELL("Row",AT41)-1)+INDEX(rushing_twoptm,CELL("Row",AT41)-1)+INDEX(receiving_twoptm,CELL("Row",AT41)-1))*(_2PTCONV)</f>
        <v>0</v>
      </c>
      <c r="BX41" s="1">
        <f ca="1">SUM(BJ41:BW41)</f>
        <v>31</v>
      </c>
    </row>
    <row r="42" spans="1:76" x14ac:dyDescent="0.25">
      <c r="A42" s="1" t="s">
        <v>1088</v>
      </c>
      <c r="B42" s="1" t="s">
        <v>1132</v>
      </c>
      <c r="C42" s="1" t="s">
        <v>62</v>
      </c>
      <c r="D42" s="1" t="s">
        <v>1125</v>
      </c>
      <c r="E42" s="1" t="s">
        <v>69</v>
      </c>
      <c r="AU42">
        <v>40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40</v>
      </c>
      <c r="BB42">
        <v>22</v>
      </c>
      <c r="BC42">
        <v>30</v>
      </c>
      <c r="BD42">
        <v>6</v>
      </c>
      <c r="BE42">
        <v>2</v>
      </c>
      <c r="BF42">
        <v>0</v>
      </c>
      <c r="BG42">
        <v>0</v>
      </c>
      <c r="BH42">
        <v>110</v>
      </c>
      <c r="BI42" s="4">
        <v>3</v>
      </c>
      <c r="BJ42" s="1">
        <f ca="1">INDEX(passing_tds,CELL("Row",AG42)-1)*(PASSTD)</f>
        <v>0</v>
      </c>
      <c r="BK42" s="1">
        <f ca="1">INDEX(passing_yds,CELL("Row",AH42)-1)*(PASSYDS)</f>
        <v>0</v>
      </c>
      <c r="BL42" s="1">
        <f ca="1">IF(INDEX(passing_yds,CELL("Row",AI42)-1)&gt;=300,3,0)</f>
        <v>0</v>
      </c>
      <c r="BM42" s="1">
        <f ca="1">INDEX(passing_ints,CELL("Row",AJ42)-1)*(INT)</f>
        <v>0</v>
      </c>
      <c r="BN42" s="1">
        <f ca="1">INDEX(rushing_yds,CELL("Row",AK42)-1)*(RUSHYDS)</f>
        <v>11</v>
      </c>
      <c r="BO42" s="1">
        <f ca="1">INDEX(rushing_tds,CELL("Row",AK42)-1)*(RUSHTD)</f>
        <v>12</v>
      </c>
      <c r="BP42" s="1">
        <f ca="1">IF(INDEX(rushing_yds,CELL("Row",AI42)-1)&gt;=100,3,0)</f>
        <v>3</v>
      </c>
      <c r="BQ42" s="1">
        <f ca="1">INDEX(receiving_yds,CELL("Row",AN42)-1)*(RECYDS)</f>
        <v>4</v>
      </c>
      <c r="BR42" s="1">
        <f ca="1">INDEX(receiving_rec,CELL("Row",AO42)-1)*(REC)</f>
        <v>1</v>
      </c>
      <c r="BS42" s="1">
        <f ca="1">INDEX(receiving_tds,CELL("Row",AP42)-1)*(RECTD)</f>
        <v>0</v>
      </c>
      <c r="BT42" s="1">
        <f ca="1">IF(INDEX(receiving_yds,CELL("Row",AI42)-1)&gt;=100,3,0)</f>
        <v>0</v>
      </c>
      <c r="BU42" s="1">
        <f ca="1">INDEX(puntret_tds,CELL("Row",AR42)-1)*(PUNTKORETTD)+INDEX(kickret_tds,CELL("Row",AR42)-1)*(PUNTKORETTD)</f>
        <v>0</v>
      </c>
      <c r="BV42" s="1">
        <f ca="1">INDEX(fumbles_tot,CELL("Row",AS42)-1)*(FUM)</f>
        <v>0</v>
      </c>
      <c r="BW42" s="1">
        <f ca="1">(INDEX(passing_twoptm,CELL("Row",AT42)-1)+INDEX(rushing_twoptm,CELL("Row",AT42)-1)+INDEX(receiving_twoptm,CELL("Row",AT42)-1))*(_2PTCONV)</f>
        <v>0</v>
      </c>
      <c r="BX42" s="1">
        <f ca="1">SUM(BJ42:BW42)</f>
        <v>31</v>
      </c>
    </row>
    <row r="43" spans="1:76" x14ac:dyDescent="0.25">
      <c r="A43" s="1" t="s">
        <v>2390</v>
      </c>
      <c r="B43" s="1" t="s">
        <v>2391</v>
      </c>
      <c r="C43" s="1" t="s">
        <v>62</v>
      </c>
      <c r="D43" s="1" t="s">
        <v>644</v>
      </c>
      <c r="E43" s="1" t="s">
        <v>79</v>
      </c>
      <c r="AU43">
        <v>41</v>
      </c>
      <c r="AV43">
        <v>41</v>
      </c>
      <c r="AW43">
        <v>5</v>
      </c>
      <c r="AX43">
        <v>2</v>
      </c>
      <c r="AY43">
        <v>0</v>
      </c>
      <c r="AZ43">
        <v>0</v>
      </c>
      <c r="BA43">
        <v>110</v>
      </c>
      <c r="BI43" s="4">
        <v>1</v>
      </c>
      <c r="BJ43" s="1">
        <f ca="1">INDEX(passing_tds,CELL("Row",AG43)-1)*(PASSTD)</f>
        <v>0</v>
      </c>
      <c r="BK43" s="1">
        <f ca="1">INDEX(passing_yds,CELL("Row",AH43)-1)*(PASSYDS)</f>
        <v>0</v>
      </c>
      <c r="BL43" s="1">
        <f ca="1">IF(INDEX(passing_yds,CELL("Row",AI43)-1)&gt;=300,3,0)</f>
        <v>0</v>
      </c>
      <c r="BM43" s="1">
        <f ca="1">INDEX(passing_ints,CELL("Row",AJ43)-1)*(INT)</f>
        <v>0</v>
      </c>
      <c r="BN43" s="1">
        <f ca="1">INDEX(rushing_yds,CELL("Row",AK43)-1)*(RUSHYDS)</f>
        <v>0</v>
      </c>
      <c r="BO43" s="1">
        <f ca="1">INDEX(rushing_tds,CELL("Row",AK43)-1)*(RUSHTD)</f>
        <v>0</v>
      </c>
      <c r="BP43" s="1">
        <f ca="1">IF(INDEX(rushing_yds,CELL("Row",AI43)-1)&gt;=100,3,0)</f>
        <v>0</v>
      </c>
      <c r="BQ43" s="1">
        <f ca="1">INDEX(receiving_yds,CELL("Row",AN43)-1)*(RECYDS)</f>
        <v>11</v>
      </c>
      <c r="BR43" s="1">
        <f ca="1">INDEX(receiving_rec,CELL("Row",AO43)-1)*(REC)</f>
        <v>5</v>
      </c>
      <c r="BS43" s="1">
        <f ca="1">INDEX(receiving_tds,CELL("Row",AP43)-1)*(RECTD)</f>
        <v>12</v>
      </c>
      <c r="BT43" s="1">
        <f ca="1">IF(INDEX(receiving_yds,CELL("Row",AI43)-1)&gt;=100,3,0)</f>
        <v>3</v>
      </c>
      <c r="BU43" s="1">
        <f ca="1">INDEX(puntret_tds,CELL("Row",AR43)-1)*(PUNTKORETTD)+INDEX(kickret_tds,CELL("Row",AR43)-1)*(PUNTKORETTD)</f>
        <v>0</v>
      </c>
      <c r="BV43" s="1">
        <f ca="1">INDEX(fumbles_tot,CELL("Row",AS43)-1)*(FUM)</f>
        <v>0</v>
      </c>
      <c r="BW43" s="1">
        <f ca="1">(INDEX(passing_twoptm,CELL("Row",AT43)-1)+INDEX(rushing_twoptm,CELL("Row",AT43)-1)+INDEX(receiving_twoptm,CELL("Row",AT43)-1))*(_2PTCONV)</f>
        <v>0</v>
      </c>
      <c r="BX43" s="1">
        <f ca="1">SUM(BJ43:BW43)</f>
        <v>31</v>
      </c>
    </row>
    <row r="44" spans="1:76" x14ac:dyDescent="0.25">
      <c r="A44" s="1" t="s">
        <v>80</v>
      </c>
      <c r="B44" s="1" t="s">
        <v>81</v>
      </c>
      <c r="C44" s="1" t="s">
        <v>62</v>
      </c>
      <c r="D44" s="1" t="s">
        <v>63</v>
      </c>
      <c r="E44" s="1" t="s">
        <v>76</v>
      </c>
      <c r="AU44">
        <v>34</v>
      </c>
      <c r="AV44">
        <v>0</v>
      </c>
      <c r="AW44">
        <v>11</v>
      </c>
      <c r="AX44">
        <v>0</v>
      </c>
      <c r="AY44">
        <v>0</v>
      </c>
      <c r="AZ44">
        <v>0</v>
      </c>
      <c r="BA44">
        <v>169</v>
      </c>
      <c r="BI44" s="4">
        <v>5</v>
      </c>
      <c r="BJ44" s="1">
        <f ca="1">INDEX(passing_tds,CELL("Row",AG44)-1)*(PASSTD)</f>
        <v>0</v>
      </c>
      <c r="BK44" s="1">
        <f ca="1">INDEX(passing_yds,CELL("Row",AH44)-1)*(PASSYDS)</f>
        <v>0</v>
      </c>
      <c r="BL44" s="1">
        <f ca="1">IF(INDEX(passing_yds,CELL("Row",AI44)-1)&gt;=300,3,0)</f>
        <v>0</v>
      </c>
      <c r="BM44" s="1">
        <f ca="1">INDEX(passing_ints,CELL("Row",AJ44)-1)*(INT)</f>
        <v>0</v>
      </c>
      <c r="BN44" s="1">
        <f ca="1">INDEX(rushing_yds,CELL("Row",AK44)-1)*(RUSHYDS)</f>
        <v>0</v>
      </c>
      <c r="BO44" s="1">
        <f ca="1">INDEX(rushing_tds,CELL("Row",AK44)-1)*(RUSHTD)</f>
        <v>0</v>
      </c>
      <c r="BP44" s="1">
        <f ca="1">IF(INDEX(rushing_yds,CELL("Row",AI44)-1)&gt;=100,3,0)</f>
        <v>0</v>
      </c>
      <c r="BQ44" s="1">
        <f ca="1">INDEX(receiving_yds,CELL("Row",AN44)-1)*(RECYDS)</f>
        <v>16.900000000000002</v>
      </c>
      <c r="BR44" s="1">
        <f ca="1">INDEX(receiving_rec,CELL("Row",AO44)-1)*(REC)</f>
        <v>11</v>
      </c>
      <c r="BS44" s="1">
        <f ca="1">INDEX(receiving_tds,CELL("Row",AP44)-1)*(RECTD)</f>
        <v>0</v>
      </c>
      <c r="BT44" s="1">
        <f ca="1">IF(INDEX(receiving_yds,CELL("Row",AI44)-1)&gt;=100,3,0)</f>
        <v>3</v>
      </c>
      <c r="BU44" s="1">
        <f ca="1">INDEX(puntret_tds,CELL("Row",AR44)-1)*(PUNTKORETTD)+INDEX(kickret_tds,CELL("Row",AR44)-1)*(PUNTKORETTD)</f>
        <v>0</v>
      </c>
      <c r="BV44" s="1">
        <f ca="1">INDEX(fumbles_tot,CELL("Row",AS44)-1)*(FUM)</f>
        <v>0</v>
      </c>
      <c r="BW44" s="1">
        <f ca="1">(INDEX(passing_twoptm,CELL("Row",AT44)-1)+INDEX(rushing_twoptm,CELL("Row",AT44)-1)+INDEX(receiving_twoptm,CELL("Row",AT44)-1))*(_2PTCONV)</f>
        <v>0</v>
      </c>
      <c r="BX44" s="1">
        <f ca="1">SUM(BJ44:BW44)</f>
        <v>30.900000000000002</v>
      </c>
    </row>
    <row r="45" spans="1:76" x14ac:dyDescent="0.25">
      <c r="A45" s="1" t="s">
        <v>807</v>
      </c>
      <c r="B45" s="1" t="s">
        <v>808</v>
      </c>
      <c r="C45" s="1" t="s">
        <v>135</v>
      </c>
      <c r="D45" s="1" t="s">
        <v>801</v>
      </c>
      <c r="E45" s="1" t="s">
        <v>79</v>
      </c>
      <c r="AU45">
        <v>35</v>
      </c>
      <c r="AV45">
        <v>18</v>
      </c>
      <c r="AW45">
        <v>8</v>
      </c>
      <c r="AX45">
        <v>1</v>
      </c>
      <c r="AY45">
        <v>0</v>
      </c>
      <c r="AZ45">
        <v>0</v>
      </c>
      <c r="BA45">
        <v>139</v>
      </c>
      <c r="BI45" s="4">
        <v>5</v>
      </c>
      <c r="BJ45" s="1">
        <f ca="1">INDEX(passing_tds,CELL("Row",AG45)-1)*(PASSTD)</f>
        <v>0</v>
      </c>
      <c r="BK45" s="1">
        <f ca="1">INDEX(passing_yds,CELL("Row",AH45)-1)*(PASSYDS)</f>
        <v>0</v>
      </c>
      <c r="BL45" s="1">
        <f ca="1">IF(INDEX(passing_yds,CELL("Row",AI45)-1)&gt;=300,3,0)</f>
        <v>0</v>
      </c>
      <c r="BM45" s="1">
        <f ca="1">INDEX(passing_ints,CELL("Row",AJ45)-1)*(INT)</f>
        <v>0</v>
      </c>
      <c r="BN45" s="1">
        <f ca="1">INDEX(rushing_yds,CELL("Row",AK45)-1)*(RUSHYDS)</f>
        <v>0</v>
      </c>
      <c r="BO45" s="1">
        <f ca="1">INDEX(rushing_tds,CELL("Row",AK45)-1)*(RUSHTD)</f>
        <v>0</v>
      </c>
      <c r="BP45" s="1">
        <f ca="1">IF(INDEX(rushing_yds,CELL("Row",AI45)-1)&gt;=100,3,0)</f>
        <v>0</v>
      </c>
      <c r="BQ45" s="1">
        <f ca="1">INDEX(receiving_yds,CELL("Row",AN45)-1)*(RECYDS)</f>
        <v>13.9</v>
      </c>
      <c r="BR45" s="1">
        <f ca="1">INDEX(receiving_rec,CELL("Row",AO45)-1)*(REC)</f>
        <v>8</v>
      </c>
      <c r="BS45" s="1">
        <f ca="1">INDEX(receiving_tds,CELL("Row",AP45)-1)*(RECTD)</f>
        <v>6</v>
      </c>
      <c r="BT45" s="1">
        <f ca="1">IF(INDEX(receiving_yds,CELL("Row",AI45)-1)&gt;=100,3,0)</f>
        <v>3</v>
      </c>
      <c r="BU45" s="1">
        <f ca="1">INDEX(puntret_tds,CELL("Row",AR45)-1)*(PUNTKORETTD)+INDEX(kickret_tds,CELL("Row",AR45)-1)*(PUNTKORETTD)</f>
        <v>0</v>
      </c>
      <c r="BV45" s="1">
        <f ca="1">INDEX(fumbles_tot,CELL("Row",AS45)-1)*(FUM)</f>
        <v>0</v>
      </c>
      <c r="BW45" s="1">
        <f ca="1">(INDEX(passing_twoptm,CELL("Row",AT45)-1)+INDEX(rushing_twoptm,CELL("Row",AT45)-1)+INDEX(receiving_twoptm,CELL("Row",AT45)-1))*(_2PTCONV)</f>
        <v>0</v>
      </c>
      <c r="BX45" s="1">
        <f ca="1">SUM(BJ45:BW45)</f>
        <v>30.9</v>
      </c>
    </row>
    <row r="46" spans="1:76" x14ac:dyDescent="0.25">
      <c r="A46" s="1" t="s">
        <v>702</v>
      </c>
      <c r="B46" s="1" t="s">
        <v>703</v>
      </c>
      <c r="C46" s="1" t="s">
        <v>135</v>
      </c>
      <c r="D46" s="1" t="s">
        <v>693</v>
      </c>
      <c r="E46" s="1" t="s">
        <v>76</v>
      </c>
      <c r="K46">
        <v>0</v>
      </c>
      <c r="L46">
        <v>0</v>
      </c>
      <c r="M46">
        <v>1</v>
      </c>
      <c r="N46">
        <v>0</v>
      </c>
      <c r="O46">
        <v>0</v>
      </c>
      <c r="AU46">
        <v>26</v>
      </c>
      <c r="AV46">
        <v>8</v>
      </c>
      <c r="AW46">
        <v>11</v>
      </c>
      <c r="AX46">
        <v>1</v>
      </c>
      <c r="AY46">
        <v>0</v>
      </c>
      <c r="AZ46">
        <v>0</v>
      </c>
      <c r="BA46">
        <v>116</v>
      </c>
      <c r="BI46" s="4">
        <v>4</v>
      </c>
      <c r="BJ46" s="1">
        <f ca="1">INDEX(passing_tds,CELL("Row",AG46)-1)*(PASSTD)</f>
        <v>0</v>
      </c>
      <c r="BK46" s="1">
        <f ca="1">INDEX(passing_yds,CELL("Row",AH46)-1)*(PASSYDS)</f>
        <v>0</v>
      </c>
      <c r="BL46" s="1">
        <f ca="1">IF(INDEX(passing_yds,CELL("Row",AI46)-1)&gt;=300,3,0)</f>
        <v>0</v>
      </c>
      <c r="BM46" s="1">
        <f ca="1">INDEX(passing_ints,CELL("Row",AJ46)-1)*(INT)</f>
        <v>0</v>
      </c>
      <c r="BN46" s="1">
        <f ca="1">INDEX(rushing_yds,CELL("Row",AK46)-1)*(RUSHYDS)</f>
        <v>0</v>
      </c>
      <c r="BO46" s="1">
        <f ca="1">INDEX(rushing_tds,CELL("Row",AK46)-1)*(RUSHTD)</f>
        <v>0</v>
      </c>
      <c r="BP46" s="1">
        <f ca="1">IF(INDEX(rushing_yds,CELL("Row",AI46)-1)&gt;=100,3,0)</f>
        <v>0</v>
      </c>
      <c r="BQ46" s="1">
        <f ca="1">INDEX(receiving_yds,CELL("Row",AN46)-1)*(RECYDS)</f>
        <v>11.600000000000001</v>
      </c>
      <c r="BR46" s="1">
        <f ca="1">INDEX(receiving_rec,CELL("Row",AO46)-1)*(REC)</f>
        <v>11</v>
      </c>
      <c r="BS46" s="1">
        <f ca="1">INDEX(receiving_tds,CELL("Row",AP46)-1)*(RECTD)</f>
        <v>6</v>
      </c>
      <c r="BT46" s="1">
        <f ca="1">IF(INDEX(receiving_yds,CELL("Row",AI46)-1)&gt;=100,3,0)</f>
        <v>3</v>
      </c>
      <c r="BU46" s="1">
        <f ca="1">INDEX(puntret_tds,CELL("Row",AR46)-1)*(PUNTKORETTD)+INDEX(kickret_tds,CELL("Row",AR46)-1)*(PUNTKORETTD)</f>
        <v>0</v>
      </c>
      <c r="BV46" s="1">
        <f ca="1">INDEX(fumbles_tot,CELL("Row",AS46)-1)*(FUM)</f>
        <v>-1</v>
      </c>
      <c r="BW46" s="1">
        <f ca="1">(INDEX(passing_twoptm,CELL("Row",AT46)-1)+INDEX(rushing_twoptm,CELL("Row",AT46)-1)+INDEX(receiving_twoptm,CELL("Row",AT46)-1))*(_2PTCONV)</f>
        <v>0</v>
      </c>
      <c r="BX46" s="1">
        <f ca="1">SUM(BJ46:BW46)</f>
        <v>30.6</v>
      </c>
    </row>
    <row r="47" spans="1:76" x14ac:dyDescent="0.25">
      <c r="A47" s="1" t="s">
        <v>1399</v>
      </c>
      <c r="B47" s="1" t="s">
        <v>1400</v>
      </c>
      <c r="C47" s="1" t="s">
        <v>62</v>
      </c>
      <c r="D47" s="1" t="s">
        <v>1396</v>
      </c>
      <c r="E47" s="1" t="s">
        <v>76</v>
      </c>
      <c r="AU47">
        <v>67</v>
      </c>
      <c r="AV47">
        <v>67</v>
      </c>
      <c r="AW47">
        <v>7</v>
      </c>
      <c r="AX47">
        <v>1</v>
      </c>
      <c r="AY47">
        <v>0</v>
      </c>
      <c r="AZ47">
        <v>0</v>
      </c>
      <c r="BA47">
        <v>146</v>
      </c>
      <c r="BI47" s="4">
        <v>2</v>
      </c>
      <c r="BJ47" s="1">
        <f ca="1">INDEX(passing_tds,CELL("Row",AG47)-1)*(PASSTD)</f>
        <v>0</v>
      </c>
      <c r="BK47" s="1">
        <f ca="1">INDEX(passing_yds,CELL("Row",AH47)-1)*(PASSYDS)</f>
        <v>0</v>
      </c>
      <c r="BL47" s="1">
        <f ca="1">IF(INDEX(passing_yds,CELL("Row",AI47)-1)&gt;=300,3,0)</f>
        <v>0</v>
      </c>
      <c r="BM47" s="1">
        <f ca="1">INDEX(passing_ints,CELL("Row",AJ47)-1)*(INT)</f>
        <v>0</v>
      </c>
      <c r="BN47" s="1">
        <f ca="1">INDEX(rushing_yds,CELL("Row",AK47)-1)*(RUSHYDS)</f>
        <v>0</v>
      </c>
      <c r="BO47" s="1">
        <f ca="1">INDEX(rushing_tds,CELL("Row",AK47)-1)*(RUSHTD)</f>
        <v>0</v>
      </c>
      <c r="BP47" s="1">
        <f ca="1">IF(INDEX(rushing_yds,CELL("Row",AI47)-1)&gt;=100,3,0)</f>
        <v>0</v>
      </c>
      <c r="BQ47" s="1">
        <f ca="1">INDEX(receiving_yds,CELL("Row",AN47)-1)*(RECYDS)</f>
        <v>14.600000000000001</v>
      </c>
      <c r="BR47" s="1">
        <f ca="1">INDEX(receiving_rec,CELL("Row",AO47)-1)*(REC)</f>
        <v>7</v>
      </c>
      <c r="BS47" s="1">
        <f ca="1">INDEX(receiving_tds,CELL("Row",AP47)-1)*(RECTD)</f>
        <v>6</v>
      </c>
      <c r="BT47" s="1">
        <f ca="1">IF(INDEX(receiving_yds,CELL("Row",AI47)-1)&gt;=100,3,0)</f>
        <v>3</v>
      </c>
      <c r="BU47" s="1">
        <f ca="1">INDEX(puntret_tds,CELL("Row",AR47)-1)*(PUNTKORETTD)+INDEX(kickret_tds,CELL("Row",AR47)-1)*(PUNTKORETTD)</f>
        <v>0</v>
      </c>
      <c r="BV47" s="1">
        <f ca="1">INDEX(fumbles_tot,CELL("Row",AS47)-1)*(FUM)</f>
        <v>0</v>
      </c>
      <c r="BW47" s="1">
        <f ca="1">(INDEX(passing_twoptm,CELL("Row",AT47)-1)+INDEX(rushing_twoptm,CELL("Row",AT47)-1)+INDEX(receiving_twoptm,CELL("Row",AT47)-1))*(_2PTCONV)</f>
        <v>0</v>
      </c>
      <c r="BX47" s="1">
        <f ca="1">SUM(BJ47:BW47)</f>
        <v>30.6</v>
      </c>
    </row>
    <row r="48" spans="1:76" x14ac:dyDescent="0.25">
      <c r="A48" s="1" t="s">
        <v>388</v>
      </c>
      <c r="B48" s="1" t="s">
        <v>389</v>
      </c>
      <c r="C48" s="1" t="s">
        <v>62</v>
      </c>
      <c r="D48" s="1" t="s">
        <v>383</v>
      </c>
      <c r="E48" s="1" t="s">
        <v>69</v>
      </c>
      <c r="AU48">
        <v>9</v>
      </c>
      <c r="AV48">
        <v>0</v>
      </c>
      <c r="AW48">
        <v>5</v>
      </c>
      <c r="AX48">
        <v>0</v>
      </c>
      <c r="AY48">
        <v>0</v>
      </c>
      <c r="AZ48">
        <v>0</v>
      </c>
      <c r="BA48">
        <v>25</v>
      </c>
      <c r="BB48">
        <v>24</v>
      </c>
      <c r="BC48">
        <v>23</v>
      </c>
      <c r="BD48">
        <v>1</v>
      </c>
      <c r="BE48">
        <v>1</v>
      </c>
      <c r="BF48">
        <v>0</v>
      </c>
      <c r="BG48">
        <v>0</v>
      </c>
      <c r="BH48">
        <v>141</v>
      </c>
      <c r="BI48" s="4">
        <v>1</v>
      </c>
      <c r="BJ48" s="1">
        <f ca="1">INDEX(passing_tds,CELL("Row",AG48)-1)*(PASSTD)</f>
        <v>0</v>
      </c>
      <c r="BK48" s="1">
        <f ca="1">INDEX(passing_yds,CELL("Row",AH48)-1)*(PASSYDS)</f>
        <v>0</v>
      </c>
      <c r="BL48" s="1">
        <f ca="1">IF(INDEX(passing_yds,CELL("Row",AI48)-1)&gt;=300,3,0)</f>
        <v>0</v>
      </c>
      <c r="BM48" s="1">
        <f ca="1">INDEX(passing_ints,CELL("Row",AJ48)-1)*(INT)</f>
        <v>0</v>
      </c>
      <c r="BN48" s="1">
        <f ca="1">INDEX(rushing_yds,CELL("Row",AK48)-1)*(RUSHYDS)</f>
        <v>14.100000000000001</v>
      </c>
      <c r="BO48" s="1">
        <f ca="1">INDEX(rushing_tds,CELL("Row",AK48)-1)*(RUSHTD)</f>
        <v>6</v>
      </c>
      <c r="BP48" s="1">
        <f ca="1">IF(INDEX(rushing_yds,CELL("Row",AI48)-1)&gt;=100,3,0)</f>
        <v>3</v>
      </c>
      <c r="BQ48" s="1">
        <f ca="1">INDEX(receiving_yds,CELL("Row",AN48)-1)*(RECYDS)</f>
        <v>2.5</v>
      </c>
      <c r="BR48" s="1">
        <f ca="1">INDEX(receiving_rec,CELL("Row",AO48)-1)*(REC)</f>
        <v>5</v>
      </c>
      <c r="BS48" s="1">
        <f ca="1">INDEX(receiving_tds,CELL("Row",AP48)-1)*(RECTD)</f>
        <v>0</v>
      </c>
      <c r="BT48" s="1">
        <f ca="1">IF(INDEX(receiving_yds,CELL("Row",AI48)-1)&gt;=100,3,0)</f>
        <v>0</v>
      </c>
      <c r="BU48" s="1">
        <f ca="1">INDEX(puntret_tds,CELL("Row",AR48)-1)*(PUNTKORETTD)+INDEX(kickret_tds,CELL("Row",AR48)-1)*(PUNTKORETTD)</f>
        <v>0</v>
      </c>
      <c r="BV48" s="1">
        <f ca="1">INDEX(fumbles_tot,CELL("Row",AS48)-1)*(FUM)</f>
        <v>0</v>
      </c>
      <c r="BW48" s="1">
        <f ca="1">(INDEX(passing_twoptm,CELL("Row",AT48)-1)+INDEX(rushing_twoptm,CELL("Row",AT48)-1)+INDEX(receiving_twoptm,CELL("Row",AT48)-1))*(_2PTCONV)</f>
        <v>0</v>
      </c>
      <c r="BX48" s="1">
        <f ca="1">SUM(BJ48:BW48)</f>
        <v>30.6</v>
      </c>
    </row>
    <row r="49" spans="1:76" x14ac:dyDescent="0.25">
      <c r="A49" s="1" t="s">
        <v>1184</v>
      </c>
      <c r="B49" s="1" t="s">
        <v>1185</v>
      </c>
      <c r="C49" s="1" t="s">
        <v>62</v>
      </c>
      <c r="D49" s="1" t="s">
        <v>1179</v>
      </c>
      <c r="E49" s="1" t="s">
        <v>69</v>
      </c>
      <c r="AU49">
        <v>9</v>
      </c>
      <c r="AV49">
        <v>0</v>
      </c>
      <c r="AW49">
        <v>2</v>
      </c>
      <c r="AX49">
        <v>0</v>
      </c>
      <c r="AY49">
        <v>0</v>
      </c>
      <c r="AZ49">
        <v>0</v>
      </c>
      <c r="BA49">
        <v>18</v>
      </c>
      <c r="BB49">
        <v>14</v>
      </c>
      <c r="BC49">
        <v>37</v>
      </c>
      <c r="BD49">
        <v>37</v>
      </c>
      <c r="BE49">
        <v>3</v>
      </c>
      <c r="BF49">
        <v>0</v>
      </c>
      <c r="BG49">
        <v>0</v>
      </c>
      <c r="BH49">
        <v>87</v>
      </c>
      <c r="BI49" s="4">
        <v>3</v>
      </c>
      <c r="BJ49" s="1">
        <f ca="1">INDEX(passing_tds,CELL("Row",AG49)-1)*(PASSTD)</f>
        <v>0</v>
      </c>
      <c r="BK49" s="1">
        <f ca="1">INDEX(passing_yds,CELL("Row",AH49)-1)*(PASSYDS)</f>
        <v>0</v>
      </c>
      <c r="BL49" s="1">
        <f ca="1">IF(INDEX(passing_yds,CELL("Row",AI49)-1)&gt;=300,3,0)</f>
        <v>0</v>
      </c>
      <c r="BM49" s="1">
        <f ca="1">INDEX(passing_ints,CELL("Row",AJ49)-1)*(INT)</f>
        <v>0</v>
      </c>
      <c r="BN49" s="1">
        <f ca="1">INDEX(rushing_yds,CELL("Row",AK49)-1)*(RUSHYDS)</f>
        <v>8.7000000000000011</v>
      </c>
      <c r="BO49" s="1">
        <f ca="1">INDEX(rushing_tds,CELL("Row",AK49)-1)*(RUSHTD)</f>
        <v>18</v>
      </c>
      <c r="BP49" s="1">
        <f ca="1">IF(INDEX(rushing_yds,CELL("Row",AI49)-1)&gt;=100,3,0)</f>
        <v>0</v>
      </c>
      <c r="BQ49" s="1">
        <f ca="1">INDEX(receiving_yds,CELL("Row",AN49)-1)*(RECYDS)</f>
        <v>1.8</v>
      </c>
      <c r="BR49" s="1">
        <f ca="1">INDEX(receiving_rec,CELL("Row",AO49)-1)*(REC)</f>
        <v>2</v>
      </c>
      <c r="BS49" s="1">
        <f ca="1">INDEX(receiving_tds,CELL("Row",AP49)-1)*(RECTD)</f>
        <v>0</v>
      </c>
      <c r="BT49" s="1">
        <f ca="1">IF(INDEX(receiving_yds,CELL("Row",AI49)-1)&gt;=100,3,0)</f>
        <v>0</v>
      </c>
      <c r="BU49" s="1">
        <f ca="1">INDEX(puntret_tds,CELL("Row",AR49)-1)*(PUNTKORETTD)+INDEX(kickret_tds,CELL("Row",AR49)-1)*(PUNTKORETTD)</f>
        <v>0</v>
      </c>
      <c r="BV49" s="1">
        <f ca="1">INDEX(fumbles_tot,CELL("Row",AS49)-1)*(FUM)</f>
        <v>0</v>
      </c>
      <c r="BW49" s="1">
        <f ca="1">(INDEX(passing_twoptm,CELL("Row",AT49)-1)+INDEX(rushing_twoptm,CELL("Row",AT49)-1)+INDEX(receiving_twoptm,CELL("Row",AT49)-1))*(_2PTCONV)</f>
        <v>0</v>
      </c>
      <c r="BX49" s="1">
        <f ca="1">SUM(BJ49:BW49)</f>
        <v>30.500000000000004</v>
      </c>
    </row>
    <row r="50" spans="1:76" x14ac:dyDescent="0.25">
      <c r="A50" s="1" t="s">
        <v>1452</v>
      </c>
      <c r="B50" s="1" t="s">
        <v>1453</v>
      </c>
      <c r="C50" s="1" t="s">
        <v>135</v>
      </c>
      <c r="D50" s="1" t="s">
        <v>1454</v>
      </c>
      <c r="E50" s="1" t="s">
        <v>64</v>
      </c>
      <c r="K50">
        <v>0</v>
      </c>
      <c r="L50">
        <v>0</v>
      </c>
      <c r="M50">
        <v>1</v>
      </c>
      <c r="N50">
        <v>0</v>
      </c>
      <c r="O50">
        <v>0</v>
      </c>
      <c r="AD50">
        <v>46</v>
      </c>
      <c r="AE50">
        <v>33</v>
      </c>
      <c r="AF50">
        <v>0</v>
      </c>
      <c r="AG50">
        <v>2</v>
      </c>
      <c r="AH50">
        <v>1</v>
      </c>
      <c r="AI50">
        <v>1</v>
      </c>
      <c r="AJ50">
        <v>335</v>
      </c>
      <c r="BB50">
        <v>8</v>
      </c>
      <c r="BC50">
        <v>14</v>
      </c>
      <c r="BD50">
        <v>0</v>
      </c>
      <c r="BE50">
        <v>0</v>
      </c>
      <c r="BF50">
        <v>0</v>
      </c>
      <c r="BG50">
        <v>0</v>
      </c>
      <c r="BH50">
        <v>51</v>
      </c>
      <c r="BI50" s="4">
        <v>2</v>
      </c>
      <c r="BJ50" s="1">
        <f ca="1">INDEX(passing_tds,CELL("Row",AG50)-1)*(PASSTD)</f>
        <v>8</v>
      </c>
      <c r="BK50" s="1">
        <f ca="1">INDEX(passing_yds,CELL("Row",AH50)-1)*(PASSYDS)</f>
        <v>13.4</v>
      </c>
      <c r="BL50" s="1">
        <f ca="1">IF(INDEX(passing_yds,CELL("Row",AI50)-1)&gt;=300,3,0)</f>
        <v>3</v>
      </c>
      <c r="BM50" s="1">
        <f ca="1">INDEX(passing_ints,CELL("Row",AJ50)-1)*(INT)</f>
        <v>0</v>
      </c>
      <c r="BN50" s="1">
        <f ca="1">INDEX(rushing_yds,CELL("Row",AK50)-1)*(RUSHYDS)</f>
        <v>5.1000000000000005</v>
      </c>
      <c r="BO50" s="1">
        <f ca="1">INDEX(rushing_tds,CELL("Row",AK50)-1)*(RUSHTD)</f>
        <v>0</v>
      </c>
      <c r="BP50" s="1">
        <f ca="1">IF(INDEX(rushing_yds,CELL("Row",AI50)-1)&gt;=100,3,0)</f>
        <v>0</v>
      </c>
      <c r="BQ50" s="1">
        <f ca="1">INDEX(receiving_yds,CELL("Row",AN50)-1)*(RECYDS)</f>
        <v>0</v>
      </c>
      <c r="BR50" s="1">
        <f ca="1">INDEX(receiving_rec,CELL("Row",AO50)-1)*(REC)</f>
        <v>0</v>
      </c>
      <c r="BS50" s="1">
        <f ca="1">INDEX(receiving_tds,CELL("Row",AP50)-1)*(RECTD)</f>
        <v>0</v>
      </c>
      <c r="BT50" s="1">
        <f ca="1">IF(INDEX(receiving_yds,CELL("Row",AI50)-1)&gt;=100,3,0)</f>
        <v>0</v>
      </c>
      <c r="BU50" s="1">
        <f ca="1">INDEX(puntret_tds,CELL("Row",AR50)-1)*(PUNTKORETTD)+INDEX(kickret_tds,CELL("Row",AR50)-1)*(PUNTKORETTD)</f>
        <v>0</v>
      </c>
      <c r="BV50" s="1">
        <f ca="1">INDEX(fumbles_tot,CELL("Row",AS50)-1)*(FUM)</f>
        <v>-1</v>
      </c>
      <c r="BW50" s="1">
        <f ca="1">(INDEX(passing_twoptm,CELL("Row",AT50)-1)+INDEX(rushing_twoptm,CELL("Row",AT50)-1)+INDEX(receiving_twoptm,CELL("Row",AT50)-1))*(_2PTCONV)</f>
        <v>2</v>
      </c>
      <c r="BX50" s="1">
        <f ca="1">SUM(BJ50:BW50)</f>
        <v>30.5</v>
      </c>
    </row>
    <row r="51" spans="1:76" x14ac:dyDescent="0.25">
      <c r="A51" s="1" t="s">
        <v>1283</v>
      </c>
      <c r="B51" s="1" t="s">
        <v>1284</v>
      </c>
      <c r="C51" s="1" t="s">
        <v>62</v>
      </c>
      <c r="D51" s="1" t="s">
        <v>1285</v>
      </c>
      <c r="E51" s="1" t="s">
        <v>64</v>
      </c>
      <c r="AD51">
        <v>46</v>
      </c>
      <c r="AE51">
        <v>30</v>
      </c>
      <c r="AF51">
        <v>1</v>
      </c>
      <c r="AG51">
        <v>3</v>
      </c>
      <c r="AH51">
        <v>0</v>
      </c>
      <c r="AI51">
        <v>0</v>
      </c>
      <c r="AJ51">
        <v>351</v>
      </c>
      <c r="BB51">
        <v>2</v>
      </c>
      <c r="BC51">
        <v>24</v>
      </c>
      <c r="BD51">
        <v>0</v>
      </c>
      <c r="BE51">
        <v>0</v>
      </c>
      <c r="BF51">
        <v>0</v>
      </c>
      <c r="BG51">
        <v>0</v>
      </c>
      <c r="BH51">
        <v>23</v>
      </c>
      <c r="BI51" s="4">
        <v>2</v>
      </c>
      <c r="BJ51" s="1">
        <f ca="1">INDEX(passing_tds,CELL("Row",AG51)-1)*(PASSTD)</f>
        <v>12</v>
      </c>
      <c r="BK51" s="1">
        <f ca="1">INDEX(passing_yds,CELL("Row",AH51)-1)*(PASSYDS)</f>
        <v>14.040000000000001</v>
      </c>
      <c r="BL51" s="1">
        <f ca="1">IF(INDEX(passing_yds,CELL("Row",AI51)-1)&gt;=300,3,0)</f>
        <v>3</v>
      </c>
      <c r="BM51" s="1">
        <f ca="1">INDEX(passing_ints,CELL("Row",AJ51)-1)*(INT)</f>
        <v>-1</v>
      </c>
      <c r="BN51" s="1">
        <f ca="1">INDEX(rushing_yds,CELL("Row",AK51)-1)*(RUSHYDS)</f>
        <v>2.3000000000000003</v>
      </c>
      <c r="BO51" s="1">
        <f ca="1">INDEX(rushing_tds,CELL("Row",AK51)-1)*(RUSHTD)</f>
        <v>0</v>
      </c>
      <c r="BP51" s="1">
        <f ca="1">IF(INDEX(rushing_yds,CELL("Row",AI51)-1)&gt;=100,3,0)</f>
        <v>0</v>
      </c>
      <c r="BQ51" s="1">
        <f ca="1">INDEX(receiving_yds,CELL("Row",AN51)-1)*(RECYDS)</f>
        <v>0</v>
      </c>
      <c r="BR51" s="1">
        <f ca="1">INDEX(receiving_rec,CELL("Row",AO51)-1)*(REC)</f>
        <v>0</v>
      </c>
      <c r="BS51" s="1">
        <f ca="1">INDEX(receiving_tds,CELL("Row",AP51)-1)*(RECTD)</f>
        <v>0</v>
      </c>
      <c r="BT51" s="1">
        <f ca="1">IF(INDEX(receiving_yds,CELL("Row",AI51)-1)&gt;=100,3,0)</f>
        <v>0</v>
      </c>
      <c r="BU51" s="1">
        <f ca="1">INDEX(puntret_tds,CELL("Row",AR51)-1)*(PUNTKORETTD)+INDEX(kickret_tds,CELL("Row",AR51)-1)*(PUNTKORETTD)</f>
        <v>0</v>
      </c>
      <c r="BV51" s="1">
        <f ca="1">INDEX(fumbles_tot,CELL("Row",AS51)-1)*(FUM)</f>
        <v>0</v>
      </c>
      <c r="BW51" s="1">
        <f ca="1">(INDEX(passing_twoptm,CELL("Row",AT51)-1)+INDEX(rushing_twoptm,CELL("Row",AT51)-1)+INDEX(receiving_twoptm,CELL("Row",AT51)-1))*(_2PTCONV)</f>
        <v>0</v>
      </c>
      <c r="BX51" s="1">
        <f ca="1">SUM(BJ51:BW51)</f>
        <v>30.34</v>
      </c>
    </row>
    <row r="52" spans="1:76" x14ac:dyDescent="0.25">
      <c r="A52" s="1" t="s">
        <v>1518</v>
      </c>
      <c r="B52" s="1" t="s">
        <v>1519</v>
      </c>
      <c r="C52" s="1" t="s">
        <v>62</v>
      </c>
      <c r="D52" s="1" t="s">
        <v>1508</v>
      </c>
      <c r="E52" s="1" t="s">
        <v>79</v>
      </c>
      <c r="AU52">
        <v>12</v>
      </c>
      <c r="AV52">
        <v>12</v>
      </c>
      <c r="AW52">
        <v>9</v>
      </c>
      <c r="AX52">
        <v>2</v>
      </c>
      <c r="AY52">
        <v>0</v>
      </c>
      <c r="AZ52">
        <v>0</v>
      </c>
      <c r="BA52">
        <v>92</v>
      </c>
      <c r="BI52" s="4">
        <v>5</v>
      </c>
      <c r="BJ52" s="1">
        <f ca="1">INDEX(passing_tds,CELL("Row",AG52)-1)*(PASSTD)</f>
        <v>0</v>
      </c>
      <c r="BK52" s="1">
        <f ca="1">INDEX(passing_yds,CELL("Row",AH52)-1)*(PASSYDS)</f>
        <v>0</v>
      </c>
      <c r="BL52" s="1">
        <f ca="1">IF(INDEX(passing_yds,CELL("Row",AI52)-1)&gt;=300,3,0)</f>
        <v>0</v>
      </c>
      <c r="BM52" s="1">
        <f ca="1">INDEX(passing_ints,CELL("Row",AJ52)-1)*(INT)</f>
        <v>0</v>
      </c>
      <c r="BN52" s="1">
        <f ca="1">INDEX(rushing_yds,CELL("Row",AK52)-1)*(RUSHYDS)</f>
        <v>0</v>
      </c>
      <c r="BO52" s="1">
        <f ca="1">INDEX(rushing_tds,CELL("Row",AK52)-1)*(RUSHTD)</f>
        <v>0</v>
      </c>
      <c r="BP52" s="1">
        <f ca="1">IF(INDEX(rushing_yds,CELL("Row",AI52)-1)&gt;=100,3,0)</f>
        <v>0</v>
      </c>
      <c r="BQ52" s="1">
        <f ca="1">INDEX(receiving_yds,CELL("Row",AN52)-1)*(RECYDS)</f>
        <v>9.2000000000000011</v>
      </c>
      <c r="BR52" s="1">
        <f ca="1">INDEX(receiving_rec,CELL("Row",AO52)-1)*(REC)</f>
        <v>9</v>
      </c>
      <c r="BS52" s="1">
        <f ca="1">INDEX(receiving_tds,CELL("Row",AP52)-1)*(RECTD)</f>
        <v>12</v>
      </c>
      <c r="BT52" s="1">
        <f ca="1">IF(INDEX(receiving_yds,CELL("Row",AI52)-1)&gt;=100,3,0)</f>
        <v>0</v>
      </c>
      <c r="BU52" s="1">
        <f ca="1">INDEX(puntret_tds,CELL("Row",AR52)-1)*(PUNTKORETTD)+INDEX(kickret_tds,CELL("Row",AR52)-1)*(PUNTKORETTD)</f>
        <v>0</v>
      </c>
      <c r="BV52" s="1">
        <f ca="1">INDEX(fumbles_tot,CELL("Row",AS52)-1)*(FUM)</f>
        <v>0</v>
      </c>
      <c r="BW52" s="1">
        <f ca="1">(INDEX(passing_twoptm,CELL("Row",AT52)-1)+INDEX(rushing_twoptm,CELL("Row",AT52)-1)+INDEX(receiving_twoptm,CELL("Row",AT52)-1))*(_2PTCONV)</f>
        <v>0</v>
      </c>
      <c r="BX52" s="1">
        <f ca="1">SUM(BJ52:BW52)</f>
        <v>30.200000000000003</v>
      </c>
    </row>
    <row r="53" spans="1:76" x14ac:dyDescent="0.25">
      <c r="A53" s="1" t="s">
        <v>745</v>
      </c>
      <c r="B53" s="1" t="s">
        <v>746</v>
      </c>
      <c r="C53" s="1" t="s">
        <v>62</v>
      </c>
      <c r="D53" s="1" t="s">
        <v>744</v>
      </c>
      <c r="E53" s="1" t="s">
        <v>69</v>
      </c>
      <c r="AU53">
        <v>32</v>
      </c>
      <c r="AV53">
        <v>0</v>
      </c>
      <c r="AW53">
        <v>4</v>
      </c>
      <c r="AX53">
        <v>0</v>
      </c>
      <c r="AY53">
        <v>1</v>
      </c>
      <c r="AZ53">
        <v>0</v>
      </c>
      <c r="BA53">
        <v>49</v>
      </c>
      <c r="BB53">
        <v>21</v>
      </c>
      <c r="BC53">
        <v>22</v>
      </c>
      <c r="BD53">
        <v>1</v>
      </c>
      <c r="BE53">
        <v>1</v>
      </c>
      <c r="BF53">
        <v>0</v>
      </c>
      <c r="BG53">
        <v>0</v>
      </c>
      <c r="BH53">
        <v>121</v>
      </c>
      <c r="BI53" s="4">
        <v>5</v>
      </c>
      <c r="BJ53" s="1">
        <f ca="1">INDEX(passing_tds,CELL("Row",AG53)-1)*(PASSTD)</f>
        <v>0</v>
      </c>
      <c r="BK53" s="1">
        <f ca="1">INDEX(passing_yds,CELL("Row",AH53)-1)*(PASSYDS)</f>
        <v>0</v>
      </c>
      <c r="BL53" s="1">
        <f ca="1">IF(INDEX(passing_yds,CELL("Row",AI53)-1)&gt;=300,3,0)</f>
        <v>0</v>
      </c>
      <c r="BM53" s="1">
        <f ca="1">INDEX(passing_ints,CELL("Row",AJ53)-1)*(INT)</f>
        <v>0</v>
      </c>
      <c r="BN53" s="1">
        <f ca="1">INDEX(rushing_yds,CELL("Row",AK53)-1)*(RUSHYDS)</f>
        <v>12.100000000000001</v>
      </c>
      <c r="BO53" s="1">
        <f ca="1">INDEX(rushing_tds,CELL("Row",AK53)-1)*(RUSHTD)</f>
        <v>6</v>
      </c>
      <c r="BP53" s="1">
        <f ca="1">IF(INDEX(rushing_yds,CELL("Row",AI53)-1)&gt;=100,3,0)</f>
        <v>3</v>
      </c>
      <c r="BQ53" s="1">
        <f ca="1">INDEX(receiving_yds,CELL("Row",AN53)-1)*(RECYDS)</f>
        <v>4.9000000000000004</v>
      </c>
      <c r="BR53" s="1">
        <f ca="1">INDEX(receiving_rec,CELL("Row",AO53)-1)*(REC)</f>
        <v>4</v>
      </c>
      <c r="BS53" s="1">
        <f ca="1">INDEX(receiving_tds,CELL("Row",AP53)-1)*(RECTD)</f>
        <v>0</v>
      </c>
      <c r="BT53" s="1">
        <f ca="1">IF(INDEX(receiving_yds,CELL("Row",AI53)-1)&gt;=100,3,0)</f>
        <v>0</v>
      </c>
      <c r="BU53" s="1">
        <f ca="1">INDEX(puntret_tds,CELL("Row",AR53)-1)*(PUNTKORETTD)+INDEX(kickret_tds,CELL("Row",AR53)-1)*(PUNTKORETTD)</f>
        <v>0</v>
      </c>
      <c r="BV53" s="1">
        <f ca="1">INDEX(fumbles_tot,CELL("Row",AS53)-1)*(FUM)</f>
        <v>0</v>
      </c>
      <c r="BW53" s="1">
        <f ca="1">(INDEX(passing_twoptm,CELL("Row",AT53)-1)+INDEX(rushing_twoptm,CELL("Row",AT53)-1)+INDEX(receiving_twoptm,CELL("Row",AT53)-1))*(_2PTCONV)</f>
        <v>0</v>
      </c>
      <c r="BX53" s="1">
        <f ca="1">SUM(BJ53:BW53)</f>
        <v>30</v>
      </c>
    </row>
    <row r="54" spans="1:76" x14ac:dyDescent="0.25">
      <c r="A54" s="1" t="s">
        <v>542</v>
      </c>
      <c r="B54" s="1" t="s">
        <v>974</v>
      </c>
      <c r="C54" s="1" t="s">
        <v>62</v>
      </c>
      <c r="D54" s="1" t="s">
        <v>965</v>
      </c>
      <c r="E54" s="1" t="s">
        <v>76</v>
      </c>
      <c r="AU54">
        <v>52</v>
      </c>
      <c r="AV54">
        <v>27</v>
      </c>
      <c r="AW54">
        <v>7</v>
      </c>
      <c r="AX54">
        <v>1</v>
      </c>
      <c r="AY54">
        <v>0</v>
      </c>
      <c r="AZ54">
        <v>0</v>
      </c>
      <c r="BA54">
        <v>139</v>
      </c>
      <c r="BI54" s="4">
        <v>3</v>
      </c>
      <c r="BJ54" s="1">
        <f ca="1">INDEX(passing_tds,CELL("Row",AG54)-1)*(PASSTD)</f>
        <v>0</v>
      </c>
      <c r="BK54" s="1">
        <f ca="1">INDEX(passing_yds,CELL("Row",AH54)-1)*(PASSYDS)</f>
        <v>0</v>
      </c>
      <c r="BL54" s="1">
        <f ca="1">IF(INDEX(passing_yds,CELL("Row",AI54)-1)&gt;=300,3,0)</f>
        <v>0</v>
      </c>
      <c r="BM54" s="1">
        <f ca="1">INDEX(passing_ints,CELL("Row",AJ54)-1)*(INT)</f>
        <v>0</v>
      </c>
      <c r="BN54" s="1">
        <f ca="1">INDEX(rushing_yds,CELL("Row",AK54)-1)*(RUSHYDS)</f>
        <v>0</v>
      </c>
      <c r="BO54" s="1">
        <f ca="1">INDEX(rushing_tds,CELL("Row",AK54)-1)*(RUSHTD)</f>
        <v>0</v>
      </c>
      <c r="BP54" s="1">
        <f ca="1">IF(INDEX(rushing_yds,CELL("Row",AI54)-1)&gt;=100,3,0)</f>
        <v>0</v>
      </c>
      <c r="BQ54" s="1">
        <f ca="1">INDEX(receiving_yds,CELL("Row",AN54)-1)*(RECYDS)</f>
        <v>13.9</v>
      </c>
      <c r="BR54" s="1">
        <f ca="1">INDEX(receiving_rec,CELL("Row",AO54)-1)*(REC)</f>
        <v>7</v>
      </c>
      <c r="BS54" s="1">
        <f ca="1">INDEX(receiving_tds,CELL("Row",AP54)-1)*(RECTD)</f>
        <v>6</v>
      </c>
      <c r="BT54" s="1">
        <f ca="1">IF(INDEX(receiving_yds,CELL("Row",AI54)-1)&gt;=100,3,0)</f>
        <v>3</v>
      </c>
      <c r="BU54" s="1">
        <f ca="1">INDEX(puntret_tds,CELL("Row",AR54)-1)*(PUNTKORETTD)+INDEX(kickret_tds,CELL("Row",AR54)-1)*(PUNTKORETTD)</f>
        <v>0</v>
      </c>
      <c r="BV54" s="1">
        <f ca="1">INDEX(fumbles_tot,CELL("Row",AS54)-1)*(FUM)</f>
        <v>0</v>
      </c>
      <c r="BW54" s="1">
        <f ca="1">(INDEX(passing_twoptm,CELL("Row",AT54)-1)+INDEX(rushing_twoptm,CELL("Row",AT54)-1)+INDEX(receiving_twoptm,CELL("Row",AT54)-1))*(_2PTCONV)</f>
        <v>0</v>
      </c>
      <c r="BX54" s="1">
        <f ca="1">SUM(BJ54:BW54)</f>
        <v>29.9</v>
      </c>
    </row>
    <row r="55" spans="1:76" x14ac:dyDescent="0.25">
      <c r="A55" s="1" t="s">
        <v>1022</v>
      </c>
      <c r="B55" s="1" t="s">
        <v>1023</v>
      </c>
      <c r="C55" s="1" t="s">
        <v>135</v>
      </c>
      <c r="D55" s="1" t="s">
        <v>1017</v>
      </c>
      <c r="E55" s="1" t="s">
        <v>76</v>
      </c>
      <c r="AU55">
        <v>47</v>
      </c>
      <c r="AV55">
        <v>12</v>
      </c>
      <c r="AW55">
        <v>6</v>
      </c>
      <c r="AX55">
        <v>2</v>
      </c>
      <c r="AY55">
        <v>0</v>
      </c>
      <c r="AZ55">
        <v>0</v>
      </c>
      <c r="BA55">
        <v>96</v>
      </c>
      <c r="BB55">
        <v>2</v>
      </c>
      <c r="BC55">
        <v>12</v>
      </c>
      <c r="BD55">
        <v>0</v>
      </c>
      <c r="BE55">
        <v>0</v>
      </c>
      <c r="BF55">
        <v>0</v>
      </c>
      <c r="BG55">
        <v>0</v>
      </c>
      <c r="BH55">
        <v>20</v>
      </c>
      <c r="BI55" s="4">
        <v>4</v>
      </c>
      <c r="BJ55" s="1">
        <f ca="1">INDEX(passing_tds,CELL("Row",AG55)-1)*(PASSTD)</f>
        <v>0</v>
      </c>
      <c r="BK55" s="1">
        <f ca="1">INDEX(passing_yds,CELL("Row",AH55)-1)*(PASSYDS)</f>
        <v>0</v>
      </c>
      <c r="BL55" s="1">
        <f ca="1">IF(INDEX(passing_yds,CELL("Row",AI55)-1)&gt;=300,3,0)</f>
        <v>0</v>
      </c>
      <c r="BM55" s="1">
        <f ca="1">INDEX(passing_ints,CELL("Row",AJ55)-1)*(INT)</f>
        <v>0</v>
      </c>
      <c r="BN55" s="1">
        <f ca="1">INDEX(rushing_yds,CELL("Row",AK55)-1)*(RUSHYDS)</f>
        <v>2</v>
      </c>
      <c r="BO55" s="1">
        <f ca="1">INDEX(rushing_tds,CELL("Row",AK55)-1)*(RUSHTD)</f>
        <v>0</v>
      </c>
      <c r="BP55" s="1">
        <f ca="1">IF(INDEX(rushing_yds,CELL("Row",AI55)-1)&gt;=100,3,0)</f>
        <v>0</v>
      </c>
      <c r="BQ55" s="1">
        <f ca="1">INDEX(receiving_yds,CELL("Row",AN55)-1)*(RECYDS)</f>
        <v>9.6000000000000014</v>
      </c>
      <c r="BR55" s="1">
        <f ca="1">INDEX(receiving_rec,CELL("Row",AO55)-1)*(REC)</f>
        <v>6</v>
      </c>
      <c r="BS55" s="1">
        <f ca="1">INDEX(receiving_tds,CELL("Row",AP55)-1)*(RECTD)</f>
        <v>12</v>
      </c>
      <c r="BT55" s="1">
        <f ca="1">IF(INDEX(receiving_yds,CELL("Row",AI55)-1)&gt;=100,3,0)</f>
        <v>0</v>
      </c>
      <c r="BU55" s="1">
        <f ca="1">INDEX(puntret_tds,CELL("Row",AR55)-1)*(PUNTKORETTD)+INDEX(kickret_tds,CELL("Row",AR55)-1)*(PUNTKORETTD)</f>
        <v>0</v>
      </c>
      <c r="BV55" s="1">
        <f ca="1">INDEX(fumbles_tot,CELL("Row",AS55)-1)*(FUM)</f>
        <v>0</v>
      </c>
      <c r="BW55" s="1">
        <f ca="1">(INDEX(passing_twoptm,CELL("Row",AT55)-1)+INDEX(rushing_twoptm,CELL("Row",AT55)-1)+INDEX(receiving_twoptm,CELL("Row",AT55)-1))*(_2PTCONV)</f>
        <v>0</v>
      </c>
      <c r="BX55" s="1">
        <f ca="1">SUM(BJ55:BW55)</f>
        <v>29.6</v>
      </c>
    </row>
    <row r="56" spans="1:76" x14ac:dyDescent="0.25">
      <c r="A56" s="1" t="s">
        <v>542</v>
      </c>
      <c r="B56" s="1" t="s">
        <v>543</v>
      </c>
      <c r="C56" s="1" t="s">
        <v>135</v>
      </c>
      <c r="D56" s="1" t="s">
        <v>532</v>
      </c>
      <c r="E56" s="1" t="s">
        <v>76</v>
      </c>
      <c r="AU56">
        <v>37</v>
      </c>
      <c r="AV56">
        <v>0</v>
      </c>
      <c r="AW56">
        <v>13</v>
      </c>
      <c r="AX56">
        <v>0</v>
      </c>
      <c r="AY56">
        <v>0</v>
      </c>
      <c r="AZ56">
        <v>0</v>
      </c>
      <c r="BA56">
        <v>135</v>
      </c>
      <c r="BI56" s="4">
        <v>2</v>
      </c>
      <c r="BJ56" s="1">
        <f ca="1">INDEX(passing_tds,CELL("Row",AG56)-1)*(PASSTD)</f>
        <v>0</v>
      </c>
      <c r="BK56" s="1">
        <f ca="1">INDEX(passing_yds,CELL("Row",AH56)-1)*(PASSYDS)</f>
        <v>0</v>
      </c>
      <c r="BL56" s="1">
        <f ca="1">IF(INDEX(passing_yds,CELL("Row",AI56)-1)&gt;=300,3,0)</f>
        <v>0</v>
      </c>
      <c r="BM56" s="1">
        <f ca="1">INDEX(passing_ints,CELL("Row",AJ56)-1)*(INT)</f>
        <v>0</v>
      </c>
      <c r="BN56" s="1">
        <f ca="1">INDEX(rushing_yds,CELL("Row",AK56)-1)*(RUSHYDS)</f>
        <v>0</v>
      </c>
      <c r="BO56" s="1">
        <f ca="1">INDEX(rushing_tds,CELL("Row",AK56)-1)*(RUSHTD)</f>
        <v>0</v>
      </c>
      <c r="BP56" s="1">
        <f ca="1">IF(INDEX(rushing_yds,CELL("Row",AI56)-1)&gt;=100,3,0)</f>
        <v>0</v>
      </c>
      <c r="BQ56" s="1">
        <f ca="1">INDEX(receiving_yds,CELL("Row",AN56)-1)*(RECYDS)</f>
        <v>13.5</v>
      </c>
      <c r="BR56" s="1">
        <f ca="1">INDEX(receiving_rec,CELL("Row",AO56)-1)*(REC)</f>
        <v>13</v>
      </c>
      <c r="BS56" s="1">
        <f ca="1">INDEX(receiving_tds,CELL("Row",AP56)-1)*(RECTD)</f>
        <v>0</v>
      </c>
      <c r="BT56" s="1">
        <f ca="1">IF(INDEX(receiving_yds,CELL("Row",AI56)-1)&gt;=100,3,0)</f>
        <v>3</v>
      </c>
      <c r="BU56" s="1">
        <f ca="1">INDEX(puntret_tds,CELL("Row",AR56)-1)*(PUNTKORETTD)+INDEX(kickret_tds,CELL("Row",AR56)-1)*(PUNTKORETTD)</f>
        <v>0</v>
      </c>
      <c r="BV56" s="1">
        <f ca="1">INDEX(fumbles_tot,CELL("Row",AS56)-1)*(FUM)</f>
        <v>0</v>
      </c>
      <c r="BW56" s="1">
        <f ca="1">(INDEX(passing_twoptm,CELL("Row",AT56)-1)+INDEX(rushing_twoptm,CELL("Row",AT56)-1)+INDEX(receiving_twoptm,CELL("Row",AT56)-1))*(_2PTCONV)</f>
        <v>0</v>
      </c>
      <c r="BX56" s="1">
        <f ca="1">SUM(BJ56:BW56)</f>
        <v>29.5</v>
      </c>
    </row>
    <row r="57" spans="1:76" x14ac:dyDescent="0.25">
      <c r="A57" s="1" t="s">
        <v>1506</v>
      </c>
      <c r="B57" s="1" t="s">
        <v>1507</v>
      </c>
      <c r="C57" s="1" t="s">
        <v>62</v>
      </c>
      <c r="D57" s="1" t="s">
        <v>1508</v>
      </c>
      <c r="E57" s="1" t="s">
        <v>64</v>
      </c>
      <c r="AD57">
        <v>38</v>
      </c>
      <c r="AE57">
        <v>23</v>
      </c>
      <c r="AF57">
        <v>0</v>
      </c>
      <c r="AG57">
        <v>3</v>
      </c>
      <c r="AH57">
        <v>0</v>
      </c>
      <c r="AI57">
        <v>0</v>
      </c>
      <c r="AJ57">
        <v>358</v>
      </c>
      <c r="BB57">
        <v>1</v>
      </c>
      <c r="BC57">
        <v>-1</v>
      </c>
      <c r="BD57">
        <v>0</v>
      </c>
      <c r="BE57">
        <v>0</v>
      </c>
      <c r="BF57">
        <v>0</v>
      </c>
      <c r="BG57">
        <v>0</v>
      </c>
      <c r="BH57">
        <v>-1</v>
      </c>
      <c r="BI57" s="4">
        <v>4</v>
      </c>
      <c r="BJ57" s="1">
        <f ca="1">INDEX(passing_tds,CELL("Row",AG57)-1)*(PASSTD)</f>
        <v>12</v>
      </c>
      <c r="BK57" s="1">
        <f ca="1">INDEX(passing_yds,CELL("Row",AH57)-1)*(PASSYDS)</f>
        <v>14.32</v>
      </c>
      <c r="BL57" s="1">
        <f ca="1">IF(INDEX(passing_yds,CELL("Row",AI57)-1)&gt;=300,3,0)</f>
        <v>3</v>
      </c>
      <c r="BM57" s="1">
        <f ca="1">INDEX(passing_ints,CELL("Row",AJ57)-1)*(INT)</f>
        <v>0</v>
      </c>
      <c r="BN57" s="1">
        <f ca="1">INDEX(rushing_yds,CELL("Row",AK57)-1)*(RUSHYDS)</f>
        <v>-0.1</v>
      </c>
      <c r="BO57" s="1">
        <f ca="1">INDEX(rushing_tds,CELL("Row",AK57)-1)*(RUSHTD)</f>
        <v>0</v>
      </c>
      <c r="BP57" s="1">
        <f ca="1">IF(INDEX(rushing_yds,CELL("Row",AI57)-1)&gt;=100,3,0)</f>
        <v>0</v>
      </c>
      <c r="BQ57" s="1">
        <f ca="1">INDEX(receiving_yds,CELL("Row",AN57)-1)*(RECYDS)</f>
        <v>0</v>
      </c>
      <c r="BR57" s="1">
        <f ca="1">INDEX(receiving_rec,CELL("Row",AO57)-1)*(REC)</f>
        <v>0</v>
      </c>
      <c r="BS57" s="1">
        <f ca="1">INDEX(receiving_tds,CELL("Row",AP57)-1)*(RECTD)</f>
        <v>0</v>
      </c>
      <c r="BT57" s="1">
        <f ca="1">IF(INDEX(receiving_yds,CELL("Row",AI57)-1)&gt;=100,3,0)</f>
        <v>0</v>
      </c>
      <c r="BU57" s="1">
        <f ca="1">INDEX(puntret_tds,CELL("Row",AR57)-1)*(PUNTKORETTD)+INDEX(kickret_tds,CELL("Row",AR57)-1)*(PUNTKORETTD)</f>
        <v>0</v>
      </c>
      <c r="BV57" s="1">
        <f ca="1">INDEX(fumbles_tot,CELL("Row",AS57)-1)*(FUM)</f>
        <v>0</v>
      </c>
      <c r="BW57" s="1">
        <f ca="1">(INDEX(passing_twoptm,CELL("Row",AT57)-1)+INDEX(rushing_twoptm,CELL("Row",AT57)-1)+INDEX(receiving_twoptm,CELL("Row",AT57)-1))*(_2PTCONV)</f>
        <v>0</v>
      </c>
      <c r="BX57" s="1">
        <f ca="1">SUM(BJ57:BW57)</f>
        <v>29.22</v>
      </c>
    </row>
    <row r="58" spans="1:76" x14ac:dyDescent="0.25">
      <c r="A58" s="1" t="s">
        <v>1298</v>
      </c>
      <c r="B58" s="1" t="s">
        <v>1299</v>
      </c>
      <c r="C58" s="1" t="s">
        <v>62</v>
      </c>
      <c r="D58" s="1" t="s">
        <v>1285</v>
      </c>
      <c r="E58" s="1" t="s">
        <v>76</v>
      </c>
      <c r="AU58">
        <v>37</v>
      </c>
      <c r="AV58">
        <v>29</v>
      </c>
      <c r="AW58">
        <v>9</v>
      </c>
      <c r="AX58">
        <v>1</v>
      </c>
      <c r="AY58">
        <v>0</v>
      </c>
      <c r="AZ58">
        <v>0</v>
      </c>
      <c r="BA58">
        <v>111</v>
      </c>
      <c r="BI58" s="4">
        <v>2</v>
      </c>
      <c r="BJ58" s="1">
        <f ca="1">INDEX(passing_tds,CELL("Row",AG58)-1)*(PASSTD)</f>
        <v>0</v>
      </c>
      <c r="BK58" s="1">
        <f ca="1">INDEX(passing_yds,CELL("Row",AH58)-1)*(PASSYDS)</f>
        <v>0</v>
      </c>
      <c r="BL58" s="1">
        <f ca="1">IF(INDEX(passing_yds,CELL("Row",AI58)-1)&gt;=300,3,0)</f>
        <v>0</v>
      </c>
      <c r="BM58" s="1">
        <f ca="1">INDEX(passing_ints,CELL("Row",AJ58)-1)*(INT)</f>
        <v>0</v>
      </c>
      <c r="BN58" s="1">
        <f ca="1">INDEX(rushing_yds,CELL("Row",AK58)-1)*(RUSHYDS)</f>
        <v>0</v>
      </c>
      <c r="BO58" s="1">
        <f ca="1">INDEX(rushing_tds,CELL("Row",AK58)-1)*(RUSHTD)</f>
        <v>0</v>
      </c>
      <c r="BP58" s="1">
        <f ca="1">IF(INDEX(rushing_yds,CELL("Row",AI58)-1)&gt;=100,3,0)</f>
        <v>0</v>
      </c>
      <c r="BQ58" s="1">
        <f ca="1">INDEX(receiving_yds,CELL("Row",AN58)-1)*(RECYDS)</f>
        <v>11.100000000000001</v>
      </c>
      <c r="BR58" s="1">
        <f ca="1">INDEX(receiving_rec,CELL("Row",AO58)-1)*(REC)</f>
        <v>9</v>
      </c>
      <c r="BS58" s="1">
        <f ca="1">INDEX(receiving_tds,CELL("Row",AP58)-1)*(RECTD)</f>
        <v>6</v>
      </c>
      <c r="BT58" s="1">
        <f ca="1">IF(INDEX(receiving_yds,CELL("Row",AI58)-1)&gt;=100,3,0)</f>
        <v>3</v>
      </c>
      <c r="BU58" s="1">
        <f ca="1">INDEX(puntret_tds,CELL("Row",AR58)-1)*(PUNTKORETTD)+INDEX(kickret_tds,CELL("Row",AR58)-1)*(PUNTKORETTD)</f>
        <v>0</v>
      </c>
      <c r="BV58" s="1">
        <f ca="1">INDEX(fumbles_tot,CELL("Row",AS58)-1)*(FUM)</f>
        <v>0</v>
      </c>
      <c r="BW58" s="1">
        <f ca="1">(INDEX(passing_twoptm,CELL("Row",AT58)-1)+INDEX(rushing_twoptm,CELL("Row",AT58)-1)+INDEX(receiving_twoptm,CELL("Row",AT58)-1))*(_2PTCONV)</f>
        <v>0</v>
      </c>
      <c r="BX58" s="1">
        <f ca="1">SUM(BJ58:BW58)</f>
        <v>29.1</v>
      </c>
    </row>
    <row r="59" spans="1:76" x14ac:dyDescent="0.25">
      <c r="A59" s="1" t="s">
        <v>447</v>
      </c>
      <c r="B59" s="1" t="s">
        <v>448</v>
      </c>
      <c r="C59" s="1" t="s">
        <v>62</v>
      </c>
      <c r="D59" s="1" t="s">
        <v>434</v>
      </c>
      <c r="E59" s="1" t="s">
        <v>79</v>
      </c>
      <c r="AU59">
        <v>25</v>
      </c>
      <c r="AV59">
        <v>14</v>
      </c>
      <c r="AW59">
        <v>8</v>
      </c>
      <c r="AX59">
        <v>2</v>
      </c>
      <c r="AY59">
        <v>0</v>
      </c>
      <c r="AZ59">
        <v>0</v>
      </c>
      <c r="BA59">
        <v>90</v>
      </c>
      <c r="BI59" s="4">
        <v>5</v>
      </c>
      <c r="BJ59" s="1">
        <f ca="1">INDEX(passing_tds,CELL("Row",AG59)-1)*(PASSTD)</f>
        <v>0</v>
      </c>
      <c r="BK59" s="1">
        <f ca="1">INDEX(passing_yds,CELL("Row",AH59)-1)*(PASSYDS)</f>
        <v>0</v>
      </c>
      <c r="BL59" s="1">
        <f ca="1">IF(INDEX(passing_yds,CELL("Row",AI59)-1)&gt;=300,3,0)</f>
        <v>0</v>
      </c>
      <c r="BM59" s="1">
        <f ca="1">INDEX(passing_ints,CELL("Row",AJ59)-1)*(INT)</f>
        <v>0</v>
      </c>
      <c r="BN59" s="1">
        <f ca="1">INDEX(rushing_yds,CELL("Row",AK59)-1)*(RUSHYDS)</f>
        <v>0</v>
      </c>
      <c r="BO59" s="1">
        <f ca="1">INDEX(rushing_tds,CELL("Row",AK59)-1)*(RUSHTD)</f>
        <v>0</v>
      </c>
      <c r="BP59" s="1">
        <f ca="1">IF(INDEX(rushing_yds,CELL("Row",AI59)-1)&gt;=100,3,0)</f>
        <v>0</v>
      </c>
      <c r="BQ59" s="1">
        <f ca="1">INDEX(receiving_yds,CELL("Row",AN59)-1)*(RECYDS)</f>
        <v>9</v>
      </c>
      <c r="BR59" s="1">
        <f ca="1">INDEX(receiving_rec,CELL("Row",AO59)-1)*(REC)</f>
        <v>8</v>
      </c>
      <c r="BS59" s="1">
        <f ca="1">INDEX(receiving_tds,CELL("Row",AP59)-1)*(RECTD)</f>
        <v>12</v>
      </c>
      <c r="BT59" s="1">
        <f ca="1">IF(INDEX(receiving_yds,CELL("Row",AI59)-1)&gt;=100,3,0)</f>
        <v>0</v>
      </c>
      <c r="BU59" s="1">
        <f ca="1">INDEX(puntret_tds,CELL("Row",AR59)-1)*(PUNTKORETTD)+INDEX(kickret_tds,CELL("Row",AR59)-1)*(PUNTKORETTD)</f>
        <v>0</v>
      </c>
      <c r="BV59" s="1">
        <f ca="1">INDEX(fumbles_tot,CELL("Row",AS59)-1)*(FUM)</f>
        <v>0</v>
      </c>
      <c r="BW59" s="1">
        <f ca="1">(INDEX(passing_twoptm,CELL("Row",AT59)-1)+INDEX(rushing_twoptm,CELL("Row",AT59)-1)+INDEX(receiving_twoptm,CELL("Row",AT59)-1))*(_2PTCONV)</f>
        <v>0</v>
      </c>
      <c r="BX59" s="1">
        <f ca="1">SUM(BJ59:BW59)</f>
        <v>29</v>
      </c>
    </row>
    <row r="60" spans="1:76" x14ac:dyDescent="0.25">
      <c r="A60" s="1" t="s">
        <v>731</v>
      </c>
      <c r="B60" s="1" t="s">
        <v>1471</v>
      </c>
      <c r="C60" s="1" t="s">
        <v>135</v>
      </c>
      <c r="D60" s="1" t="s">
        <v>1454</v>
      </c>
      <c r="E60" s="1" t="s">
        <v>76</v>
      </c>
      <c r="AU60">
        <v>75</v>
      </c>
      <c r="AV60">
        <v>75</v>
      </c>
      <c r="AW60">
        <v>6</v>
      </c>
      <c r="AX60">
        <v>1</v>
      </c>
      <c r="AY60">
        <v>1</v>
      </c>
      <c r="AZ60">
        <v>1</v>
      </c>
      <c r="BA60">
        <v>120</v>
      </c>
      <c r="BI60" s="4">
        <v>2</v>
      </c>
      <c r="BJ60" s="1">
        <f ca="1">INDEX(passing_tds,CELL("Row",AG60)-1)*(PASSTD)</f>
        <v>0</v>
      </c>
      <c r="BK60" s="1">
        <f ca="1">INDEX(passing_yds,CELL("Row",AH60)-1)*(PASSYDS)</f>
        <v>0</v>
      </c>
      <c r="BL60" s="1">
        <f ca="1">IF(INDEX(passing_yds,CELL("Row",AI60)-1)&gt;=300,3,0)</f>
        <v>0</v>
      </c>
      <c r="BM60" s="1">
        <f ca="1">INDEX(passing_ints,CELL("Row",AJ60)-1)*(INT)</f>
        <v>0</v>
      </c>
      <c r="BN60" s="1">
        <f ca="1">INDEX(rushing_yds,CELL("Row",AK60)-1)*(RUSHYDS)</f>
        <v>0</v>
      </c>
      <c r="BO60" s="1">
        <f ca="1">INDEX(rushing_tds,CELL("Row",AK60)-1)*(RUSHTD)</f>
        <v>0</v>
      </c>
      <c r="BP60" s="1">
        <f ca="1">IF(INDEX(rushing_yds,CELL("Row",AI60)-1)&gt;=100,3,0)</f>
        <v>0</v>
      </c>
      <c r="BQ60" s="1">
        <f ca="1">INDEX(receiving_yds,CELL("Row",AN60)-1)*(RECYDS)</f>
        <v>12</v>
      </c>
      <c r="BR60" s="1">
        <f ca="1">INDEX(receiving_rec,CELL("Row",AO60)-1)*(REC)</f>
        <v>6</v>
      </c>
      <c r="BS60" s="1">
        <f ca="1">INDEX(receiving_tds,CELL("Row",AP60)-1)*(RECTD)</f>
        <v>6</v>
      </c>
      <c r="BT60" s="1">
        <f ca="1">IF(INDEX(receiving_yds,CELL("Row",AI60)-1)&gt;=100,3,0)</f>
        <v>3</v>
      </c>
      <c r="BU60" s="1">
        <f ca="1">INDEX(puntret_tds,CELL("Row",AR60)-1)*(PUNTKORETTD)+INDEX(kickret_tds,CELL("Row",AR60)-1)*(PUNTKORETTD)</f>
        <v>0</v>
      </c>
      <c r="BV60" s="1">
        <f ca="1">INDEX(fumbles_tot,CELL("Row",AS60)-1)*(FUM)</f>
        <v>0</v>
      </c>
      <c r="BW60" s="1">
        <f ca="1">(INDEX(passing_twoptm,CELL("Row",AT60)-1)+INDEX(rushing_twoptm,CELL("Row",AT60)-1)+INDEX(receiving_twoptm,CELL("Row",AT60)-1))*(_2PTCONV)</f>
        <v>2</v>
      </c>
      <c r="BX60" s="1">
        <f ca="1">SUM(BJ60:BW60)</f>
        <v>29</v>
      </c>
    </row>
    <row r="61" spans="1:76" x14ac:dyDescent="0.25">
      <c r="A61" s="1" t="s">
        <v>340</v>
      </c>
      <c r="B61" s="1" t="s">
        <v>341</v>
      </c>
      <c r="C61" s="1" t="s">
        <v>135</v>
      </c>
      <c r="D61" s="1" t="s">
        <v>327</v>
      </c>
      <c r="E61" s="1" t="s">
        <v>76</v>
      </c>
      <c r="AU61">
        <v>44</v>
      </c>
      <c r="AV61">
        <v>0</v>
      </c>
      <c r="AW61">
        <v>11</v>
      </c>
      <c r="AX61">
        <v>0</v>
      </c>
      <c r="AY61">
        <v>0</v>
      </c>
      <c r="AZ61">
        <v>0</v>
      </c>
      <c r="BA61">
        <v>148</v>
      </c>
      <c r="BI61" s="4">
        <v>4</v>
      </c>
      <c r="BJ61" s="1">
        <f ca="1">INDEX(passing_tds,CELL("Row",AG61)-1)*(PASSTD)</f>
        <v>0</v>
      </c>
      <c r="BK61" s="1">
        <f ca="1">INDEX(passing_yds,CELL("Row",AH61)-1)*(PASSYDS)</f>
        <v>0</v>
      </c>
      <c r="BL61" s="1">
        <f ca="1">IF(INDEX(passing_yds,CELL("Row",AI61)-1)&gt;=300,3,0)</f>
        <v>0</v>
      </c>
      <c r="BM61" s="1">
        <f ca="1">INDEX(passing_ints,CELL("Row",AJ61)-1)*(INT)</f>
        <v>0</v>
      </c>
      <c r="BN61" s="1">
        <f ca="1">INDEX(rushing_yds,CELL("Row",AK61)-1)*(RUSHYDS)</f>
        <v>0</v>
      </c>
      <c r="BO61" s="1">
        <f ca="1">INDEX(rushing_tds,CELL("Row",AK61)-1)*(RUSHTD)</f>
        <v>0</v>
      </c>
      <c r="BP61" s="1">
        <f ca="1">IF(INDEX(rushing_yds,CELL("Row",AI61)-1)&gt;=100,3,0)</f>
        <v>0</v>
      </c>
      <c r="BQ61" s="1">
        <f ca="1">INDEX(receiving_yds,CELL("Row",AN61)-1)*(RECYDS)</f>
        <v>14.8</v>
      </c>
      <c r="BR61" s="1">
        <f ca="1">INDEX(receiving_rec,CELL("Row",AO61)-1)*(REC)</f>
        <v>11</v>
      </c>
      <c r="BS61" s="1">
        <f ca="1">INDEX(receiving_tds,CELL("Row",AP61)-1)*(RECTD)</f>
        <v>0</v>
      </c>
      <c r="BT61" s="1">
        <f ca="1">IF(INDEX(receiving_yds,CELL("Row",AI61)-1)&gt;=100,3,0)</f>
        <v>3</v>
      </c>
      <c r="BU61" s="1">
        <f ca="1">INDEX(puntret_tds,CELL("Row",AR61)-1)*(PUNTKORETTD)+INDEX(kickret_tds,CELL("Row",AR61)-1)*(PUNTKORETTD)</f>
        <v>0</v>
      </c>
      <c r="BV61" s="1">
        <f ca="1">INDEX(fumbles_tot,CELL("Row",AS61)-1)*(FUM)</f>
        <v>0</v>
      </c>
      <c r="BW61" s="1">
        <f ca="1">(INDEX(passing_twoptm,CELL("Row",AT61)-1)+INDEX(rushing_twoptm,CELL("Row",AT61)-1)+INDEX(receiving_twoptm,CELL("Row",AT61)-1))*(_2PTCONV)</f>
        <v>0</v>
      </c>
      <c r="BX61" s="1">
        <f ca="1">SUM(BJ61:BW61)</f>
        <v>28.8</v>
      </c>
    </row>
    <row r="62" spans="1:76" x14ac:dyDescent="0.25">
      <c r="A62" s="1" t="s">
        <v>1345</v>
      </c>
      <c r="B62" s="1" t="s">
        <v>1346</v>
      </c>
      <c r="C62" s="1" t="s">
        <v>135</v>
      </c>
      <c r="D62" s="1" t="s">
        <v>1340</v>
      </c>
      <c r="E62" s="1" t="s">
        <v>76</v>
      </c>
      <c r="AU62">
        <v>19</v>
      </c>
      <c r="AV62">
        <v>19</v>
      </c>
      <c r="AW62">
        <v>8</v>
      </c>
      <c r="AX62">
        <v>2</v>
      </c>
      <c r="AY62">
        <v>0</v>
      </c>
      <c r="AZ62">
        <v>0</v>
      </c>
      <c r="BA62">
        <v>87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 s="4">
        <v>2</v>
      </c>
      <c r="BJ62" s="1">
        <f ca="1">INDEX(passing_tds,CELL("Row",AG62)-1)*(PASSTD)</f>
        <v>0</v>
      </c>
      <c r="BK62" s="1">
        <f ca="1">INDEX(passing_yds,CELL("Row",AH62)-1)*(PASSYDS)</f>
        <v>0</v>
      </c>
      <c r="BL62" s="1">
        <f ca="1">IF(INDEX(passing_yds,CELL("Row",AI62)-1)&gt;=300,3,0)</f>
        <v>0</v>
      </c>
      <c r="BM62" s="1">
        <f ca="1">INDEX(passing_ints,CELL("Row",AJ62)-1)*(INT)</f>
        <v>0</v>
      </c>
      <c r="BN62" s="1">
        <f ca="1">INDEX(rushing_yds,CELL("Row",AK62)-1)*(RUSHYDS)</f>
        <v>0</v>
      </c>
      <c r="BO62" s="1">
        <f ca="1">INDEX(rushing_tds,CELL("Row",AK62)-1)*(RUSHTD)</f>
        <v>0</v>
      </c>
      <c r="BP62" s="1">
        <f ca="1">IF(INDEX(rushing_yds,CELL("Row",AI62)-1)&gt;=100,3,0)</f>
        <v>0</v>
      </c>
      <c r="BQ62" s="1">
        <f ca="1">INDEX(receiving_yds,CELL("Row",AN62)-1)*(RECYDS)</f>
        <v>8.7000000000000011</v>
      </c>
      <c r="BR62" s="1">
        <f ca="1">INDEX(receiving_rec,CELL("Row",AO62)-1)*(REC)</f>
        <v>8</v>
      </c>
      <c r="BS62" s="1">
        <f ca="1">INDEX(receiving_tds,CELL("Row",AP62)-1)*(RECTD)</f>
        <v>12</v>
      </c>
      <c r="BT62" s="1">
        <f ca="1">IF(INDEX(receiving_yds,CELL("Row",AI62)-1)&gt;=100,3,0)</f>
        <v>0</v>
      </c>
      <c r="BU62" s="1">
        <f ca="1">INDEX(puntret_tds,CELL("Row",AR62)-1)*(PUNTKORETTD)+INDEX(kickret_tds,CELL("Row",AR62)-1)*(PUNTKORETTD)</f>
        <v>0</v>
      </c>
      <c r="BV62" s="1">
        <f ca="1">INDEX(fumbles_tot,CELL("Row",AS62)-1)*(FUM)</f>
        <v>0</v>
      </c>
      <c r="BW62" s="1">
        <f ca="1">(INDEX(passing_twoptm,CELL("Row",AT62)-1)+INDEX(rushing_twoptm,CELL("Row",AT62)-1)+INDEX(receiving_twoptm,CELL("Row",AT62)-1))*(_2PTCONV)</f>
        <v>0</v>
      </c>
      <c r="BX62" s="1">
        <f ca="1">SUM(BJ62:BW62)</f>
        <v>28.700000000000003</v>
      </c>
    </row>
    <row r="63" spans="1:76" x14ac:dyDescent="0.25">
      <c r="A63" s="1" t="s">
        <v>1123</v>
      </c>
      <c r="B63" s="1" t="s">
        <v>1124</v>
      </c>
      <c r="C63" s="1" t="s">
        <v>62</v>
      </c>
      <c r="D63" s="1" t="s">
        <v>1125</v>
      </c>
      <c r="E63" s="1" t="s">
        <v>64</v>
      </c>
      <c r="AD63">
        <v>32</v>
      </c>
      <c r="AE63">
        <v>19</v>
      </c>
      <c r="AF63">
        <v>0</v>
      </c>
      <c r="AG63">
        <v>3</v>
      </c>
      <c r="AH63">
        <v>0</v>
      </c>
      <c r="AI63">
        <v>0</v>
      </c>
      <c r="AJ63">
        <v>307</v>
      </c>
      <c r="BB63">
        <v>3</v>
      </c>
      <c r="BC63">
        <v>12</v>
      </c>
      <c r="BD63">
        <v>0</v>
      </c>
      <c r="BE63">
        <v>0</v>
      </c>
      <c r="BF63">
        <v>0</v>
      </c>
      <c r="BG63">
        <v>0</v>
      </c>
      <c r="BH63">
        <v>14</v>
      </c>
      <c r="BI63" s="4">
        <v>1</v>
      </c>
      <c r="BJ63" s="1">
        <f ca="1">INDEX(passing_tds,CELL("Row",AG63)-1)*(PASSTD)</f>
        <v>12</v>
      </c>
      <c r="BK63" s="1">
        <f ca="1">INDEX(passing_yds,CELL("Row",AH63)-1)*(PASSYDS)</f>
        <v>12.280000000000001</v>
      </c>
      <c r="BL63" s="1">
        <f ca="1">IF(INDEX(passing_yds,CELL("Row",AI63)-1)&gt;=300,3,0)</f>
        <v>3</v>
      </c>
      <c r="BM63" s="1">
        <f ca="1">INDEX(passing_ints,CELL("Row",AJ63)-1)*(INT)</f>
        <v>0</v>
      </c>
      <c r="BN63" s="1">
        <f ca="1">INDEX(rushing_yds,CELL("Row",AK63)-1)*(RUSHYDS)</f>
        <v>1.4000000000000001</v>
      </c>
      <c r="BO63" s="1">
        <f ca="1">INDEX(rushing_tds,CELL("Row",AK63)-1)*(RUSHTD)</f>
        <v>0</v>
      </c>
      <c r="BP63" s="1">
        <f ca="1">IF(INDEX(rushing_yds,CELL("Row",AI63)-1)&gt;=100,3,0)</f>
        <v>0</v>
      </c>
      <c r="BQ63" s="1">
        <f ca="1">INDEX(receiving_yds,CELL("Row",AN63)-1)*(RECYDS)</f>
        <v>0</v>
      </c>
      <c r="BR63" s="1">
        <f ca="1">INDEX(receiving_rec,CELL("Row",AO63)-1)*(REC)</f>
        <v>0</v>
      </c>
      <c r="BS63" s="1">
        <f ca="1">INDEX(receiving_tds,CELL("Row",AP63)-1)*(RECTD)</f>
        <v>0</v>
      </c>
      <c r="BT63" s="1">
        <f ca="1">IF(INDEX(receiving_yds,CELL("Row",AI63)-1)&gt;=100,3,0)</f>
        <v>0</v>
      </c>
      <c r="BU63" s="1">
        <f ca="1">INDEX(puntret_tds,CELL("Row",AR63)-1)*(PUNTKORETTD)+INDEX(kickret_tds,CELL("Row",AR63)-1)*(PUNTKORETTD)</f>
        <v>0</v>
      </c>
      <c r="BV63" s="1">
        <f ca="1">INDEX(fumbles_tot,CELL("Row",AS63)-1)*(FUM)</f>
        <v>0</v>
      </c>
      <c r="BW63" s="1">
        <f ca="1">(INDEX(passing_twoptm,CELL("Row",AT63)-1)+INDEX(rushing_twoptm,CELL("Row",AT63)-1)+INDEX(receiving_twoptm,CELL("Row",AT63)-1))*(_2PTCONV)</f>
        <v>0</v>
      </c>
      <c r="BX63" s="1">
        <f ca="1">SUM(BJ63:BW63)</f>
        <v>28.68</v>
      </c>
    </row>
    <row r="64" spans="1:76" x14ac:dyDescent="0.25">
      <c r="A64" s="1" t="s">
        <v>1399</v>
      </c>
      <c r="B64" s="1" t="s">
        <v>1400</v>
      </c>
      <c r="C64" s="1" t="s">
        <v>62</v>
      </c>
      <c r="D64" s="1" t="s">
        <v>1396</v>
      </c>
      <c r="E64" s="1" t="s">
        <v>76</v>
      </c>
      <c r="AU64">
        <v>49</v>
      </c>
      <c r="AV64">
        <v>17</v>
      </c>
      <c r="AW64">
        <v>7</v>
      </c>
      <c r="AX64">
        <v>1</v>
      </c>
      <c r="AY64">
        <v>0</v>
      </c>
      <c r="AZ64">
        <v>0</v>
      </c>
      <c r="BA64">
        <v>121</v>
      </c>
      <c r="BB64">
        <v>1</v>
      </c>
      <c r="BC64">
        <v>3</v>
      </c>
      <c r="BD64">
        <v>0</v>
      </c>
      <c r="BE64">
        <v>0</v>
      </c>
      <c r="BF64">
        <v>0</v>
      </c>
      <c r="BG64">
        <v>0</v>
      </c>
      <c r="BH64">
        <v>3</v>
      </c>
      <c r="BI64" s="4">
        <v>5</v>
      </c>
      <c r="BJ64" s="1">
        <f ca="1">INDEX(passing_tds,CELL("Row",AG64)-1)*(PASSTD)</f>
        <v>0</v>
      </c>
      <c r="BK64" s="1">
        <f ca="1">INDEX(passing_yds,CELL("Row",AH64)-1)*(PASSYDS)</f>
        <v>0</v>
      </c>
      <c r="BL64" s="1">
        <f ca="1">IF(INDEX(passing_yds,CELL("Row",AI64)-1)&gt;=300,3,0)</f>
        <v>0</v>
      </c>
      <c r="BM64" s="1">
        <f ca="1">INDEX(passing_ints,CELL("Row",AJ64)-1)*(INT)</f>
        <v>0</v>
      </c>
      <c r="BN64" s="1">
        <f ca="1">INDEX(rushing_yds,CELL("Row",AK64)-1)*(RUSHYDS)</f>
        <v>0.30000000000000004</v>
      </c>
      <c r="BO64" s="1">
        <f ca="1">INDEX(rushing_tds,CELL("Row",AK64)-1)*(RUSHTD)</f>
        <v>0</v>
      </c>
      <c r="BP64" s="1">
        <f ca="1">IF(INDEX(rushing_yds,CELL("Row",AI64)-1)&gt;=100,3,0)</f>
        <v>0</v>
      </c>
      <c r="BQ64" s="1">
        <f ca="1">INDEX(receiving_yds,CELL("Row",AN64)-1)*(RECYDS)</f>
        <v>12.100000000000001</v>
      </c>
      <c r="BR64" s="1">
        <f ca="1">INDEX(receiving_rec,CELL("Row",AO64)-1)*(REC)</f>
        <v>7</v>
      </c>
      <c r="BS64" s="1">
        <f ca="1">INDEX(receiving_tds,CELL("Row",AP64)-1)*(RECTD)</f>
        <v>6</v>
      </c>
      <c r="BT64" s="1">
        <f ca="1">IF(INDEX(receiving_yds,CELL("Row",AI64)-1)&gt;=100,3,0)</f>
        <v>3</v>
      </c>
      <c r="BU64" s="1">
        <f ca="1">INDEX(puntret_tds,CELL("Row",AR64)-1)*(PUNTKORETTD)+INDEX(kickret_tds,CELL("Row",AR64)-1)*(PUNTKORETTD)</f>
        <v>0</v>
      </c>
      <c r="BV64" s="1">
        <f ca="1">INDEX(fumbles_tot,CELL("Row",AS64)-1)*(FUM)</f>
        <v>0</v>
      </c>
      <c r="BW64" s="1">
        <f ca="1">(INDEX(passing_twoptm,CELL("Row",AT64)-1)+INDEX(rushing_twoptm,CELL("Row",AT64)-1)+INDEX(receiving_twoptm,CELL("Row",AT64)-1))*(_2PTCONV)</f>
        <v>0</v>
      </c>
      <c r="BX64" s="1">
        <f ca="1">SUM(BJ64:BW64)</f>
        <v>28.400000000000002</v>
      </c>
    </row>
    <row r="65" spans="1:76" x14ac:dyDescent="0.25">
      <c r="A65" s="1" t="s">
        <v>1861</v>
      </c>
      <c r="B65" s="1" t="s">
        <v>1862</v>
      </c>
      <c r="C65" s="1" t="s">
        <v>62</v>
      </c>
      <c r="D65" s="1" t="s">
        <v>1863</v>
      </c>
      <c r="E65" s="1" t="s">
        <v>64</v>
      </c>
      <c r="AD65">
        <v>37</v>
      </c>
      <c r="AE65">
        <v>18</v>
      </c>
      <c r="AF65">
        <v>1</v>
      </c>
      <c r="AG65">
        <v>2</v>
      </c>
      <c r="AH65">
        <v>0</v>
      </c>
      <c r="AI65">
        <v>0</v>
      </c>
      <c r="AJ65">
        <v>195</v>
      </c>
      <c r="BB65">
        <v>10</v>
      </c>
      <c r="BC65">
        <v>19</v>
      </c>
      <c r="BD65">
        <v>2</v>
      </c>
      <c r="BE65">
        <v>1</v>
      </c>
      <c r="BF65">
        <v>0</v>
      </c>
      <c r="BG65">
        <v>0</v>
      </c>
      <c r="BH65">
        <v>76</v>
      </c>
      <c r="BI65" s="4">
        <v>2</v>
      </c>
      <c r="BJ65" s="1">
        <f ca="1">INDEX(passing_tds,CELL("Row",AG65)-1)*(PASSTD)</f>
        <v>8</v>
      </c>
      <c r="BK65" s="1">
        <f ca="1">INDEX(passing_yds,CELL("Row",AH65)-1)*(PASSYDS)</f>
        <v>7.8</v>
      </c>
      <c r="BL65" s="1">
        <f ca="1">IF(INDEX(passing_yds,CELL("Row",AI65)-1)&gt;=300,3,0)</f>
        <v>0</v>
      </c>
      <c r="BM65" s="1">
        <f ca="1">INDEX(passing_ints,CELL("Row",AJ65)-1)*(INT)</f>
        <v>-1</v>
      </c>
      <c r="BN65" s="1">
        <f ca="1">INDEX(rushing_yds,CELL("Row",AK65)-1)*(RUSHYDS)</f>
        <v>7.6000000000000005</v>
      </c>
      <c r="BO65" s="1">
        <f ca="1">INDEX(rushing_tds,CELL("Row",AK65)-1)*(RUSHTD)</f>
        <v>6</v>
      </c>
      <c r="BP65" s="1">
        <f ca="1">IF(INDEX(rushing_yds,CELL("Row",AI65)-1)&gt;=100,3,0)</f>
        <v>0</v>
      </c>
      <c r="BQ65" s="1">
        <f ca="1">INDEX(receiving_yds,CELL("Row",AN65)-1)*(RECYDS)</f>
        <v>0</v>
      </c>
      <c r="BR65" s="1">
        <f ca="1">INDEX(receiving_rec,CELL("Row",AO65)-1)*(REC)</f>
        <v>0</v>
      </c>
      <c r="BS65" s="1">
        <f ca="1">INDEX(receiving_tds,CELL("Row",AP65)-1)*(RECTD)</f>
        <v>0</v>
      </c>
      <c r="BT65" s="1">
        <f ca="1">IF(INDEX(receiving_yds,CELL("Row",AI65)-1)&gt;=100,3,0)</f>
        <v>0</v>
      </c>
      <c r="BU65" s="1">
        <f ca="1">INDEX(puntret_tds,CELL("Row",AR65)-1)*(PUNTKORETTD)+INDEX(kickret_tds,CELL("Row",AR65)-1)*(PUNTKORETTD)</f>
        <v>0</v>
      </c>
      <c r="BV65" s="1">
        <f ca="1">INDEX(fumbles_tot,CELL("Row",AS65)-1)*(FUM)</f>
        <v>0</v>
      </c>
      <c r="BW65" s="1">
        <f ca="1">(INDEX(passing_twoptm,CELL("Row",AT65)-1)+INDEX(rushing_twoptm,CELL("Row",AT65)-1)+INDEX(receiving_twoptm,CELL("Row",AT65)-1))*(_2PTCONV)</f>
        <v>0</v>
      </c>
      <c r="BX65" s="1">
        <f ca="1">SUM(BJ65:BW65)</f>
        <v>28.400000000000002</v>
      </c>
    </row>
    <row r="66" spans="1:76" x14ac:dyDescent="0.25">
      <c r="A66" s="1" t="s">
        <v>647</v>
      </c>
      <c r="B66" s="1" t="s">
        <v>648</v>
      </c>
      <c r="C66" s="1" t="s">
        <v>62</v>
      </c>
      <c r="D66" s="1" t="s">
        <v>644</v>
      </c>
      <c r="E66" s="1" t="s">
        <v>69</v>
      </c>
      <c r="AU66">
        <v>15</v>
      </c>
      <c r="AV66">
        <v>0</v>
      </c>
      <c r="AW66">
        <v>5</v>
      </c>
      <c r="AX66">
        <v>0</v>
      </c>
      <c r="AY66">
        <v>0</v>
      </c>
      <c r="AZ66">
        <v>0</v>
      </c>
      <c r="BA66">
        <v>37</v>
      </c>
      <c r="BB66">
        <v>20</v>
      </c>
      <c r="BC66">
        <v>26</v>
      </c>
      <c r="BD66">
        <v>5</v>
      </c>
      <c r="BE66">
        <v>1</v>
      </c>
      <c r="BF66">
        <v>0</v>
      </c>
      <c r="BG66">
        <v>0</v>
      </c>
      <c r="BH66">
        <v>106</v>
      </c>
      <c r="BI66" s="4">
        <v>4</v>
      </c>
      <c r="BJ66" s="1">
        <f ca="1">INDEX(passing_tds,CELL("Row",AG66)-1)*(PASSTD)</f>
        <v>0</v>
      </c>
      <c r="BK66" s="1">
        <f ca="1">INDEX(passing_yds,CELL("Row",AH66)-1)*(PASSYDS)</f>
        <v>0</v>
      </c>
      <c r="BL66" s="1">
        <f ca="1">IF(INDEX(passing_yds,CELL("Row",AI66)-1)&gt;=300,3,0)</f>
        <v>0</v>
      </c>
      <c r="BM66" s="1">
        <f ca="1">INDEX(passing_ints,CELL("Row",AJ66)-1)*(INT)</f>
        <v>0</v>
      </c>
      <c r="BN66" s="1">
        <f ca="1">INDEX(rushing_yds,CELL("Row",AK66)-1)*(RUSHYDS)</f>
        <v>10.600000000000001</v>
      </c>
      <c r="BO66" s="1">
        <f ca="1">INDEX(rushing_tds,CELL("Row",AK66)-1)*(RUSHTD)</f>
        <v>6</v>
      </c>
      <c r="BP66" s="1">
        <f ca="1">IF(INDEX(rushing_yds,CELL("Row",AI66)-1)&gt;=100,3,0)</f>
        <v>3</v>
      </c>
      <c r="BQ66" s="1">
        <f ca="1">INDEX(receiving_yds,CELL("Row",AN66)-1)*(RECYDS)</f>
        <v>3.7</v>
      </c>
      <c r="BR66" s="1">
        <f ca="1">INDEX(receiving_rec,CELL("Row",AO66)-1)*(REC)</f>
        <v>5</v>
      </c>
      <c r="BS66" s="1">
        <f ca="1">INDEX(receiving_tds,CELL("Row",AP66)-1)*(RECTD)</f>
        <v>0</v>
      </c>
      <c r="BT66" s="1">
        <f ca="1">IF(INDEX(receiving_yds,CELL("Row",AI66)-1)&gt;=100,3,0)</f>
        <v>0</v>
      </c>
      <c r="BU66" s="1">
        <f ca="1">INDEX(puntret_tds,CELL("Row",AR66)-1)*(PUNTKORETTD)+INDEX(kickret_tds,CELL("Row",AR66)-1)*(PUNTKORETTD)</f>
        <v>0</v>
      </c>
      <c r="BV66" s="1">
        <f ca="1">INDEX(fumbles_tot,CELL("Row",AS66)-1)*(FUM)</f>
        <v>0</v>
      </c>
      <c r="BW66" s="1">
        <f ca="1">(INDEX(passing_twoptm,CELL("Row",AT66)-1)+INDEX(rushing_twoptm,CELL("Row",AT66)-1)+INDEX(receiving_twoptm,CELL("Row",AT66)-1))*(_2PTCONV)</f>
        <v>0</v>
      </c>
      <c r="BX66" s="1">
        <f ca="1">SUM(BJ66:BW66)</f>
        <v>28.3</v>
      </c>
    </row>
    <row r="67" spans="1:76" x14ac:dyDescent="0.25">
      <c r="A67" s="1" t="s">
        <v>155</v>
      </c>
      <c r="B67" s="1" t="s">
        <v>156</v>
      </c>
      <c r="C67" s="1" t="s">
        <v>62</v>
      </c>
      <c r="D67" s="1" t="s">
        <v>136</v>
      </c>
      <c r="E67" s="1" t="s">
        <v>76</v>
      </c>
      <c r="AU67">
        <v>30</v>
      </c>
      <c r="AV67">
        <v>26</v>
      </c>
      <c r="AW67">
        <v>7</v>
      </c>
      <c r="AX67">
        <v>1</v>
      </c>
      <c r="AY67">
        <v>0</v>
      </c>
      <c r="AZ67">
        <v>0</v>
      </c>
      <c r="BA67">
        <v>122</v>
      </c>
      <c r="BI67" s="4">
        <v>2</v>
      </c>
      <c r="BJ67" s="1">
        <f ca="1">INDEX(passing_tds,CELL("Row",AG67)-1)*(PASSTD)</f>
        <v>0</v>
      </c>
      <c r="BK67" s="1">
        <f ca="1">INDEX(passing_yds,CELL("Row",AH67)-1)*(PASSYDS)</f>
        <v>0</v>
      </c>
      <c r="BL67" s="1">
        <f ca="1">IF(INDEX(passing_yds,CELL("Row",AI67)-1)&gt;=300,3,0)</f>
        <v>0</v>
      </c>
      <c r="BM67" s="1">
        <f ca="1">INDEX(passing_ints,CELL("Row",AJ67)-1)*(INT)</f>
        <v>0</v>
      </c>
      <c r="BN67" s="1">
        <f ca="1">INDEX(rushing_yds,CELL("Row",AK67)-1)*(RUSHYDS)</f>
        <v>0</v>
      </c>
      <c r="BO67" s="1">
        <f ca="1">INDEX(rushing_tds,CELL("Row",AK67)-1)*(RUSHTD)</f>
        <v>0</v>
      </c>
      <c r="BP67" s="1">
        <f ca="1">IF(INDEX(rushing_yds,CELL("Row",AI67)-1)&gt;=100,3,0)</f>
        <v>0</v>
      </c>
      <c r="BQ67" s="1">
        <f ca="1">INDEX(receiving_yds,CELL("Row",AN67)-1)*(RECYDS)</f>
        <v>12.200000000000001</v>
      </c>
      <c r="BR67" s="1">
        <f ca="1">INDEX(receiving_rec,CELL("Row",AO67)-1)*(REC)</f>
        <v>7</v>
      </c>
      <c r="BS67" s="1">
        <f ca="1">INDEX(receiving_tds,CELL("Row",AP67)-1)*(RECTD)</f>
        <v>6</v>
      </c>
      <c r="BT67" s="1">
        <f ca="1">IF(INDEX(receiving_yds,CELL("Row",AI67)-1)&gt;=100,3,0)</f>
        <v>3</v>
      </c>
      <c r="BU67" s="1">
        <f ca="1">INDEX(puntret_tds,CELL("Row",AR67)-1)*(PUNTKORETTD)+INDEX(kickret_tds,CELL("Row",AR67)-1)*(PUNTKORETTD)</f>
        <v>0</v>
      </c>
      <c r="BV67" s="1">
        <f ca="1">INDEX(fumbles_tot,CELL("Row",AS67)-1)*(FUM)</f>
        <v>0</v>
      </c>
      <c r="BW67" s="1">
        <f ca="1">(INDEX(passing_twoptm,CELL("Row",AT67)-1)+INDEX(rushing_twoptm,CELL("Row",AT67)-1)+INDEX(receiving_twoptm,CELL("Row",AT67)-1))*(_2PTCONV)</f>
        <v>0</v>
      </c>
      <c r="BX67" s="1">
        <f ca="1">SUM(BJ67:BW67)</f>
        <v>28.200000000000003</v>
      </c>
    </row>
    <row r="68" spans="1:76" x14ac:dyDescent="0.25">
      <c r="A68" s="1" t="s">
        <v>1235</v>
      </c>
      <c r="B68" s="1" t="s">
        <v>1236</v>
      </c>
      <c r="C68" s="1" t="s">
        <v>62</v>
      </c>
      <c r="D68" s="1" t="s">
        <v>1232</v>
      </c>
      <c r="E68" s="1" t="s">
        <v>69</v>
      </c>
      <c r="AU68">
        <v>14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14</v>
      </c>
      <c r="BB68">
        <v>18</v>
      </c>
      <c r="BC68">
        <v>22</v>
      </c>
      <c r="BD68">
        <v>1</v>
      </c>
      <c r="BE68">
        <v>3</v>
      </c>
      <c r="BF68">
        <v>0</v>
      </c>
      <c r="BG68">
        <v>0</v>
      </c>
      <c r="BH68">
        <v>78</v>
      </c>
      <c r="BI68" s="4">
        <v>3</v>
      </c>
      <c r="BJ68" s="1">
        <f ca="1">INDEX(passing_tds,CELL("Row",AG68)-1)*(PASSTD)</f>
        <v>0</v>
      </c>
      <c r="BK68" s="1">
        <f ca="1">INDEX(passing_yds,CELL("Row",AH68)-1)*(PASSYDS)</f>
        <v>0</v>
      </c>
      <c r="BL68" s="1">
        <f ca="1">IF(INDEX(passing_yds,CELL("Row",AI68)-1)&gt;=300,3,0)</f>
        <v>0</v>
      </c>
      <c r="BM68" s="1">
        <f ca="1">INDEX(passing_ints,CELL("Row",AJ68)-1)*(INT)</f>
        <v>0</v>
      </c>
      <c r="BN68" s="1">
        <f ca="1">INDEX(rushing_yds,CELL("Row",AK68)-1)*(RUSHYDS)</f>
        <v>7.8000000000000007</v>
      </c>
      <c r="BO68" s="1">
        <f ca="1">INDEX(rushing_tds,CELL("Row",AK68)-1)*(RUSHTD)</f>
        <v>18</v>
      </c>
      <c r="BP68" s="1">
        <f ca="1">IF(INDEX(rushing_yds,CELL("Row",AI68)-1)&gt;=100,3,0)</f>
        <v>0</v>
      </c>
      <c r="BQ68" s="1">
        <f ca="1">INDEX(receiving_yds,CELL("Row",AN68)-1)*(RECYDS)</f>
        <v>1.4000000000000001</v>
      </c>
      <c r="BR68" s="1">
        <f ca="1">INDEX(receiving_rec,CELL("Row",AO68)-1)*(REC)</f>
        <v>1</v>
      </c>
      <c r="BS68" s="1">
        <f ca="1">INDEX(receiving_tds,CELL("Row",AP68)-1)*(RECTD)</f>
        <v>0</v>
      </c>
      <c r="BT68" s="1">
        <f ca="1">IF(INDEX(receiving_yds,CELL("Row",AI68)-1)&gt;=100,3,0)</f>
        <v>0</v>
      </c>
      <c r="BU68" s="1">
        <f ca="1">INDEX(puntret_tds,CELL("Row",AR68)-1)*(PUNTKORETTD)+INDEX(kickret_tds,CELL("Row",AR68)-1)*(PUNTKORETTD)</f>
        <v>0</v>
      </c>
      <c r="BV68" s="1">
        <f ca="1">INDEX(fumbles_tot,CELL("Row",AS68)-1)*(FUM)</f>
        <v>0</v>
      </c>
      <c r="BW68" s="1">
        <f ca="1">(INDEX(passing_twoptm,CELL("Row",AT68)-1)+INDEX(rushing_twoptm,CELL("Row",AT68)-1)+INDEX(receiving_twoptm,CELL("Row",AT68)-1))*(_2PTCONV)</f>
        <v>0</v>
      </c>
      <c r="BX68" s="1">
        <f ca="1">SUM(BJ68:BW68)</f>
        <v>28.2</v>
      </c>
    </row>
    <row r="69" spans="1:76" x14ac:dyDescent="0.25">
      <c r="A69" s="1" t="s">
        <v>355</v>
      </c>
      <c r="B69" s="1" t="s">
        <v>1635</v>
      </c>
      <c r="C69" s="1" t="s">
        <v>135</v>
      </c>
      <c r="D69" s="1" t="s">
        <v>744</v>
      </c>
      <c r="E69" s="1" t="s">
        <v>76</v>
      </c>
      <c r="AU69">
        <v>37</v>
      </c>
      <c r="AV69">
        <v>0</v>
      </c>
      <c r="AW69">
        <v>10</v>
      </c>
      <c r="AX69">
        <v>0</v>
      </c>
      <c r="AY69">
        <v>0</v>
      </c>
      <c r="AZ69">
        <v>0</v>
      </c>
      <c r="BA69">
        <v>150</v>
      </c>
      <c r="BI69" s="4">
        <v>2</v>
      </c>
      <c r="BJ69" s="1">
        <f ca="1">INDEX(passing_tds,CELL("Row",AG69)-1)*(PASSTD)</f>
        <v>0</v>
      </c>
      <c r="BK69" s="1">
        <f ca="1">INDEX(passing_yds,CELL("Row",AH69)-1)*(PASSYDS)</f>
        <v>0</v>
      </c>
      <c r="BL69" s="1">
        <f ca="1">IF(INDEX(passing_yds,CELL("Row",AI69)-1)&gt;=300,3,0)</f>
        <v>0</v>
      </c>
      <c r="BM69" s="1">
        <f ca="1">INDEX(passing_ints,CELL("Row",AJ69)-1)*(INT)</f>
        <v>0</v>
      </c>
      <c r="BN69" s="1">
        <f ca="1">INDEX(rushing_yds,CELL("Row",AK69)-1)*(RUSHYDS)</f>
        <v>0</v>
      </c>
      <c r="BO69" s="1">
        <f ca="1">INDEX(rushing_tds,CELL("Row",AK69)-1)*(RUSHTD)</f>
        <v>0</v>
      </c>
      <c r="BP69" s="1">
        <f ca="1">IF(INDEX(rushing_yds,CELL("Row",AI69)-1)&gt;=100,3,0)</f>
        <v>0</v>
      </c>
      <c r="BQ69" s="1">
        <f ca="1">INDEX(receiving_yds,CELL("Row",AN69)-1)*(RECYDS)</f>
        <v>15</v>
      </c>
      <c r="BR69" s="1">
        <f ca="1">INDEX(receiving_rec,CELL("Row",AO69)-1)*(REC)</f>
        <v>10</v>
      </c>
      <c r="BS69" s="1">
        <f ca="1">INDEX(receiving_tds,CELL("Row",AP69)-1)*(RECTD)</f>
        <v>0</v>
      </c>
      <c r="BT69" s="1">
        <f ca="1">IF(INDEX(receiving_yds,CELL("Row",AI69)-1)&gt;=100,3,0)</f>
        <v>3</v>
      </c>
      <c r="BU69" s="1">
        <f ca="1">INDEX(puntret_tds,CELL("Row",AR69)-1)*(PUNTKORETTD)+INDEX(kickret_tds,CELL("Row",AR69)-1)*(PUNTKORETTD)</f>
        <v>0</v>
      </c>
      <c r="BV69" s="1">
        <f ca="1">INDEX(fumbles_tot,CELL("Row",AS69)-1)*(FUM)</f>
        <v>0</v>
      </c>
      <c r="BW69" s="1">
        <f ca="1">(INDEX(passing_twoptm,CELL("Row",AT69)-1)+INDEX(rushing_twoptm,CELL("Row",AT69)-1)+INDEX(receiving_twoptm,CELL("Row",AT69)-1))*(_2PTCONV)</f>
        <v>0</v>
      </c>
      <c r="BX69" s="1">
        <f ca="1">SUM(BJ69:BW69)</f>
        <v>28</v>
      </c>
    </row>
    <row r="70" spans="1:76" x14ac:dyDescent="0.25">
      <c r="A70" s="1" t="s">
        <v>1382</v>
      </c>
      <c r="B70" s="1" t="s">
        <v>1700</v>
      </c>
      <c r="C70" s="1" t="s">
        <v>62</v>
      </c>
      <c r="D70" s="1" t="s">
        <v>1695</v>
      </c>
      <c r="E70" s="1" t="s">
        <v>76</v>
      </c>
      <c r="K70">
        <v>1</v>
      </c>
      <c r="L70">
        <v>0</v>
      </c>
      <c r="M70">
        <v>2</v>
      </c>
      <c r="N70">
        <v>0</v>
      </c>
      <c r="O70">
        <v>0</v>
      </c>
      <c r="AU70">
        <v>20</v>
      </c>
      <c r="AV70">
        <v>16</v>
      </c>
      <c r="AW70">
        <v>10</v>
      </c>
      <c r="AX70">
        <v>1</v>
      </c>
      <c r="AY70">
        <v>0</v>
      </c>
      <c r="AZ70">
        <v>0</v>
      </c>
      <c r="BA70">
        <v>109</v>
      </c>
      <c r="BI70" s="4">
        <v>3</v>
      </c>
      <c r="BJ70" s="1">
        <f ca="1">INDEX(passing_tds,CELL("Row",AG70)-1)*(PASSTD)</f>
        <v>0</v>
      </c>
      <c r="BK70" s="1">
        <f ca="1">INDEX(passing_yds,CELL("Row",AH70)-1)*(PASSYDS)</f>
        <v>0</v>
      </c>
      <c r="BL70" s="1">
        <f ca="1">IF(INDEX(passing_yds,CELL("Row",AI70)-1)&gt;=300,3,0)</f>
        <v>0</v>
      </c>
      <c r="BM70" s="1">
        <f ca="1">INDEX(passing_ints,CELL("Row",AJ70)-1)*(INT)</f>
        <v>0</v>
      </c>
      <c r="BN70" s="1">
        <f ca="1">INDEX(rushing_yds,CELL("Row",AK70)-1)*(RUSHYDS)</f>
        <v>0</v>
      </c>
      <c r="BO70" s="1">
        <f ca="1">INDEX(rushing_tds,CELL("Row",AK70)-1)*(RUSHTD)</f>
        <v>0</v>
      </c>
      <c r="BP70" s="1">
        <f ca="1">IF(INDEX(rushing_yds,CELL("Row",AI70)-1)&gt;=100,3,0)</f>
        <v>0</v>
      </c>
      <c r="BQ70" s="1">
        <f ca="1">INDEX(receiving_yds,CELL("Row",AN70)-1)*(RECYDS)</f>
        <v>10.9</v>
      </c>
      <c r="BR70" s="1">
        <f ca="1">INDEX(receiving_rec,CELL("Row",AO70)-1)*(REC)</f>
        <v>10</v>
      </c>
      <c r="BS70" s="1">
        <f ca="1">INDEX(receiving_tds,CELL("Row",AP70)-1)*(RECTD)</f>
        <v>6</v>
      </c>
      <c r="BT70" s="1">
        <f ca="1">IF(INDEX(receiving_yds,CELL("Row",AI70)-1)&gt;=100,3,0)</f>
        <v>3</v>
      </c>
      <c r="BU70" s="1">
        <f ca="1">INDEX(puntret_tds,CELL("Row",AR70)-1)*(PUNTKORETTD)+INDEX(kickret_tds,CELL("Row",AR70)-1)*(PUNTKORETTD)</f>
        <v>0</v>
      </c>
      <c r="BV70" s="1">
        <f ca="1">INDEX(fumbles_tot,CELL("Row",AS70)-1)*(FUM)</f>
        <v>-2</v>
      </c>
      <c r="BW70" s="1">
        <f ca="1">(INDEX(passing_twoptm,CELL("Row",AT70)-1)+INDEX(rushing_twoptm,CELL("Row",AT70)-1)+INDEX(receiving_twoptm,CELL("Row",AT70)-1))*(_2PTCONV)</f>
        <v>0</v>
      </c>
      <c r="BX70" s="1">
        <f ca="1">SUM(BJ70:BW70)</f>
        <v>27.9</v>
      </c>
    </row>
    <row r="71" spans="1:76" x14ac:dyDescent="0.25">
      <c r="A71" s="1" t="s">
        <v>1461</v>
      </c>
      <c r="B71" s="1" t="s">
        <v>1462</v>
      </c>
      <c r="C71" s="1" t="s">
        <v>135</v>
      </c>
      <c r="D71" s="1" t="s">
        <v>1454</v>
      </c>
      <c r="E71" s="1" t="s">
        <v>76</v>
      </c>
      <c r="AU71">
        <v>37</v>
      </c>
      <c r="AV71">
        <v>3</v>
      </c>
      <c r="AW71">
        <v>8</v>
      </c>
      <c r="AX71">
        <v>1</v>
      </c>
      <c r="AY71">
        <v>0</v>
      </c>
      <c r="AZ71">
        <v>0</v>
      </c>
      <c r="BA71">
        <v>107</v>
      </c>
      <c r="BI71" s="4">
        <v>5</v>
      </c>
      <c r="BJ71" s="1">
        <f ca="1">INDEX(passing_tds,CELL("Row",AG71)-1)*(PASSTD)</f>
        <v>0</v>
      </c>
      <c r="BK71" s="1">
        <f ca="1">INDEX(passing_yds,CELL("Row",AH71)-1)*(PASSYDS)</f>
        <v>0</v>
      </c>
      <c r="BL71" s="1">
        <f ca="1">IF(INDEX(passing_yds,CELL("Row",AI71)-1)&gt;=300,3,0)</f>
        <v>0</v>
      </c>
      <c r="BM71" s="1">
        <f ca="1">INDEX(passing_ints,CELL("Row",AJ71)-1)*(INT)</f>
        <v>0</v>
      </c>
      <c r="BN71" s="1">
        <f ca="1">INDEX(rushing_yds,CELL("Row",AK71)-1)*(RUSHYDS)</f>
        <v>0</v>
      </c>
      <c r="BO71" s="1">
        <f ca="1">INDEX(rushing_tds,CELL("Row",AK71)-1)*(RUSHTD)</f>
        <v>0</v>
      </c>
      <c r="BP71" s="1">
        <f ca="1">IF(INDEX(rushing_yds,CELL("Row",AI71)-1)&gt;=100,3,0)</f>
        <v>0</v>
      </c>
      <c r="BQ71" s="1">
        <f ca="1">INDEX(receiving_yds,CELL("Row",AN71)-1)*(RECYDS)</f>
        <v>10.700000000000001</v>
      </c>
      <c r="BR71" s="1">
        <f ca="1">INDEX(receiving_rec,CELL("Row",AO71)-1)*(REC)</f>
        <v>8</v>
      </c>
      <c r="BS71" s="1">
        <f ca="1">INDEX(receiving_tds,CELL("Row",AP71)-1)*(RECTD)</f>
        <v>6</v>
      </c>
      <c r="BT71" s="1">
        <f ca="1">IF(INDEX(receiving_yds,CELL("Row",AI71)-1)&gt;=100,3,0)</f>
        <v>3</v>
      </c>
      <c r="BU71" s="1">
        <f ca="1">INDEX(puntret_tds,CELL("Row",AR71)-1)*(PUNTKORETTD)+INDEX(kickret_tds,CELL("Row",AR71)-1)*(PUNTKORETTD)</f>
        <v>0</v>
      </c>
      <c r="BV71" s="1">
        <f ca="1">INDEX(fumbles_tot,CELL("Row",AS71)-1)*(FUM)</f>
        <v>0</v>
      </c>
      <c r="BW71" s="1">
        <f ca="1">(INDEX(passing_twoptm,CELL("Row",AT71)-1)+INDEX(rushing_twoptm,CELL("Row",AT71)-1)+INDEX(receiving_twoptm,CELL("Row",AT71)-1))*(_2PTCONV)</f>
        <v>0</v>
      </c>
      <c r="BX71" s="1">
        <f ca="1">SUM(BJ71:BW71)</f>
        <v>27.700000000000003</v>
      </c>
    </row>
    <row r="72" spans="1:76" x14ac:dyDescent="0.25">
      <c r="A72" s="1" t="s">
        <v>80</v>
      </c>
      <c r="B72" s="1" t="s">
        <v>81</v>
      </c>
      <c r="C72" s="1" t="s">
        <v>135</v>
      </c>
      <c r="D72" s="1" t="s">
        <v>63</v>
      </c>
      <c r="E72" s="1" t="s">
        <v>76</v>
      </c>
      <c r="AU72">
        <v>28</v>
      </c>
      <c r="AV72">
        <v>0</v>
      </c>
      <c r="AW72">
        <v>9</v>
      </c>
      <c r="AX72">
        <v>0</v>
      </c>
      <c r="AY72">
        <v>0</v>
      </c>
      <c r="AZ72">
        <v>0</v>
      </c>
      <c r="BA72">
        <v>157</v>
      </c>
      <c r="BI72" s="4">
        <v>4</v>
      </c>
      <c r="BJ72" s="1">
        <f ca="1">INDEX(passing_tds,CELL("Row",AG72)-1)*(PASSTD)</f>
        <v>0</v>
      </c>
      <c r="BK72" s="1">
        <f ca="1">INDEX(passing_yds,CELL("Row",AH72)-1)*(PASSYDS)</f>
        <v>0</v>
      </c>
      <c r="BL72" s="1">
        <f ca="1">IF(INDEX(passing_yds,CELL("Row",AI72)-1)&gt;=300,3,0)</f>
        <v>0</v>
      </c>
      <c r="BM72" s="1">
        <f ca="1">INDEX(passing_ints,CELL("Row",AJ72)-1)*(INT)</f>
        <v>0</v>
      </c>
      <c r="BN72" s="1">
        <f ca="1">INDEX(rushing_yds,CELL("Row",AK72)-1)*(RUSHYDS)</f>
        <v>0</v>
      </c>
      <c r="BO72" s="1">
        <f ca="1">INDEX(rushing_tds,CELL("Row",AK72)-1)*(RUSHTD)</f>
        <v>0</v>
      </c>
      <c r="BP72" s="1">
        <f ca="1">IF(INDEX(rushing_yds,CELL("Row",AI72)-1)&gt;=100,3,0)</f>
        <v>0</v>
      </c>
      <c r="BQ72" s="1">
        <f ca="1">INDEX(receiving_yds,CELL("Row",AN72)-1)*(RECYDS)</f>
        <v>15.700000000000001</v>
      </c>
      <c r="BR72" s="1">
        <f ca="1">INDEX(receiving_rec,CELL("Row",AO72)-1)*(REC)</f>
        <v>9</v>
      </c>
      <c r="BS72" s="1">
        <f ca="1">INDEX(receiving_tds,CELL("Row",AP72)-1)*(RECTD)</f>
        <v>0</v>
      </c>
      <c r="BT72" s="1">
        <f ca="1">IF(INDEX(receiving_yds,CELL("Row",AI72)-1)&gt;=100,3,0)</f>
        <v>3</v>
      </c>
      <c r="BU72" s="1">
        <f ca="1">INDEX(puntret_tds,CELL("Row",AR72)-1)*(PUNTKORETTD)+INDEX(kickret_tds,CELL("Row",AR72)-1)*(PUNTKORETTD)</f>
        <v>0</v>
      </c>
      <c r="BV72" s="1">
        <f ca="1">INDEX(fumbles_tot,CELL("Row",AS72)-1)*(FUM)</f>
        <v>0</v>
      </c>
      <c r="BW72" s="1">
        <f ca="1">(INDEX(passing_twoptm,CELL("Row",AT72)-1)+INDEX(rushing_twoptm,CELL("Row",AT72)-1)+INDEX(receiving_twoptm,CELL("Row",AT72)-1))*(_2PTCONV)</f>
        <v>0</v>
      </c>
      <c r="BX72" s="1">
        <f ca="1">SUM(BJ72:BW72)</f>
        <v>27.700000000000003</v>
      </c>
    </row>
    <row r="73" spans="1:76" x14ac:dyDescent="0.25">
      <c r="A73" s="1" t="s">
        <v>1230</v>
      </c>
      <c r="B73" s="1" t="s">
        <v>1231</v>
      </c>
      <c r="C73" s="1" t="s">
        <v>62</v>
      </c>
      <c r="D73" s="1" t="s">
        <v>1232</v>
      </c>
      <c r="E73" s="1" t="s">
        <v>64</v>
      </c>
      <c r="AD73">
        <v>32</v>
      </c>
      <c r="AE73">
        <v>25</v>
      </c>
      <c r="AF73">
        <v>0</v>
      </c>
      <c r="AG73">
        <v>4</v>
      </c>
      <c r="AH73">
        <v>0</v>
      </c>
      <c r="AI73">
        <v>0</v>
      </c>
      <c r="AJ73">
        <v>288</v>
      </c>
      <c r="BB73">
        <v>3</v>
      </c>
      <c r="BC73">
        <v>2</v>
      </c>
      <c r="BD73">
        <v>0</v>
      </c>
      <c r="BE73">
        <v>0</v>
      </c>
      <c r="BF73">
        <v>0</v>
      </c>
      <c r="BG73">
        <v>0</v>
      </c>
      <c r="BH73">
        <v>1</v>
      </c>
      <c r="BI73" s="4">
        <v>1</v>
      </c>
      <c r="BJ73" s="1">
        <f ca="1">INDEX(passing_tds,CELL("Row",AG73)-1)*(PASSTD)</f>
        <v>16</v>
      </c>
      <c r="BK73" s="1">
        <f ca="1">INDEX(passing_yds,CELL("Row",AH73)-1)*(PASSYDS)</f>
        <v>11.52</v>
      </c>
      <c r="BL73" s="1">
        <f ca="1">IF(INDEX(passing_yds,CELL("Row",AI73)-1)&gt;=300,3,0)</f>
        <v>0</v>
      </c>
      <c r="BM73" s="1">
        <f ca="1">INDEX(passing_ints,CELL("Row",AJ73)-1)*(INT)</f>
        <v>0</v>
      </c>
      <c r="BN73" s="1">
        <f ca="1">INDEX(rushing_yds,CELL("Row",AK73)-1)*(RUSHYDS)</f>
        <v>0.1</v>
      </c>
      <c r="BO73" s="1">
        <f ca="1">INDEX(rushing_tds,CELL("Row",AK73)-1)*(RUSHTD)</f>
        <v>0</v>
      </c>
      <c r="BP73" s="1">
        <f ca="1">IF(INDEX(rushing_yds,CELL("Row",AI73)-1)&gt;=100,3,0)</f>
        <v>0</v>
      </c>
      <c r="BQ73" s="1">
        <f ca="1">INDEX(receiving_yds,CELL("Row",AN73)-1)*(RECYDS)</f>
        <v>0</v>
      </c>
      <c r="BR73" s="1">
        <f ca="1">INDEX(receiving_rec,CELL("Row",AO73)-1)*(REC)</f>
        <v>0</v>
      </c>
      <c r="BS73" s="1">
        <f ca="1">INDEX(receiving_tds,CELL("Row",AP73)-1)*(RECTD)</f>
        <v>0</v>
      </c>
      <c r="BT73" s="1">
        <f ca="1">IF(INDEX(receiving_yds,CELL("Row",AI73)-1)&gt;=100,3,0)</f>
        <v>0</v>
      </c>
      <c r="BU73" s="1">
        <f ca="1">INDEX(puntret_tds,CELL("Row",AR73)-1)*(PUNTKORETTD)+INDEX(kickret_tds,CELL("Row",AR73)-1)*(PUNTKORETTD)</f>
        <v>0</v>
      </c>
      <c r="BV73" s="1">
        <f ca="1">INDEX(fumbles_tot,CELL("Row",AS73)-1)*(FUM)</f>
        <v>0</v>
      </c>
      <c r="BW73" s="1">
        <f ca="1">(INDEX(passing_twoptm,CELL("Row",AT73)-1)+INDEX(rushing_twoptm,CELL("Row",AT73)-1)+INDEX(receiving_twoptm,CELL("Row",AT73)-1))*(_2PTCONV)</f>
        <v>0</v>
      </c>
      <c r="BX73" s="1">
        <f ca="1">SUM(BJ73:BW73)</f>
        <v>27.62</v>
      </c>
    </row>
    <row r="74" spans="1:76" x14ac:dyDescent="0.25">
      <c r="A74" s="1" t="s">
        <v>1412</v>
      </c>
      <c r="B74" s="1" t="s">
        <v>1413</v>
      </c>
      <c r="C74" s="1" t="s">
        <v>62</v>
      </c>
      <c r="D74" s="1" t="s">
        <v>1396</v>
      </c>
      <c r="E74" s="1" t="s">
        <v>76</v>
      </c>
      <c r="AU74">
        <v>41</v>
      </c>
      <c r="AV74">
        <v>41</v>
      </c>
      <c r="AW74">
        <v>7</v>
      </c>
      <c r="AX74">
        <v>1</v>
      </c>
      <c r="AY74">
        <v>0</v>
      </c>
      <c r="AZ74">
        <v>0</v>
      </c>
      <c r="BA74">
        <v>116</v>
      </c>
      <c r="BI74" s="4">
        <v>3</v>
      </c>
      <c r="BJ74" s="1">
        <f ca="1">INDEX(passing_tds,CELL("Row",AG74)-1)*(PASSTD)</f>
        <v>0</v>
      </c>
      <c r="BK74" s="1">
        <f ca="1">INDEX(passing_yds,CELL("Row",AH74)-1)*(PASSYDS)</f>
        <v>0</v>
      </c>
      <c r="BL74" s="1">
        <f ca="1">IF(INDEX(passing_yds,CELL("Row",AI74)-1)&gt;=300,3,0)</f>
        <v>0</v>
      </c>
      <c r="BM74" s="1">
        <f ca="1">INDEX(passing_ints,CELL("Row",AJ74)-1)*(INT)</f>
        <v>0</v>
      </c>
      <c r="BN74" s="1">
        <f ca="1">INDEX(rushing_yds,CELL("Row",AK74)-1)*(RUSHYDS)</f>
        <v>0</v>
      </c>
      <c r="BO74" s="1">
        <f ca="1">INDEX(rushing_tds,CELL("Row",AK74)-1)*(RUSHTD)</f>
        <v>0</v>
      </c>
      <c r="BP74" s="1">
        <f ca="1">IF(INDEX(rushing_yds,CELL("Row",AI74)-1)&gt;=100,3,0)</f>
        <v>0</v>
      </c>
      <c r="BQ74" s="1">
        <f ca="1">INDEX(receiving_yds,CELL("Row",AN74)-1)*(RECYDS)</f>
        <v>11.600000000000001</v>
      </c>
      <c r="BR74" s="1">
        <f ca="1">INDEX(receiving_rec,CELL("Row",AO74)-1)*(REC)</f>
        <v>7</v>
      </c>
      <c r="BS74" s="1">
        <f ca="1">INDEX(receiving_tds,CELL("Row",AP74)-1)*(RECTD)</f>
        <v>6</v>
      </c>
      <c r="BT74" s="1">
        <f ca="1">IF(INDEX(receiving_yds,CELL("Row",AI74)-1)&gt;=100,3,0)</f>
        <v>3</v>
      </c>
      <c r="BU74" s="1">
        <f ca="1">INDEX(puntret_tds,CELL("Row",AR74)-1)*(PUNTKORETTD)+INDEX(kickret_tds,CELL("Row",AR74)-1)*(PUNTKORETTD)</f>
        <v>0</v>
      </c>
      <c r="BV74" s="1">
        <f ca="1">INDEX(fumbles_tot,CELL("Row",AS74)-1)*(FUM)</f>
        <v>0</v>
      </c>
      <c r="BW74" s="1">
        <f ca="1">(INDEX(passing_twoptm,CELL("Row",AT74)-1)+INDEX(rushing_twoptm,CELL("Row",AT74)-1)+INDEX(receiving_twoptm,CELL("Row",AT74)-1))*(_2PTCONV)</f>
        <v>0</v>
      </c>
      <c r="BX74" s="1">
        <f ca="1">SUM(BJ74:BW74)</f>
        <v>27.6</v>
      </c>
    </row>
    <row r="75" spans="1:76" x14ac:dyDescent="0.25">
      <c r="A75" s="1" t="s">
        <v>2014</v>
      </c>
      <c r="B75" s="1" t="s">
        <v>2015</v>
      </c>
      <c r="C75" s="1" t="s">
        <v>62</v>
      </c>
      <c r="D75" s="1" t="s">
        <v>2013</v>
      </c>
      <c r="E75" s="1" t="s">
        <v>69</v>
      </c>
      <c r="BB75">
        <v>20</v>
      </c>
      <c r="BC75">
        <v>43</v>
      </c>
      <c r="BD75">
        <v>43</v>
      </c>
      <c r="BE75">
        <v>2</v>
      </c>
      <c r="BF75">
        <v>0</v>
      </c>
      <c r="BG75">
        <v>0</v>
      </c>
      <c r="BH75">
        <v>126</v>
      </c>
      <c r="BI75" s="4">
        <v>3</v>
      </c>
      <c r="BJ75" s="1">
        <f ca="1">INDEX(passing_tds,CELL("Row",AG75)-1)*(PASSTD)</f>
        <v>0</v>
      </c>
      <c r="BK75" s="1">
        <f ca="1">INDEX(passing_yds,CELL("Row",AH75)-1)*(PASSYDS)</f>
        <v>0</v>
      </c>
      <c r="BL75" s="1">
        <f ca="1">IF(INDEX(passing_yds,CELL("Row",AI75)-1)&gt;=300,3,0)</f>
        <v>0</v>
      </c>
      <c r="BM75" s="1">
        <f ca="1">INDEX(passing_ints,CELL("Row",AJ75)-1)*(INT)</f>
        <v>0</v>
      </c>
      <c r="BN75" s="1">
        <f ca="1">INDEX(rushing_yds,CELL("Row",AK75)-1)*(RUSHYDS)</f>
        <v>12.600000000000001</v>
      </c>
      <c r="BO75" s="1">
        <f ca="1">INDEX(rushing_tds,CELL("Row",AK75)-1)*(RUSHTD)</f>
        <v>12</v>
      </c>
      <c r="BP75" s="1">
        <f ca="1">IF(INDEX(rushing_yds,CELL("Row",AI75)-1)&gt;=100,3,0)</f>
        <v>3</v>
      </c>
      <c r="BQ75" s="1">
        <f ca="1">INDEX(receiving_yds,CELL("Row",AN75)-1)*(RECYDS)</f>
        <v>0</v>
      </c>
      <c r="BR75" s="1">
        <f ca="1">INDEX(receiving_rec,CELL("Row",AO75)-1)*(REC)</f>
        <v>0</v>
      </c>
      <c r="BS75" s="1">
        <f ca="1">INDEX(receiving_tds,CELL("Row",AP75)-1)*(RECTD)</f>
        <v>0</v>
      </c>
      <c r="BT75" s="1">
        <f ca="1">IF(INDEX(receiving_yds,CELL("Row",AI75)-1)&gt;=100,3,0)</f>
        <v>0</v>
      </c>
      <c r="BU75" s="1">
        <f ca="1">INDEX(puntret_tds,CELL("Row",AR75)-1)*(PUNTKORETTD)+INDEX(kickret_tds,CELL("Row",AR75)-1)*(PUNTKORETTD)</f>
        <v>0</v>
      </c>
      <c r="BV75" s="1">
        <f ca="1">INDEX(fumbles_tot,CELL("Row",AS75)-1)*(FUM)</f>
        <v>0</v>
      </c>
      <c r="BW75" s="1">
        <f ca="1">(INDEX(passing_twoptm,CELL("Row",AT75)-1)+INDEX(rushing_twoptm,CELL("Row",AT75)-1)+INDEX(receiving_twoptm,CELL("Row",AT75)-1))*(_2PTCONV)</f>
        <v>0</v>
      </c>
      <c r="BX75" s="1">
        <f ca="1">SUM(BJ75:BW75)</f>
        <v>27.6</v>
      </c>
    </row>
    <row r="76" spans="1:76" x14ac:dyDescent="0.25">
      <c r="A76" s="1" t="s">
        <v>1244</v>
      </c>
      <c r="B76" s="1" t="s">
        <v>1245</v>
      </c>
      <c r="C76" s="1" t="s">
        <v>135</v>
      </c>
      <c r="D76" s="1" t="s">
        <v>1232</v>
      </c>
      <c r="E76" s="1" t="s">
        <v>79</v>
      </c>
      <c r="AU76">
        <v>36</v>
      </c>
      <c r="AV76">
        <v>2</v>
      </c>
      <c r="AW76">
        <v>7</v>
      </c>
      <c r="AX76">
        <v>1</v>
      </c>
      <c r="AY76">
        <v>0</v>
      </c>
      <c r="AZ76">
        <v>0</v>
      </c>
      <c r="BA76">
        <v>113</v>
      </c>
      <c r="BI76" s="4">
        <v>2</v>
      </c>
      <c r="BJ76" s="1">
        <f ca="1">INDEX(passing_tds,CELL("Row",AG76)-1)*(PASSTD)</f>
        <v>0</v>
      </c>
      <c r="BK76" s="1">
        <f ca="1">INDEX(passing_yds,CELL("Row",AH76)-1)*(PASSYDS)</f>
        <v>0</v>
      </c>
      <c r="BL76" s="1">
        <f ca="1">IF(INDEX(passing_yds,CELL("Row",AI76)-1)&gt;=300,3,0)</f>
        <v>0</v>
      </c>
      <c r="BM76" s="1">
        <f ca="1">INDEX(passing_ints,CELL("Row",AJ76)-1)*(INT)</f>
        <v>0</v>
      </c>
      <c r="BN76" s="1">
        <f ca="1">INDEX(rushing_yds,CELL("Row",AK76)-1)*(RUSHYDS)</f>
        <v>0</v>
      </c>
      <c r="BO76" s="1">
        <f ca="1">INDEX(rushing_tds,CELL("Row",AK76)-1)*(RUSHTD)</f>
        <v>0</v>
      </c>
      <c r="BP76" s="1">
        <f ca="1">IF(INDEX(rushing_yds,CELL("Row",AI76)-1)&gt;=100,3,0)</f>
        <v>0</v>
      </c>
      <c r="BQ76" s="1">
        <f ca="1">INDEX(receiving_yds,CELL("Row",AN76)-1)*(RECYDS)</f>
        <v>11.3</v>
      </c>
      <c r="BR76" s="1">
        <f ca="1">INDEX(receiving_rec,CELL("Row",AO76)-1)*(REC)</f>
        <v>7</v>
      </c>
      <c r="BS76" s="1">
        <f ca="1">INDEX(receiving_tds,CELL("Row",AP76)-1)*(RECTD)</f>
        <v>6</v>
      </c>
      <c r="BT76" s="1">
        <f ca="1">IF(INDEX(receiving_yds,CELL("Row",AI76)-1)&gt;=100,3,0)</f>
        <v>3</v>
      </c>
      <c r="BU76" s="1">
        <f ca="1">INDEX(puntret_tds,CELL("Row",AR76)-1)*(PUNTKORETTD)+INDEX(kickret_tds,CELL("Row",AR76)-1)*(PUNTKORETTD)</f>
        <v>0</v>
      </c>
      <c r="BV76" s="1">
        <f ca="1">INDEX(fumbles_tot,CELL("Row",AS76)-1)*(FUM)</f>
        <v>0</v>
      </c>
      <c r="BW76" s="1">
        <f ca="1">(INDEX(passing_twoptm,CELL("Row",AT76)-1)+INDEX(rushing_twoptm,CELL("Row",AT76)-1)+INDEX(receiving_twoptm,CELL("Row",AT76)-1))*(_2PTCONV)</f>
        <v>0</v>
      </c>
      <c r="BX76" s="1">
        <f ca="1">SUM(BJ76:BW76)</f>
        <v>27.3</v>
      </c>
    </row>
    <row r="77" spans="1:76" x14ac:dyDescent="0.25">
      <c r="A77" s="1" t="s">
        <v>2418</v>
      </c>
      <c r="B77" s="1" t="s">
        <v>2419</v>
      </c>
      <c r="C77" s="1" t="s">
        <v>62</v>
      </c>
      <c r="D77" s="1" t="s">
        <v>1179</v>
      </c>
      <c r="E77" s="1" t="s">
        <v>64</v>
      </c>
      <c r="F77">
        <v>1</v>
      </c>
      <c r="G77">
        <v>0</v>
      </c>
      <c r="H77">
        <v>0</v>
      </c>
      <c r="I77">
        <v>0</v>
      </c>
      <c r="J77">
        <v>0</v>
      </c>
      <c r="AD77">
        <v>45</v>
      </c>
      <c r="AE77">
        <v>36</v>
      </c>
      <c r="AF77">
        <v>2</v>
      </c>
      <c r="AG77">
        <v>3</v>
      </c>
      <c r="AH77">
        <v>0</v>
      </c>
      <c r="AI77">
        <v>0</v>
      </c>
      <c r="AJ77">
        <v>356</v>
      </c>
      <c r="BB77">
        <v>1</v>
      </c>
      <c r="BC77">
        <v>-1</v>
      </c>
      <c r="BD77">
        <v>0</v>
      </c>
      <c r="BE77">
        <v>0</v>
      </c>
      <c r="BF77">
        <v>0</v>
      </c>
      <c r="BG77">
        <v>0</v>
      </c>
      <c r="BH77">
        <v>-1</v>
      </c>
      <c r="BI77" s="4">
        <v>1</v>
      </c>
      <c r="BJ77" s="1">
        <f ca="1">INDEX(passing_tds,CELL("Row",AG77)-1)*(PASSTD)</f>
        <v>12</v>
      </c>
      <c r="BK77" s="1">
        <f ca="1">INDEX(passing_yds,CELL("Row",AH77)-1)*(PASSYDS)</f>
        <v>14.24</v>
      </c>
      <c r="BL77" s="1">
        <f ca="1">IF(INDEX(passing_yds,CELL("Row",AI77)-1)&gt;=300,3,0)</f>
        <v>3</v>
      </c>
      <c r="BM77" s="1">
        <f ca="1">INDEX(passing_ints,CELL("Row",AJ77)-1)*(INT)</f>
        <v>-2</v>
      </c>
      <c r="BN77" s="1">
        <f ca="1">INDEX(rushing_yds,CELL("Row",AK77)-1)*(RUSHYDS)</f>
        <v>-0.1</v>
      </c>
      <c r="BO77" s="1">
        <f ca="1">INDEX(rushing_tds,CELL("Row",AK77)-1)*(RUSHTD)</f>
        <v>0</v>
      </c>
      <c r="BP77" s="1">
        <f ca="1">IF(INDEX(rushing_yds,CELL("Row",AI77)-1)&gt;=100,3,0)</f>
        <v>0</v>
      </c>
      <c r="BQ77" s="1">
        <f ca="1">INDEX(receiving_yds,CELL("Row",AN77)-1)*(RECYDS)</f>
        <v>0</v>
      </c>
      <c r="BR77" s="1">
        <f ca="1">INDEX(receiving_rec,CELL("Row",AO77)-1)*(REC)</f>
        <v>0</v>
      </c>
      <c r="BS77" s="1">
        <f ca="1">INDEX(receiving_tds,CELL("Row",AP77)-1)*(RECTD)</f>
        <v>0</v>
      </c>
      <c r="BT77" s="1">
        <f ca="1">IF(INDEX(receiving_yds,CELL("Row",AI77)-1)&gt;=100,3,0)</f>
        <v>0</v>
      </c>
      <c r="BU77" s="1">
        <f ca="1">INDEX(puntret_tds,CELL("Row",AR77)-1)*(PUNTKORETTD)+INDEX(kickret_tds,CELL("Row",AR77)-1)*(PUNTKORETTD)</f>
        <v>0</v>
      </c>
      <c r="BV77" s="1">
        <f ca="1">INDEX(fumbles_tot,CELL("Row",AS77)-1)*(FUM)</f>
        <v>0</v>
      </c>
      <c r="BW77" s="1">
        <f ca="1">(INDEX(passing_twoptm,CELL("Row",AT77)-1)+INDEX(rushing_twoptm,CELL("Row",AT77)-1)+INDEX(receiving_twoptm,CELL("Row",AT77)-1))*(_2PTCONV)</f>
        <v>0</v>
      </c>
      <c r="BX77" s="1">
        <f ca="1">SUM(BJ77:BW77)</f>
        <v>27.14</v>
      </c>
    </row>
    <row r="78" spans="1:76" x14ac:dyDescent="0.25">
      <c r="A78" s="1" t="s">
        <v>80</v>
      </c>
      <c r="B78" s="1" t="s">
        <v>81</v>
      </c>
      <c r="C78" s="1" t="s">
        <v>62</v>
      </c>
      <c r="D78" s="1" t="s">
        <v>63</v>
      </c>
      <c r="E78" s="1" t="s">
        <v>76</v>
      </c>
      <c r="AU78">
        <v>29</v>
      </c>
      <c r="AV78">
        <v>5</v>
      </c>
      <c r="AW78">
        <v>8</v>
      </c>
      <c r="AX78">
        <v>1</v>
      </c>
      <c r="AY78">
        <v>0</v>
      </c>
      <c r="AZ78">
        <v>0</v>
      </c>
      <c r="BA78">
        <v>101</v>
      </c>
      <c r="BI78" s="4">
        <v>3</v>
      </c>
      <c r="BJ78" s="1">
        <f ca="1">INDEX(passing_tds,CELL("Row",AG78)-1)*(PASSTD)</f>
        <v>0</v>
      </c>
      <c r="BK78" s="1">
        <f ca="1">INDEX(passing_yds,CELL("Row",AH78)-1)*(PASSYDS)</f>
        <v>0</v>
      </c>
      <c r="BL78" s="1">
        <f ca="1">IF(INDEX(passing_yds,CELL("Row",AI78)-1)&gt;=300,3,0)</f>
        <v>0</v>
      </c>
      <c r="BM78" s="1">
        <f ca="1">INDEX(passing_ints,CELL("Row",AJ78)-1)*(INT)</f>
        <v>0</v>
      </c>
      <c r="BN78" s="1">
        <f ca="1">INDEX(rushing_yds,CELL("Row",AK78)-1)*(RUSHYDS)</f>
        <v>0</v>
      </c>
      <c r="BO78" s="1">
        <f ca="1">INDEX(rushing_tds,CELL("Row",AK78)-1)*(RUSHTD)</f>
        <v>0</v>
      </c>
      <c r="BP78" s="1">
        <f ca="1">IF(INDEX(rushing_yds,CELL("Row",AI78)-1)&gt;=100,3,0)</f>
        <v>0</v>
      </c>
      <c r="BQ78" s="1">
        <f ca="1">INDEX(receiving_yds,CELL("Row",AN78)-1)*(RECYDS)</f>
        <v>10.100000000000001</v>
      </c>
      <c r="BR78" s="1">
        <f ca="1">INDEX(receiving_rec,CELL("Row",AO78)-1)*(REC)</f>
        <v>8</v>
      </c>
      <c r="BS78" s="1">
        <f ca="1">INDEX(receiving_tds,CELL("Row",AP78)-1)*(RECTD)</f>
        <v>6</v>
      </c>
      <c r="BT78" s="1">
        <f ca="1">IF(INDEX(receiving_yds,CELL("Row",AI78)-1)&gt;=100,3,0)</f>
        <v>3</v>
      </c>
      <c r="BU78" s="1">
        <f ca="1">INDEX(puntret_tds,CELL("Row",AR78)-1)*(PUNTKORETTD)+INDEX(kickret_tds,CELL("Row",AR78)-1)*(PUNTKORETTD)</f>
        <v>0</v>
      </c>
      <c r="BV78" s="1">
        <f ca="1">INDEX(fumbles_tot,CELL("Row",AS78)-1)*(FUM)</f>
        <v>0</v>
      </c>
      <c r="BW78" s="1">
        <f ca="1">(INDEX(passing_twoptm,CELL("Row",AT78)-1)+INDEX(rushing_twoptm,CELL("Row",AT78)-1)+INDEX(receiving_twoptm,CELL("Row",AT78)-1))*(_2PTCONV)</f>
        <v>0</v>
      </c>
      <c r="BX78" s="1">
        <f ca="1">SUM(BJ78:BW78)</f>
        <v>27.1</v>
      </c>
    </row>
    <row r="79" spans="1:76" x14ac:dyDescent="0.25">
      <c r="A79" s="1" t="s">
        <v>905</v>
      </c>
      <c r="B79" s="1" t="s">
        <v>906</v>
      </c>
      <c r="C79" s="1" t="s">
        <v>62</v>
      </c>
      <c r="D79" s="1" t="s">
        <v>907</v>
      </c>
      <c r="E79" s="1" t="s">
        <v>64</v>
      </c>
      <c r="K79">
        <v>0</v>
      </c>
      <c r="L79">
        <v>1</v>
      </c>
      <c r="M79">
        <v>2</v>
      </c>
      <c r="N79">
        <v>1</v>
      </c>
      <c r="O79">
        <v>0</v>
      </c>
      <c r="AD79">
        <v>30</v>
      </c>
      <c r="AE79">
        <v>23</v>
      </c>
      <c r="AF79">
        <v>3</v>
      </c>
      <c r="AG79">
        <v>3</v>
      </c>
      <c r="AH79">
        <v>1</v>
      </c>
      <c r="AI79">
        <v>0</v>
      </c>
      <c r="AJ79">
        <v>242</v>
      </c>
      <c r="BB79">
        <v>5</v>
      </c>
      <c r="BC79">
        <v>23</v>
      </c>
      <c r="BD79">
        <v>7</v>
      </c>
      <c r="BE79">
        <v>1</v>
      </c>
      <c r="BF79">
        <v>0</v>
      </c>
      <c r="BG79">
        <v>0</v>
      </c>
      <c r="BH79">
        <v>43</v>
      </c>
      <c r="BI79" s="4">
        <v>2</v>
      </c>
      <c r="BJ79" s="1">
        <f ca="1">INDEX(passing_tds,CELL("Row",AG79)-1)*(PASSTD)</f>
        <v>12</v>
      </c>
      <c r="BK79" s="1">
        <f ca="1">INDEX(passing_yds,CELL("Row",AH79)-1)*(PASSYDS)</f>
        <v>9.68</v>
      </c>
      <c r="BL79" s="1">
        <f ca="1">IF(INDEX(passing_yds,CELL("Row",AI79)-1)&gt;=300,3,0)</f>
        <v>0</v>
      </c>
      <c r="BM79" s="1">
        <f ca="1">INDEX(passing_ints,CELL("Row",AJ79)-1)*(INT)</f>
        <v>-3</v>
      </c>
      <c r="BN79" s="1">
        <f ca="1">INDEX(rushing_yds,CELL("Row",AK79)-1)*(RUSHYDS)</f>
        <v>4.3</v>
      </c>
      <c r="BO79" s="1">
        <f ca="1">INDEX(rushing_tds,CELL("Row",AK79)-1)*(RUSHTD)</f>
        <v>6</v>
      </c>
      <c r="BP79" s="1">
        <f ca="1">IF(INDEX(rushing_yds,CELL("Row",AI79)-1)&gt;=100,3,0)</f>
        <v>0</v>
      </c>
      <c r="BQ79" s="1">
        <f ca="1">INDEX(receiving_yds,CELL("Row",AN79)-1)*(RECYDS)</f>
        <v>0</v>
      </c>
      <c r="BR79" s="1">
        <f ca="1">INDEX(receiving_rec,CELL("Row",AO79)-1)*(REC)</f>
        <v>0</v>
      </c>
      <c r="BS79" s="1">
        <f ca="1">INDEX(receiving_tds,CELL("Row",AP79)-1)*(RECTD)</f>
        <v>0</v>
      </c>
      <c r="BT79" s="1">
        <f ca="1">IF(INDEX(receiving_yds,CELL("Row",AI79)-1)&gt;=100,3,0)</f>
        <v>0</v>
      </c>
      <c r="BU79" s="1">
        <f ca="1">INDEX(puntret_tds,CELL("Row",AR79)-1)*(PUNTKORETTD)+INDEX(kickret_tds,CELL("Row",AR79)-1)*(PUNTKORETTD)</f>
        <v>0</v>
      </c>
      <c r="BV79" s="1">
        <f ca="1">INDEX(fumbles_tot,CELL("Row",AS79)-1)*(FUM)</f>
        <v>-2</v>
      </c>
      <c r="BW79" s="1">
        <f ca="1">(INDEX(passing_twoptm,CELL("Row",AT79)-1)+INDEX(rushing_twoptm,CELL("Row",AT79)-1)+INDEX(receiving_twoptm,CELL("Row",AT79)-1))*(_2PTCONV)</f>
        <v>0</v>
      </c>
      <c r="BX79" s="1">
        <f ca="1">SUM(BJ79:BW79)</f>
        <v>26.98</v>
      </c>
    </row>
    <row r="80" spans="1:76" x14ac:dyDescent="0.25">
      <c r="A80" s="1" t="s">
        <v>1292</v>
      </c>
      <c r="B80" s="1" t="s">
        <v>1293</v>
      </c>
      <c r="C80" s="1" t="s">
        <v>62</v>
      </c>
      <c r="D80" s="1" t="s">
        <v>1285</v>
      </c>
      <c r="E80" s="1" t="s">
        <v>76</v>
      </c>
      <c r="AU80">
        <v>68</v>
      </c>
      <c r="AV80">
        <v>68</v>
      </c>
      <c r="AW80">
        <v>7</v>
      </c>
      <c r="AX80">
        <v>1</v>
      </c>
      <c r="AY80">
        <v>0</v>
      </c>
      <c r="AZ80">
        <v>0</v>
      </c>
      <c r="BA80">
        <v>109</v>
      </c>
      <c r="BI80" s="4">
        <v>2</v>
      </c>
      <c r="BJ80" s="1">
        <f ca="1">INDEX(passing_tds,CELL("Row",AG80)-1)*(PASSTD)</f>
        <v>0</v>
      </c>
      <c r="BK80" s="1">
        <f ca="1">INDEX(passing_yds,CELL("Row",AH80)-1)*(PASSYDS)</f>
        <v>0</v>
      </c>
      <c r="BL80" s="1">
        <f ca="1">IF(INDEX(passing_yds,CELL("Row",AI80)-1)&gt;=300,3,0)</f>
        <v>0</v>
      </c>
      <c r="BM80" s="1">
        <f ca="1">INDEX(passing_ints,CELL("Row",AJ80)-1)*(INT)</f>
        <v>0</v>
      </c>
      <c r="BN80" s="1">
        <f ca="1">INDEX(rushing_yds,CELL("Row",AK80)-1)*(RUSHYDS)</f>
        <v>0</v>
      </c>
      <c r="BO80" s="1">
        <f ca="1">INDEX(rushing_tds,CELL("Row",AK80)-1)*(RUSHTD)</f>
        <v>0</v>
      </c>
      <c r="BP80" s="1">
        <f ca="1">IF(INDEX(rushing_yds,CELL("Row",AI80)-1)&gt;=100,3,0)</f>
        <v>0</v>
      </c>
      <c r="BQ80" s="1">
        <f ca="1">INDEX(receiving_yds,CELL("Row",AN80)-1)*(RECYDS)</f>
        <v>10.9</v>
      </c>
      <c r="BR80" s="1">
        <f ca="1">INDEX(receiving_rec,CELL("Row",AO80)-1)*(REC)</f>
        <v>7</v>
      </c>
      <c r="BS80" s="1">
        <f ca="1">INDEX(receiving_tds,CELL("Row",AP80)-1)*(RECTD)</f>
        <v>6</v>
      </c>
      <c r="BT80" s="1">
        <f ca="1">IF(INDEX(receiving_yds,CELL("Row",AI80)-1)&gt;=100,3,0)</f>
        <v>3</v>
      </c>
      <c r="BU80" s="1">
        <f ca="1">INDEX(puntret_tds,CELL("Row",AR80)-1)*(PUNTKORETTD)+INDEX(kickret_tds,CELL("Row",AR80)-1)*(PUNTKORETTD)</f>
        <v>0</v>
      </c>
      <c r="BV80" s="1">
        <f ca="1">INDEX(fumbles_tot,CELL("Row",AS80)-1)*(FUM)</f>
        <v>0</v>
      </c>
      <c r="BW80" s="1">
        <f ca="1">(INDEX(passing_twoptm,CELL("Row",AT80)-1)+INDEX(rushing_twoptm,CELL("Row",AT80)-1)+INDEX(receiving_twoptm,CELL("Row",AT80)-1))*(_2PTCONV)</f>
        <v>0</v>
      </c>
      <c r="BX80" s="1">
        <f ca="1">SUM(BJ80:BW80)</f>
        <v>26.9</v>
      </c>
    </row>
    <row r="81" spans="1:76" x14ac:dyDescent="0.25">
      <c r="A81" s="1" t="s">
        <v>375</v>
      </c>
      <c r="B81" s="1" t="s">
        <v>802</v>
      </c>
      <c r="C81" s="1" t="s">
        <v>135</v>
      </c>
      <c r="D81" s="1" t="s">
        <v>801</v>
      </c>
      <c r="E81" s="1" t="s">
        <v>69</v>
      </c>
      <c r="AU81">
        <v>34</v>
      </c>
      <c r="AV81">
        <v>34</v>
      </c>
      <c r="AW81">
        <v>9</v>
      </c>
      <c r="AX81">
        <v>1</v>
      </c>
      <c r="AY81">
        <v>0</v>
      </c>
      <c r="AZ81">
        <v>0</v>
      </c>
      <c r="BA81">
        <v>85</v>
      </c>
      <c r="BB81">
        <v>8</v>
      </c>
      <c r="BC81">
        <v>9</v>
      </c>
      <c r="BD81">
        <v>0</v>
      </c>
      <c r="BE81">
        <v>0</v>
      </c>
      <c r="BF81">
        <v>0</v>
      </c>
      <c r="BG81">
        <v>0</v>
      </c>
      <c r="BH81">
        <v>31</v>
      </c>
      <c r="BI81" s="4">
        <v>4</v>
      </c>
      <c r="BJ81" s="1">
        <f ca="1">INDEX(passing_tds,CELL("Row",AG81)-1)*(PASSTD)</f>
        <v>0</v>
      </c>
      <c r="BK81" s="1">
        <f ca="1">INDEX(passing_yds,CELL("Row",AH81)-1)*(PASSYDS)</f>
        <v>0</v>
      </c>
      <c r="BL81" s="1">
        <f ca="1">IF(INDEX(passing_yds,CELL("Row",AI81)-1)&gt;=300,3,0)</f>
        <v>0</v>
      </c>
      <c r="BM81" s="1">
        <f ca="1">INDEX(passing_ints,CELL("Row",AJ81)-1)*(INT)</f>
        <v>0</v>
      </c>
      <c r="BN81" s="1">
        <f ca="1">INDEX(rushing_yds,CELL("Row",AK81)-1)*(RUSHYDS)</f>
        <v>3.1</v>
      </c>
      <c r="BO81" s="1">
        <f ca="1">INDEX(rushing_tds,CELL("Row",AK81)-1)*(RUSHTD)</f>
        <v>0</v>
      </c>
      <c r="BP81" s="1">
        <f ca="1">IF(INDEX(rushing_yds,CELL("Row",AI81)-1)&gt;=100,3,0)</f>
        <v>0</v>
      </c>
      <c r="BQ81" s="1">
        <f ca="1">INDEX(receiving_yds,CELL("Row",AN81)-1)*(RECYDS)</f>
        <v>8.5</v>
      </c>
      <c r="BR81" s="1">
        <f ca="1">INDEX(receiving_rec,CELL("Row",AO81)-1)*(REC)</f>
        <v>9</v>
      </c>
      <c r="BS81" s="1">
        <f ca="1">INDEX(receiving_tds,CELL("Row",AP81)-1)*(RECTD)</f>
        <v>6</v>
      </c>
      <c r="BT81" s="1">
        <f ca="1">IF(INDEX(receiving_yds,CELL("Row",AI81)-1)&gt;=100,3,0)</f>
        <v>0</v>
      </c>
      <c r="BU81" s="1">
        <f ca="1">INDEX(puntret_tds,CELL("Row",AR81)-1)*(PUNTKORETTD)+INDEX(kickret_tds,CELL("Row",AR81)-1)*(PUNTKORETTD)</f>
        <v>0</v>
      </c>
      <c r="BV81" s="1">
        <f ca="1">INDEX(fumbles_tot,CELL("Row",AS81)-1)*(FUM)</f>
        <v>0</v>
      </c>
      <c r="BW81" s="1">
        <f ca="1">(INDEX(passing_twoptm,CELL("Row",AT81)-1)+INDEX(rushing_twoptm,CELL("Row",AT81)-1)+INDEX(receiving_twoptm,CELL("Row",AT81)-1))*(_2PTCONV)</f>
        <v>0</v>
      </c>
      <c r="BX81" s="1">
        <f ca="1">SUM(BJ81:BW81)</f>
        <v>26.6</v>
      </c>
    </row>
    <row r="82" spans="1:76" x14ac:dyDescent="0.25">
      <c r="A82" s="1" t="s">
        <v>799</v>
      </c>
      <c r="B82" s="1" t="s">
        <v>800</v>
      </c>
      <c r="C82" s="1" t="s">
        <v>135</v>
      </c>
      <c r="D82" s="1" t="s">
        <v>801</v>
      </c>
      <c r="E82" s="1" t="s">
        <v>64</v>
      </c>
      <c r="K82">
        <v>1</v>
      </c>
      <c r="L82">
        <v>0</v>
      </c>
      <c r="M82">
        <v>1</v>
      </c>
      <c r="N82">
        <v>0</v>
      </c>
      <c r="O82">
        <v>0</v>
      </c>
      <c r="AD82">
        <v>41</v>
      </c>
      <c r="AE82">
        <v>32</v>
      </c>
      <c r="AF82">
        <v>0</v>
      </c>
      <c r="AG82">
        <v>2</v>
      </c>
      <c r="AH82">
        <v>1</v>
      </c>
      <c r="AI82">
        <v>1</v>
      </c>
      <c r="AJ82">
        <v>356</v>
      </c>
      <c r="BI82" s="4">
        <v>4</v>
      </c>
      <c r="BJ82" s="1">
        <f ca="1">INDEX(passing_tds,CELL("Row",AG82)-1)*(PASSTD)</f>
        <v>8</v>
      </c>
      <c r="BK82" s="1">
        <f ca="1">INDEX(passing_yds,CELL("Row",AH82)-1)*(PASSYDS)</f>
        <v>14.24</v>
      </c>
      <c r="BL82" s="1">
        <f ca="1">IF(INDEX(passing_yds,CELL("Row",AI82)-1)&gt;=300,3,0)</f>
        <v>3</v>
      </c>
      <c r="BM82" s="1">
        <f ca="1">INDEX(passing_ints,CELL("Row",AJ82)-1)*(INT)</f>
        <v>0</v>
      </c>
      <c r="BN82" s="1">
        <f ca="1">INDEX(rushing_yds,CELL("Row",AK82)-1)*(RUSHYDS)</f>
        <v>0</v>
      </c>
      <c r="BO82" s="1">
        <f ca="1">INDEX(rushing_tds,CELL("Row",AK82)-1)*(RUSHTD)</f>
        <v>0</v>
      </c>
      <c r="BP82" s="1">
        <f ca="1">IF(INDEX(rushing_yds,CELL("Row",AI82)-1)&gt;=100,3,0)</f>
        <v>0</v>
      </c>
      <c r="BQ82" s="1">
        <f ca="1">INDEX(receiving_yds,CELL("Row",AN82)-1)*(RECYDS)</f>
        <v>0</v>
      </c>
      <c r="BR82" s="1">
        <f ca="1">INDEX(receiving_rec,CELL("Row",AO82)-1)*(REC)</f>
        <v>0</v>
      </c>
      <c r="BS82" s="1">
        <f ca="1">INDEX(receiving_tds,CELL("Row",AP82)-1)*(RECTD)</f>
        <v>0</v>
      </c>
      <c r="BT82" s="1">
        <f ca="1">IF(INDEX(receiving_yds,CELL("Row",AI82)-1)&gt;=100,3,0)</f>
        <v>0</v>
      </c>
      <c r="BU82" s="1">
        <f ca="1">INDEX(puntret_tds,CELL("Row",AR82)-1)*(PUNTKORETTD)+INDEX(kickret_tds,CELL("Row",AR82)-1)*(PUNTKORETTD)</f>
        <v>0</v>
      </c>
      <c r="BV82" s="1">
        <f ca="1">INDEX(fumbles_tot,CELL("Row",AS82)-1)*(FUM)</f>
        <v>-1</v>
      </c>
      <c r="BW82" s="1">
        <f ca="1">(INDEX(passing_twoptm,CELL("Row",AT82)-1)+INDEX(rushing_twoptm,CELL("Row",AT82)-1)+INDEX(receiving_twoptm,CELL("Row",AT82)-1))*(_2PTCONV)</f>
        <v>2</v>
      </c>
      <c r="BX82" s="1">
        <f ca="1">SUM(BJ82:BW82)</f>
        <v>26.240000000000002</v>
      </c>
    </row>
    <row r="83" spans="1:76" x14ac:dyDescent="0.25">
      <c r="A83" s="1" t="s">
        <v>704</v>
      </c>
      <c r="B83" s="1" t="s">
        <v>705</v>
      </c>
      <c r="C83" s="1" t="s">
        <v>135</v>
      </c>
      <c r="D83" s="1" t="s">
        <v>693</v>
      </c>
      <c r="E83" s="1" t="s">
        <v>76</v>
      </c>
      <c r="AU83">
        <v>21</v>
      </c>
      <c r="AV83">
        <v>13</v>
      </c>
      <c r="AW83">
        <v>7</v>
      </c>
      <c r="AX83">
        <v>2</v>
      </c>
      <c r="AY83">
        <v>0</v>
      </c>
      <c r="AZ83">
        <v>0</v>
      </c>
      <c r="BA83">
        <v>72</v>
      </c>
      <c r="BI83" s="4">
        <v>5</v>
      </c>
      <c r="BJ83" s="1">
        <f ca="1">INDEX(passing_tds,CELL("Row",AG83)-1)*(PASSTD)</f>
        <v>0</v>
      </c>
      <c r="BK83" s="1">
        <f ca="1">INDEX(passing_yds,CELL("Row",AH83)-1)*(PASSYDS)</f>
        <v>0</v>
      </c>
      <c r="BL83" s="1">
        <f ca="1">IF(INDEX(passing_yds,CELL("Row",AI83)-1)&gt;=300,3,0)</f>
        <v>0</v>
      </c>
      <c r="BM83" s="1">
        <f ca="1">INDEX(passing_ints,CELL("Row",AJ83)-1)*(INT)</f>
        <v>0</v>
      </c>
      <c r="BN83" s="1">
        <f ca="1">INDEX(rushing_yds,CELL("Row",AK83)-1)*(RUSHYDS)</f>
        <v>0</v>
      </c>
      <c r="BO83" s="1">
        <f ca="1">INDEX(rushing_tds,CELL("Row",AK83)-1)*(RUSHTD)</f>
        <v>0</v>
      </c>
      <c r="BP83" s="1">
        <f ca="1">IF(INDEX(rushing_yds,CELL("Row",AI83)-1)&gt;=100,3,0)</f>
        <v>0</v>
      </c>
      <c r="BQ83" s="1">
        <f ca="1">INDEX(receiving_yds,CELL("Row",AN83)-1)*(RECYDS)</f>
        <v>7.2</v>
      </c>
      <c r="BR83" s="1">
        <f ca="1">INDEX(receiving_rec,CELL("Row",AO83)-1)*(REC)</f>
        <v>7</v>
      </c>
      <c r="BS83" s="1">
        <f ca="1">INDEX(receiving_tds,CELL("Row",AP83)-1)*(RECTD)</f>
        <v>12</v>
      </c>
      <c r="BT83" s="1">
        <f ca="1">IF(INDEX(receiving_yds,CELL("Row",AI83)-1)&gt;=100,3,0)</f>
        <v>0</v>
      </c>
      <c r="BU83" s="1">
        <f ca="1">INDEX(puntret_tds,CELL("Row",AR83)-1)*(PUNTKORETTD)+INDEX(kickret_tds,CELL("Row",AR83)-1)*(PUNTKORETTD)</f>
        <v>0</v>
      </c>
      <c r="BV83" s="1">
        <f ca="1">INDEX(fumbles_tot,CELL("Row",AS83)-1)*(FUM)</f>
        <v>0</v>
      </c>
      <c r="BW83" s="1">
        <f ca="1">(INDEX(passing_twoptm,CELL("Row",AT83)-1)+INDEX(rushing_twoptm,CELL("Row",AT83)-1)+INDEX(receiving_twoptm,CELL("Row",AT83)-1))*(_2PTCONV)</f>
        <v>0</v>
      </c>
      <c r="BX83" s="1">
        <f ca="1">SUM(BJ83:BW83)</f>
        <v>26.2</v>
      </c>
    </row>
    <row r="84" spans="1:76" x14ac:dyDescent="0.25">
      <c r="A84" s="1" t="s">
        <v>1560</v>
      </c>
      <c r="B84" s="1" t="s">
        <v>1561</v>
      </c>
      <c r="C84" s="1" t="s">
        <v>135</v>
      </c>
      <c r="D84" s="1" t="s">
        <v>1557</v>
      </c>
      <c r="E84" s="1" t="s">
        <v>69</v>
      </c>
      <c r="K84">
        <v>0</v>
      </c>
      <c r="L84">
        <v>1</v>
      </c>
      <c r="M84">
        <v>0</v>
      </c>
      <c r="N84">
        <v>1</v>
      </c>
      <c r="O84">
        <v>0</v>
      </c>
      <c r="AU84">
        <v>20</v>
      </c>
      <c r="AV84">
        <v>0</v>
      </c>
      <c r="AW84">
        <v>7</v>
      </c>
      <c r="AX84">
        <v>0</v>
      </c>
      <c r="AY84">
        <v>0</v>
      </c>
      <c r="AZ84">
        <v>0</v>
      </c>
      <c r="BA84">
        <v>70</v>
      </c>
      <c r="BB84">
        <v>19</v>
      </c>
      <c r="BC84">
        <v>23</v>
      </c>
      <c r="BD84">
        <v>1</v>
      </c>
      <c r="BE84">
        <v>1</v>
      </c>
      <c r="BF84">
        <v>0</v>
      </c>
      <c r="BG84">
        <v>0</v>
      </c>
      <c r="BH84">
        <v>62</v>
      </c>
      <c r="BI84" s="4">
        <v>3</v>
      </c>
      <c r="BJ84" s="1">
        <f ca="1">INDEX(passing_tds,CELL("Row",AG84)-1)*(PASSTD)</f>
        <v>0</v>
      </c>
      <c r="BK84" s="1">
        <f ca="1">INDEX(passing_yds,CELL("Row",AH84)-1)*(PASSYDS)</f>
        <v>0</v>
      </c>
      <c r="BL84" s="1">
        <f ca="1">IF(INDEX(passing_yds,CELL("Row",AI84)-1)&gt;=300,3,0)</f>
        <v>0</v>
      </c>
      <c r="BM84" s="1">
        <f ca="1">INDEX(passing_ints,CELL("Row",AJ84)-1)*(INT)</f>
        <v>0</v>
      </c>
      <c r="BN84" s="1">
        <f ca="1">INDEX(rushing_yds,CELL("Row",AK84)-1)*(RUSHYDS)</f>
        <v>6.2</v>
      </c>
      <c r="BO84" s="1">
        <f ca="1">INDEX(rushing_tds,CELL("Row",AK84)-1)*(RUSHTD)</f>
        <v>6</v>
      </c>
      <c r="BP84" s="1">
        <f ca="1">IF(INDEX(rushing_yds,CELL("Row",AI84)-1)&gt;=100,3,0)</f>
        <v>0</v>
      </c>
      <c r="BQ84" s="1">
        <f ca="1">INDEX(receiving_yds,CELL("Row",AN84)-1)*(RECYDS)</f>
        <v>7</v>
      </c>
      <c r="BR84" s="1">
        <f ca="1">INDEX(receiving_rec,CELL("Row",AO84)-1)*(REC)</f>
        <v>7</v>
      </c>
      <c r="BS84" s="1">
        <f ca="1">INDEX(receiving_tds,CELL("Row",AP84)-1)*(RECTD)</f>
        <v>0</v>
      </c>
      <c r="BT84" s="1">
        <f ca="1">IF(INDEX(receiving_yds,CELL("Row",AI84)-1)&gt;=100,3,0)</f>
        <v>0</v>
      </c>
      <c r="BU84" s="1">
        <f ca="1">INDEX(puntret_tds,CELL("Row",AR84)-1)*(PUNTKORETTD)+INDEX(kickret_tds,CELL("Row",AR84)-1)*(PUNTKORETTD)</f>
        <v>0</v>
      </c>
      <c r="BV84" s="1">
        <f ca="1">INDEX(fumbles_tot,CELL("Row",AS84)-1)*(FUM)</f>
        <v>0</v>
      </c>
      <c r="BW84" s="1">
        <f ca="1">(INDEX(passing_twoptm,CELL("Row",AT84)-1)+INDEX(rushing_twoptm,CELL("Row",AT84)-1)+INDEX(receiving_twoptm,CELL("Row",AT84)-1))*(_2PTCONV)</f>
        <v>0</v>
      </c>
      <c r="BX84" s="1">
        <f ca="1">SUM(BJ84:BW84)</f>
        <v>26.2</v>
      </c>
    </row>
    <row r="85" spans="1:76" x14ac:dyDescent="0.25">
      <c r="A85" s="1" t="s">
        <v>1382</v>
      </c>
      <c r="B85" s="1" t="s">
        <v>1700</v>
      </c>
      <c r="C85" s="1" t="s">
        <v>135</v>
      </c>
      <c r="D85" s="1" t="s">
        <v>1695</v>
      </c>
      <c r="E85" s="1" t="s">
        <v>76</v>
      </c>
      <c r="AU85">
        <v>42</v>
      </c>
      <c r="AV85">
        <v>15</v>
      </c>
      <c r="AW85">
        <v>7</v>
      </c>
      <c r="AX85">
        <v>1</v>
      </c>
      <c r="AY85">
        <v>0</v>
      </c>
      <c r="AZ85">
        <v>0</v>
      </c>
      <c r="BA85">
        <v>101</v>
      </c>
      <c r="BI85" s="4">
        <v>2</v>
      </c>
      <c r="BJ85" s="1">
        <f ca="1">INDEX(passing_tds,CELL("Row",AG85)-1)*(PASSTD)</f>
        <v>0</v>
      </c>
      <c r="BK85" s="1">
        <f ca="1">INDEX(passing_yds,CELL("Row",AH85)-1)*(PASSYDS)</f>
        <v>0</v>
      </c>
      <c r="BL85" s="1">
        <f ca="1">IF(INDEX(passing_yds,CELL("Row",AI85)-1)&gt;=300,3,0)</f>
        <v>0</v>
      </c>
      <c r="BM85" s="1">
        <f ca="1">INDEX(passing_ints,CELL("Row",AJ85)-1)*(INT)</f>
        <v>0</v>
      </c>
      <c r="BN85" s="1">
        <f ca="1">INDEX(rushing_yds,CELL("Row",AK85)-1)*(RUSHYDS)</f>
        <v>0</v>
      </c>
      <c r="BO85" s="1">
        <f ca="1">INDEX(rushing_tds,CELL("Row",AK85)-1)*(RUSHTD)</f>
        <v>0</v>
      </c>
      <c r="BP85" s="1">
        <f ca="1">IF(INDEX(rushing_yds,CELL("Row",AI85)-1)&gt;=100,3,0)</f>
        <v>0</v>
      </c>
      <c r="BQ85" s="1">
        <f ca="1">INDEX(receiving_yds,CELL("Row",AN85)-1)*(RECYDS)</f>
        <v>10.100000000000001</v>
      </c>
      <c r="BR85" s="1">
        <f ca="1">INDEX(receiving_rec,CELL("Row",AO85)-1)*(REC)</f>
        <v>7</v>
      </c>
      <c r="BS85" s="1">
        <f ca="1">INDEX(receiving_tds,CELL("Row",AP85)-1)*(RECTD)</f>
        <v>6</v>
      </c>
      <c r="BT85" s="1">
        <f ca="1">IF(INDEX(receiving_yds,CELL("Row",AI85)-1)&gt;=100,3,0)</f>
        <v>3</v>
      </c>
      <c r="BU85" s="1">
        <f ca="1">INDEX(puntret_tds,CELL("Row",AR85)-1)*(PUNTKORETTD)+INDEX(kickret_tds,CELL("Row",AR85)-1)*(PUNTKORETTD)</f>
        <v>0</v>
      </c>
      <c r="BV85" s="1">
        <f ca="1">INDEX(fumbles_tot,CELL("Row",AS85)-1)*(FUM)</f>
        <v>0</v>
      </c>
      <c r="BW85" s="1">
        <f ca="1">(INDEX(passing_twoptm,CELL("Row",AT85)-1)+INDEX(rushing_twoptm,CELL("Row",AT85)-1)+INDEX(receiving_twoptm,CELL("Row",AT85)-1))*(_2PTCONV)</f>
        <v>0</v>
      </c>
      <c r="BX85" s="1">
        <f ca="1">SUM(BJ85:BW85)</f>
        <v>26.1</v>
      </c>
    </row>
    <row r="86" spans="1:76" x14ac:dyDescent="0.25">
      <c r="A86" s="1" t="s">
        <v>1638</v>
      </c>
      <c r="B86" s="1" t="s">
        <v>1639</v>
      </c>
      <c r="C86" s="1" t="s">
        <v>135</v>
      </c>
      <c r="D86" s="1" t="s">
        <v>1640</v>
      </c>
      <c r="E86" s="1" t="s">
        <v>64</v>
      </c>
      <c r="K86">
        <v>0</v>
      </c>
      <c r="L86">
        <v>0</v>
      </c>
      <c r="M86">
        <v>1</v>
      </c>
      <c r="N86">
        <v>0</v>
      </c>
      <c r="O86">
        <v>0</v>
      </c>
      <c r="AD86">
        <v>44</v>
      </c>
      <c r="AE86">
        <v>30</v>
      </c>
      <c r="AF86">
        <v>0</v>
      </c>
      <c r="AG86">
        <v>2</v>
      </c>
      <c r="AH86">
        <v>0</v>
      </c>
      <c r="AI86">
        <v>0</v>
      </c>
      <c r="AJ86">
        <v>359</v>
      </c>
      <c r="BB86">
        <v>3</v>
      </c>
      <c r="BC86">
        <v>9</v>
      </c>
      <c r="BD86">
        <v>0</v>
      </c>
      <c r="BE86">
        <v>0</v>
      </c>
      <c r="BF86">
        <v>0</v>
      </c>
      <c r="BG86">
        <v>0</v>
      </c>
      <c r="BH86">
        <v>17</v>
      </c>
      <c r="BI86" s="4">
        <v>2</v>
      </c>
      <c r="BJ86" s="1">
        <f ca="1">INDEX(passing_tds,CELL("Row",AG86)-1)*(PASSTD)</f>
        <v>8</v>
      </c>
      <c r="BK86" s="1">
        <f ca="1">INDEX(passing_yds,CELL("Row",AH86)-1)*(PASSYDS)</f>
        <v>14.36</v>
      </c>
      <c r="BL86" s="1">
        <f ca="1">IF(INDEX(passing_yds,CELL("Row",AI86)-1)&gt;=300,3,0)</f>
        <v>3</v>
      </c>
      <c r="BM86" s="1">
        <f ca="1">INDEX(passing_ints,CELL("Row",AJ86)-1)*(INT)</f>
        <v>0</v>
      </c>
      <c r="BN86" s="1">
        <f ca="1">INDEX(rushing_yds,CELL("Row",AK86)-1)*(RUSHYDS)</f>
        <v>1.7000000000000002</v>
      </c>
      <c r="BO86" s="1">
        <f ca="1">INDEX(rushing_tds,CELL("Row",AK86)-1)*(RUSHTD)</f>
        <v>0</v>
      </c>
      <c r="BP86" s="1">
        <f ca="1">IF(INDEX(rushing_yds,CELL("Row",AI86)-1)&gt;=100,3,0)</f>
        <v>0</v>
      </c>
      <c r="BQ86" s="1">
        <f ca="1">INDEX(receiving_yds,CELL("Row",AN86)-1)*(RECYDS)</f>
        <v>0</v>
      </c>
      <c r="BR86" s="1">
        <f ca="1">INDEX(receiving_rec,CELL("Row",AO86)-1)*(REC)</f>
        <v>0</v>
      </c>
      <c r="BS86" s="1">
        <f ca="1">INDEX(receiving_tds,CELL("Row",AP86)-1)*(RECTD)</f>
        <v>0</v>
      </c>
      <c r="BT86" s="1">
        <f ca="1">IF(INDEX(receiving_yds,CELL("Row",AI86)-1)&gt;=100,3,0)</f>
        <v>0</v>
      </c>
      <c r="BU86" s="1">
        <f ca="1">INDEX(puntret_tds,CELL("Row",AR86)-1)*(PUNTKORETTD)+INDEX(kickret_tds,CELL("Row",AR86)-1)*(PUNTKORETTD)</f>
        <v>0</v>
      </c>
      <c r="BV86" s="1">
        <f ca="1">INDEX(fumbles_tot,CELL("Row",AS86)-1)*(FUM)</f>
        <v>-1</v>
      </c>
      <c r="BW86" s="1">
        <f ca="1">(INDEX(passing_twoptm,CELL("Row",AT86)-1)+INDEX(rushing_twoptm,CELL("Row",AT86)-1)+INDEX(receiving_twoptm,CELL("Row",AT86)-1))*(_2PTCONV)</f>
        <v>0</v>
      </c>
      <c r="BX86" s="1">
        <f ca="1">SUM(BJ86:BW86)</f>
        <v>26.06</v>
      </c>
    </row>
    <row r="87" spans="1:76" x14ac:dyDescent="0.25">
      <c r="A87" s="1" t="s">
        <v>1190</v>
      </c>
      <c r="B87" s="1" t="s">
        <v>1191</v>
      </c>
      <c r="C87" s="1" t="s">
        <v>62</v>
      </c>
      <c r="D87" s="1" t="s">
        <v>1179</v>
      </c>
      <c r="E87" s="1" t="s">
        <v>79</v>
      </c>
      <c r="AU87">
        <v>15</v>
      </c>
      <c r="AV87">
        <v>11</v>
      </c>
      <c r="AW87">
        <v>8</v>
      </c>
      <c r="AX87">
        <v>2</v>
      </c>
      <c r="AY87">
        <v>0</v>
      </c>
      <c r="AZ87">
        <v>0</v>
      </c>
      <c r="BA87">
        <v>60</v>
      </c>
      <c r="BI87" s="4">
        <v>1</v>
      </c>
      <c r="BJ87" s="1">
        <f ca="1">INDEX(passing_tds,CELL("Row",AG87)-1)*(PASSTD)</f>
        <v>0</v>
      </c>
      <c r="BK87" s="1">
        <f ca="1">INDEX(passing_yds,CELL("Row",AH87)-1)*(PASSYDS)</f>
        <v>0</v>
      </c>
      <c r="BL87" s="1">
        <f ca="1">IF(INDEX(passing_yds,CELL("Row",AI87)-1)&gt;=300,3,0)</f>
        <v>0</v>
      </c>
      <c r="BM87" s="1">
        <f ca="1">INDEX(passing_ints,CELL("Row",AJ87)-1)*(INT)</f>
        <v>0</v>
      </c>
      <c r="BN87" s="1">
        <f ca="1">INDEX(rushing_yds,CELL("Row",AK87)-1)*(RUSHYDS)</f>
        <v>0</v>
      </c>
      <c r="BO87" s="1">
        <f ca="1">INDEX(rushing_tds,CELL("Row",AK87)-1)*(RUSHTD)</f>
        <v>0</v>
      </c>
      <c r="BP87" s="1">
        <f ca="1">IF(INDEX(rushing_yds,CELL("Row",AI87)-1)&gt;=100,3,0)</f>
        <v>0</v>
      </c>
      <c r="BQ87" s="1">
        <f ca="1">INDEX(receiving_yds,CELL("Row",AN87)-1)*(RECYDS)</f>
        <v>6</v>
      </c>
      <c r="BR87" s="1">
        <f ca="1">INDEX(receiving_rec,CELL("Row",AO87)-1)*(REC)</f>
        <v>8</v>
      </c>
      <c r="BS87" s="1">
        <f ca="1">INDEX(receiving_tds,CELL("Row",AP87)-1)*(RECTD)</f>
        <v>12</v>
      </c>
      <c r="BT87" s="1">
        <f ca="1">IF(INDEX(receiving_yds,CELL("Row",AI87)-1)&gt;=100,3,0)</f>
        <v>0</v>
      </c>
      <c r="BU87" s="1">
        <f ca="1">INDEX(puntret_tds,CELL("Row",AR87)-1)*(PUNTKORETTD)+INDEX(kickret_tds,CELL("Row",AR87)-1)*(PUNTKORETTD)</f>
        <v>0</v>
      </c>
      <c r="BV87" s="1">
        <f ca="1">INDEX(fumbles_tot,CELL("Row",AS87)-1)*(FUM)</f>
        <v>0</v>
      </c>
      <c r="BW87" s="1">
        <f ca="1">(INDEX(passing_twoptm,CELL("Row",AT87)-1)+INDEX(rushing_twoptm,CELL("Row",AT87)-1)+INDEX(receiving_twoptm,CELL("Row",AT87)-1))*(_2PTCONV)</f>
        <v>0</v>
      </c>
      <c r="BX87" s="1">
        <f ca="1">SUM(BJ87:BW87)</f>
        <v>26</v>
      </c>
    </row>
    <row r="88" spans="1:76" x14ac:dyDescent="0.25">
      <c r="A88" s="1" t="s">
        <v>483</v>
      </c>
      <c r="B88" s="1" t="s">
        <v>484</v>
      </c>
      <c r="C88" s="1" t="s">
        <v>135</v>
      </c>
      <c r="D88" s="1" t="s">
        <v>482</v>
      </c>
      <c r="E88" s="1" t="s">
        <v>69</v>
      </c>
      <c r="BB88">
        <v>23</v>
      </c>
      <c r="BC88">
        <v>69</v>
      </c>
      <c r="BD88">
        <v>69</v>
      </c>
      <c r="BE88">
        <v>1</v>
      </c>
      <c r="BF88">
        <v>0</v>
      </c>
      <c r="BG88">
        <v>0</v>
      </c>
      <c r="BH88">
        <v>169</v>
      </c>
      <c r="BI88" s="4">
        <v>5</v>
      </c>
      <c r="BJ88" s="1">
        <f ca="1">INDEX(passing_tds,CELL("Row",AG88)-1)*(PASSTD)</f>
        <v>0</v>
      </c>
      <c r="BK88" s="1">
        <f ca="1">INDEX(passing_yds,CELL("Row",AH88)-1)*(PASSYDS)</f>
        <v>0</v>
      </c>
      <c r="BL88" s="1">
        <f ca="1">IF(INDEX(passing_yds,CELL("Row",AI88)-1)&gt;=300,3,0)</f>
        <v>0</v>
      </c>
      <c r="BM88" s="1">
        <f ca="1">INDEX(passing_ints,CELL("Row",AJ88)-1)*(INT)</f>
        <v>0</v>
      </c>
      <c r="BN88" s="1">
        <f ca="1">INDEX(rushing_yds,CELL("Row",AK88)-1)*(RUSHYDS)</f>
        <v>16.900000000000002</v>
      </c>
      <c r="BO88" s="1">
        <f ca="1">INDEX(rushing_tds,CELL("Row",AK88)-1)*(RUSHTD)</f>
        <v>6</v>
      </c>
      <c r="BP88" s="1">
        <f ca="1">IF(INDEX(rushing_yds,CELL("Row",AI88)-1)&gt;=100,3,0)</f>
        <v>3</v>
      </c>
      <c r="BQ88" s="1">
        <f ca="1">INDEX(receiving_yds,CELL("Row",AN88)-1)*(RECYDS)</f>
        <v>0</v>
      </c>
      <c r="BR88" s="1">
        <f ca="1">INDEX(receiving_rec,CELL("Row",AO88)-1)*(REC)</f>
        <v>0</v>
      </c>
      <c r="BS88" s="1">
        <f ca="1">INDEX(receiving_tds,CELL("Row",AP88)-1)*(RECTD)</f>
        <v>0</v>
      </c>
      <c r="BT88" s="1">
        <f ca="1">IF(INDEX(receiving_yds,CELL("Row",AI88)-1)&gt;=100,3,0)</f>
        <v>0</v>
      </c>
      <c r="BU88" s="1">
        <f ca="1">INDEX(puntret_tds,CELL("Row",AR88)-1)*(PUNTKORETTD)+INDEX(kickret_tds,CELL("Row",AR88)-1)*(PUNTKORETTD)</f>
        <v>0</v>
      </c>
      <c r="BV88" s="1">
        <f ca="1">INDEX(fumbles_tot,CELL("Row",AS88)-1)*(FUM)</f>
        <v>0</v>
      </c>
      <c r="BW88" s="1">
        <f ca="1">(INDEX(passing_twoptm,CELL("Row",AT88)-1)+INDEX(rushing_twoptm,CELL("Row",AT88)-1)+INDEX(receiving_twoptm,CELL("Row",AT88)-1))*(_2PTCONV)</f>
        <v>0</v>
      </c>
      <c r="BX88" s="1">
        <f ca="1">SUM(BJ88:BW88)</f>
        <v>25.900000000000002</v>
      </c>
    </row>
    <row r="89" spans="1:76" x14ac:dyDescent="0.25">
      <c r="A89" s="1" t="s">
        <v>2219</v>
      </c>
      <c r="B89" s="1" t="s">
        <v>2220</v>
      </c>
      <c r="C89" s="1" t="s">
        <v>135</v>
      </c>
      <c r="D89" s="1" t="s">
        <v>744</v>
      </c>
      <c r="E89" s="1" t="s">
        <v>79</v>
      </c>
      <c r="AU89">
        <v>38</v>
      </c>
      <c r="AV89">
        <v>26</v>
      </c>
      <c r="AW89">
        <v>5</v>
      </c>
      <c r="AX89">
        <v>2</v>
      </c>
      <c r="AY89">
        <v>0</v>
      </c>
      <c r="AZ89">
        <v>0</v>
      </c>
      <c r="BA89">
        <v>88</v>
      </c>
      <c r="BI89" s="4">
        <v>2</v>
      </c>
      <c r="BJ89" s="1">
        <f ca="1">INDEX(passing_tds,CELL("Row",AG89)-1)*(PASSTD)</f>
        <v>0</v>
      </c>
      <c r="BK89" s="1">
        <f ca="1">INDEX(passing_yds,CELL("Row",AH89)-1)*(PASSYDS)</f>
        <v>0</v>
      </c>
      <c r="BL89" s="1">
        <f ca="1">IF(INDEX(passing_yds,CELL("Row",AI89)-1)&gt;=300,3,0)</f>
        <v>0</v>
      </c>
      <c r="BM89" s="1">
        <f ca="1">INDEX(passing_ints,CELL("Row",AJ89)-1)*(INT)</f>
        <v>0</v>
      </c>
      <c r="BN89" s="1">
        <f ca="1">INDEX(rushing_yds,CELL("Row",AK89)-1)*(RUSHYDS)</f>
        <v>0</v>
      </c>
      <c r="BO89" s="1">
        <f ca="1">INDEX(rushing_tds,CELL("Row",AK89)-1)*(RUSHTD)</f>
        <v>0</v>
      </c>
      <c r="BP89" s="1">
        <f ca="1">IF(INDEX(rushing_yds,CELL("Row",AI89)-1)&gt;=100,3,0)</f>
        <v>0</v>
      </c>
      <c r="BQ89" s="1">
        <f ca="1">INDEX(receiving_yds,CELL("Row",AN89)-1)*(RECYDS)</f>
        <v>8.8000000000000007</v>
      </c>
      <c r="BR89" s="1">
        <f ca="1">INDEX(receiving_rec,CELL("Row",AO89)-1)*(REC)</f>
        <v>5</v>
      </c>
      <c r="BS89" s="1">
        <f ca="1">INDEX(receiving_tds,CELL("Row",AP89)-1)*(RECTD)</f>
        <v>12</v>
      </c>
      <c r="BT89" s="1">
        <f ca="1">IF(INDEX(receiving_yds,CELL("Row",AI89)-1)&gt;=100,3,0)</f>
        <v>0</v>
      </c>
      <c r="BU89" s="1">
        <f ca="1">INDEX(puntret_tds,CELL("Row",AR89)-1)*(PUNTKORETTD)+INDEX(kickret_tds,CELL("Row",AR89)-1)*(PUNTKORETTD)</f>
        <v>0</v>
      </c>
      <c r="BV89" s="1">
        <f ca="1">INDEX(fumbles_tot,CELL("Row",AS89)-1)*(FUM)</f>
        <v>0</v>
      </c>
      <c r="BW89" s="1">
        <f ca="1">(INDEX(passing_twoptm,CELL("Row",AT89)-1)+INDEX(rushing_twoptm,CELL("Row",AT89)-1)+INDEX(receiving_twoptm,CELL("Row",AT89)-1))*(_2PTCONV)</f>
        <v>0</v>
      </c>
      <c r="BX89" s="1">
        <f ca="1">SUM(BJ89:BW89)</f>
        <v>25.8</v>
      </c>
    </row>
    <row r="90" spans="1:76" x14ac:dyDescent="0.25">
      <c r="A90" s="1" t="s">
        <v>1230</v>
      </c>
      <c r="B90" s="1" t="s">
        <v>1231</v>
      </c>
      <c r="C90" s="1" t="s">
        <v>62</v>
      </c>
      <c r="D90" s="1" t="s">
        <v>1232</v>
      </c>
      <c r="E90" s="1" t="s">
        <v>64</v>
      </c>
      <c r="AD90">
        <v>42</v>
      </c>
      <c r="AE90">
        <v>33</v>
      </c>
      <c r="AF90">
        <v>0</v>
      </c>
      <c r="AG90">
        <v>2</v>
      </c>
      <c r="AH90">
        <v>0</v>
      </c>
      <c r="AI90">
        <v>0</v>
      </c>
      <c r="AJ90">
        <v>358</v>
      </c>
      <c r="BB90">
        <v>2</v>
      </c>
      <c r="BC90">
        <v>2</v>
      </c>
      <c r="BD90">
        <v>0</v>
      </c>
      <c r="BE90">
        <v>0</v>
      </c>
      <c r="BF90">
        <v>0</v>
      </c>
      <c r="BG90">
        <v>0</v>
      </c>
      <c r="BH90">
        <v>4</v>
      </c>
      <c r="BI90" s="4">
        <v>3</v>
      </c>
      <c r="BJ90" s="1">
        <f ca="1">INDEX(passing_tds,CELL("Row",AG90)-1)*(PASSTD)</f>
        <v>8</v>
      </c>
      <c r="BK90" s="1">
        <f ca="1">INDEX(passing_yds,CELL("Row",AH90)-1)*(PASSYDS)</f>
        <v>14.32</v>
      </c>
      <c r="BL90" s="1">
        <f ca="1">IF(INDEX(passing_yds,CELL("Row",AI90)-1)&gt;=300,3,0)</f>
        <v>3</v>
      </c>
      <c r="BM90" s="1">
        <f ca="1">INDEX(passing_ints,CELL("Row",AJ90)-1)*(INT)</f>
        <v>0</v>
      </c>
      <c r="BN90" s="1">
        <f ca="1">INDEX(rushing_yds,CELL("Row",AK90)-1)*(RUSHYDS)</f>
        <v>0.4</v>
      </c>
      <c r="BO90" s="1">
        <f ca="1">INDEX(rushing_tds,CELL("Row",AK90)-1)*(RUSHTD)</f>
        <v>0</v>
      </c>
      <c r="BP90" s="1">
        <f ca="1">IF(INDEX(rushing_yds,CELL("Row",AI90)-1)&gt;=100,3,0)</f>
        <v>0</v>
      </c>
      <c r="BQ90" s="1">
        <f ca="1">INDEX(receiving_yds,CELL("Row",AN90)-1)*(RECYDS)</f>
        <v>0</v>
      </c>
      <c r="BR90" s="1">
        <f ca="1">INDEX(receiving_rec,CELL("Row",AO90)-1)*(REC)</f>
        <v>0</v>
      </c>
      <c r="BS90" s="1">
        <f ca="1">INDEX(receiving_tds,CELL("Row",AP90)-1)*(RECTD)</f>
        <v>0</v>
      </c>
      <c r="BT90" s="1">
        <f ca="1">IF(INDEX(receiving_yds,CELL("Row",AI90)-1)&gt;=100,3,0)</f>
        <v>0</v>
      </c>
      <c r="BU90" s="1">
        <f ca="1">INDEX(puntret_tds,CELL("Row",AR90)-1)*(PUNTKORETTD)+INDEX(kickret_tds,CELL("Row",AR90)-1)*(PUNTKORETTD)</f>
        <v>0</v>
      </c>
      <c r="BV90" s="1">
        <f ca="1">INDEX(fumbles_tot,CELL("Row",AS90)-1)*(FUM)</f>
        <v>0</v>
      </c>
      <c r="BW90" s="1">
        <f ca="1">(INDEX(passing_twoptm,CELL("Row",AT90)-1)+INDEX(rushing_twoptm,CELL("Row",AT90)-1)+INDEX(receiving_twoptm,CELL("Row",AT90)-1))*(_2PTCONV)</f>
        <v>0</v>
      </c>
      <c r="BX90" s="1">
        <f ca="1">SUM(BJ90:BW90)</f>
        <v>25.72</v>
      </c>
    </row>
    <row r="91" spans="1:76" x14ac:dyDescent="0.25">
      <c r="A91" s="1" t="s">
        <v>1560</v>
      </c>
      <c r="B91" s="1" t="s">
        <v>1561</v>
      </c>
      <c r="C91" s="1" t="s">
        <v>135</v>
      </c>
      <c r="D91" s="1" t="s">
        <v>1557</v>
      </c>
      <c r="E91" s="1" t="s">
        <v>69</v>
      </c>
      <c r="AU91">
        <v>9</v>
      </c>
      <c r="AV91">
        <v>0</v>
      </c>
      <c r="AW91">
        <v>4</v>
      </c>
      <c r="AX91">
        <v>0</v>
      </c>
      <c r="AY91">
        <v>0</v>
      </c>
      <c r="AZ91">
        <v>0</v>
      </c>
      <c r="BA91">
        <v>16</v>
      </c>
      <c r="BB91">
        <v>21</v>
      </c>
      <c r="BC91">
        <v>32</v>
      </c>
      <c r="BD91">
        <v>1</v>
      </c>
      <c r="BE91">
        <v>1</v>
      </c>
      <c r="BF91">
        <v>0</v>
      </c>
      <c r="BG91">
        <v>0</v>
      </c>
      <c r="BH91">
        <v>111</v>
      </c>
      <c r="BI91" s="4">
        <v>5</v>
      </c>
      <c r="BJ91" s="1">
        <f ca="1">INDEX(passing_tds,CELL("Row",AG91)-1)*(PASSTD)</f>
        <v>0</v>
      </c>
      <c r="BK91" s="1">
        <f ca="1">INDEX(passing_yds,CELL("Row",AH91)-1)*(PASSYDS)</f>
        <v>0</v>
      </c>
      <c r="BL91" s="1">
        <f ca="1">IF(INDEX(passing_yds,CELL("Row",AI91)-1)&gt;=300,3,0)</f>
        <v>0</v>
      </c>
      <c r="BM91" s="1">
        <f ca="1">INDEX(passing_ints,CELL("Row",AJ91)-1)*(INT)</f>
        <v>0</v>
      </c>
      <c r="BN91" s="1">
        <f ca="1">INDEX(rushing_yds,CELL("Row",AK91)-1)*(RUSHYDS)</f>
        <v>11.100000000000001</v>
      </c>
      <c r="BO91" s="1">
        <f ca="1">INDEX(rushing_tds,CELL("Row",AK91)-1)*(RUSHTD)</f>
        <v>6</v>
      </c>
      <c r="BP91" s="1">
        <f ca="1">IF(INDEX(rushing_yds,CELL("Row",AI91)-1)&gt;=100,3,0)</f>
        <v>3</v>
      </c>
      <c r="BQ91" s="1">
        <f ca="1">INDEX(receiving_yds,CELL("Row",AN91)-1)*(RECYDS)</f>
        <v>1.6</v>
      </c>
      <c r="BR91" s="1">
        <f ca="1">INDEX(receiving_rec,CELL("Row",AO91)-1)*(REC)</f>
        <v>4</v>
      </c>
      <c r="BS91" s="1">
        <f ca="1">INDEX(receiving_tds,CELL("Row",AP91)-1)*(RECTD)</f>
        <v>0</v>
      </c>
      <c r="BT91" s="1">
        <f ca="1">IF(INDEX(receiving_yds,CELL("Row",AI91)-1)&gt;=100,3,0)</f>
        <v>0</v>
      </c>
      <c r="BU91" s="1">
        <f ca="1">INDEX(puntret_tds,CELL("Row",AR91)-1)*(PUNTKORETTD)+INDEX(kickret_tds,CELL("Row",AR91)-1)*(PUNTKORETTD)</f>
        <v>0</v>
      </c>
      <c r="BV91" s="1">
        <f ca="1">INDEX(fumbles_tot,CELL("Row",AS91)-1)*(FUM)</f>
        <v>0</v>
      </c>
      <c r="BW91" s="1">
        <f ca="1">(INDEX(passing_twoptm,CELL("Row",AT91)-1)+INDEX(rushing_twoptm,CELL("Row",AT91)-1)+INDEX(receiving_twoptm,CELL("Row",AT91)-1))*(_2PTCONV)</f>
        <v>0</v>
      </c>
      <c r="BX91" s="1">
        <f ca="1">SUM(BJ91:BW91)</f>
        <v>25.700000000000003</v>
      </c>
    </row>
    <row r="92" spans="1:76" x14ac:dyDescent="0.25">
      <c r="A92" s="1" t="s">
        <v>153</v>
      </c>
      <c r="B92" s="1" t="s">
        <v>154</v>
      </c>
      <c r="C92" s="1" t="s">
        <v>135</v>
      </c>
      <c r="D92" s="1" t="s">
        <v>136</v>
      </c>
      <c r="E92" s="1" t="s">
        <v>76</v>
      </c>
      <c r="AU92">
        <v>24</v>
      </c>
      <c r="AV92">
        <v>4</v>
      </c>
      <c r="AW92">
        <v>6</v>
      </c>
      <c r="AX92">
        <v>2</v>
      </c>
      <c r="AY92">
        <v>0</v>
      </c>
      <c r="AZ92">
        <v>0</v>
      </c>
      <c r="BA92">
        <v>77</v>
      </c>
      <c r="BI92" s="4">
        <v>5</v>
      </c>
      <c r="BJ92" s="1">
        <f ca="1">INDEX(passing_tds,CELL("Row",AG92)-1)*(PASSTD)</f>
        <v>0</v>
      </c>
      <c r="BK92" s="1">
        <f ca="1">INDEX(passing_yds,CELL("Row",AH92)-1)*(PASSYDS)</f>
        <v>0</v>
      </c>
      <c r="BL92" s="1">
        <f ca="1">IF(INDEX(passing_yds,CELL("Row",AI92)-1)&gt;=300,3,0)</f>
        <v>0</v>
      </c>
      <c r="BM92" s="1">
        <f ca="1">INDEX(passing_ints,CELL("Row",AJ92)-1)*(INT)</f>
        <v>0</v>
      </c>
      <c r="BN92" s="1">
        <f ca="1">INDEX(rushing_yds,CELL("Row",AK92)-1)*(RUSHYDS)</f>
        <v>0</v>
      </c>
      <c r="BO92" s="1">
        <f ca="1">INDEX(rushing_tds,CELL("Row",AK92)-1)*(RUSHTD)</f>
        <v>0</v>
      </c>
      <c r="BP92" s="1">
        <f ca="1">IF(INDEX(rushing_yds,CELL("Row",AI92)-1)&gt;=100,3,0)</f>
        <v>0</v>
      </c>
      <c r="BQ92" s="1">
        <f ca="1">INDEX(receiving_yds,CELL("Row",AN92)-1)*(RECYDS)</f>
        <v>7.7</v>
      </c>
      <c r="BR92" s="1">
        <f ca="1">INDEX(receiving_rec,CELL("Row",AO92)-1)*(REC)</f>
        <v>6</v>
      </c>
      <c r="BS92" s="1">
        <f ca="1">INDEX(receiving_tds,CELL("Row",AP92)-1)*(RECTD)</f>
        <v>12</v>
      </c>
      <c r="BT92" s="1">
        <f ca="1">IF(INDEX(receiving_yds,CELL("Row",AI92)-1)&gt;=100,3,0)</f>
        <v>0</v>
      </c>
      <c r="BU92" s="1">
        <f ca="1">INDEX(puntret_tds,CELL("Row",AR92)-1)*(PUNTKORETTD)+INDEX(kickret_tds,CELL("Row",AR92)-1)*(PUNTKORETTD)</f>
        <v>0</v>
      </c>
      <c r="BV92" s="1">
        <f ca="1">INDEX(fumbles_tot,CELL("Row",AS92)-1)*(FUM)</f>
        <v>0</v>
      </c>
      <c r="BW92" s="1">
        <f ca="1">(INDEX(passing_twoptm,CELL("Row",AT92)-1)+INDEX(rushing_twoptm,CELL("Row",AT92)-1)+INDEX(receiving_twoptm,CELL("Row",AT92)-1))*(_2PTCONV)</f>
        <v>0</v>
      </c>
      <c r="BX92" s="1">
        <f ca="1">SUM(BJ92:BW92)</f>
        <v>25.7</v>
      </c>
    </row>
    <row r="93" spans="1:76" x14ac:dyDescent="0.25">
      <c r="A93" s="1" t="s">
        <v>702</v>
      </c>
      <c r="B93" s="1" t="s">
        <v>703</v>
      </c>
      <c r="C93" s="1" t="s">
        <v>135</v>
      </c>
      <c r="D93" s="1" t="s">
        <v>693</v>
      </c>
      <c r="E93" s="1" t="s">
        <v>76</v>
      </c>
      <c r="AU93">
        <v>59</v>
      </c>
      <c r="AV93">
        <v>12</v>
      </c>
      <c r="AW93">
        <v>5</v>
      </c>
      <c r="AX93">
        <v>1</v>
      </c>
      <c r="AY93">
        <v>0</v>
      </c>
      <c r="AZ93">
        <v>0</v>
      </c>
      <c r="BA93">
        <v>116</v>
      </c>
      <c r="BI93" s="4">
        <v>5</v>
      </c>
      <c r="BJ93" s="1">
        <f ca="1">INDEX(passing_tds,CELL("Row",AG93)-1)*(PASSTD)</f>
        <v>0</v>
      </c>
      <c r="BK93" s="1">
        <f ca="1">INDEX(passing_yds,CELL("Row",AH93)-1)*(PASSYDS)</f>
        <v>0</v>
      </c>
      <c r="BL93" s="1">
        <f ca="1">IF(INDEX(passing_yds,CELL("Row",AI93)-1)&gt;=300,3,0)</f>
        <v>0</v>
      </c>
      <c r="BM93" s="1">
        <f ca="1">INDEX(passing_ints,CELL("Row",AJ93)-1)*(INT)</f>
        <v>0</v>
      </c>
      <c r="BN93" s="1">
        <f ca="1">INDEX(rushing_yds,CELL("Row",AK93)-1)*(RUSHYDS)</f>
        <v>0</v>
      </c>
      <c r="BO93" s="1">
        <f ca="1">INDEX(rushing_tds,CELL("Row",AK93)-1)*(RUSHTD)</f>
        <v>0</v>
      </c>
      <c r="BP93" s="1">
        <f ca="1">IF(INDEX(rushing_yds,CELL("Row",AI93)-1)&gt;=100,3,0)</f>
        <v>0</v>
      </c>
      <c r="BQ93" s="1">
        <f ca="1">INDEX(receiving_yds,CELL("Row",AN93)-1)*(RECYDS)</f>
        <v>11.600000000000001</v>
      </c>
      <c r="BR93" s="1">
        <f ca="1">INDEX(receiving_rec,CELL("Row",AO93)-1)*(REC)</f>
        <v>5</v>
      </c>
      <c r="BS93" s="1">
        <f ca="1">INDEX(receiving_tds,CELL("Row",AP93)-1)*(RECTD)</f>
        <v>6</v>
      </c>
      <c r="BT93" s="1">
        <f ca="1">IF(INDEX(receiving_yds,CELL("Row",AI93)-1)&gt;=100,3,0)</f>
        <v>3</v>
      </c>
      <c r="BU93" s="1">
        <f ca="1">INDEX(puntret_tds,CELL("Row",AR93)-1)*(PUNTKORETTD)+INDEX(kickret_tds,CELL("Row",AR93)-1)*(PUNTKORETTD)</f>
        <v>0</v>
      </c>
      <c r="BV93" s="1">
        <f ca="1">INDEX(fumbles_tot,CELL("Row",AS93)-1)*(FUM)</f>
        <v>0</v>
      </c>
      <c r="BW93" s="1">
        <f ca="1">(INDEX(passing_twoptm,CELL("Row",AT93)-1)+INDEX(rushing_twoptm,CELL("Row",AT93)-1)+INDEX(receiving_twoptm,CELL("Row",AT93)-1))*(_2PTCONV)</f>
        <v>0</v>
      </c>
      <c r="BX93" s="1">
        <f ca="1">SUM(BJ93:BW93)</f>
        <v>25.6</v>
      </c>
    </row>
    <row r="94" spans="1:76" x14ac:dyDescent="0.25">
      <c r="A94" s="1" t="s">
        <v>1698</v>
      </c>
      <c r="B94" s="1" t="s">
        <v>1699</v>
      </c>
      <c r="C94" s="1" t="s">
        <v>135</v>
      </c>
      <c r="D94" s="1" t="s">
        <v>1695</v>
      </c>
      <c r="E94" s="1" t="s">
        <v>69</v>
      </c>
      <c r="BB94">
        <v>29</v>
      </c>
      <c r="BC94">
        <v>24</v>
      </c>
      <c r="BD94">
        <v>3</v>
      </c>
      <c r="BE94">
        <v>1</v>
      </c>
      <c r="BF94">
        <v>0</v>
      </c>
      <c r="BG94">
        <v>0</v>
      </c>
      <c r="BH94">
        <v>166</v>
      </c>
      <c r="BI94" s="4">
        <v>4</v>
      </c>
      <c r="BJ94" s="1">
        <f ca="1">INDEX(passing_tds,CELL("Row",AG94)-1)*(PASSTD)</f>
        <v>0</v>
      </c>
      <c r="BK94" s="1">
        <f ca="1">INDEX(passing_yds,CELL("Row",AH94)-1)*(PASSYDS)</f>
        <v>0</v>
      </c>
      <c r="BL94" s="1">
        <f ca="1">IF(INDEX(passing_yds,CELL("Row",AI94)-1)&gt;=300,3,0)</f>
        <v>0</v>
      </c>
      <c r="BM94" s="1">
        <f ca="1">INDEX(passing_ints,CELL("Row",AJ94)-1)*(INT)</f>
        <v>0</v>
      </c>
      <c r="BN94" s="1">
        <f ca="1">INDEX(rushing_yds,CELL("Row",AK94)-1)*(RUSHYDS)</f>
        <v>16.600000000000001</v>
      </c>
      <c r="BO94" s="1">
        <f ca="1">INDEX(rushing_tds,CELL("Row",AK94)-1)*(RUSHTD)</f>
        <v>6</v>
      </c>
      <c r="BP94" s="1">
        <f ca="1">IF(INDEX(rushing_yds,CELL("Row",AI94)-1)&gt;=100,3,0)</f>
        <v>3</v>
      </c>
      <c r="BQ94" s="1">
        <f ca="1">INDEX(receiving_yds,CELL("Row",AN94)-1)*(RECYDS)</f>
        <v>0</v>
      </c>
      <c r="BR94" s="1">
        <f ca="1">INDEX(receiving_rec,CELL("Row",AO94)-1)*(REC)</f>
        <v>0</v>
      </c>
      <c r="BS94" s="1">
        <f ca="1">INDEX(receiving_tds,CELL("Row",AP94)-1)*(RECTD)</f>
        <v>0</v>
      </c>
      <c r="BT94" s="1">
        <f ca="1">IF(INDEX(receiving_yds,CELL("Row",AI94)-1)&gt;=100,3,0)</f>
        <v>0</v>
      </c>
      <c r="BU94" s="1">
        <f ca="1">INDEX(puntret_tds,CELL("Row",AR94)-1)*(PUNTKORETTD)+INDEX(kickret_tds,CELL("Row",AR94)-1)*(PUNTKORETTD)</f>
        <v>0</v>
      </c>
      <c r="BV94" s="1">
        <f ca="1">INDEX(fumbles_tot,CELL("Row",AS94)-1)*(FUM)</f>
        <v>0</v>
      </c>
      <c r="BW94" s="1">
        <f ca="1">(INDEX(passing_twoptm,CELL("Row",AT94)-1)+INDEX(rushing_twoptm,CELL("Row",AT94)-1)+INDEX(receiving_twoptm,CELL("Row",AT94)-1))*(_2PTCONV)</f>
        <v>0</v>
      </c>
      <c r="BX94" s="1">
        <f ca="1">SUM(BJ94:BW94)</f>
        <v>25.6</v>
      </c>
    </row>
    <row r="95" spans="1:76" x14ac:dyDescent="0.25">
      <c r="A95" s="1" t="s">
        <v>742</v>
      </c>
      <c r="B95" s="1" t="s">
        <v>743</v>
      </c>
      <c r="C95" s="1" t="s">
        <v>135</v>
      </c>
      <c r="D95" s="1" t="s">
        <v>744</v>
      </c>
      <c r="E95" s="1" t="s">
        <v>64</v>
      </c>
      <c r="AD95">
        <v>45</v>
      </c>
      <c r="AE95">
        <v>32</v>
      </c>
      <c r="AF95">
        <v>1</v>
      </c>
      <c r="AG95">
        <v>2</v>
      </c>
      <c r="AH95">
        <v>0</v>
      </c>
      <c r="AI95">
        <v>0</v>
      </c>
      <c r="AJ95">
        <v>384</v>
      </c>
      <c r="BB95">
        <v>2</v>
      </c>
      <c r="BC95">
        <v>2</v>
      </c>
      <c r="BD95">
        <v>0</v>
      </c>
      <c r="BE95">
        <v>0</v>
      </c>
      <c r="BF95">
        <v>0</v>
      </c>
      <c r="BG95">
        <v>0</v>
      </c>
      <c r="BH95">
        <v>2</v>
      </c>
      <c r="BI95" s="4">
        <v>2</v>
      </c>
      <c r="BJ95" s="1">
        <f ca="1">INDEX(passing_tds,CELL("Row",AG95)-1)*(PASSTD)</f>
        <v>8</v>
      </c>
      <c r="BK95" s="1">
        <f ca="1">INDEX(passing_yds,CELL("Row",AH95)-1)*(PASSYDS)</f>
        <v>15.36</v>
      </c>
      <c r="BL95" s="1">
        <f ca="1">IF(INDEX(passing_yds,CELL("Row",AI95)-1)&gt;=300,3,0)</f>
        <v>3</v>
      </c>
      <c r="BM95" s="1">
        <f ca="1">INDEX(passing_ints,CELL("Row",AJ95)-1)*(INT)</f>
        <v>-1</v>
      </c>
      <c r="BN95" s="1">
        <f ca="1">INDEX(rushing_yds,CELL("Row",AK95)-1)*(RUSHYDS)</f>
        <v>0.2</v>
      </c>
      <c r="BO95" s="1">
        <f ca="1">INDEX(rushing_tds,CELL("Row",AK95)-1)*(RUSHTD)</f>
        <v>0</v>
      </c>
      <c r="BP95" s="1">
        <f ca="1">IF(INDEX(rushing_yds,CELL("Row",AI95)-1)&gt;=100,3,0)</f>
        <v>0</v>
      </c>
      <c r="BQ95" s="1">
        <f ca="1">INDEX(receiving_yds,CELL("Row",AN95)-1)*(RECYDS)</f>
        <v>0</v>
      </c>
      <c r="BR95" s="1">
        <f ca="1">INDEX(receiving_rec,CELL("Row",AO95)-1)*(REC)</f>
        <v>0</v>
      </c>
      <c r="BS95" s="1">
        <f ca="1">INDEX(receiving_tds,CELL("Row",AP95)-1)*(RECTD)</f>
        <v>0</v>
      </c>
      <c r="BT95" s="1">
        <f ca="1">IF(INDEX(receiving_yds,CELL("Row",AI95)-1)&gt;=100,3,0)</f>
        <v>0</v>
      </c>
      <c r="BU95" s="1">
        <f ca="1">INDEX(puntret_tds,CELL("Row",AR95)-1)*(PUNTKORETTD)+INDEX(kickret_tds,CELL("Row",AR95)-1)*(PUNTKORETTD)</f>
        <v>0</v>
      </c>
      <c r="BV95" s="1">
        <f ca="1">INDEX(fumbles_tot,CELL("Row",AS95)-1)*(FUM)</f>
        <v>0</v>
      </c>
      <c r="BW95" s="1">
        <f ca="1">(INDEX(passing_twoptm,CELL("Row",AT95)-1)+INDEX(rushing_twoptm,CELL("Row",AT95)-1)+INDEX(receiving_twoptm,CELL("Row",AT95)-1))*(_2PTCONV)</f>
        <v>0</v>
      </c>
      <c r="BX95" s="1">
        <f ca="1">SUM(BJ95:BW95)</f>
        <v>25.56</v>
      </c>
    </row>
    <row r="96" spans="1:76" x14ac:dyDescent="0.25">
      <c r="A96" s="1" t="s">
        <v>807</v>
      </c>
      <c r="B96" s="1" t="s">
        <v>808</v>
      </c>
      <c r="C96" s="1" t="s">
        <v>62</v>
      </c>
      <c r="D96" s="1" t="s">
        <v>801</v>
      </c>
      <c r="E96" s="1" t="s">
        <v>79</v>
      </c>
      <c r="AU96">
        <v>40</v>
      </c>
      <c r="AV96">
        <v>28</v>
      </c>
      <c r="AW96">
        <v>6</v>
      </c>
      <c r="AX96">
        <v>1</v>
      </c>
      <c r="AY96">
        <v>0</v>
      </c>
      <c r="AZ96">
        <v>0</v>
      </c>
      <c r="BA96">
        <v>105</v>
      </c>
      <c r="BI96" s="4">
        <v>3</v>
      </c>
      <c r="BJ96" s="1">
        <f ca="1">INDEX(passing_tds,CELL("Row",AG96)-1)*(PASSTD)</f>
        <v>0</v>
      </c>
      <c r="BK96" s="1">
        <f ca="1">INDEX(passing_yds,CELL("Row",AH96)-1)*(PASSYDS)</f>
        <v>0</v>
      </c>
      <c r="BL96" s="1">
        <f ca="1">IF(INDEX(passing_yds,CELL("Row",AI96)-1)&gt;=300,3,0)</f>
        <v>0</v>
      </c>
      <c r="BM96" s="1">
        <f ca="1">INDEX(passing_ints,CELL("Row",AJ96)-1)*(INT)</f>
        <v>0</v>
      </c>
      <c r="BN96" s="1">
        <f ca="1">INDEX(rushing_yds,CELL("Row",AK96)-1)*(RUSHYDS)</f>
        <v>0</v>
      </c>
      <c r="BO96" s="1">
        <f ca="1">INDEX(rushing_tds,CELL("Row",AK96)-1)*(RUSHTD)</f>
        <v>0</v>
      </c>
      <c r="BP96" s="1">
        <f ca="1">IF(INDEX(rushing_yds,CELL("Row",AI96)-1)&gt;=100,3,0)</f>
        <v>0</v>
      </c>
      <c r="BQ96" s="1">
        <f ca="1">INDEX(receiving_yds,CELL("Row",AN96)-1)*(RECYDS)</f>
        <v>10.5</v>
      </c>
      <c r="BR96" s="1">
        <f ca="1">INDEX(receiving_rec,CELL("Row",AO96)-1)*(REC)</f>
        <v>6</v>
      </c>
      <c r="BS96" s="1">
        <f ca="1">INDEX(receiving_tds,CELL("Row",AP96)-1)*(RECTD)</f>
        <v>6</v>
      </c>
      <c r="BT96" s="1">
        <f ca="1">IF(INDEX(receiving_yds,CELL("Row",AI96)-1)&gt;=100,3,0)</f>
        <v>3</v>
      </c>
      <c r="BU96" s="1">
        <f ca="1">INDEX(puntret_tds,CELL("Row",AR96)-1)*(PUNTKORETTD)+INDEX(kickret_tds,CELL("Row",AR96)-1)*(PUNTKORETTD)</f>
        <v>0</v>
      </c>
      <c r="BV96" s="1">
        <f ca="1">INDEX(fumbles_tot,CELL("Row",AS96)-1)*(FUM)</f>
        <v>0</v>
      </c>
      <c r="BW96" s="1">
        <f ca="1">(INDEX(passing_twoptm,CELL("Row",AT96)-1)+INDEX(rushing_twoptm,CELL("Row",AT96)-1)+INDEX(receiving_twoptm,CELL("Row",AT96)-1))*(_2PTCONV)</f>
        <v>0</v>
      </c>
      <c r="BX96" s="1">
        <f ca="1">SUM(BJ96:BW96)</f>
        <v>25.5</v>
      </c>
    </row>
    <row r="97" spans="1:76" x14ac:dyDescent="0.25">
      <c r="A97" s="1" t="s">
        <v>261</v>
      </c>
      <c r="B97" s="1" t="s">
        <v>262</v>
      </c>
      <c r="C97" s="1" t="s">
        <v>62</v>
      </c>
      <c r="D97" s="1" t="s">
        <v>263</v>
      </c>
      <c r="E97" s="1" t="s">
        <v>64</v>
      </c>
      <c r="AD97">
        <v>41</v>
      </c>
      <c r="AE97">
        <v>33</v>
      </c>
      <c r="AF97">
        <v>0</v>
      </c>
      <c r="AG97">
        <v>2</v>
      </c>
      <c r="AH97">
        <v>0</v>
      </c>
      <c r="AI97">
        <v>0</v>
      </c>
      <c r="AJ97">
        <v>359</v>
      </c>
      <c r="BI97" s="4">
        <v>4</v>
      </c>
      <c r="BJ97" s="1">
        <f ca="1">INDEX(passing_tds,CELL("Row",AG97)-1)*(PASSTD)</f>
        <v>8</v>
      </c>
      <c r="BK97" s="1">
        <f ca="1">INDEX(passing_yds,CELL("Row",AH97)-1)*(PASSYDS)</f>
        <v>14.36</v>
      </c>
      <c r="BL97" s="1">
        <f ca="1">IF(INDEX(passing_yds,CELL("Row",AI97)-1)&gt;=300,3,0)</f>
        <v>3</v>
      </c>
      <c r="BM97" s="1">
        <f ca="1">INDEX(passing_ints,CELL("Row",AJ97)-1)*(INT)</f>
        <v>0</v>
      </c>
      <c r="BN97" s="1">
        <f ca="1">INDEX(rushing_yds,CELL("Row",AK97)-1)*(RUSHYDS)</f>
        <v>0</v>
      </c>
      <c r="BO97" s="1">
        <f ca="1">INDEX(rushing_tds,CELL("Row",AK97)-1)*(RUSHTD)</f>
        <v>0</v>
      </c>
      <c r="BP97" s="1">
        <f ca="1">IF(INDEX(rushing_yds,CELL("Row",AI97)-1)&gt;=100,3,0)</f>
        <v>0</v>
      </c>
      <c r="BQ97" s="1">
        <f ca="1">INDEX(receiving_yds,CELL("Row",AN97)-1)*(RECYDS)</f>
        <v>0</v>
      </c>
      <c r="BR97" s="1">
        <f ca="1">INDEX(receiving_rec,CELL("Row",AO97)-1)*(REC)</f>
        <v>0</v>
      </c>
      <c r="BS97" s="1">
        <f ca="1">INDEX(receiving_tds,CELL("Row",AP97)-1)*(RECTD)</f>
        <v>0</v>
      </c>
      <c r="BT97" s="1">
        <f ca="1">IF(INDEX(receiving_yds,CELL("Row",AI97)-1)&gt;=100,3,0)</f>
        <v>0</v>
      </c>
      <c r="BU97" s="1">
        <f ca="1">INDEX(puntret_tds,CELL("Row",AR97)-1)*(PUNTKORETTD)+INDEX(kickret_tds,CELL("Row",AR97)-1)*(PUNTKORETTD)</f>
        <v>0</v>
      </c>
      <c r="BV97" s="1">
        <f ca="1">INDEX(fumbles_tot,CELL("Row",AS97)-1)*(FUM)</f>
        <v>0</v>
      </c>
      <c r="BW97" s="1">
        <f ca="1">(INDEX(passing_twoptm,CELL("Row",AT97)-1)+INDEX(rushing_twoptm,CELL("Row",AT97)-1)+INDEX(receiving_twoptm,CELL("Row",AT97)-1))*(_2PTCONV)</f>
        <v>0</v>
      </c>
      <c r="BX97" s="1">
        <f ca="1">SUM(BJ97:BW97)</f>
        <v>25.36</v>
      </c>
    </row>
    <row r="98" spans="1:76" x14ac:dyDescent="0.25">
      <c r="A98" s="1" t="s">
        <v>544</v>
      </c>
      <c r="B98" s="1" t="s">
        <v>545</v>
      </c>
      <c r="C98" s="1" t="s">
        <v>62</v>
      </c>
      <c r="D98" s="1" t="s">
        <v>532</v>
      </c>
      <c r="E98" s="1" t="s">
        <v>76</v>
      </c>
      <c r="AU98">
        <v>55</v>
      </c>
      <c r="AV98">
        <v>3</v>
      </c>
      <c r="AW98">
        <v>6</v>
      </c>
      <c r="AX98">
        <v>1</v>
      </c>
      <c r="AY98">
        <v>0</v>
      </c>
      <c r="AZ98">
        <v>0</v>
      </c>
      <c r="BA98">
        <v>103</v>
      </c>
      <c r="BI98" s="4">
        <v>4</v>
      </c>
      <c r="BJ98" s="1">
        <f ca="1">INDEX(passing_tds,CELL("Row",AG98)-1)*(PASSTD)</f>
        <v>0</v>
      </c>
      <c r="BK98" s="1">
        <f ca="1">INDEX(passing_yds,CELL("Row",AH98)-1)*(PASSYDS)</f>
        <v>0</v>
      </c>
      <c r="BL98" s="1">
        <f ca="1">IF(INDEX(passing_yds,CELL("Row",AI98)-1)&gt;=300,3,0)</f>
        <v>0</v>
      </c>
      <c r="BM98" s="1">
        <f ca="1">INDEX(passing_ints,CELL("Row",AJ98)-1)*(INT)</f>
        <v>0</v>
      </c>
      <c r="BN98" s="1">
        <f ca="1">INDEX(rushing_yds,CELL("Row",AK98)-1)*(RUSHYDS)</f>
        <v>0</v>
      </c>
      <c r="BO98" s="1">
        <f ca="1">INDEX(rushing_tds,CELL("Row",AK98)-1)*(RUSHTD)</f>
        <v>0</v>
      </c>
      <c r="BP98" s="1">
        <f ca="1">IF(INDEX(rushing_yds,CELL("Row",AI98)-1)&gt;=100,3,0)</f>
        <v>0</v>
      </c>
      <c r="BQ98" s="1">
        <f ca="1">INDEX(receiving_yds,CELL("Row",AN98)-1)*(RECYDS)</f>
        <v>10.3</v>
      </c>
      <c r="BR98" s="1">
        <f ca="1">INDEX(receiving_rec,CELL("Row",AO98)-1)*(REC)</f>
        <v>6</v>
      </c>
      <c r="BS98" s="1">
        <f ca="1">INDEX(receiving_tds,CELL("Row",AP98)-1)*(RECTD)</f>
        <v>6</v>
      </c>
      <c r="BT98" s="1">
        <f ca="1">IF(INDEX(receiving_yds,CELL("Row",AI98)-1)&gt;=100,3,0)</f>
        <v>3</v>
      </c>
      <c r="BU98" s="1">
        <f ca="1">INDEX(puntret_tds,CELL("Row",AR98)-1)*(PUNTKORETTD)+INDEX(kickret_tds,CELL("Row",AR98)-1)*(PUNTKORETTD)</f>
        <v>0</v>
      </c>
      <c r="BV98" s="1">
        <f ca="1">INDEX(fumbles_tot,CELL("Row",AS98)-1)*(FUM)</f>
        <v>0</v>
      </c>
      <c r="BW98" s="1">
        <f ca="1">(INDEX(passing_twoptm,CELL("Row",AT98)-1)+INDEX(rushing_twoptm,CELL("Row",AT98)-1)+INDEX(receiving_twoptm,CELL("Row",AT98)-1))*(_2PTCONV)</f>
        <v>0</v>
      </c>
      <c r="BX98" s="1">
        <f ca="1">SUM(BJ98:BW98)</f>
        <v>25.3</v>
      </c>
    </row>
    <row r="99" spans="1:76" x14ac:dyDescent="0.25">
      <c r="A99" s="1" t="s">
        <v>207</v>
      </c>
      <c r="B99" s="1" t="s">
        <v>208</v>
      </c>
      <c r="C99" s="1" t="s">
        <v>62</v>
      </c>
      <c r="D99" s="1" t="s">
        <v>202</v>
      </c>
      <c r="E99" s="1" t="s">
        <v>69</v>
      </c>
      <c r="AU99">
        <v>13</v>
      </c>
      <c r="AV99">
        <v>0</v>
      </c>
      <c r="AW99">
        <v>7</v>
      </c>
      <c r="AX99">
        <v>0</v>
      </c>
      <c r="AY99">
        <v>0</v>
      </c>
      <c r="AZ99">
        <v>0</v>
      </c>
      <c r="BA99">
        <v>37</v>
      </c>
      <c r="BB99">
        <v>20</v>
      </c>
      <c r="BC99">
        <v>24</v>
      </c>
      <c r="BD99">
        <v>4</v>
      </c>
      <c r="BE99">
        <v>1</v>
      </c>
      <c r="BF99">
        <v>0</v>
      </c>
      <c r="BG99">
        <v>0</v>
      </c>
      <c r="BH99">
        <v>83</v>
      </c>
      <c r="BI99" s="4">
        <v>5</v>
      </c>
      <c r="BJ99" s="1">
        <f ca="1">INDEX(passing_tds,CELL("Row",AG99)-1)*(PASSTD)</f>
        <v>0</v>
      </c>
      <c r="BK99" s="1">
        <f ca="1">INDEX(passing_yds,CELL("Row",AH99)-1)*(PASSYDS)</f>
        <v>0</v>
      </c>
      <c r="BL99" s="1">
        <f ca="1">IF(INDEX(passing_yds,CELL("Row",AI99)-1)&gt;=300,3,0)</f>
        <v>0</v>
      </c>
      <c r="BM99" s="1">
        <f ca="1">INDEX(passing_ints,CELL("Row",AJ99)-1)*(INT)</f>
        <v>0</v>
      </c>
      <c r="BN99" s="1">
        <f ca="1">INDEX(rushing_yds,CELL("Row",AK99)-1)*(RUSHYDS)</f>
        <v>8.3000000000000007</v>
      </c>
      <c r="BO99" s="1">
        <f ca="1">INDEX(rushing_tds,CELL("Row",AK99)-1)*(RUSHTD)</f>
        <v>6</v>
      </c>
      <c r="BP99" s="1">
        <f ca="1">IF(INDEX(rushing_yds,CELL("Row",AI99)-1)&gt;=100,3,0)</f>
        <v>0</v>
      </c>
      <c r="BQ99" s="1">
        <f ca="1">INDEX(receiving_yds,CELL("Row",AN99)-1)*(RECYDS)</f>
        <v>3.7</v>
      </c>
      <c r="BR99" s="1">
        <f ca="1">INDEX(receiving_rec,CELL("Row",AO99)-1)*(REC)</f>
        <v>7</v>
      </c>
      <c r="BS99" s="1">
        <f ca="1">INDEX(receiving_tds,CELL("Row",AP99)-1)*(RECTD)</f>
        <v>0</v>
      </c>
      <c r="BT99" s="1">
        <f ca="1">IF(INDEX(receiving_yds,CELL("Row",AI99)-1)&gt;=100,3,0)</f>
        <v>0</v>
      </c>
      <c r="BU99" s="1">
        <f ca="1">INDEX(puntret_tds,CELL("Row",AR99)-1)*(PUNTKORETTD)+INDEX(kickret_tds,CELL("Row",AR99)-1)*(PUNTKORETTD)</f>
        <v>0</v>
      </c>
      <c r="BV99" s="1">
        <f ca="1">INDEX(fumbles_tot,CELL("Row",AS99)-1)*(FUM)</f>
        <v>0</v>
      </c>
      <c r="BW99" s="1">
        <f ca="1">(INDEX(passing_twoptm,CELL("Row",AT99)-1)+INDEX(rushing_twoptm,CELL("Row",AT99)-1)+INDEX(receiving_twoptm,CELL("Row",AT99)-1))*(_2PTCONV)</f>
        <v>0</v>
      </c>
      <c r="BX99" s="1">
        <f ca="1">SUM(BJ99:BW99)</f>
        <v>25</v>
      </c>
    </row>
    <row r="100" spans="1:76" x14ac:dyDescent="0.25">
      <c r="A100" s="1" t="s">
        <v>1239</v>
      </c>
      <c r="B100" s="1" t="s">
        <v>1240</v>
      </c>
      <c r="C100" s="1" t="s">
        <v>135</v>
      </c>
      <c r="D100" s="1" t="s">
        <v>1232</v>
      </c>
      <c r="E100" s="1" t="s">
        <v>76</v>
      </c>
      <c r="K100">
        <v>0</v>
      </c>
      <c r="L100">
        <v>1</v>
      </c>
      <c r="M100">
        <v>0</v>
      </c>
      <c r="N100">
        <v>1</v>
      </c>
      <c r="O100">
        <v>0</v>
      </c>
      <c r="AU100">
        <v>59</v>
      </c>
      <c r="AV100">
        <v>59</v>
      </c>
      <c r="AW100">
        <v>4</v>
      </c>
      <c r="AX100">
        <v>1</v>
      </c>
      <c r="AY100">
        <v>0</v>
      </c>
      <c r="AZ100">
        <v>0</v>
      </c>
      <c r="BA100">
        <v>120</v>
      </c>
      <c r="BI100" s="4">
        <v>5</v>
      </c>
      <c r="BJ100" s="1">
        <f ca="1">INDEX(passing_tds,CELL("Row",AG100)-1)*(PASSTD)</f>
        <v>0</v>
      </c>
      <c r="BK100" s="1">
        <f ca="1">INDEX(passing_yds,CELL("Row",AH100)-1)*(PASSYDS)</f>
        <v>0</v>
      </c>
      <c r="BL100" s="1">
        <f ca="1">IF(INDEX(passing_yds,CELL("Row",AI100)-1)&gt;=300,3,0)</f>
        <v>0</v>
      </c>
      <c r="BM100" s="1">
        <f ca="1">INDEX(passing_ints,CELL("Row",AJ100)-1)*(INT)</f>
        <v>0</v>
      </c>
      <c r="BN100" s="1">
        <f ca="1">INDEX(rushing_yds,CELL("Row",AK100)-1)*(RUSHYDS)</f>
        <v>0</v>
      </c>
      <c r="BO100" s="1">
        <f ca="1">INDEX(rushing_tds,CELL("Row",AK100)-1)*(RUSHTD)</f>
        <v>0</v>
      </c>
      <c r="BP100" s="1">
        <f ca="1">IF(INDEX(rushing_yds,CELL("Row",AI100)-1)&gt;=100,3,0)</f>
        <v>0</v>
      </c>
      <c r="BQ100" s="1">
        <f ca="1">INDEX(receiving_yds,CELL("Row",AN100)-1)*(RECYDS)</f>
        <v>12</v>
      </c>
      <c r="BR100" s="1">
        <f ca="1">INDEX(receiving_rec,CELL("Row",AO100)-1)*(REC)</f>
        <v>4</v>
      </c>
      <c r="BS100" s="1">
        <f ca="1">INDEX(receiving_tds,CELL("Row",AP100)-1)*(RECTD)</f>
        <v>6</v>
      </c>
      <c r="BT100" s="1">
        <f ca="1">IF(INDEX(receiving_yds,CELL("Row",AI100)-1)&gt;=100,3,0)</f>
        <v>3</v>
      </c>
      <c r="BU100" s="1">
        <f ca="1">INDEX(puntret_tds,CELL("Row",AR100)-1)*(PUNTKORETTD)+INDEX(kickret_tds,CELL("Row",AR100)-1)*(PUNTKORETTD)</f>
        <v>0</v>
      </c>
      <c r="BV100" s="1">
        <f ca="1">INDEX(fumbles_tot,CELL("Row",AS100)-1)*(FUM)</f>
        <v>0</v>
      </c>
      <c r="BW100" s="1">
        <f ca="1">(INDEX(passing_twoptm,CELL("Row",AT100)-1)+INDEX(rushing_twoptm,CELL("Row",AT100)-1)+INDEX(receiving_twoptm,CELL("Row",AT100)-1))*(_2PTCONV)</f>
        <v>0</v>
      </c>
      <c r="BX100" s="1">
        <f ca="1">SUM(BJ100:BW100)</f>
        <v>25</v>
      </c>
    </row>
    <row r="101" spans="1:76" x14ac:dyDescent="0.25">
      <c r="A101" s="1" t="s">
        <v>1397</v>
      </c>
      <c r="B101" s="1" t="s">
        <v>1398</v>
      </c>
      <c r="C101" s="1" t="s">
        <v>62</v>
      </c>
      <c r="D101" s="1" t="s">
        <v>1396</v>
      </c>
      <c r="E101" s="1" t="s">
        <v>69</v>
      </c>
      <c r="Y101">
        <v>22</v>
      </c>
      <c r="Z101">
        <v>24</v>
      </c>
      <c r="AA101">
        <v>0</v>
      </c>
      <c r="AB101">
        <v>2</v>
      </c>
      <c r="AC101">
        <v>0</v>
      </c>
      <c r="AU101">
        <v>24</v>
      </c>
      <c r="AV101">
        <v>2</v>
      </c>
      <c r="AW101">
        <v>8</v>
      </c>
      <c r="AX101">
        <v>1</v>
      </c>
      <c r="AY101">
        <v>0</v>
      </c>
      <c r="AZ101">
        <v>0</v>
      </c>
      <c r="BA101">
        <v>86</v>
      </c>
      <c r="BB101">
        <v>5</v>
      </c>
      <c r="BC101">
        <v>10</v>
      </c>
      <c r="BD101">
        <v>0</v>
      </c>
      <c r="BE101">
        <v>0</v>
      </c>
      <c r="BF101">
        <v>0</v>
      </c>
      <c r="BG101">
        <v>0</v>
      </c>
      <c r="BH101">
        <v>24</v>
      </c>
      <c r="BI101" s="4">
        <v>5</v>
      </c>
      <c r="BJ101" s="1">
        <f ca="1">INDEX(passing_tds,CELL("Row",AG101)-1)*(PASSTD)</f>
        <v>0</v>
      </c>
      <c r="BK101" s="1">
        <f ca="1">INDEX(passing_yds,CELL("Row",AH101)-1)*(PASSYDS)</f>
        <v>0</v>
      </c>
      <c r="BL101" s="1">
        <f ca="1">IF(INDEX(passing_yds,CELL("Row",AI101)-1)&gt;=300,3,0)</f>
        <v>0</v>
      </c>
      <c r="BM101" s="1">
        <f ca="1">INDEX(passing_ints,CELL("Row",AJ101)-1)*(INT)</f>
        <v>0</v>
      </c>
      <c r="BN101" s="1">
        <f ca="1">INDEX(rushing_yds,CELL("Row",AK101)-1)*(RUSHYDS)</f>
        <v>2.4000000000000004</v>
      </c>
      <c r="BO101" s="1">
        <f ca="1">INDEX(rushing_tds,CELL("Row",AK101)-1)*(RUSHTD)</f>
        <v>0</v>
      </c>
      <c r="BP101" s="1">
        <f ca="1">IF(INDEX(rushing_yds,CELL("Row",AI101)-1)&gt;=100,3,0)</f>
        <v>0</v>
      </c>
      <c r="BQ101" s="1">
        <f ca="1">INDEX(receiving_yds,CELL("Row",AN101)-1)*(RECYDS)</f>
        <v>8.6</v>
      </c>
      <c r="BR101" s="1">
        <f ca="1">INDEX(receiving_rec,CELL("Row",AO101)-1)*(REC)</f>
        <v>8</v>
      </c>
      <c r="BS101" s="1">
        <f ca="1">INDEX(receiving_tds,CELL("Row",AP101)-1)*(RECTD)</f>
        <v>6</v>
      </c>
      <c r="BT101" s="1">
        <f ca="1">IF(INDEX(receiving_yds,CELL("Row",AI101)-1)&gt;=100,3,0)</f>
        <v>0</v>
      </c>
      <c r="BU101" s="1">
        <f ca="1">INDEX(puntret_tds,CELL("Row",AR101)-1)*(PUNTKORETTD)+INDEX(kickret_tds,CELL("Row",AR101)-1)*(PUNTKORETTD)</f>
        <v>0</v>
      </c>
      <c r="BV101" s="1">
        <f ca="1">INDEX(fumbles_tot,CELL("Row",AS101)-1)*(FUM)</f>
        <v>0</v>
      </c>
      <c r="BW101" s="1">
        <f ca="1">(INDEX(passing_twoptm,CELL("Row",AT101)-1)+INDEX(rushing_twoptm,CELL("Row",AT101)-1)+INDEX(receiving_twoptm,CELL("Row",AT101)-1))*(_2PTCONV)</f>
        <v>0</v>
      </c>
      <c r="BX101" s="1">
        <f ca="1">SUM(BJ101:BW101)</f>
        <v>25</v>
      </c>
    </row>
    <row r="102" spans="1:76" x14ac:dyDescent="0.25">
      <c r="A102" s="1" t="s">
        <v>1506</v>
      </c>
      <c r="B102" s="1" t="s">
        <v>1507</v>
      </c>
      <c r="C102" s="1" t="s">
        <v>62</v>
      </c>
      <c r="D102" s="1" t="s">
        <v>1508</v>
      </c>
      <c r="E102" s="1" t="s">
        <v>64</v>
      </c>
      <c r="AD102">
        <v>42</v>
      </c>
      <c r="AE102">
        <v>35</v>
      </c>
      <c r="AF102">
        <v>2</v>
      </c>
      <c r="AG102">
        <v>2</v>
      </c>
      <c r="AH102">
        <v>0</v>
      </c>
      <c r="AI102">
        <v>0</v>
      </c>
      <c r="AJ102">
        <v>404</v>
      </c>
      <c r="BB102">
        <v>2</v>
      </c>
      <c r="BC102">
        <v>-1</v>
      </c>
      <c r="BD102">
        <v>0</v>
      </c>
      <c r="BE102">
        <v>0</v>
      </c>
      <c r="BF102">
        <v>0</v>
      </c>
      <c r="BG102">
        <v>0</v>
      </c>
      <c r="BH102">
        <v>-2</v>
      </c>
      <c r="BI102" s="4">
        <v>1</v>
      </c>
      <c r="BJ102" s="1">
        <f ca="1">INDEX(passing_tds,CELL("Row",AG102)-1)*(PASSTD)</f>
        <v>8</v>
      </c>
      <c r="BK102" s="1">
        <f ca="1">INDEX(passing_yds,CELL("Row",AH102)-1)*(PASSYDS)</f>
        <v>16.16</v>
      </c>
      <c r="BL102" s="1">
        <f ca="1">IF(INDEX(passing_yds,CELL("Row",AI102)-1)&gt;=300,3,0)</f>
        <v>3</v>
      </c>
      <c r="BM102" s="1">
        <f ca="1">INDEX(passing_ints,CELL("Row",AJ102)-1)*(INT)</f>
        <v>-2</v>
      </c>
      <c r="BN102" s="1">
        <f ca="1">INDEX(rushing_yds,CELL("Row",AK102)-1)*(RUSHYDS)</f>
        <v>-0.2</v>
      </c>
      <c r="BO102" s="1">
        <f ca="1">INDEX(rushing_tds,CELL("Row",AK102)-1)*(RUSHTD)</f>
        <v>0</v>
      </c>
      <c r="BP102" s="1">
        <f ca="1">IF(INDEX(rushing_yds,CELL("Row",AI102)-1)&gt;=100,3,0)</f>
        <v>0</v>
      </c>
      <c r="BQ102" s="1">
        <f ca="1">INDEX(receiving_yds,CELL("Row",AN102)-1)*(RECYDS)</f>
        <v>0</v>
      </c>
      <c r="BR102" s="1">
        <f ca="1">INDEX(receiving_rec,CELL("Row",AO102)-1)*(REC)</f>
        <v>0</v>
      </c>
      <c r="BS102" s="1">
        <f ca="1">INDEX(receiving_tds,CELL("Row",AP102)-1)*(RECTD)</f>
        <v>0</v>
      </c>
      <c r="BT102" s="1">
        <f ca="1">IF(INDEX(receiving_yds,CELL("Row",AI102)-1)&gt;=100,3,0)</f>
        <v>0</v>
      </c>
      <c r="BU102" s="1">
        <f ca="1">INDEX(puntret_tds,CELL("Row",AR102)-1)*(PUNTKORETTD)+INDEX(kickret_tds,CELL("Row",AR102)-1)*(PUNTKORETTD)</f>
        <v>0</v>
      </c>
      <c r="BV102" s="1">
        <f ca="1">INDEX(fumbles_tot,CELL("Row",AS102)-1)*(FUM)</f>
        <v>0</v>
      </c>
      <c r="BW102" s="1">
        <f ca="1">(INDEX(passing_twoptm,CELL("Row",AT102)-1)+INDEX(rushing_twoptm,CELL("Row",AT102)-1)+INDEX(receiving_twoptm,CELL("Row",AT102)-1))*(_2PTCONV)</f>
        <v>0</v>
      </c>
      <c r="BX102" s="1">
        <f ca="1">SUM(BJ102:BW102)</f>
        <v>24.96</v>
      </c>
    </row>
    <row r="103" spans="1:76" x14ac:dyDescent="0.25">
      <c r="A103" s="1" t="s">
        <v>856</v>
      </c>
      <c r="B103" s="1" t="s">
        <v>857</v>
      </c>
      <c r="C103" s="1" t="s">
        <v>135</v>
      </c>
      <c r="D103" s="1" t="s">
        <v>858</v>
      </c>
      <c r="E103" s="1" t="s">
        <v>64</v>
      </c>
      <c r="AD103">
        <v>16</v>
      </c>
      <c r="AE103">
        <v>13</v>
      </c>
      <c r="AF103">
        <v>0</v>
      </c>
      <c r="AG103">
        <v>4</v>
      </c>
      <c r="AH103">
        <v>0</v>
      </c>
      <c r="AI103">
        <v>0</v>
      </c>
      <c r="AJ103">
        <v>209</v>
      </c>
      <c r="BB103">
        <v>2</v>
      </c>
      <c r="BC103">
        <v>9</v>
      </c>
      <c r="BD103">
        <v>0</v>
      </c>
      <c r="BE103">
        <v>0</v>
      </c>
      <c r="BF103">
        <v>0</v>
      </c>
      <c r="BG103">
        <v>0</v>
      </c>
      <c r="BH103">
        <v>6</v>
      </c>
      <c r="BI103" s="4">
        <v>1</v>
      </c>
      <c r="BJ103" s="1">
        <f ca="1">INDEX(passing_tds,CELL("Row",AG103)-1)*(PASSTD)</f>
        <v>16</v>
      </c>
      <c r="BK103" s="1">
        <f ca="1">INDEX(passing_yds,CELL("Row",AH103)-1)*(PASSYDS)</f>
        <v>8.36</v>
      </c>
      <c r="BL103" s="1">
        <f ca="1">IF(INDEX(passing_yds,CELL("Row",AI103)-1)&gt;=300,3,0)</f>
        <v>0</v>
      </c>
      <c r="BM103" s="1">
        <f ca="1">INDEX(passing_ints,CELL("Row",AJ103)-1)*(INT)</f>
        <v>0</v>
      </c>
      <c r="BN103" s="1">
        <f ca="1">INDEX(rushing_yds,CELL("Row",AK103)-1)*(RUSHYDS)</f>
        <v>0.60000000000000009</v>
      </c>
      <c r="BO103" s="1">
        <f ca="1">INDEX(rushing_tds,CELL("Row",AK103)-1)*(RUSHTD)</f>
        <v>0</v>
      </c>
      <c r="BP103" s="1">
        <f ca="1">IF(INDEX(rushing_yds,CELL("Row",AI103)-1)&gt;=100,3,0)</f>
        <v>0</v>
      </c>
      <c r="BQ103" s="1">
        <f ca="1">INDEX(receiving_yds,CELL("Row",AN103)-1)*(RECYDS)</f>
        <v>0</v>
      </c>
      <c r="BR103" s="1">
        <f ca="1">INDEX(receiving_rec,CELL("Row",AO103)-1)*(REC)</f>
        <v>0</v>
      </c>
      <c r="BS103" s="1">
        <f ca="1">INDEX(receiving_tds,CELL("Row",AP103)-1)*(RECTD)</f>
        <v>0</v>
      </c>
      <c r="BT103" s="1">
        <f ca="1">IF(INDEX(receiving_yds,CELL("Row",AI103)-1)&gt;=100,3,0)</f>
        <v>0</v>
      </c>
      <c r="BU103" s="1">
        <f ca="1">INDEX(puntret_tds,CELL("Row",AR103)-1)*(PUNTKORETTD)+INDEX(kickret_tds,CELL("Row",AR103)-1)*(PUNTKORETTD)</f>
        <v>0</v>
      </c>
      <c r="BV103" s="1">
        <f ca="1">INDEX(fumbles_tot,CELL("Row",AS103)-1)*(FUM)</f>
        <v>0</v>
      </c>
      <c r="BW103" s="1">
        <f ca="1">(INDEX(passing_twoptm,CELL("Row",AT103)-1)+INDEX(rushing_twoptm,CELL("Row",AT103)-1)+INDEX(receiving_twoptm,CELL("Row",AT103)-1))*(_2PTCONV)</f>
        <v>0</v>
      </c>
      <c r="BX103" s="1">
        <f ca="1">SUM(BJ103:BW103)</f>
        <v>24.96</v>
      </c>
    </row>
    <row r="104" spans="1:76" x14ac:dyDescent="0.25">
      <c r="A104" s="1" t="s">
        <v>1290</v>
      </c>
      <c r="B104" s="1" t="s">
        <v>1291</v>
      </c>
      <c r="C104" s="1" t="s">
        <v>135</v>
      </c>
      <c r="D104" s="1" t="s">
        <v>1285</v>
      </c>
      <c r="E104" s="1" t="s">
        <v>69</v>
      </c>
      <c r="AU104">
        <v>10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10</v>
      </c>
      <c r="BB104">
        <v>26</v>
      </c>
      <c r="BC104">
        <v>54</v>
      </c>
      <c r="BD104">
        <v>6</v>
      </c>
      <c r="BE104">
        <v>1</v>
      </c>
      <c r="BF104">
        <v>0</v>
      </c>
      <c r="BG104">
        <v>0</v>
      </c>
      <c r="BH104">
        <v>139</v>
      </c>
      <c r="BI104" s="4">
        <v>3</v>
      </c>
      <c r="BJ104" s="1">
        <f ca="1">INDEX(passing_tds,CELL("Row",AG104)-1)*(PASSTD)</f>
        <v>0</v>
      </c>
      <c r="BK104" s="1">
        <f ca="1">INDEX(passing_yds,CELL("Row",AH104)-1)*(PASSYDS)</f>
        <v>0</v>
      </c>
      <c r="BL104" s="1">
        <f ca="1">IF(INDEX(passing_yds,CELL("Row",AI104)-1)&gt;=300,3,0)</f>
        <v>0</v>
      </c>
      <c r="BM104" s="1">
        <f ca="1">INDEX(passing_ints,CELL("Row",AJ104)-1)*(INT)</f>
        <v>0</v>
      </c>
      <c r="BN104" s="1">
        <f ca="1">INDEX(rushing_yds,CELL("Row",AK104)-1)*(RUSHYDS)</f>
        <v>13.9</v>
      </c>
      <c r="BO104" s="1">
        <f ca="1">INDEX(rushing_tds,CELL("Row",AK104)-1)*(RUSHTD)</f>
        <v>6</v>
      </c>
      <c r="BP104" s="1">
        <f ca="1">IF(INDEX(rushing_yds,CELL("Row",AI104)-1)&gt;=100,3,0)</f>
        <v>3</v>
      </c>
      <c r="BQ104" s="1">
        <f ca="1">INDEX(receiving_yds,CELL("Row",AN104)-1)*(RECYDS)</f>
        <v>1</v>
      </c>
      <c r="BR104" s="1">
        <f ca="1">INDEX(receiving_rec,CELL("Row",AO104)-1)*(REC)</f>
        <v>1</v>
      </c>
      <c r="BS104" s="1">
        <f ca="1">INDEX(receiving_tds,CELL("Row",AP104)-1)*(RECTD)</f>
        <v>0</v>
      </c>
      <c r="BT104" s="1">
        <f ca="1">IF(INDEX(receiving_yds,CELL("Row",AI104)-1)&gt;=100,3,0)</f>
        <v>0</v>
      </c>
      <c r="BU104" s="1">
        <f ca="1">INDEX(puntret_tds,CELL("Row",AR104)-1)*(PUNTKORETTD)+INDEX(kickret_tds,CELL("Row",AR104)-1)*(PUNTKORETTD)</f>
        <v>0</v>
      </c>
      <c r="BV104" s="1">
        <f ca="1">INDEX(fumbles_tot,CELL("Row",AS104)-1)*(FUM)</f>
        <v>0</v>
      </c>
      <c r="BW104" s="1">
        <f ca="1">(INDEX(passing_twoptm,CELL("Row",AT104)-1)+INDEX(rushing_twoptm,CELL("Row",AT104)-1)+INDEX(receiving_twoptm,CELL("Row",AT104)-1))*(_2PTCONV)</f>
        <v>0</v>
      </c>
      <c r="BX104" s="1">
        <f ca="1">SUM(BJ104:BW104)</f>
        <v>24.9</v>
      </c>
    </row>
    <row r="105" spans="1:76" x14ac:dyDescent="0.25">
      <c r="A105" s="1" t="s">
        <v>1566</v>
      </c>
      <c r="B105" s="1" t="s">
        <v>1567</v>
      </c>
      <c r="C105" s="1" t="s">
        <v>135</v>
      </c>
      <c r="D105" s="1" t="s">
        <v>1557</v>
      </c>
      <c r="E105" s="1" t="s">
        <v>76</v>
      </c>
      <c r="AU105">
        <v>19</v>
      </c>
      <c r="AV105">
        <v>0</v>
      </c>
      <c r="AW105">
        <v>11</v>
      </c>
      <c r="AX105">
        <v>0</v>
      </c>
      <c r="AY105">
        <v>0</v>
      </c>
      <c r="AZ105">
        <v>0</v>
      </c>
      <c r="BA105">
        <v>108</v>
      </c>
      <c r="BI105" s="4">
        <v>3</v>
      </c>
      <c r="BJ105" s="1">
        <f ca="1">INDEX(passing_tds,CELL("Row",AG105)-1)*(PASSTD)</f>
        <v>0</v>
      </c>
      <c r="BK105" s="1">
        <f ca="1">INDEX(passing_yds,CELL("Row",AH105)-1)*(PASSYDS)</f>
        <v>0</v>
      </c>
      <c r="BL105" s="1">
        <f ca="1">IF(INDEX(passing_yds,CELL("Row",AI105)-1)&gt;=300,3,0)</f>
        <v>0</v>
      </c>
      <c r="BM105" s="1">
        <f ca="1">INDEX(passing_ints,CELL("Row",AJ105)-1)*(INT)</f>
        <v>0</v>
      </c>
      <c r="BN105" s="1">
        <f ca="1">INDEX(rushing_yds,CELL("Row",AK105)-1)*(RUSHYDS)</f>
        <v>0</v>
      </c>
      <c r="BO105" s="1">
        <f ca="1">INDEX(rushing_tds,CELL("Row",AK105)-1)*(RUSHTD)</f>
        <v>0</v>
      </c>
      <c r="BP105" s="1">
        <f ca="1">IF(INDEX(rushing_yds,CELL("Row",AI105)-1)&gt;=100,3,0)</f>
        <v>0</v>
      </c>
      <c r="BQ105" s="1">
        <f ca="1">INDEX(receiving_yds,CELL("Row",AN105)-1)*(RECYDS)</f>
        <v>10.8</v>
      </c>
      <c r="BR105" s="1">
        <f ca="1">INDEX(receiving_rec,CELL("Row",AO105)-1)*(REC)</f>
        <v>11</v>
      </c>
      <c r="BS105" s="1">
        <f ca="1">INDEX(receiving_tds,CELL("Row",AP105)-1)*(RECTD)</f>
        <v>0</v>
      </c>
      <c r="BT105" s="1">
        <f ca="1">IF(INDEX(receiving_yds,CELL("Row",AI105)-1)&gt;=100,3,0)</f>
        <v>3</v>
      </c>
      <c r="BU105" s="1">
        <f ca="1">INDEX(puntret_tds,CELL("Row",AR105)-1)*(PUNTKORETTD)+INDEX(kickret_tds,CELL("Row",AR105)-1)*(PUNTKORETTD)</f>
        <v>0</v>
      </c>
      <c r="BV105" s="1">
        <f ca="1">INDEX(fumbles_tot,CELL("Row",AS105)-1)*(FUM)</f>
        <v>0</v>
      </c>
      <c r="BW105" s="1">
        <f ca="1">(INDEX(passing_twoptm,CELL("Row",AT105)-1)+INDEX(rushing_twoptm,CELL("Row",AT105)-1)+INDEX(receiving_twoptm,CELL("Row",AT105)-1))*(_2PTCONV)</f>
        <v>0</v>
      </c>
      <c r="BX105" s="1">
        <f ca="1">SUM(BJ105:BW105)</f>
        <v>24.8</v>
      </c>
    </row>
    <row r="106" spans="1:76" x14ac:dyDescent="0.25">
      <c r="A106" s="1" t="s">
        <v>1233</v>
      </c>
      <c r="B106" s="1" t="s">
        <v>1234</v>
      </c>
      <c r="C106" s="1" t="s">
        <v>135</v>
      </c>
      <c r="D106" s="1" t="s">
        <v>1232</v>
      </c>
      <c r="E106" s="1" t="s">
        <v>69</v>
      </c>
      <c r="K106">
        <v>1</v>
      </c>
      <c r="L106">
        <v>0</v>
      </c>
      <c r="M106">
        <v>1</v>
      </c>
      <c r="N106">
        <v>0</v>
      </c>
      <c r="O106">
        <v>0</v>
      </c>
      <c r="AU106">
        <v>40</v>
      </c>
      <c r="AV106">
        <v>0</v>
      </c>
      <c r="AW106">
        <v>6</v>
      </c>
      <c r="AX106">
        <v>0</v>
      </c>
      <c r="AY106">
        <v>0</v>
      </c>
      <c r="AZ106">
        <v>0</v>
      </c>
      <c r="BA106">
        <v>98</v>
      </c>
      <c r="BB106">
        <v>7</v>
      </c>
      <c r="BC106">
        <v>13</v>
      </c>
      <c r="BD106">
        <v>6</v>
      </c>
      <c r="BE106">
        <v>1</v>
      </c>
      <c r="BF106">
        <v>0</v>
      </c>
      <c r="BG106">
        <v>0</v>
      </c>
      <c r="BH106">
        <v>40</v>
      </c>
      <c r="BI106" s="4">
        <v>2</v>
      </c>
      <c r="BJ106" s="1">
        <f ca="1">INDEX(passing_tds,CELL("Row",AG106)-1)*(PASSTD)</f>
        <v>0</v>
      </c>
      <c r="BK106" s="1">
        <f ca="1">INDEX(passing_yds,CELL("Row",AH106)-1)*(PASSYDS)</f>
        <v>0</v>
      </c>
      <c r="BL106" s="1">
        <f ca="1">IF(INDEX(passing_yds,CELL("Row",AI106)-1)&gt;=300,3,0)</f>
        <v>0</v>
      </c>
      <c r="BM106" s="1">
        <f ca="1">INDEX(passing_ints,CELL("Row",AJ106)-1)*(INT)</f>
        <v>0</v>
      </c>
      <c r="BN106" s="1">
        <f ca="1">INDEX(rushing_yds,CELL("Row",AK106)-1)*(RUSHYDS)</f>
        <v>4</v>
      </c>
      <c r="BO106" s="1">
        <f ca="1">INDEX(rushing_tds,CELL("Row",AK106)-1)*(RUSHTD)</f>
        <v>6</v>
      </c>
      <c r="BP106" s="1">
        <f ca="1">IF(INDEX(rushing_yds,CELL("Row",AI106)-1)&gt;=100,3,0)</f>
        <v>0</v>
      </c>
      <c r="BQ106" s="1">
        <f ca="1">INDEX(receiving_yds,CELL("Row",AN106)-1)*(RECYDS)</f>
        <v>9.8000000000000007</v>
      </c>
      <c r="BR106" s="1">
        <f ca="1">INDEX(receiving_rec,CELL("Row",AO106)-1)*(REC)</f>
        <v>6</v>
      </c>
      <c r="BS106" s="1">
        <f ca="1">INDEX(receiving_tds,CELL("Row",AP106)-1)*(RECTD)</f>
        <v>0</v>
      </c>
      <c r="BT106" s="1">
        <f ca="1">IF(INDEX(receiving_yds,CELL("Row",AI106)-1)&gt;=100,3,0)</f>
        <v>0</v>
      </c>
      <c r="BU106" s="1">
        <f ca="1">INDEX(puntret_tds,CELL("Row",AR106)-1)*(PUNTKORETTD)+INDEX(kickret_tds,CELL("Row",AR106)-1)*(PUNTKORETTD)</f>
        <v>0</v>
      </c>
      <c r="BV106" s="1">
        <f ca="1">INDEX(fumbles_tot,CELL("Row",AS106)-1)*(FUM)</f>
        <v>-1</v>
      </c>
      <c r="BW106" s="1">
        <f ca="1">(INDEX(passing_twoptm,CELL("Row",AT106)-1)+INDEX(rushing_twoptm,CELL("Row",AT106)-1)+INDEX(receiving_twoptm,CELL("Row",AT106)-1))*(_2PTCONV)</f>
        <v>0</v>
      </c>
      <c r="BX106" s="1">
        <f ca="1">SUM(BJ106:BW106)</f>
        <v>24.8</v>
      </c>
    </row>
    <row r="107" spans="1:76" x14ac:dyDescent="0.25">
      <c r="A107" s="1" t="s">
        <v>270</v>
      </c>
      <c r="B107" s="1" t="s">
        <v>271</v>
      </c>
      <c r="C107" s="1" t="s">
        <v>135</v>
      </c>
      <c r="D107" s="1" t="s">
        <v>263</v>
      </c>
      <c r="E107" s="1" t="s">
        <v>76</v>
      </c>
      <c r="AU107">
        <v>46</v>
      </c>
      <c r="AV107">
        <v>14</v>
      </c>
      <c r="AW107">
        <v>5</v>
      </c>
      <c r="AX107">
        <v>1</v>
      </c>
      <c r="AY107">
        <v>0</v>
      </c>
      <c r="AZ107">
        <v>0</v>
      </c>
      <c r="BA107">
        <v>107</v>
      </c>
      <c r="BI107" s="4">
        <v>5</v>
      </c>
      <c r="BJ107" s="1">
        <f ca="1">INDEX(passing_tds,CELL("Row",AG107)-1)*(PASSTD)</f>
        <v>0</v>
      </c>
      <c r="BK107" s="1">
        <f ca="1">INDEX(passing_yds,CELL("Row",AH107)-1)*(PASSYDS)</f>
        <v>0</v>
      </c>
      <c r="BL107" s="1">
        <f ca="1">IF(INDEX(passing_yds,CELL("Row",AI107)-1)&gt;=300,3,0)</f>
        <v>0</v>
      </c>
      <c r="BM107" s="1">
        <f ca="1">INDEX(passing_ints,CELL("Row",AJ107)-1)*(INT)</f>
        <v>0</v>
      </c>
      <c r="BN107" s="1">
        <f ca="1">INDEX(rushing_yds,CELL("Row",AK107)-1)*(RUSHYDS)</f>
        <v>0</v>
      </c>
      <c r="BO107" s="1">
        <f ca="1">INDEX(rushing_tds,CELL("Row",AK107)-1)*(RUSHTD)</f>
        <v>0</v>
      </c>
      <c r="BP107" s="1">
        <f ca="1">IF(INDEX(rushing_yds,CELL("Row",AI107)-1)&gt;=100,3,0)</f>
        <v>0</v>
      </c>
      <c r="BQ107" s="1">
        <f ca="1">INDEX(receiving_yds,CELL("Row",AN107)-1)*(RECYDS)</f>
        <v>10.700000000000001</v>
      </c>
      <c r="BR107" s="1">
        <f ca="1">INDEX(receiving_rec,CELL("Row",AO107)-1)*(REC)</f>
        <v>5</v>
      </c>
      <c r="BS107" s="1">
        <f ca="1">INDEX(receiving_tds,CELL("Row",AP107)-1)*(RECTD)</f>
        <v>6</v>
      </c>
      <c r="BT107" s="1">
        <f ca="1">IF(INDEX(receiving_yds,CELL("Row",AI107)-1)&gt;=100,3,0)</f>
        <v>3</v>
      </c>
      <c r="BU107" s="1">
        <f ca="1">INDEX(puntret_tds,CELL("Row",AR107)-1)*(PUNTKORETTD)+INDEX(kickret_tds,CELL("Row",AR107)-1)*(PUNTKORETTD)</f>
        <v>0</v>
      </c>
      <c r="BV107" s="1">
        <f ca="1">INDEX(fumbles_tot,CELL("Row",AS107)-1)*(FUM)</f>
        <v>0</v>
      </c>
      <c r="BW107" s="1">
        <f ca="1">(INDEX(passing_twoptm,CELL("Row",AT107)-1)+INDEX(rushing_twoptm,CELL("Row",AT107)-1)+INDEX(receiving_twoptm,CELL("Row",AT107)-1))*(_2PTCONV)</f>
        <v>0</v>
      </c>
      <c r="BX107" s="1">
        <f ca="1">SUM(BJ107:BW107)</f>
        <v>24.700000000000003</v>
      </c>
    </row>
    <row r="108" spans="1:76" x14ac:dyDescent="0.25">
      <c r="A108" s="1" t="s">
        <v>742</v>
      </c>
      <c r="B108" s="1" t="s">
        <v>743</v>
      </c>
      <c r="C108" s="1" t="s">
        <v>62</v>
      </c>
      <c r="D108" s="1" t="s">
        <v>744</v>
      </c>
      <c r="E108" s="1" t="s">
        <v>64</v>
      </c>
      <c r="AD108">
        <v>35</v>
      </c>
      <c r="AE108">
        <v>19</v>
      </c>
      <c r="AF108">
        <v>0</v>
      </c>
      <c r="AG108">
        <v>1</v>
      </c>
      <c r="AH108">
        <v>1</v>
      </c>
      <c r="AI108">
        <v>0</v>
      </c>
      <c r="AJ108">
        <v>210</v>
      </c>
      <c r="BB108">
        <v>2</v>
      </c>
      <c r="BC108">
        <v>1</v>
      </c>
      <c r="BD108">
        <v>1</v>
      </c>
      <c r="BE108">
        <v>2</v>
      </c>
      <c r="BF108">
        <v>0</v>
      </c>
      <c r="BG108">
        <v>0</v>
      </c>
      <c r="BH108">
        <v>2</v>
      </c>
      <c r="BI108" s="4">
        <v>5</v>
      </c>
      <c r="BJ108" s="1">
        <f ca="1">INDEX(passing_tds,CELL("Row",AG108)-1)*(PASSTD)</f>
        <v>4</v>
      </c>
      <c r="BK108" s="1">
        <f ca="1">INDEX(passing_yds,CELL("Row",AH108)-1)*(PASSYDS)</f>
        <v>8.4</v>
      </c>
      <c r="BL108" s="1">
        <f ca="1">IF(INDEX(passing_yds,CELL("Row",AI108)-1)&gt;=300,3,0)</f>
        <v>0</v>
      </c>
      <c r="BM108" s="1">
        <f ca="1">INDEX(passing_ints,CELL("Row",AJ108)-1)*(INT)</f>
        <v>0</v>
      </c>
      <c r="BN108" s="1">
        <f ca="1">INDEX(rushing_yds,CELL("Row",AK108)-1)*(RUSHYDS)</f>
        <v>0.2</v>
      </c>
      <c r="BO108" s="1">
        <f ca="1">INDEX(rushing_tds,CELL("Row",AK108)-1)*(RUSHTD)</f>
        <v>12</v>
      </c>
      <c r="BP108" s="1">
        <f ca="1">IF(INDEX(rushing_yds,CELL("Row",AI108)-1)&gt;=100,3,0)</f>
        <v>0</v>
      </c>
      <c r="BQ108" s="1">
        <f ca="1">INDEX(receiving_yds,CELL("Row",AN108)-1)*(RECYDS)</f>
        <v>0</v>
      </c>
      <c r="BR108" s="1">
        <f ca="1">INDEX(receiving_rec,CELL("Row",AO108)-1)*(REC)</f>
        <v>0</v>
      </c>
      <c r="BS108" s="1">
        <f ca="1">INDEX(receiving_tds,CELL("Row",AP108)-1)*(RECTD)</f>
        <v>0</v>
      </c>
      <c r="BT108" s="1">
        <f ca="1">IF(INDEX(receiving_yds,CELL("Row",AI108)-1)&gt;=100,3,0)</f>
        <v>0</v>
      </c>
      <c r="BU108" s="1">
        <f ca="1">INDEX(puntret_tds,CELL("Row",AR108)-1)*(PUNTKORETTD)+INDEX(kickret_tds,CELL("Row",AR108)-1)*(PUNTKORETTD)</f>
        <v>0</v>
      </c>
      <c r="BV108" s="1">
        <f ca="1">INDEX(fumbles_tot,CELL("Row",AS108)-1)*(FUM)</f>
        <v>0</v>
      </c>
      <c r="BW108" s="1">
        <f ca="1">(INDEX(passing_twoptm,CELL("Row",AT108)-1)+INDEX(rushing_twoptm,CELL("Row",AT108)-1)+INDEX(receiving_twoptm,CELL("Row",AT108)-1))*(_2PTCONV)</f>
        <v>0</v>
      </c>
      <c r="BX108" s="1">
        <f ca="1">SUM(BJ108:BW108)</f>
        <v>24.6</v>
      </c>
    </row>
    <row r="109" spans="1:76" x14ac:dyDescent="0.25">
      <c r="A109" s="1" t="s">
        <v>1506</v>
      </c>
      <c r="B109" s="1" t="s">
        <v>1507</v>
      </c>
      <c r="C109" s="1" t="s">
        <v>62</v>
      </c>
      <c r="D109" s="1" t="s">
        <v>1508</v>
      </c>
      <c r="E109" s="1" t="s">
        <v>64</v>
      </c>
      <c r="AD109">
        <v>48</v>
      </c>
      <c r="AE109">
        <v>35</v>
      </c>
      <c r="AF109">
        <v>1</v>
      </c>
      <c r="AG109">
        <v>2</v>
      </c>
      <c r="AH109">
        <v>0</v>
      </c>
      <c r="AI109">
        <v>0</v>
      </c>
      <c r="AJ109">
        <v>365</v>
      </c>
      <c r="BI109" s="4">
        <v>5</v>
      </c>
      <c r="BJ109" s="1">
        <f ca="1">INDEX(passing_tds,CELL("Row",AG109)-1)*(PASSTD)</f>
        <v>8</v>
      </c>
      <c r="BK109" s="1">
        <f ca="1">INDEX(passing_yds,CELL("Row",AH109)-1)*(PASSYDS)</f>
        <v>14.6</v>
      </c>
      <c r="BL109" s="1">
        <f ca="1">IF(INDEX(passing_yds,CELL("Row",AI109)-1)&gt;=300,3,0)</f>
        <v>3</v>
      </c>
      <c r="BM109" s="1">
        <f ca="1">INDEX(passing_ints,CELL("Row",AJ109)-1)*(INT)</f>
        <v>-1</v>
      </c>
      <c r="BN109" s="1">
        <f ca="1">INDEX(rushing_yds,CELL("Row",AK109)-1)*(RUSHYDS)</f>
        <v>0</v>
      </c>
      <c r="BO109" s="1">
        <f ca="1">INDEX(rushing_tds,CELL("Row",AK109)-1)*(RUSHTD)</f>
        <v>0</v>
      </c>
      <c r="BP109" s="1">
        <f ca="1">IF(INDEX(rushing_yds,CELL("Row",AI109)-1)&gt;=100,3,0)</f>
        <v>0</v>
      </c>
      <c r="BQ109" s="1">
        <f ca="1">INDEX(receiving_yds,CELL("Row",AN109)-1)*(RECYDS)</f>
        <v>0</v>
      </c>
      <c r="BR109" s="1">
        <f ca="1">INDEX(receiving_rec,CELL("Row",AO109)-1)*(REC)</f>
        <v>0</v>
      </c>
      <c r="BS109" s="1">
        <f ca="1">INDEX(receiving_tds,CELL("Row",AP109)-1)*(RECTD)</f>
        <v>0</v>
      </c>
      <c r="BT109" s="1">
        <f ca="1">IF(INDEX(receiving_yds,CELL("Row",AI109)-1)&gt;=100,3,0)</f>
        <v>0</v>
      </c>
      <c r="BU109" s="1">
        <f ca="1">INDEX(puntret_tds,CELL("Row",AR109)-1)*(PUNTKORETTD)+INDEX(kickret_tds,CELL("Row",AR109)-1)*(PUNTKORETTD)</f>
        <v>0</v>
      </c>
      <c r="BV109" s="1">
        <f ca="1">INDEX(fumbles_tot,CELL("Row",AS109)-1)*(FUM)</f>
        <v>0</v>
      </c>
      <c r="BW109" s="1">
        <f ca="1">(INDEX(passing_twoptm,CELL("Row",AT109)-1)+INDEX(rushing_twoptm,CELL("Row",AT109)-1)+INDEX(receiving_twoptm,CELL("Row",AT109)-1))*(_2PTCONV)</f>
        <v>0</v>
      </c>
      <c r="BX109" s="1">
        <f ca="1">SUM(BJ109:BW109)</f>
        <v>24.6</v>
      </c>
    </row>
    <row r="110" spans="1:76" x14ac:dyDescent="0.25">
      <c r="A110" s="1" t="s">
        <v>742</v>
      </c>
      <c r="B110" s="1" t="s">
        <v>743</v>
      </c>
      <c r="C110" s="1" t="s">
        <v>62</v>
      </c>
      <c r="D110" s="1" t="s">
        <v>744</v>
      </c>
      <c r="E110" s="1" t="s">
        <v>64</v>
      </c>
      <c r="AD110">
        <v>49</v>
      </c>
      <c r="AE110">
        <v>32</v>
      </c>
      <c r="AF110">
        <v>1</v>
      </c>
      <c r="AG110">
        <v>2</v>
      </c>
      <c r="AH110">
        <v>0</v>
      </c>
      <c r="AI110">
        <v>0</v>
      </c>
      <c r="AJ110">
        <v>362</v>
      </c>
      <c r="BI110" s="4">
        <v>3</v>
      </c>
      <c r="BJ110" s="1">
        <f ca="1">INDEX(passing_tds,CELL("Row",AG110)-1)*(PASSTD)</f>
        <v>8</v>
      </c>
      <c r="BK110" s="1">
        <f ca="1">INDEX(passing_yds,CELL("Row",AH110)-1)*(PASSYDS)</f>
        <v>14.48</v>
      </c>
      <c r="BL110" s="1">
        <f ca="1">IF(INDEX(passing_yds,CELL("Row",AI110)-1)&gt;=300,3,0)</f>
        <v>3</v>
      </c>
      <c r="BM110" s="1">
        <f ca="1">INDEX(passing_ints,CELL("Row",AJ110)-1)*(INT)</f>
        <v>-1</v>
      </c>
      <c r="BN110" s="1">
        <f ca="1">INDEX(rushing_yds,CELL("Row",AK110)-1)*(RUSHYDS)</f>
        <v>0</v>
      </c>
      <c r="BO110" s="1">
        <f ca="1">INDEX(rushing_tds,CELL("Row",AK110)-1)*(RUSHTD)</f>
        <v>0</v>
      </c>
      <c r="BP110" s="1">
        <f ca="1">IF(INDEX(rushing_yds,CELL("Row",AI110)-1)&gt;=100,3,0)</f>
        <v>0</v>
      </c>
      <c r="BQ110" s="1">
        <f ca="1">INDEX(receiving_yds,CELL("Row",AN110)-1)*(RECYDS)</f>
        <v>0</v>
      </c>
      <c r="BR110" s="1">
        <f ca="1">INDEX(receiving_rec,CELL("Row",AO110)-1)*(REC)</f>
        <v>0</v>
      </c>
      <c r="BS110" s="1">
        <f ca="1">INDEX(receiving_tds,CELL("Row",AP110)-1)*(RECTD)</f>
        <v>0</v>
      </c>
      <c r="BT110" s="1">
        <f ca="1">IF(INDEX(receiving_yds,CELL("Row",AI110)-1)&gt;=100,3,0)</f>
        <v>0</v>
      </c>
      <c r="BU110" s="1">
        <f ca="1">INDEX(puntret_tds,CELL("Row",AR110)-1)*(PUNTKORETTD)+INDEX(kickret_tds,CELL("Row",AR110)-1)*(PUNTKORETTD)</f>
        <v>0</v>
      </c>
      <c r="BV110" s="1">
        <f ca="1">INDEX(fumbles_tot,CELL("Row",AS110)-1)*(FUM)</f>
        <v>0</v>
      </c>
      <c r="BW110" s="1">
        <f ca="1">(INDEX(passing_twoptm,CELL("Row",AT110)-1)+INDEX(rushing_twoptm,CELL("Row",AT110)-1)+INDEX(receiving_twoptm,CELL("Row",AT110)-1))*(_2PTCONV)</f>
        <v>0</v>
      </c>
      <c r="BX110" s="1">
        <f ca="1">SUM(BJ110:BW110)</f>
        <v>24.48</v>
      </c>
    </row>
    <row r="111" spans="1:76" x14ac:dyDescent="0.25">
      <c r="A111" s="1" t="s">
        <v>1230</v>
      </c>
      <c r="B111" s="1" t="s">
        <v>1231</v>
      </c>
      <c r="C111" s="1" t="s">
        <v>135</v>
      </c>
      <c r="D111" s="1" t="s">
        <v>1232</v>
      </c>
      <c r="E111" s="1" t="s">
        <v>64</v>
      </c>
      <c r="K111">
        <v>0</v>
      </c>
      <c r="L111">
        <v>0</v>
      </c>
      <c r="M111">
        <v>1</v>
      </c>
      <c r="N111">
        <v>0</v>
      </c>
      <c r="O111">
        <v>0</v>
      </c>
      <c r="AD111">
        <v>27</v>
      </c>
      <c r="AE111">
        <v>20</v>
      </c>
      <c r="AF111">
        <v>0</v>
      </c>
      <c r="AG111">
        <v>2</v>
      </c>
      <c r="AH111">
        <v>0</v>
      </c>
      <c r="AI111">
        <v>0</v>
      </c>
      <c r="AJ111">
        <v>275</v>
      </c>
      <c r="BB111">
        <v>2</v>
      </c>
      <c r="BC111">
        <v>2</v>
      </c>
      <c r="BD111">
        <v>1</v>
      </c>
      <c r="BE111">
        <v>1</v>
      </c>
      <c r="BF111">
        <v>0</v>
      </c>
      <c r="BG111">
        <v>0</v>
      </c>
      <c r="BH111">
        <v>3</v>
      </c>
      <c r="BI111" s="4">
        <v>5</v>
      </c>
      <c r="BJ111" s="1">
        <f ca="1">INDEX(passing_tds,CELL("Row",AG111)-1)*(PASSTD)</f>
        <v>8</v>
      </c>
      <c r="BK111" s="1">
        <f ca="1">INDEX(passing_yds,CELL("Row",AH111)-1)*(PASSYDS)</f>
        <v>11</v>
      </c>
      <c r="BL111" s="1">
        <f ca="1">IF(INDEX(passing_yds,CELL("Row",AI111)-1)&gt;=300,3,0)</f>
        <v>0</v>
      </c>
      <c r="BM111" s="1">
        <f ca="1">INDEX(passing_ints,CELL("Row",AJ111)-1)*(INT)</f>
        <v>0</v>
      </c>
      <c r="BN111" s="1">
        <f ca="1">INDEX(rushing_yds,CELL("Row",AK111)-1)*(RUSHYDS)</f>
        <v>0.30000000000000004</v>
      </c>
      <c r="BO111" s="1">
        <f ca="1">INDEX(rushing_tds,CELL("Row",AK111)-1)*(RUSHTD)</f>
        <v>6</v>
      </c>
      <c r="BP111" s="1">
        <f ca="1">IF(INDEX(rushing_yds,CELL("Row",AI111)-1)&gt;=100,3,0)</f>
        <v>0</v>
      </c>
      <c r="BQ111" s="1">
        <f ca="1">INDEX(receiving_yds,CELL("Row",AN111)-1)*(RECYDS)</f>
        <v>0</v>
      </c>
      <c r="BR111" s="1">
        <f ca="1">INDEX(receiving_rec,CELL("Row",AO111)-1)*(REC)</f>
        <v>0</v>
      </c>
      <c r="BS111" s="1">
        <f ca="1">INDEX(receiving_tds,CELL("Row",AP111)-1)*(RECTD)</f>
        <v>0</v>
      </c>
      <c r="BT111" s="1">
        <f ca="1">IF(INDEX(receiving_yds,CELL("Row",AI111)-1)&gt;=100,3,0)</f>
        <v>0</v>
      </c>
      <c r="BU111" s="1">
        <f ca="1">INDEX(puntret_tds,CELL("Row",AR111)-1)*(PUNTKORETTD)+INDEX(kickret_tds,CELL("Row",AR111)-1)*(PUNTKORETTD)</f>
        <v>0</v>
      </c>
      <c r="BV111" s="1">
        <f ca="1">INDEX(fumbles_tot,CELL("Row",AS111)-1)*(FUM)</f>
        <v>-1</v>
      </c>
      <c r="BW111" s="1">
        <f ca="1">(INDEX(passing_twoptm,CELL("Row",AT111)-1)+INDEX(rushing_twoptm,CELL("Row",AT111)-1)+INDEX(receiving_twoptm,CELL("Row",AT111)-1))*(_2PTCONV)</f>
        <v>0</v>
      </c>
      <c r="BX111" s="1">
        <f ca="1">SUM(BJ111:BW111)</f>
        <v>24.3</v>
      </c>
    </row>
    <row r="112" spans="1:76" x14ac:dyDescent="0.25">
      <c r="A112" s="1" t="s">
        <v>390</v>
      </c>
      <c r="B112" s="1" t="s">
        <v>391</v>
      </c>
      <c r="C112" s="1" t="s">
        <v>62</v>
      </c>
      <c r="D112" s="1" t="s">
        <v>383</v>
      </c>
      <c r="E112" s="1" t="s">
        <v>79</v>
      </c>
      <c r="K112">
        <v>0</v>
      </c>
      <c r="L112">
        <v>0</v>
      </c>
      <c r="M112">
        <v>1</v>
      </c>
      <c r="N112">
        <v>0</v>
      </c>
      <c r="O112">
        <v>0</v>
      </c>
      <c r="AU112">
        <v>24</v>
      </c>
      <c r="AV112">
        <v>5</v>
      </c>
      <c r="AW112">
        <v>11</v>
      </c>
      <c r="AX112">
        <v>1</v>
      </c>
      <c r="AY112">
        <v>0</v>
      </c>
      <c r="AZ112">
        <v>0</v>
      </c>
      <c r="BA112">
        <v>83</v>
      </c>
      <c r="BI112" s="4">
        <v>4</v>
      </c>
      <c r="BJ112" s="1">
        <f ca="1">INDEX(passing_tds,CELL("Row",AG112)-1)*(PASSTD)</f>
        <v>0</v>
      </c>
      <c r="BK112" s="1">
        <f ca="1">INDEX(passing_yds,CELL("Row",AH112)-1)*(PASSYDS)</f>
        <v>0</v>
      </c>
      <c r="BL112" s="1">
        <f ca="1">IF(INDEX(passing_yds,CELL("Row",AI112)-1)&gt;=300,3,0)</f>
        <v>0</v>
      </c>
      <c r="BM112" s="1">
        <f ca="1">INDEX(passing_ints,CELL("Row",AJ112)-1)*(INT)</f>
        <v>0</v>
      </c>
      <c r="BN112" s="1">
        <f ca="1">INDEX(rushing_yds,CELL("Row",AK112)-1)*(RUSHYDS)</f>
        <v>0</v>
      </c>
      <c r="BO112" s="1">
        <f ca="1">INDEX(rushing_tds,CELL("Row",AK112)-1)*(RUSHTD)</f>
        <v>0</v>
      </c>
      <c r="BP112" s="1">
        <f ca="1">IF(INDEX(rushing_yds,CELL("Row",AI112)-1)&gt;=100,3,0)</f>
        <v>0</v>
      </c>
      <c r="BQ112" s="1">
        <f ca="1">INDEX(receiving_yds,CELL("Row",AN112)-1)*(RECYDS)</f>
        <v>8.3000000000000007</v>
      </c>
      <c r="BR112" s="1">
        <f ca="1">INDEX(receiving_rec,CELL("Row",AO112)-1)*(REC)</f>
        <v>11</v>
      </c>
      <c r="BS112" s="1">
        <f ca="1">INDEX(receiving_tds,CELL("Row",AP112)-1)*(RECTD)</f>
        <v>6</v>
      </c>
      <c r="BT112" s="1">
        <f ca="1">IF(INDEX(receiving_yds,CELL("Row",AI112)-1)&gt;=100,3,0)</f>
        <v>0</v>
      </c>
      <c r="BU112" s="1">
        <f ca="1">INDEX(puntret_tds,CELL("Row",AR112)-1)*(PUNTKORETTD)+INDEX(kickret_tds,CELL("Row",AR112)-1)*(PUNTKORETTD)</f>
        <v>0</v>
      </c>
      <c r="BV112" s="1">
        <f ca="1">INDEX(fumbles_tot,CELL("Row",AS112)-1)*(FUM)</f>
        <v>-1</v>
      </c>
      <c r="BW112" s="1">
        <f ca="1">(INDEX(passing_twoptm,CELL("Row",AT112)-1)+INDEX(rushing_twoptm,CELL("Row",AT112)-1)+INDEX(receiving_twoptm,CELL("Row",AT112)-1))*(_2PTCONV)</f>
        <v>0</v>
      </c>
      <c r="BX112" s="1">
        <f ca="1">SUM(BJ112:BW112)</f>
        <v>24.3</v>
      </c>
    </row>
    <row r="113" spans="1:76" x14ac:dyDescent="0.25">
      <c r="A113" s="1" t="s">
        <v>1088</v>
      </c>
      <c r="B113" s="1" t="s">
        <v>1089</v>
      </c>
      <c r="C113" s="1" t="s">
        <v>135</v>
      </c>
      <c r="D113" s="1" t="s">
        <v>1067</v>
      </c>
      <c r="E113" s="1" t="s">
        <v>76</v>
      </c>
      <c r="AU113">
        <v>18</v>
      </c>
      <c r="AV113">
        <v>11</v>
      </c>
      <c r="AW113">
        <v>10</v>
      </c>
      <c r="AX113">
        <v>1</v>
      </c>
      <c r="AY113">
        <v>0</v>
      </c>
      <c r="AZ113">
        <v>0</v>
      </c>
      <c r="BA113">
        <v>83</v>
      </c>
      <c r="BI113" s="4">
        <v>2</v>
      </c>
      <c r="BJ113" s="1">
        <f ca="1">INDEX(passing_tds,CELL("Row",AG113)-1)*(PASSTD)</f>
        <v>0</v>
      </c>
      <c r="BK113" s="1">
        <f ca="1">INDEX(passing_yds,CELL("Row",AH113)-1)*(PASSYDS)</f>
        <v>0</v>
      </c>
      <c r="BL113" s="1">
        <f ca="1">IF(INDEX(passing_yds,CELL("Row",AI113)-1)&gt;=300,3,0)</f>
        <v>0</v>
      </c>
      <c r="BM113" s="1">
        <f ca="1">INDEX(passing_ints,CELL("Row",AJ113)-1)*(INT)</f>
        <v>0</v>
      </c>
      <c r="BN113" s="1">
        <f ca="1">INDEX(rushing_yds,CELL("Row",AK113)-1)*(RUSHYDS)</f>
        <v>0</v>
      </c>
      <c r="BO113" s="1">
        <f ca="1">INDEX(rushing_tds,CELL("Row",AK113)-1)*(RUSHTD)</f>
        <v>0</v>
      </c>
      <c r="BP113" s="1">
        <f ca="1">IF(INDEX(rushing_yds,CELL("Row",AI113)-1)&gt;=100,3,0)</f>
        <v>0</v>
      </c>
      <c r="BQ113" s="1">
        <f ca="1">INDEX(receiving_yds,CELL("Row",AN113)-1)*(RECYDS)</f>
        <v>8.3000000000000007</v>
      </c>
      <c r="BR113" s="1">
        <f ca="1">INDEX(receiving_rec,CELL("Row",AO113)-1)*(REC)</f>
        <v>10</v>
      </c>
      <c r="BS113" s="1">
        <f ca="1">INDEX(receiving_tds,CELL("Row",AP113)-1)*(RECTD)</f>
        <v>6</v>
      </c>
      <c r="BT113" s="1">
        <f ca="1">IF(INDEX(receiving_yds,CELL("Row",AI113)-1)&gt;=100,3,0)</f>
        <v>0</v>
      </c>
      <c r="BU113" s="1">
        <f ca="1">INDEX(puntret_tds,CELL("Row",AR113)-1)*(PUNTKORETTD)+INDEX(kickret_tds,CELL("Row",AR113)-1)*(PUNTKORETTD)</f>
        <v>0</v>
      </c>
      <c r="BV113" s="1">
        <f ca="1">INDEX(fumbles_tot,CELL("Row",AS113)-1)*(FUM)</f>
        <v>0</v>
      </c>
      <c r="BW113" s="1">
        <f ca="1">(INDEX(passing_twoptm,CELL("Row",AT113)-1)+INDEX(rushing_twoptm,CELL("Row",AT113)-1)+INDEX(receiving_twoptm,CELL("Row",AT113)-1))*(_2PTCONV)</f>
        <v>0</v>
      </c>
      <c r="BX113" s="1">
        <f ca="1">SUM(BJ113:BW113)</f>
        <v>24.3</v>
      </c>
    </row>
    <row r="114" spans="1:76" x14ac:dyDescent="0.25">
      <c r="A114" s="1" t="s">
        <v>905</v>
      </c>
      <c r="B114" s="1" t="s">
        <v>906</v>
      </c>
      <c r="C114" s="1" t="s">
        <v>135</v>
      </c>
      <c r="D114" s="1" t="s">
        <v>907</v>
      </c>
      <c r="E114" s="1" t="s">
        <v>64</v>
      </c>
      <c r="AD114">
        <v>29</v>
      </c>
      <c r="AE114">
        <v>21</v>
      </c>
      <c r="AF114">
        <v>0</v>
      </c>
      <c r="AG114">
        <v>3</v>
      </c>
      <c r="AH114">
        <v>0</v>
      </c>
      <c r="AI114">
        <v>0</v>
      </c>
      <c r="AJ114">
        <v>277</v>
      </c>
      <c r="BB114">
        <v>3</v>
      </c>
      <c r="BC114">
        <v>6</v>
      </c>
      <c r="BD114">
        <v>0</v>
      </c>
      <c r="BE114">
        <v>0</v>
      </c>
      <c r="BF114">
        <v>0</v>
      </c>
      <c r="BG114">
        <v>0</v>
      </c>
      <c r="BH114">
        <v>12</v>
      </c>
      <c r="BI114" s="4">
        <v>3</v>
      </c>
      <c r="BJ114" s="1">
        <f ca="1">INDEX(passing_tds,CELL("Row",AG114)-1)*(PASSTD)</f>
        <v>12</v>
      </c>
      <c r="BK114" s="1">
        <f ca="1">INDEX(passing_yds,CELL("Row",AH114)-1)*(PASSYDS)</f>
        <v>11.08</v>
      </c>
      <c r="BL114" s="1">
        <f ca="1">IF(INDEX(passing_yds,CELL("Row",AI114)-1)&gt;=300,3,0)</f>
        <v>0</v>
      </c>
      <c r="BM114" s="1">
        <f ca="1">INDEX(passing_ints,CELL("Row",AJ114)-1)*(INT)</f>
        <v>0</v>
      </c>
      <c r="BN114" s="1">
        <f ca="1">INDEX(rushing_yds,CELL("Row",AK114)-1)*(RUSHYDS)</f>
        <v>1.2000000000000002</v>
      </c>
      <c r="BO114" s="1">
        <f ca="1">INDEX(rushing_tds,CELL("Row",AK114)-1)*(RUSHTD)</f>
        <v>0</v>
      </c>
      <c r="BP114" s="1">
        <f ca="1">IF(INDEX(rushing_yds,CELL("Row",AI114)-1)&gt;=100,3,0)</f>
        <v>0</v>
      </c>
      <c r="BQ114" s="1">
        <f ca="1">INDEX(receiving_yds,CELL("Row",AN114)-1)*(RECYDS)</f>
        <v>0</v>
      </c>
      <c r="BR114" s="1">
        <f ca="1">INDEX(receiving_rec,CELL("Row",AO114)-1)*(REC)</f>
        <v>0</v>
      </c>
      <c r="BS114" s="1">
        <f ca="1">INDEX(receiving_tds,CELL("Row",AP114)-1)*(RECTD)</f>
        <v>0</v>
      </c>
      <c r="BT114" s="1">
        <f ca="1">IF(INDEX(receiving_yds,CELL("Row",AI114)-1)&gt;=100,3,0)</f>
        <v>0</v>
      </c>
      <c r="BU114" s="1">
        <f ca="1">INDEX(puntret_tds,CELL("Row",AR114)-1)*(PUNTKORETTD)+INDEX(kickret_tds,CELL("Row",AR114)-1)*(PUNTKORETTD)</f>
        <v>0</v>
      </c>
      <c r="BV114" s="1">
        <f ca="1">INDEX(fumbles_tot,CELL("Row",AS114)-1)*(FUM)</f>
        <v>0</v>
      </c>
      <c r="BW114" s="1">
        <f ca="1">(INDEX(passing_twoptm,CELL("Row",AT114)-1)+INDEX(rushing_twoptm,CELL("Row",AT114)-1)+INDEX(receiving_twoptm,CELL("Row",AT114)-1))*(_2PTCONV)</f>
        <v>0</v>
      </c>
      <c r="BX114" s="1">
        <f ca="1">SUM(BJ114:BW114)</f>
        <v>24.279999999999998</v>
      </c>
    </row>
    <row r="115" spans="1:76" x14ac:dyDescent="0.25">
      <c r="A115" s="1" t="s">
        <v>200</v>
      </c>
      <c r="B115" s="1" t="s">
        <v>201</v>
      </c>
      <c r="C115" s="1" t="s">
        <v>135</v>
      </c>
      <c r="D115" s="1" t="s">
        <v>202</v>
      </c>
      <c r="E115" s="1" t="s">
        <v>64</v>
      </c>
      <c r="AD115">
        <v>28</v>
      </c>
      <c r="AE115">
        <v>15</v>
      </c>
      <c r="AF115">
        <v>0</v>
      </c>
      <c r="AG115">
        <v>3</v>
      </c>
      <c r="AH115">
        <v>0</v>
      </c>
      <c r="AI115">
        <v>0</v>
      </c>
      <c r="AJ115">
        <v>270</v>
      </c>
      <c r="BB115">
        <v>1</v>
      </c>
      <c r="BC115">
        <v>14</v>
      </c>
      <c r="BD115">
        <v>0</v>
      </c>
      <c r="BE115">
        <v>0</v>
      </c>
      <c r="BF115">
        <v>0</v>
      </c>
      <c r="BG115">
        <v>0</v>
      </c>
      <c r="BH115">
        <v>14</v>
      </c>
      <c r="BI115" s="4">
        <v>4</v>
      </c>
      <c r="BJ115" s="1">
        <f ca="1">INDEX(passing_tds,CELL("Row",AG115)-1)*(PASSTD)</f>
        <v>12</v>
      </c>
      <c r="BK115" s="1">
        <f ca="1">INDEX(passing_yds,CELL("Row",AH115)-1)*(PASSYDS)</f>
        <v>10.8</v>
      </c>
      <c r="BL115" s="1">
        <f ca="1">IF(INDEX(passing_yds,CELL("Row",AI115)-1)&gt;=300,3,0)</f>
        <v>0</v>
      </c>
      <c r="BM115" s="1">
        <f ca="1">INDEX(passing_ints,CELL("Row",AJ115)-1)*(INT)</f>
        <v>0</v>
      </c>
      <c r="BN115" s="1">
        <f ca="1">INDEX(rushing_yds,CELL("Row",AK115)-1)*(RUSHYDS)</f>
        <v>1.4000000000000001</v>
      </c>
      <c r="BO115" s="1">
        <f ca="1">INDEX(rushing_tds,CELL("Row",AK115)-1)*(RUSHTD)</f>
        <v>0</v>
      </c>
      <c r="BP115" s="1">
        <f ca="1">IF(INDEX(rushing_yds,CELL("Row",AI115)-1)&gt;=100,3,0)</f>
        <v>0</v>
      </c>
      <c r="BQ115" s="1">
        <f ca="1">INDEX(receiving_yds,CELL("Row",AN115)-1)*(RECYDS)</f>
        <v>0</v>
      </c>
      <c r="BR115" s="1">
        <f ca="1">INDEX(receiving_rec,CELL("Row",AO115)-1)*(REC)</f>
        <v>0</v>
      </c>
      <c r="BS115" s="1">
        <f ca="1">INDEX(receiving_tds,CELL("Row",AP115)-1)*(RECTD)</f>
        <v>0</v>
      </c>
      <c r="BT115" s="1">
        <f ca="1">IF(INDEX(receiving_yds,CELL("Row",AI115)-1)&gt;=100,3,0)</f>
        <v>0</v>
      </c>
      <c r="BU115" s="1">
        <f ca="1">INDEX(puntret_tds,CELL("Row",AR115)-1)*(PUNTKORETTD)+INDEX(kickret_tds,CELL("Row",AR115)-1)*(PUNTKORETTD)</f>
        <v>0</v>
      </c>
      <c r="BV115" s="1">
        <f ca="1">INDEX(fumbles_tot,CELL("Row",AS115)-1)*(FUM)</f>
        <v>0</v>
      </c>
      <c r="BW115" s="1">
        <f ca="1">(INDEX(passing_twoptm,CELL("Row",AT115)-1)+INDEX(rushing_twoptm,CELL("Row",AT115)-1)+INDEX(receiving_twoptm,CELL("Row",AT115)-1))*(_2PTCONV)</f>
        <v>0</v>
      </c>
      <c r="BX115" s="1">
        <f ca="1">SUM(BJ115:BW115)</f>
        <v>24.2</v>
      </c>
    </row>
    <row r="116" spans="1:76" x14ac:dyDescent="0.25">
      <c r="A116" s="1" t="s">
        <v>439</v>
      </c>
      <c r="B116" s="1" t="s">
        <v>440</v>
      </c>
      <c r="C116" s="1" t="s">
        <v>62</v>
      </c>
      <c r="D116" s="1" t="s">
        <v>434</v>
      </c>
      <c r="E116" s="1" t="s">
        <v>69</v>
      </c>
      <c r="BB116">
        <v>9</v>
      </c>
      <c r="BC116">
        <v>10</v>
      </c>
      <c r="BD116">
        <v>8</v>
      </c>
      <c r="BE116">
        <v>3</v>
      </c>
      <c r="BF116">
        <v>1</v>
      </c>
      <c r="BG116">
        <v>1</v>
      </c>
      <c r="BH116">
        <v>40</v>
      </c>
      <c r="BI116" s="4">
        <v>4</v>
      </c>
      <c r="BJ116" s="1">
        <f ca="1">INDEX(passing_tds,CELL("Row",AG116)-1)*(PASSTD)</f>
        <v>0</v>
      </c>
      <c r="BK116" s="1">
        <f ca="1">INDEX(passing_yds,CELL("Row",AH116)-1)*(PASSYDS)</f>
        <v>0</v>
      </c>
      <c r="BL116" s="1">
        <f ca="1">IF(INDEX(passing_yds,CELL("Row",AI116)-1)&gt;=300,3,0)</f>
        <v>0</v>
      </c>
      <c r="BM116" s="1">
        <f ca="1">INDEX(passing_ints,CELL("Row",AJ116)-1)*(INT)</f>
        <v>0</v>
      </c>
      <c r="BN116" s="1">
        <f ca="1">INDEX(rushing_yds,CELL("Row",AK116)-1)*(RUSHYDS)</f>
        <v>4</v>
      </c>
      <c r="BO116" s="1">
        <f ca="1">INDEX(rushing_tds,CELL("Row",AK116)-1)*(RUSHTD)</f>
        <v>18</v>
      </c>
      <c r="BP116" s="1">
        <f ca="1">IF(INDEX(rushing_yds,CELL("Row",AI116)-1)&gt;=100,3,0)</f>
        <v>0</v>
      </c>
      <c r="BQ116" s="1">
        <f ca="1">INDEX(receiving_yds,CELL("Row",AN116)-1)*(RECYDS)</f>
        <v>0</v>
      </c>
      <c r="BR116" s="1">
        <f ca="1">INDEX(receiving_rec,CELL("Row",AO116)-1)*(REC)</f>
        <v>0</v>
      </c>
      <c r="BS116" s="1">
        <f ca="1">INDEX(receiving_tds,CELL("Row",AP116)-1)*(RECTD)</f>
        <v>0</v>
      </c>
      <c r="BT116" s="1">
        <f ca="1">IF(INDEX(receiving_yds,CELL("Row",AI116)-1)&gt;=100,3,0)</f>
        <v>0</v>
      </c>
      <c r="BU116" s="1">
        <f ca="1">INDEX(puntret_tds,CELL("Row",AR116)-1)*(PUNTKORETTD)+INDEX(kickret_tds,CELL("Row",AR116)-1)*(PUNTKORETTD)</f>
        <v>0</v>
      </c>
      <c r="BV116" s="1">
        <f ca="1">INDEX(fumbles_tot,CELL("Row",AS116)-1)*(FUM)</f>
        <v>0</v>
      </c>
      <c r="BW116" s="1">
        <f ca="1">(INDEX(passing_twoptm,CELL("Row",AT116)-1)+INDEX(rushing_twoptm,CELL("Row",AT116)-1)+INDEX(receiving_twoptm,CELL("Row",AT116)-1))*(_2PTCONV)</f>
        <v>2</v>
      </c>
      <c r="BX116" s="1">
        <f ca="1">SUM(BJ116:BW116)</f>
        <v>24</v>
      </c>
    </row>
    <row r="117" spans="1:76" x14ac:dyDescent="0.25">
      <c r="A117" s="1" t="s">
        <v>60</v>
      </c>
      <c r="B117" s="1" t="s">
        <v>61</v>
      </c>
      <c r="C117" s="1" t="s">
        <v>62</v>
      </c>
      <c r="D117" s="1" t="s">
        <v>63</v>
      </c>
      <c r="E117" s="1" t="s">
        <v>64</v>
      </c>
      <c r="AD117">
        <v>31</v>
      </c>
      <c r="AE117">
        <v>24</v>
      </c>
      <c r="AF117">
        <v>1</v>
      </c>
      <c r="AG117">
        <v>2</v>
      </c>
      <c r="AH117">
        <v>0</v>
      </c>
      <c r="AI117">
        <v>0</v>
      </c>
      <c r="AJ117">
        <v>312</v>
      </c>
      <c r="BB117">
        <v>1</v>
      </c>
      <c r="BC117">
        <v>14</v>
      </c>
      <c r="BD117">
        <v>0</v>
      </c>
      <c r="BE117">
        <v>0</v>
      </c>
      <c r="BF117">
        <v>0</v>
      </c>
      <c r="BG117">
        <v>0</v>
      </c>
      <c r="BH117">
        <v>14</v>
      </c>
      <c r="BI117" s="4">
        <v>5</v>
      </c>
      <c r="BJ117" s="1">
        <f ca="1">INDEX(passing_tds,CELL("Row",AG117)-1)*(PASSTD)</f>
        <v>8</v>
      </c>
      <c r="BK117" s="1">
        <f ca="1">INDEX(passing_yds,CELL("Row",AH117)-1)*(PASSYDS)</f>
        <v>12.48</v>
      </c>
      <c r="BL117" s="1">
        <f ca="1">IF(INDEX(passing_yds,CELL("Row",AI117)-1)&gt;=300,3,0)</f>
        <v>3</v>
      </c>
      <c r="BM117" s="1">
        <f ca="1">INDEX(passing_ints,CELL("Row",AJ117)-1)*(INT)</f>
        <v>-1</v>
      </c>
      <c r="BN117" s="1">
        <f ca="1">INDEX(rushing_yds,CELL("Row",AK117)-1)*(RUSHYDS)</f>
        <v>1.4000000000000001</v>
      </c>
      <c r="BO117" s="1">
        <f ca="1">INDEX(rushing_tds,CELL("Row",AK117)-1)*(RUSHTD)</f>
        <v>0</v>
      </c>
      <c r="BP117" s="1">
        <f ca="1">IF(INDEX(rushing_yds,CELL("Row",AI117)-1)&gt;=100,3,0)</f>
        <v>0</v>
      </c>
      <c r="BQ117" s="1">
        <f ca="1">INDEX(receiving_yds,CELL("Row",AN117)-1)*(RECYDS)</f>
        <v>0</v>
      </c>
      <c r="BR117" s="1">
        <f ca="1">INDEX(receiving_rec,CELL("Row",AO117)-1)*(REC)</f>
        <v>0</v>
      </c>
      <c r="BS117" s="1">
        <f ca="1">INDEX(receiving_tds,CELL("Row",AP117)-1)*(RECTD)</f>
        <v>0</v>
      </c>
      <c r="BT117" s="1">
        <f ca="1">IF(INDEX(receiving_yds,CELL("Row",AI117)-1)&gt;=100,3,0)</f>
        <v>0</v>
      </c>
      <c r="BU117" s="1">
        <f ca="1">INDEX(puntret_tds,CELL("Row",AR117)-1)*(PUNTKORETTD)+INDEX(kickret_tds,CELL("Row",AR117)-1)*(PUNTKORETTD)</f>
        <v>0</v>
      </c>
      <c r="BV117" s="1">
        <f ca="1">INDEX(fumbles_tot,CELL("Row",AS117)-1)*(FUM)</f>
        <v>0</v>
      </c>
      <c r="BW117" s="1">
        <f ca="1">(INDEX(passing_twoptm,CELL("Row",AT117)-1)+INDEX(rushing_twoptm,CELL("Row",AT117)-1)+INDEX(receiving_twoptm,CELL("Row",AT117)-1))*(_2PTCONV)</f>
        <v>0</v>
      </c>
      <c r="BX117" s="1">
        <f ca="1">SUM(BJ117:BW117)</f>
        <v>23.88</v>
      </c>
    </row>
    <row r="118" spans="1:76" x14ac:dyDescent="0.25">
      <c r="A118" s="1" t="s">
        <v>508</v>
      </c>
      <c r="B118" s="1" t="s">
        <v>865</v>
      </c>
      <c r="C118" s="1" t="s">
        <v>62</v>
      </c>
      <c r="D118" s="1" t="s">
        <v>858</v>
      </c>
      <c r="E118" s="1" t="s">
        <v>76</v>
      </c>
      <c r="AU118">
        <v>24</v>
      </c>
      <c r="AV118">
        <v>7</v>
      </c>
      <c r="AW118">
        <v>7</v>
      </c>
      <c r="AX118">
        <v>1</v>
      </c>
      <c r="AY118">
        <v>0</v>
      </c>
      <c r="AZ118">
        <v>0</v>
      </c>
      <c r="BA118">
        <v>95</v>
      </c>
      <c r="BB118">
        <v>1</v>
      </c>
      <c r="BC118">
        <v>13</v>
      </c>
      <c r="BD118">
        <v>0</v>
      </c>
      <c r="BE118">
        <v>0</v>
      </c>
      <c r="BF118">
        <v>0</v>
      </c>
      <c r="BG118">
        <v>0</v>
      </c>
      <c r="BH118">
        <v>13</v>
      </c>
      <c r="BI118" s="4">
        <v>3</v>
      </c>
      <c r="BJ118" s="1">
        <f ca="1">INDEX(passing_tds,CELL("Row",AG118)-1)*(PASSTD)</f>
        <v>0</v>
      </c>
      <c r="BK118" s="1">
        <f ca="1">INDEX(passing_yds,CELL("Row",AH118)-1)*(PASSYDS)</f>
        <v>0</v>
      </c>
      <c r="BL118" s="1">
        <f ca="1">IF(INDEX(passing_yds,CELL("Row",AI118)-1)&gt;=300,3,0)</f>
        <v>0</v>
      </c>
      <c r="BM118" s="1">
        <f ca="1">INDEX(passing_ints,CELL("Row",AJ118)-1)*(INT)</f>
        <v>0</v>
      </c>
      <c r="BN118" s="1">
        <f ca="1">INDEX(rushing_yds,CELL("Row",AK118)-1)*(RUSHYDS)</f>
        <v>1.3</v>
      </c>
      <c r="BO118" s="1">
        <f ca="1">INDEX(rushing_tds,CELL("Row",AK118)-1)*(RUSHTD)</f>
        <v>0</v>
      </c>
      <c r="BP118" s="1">
        <f ca="1">IF(INDEX(rushing_yds,CELL("Row",AI118)-1)&gt;=100,3,0)</f>
        <v>0</v>
      </c>
      <c r="BQ118" s="1">
        <f ca="1">INDEX(receiving_yds,CELL("Row",AN118)-1)*(RECYDS)</f>
        <v>9.5</v>
      </c>
      <c r="BR118" s="1">
        <f ca="1">INDEX(receiving_rec,CELL("Row",AO118)-1)*(REC)</f>
        <v>7</v>
      </c>
      <c r="BS118" s="1">
        <f ca="1">INDEX(receiving_tds,CELL("Row",AP118)-1)*(RECTD)</f>
        <v>6</v>
      </c>
      <c r="BT118" s="1">
        <f ca="1">IF(INDEX(receiving_yds,CELL("Row",AI118)-1)&gt;=100,3,0)</f>
        <v>0</v>
      </c>
      <c r="BU118" s="1">
        <f ca="1">INDEX(puntret_tds,CELL("Row",AR118)-1)*(PUNTKORETTD)+INDEX(kickret_tds,CELL("Row",AR118)-1)*(PUNTKORETTD)</f>
        <v>0</v>
      </c>
      <c r="BV118" s="1">
        <f ca="1">INDEX(fumbles_tot,CELL("Row",AS118)-1)*(FUM)</f>
        <v>0</v>
      </c>
      <c r="BW118" s="1">
        <f ca="1">(INDEX(passing_twoptm,CELL("Row",AT118)-1)+INDEX(rushing_twoptm,CELL("Row",AT118)-1)+INDEX(receiving_twoptm,CELL("Row",AT118)-1))*(_2PTCONV)</f>
        <v>0</v>
      </c>
      <c r="BX118" s="1">
        <f ca="1">SUM(BJ118:BW118)</f>
        <v>23.8</v>
      </c>
    </row>
    <row r="119" spans="1:76" x14ac:dyDescent="0.25">
      <c r="A119" s="1" t="s">
        <v>1701</v>
      </c>
      <c r="B119" s="1" t="s">
        <v>1702</v>
      </c>
      <c r="C119" s="1" t="s">
        <v>135</v>
      </c>
      <c r="D119" s="1" t="s">
        <v>1695</v>
      </c>
      <c r="E119" s="1" t="s">
        <v>76</v>
      </c>
      <c r="AU119">
        <v>20</v>
      </c>
      <c r="AV119">
        <v>6</v>
      </c>
      <c r="AW119">
        <v>8</v>
      </c>
      <c r="AX119">
        <v>1</v>
      </c>
      <c r="AY119">
        <v>0</v>
      </c>
      <c r="AZ119">
        <v>0</v>
      </c>
      <c r="BA119">
        <v>97</v>
      </c>
      <c r="BI119" s="4">
        <v>2</v>
      </c>
      <c r="BJ119" s="1">
        <f ca="1">INDEX(passing_tds,CELL("Row",AG119)-1)*(PASSTD)</f>
        <v>0</v>
      </c>
      <c r="BK119" s="1">
        <f ca="1">INDEX(passing_yds,CELL("Row",AH119)-1)*(PASSYDS)</f>
        <v>0</v>
      </c>
      <c r="BL119" s="1">
        <f ca="1">IF(INDEX(passing_yds,CELL("Row",AI119)-1)&gt;=300,3,0)</f>
        <v>0</v>
      </c>
      <c r="BM119" s="1">
        <f ca="1">INDEX(passing_ints,CELL("Row",AJ119)-1)*(INT)</f>
        <v>0</v>
      </c>
      <c r="BN119" s="1">
        <f ca="1">INDEX(rushing_yds,CELL("Row",AK119)-1)*(RUSHYDS)</f>
        <v>0</v>
      </c>
      <c r="BO119" s="1">
        <f ca="1">INDEX(rushing_tds,CELL("Row",AK119)-1)*(RUSHTD)</f>
        <v>0</v>
      </c>
      <c r="BP119" s="1">
        <f ca="1">IF(INDEX(rushing_yds,CELL("Row",AI119)-1)&gt;=100,3,0)</f>
        <v>0</v>
      </c>
      <c r="BQ119" s="1">
        <f ca="1">INDEX(receiving_yds,CELL("Row",AN119)-1)*(RECYDS)</f>
        <v>9.7000000000000011</v>
      </c>
      <c r="BR119" s="1">
        <f ca="1">INDEX(receiving_rec,CELL("Row",AO119)-1)*(REC)</f>
        <v>8</v>
      </c>
      <c r="BS119" s="1">
        <f ca="1">INDEX(receiving_tds,CELL("Row",AP119)-1)*(RECTD)</f>
        <v>6</v>
      </c>
      <c r="BT119" s="1">
        <f ca="1">IF(INDEX(receiving_yds,CELL("Row",AI119)-1)&gt;=100,3,0)</f>
        <v>0</v>
      </c>
      <c r="BU119" s="1">
        <f ca="1">INDEX(puntret_tds,CELL("Row",AR119)-1)*(PUNTKORETTD)+INDEX(kickret_tds,CELL("Row",AR119)-1)*(PUNTKORETTD)</f>
        <v>0</v>
      </c>
      <c r="BV119" s="1">
        <f ca="1">INDEX(fumbles_tot,CELL("Row",AS119)-1)*(FUM)</f>
        <v>0</v>
      </c>
      <c r="BW119" s="1">
        <f ca="1">(INDEX(passing_twoptm,CELL("Row",AT119)-1)+INDEX(rushing_twoptm,CELL("Row",AT119)-1)+INDEX(receiving_twoptm,CELL("Row",AT119)-1))*(_2PTCONV)</f>
        <v>0</v>
      </c>
      <c r="BX119" s="1">
        <f ca="1">SUM(BJ119:BW119)</f>
        <v>23.700000000000003</v>
      </c>
    </row>
    <row r="120" spans="1:76" x14ac:dyDescent="0.25">
      <c r="A120" s="1" t="s">
        <v>334</v>
      </c>
      <c r="B120" s="1" t="s">
        <v>335</v>
      </c>
      <c r="C120" s="1" t="s">
        <v>62</v>
      </c>
      <c r="D120" s="1" t="s">
        <v>327</v>
      </c>
      <c r="E120" s="1" t="s">
        <v>69</v>
      </c>
      <c r="K120">
        <v>2</v>
      </c>
      <c r="L120">
        <v>0</v>
      </c>
      <c r="M120">
        <v>2</v>
      </c>
      <c r="N120">
        <v>0</v>
      </c>
      <c r="O120">
        <v>0</v>
      </c>
      <c r="AU120">
        <v>6</v>
      </c>
      <c r="AV120">
        <v>0</v>
      </c>
      <c r="AW120">
        <v>4</v>
      </c>
      <c r="AX120">
        <v>0</v>
      </c>
      <c r="AY120">
        <v>0</v>
      </c>
      <c r="AZ120">
        <v>0</v>
      </c>
      <c r="BA120">
        <v>2</v>
      </c>
      <c r="BB120">
        <v>21</v>
      </c>
      <c r="BC120">
        <v>34</v>
      </c>
      <c r="BD120">
        <v>34</v>
      </c>
      <c r="BE120">
        <v>1</v>
      </c>
      <c r="BF120">
        <v>0</v>
      </c>
      <c r="BG120">
        <v>0</v>
      </c>
      <c r="BH120">
        <v>125</v>
      </c>
      <c r="BI120" s="4">
        <v>2</v>
      </c>
      <c r="BJ120" s="1">
        <f ca="1">INDEX(passing_tds,CELL("Row",AG120)-1)*(PASSTD)</f>
        <v>0</v>
      </c>
      <c r="BK120" s="1">
        <f ca="1">INDEX(passing_yds,CELL("Row",AH120)-1)*(PASSYDS)</f>
        <v>0</v>
      </c>
      <c r="BL120" s="1">
        <f ca="1">IF(INDEX(passing_yds,CELL("Row",AI120)-1)&gt;=300,3,0)</f>
        <v>0</v>
      </c>
      <c r="BM120" s="1">
        <f ca="1">INDEX(passing_ints,CELL("Row",AJ120)-1)*(INT)</f>
        <v>0</v>
      </c>
      <c r="BN120" s="1">
        <f ca="1">INDEX(rushing_yds,CELL("Row",AK120)-1)*(RUSHYDS)</f>
        <v>12.5</v>
      </c>
      <c r="BO120" s="1">
        <f ca="1">INDEX(rushing_tds,CELL("Row",AK120)-1)*(RUSHTD)</f>
        <v>6</v>
      </c>
      <c r="BP120" s="1">
        <f ca="1">IF(INDEX(rushing_yds,CELL("Row",AI120)-1)&gt;=100,3,0)</f>
        <v>3</v>
      </c>
      <c r="BQ120" s="1">
        <f ca="1">INDEX(receiving_yds,CELL("Row",AN120)-1)*(RECYDS)</f>
        <v>0.2</v>
      </c>
      <c r="BR120" s="1">
        <f ca="1">INDEX(receiving_rec,CELL("Row",AO120)-1)*(REC)</f>
        <v>4</v>
      </c>
      <c r="BS120" s="1">
        <f ca="1">INDEX(receiving_tds,CELL("Row",AP120)-1)*(RECTD)</f>
        <v>0</v>
      </c>
      <c r="BT120" s="1">
        <f ca="1">IF(INDEX(receiving_yds,CELL("Row",AI120)-1)&gt;=100,3,0)</f>
        <v>0</v>
      </c>
      <c r="BU120" s="1">
        <f ca="1">INDEX(puntret_tds,CELL("Row",AR120)-1)*(PUNTKORETTD)+INDEX(kickret_tds,CELL("Row",AR120)-1)*(PUNTKORETTD)</f>
        <v>0</v>
      </c>
      <c r="BV120" s="1">
        <f ca="1">INDEX(fumbles_tot,CELL("Row",AS120)-1)*(FUM)</f>
        <v>-2</v>
      </c>
      <c r="BW120" s="1">
        <f ca="1">(INDEX(passing_twoptm,CELL("Row",AT120)-1)+INDEX(rushing_twoptm,CELL("Row",AT120)-1)+INDEX(receiving_twoptm,CELL("Row",AT120)-1))*(_2PTCONV)</f>
        <v>0</v>
      </c>
      <c r="BX120" s="1">
        <f ca="1">SUM(BJ120:BW120)</f>
        <v>23.7</v>
      </c>
    </row>
    <row r="121" spans="1:76" x14ac:dyDescent="0.25">
      <c r="A121" s="1" t="s">
        <v>856</v>
      </c>
      <c r="B121" s="1" t="s">
        <v>857</v>
      </c>
      <c r="C121" s="1" t="s">
        <v>62</v>
      </c>
      <c r="D121" s="1" t="s">
        <v>858</v>
      </c>
      <c r="E121" s="1" t="s">
        <v>64</v>
      </c>
      <c r="AD121">
        <v>44</v>
      </c>
      <c r="AE121">
        <v>27</v>
      </c>
      <c r="AF121">
        <v>2</v>
      </c>
      <c r="AG121">
        <v>2</v>
      </c>
      <c r="AH121">
        <v>0</v>
      </c>
      <c r="AI121">
        <v>0</v>
      </c>
      <c r="AJ121">
        <v>367</v>
      </c>
      <c r="BI121" s="4">
        <v>3</v>
      </c>
      <c r="BJ121" s="1">
        <f ca="1">INDEX(passing_tds,CELL("Row",AG121)-1)*(PASSTD)</f>
        <v>8</v>
      </c>
      <c r="BK121" s="1">
        <f ca="1">INDEX(passing_yds,CELL("Row",AH121)-1)*(PASSYDS)</f>
        <v>14.68</v>
      </c>
      <c r="BL121" s="1">
        <f ca="1">IF(INDEX(passing_yds,CELL("Row",AI121)-1)&gt;=300,3,0)</f>
        <v>3</v>
      </c>
      <c r="BM121" s="1">
        <f ca="1">INDEX(passing_ints,CELL("Row",AJ121)-1)*(INT)</f>
        <v>-2</v>
      </c>
      <c r="BN121" s="1">
        <f ca="1">INDEX(rushing_yds,CELL("Row",AK121)-1)*(RUSHYDS)</f>
        <v>0</v>
      </c>
      <c r="BO121" s="1">
        <f ca="1">INDEX(rushing_tds,CELL("Row",AK121)-1)*(RUSHTD)</f>
        <v>0</v>
      </c>
      <c r="BP121" s="1">
        <f ca="1">IF(INDEX(rushing_yds,CELL("Row",AI121)-1)&gt;=100,3,0)</f>
        <v>0</v>
      </c>
      <c r="BQ121" s="1">
        <f ca="1">INDEX(receiving_yds,CELL("Row",AN121)-1)*(RECYDS)</f>
        <v>0</v>
      </c>
      <c r="BR121" s="1">
        <f ca="1">INDEX(receiving_rec,CELL("Row",AO121)-1)*(REC)</f>
        <v>0</v>
      </c>
      <c r="BS121" s="1">
        <f ca="1">INDEX(receiving_tds,CELL("Row",AP121)-1)*(RECTD)</f>
        <v>0</v>
      </c>
      <c r="BT121" s="1">
        <f ca="1">IF(INDEX(receiving_yds,CELL("Row",AI121)-1)&gt;=100,3,0)</f>
        <v>0</v>
      </c>
      <c r="BU121" s="1">
        <f ca="1">INDEX(puntret_tds,CELL("Row",AR121)-1)*(PUNTKORETTD)+INDEX(kickret_tds,CELL("Row",AR121)-1)*(PUNTKORETTD)</f>
        <v>0</v>
      </c>
      <c r="BV121" s="1">
        <f ca="1">INDEX(fumbles_tot,CELL("Row",AS121)-1)*(FUM)</f>
        <v>0</v>
      </c>
      <c r="BW121" s="1">
        <f ca="1">(INDEX(passing_twoptm,CELL("Row",AT121)-1)+INDEX(rushing_twoptm,CELL("Row",AT121)-1)+INDEX(receiving_twoptm,CELL("Row",AT121)-1))*(_2PTCONV)</f>
        <v>0</v>
      </c>
      <c r="BX121" s="1">
        <f ca="1">SUM(BJ121:BW121)</f>
        <v>23.68</v>
      </c>
    </row>
    <row r="122" spans="1:76" x14ac:dyDescent="0.25">
      <c r="A122" s="1" t="s">
        <v>2078</v>
      </c>
      <c r="B122" s="1" t="s">
        <v>2079</v>
      </c>
      <c r="C122" s="1" t="s">
        <v>62</v>
      </c>
      <c r="D122" s="1" t="s">
        <v>1179</v>
      </c>
      <c r="E122" s="1" t="s">
        <v>69</v>
      </c>
      <c r="Y122">
        <v>28</v>
      </c>
      <c r="Z122">
        <v>28</v>
      </c>
      <c r="AA122">
        <v>0</v>
      </c>
      <c r="AB122">
        <v>1</v>
      </c>
      <c r="AC122">
        <v>0</v>
      </c>
      <c r="AP122">
        <v>4</v>
      </c>
      <c r="AQ122">
        <v>4</v>
      </c>
      <c r="AR122">
        <v>0</v>
      </c>
      <c r="AS122">
        <v>1</v>
      </c>
      <c r="AT122">
        <v>0</v>
      </c>
      <c r="AU122">
        <v>22</v>
      </c>
      <c r="AV122">
        <v>0</v>
      </c>
      <c r="AW122">
        <v>10</v>
      </c>
      <c r="AX122">
        <v>0</v>
      </c>
      <c r="AY122">
        <v>0</v>
      </c>
      <c r="AZ122">
        <v>0</v>
      </c>
      <c r="BA122">
        <v>100</v>
      </c>
      <c r="BB122">
        <v>1</v>
      </c>
      <c r="BC122">
        <v>5</v>
      </c>
      <c r="BD122">
        <v>0</v>
      </c>
      <c r="BE122">
        <v>0</v>
      </c>
      <c r="BF122">
        <v>0</v>
      </c>
      <c r="BG122">
        <v>0</v>
      </c>
      <c r="BH122">
        <v>5</v>
      </c>
      <c r="BI122" s="4">
        <v>3</v>
      </c>
      <c r="BJ122" s="1">
        <f ca="1">INDEX(passing_tds,CELL("Row",AG122)-1)*(PASSTD)</f>
        <v>0</v>
      </c>
      <c r="BK122" s="1">
        <f ca="1">INDEX(passing_yds,CELL("Row",AH122)-1)*(PASSYDS)</f>
        <v>0</v>
      </c>
      <c r="BL122" s="1">
        <f ca="1">IF(INDEX(passing_yds,CELL("Row",AI122)-1)&gt;=300,3,0)</f>
        <v>0</v>
      </c>
      <c r="BM122" s="1">
        <f ca="1">INDEX(passing_ints,CELL("Row",AJ122)-1)*(INT)</f>
        <v>0</v>
      </c>
      <c r="BN122" s="1">
        <f ca="1">INDEX(rushing_yds,CELL("Row",AK122)-1)*(RUSHYDS)</f>
        <v>0.5</v>
      </c>
      <c r="BO122" s="1">
        <f ca="1">INDEX(rushing_tds,CELL("Row",AK122)-1)*(RUSHTD)</f>
        <v>0</v>
      </c>
      <c r="BP122" s="1">
        <f ca="1">IF(INDEX(rushing_yds,CELL("Row",AI122)-1)&gt;=100,3,0)</f>
        <v>0</v>
      </c>
      <c r="BQ122" s="1">
        <f ca="1">INDEX(receiving_yds,CELL("Row",AN122)-1)*(RECYDS)</f>
        <v>10</v>
      </c>
      <c r="BR122" s="1">
        <f ca="1">INDEX(receiving_rec,CELL("Row",AO122)-1)*(REC)</f>
        <v>10</v>
      </c>
      <c r="BS122" s="1">
        <f ca="1">INDEX(receiving_tds,CELL("Row",AP122)-1)*(RECTD)</f>
        <v>0</v>
      </c>
      <c r="BT122" s="1">
        <f ca="1">IF(INDEX(receiving_yds,CELL("Row",AI122)-1)&gt;=100,3,0)</f>
        <v>3</v>
      </c>
      <c r="BU122" s="1">
        <f ca="1">INDEX(puntret_tds,CELL("Row",AR122)-1)*(PUNTKORETTD)+INDEX(kickret_tds,CELL("Row",AR122)-1)*(PUNTKORETTD)</f>
        <v>0</v>
      </c>
      <c r="BV122" s="1">
        <f ca="1">INDEX(fumbles_tot,CELL("Row",AS122)-1)*(FUM)</f>
        <v>0</v>
      </c>
      <c r="BW122" s="1">
        <f ca="1">(INDEX(passing_twoptm,CELL("Row",AT122)-1)+INDEX(rushing_twoptm,CELL("Row",AT122)-1)+INDEX(receiving_twoptm,CELL("Row",AT122)-1))*(_2PTCONV)</f>
        <v>0</v>
      </c>
      <c r="BX122" s="1">
        <f ca="1">SUM(BJ122:BW122)</f>
        <v>23.5</v>
      </c>
    </row>
    <row r="123" spans="1:76" x14ac:dyDescent="0.25">
      <c r="A123" s="1" t="s">
        <v>1283</v>
      </c>
      <c r="B123" s="1" t="s">
        <v>1284</v>
      </c>
      <c r="C123" s="1" t="s">
        <v>135</v>
      </c>
      <c r="D123" s="1" t="s">
        <v>1285</v>
      </c>
      <c r="E123" s="1" t="s">
        <v>64</v>
      </c>
      <c r="AD123">
        <v>32</v>
      </c>
      <c r="AE123">
        <v>20</v>
      </c>
      <c r="AF123">
        <v>0</v>
      </c>
      <c r="AG123">
        <v>2</v>
      </c>
      <c r="AH123">
        <v>0</v>
      </c>
      <c r="AI123">
        <v>0</v>
      </c>
      <c r="AJ123">
        <v>314</v>
      </c>
      <c r="BB123">
        <v>1</v>
      </c>
      <c r="BC123">
        <v>-1</v>
      </c>
      <c r="BD123">
        <v>0</v>
      </c>
      <c r="BE123">
        <v>0</v>
      </c>
      <c r="BF123">
        <v>0</v>
      </c>
      <c r="BG123">
        <v>0</v>
      </c>
      <c r="BH123">
        <v>-1</v>
      </c>
      <c r="BI123" s="4">
        <v>3</v>
      </c>
      <c r="BJ123" s="1">
        <f ca="1">INDEX(passing_tds,CELL("Row",AG123)-1)*(PASSTD)</f>
        <v>8</v>
      </c>
      <c r="BK123" s="1">
        <f ca="1">INDEX(passing_yds,CELL("Row",AH123)-1)*(PASSYDS)</f>
        <v>12.56</v>
      </c>
      <c r="BL123" s="1">
        <f ca="1">IF(INDEX(passing_yds,CELL("Row",AI123)-1)&gt;=300,3,0)</f>
        <v>3</v>
      </c>
      <c r="BM123" s="1">
        <f ca="1">INDEX(passing_ints,CELL("Row",AJ123)-1)*(INT)</f>
        <v>0</v>
      </c>
      <c r="BN123" s="1">
        <f ca="1">INDEX(rushing_yds,CELL("Row",AK123)-1)*(RUSHYDS)</f>
        <v>-0.1</v>
      </c>
      <c r="BO123" s="1">
        <f ca="1">INDEX(rushing_tds,CELL("Row",AK123)-1)*(RUSHTD)</f>
        <v>0</v>
      </c>
      <c r="BP123" s="1">
        <f ca="1">IF(INDEX(rushing_yds,CELL("Row",AI123)-1)&gt;=100,3,0)</f>
        <v>0</v>
      </c>
      <c r="BQ123" s="1">
        <f ca="1">INDEX(receiving_yds,CELL("Row",AN123)-1)*(RECYDS)</f>
        <v>0</v>
      </c>
      <c r="BR123" s="1">
        <f ca="1">INDEX(receiving_rec,CELL("Row",AO123)-1)*(REC)</f>
        <v>0</v>
      </c>
      <c r="BS123" s="1">
        <f ca="1">INDEX(receiving_tds,CELL("Row",AP123)-1)*(RECTD)</f>
        <v>0</v>
      </c>
      <c r="BT123" s="1">
        <f ca="1">IF(INDEX(receiving_yds,CELL("Row",AI123)-1)&gt;=100,3,0)</f>
        <v>0</v>
      </c>
      <c r="BU123" s="1">
        <f ca="1">INDEX(puntret_tds,CELL("Row",AR123)-1)*(PUNTKORETTD)+INDEX(kickret_tds,CELL("Row",AR123)-1)*(PUNTKORETTD)</f>
        <v>0</v>
      </c>
      <c r="BV123" s="1">
        <f ca="1">INDEX(fumbles_tot,CELL("Row",AS123)-1)*(FUM)</f>
        <v>0</v>
      </c>
      <c r="BW123" s="1">
        <f ca="1">(INDEX(passing_twoptm,CELL("Row",AT123)-1)+INDEX(rushing_twoptm,CELL("Row",AT123)-1)+INDEX(receiving_twoptm,CELL("Row",AT123)-1))*(_2PTCONV)</f>
        <v>0</v>
      </c>
      <c r="BX123" s="1">
        <f ca="1">SUM(BJ123:BW123)</f>
        <v>23.46</v>
      </c>
    </row>
    <row r="124" spans="1:76" x14ac:dyDescent="0.25">
      <c r="A124" s="1" t="s">
        <v>1292</v>
      </c>
      <c r="B124" s="1" t="s">
        <v>1293</v>
      </c>
      <c r="C124" s="1" t="s">
        <v>135</v>
      </c>
      <c r="D124" s="1" t="s">
        <v>1285</v>
      </c>
      <c r="E124" s="1" t="s">
        <v>76</v>
      </c>
      <c r="K124">
        <v>1</v>
      </c>
      <c r="L124">
        <v>0</v>
      </c>
      <c r="M124">
        <v>1</v>
      </c>
      <c r="N124">
        <v>0</v>
      </c>
      <c r="O124">
        <v>0</v>
      </c>
      <c r="AP124">
        <v>0</v>
      </c>
      <c r="AQ124">
        <v>9</v>
      </c>
      <c r="AR124">
        <v>0</v>
      </c>
      <c r="AS124">
        <v>2</v>
      </c>
      <c r="AT124">
        <v>0</v>
      </c>
      <c r="AU124">
        <v>40</v>
      </c>
      <c r="AV124">
        <v>0</v>
      </c>
      <c r="AW124">
        <v>8</v>
      </c>
      <c r="AX124">
        <v>0</v>
      </c>
      <c r="AY124">
        <v>0</v>
      </c>
      <c r="AZ124">
        <v>0</v>
      </c>
      <c r="BA124">
        <v>134</v>
      </c>
      <c r="BI124" s="4">
        <v>3</v>
      </c>
      <c r="BJ124" s="1">
        <f ca="1">INDEX(passing_tds,CELL("Row",AG124)-1)*(PASSTD)</f>
        <v>0</v>
      </c>
      <c r="BK124" s="1">
        <f ca="1">INDEX(passing_yds,CELL("Row",AH124)-1)*(PASSYDS)</f>
        <v>0</v>
      </c>
      <c r="BL124" s="1">
        <f ca="1">IF(INDEX(passing_yds,CELL("Row",AI124)-1)&gt;=300,3,0)</f>
        <v>0</v>
      </c>
      <c r="BM124" s="1">
        <f ca="1">INDEX(passing_ints,CELL("Row",AJ124)-1)*(INT)</f>
        <v>0</v>
      </c>
      <c r="BN124" s="1">
        <f ca="1">INDEX(rushing_yds,CELL("Row",AK124)-1)*(RUSHYDS)</f>
        <v>0</v>
      </c>
      <c r="BO124" s="1">
        <f ca="1">INDEX(rushing_tds,CELL("Row",AK124)-1)*(RUSHTD)</f>
        <v>0</v>
      </c>
      <c r="BP124" s="1">
        <f ca="1">IF(INDEX(rushing_yds,CELL("Row",AI124)-1)&gt;=100,3,0)</f>
        <v>0</v>
      </c>
      <c r="BQ124" s="1">
        <f ca="1">INDEX(receiving_yds,CELL("Row",AN124)-1)*(RECYDS)</f>
        <v>13.4</v>
      </c>
      <c r="BR124" s="1">
        <f ca="1">INDEX(receiving_rec,CELL("Row",AO124)-1)*(REC)</f>
        <v>8</v>
      </c>
      <c r="BS124" s="1">
        <f ca="1">INDEX(receiving_tds,CELL("Row",AP124)-1)*(RECTD)</f>
        <v>0</v>
      </c>
      <c r="BT124" s="1">
        <f ca="1">IF(INDEX(receiving_yds,CELL("Row",AI124)-1)&gt;=100,3,0)</f>
        <v>3</v>
      </c>
      <c r="BU124" s="1">
        <f ca="1">INDEX(puntret_tds,CELL("Row",AR124)-1)*(PUNTKORETTD)+INDEX(kickret_tds,CELL("Row",AR124)-1)*(PUNTKORETTD)</f>
        <v>0</v>
      </c>
      <c r="BV124" s="1">
        <f ca="1">INDEX(fumbles_tot,CELL("Row",AS124)-1)*(FUM)</f>
        <v>-1</v>
      </c>
      <c r="BW124" s="1">
        <f ca="1">(INDEX(passing_twoptm,CELL("Row",AT124)-1)+INDEX(rushing_twoptm,CELL("Row",AT124)-1)+INDEX(receiving_twoptm,CELL("Row",AT124)-1))*(_2PTCONV)</f>
        <v>0</v>
      </c>
      <c r="BX124" s="1">
        <f ca="1">SUM(BJ124:BW124)</f>
        <v>23.4</v>
      </c>
    </row>
    <row r="125" spans="1:76" x14ac:dyDescent="0.25">
      <c r="A125" s="1" t="s">
        <v>905</v>
      </c>
      <c r="B125" s="1" t="s">
        <v>906</v>
      </c>
      <c r="C125" s="1" t="s">
        <v>135</v>
      </c>
      <c r="D125" s="1" t="s">
        <v>907</v>
      </c>
      <c r="E125" s="1" t="s">
        <v>64</v>
      </c>
      <c r="AD125">
        <v>17</v>
      </c>
      <c r="AE125">
        <v>10</v>
      </c>
      <c r="AF125">
        <v>0</v>
      </c>
      <c r="AG125">
        <v>1</v>
      </c>
      <c r="AH125">
        <v>0</v>
      </c>
      <c r="AI125">
        <v>0</v>
      </c>
      <c r="AJ125">
        <v>109</v>
      </c>
      <c r="AU125">
        <v>4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4</v>
      </c>
      <c r="BB125">
        <v>8</v>
      </c>
      <c r="BC125">
        <v>26</v>
      </c>
      <c r="BD125">
        <v>22</v>
      </c>
      <c r="BE125">
        <v>1</v>
      </c>
      <c r="BF125">
        <v>0</v>
      </c>
      <c r="BG125">
        <v>0</v>
      </c>
      <c r="BH125">
        <v>76</v>
      </c>
      <c r="BI125" s="4">
        <v>5</v>
      </c>
      <c r="BJ125" s="1">
        <f ca="1">INDEX(passing_tds,CELL("Row",AG125)-1)*(PASSTD)</f>
        <v>4</v>
      </c>
      <c r="BK125" s="1">
        <f ca="1">INDEX(passing_yds,CELL("Row",AH125)-1)*(PASSYDS)</f>
        <v>4.3600000000000003</v>
      </c>
      <c r="BL125" s="1">
        <f ca="1">IF(INDEX(passing_yds,CELL("Row",AI125)-1)&gt;=300,3,0)</f>
        <v>0</v>
      </c>
      <c r="BM125" s="1">
        <f ca="1">INDEX(passing_ints,CELL("Row",AJ125)-1)*(INT)</f>
        <v>0</v>
      </c>
      <c r="BN125" s="1">
        <f ca="1">INDEX(rushing_yds,CELL("Row",AK125)-1)*(RUSHYDS)</f>
        <v>7.6000000000000005</v>
      </c>
      <c r="BO125" s="1">
        <f ca="1">INDEX(rushing_tds,CELL("Row",AK125)-1)*(RUSHTD)</f>
        <v>6</v>
      </c>
      <c r="BP125" s="1">
        <f ca="1">IF(INDEX(rushing_yds,CELL("Row",AI125)-1)&gt;=100,3,0)</f>
        <v>0</v>
      </c>
      <c r="BQ125" s="1">
        <f ca="1">INDEX(receiving_yds,CELL("Row",AN125)-1)*(RECYDS)</f>
        <v>0.4</v>
      </c>
      <c r="BR125" s="1">
        <f ca="1">INDEX(receiving_rec,CELL("Row",AO125)-1)*(REC)</f>
        <v>1</v>
      </c>
      <c r="BS125" s="1">
        <f ca="1">INDEX(receiving_tds,CELL("Row",AP125)-1)*(RECTD)</f>
        <v>0</v>
      </c>
      <c r="BT125" s="1">
        <f ca="1">IF(INDEX(receiving_yds,CELL("Row",AI125)-1)&gt;=100,3,0)</f>
        <v>0</v>
      </c>
      <c r="BU125" s="1">
        <f ca="1">INDEX(puntret_tds,CELL("Row",AR125)-1)*(PUNTKORETTD)+INDEX(kickret_tds,CELL("Row",AR125)-1)*(PUNTKORETTD)</f>
        <v>0</v>
      </c>
      <c r="BV125" s="1">
        <f ca="1">INDEX(fumbles_tot,CELL("Row",AS125)-1)*(FUM)</f>
        <v>0</v>
      </c>
      <c r="BW125" s="1">
        <f ca="1">(INDEX(passing_twoptm,CELL("Row",AT125)-1)+INDEX(rushing_twoptm,CELL("Row",AT125)-1)+INDEX(receiving_twoptm,CELL("Row",AT125)-1))*(_2PTCONV)</f>
        <v>0</v>
      </c>
      <c r="BX125" s="1">
        <f ca="1">SUM(BJ125:BW125)</f>
        <v>23.36</v>
      </c>
    </row>
    <row r="126" spans="1:76" x14ac:dyDescent="0.25">
      <c r="A126" s="1" t="s">
        <v>1233</v>
      </c>
      <c r="B126" s="1" t="s">
        <v>1234</v>
      </c>
      <c r="C126" s="1" t="s">
        <v>135</v>
      </c>
      <c r="D126" s="1" t="s">
        <v>1232</v>
      </c>
      <c r="E126" s="1" t="s">
        <v>69</v>
      </c>
      <c r="AU126">
        <v>14</v>
      </c>
      <c r="AV126">
        <v>10</v>
      </c>
      <c r="AW126">
        <v>8</v>
      </c>
      <c r="AX126">
        <v>1</v>
      </c>
      <c r="AY126">
        <v>0</v>
      </c>
      <c r="AZ126">
        <v>0</v>
      </c>
      <c r="BA126">
        <v>59</v>
      </c>
      <c r="BB126">
        <v>6</v>
      </c>
      <c r="BC126">
        <v>13</v>
      </c>
      <c r="BD126">
        <v>0</v>
      </c>
      <c r="BE126">
        <v>0</v>
      </c>
      <c r="BF126">
        <v>0</v>
      </c>
      <c r="BG126">
        <v>0</v>
      </c>
      <c r="BH126">
        <v>34</v>
      </c>
      <c r="BI126" s="4">
        <v>5</v>
      </c>
      <c r="BJ126" s="1">
        <f ca="1">INDEX(passing_tds,CELL("Row",AG126)-1)*(PASSTD)</f>
        <v>0</v>
      </c>
      <c r="BK126" s="1">
        <f ca="1">INDEX(passing_yds,CELL("Row",AH126)-1)*(PASSYDS)</f>
        <v>0</v>
      </c>
      <c r="BL126" s="1">
        <f ca="1">IF(INDEX(passing_yds,CELL("Row",AI126)-1)&gt;=300,3,0)</f>
        <v>0</v>
      </c>
      <c r="BM126" s="1">
        <f ca="1">INDEX(passing_ints,CELL("Row",AJ126)-1)*(INT)</f>
        <v>0</v>
      </c>
      <c r="BN126" s="1">
        <f ca="1">INDEX(rushing_yds,CELL("Row",AK126)-1)*(RUSHYDS)</f>
        <v>3.4000000000000004</v>
      </c>
      <c r="BO126" s="1">
        <f ca="1">INDEX(rushing_tds,CELL("Row",AK126)-1)*(RUSHTD)</f>
        <v>0</v>
      </c>
      <c r="BP126" s="1">
        <f ca="1">IF(INDEX(rushing_yds,CELL("Row",AI126)-1)&gt;=100,3,0)</f>
        <v>0</v>
      </c>
      <c r="BQ126" s="1">
        <f ca="1">INDEX(receiving_yds,CELL("Row",AN126)-1)*(RECYDS)</f>
        <v>5.9</v>
      </c>
      <c r="BR126" s="1">
        <f ca="1">INDEX(receiving_rec,CELL("Row",AO126)-1)*(REC)</f>
        <v>8</v>
      </c>
      <c r="BS126" s="1">
        <f ca="1">INDEX(receiving_tds,CELL("Row",AP126)-1)*(RECTD)</f>
        <v>6</v>
      </c>
      <c r="BT126" s="1">
        <f ca="1">IF(INDEX(receiving_yds,CELL("Row",AI126)-1)&gt;=100,3,0)</f>
        <v>0</v>
      </c>
      <c r="BU126" s="1">
        <f ca="1">INDEX(puntret_tds,CELL("Row",AR126)-1)*(PUNTKORETTD)+INDEX(kickret_tds,CELL("Row",AR126)-1)*(PUNTKORETTD)</f>
        <v>0</v>
      </c>
      <c r="BV126" s="1">
        <f ca="1">INDEX(fumbles_tot,CELL("Row",AS126)-1)*(FUM)</f>
        <v>0</v>
      </c>
      <c r="BW126" s="1">
        <f ca="1">(INDEX(passing_twoptm,CELL("Row",AT126)-1)+INDEX(rushing_twoptm,CELL("Row",AT126)-1)+INDEX(receiving_twoptm,CELL("Row",AT126)-1))*(_2PTCONV)</f>
        <v>0</v>
      </c>
      <c r="BX126" s="1">
        <f ca="1">SUM(BJ126:BW126)</f>
        <v>23.3</v>
      </c>
    </row>
    <row r="127" spans="1:76" x14ac:dyDescent="0.25">
      <c r="A127" s="1" t="s">
        <v>147</v>
      </c>
      <c r="B127" s="1" t="s">
        <v>148</v>
      </c>
      <c r="C127" s="1" t="s">
        <v>62</v>
      </c>
      <c r="D127" s="1" t="s">
        <v>136</v>
      </c>
      <c r="E127" s="1" t="s">
        <v>79</v>
      </c>
      <c r="AU127">
        <v>28</v>
      </c>
      <c r="AV127">
        <v>2</v>
      </c>
      <c r="AW127">
        <v>9</v>
      </c>
      <c r="AX127">
        <v>1</v>
      </c>
      <c r="AY127">
        <v>0</v>
      </c>
      <c r="AZ127">
        <v>0</v>
      </c>
      <c r="BA127">
        <v>83</v>
      </c>
      <c r="BI127" s="4">
        <v>4</v>
      </c>
      <c r="BJ127" s="1">
        <f ca="1">INDEX(passing_tds,CELL("Row",AG127)-1)*(PASSTD)</f>
        <v>0</v>
      </c>
      <c r="BK127" s="1">
        <f ca="1">INDEX(passing_yds,CELL("Row",AH127)-1)*(PASSYDS)</f>
        <v>0</v>
      </c>
      <c r="BL127" s="1">
        <f ca="1">IF(INDEX(passing_yds,CELL("Row",AI127)-1)&gt;=300,3,0)</f>
        <v>0</v>
      </c>
      <c r="BM127" s="1">
        <f ca="1">INDEX(passing_ints,CELL("Row",AJ127)-1)*(INT)</f>
        <v>0</v>
      </c>
      <c r="BN127" s="1">
        <f ca="1">INDEX(rushing_yds,CELL("Row",AK127)-1)*(RUSHYDS)</f>
        <v>0</v>
      </c>
      <c r="BO127" s="1">
        <f ca="1">INDEX(rushing_tds,CELL("Row",AK127)-1)*(RUSHTD)</f>
        <v>0</v>
      </c>
      <c r="BP127" s="1">
        <f ca="1">IF(INDEX(rushing_yds,CELL("Row",AI127)-1)&gt;=100,3,0)</f>
        <v>0</v>
      </c>
      <c r="BQ127" s="1">
        <f ca="1">INDEX(receiving_yds,CELL("Row",AN127)-1)*(RECYDS)</f>
        <v>8.3000000000000007</v>
      </c>
      <c r="BR127" s="1">
        <f ca="1">INDEX(receiving_rec,CELL("Row",AO127)-1)*(REC)</f>
        <v>9</v>
      </c>
      <c r="BS127" s="1">
        <f ca="1">INDEX(receiving_tds,CELL("Row",AP127)-1)*(RECTD)</f>
        <v>6</v>
      </c>
      <c r="BT127" s="1">
        <f ca="1">IF(INDEX(receiving_yds,CELL("Row",AI127)-1)&gt;=100,3,0)</f>
        <v>0</v>
      </c>
      <c r="BU127" s="1">
        <f ca="1">INDEX(puntret_tds,CELL("Row",AR127)-1)*(PUNTKORETTD)+INDEX(kickret_tds,CELL("Row",AR127)-1)*(PUNTKORETTD)</f>
        <v>0</v>
      </c>
      <c r="BV127" s="1">
        <f ca="1">INDEX(fumbles_tot,CELL("Row",AS127)-1)*(FUM)</f>
        <v>0</v>
      </c>
      <c r="BW127" s="1">
        <f ca="1">(INDEX(passing_twoptm,CELL("Row",AT127)-1)+INDEX(rushing_twoptm,CELL("Row",AT127)-1)+INDEX(receiving_twoptm,CELL("Row",AT127)-1))*(_2PTCONV)</f>
        <v>0</v>
      </c>
      <c r="BX127" s="1">
        <f ca="1">SUM(BJ127:BW127)</f>
        <v>23.3</v>
      </c>
    </row>
    <row r="128" spans="1:76" x14ac:dyDescent="0.25">
      <c r="A128" s="1" t="s">
        <v>325</v>
      </c>
      <c r="B128" s="1" t="s">
        <v>326</v>
      </c>
      <c r="C128" s="1" t="s">
        <v>135</v>
      </c>
      <c r="D128" s="1" t="s">
        <v>327</v>
      </c>
      <c r="E128" s="1" t="s">
        <v>64</v>
      </c>
      <c r="AD128">
        <v>33</v>
      </c>
      <c r="AE128">
        <v>22</v>
      </c>
      <c r="AF128">
        <v>0</v>
      </c>
      <c r="AG128">
        <v>3</v>
      </c>
      <c r="AH128">
        <v>0</v>
      </c>
      <c r="AI128">
        <v>0</v>
      </c>
      <c r="AJ128">
        <v>243</v>
      </c>
      <c r="BB128">
        <v>9</v>
      </c>
      <c r="BC128">
        <v>5</v>
      </c>
      <c r="BD128">
        <v>0</v>
      </c>
      <c r="BE128">
        <v>0</v>
      </c>
      <c r="BF128">
        <v>0</v>
      </c>
      <c r="BG128">
        <v>0</v>
      </c>
      <c r="BH128">
        <v>15</v>
      </c>
      <c r="BI128" s="4">
        <v>1</v>
      </c>
      <c r="BJ128" s="1">
        <f ca="1">INDEX(passing_tds,CELL("Row",AG128)-1)*(PASSTD)</f>
        <v>12</v>
      </c>
      <c r="BK128" s="1">
        <f ca="1">INDEX(passing_yds,CELL("Row",AH128)-1)*(PASSYDS)</f>
        <v>9.7200000000000006</v>
      </c>
      <c r="BL128" s="1">
        <f ca="1">IF(INDEX(passing_yds,CELL("Row",AI128)-1)&gt;=300,3,0)</f>
        <v>0</v>
      </c>
      <c r="BM128" s="1">
        <f ca="1">INDEX(passing_ints,CELL("Row",AJ128)-1)*(INT)</f>
        <v>0</v>
      </c>
      <c r="BN128" s="1">
        <f ca="1">INDEX(rushing_yds,CELL("Row",AK128)-1)*(RUSHYDS)</f>
        <v>1.5</v>
      </c>
      <c r="BO128" s="1">
        <f ca="1">INDEX(rushing_tds,CELL("Row",AK128)-1)*(RUSHTD)</f>
        <v>0</v>
      </c>
      <c r="BP128" s="1">
        <f ca="1">IF(INDEX(rushing_yds,CELL("Row",AI128)-1)&gt;=100,3,0)</f>
        <v>0</v>
      </c>
      <c r="BQ128" s="1">
        <f ca="1">INDEX(receiving_yds,CELL("Row",AN128)-1)*(RECYDS)</f>
        <v>0</v>
      </c>
      <c r="BR128" s="1">
        <f ca="1">INDEX(receiving_rec,CELL("Row",AO128)-1)*(REC)</f>
        <v>0</v>
      </c>
      <c r="BS128" s="1">
        <f ca="1">INDEX(receiving_tds,CELL("Row",AP128)-1)*(RECTD)</f>
        <v>0</v>
      </c>
      <c r="BT128" s="1">
        <f ca="1">IF(INDEX(receiving_yds,CELL("Row",AI128)-1)&gt;=100,3,0)</f>
        <v>0</v>
      </c>
      <c r="BU128" s="1">
        <f ca="1">INDEX(puntret_tds,CELL("Row",AR128)-1)*(PUNTKORETTD)+INDEX(kickret_tds,CELL("Row",AR128)-1)*(PUNTKORETTD)</f>
        <v>0</v>
      </c>
      <c r="BV128" s="1">
        <f ca="1">INDEX(fumbles_tot,CELL("Row",AS128)-1)*(FUM)</f>
        <v>0</v>
      </c>
      <c r="BW128" s="1">
        <f ca="1">(INDEX(passing_twoptm,CELL("Row",AT128)-1)+INDEX(rushing_twoptm,CELL("Row",AT128)-1)+INDEX(receiving_twoptm,CELL("Row",AT128)-1))*(_2PTCONV)</f>
        <v>0</v>
      </c>
      <c r="BX128" s="1">
        <f ca="1">SUM(BJ128:BW128)</f>
        <v>23.22</v>
      </c>
    </row>
    <row r="129" spans="1:76" x14ac:dyDescent="0.25">
      <c r="A129" s="1" t="s">
        <v>330</v>
      </c>
      <c r="B129" s="1" t="s">
        <v>1351</v>
      </c>
      <c r="C129" s="1" t="s">
        <v>135</v>
      </c>
      <c r="D129" s="1" t="s">
        <v>1340</v>
      </c>
      <c r="E129" s="1" t="s">
        <v>76</v>
      </c>
      <c r="K129">
        <v>1</v>
      </c>
      <c r="L129">
        <v>0</v>
      </c>
      <c r="M129">
        <v>1</v>
      </c>
      <c r="N129">
        <v>0</v>
      </c>
      <c r="O129">
        <v>0</v>
      </c>
      <c r="AU129">
        <v>45</v>
      </c>
      <c r="AV129">
        <v>45</v>
      </c>
      <c r="AW129">
        <v>9</v>
      </c>
      <c r="AX129">
        <v>1</v>
      </c>
      <c r="AY129">
        <v>0</v>
      </c>
      <c r="AZ129">
        <v>0</v>
      </c>
      <c r="BA129">
        <v>92</v>
      </c>
      <c r="BI129" s="4">
        <v>3</v>
      </c>
      <c r="BJ129" s="1">
        <f ca="1">INDEX(passing_tds,CELL("Row",AG129)-1)*(PASSTD)</f>
        <v>0</v>
      </c>
      <c r="BK129" s="1">
        <f ca="1">INDEX(passing_yds,CELL("Row",AH129)-1)*(PASSYDS)</f>
        <v>0</v>
      </c>
      <c r="BL129" s="1">
        <f ca="1">IF(INDEX(passing_yds,CELL("Row",AI129)-1)&gt;=300,3,0)</f>
        <v>0</v>
      </c>
      <c r="BM129" s="1">
        <f ca="1">INDEX(passing_ints,CELL("Row",AJ129)-1)*(INT)</f>
        <v>0</v>
      </c>
      <c r="BN129" s="1">
        <f ca="1">INDEX(rushing_yds,CELL("Row",AK129)-1)*(RUSHYDS)</f>
        <v>0</v>
      </c>
      <c r="BO129" s="1">
        <f ca="1">INDEX(rushing_tds,CELL("Row",AK129)-1)*(RUSHTD)</f>
        <v>0</v>
      </c>
      <c r="BP129" s="1">
        <f ca="1">IF(INDEX(rushing_yds,CELL("Row",AI129)-1)&gt;=100,3,0)</f>
        <v>0</v>
      </c>
      <c r="BQ129" s="1">
        <f ca="1">INDEX(receiving_yds,CELL("Row",AN129)-1)*(RECYDS)</f>
        <v>9.2000000000000011</v>
      </c>
      <c r="BR129" s="1">
        <f ca="1">INDEX(receiving_rec,CELL("Row",AO129)-1)*(REC)</f>
        <v>9</v>
      </c>
      <c r="BS129" s="1">
        <f ca="1">INDEX(receiving_tds,CELL("Row",AP129)-1)*(RECTD)</f>
        <v>6</v>
      </c>
      <c r="BT129" s="1">
        <f ca="1">IF(INDEX(receiving_yds,CELL("Row",AI129)-1)&gt;=100,3,0)</f>
        <v>0</v>
      </c>
      <c r="BU129" s="1">
        <f ca="1">INDEX(puntret_tds,CELL("Row",AR129)-1)*(PUNTKORETTD)+INDEX(kickret_tds,CELL("Row",AR129)-1)*(PUNTKORETTD)</f>
        <v>0</v>
      </c>
      <c r="BV129" s="1">
        <f ca="1">INDEX(fumbles_tot,CELL("Row",AS129)-1)*(FUM)</f>
        <v>-1</v>
      </c>
      <c r="BW129" s="1">
        <f ca="1">(INDEX(passing_twoptm,CELL("Row",AT129)-1)+INDEX(rushing_twoptm,CELL("Row",AT129)-1)+INDEX(receiving_twoptm,CELL("Row",AT129)-1))*(_2PTCONV)</f>
        <v>0</v>
      </c>
      <c r="BX129" s="1">
        <f ca="1">SUM(BJ129:BW129)</f>
        <v>23.200000000000003</v>
      </c>
    </row>
    <row r="130" spans="1:76" x14ac:dyDescent="0.25">
      <c r="A130" s="1" t="s">
        <v>211</v>
      </c>
      <c r="B130" s="1" t="s">
        <v>212</v>
      </c>
      <c r="C130" s="1" t="s">
        <v>135</v>
      </c>
      <c r="D130" s="1" t="s">
        <v>202</v>
      </c>
      <c r="E130" s="1" t="s">
        <v>76</v>
      </c>
      <c r="AU130">
        <v>25</v>
      </c>
      <c r="AV130">
        <v>0</v>
      </c>
      <c r="AW130">
        <v>10</v>
      </c>
      <c r="AX130">
        <v>0</v>
      </c>
      <c r="AY130">
        <v>0</v>
      </c>
      <c r="AZ130">
        <v>0</v>
      </c>
      <c r="BA130">
        <v>102</v>
      </c>
      <c r="BI130" s="4">
        <v>1</v>
      </c>
      <c r="BJ130" s="1">
        <f ca="1">INDEX(passing_tds,CELL("Row",AG130)-1)*(PASSTD)</f>
        <v>0</v>
      </c>
      <c r="BK130" s="1">
        <f ca="1">INDEX(passing_yds,CELL("Row",AH130)-1)*(PASSYDS)</f>
        <v>0</v>
      </c>
      <c r="BL130" s="1">
        <f ca="1">IF(INDEX(passing_yds,CELL("Row",AI130)-1)&gt;=300,3,0)</f>
        <v>0</v>
      </c>
      <c r="BM130" s="1">
        <f ca="1">INDEX(passing_ints,CELL("Row",AJ130)-1)*(INT)</f>
        <v>0</v>
      </c>
      <c r="BN130" s="1">
        <f ca="1">INDEX(rushing_yds,CELL("Row",AK130)-1)*(RUSHYDS)</f>
        <v>0</v>
      </c>
      <c r="BO130" s="1">
        <f ca="1">INDEX(rushing_tds,CELL("Row",AK130)-1)*(RUSHTD)</f>
        <v>0</v>
      </c>
      <c r="BP130" s="1">
        <f ca="1">IF(INDEX(rushing_yds,CELL("Row",AI130)-1)&gt;=100,3,0)</f>
        <v>0</v>
      </c>
      <c r="BQ130" s="1">
        <f ca="1">INDEX(receiving_yds,CELL("Row",AN130)-1)*(RECYDS)</f>
        <v>10.200000000000001</v>
      </c>
      <c r="BR130" s="1">
        <f ca="1">INDEX(receiving_rec,CELL("Row",AO130)-1)*(REC)</f>
        <v>10</v>
      </c>
      <c r="BS130" s="1">
        <f ca="1">INDEX(receiving_tds,CELL("Row",AP130)-1)*(RECTD)</f>
        <v>0</v>
      </c>
      <c r="BT130" s="1">
        <f ca="1">IF(INDEX(receiving_yds,CELL("Row",AI130)-1)&gt;=100,3,0)</f>
        <v>3</v>
      </c>
      <c r="BU130" s="1">
        <f ca="1">INDEX(puntret_tds,CELL("Row",AR130)-1)*(PUNTKORETTD)+INDEX(kickret_tds,CELL("Row",AR130)-1)*(PUNTKORETTD)</f>
        <v>0</v>
      </c>
      <c r="BV130" s="1">
        <f ca="1">INDEX(fumbles_tot,CELL("Row",AS130)-1)*(FUM)</f>
        <v>0</v>
      </c>
      <c r="BW130" s="1">
        <f ca="1">(INDEX(passing_twoptm,CELL("Row",AT130)-1)+INDEX(rushing_twoptm,CELL("Row",AT130)-1)+INDEX(receiving_twoptm,CELL("Row",AT130)-1))*(_2PTCONV)</f>
        <v>0</v>
      </c>
      <c r="BX130" s="1">
        <f ca="1">SUM(BJ130:BW130)</f>
        <v>23.200000000000003</v>
      </c>
    </row>
    <row r="131" spans="1:76" x14ac:dyDescent="0.25">
      <c r="A131" s="1" t="s">
        <v>272</v>
      </c>
      <c r="B131" s="1" t="s">
        <v>273</v>
      </c>
      <c r="C131" s="1" t="s">
        <v>135</v>
      </c>
      <c r="D131" s="1" t="s">
        <v>263</v>
      </c>
      <c r="E131" s="1" t="s">
        <v>76</v>
      </c>
      <c r="AU131">
        <v>59</v>
      </c>
      <c r="AV131">
        <v>0</v>
      </c>
      <c r="AW131">
        <v>6</v>
      </c>
      <c r="AX131">
        <v>0</v>
      </c>
      <c r="AY131">
        <v>0</v>
      </c>
      <c r="AZ131">
        <v>0</v>
      </c>
      <c r="BA131">
        <v>141</v>
      </c>
      <c r="BI131" s="4">
        <v>5</v>
      </c>
      <c r="BJ131" s="1">
        <f ca="1">INDEX(passing_tds,CELL("Row",AG131)-1)*(PASSTD)</f>
        <v>0</v>
      </c>
      <c r="BK131" s="1">
        <f ca="1">INDEX(passing_yds,CELL("Row",AH131)-1)*(PASSYDS)</f>
        <v>0</v>
      </c>
      <c r="BL131" s="1">
        <f ca="1">IF(INDEX(passing_yds,CELL("Row",AI131)-1)&gt;=300,3,0)</f>
        <v>0</v>
      </c>
      <c r="BM131" s="1">
        <f ca="1">INDEX(passing_ints,CELL("Row",AJ131)-1)*(INT)</f>
        <v>0</v>
      </c>
      <c r="BN131" s="1">
        <f ca="1">INDEX(rushing_yds,CELL("Row",AK131)-1)*(RUSHYDS)</f>
        <v>0</v>
      </c>
      <c r="BO131" s="1">
        <f ca="1">INDEX(rushing_tds,CELL("Row",AK131)-1)*(RUSHTD)</f>
        <v>0</v>
      </c>
      <c r="BP131" s="1">
        <f ca="1">IF(INDEX(rushing_yds,CELL("Row",AI131)-1)&gt;=100,3,0)</f>
        <v>0</v>
      </c>
      <c r="BQ131" s="1">
        <f ca="1">INDEX(receiving_yds,CELL("Row",AN131)-1)*(RECYDS)</f>
        <v>14.100000000000001</v>
      </c>
      <c r="BR131" s="1">
        <f ca="1">INDEX(receiving_rec,CELL("Row",AO131)-1)*(REC)</f>
        <v>6</v>
      </c>
      <c r="BS131" s="1">
        <f ca="1">INDEX(receiving_tds,CELL("Row",AP131)-1)*(RECTD)</f>
        <v>0</v>
      </c>
      <c r="BT131" s="1">
        <f ca="1">IF(INDEX(receiving_yds,CELL("Row",AI131)-1)&gt;=100,3,0)</f>
        <v>3</v>
      </c>
      <c r="BU131" s="1">
        <f ca="1">INDEX(puntret_tds,CELL("Row",AR131)-1)*(PUNTKORETTD)+INDEX(kickret_tds,CELL("Row",AR131)-1)*(PUNTKORETTD)</f>
        <v>0</v>
      </c>
      <c r="BV131" s="1">
        <f ca="1">INDEX(fumbles_tot,CELL("Row",AS131)-1)*(FUM)</f>
        <v>0</v>
      </c>
      <c r="BW131" s="1">
        <f ca="1">(INDEX(passing_twoptm,CELL("Row",AT131)-1)+INDEX(rushing_twoptm,CELL("Row",AT131)-1)+INDEX(receiving_twoptm,CELL("Row",AT131)-1))*(_2PTCONV)</f>
        <v>0</v>
      </c>
      <c r="BX131" s="1">
        <f ca="1">SUM(BJ131:BW131)</f>
        <v>23.1</v>
      </c>
    </row>
    <row r="132" spans="1:76" x14ac:dyDescent="0.25">
      <c r="A132" s="1" t="s">
        <v>1345</v>
      </c>
      <c r="B132" s="1" t="s">
        <v>1346</v>
      </c>
      <c r="C132" s="1" t="s">
        <v>135</v>
      </c>
      <c r="D132" s="1" t="s">
        <v>1340</v>
      </c>
      <c r="E132" s="1" t="s">
        <v>76</v>
      </c>
      <c r="AP132">
        <v>4</v>
      </c>
      <c r="AQ132">
        <v>4</v>
      </c>
      <c r="AR132">
        <v>0</v>
      </c>
      <c r="AS132">
        <v>1</v>
      </c>
      <c r="AT132">
        <v>0</v>
      </c>
      <c r="AU132">
        <v>45</v>
      </c>
      <c r="AV132">
        <v>0</v>
      </c>
      <c r="AW132">
        <v>9</v>
      </c>
      <c r="AX132">
        <v>0</v>
      </c>
      <c r="AY132">
        <v>0</v>
      </c>
      <c r="AZ132">
        <v>0</v>
      </c>
      <c r="BA132">
        <v>111</v>
      </c>
      <c r="BI132" s="4">
        <v>5</v>
      </c>
      <c r="BJ132" s="1">
        <f ca="1">INDEX(passing_tds,CELL("Row",AG132)-1)*(PASSTD)</f>
        <v>0</v>
      </c>
      <c r="BK132" s="1">
        <f ca="1">INDEX(passing_yds,CELL("Row",AH132)-1)*(PASSYDS)</f>
        <v>0</v>
      </c>
      <c r="BL132" s="1">
        <f ca="1">IF(INDEX(passing_yds,CELL("Row",AI132)-1)&gt;=300,3,0)</f>
        <v>0</v>
      </c>
      <c r="BM132" s="1">
        <f ca="1">INDEX(passing_ints,CELL("Row",AJ132)-1)*(INT)</f>
        <v>0</v>
      </c>
      <c r="BN132" s="1">
        <f ca="1">INDEX(rushing_yds,CELL("Row",AK132)-1)*(RUSHYDS)</f>
        <v>0</v>
      </c>
      <c r="BO132" s="1">
        <f ca="1">INDEX(rushing_tds,CELL("Row",AK132)-1)*(RUSHTD)</f>
        <v>0</v>
      </c>
      <c r="BP132" s="1">
        <f ca="1">IF(INDEX(rushing_yds,CELL("Row",AI132)-1)&gt;=100,3,0)</f>
        <v>0</v>
      </c>
      <c r="BQ132" s="1">
        <f ca="1">INDEX(receiving_yds,CELL("Row",AN132)-1)*(RECYDS)</f>
        <v>11.100000000000001</v>
      </c>
      <c r="BR132" s="1">
        <f ca="1">INDEX(receiving_rec,CELL("Row",AO132)-1)*(REC)</f>
        <v>9</v>
      </c>
      <c r="BS132" s="1">
        <f ca="1">INDEX(receiving_tds,CELL("Row",AP132)-1)*(RECTD)</f>
        <v>0</v>
      </c>
      <c r="BT132" s="1">
        <f ca="1">IF(INDEX(receiving_yds,CELL("Row",AI132)-1)&gt;=100,3,0)</f>
        <v>3</v>
      </c>
      <c r="BU132" s="1">
        <f ca="1">INDEX(puntret_tds,CELL("Row",AR132)-1)*(PUNTKORETTD)+INDEX(kickret_tds,CELL("Row",AR132)-1)*(PUNTKORETTD)</f>
        <v>0</v>
      </c>
      <c r="BV132" s="1">
        <f ca="1">INDEX(fumbles_tot,CELL("Row",AS132)-1)*(FUM)</f>
        <v>0</v>
      </c>
      <c r="BW132" s="1">
        <f ca="1">(INDEX(passing_twoptm,CELL("Row",AT132)-1)+INDEX(rushing_twoptm,CELL("Row",AT132)-1)+INDEX(receiving_twoptm,CELL("Row",AT132)-1))*(_2PTCONV)</f>
        <v>0</v>
      </c>
      <c r="BX132" s="1">
        <f ca="1">SUM(BJ132:BW132)</f>
        <v>23.1</v>
      </c>
    </row>
    <row r="133" spans="1:76" x14ac:dyDescent="0.25">
      <c r="A133" s="1" t="s">
        <v>922</v>
      </c>
      <c r="B133" s="1" t="s">
        <v>923</v>
      </c>
      <c r="C133" s="1" t="s">
        <v>62</v>
      </c>
      <c r="D133" s="1" t="s">
        <v>907</v>
      </c>
      <c r="E133" s="1" t="s">
        <v>79</v>
      </c>
      <c r="AU133">
        <v>27</v>
      </c>
      <c r="AV133">
        <v>0</v>
      </c>
      <c r="AW133">
        <v>9</v>
      </c>
      <c r="AX133">
        <v>0</v>
      </c>
      <c r="AY133">
        <v>0</v>
      </c>
      <c r="AZ133">
        <v>0</v>
      </c>
      <c r="BA133">
        <v>111</v>
      </c>
      <c r="BI133" s="4">
        <v>4</v>
      </c>
      <c r="BJ133" s="1">
        <f ca="1">INDEX(passing_tds,CELL("Row",AG133)-1)*(PASSTD)</f>
        <v>0</v>
      </c>
      <c r="BK133" s="1">
        <f ca="1">INDEX(passing_yds,CELL("Row",AH133)-1)*(PASSYDS)</f>
        <v>0</v>
      </c>
      <c r="BL133" s="1">
        <f ca="1">IF(INDEX(passing_yds,CELL("Row",AI133)-1)&gt;=300,3,0)</f>
        <v>0</v>
      </c>
      <c r="BM133" s="1">
        <f ca="1">INDEX(passing_ints,CELL("Row",AJ133)-1)*(INT)</f>
        <v>0</v>
      </c>
      <c r="BN133" s="1">
        <f ca="1">INDEX(rushing_yds,CELL("Row",AK133)-1)*(RUSHYDS)</f>
        <v>0</v>
      </c>
      <c r="BO133" s="1">
        <f ca="1">INDEX(rushing_tds,CELL("Row",AK133)-1)*(RUSHTD)</f>
        <v>0</v>
      </c>
      <c r="BP133" s="1">
        <f ca="1">IF(INDEX(rushing_yds,CELL("Row",AI133)-1)&gt;=100,3,0)</f>
        <v>0</v>
      </c>
      <c r="BQ133" s="1">
        <f ca="1">INDEX(receiving_yds,CELL("Row",AN133)-1)*(RECYDS)</f>
        <v>11.100000000000001</v>
      </c>
      <c r="BR133" s="1">
        <f ca="1">INDEX(receiving_rec,CELL("Row",AO133)-1)*(REC)</f>
        <v>9</v>
      </c>
      <c r="BS133" s="1">
        <f ca="1">INDEX(receiving_tds,CELL("Row",AP133)-1)*(RECTD)</f>
        <v>0</v>
      </c>
      <c r="BT133" s="1">
        <f ca="1">IF(INDEX(receiving_yds,CELL("Row",AI133)-1)&gt;=100,3,0)</f>
        <v>3</v>
      </c>
      <c r="BU133" s="1">
        <f ca="1">INDEX(puntret_tds,CELL("Row",AR133)-1)*(PUNTKORETTD)+INDEX(kickret_tds,CELL("Row",AR133)-1)*(PUNTKORETTD)</f>
        <v>0</v>
      </c>
      <c r="BV133" s="1">
        <f ca="1">INDEX(fumbles_tot,CELL("Row",AS133)-1)*(FUM)</f>
        <v>0</v>
      </c>
      <c r="BW133" s="1">
        <f ca="1">(INDEX(passing_twoptm,CELL("Row",AT133)-1)+INDEX(rushing_twoptm,CELL("Row",AT133)-1)+INDEX(receiving_twoptm,CELL("Row",AT133)-1))*(_2PTCONV)</f>
        <v>0</v>
      </c>
      <c r="BX133" s="1">
        <f ca="1">SUM(BJ133:BW133)</f>
        <v>23.1</v>
      </c>
    </row>
    <row r="134" spans="1:76" x14ac:dyDescent="0.25">
      <c r="A134" s="1" t="s">
        <v>508</v>
      </c>
      <c r="B134" s="1" t="s">
        <v>865</v>
      </c>
      <c r="C134" s="1" t="s">
        <v>135</v>
      </c>
      <c r="D134" s="1" t="s">
        <v>858</v>
      </c>
      <c r="E134" s="1" t="s">
        <v>76</v>
      </c>
      <c r="AU134">
        <v>52</v>
      </c>
      <c r="AV134">
        <v>52</v>
      </c>
      <c r="AW134">
        <v>4</v>
      </c>
      <c r="AX134">
        <v>1</v>
      </c>
      <c r="AY134">
        <v>0</v>
      </c>
      <c r="AZ134">
        <v>0</v>
      </c>
      <c r="BA134">
        <v>101</v>
      </c>
      <c r="BI134" s="4">
        <v>1</v>
      </c>
      <c r="BJ134" s="1">
        <f ca="1">INDEX(passing_tds,CELL("Row",AG134)-1)*(PASSTD)</f>
        <v>0</v>
      </c>
      <c r="BK134" s="1">
        <f ca="1">INDEX(passing_yds,CELL("Row",AH134)-1)*(PASSYDS)</f>
        <v>0</v>
      </c>
      <c r="BL134" s="1">
        <f ca="1">IF(INDEX(passing_yds,CELL("Row",AI134)-1)&gt;=300,3,0)</f>
        <v>0</v>
      </c>
      <c r="BM134" s="1">
        <f ca="1">INDEX(passing_ints,CELL("Row",AJ134)-1)*(INT)</f>
        <v>0</v>
      </c>
      <c r="BN134" s="1">
        <f ca="1">INDEX(rushing_yds,CELL("Row",AK134)-1)*(RUSHYDS)</f>
        <v>0</v>
      </c>
      <c r="BO134" s="1">
        <f ca="1">INDEX(rushing_tds,CELL("Row",AK134)-1)*(RUSHTD)</f>
        <v>0</v>
      </c>
      <c r="BP134" s="1">
        <f ca="1">IF(INDEX(rushing_yds,CELL("Row",AI134)-1)&gt;=100,3,0)</f>
        <v>0</v>
      </c>
      <c r="BQ134" s="1">
        <f ca="1">INDEX(receiving_yds,CELL("Row",AN134)-1)*(RECYDS)</f>
        <v>10.100000000000001</v>
      </c>
      <c r="BR134" s="1">
        <f ca="1">INDEX(receiving_rec,CELL("Row",AO134)-1)*(REC)</f>
        <v>4</v>
      </c>
      <c r="BS134" s="1">
        <f ca="1">INDEX(receiving_tds,CELL("Row",AP134)-1)*(RECTD)</f>
        <v>6</v>
      </c>
      <c r="BT134" s="1">
        <f ca="1">IF(INDEX(receiving_yds,CELL("Row",AI134)-1)&gt;=100,3,0)</f>
        <v>3</v>
      </c>
      <c r="BU134" s="1">
        <f ca="1">INDEX(puntret_tds,CELL("Row",AR134)-1)*(PUNTKORETTD)+INDEX(kickret_tds,CELL("Row",AR134)-1)*(PUNTKORETTD)</f>
        <v>0</v>
      </c>
      <c r="BV134" s="1">
        <f ca="1">INDEX(fumbles_tot,CELL("Row",AS134)-1)*(FUM)</f>
        <v>0</v>
      </c>
      <c r="BW134" s="1">
        <f ca="1">(INDEX(passing_twoptm,CELL("Row",AT134)-1)+INDEX(rushing_twoptm,CELL("Row",AT134)-1)+INDEX(receiving_twoptm,CELL("Row",AT134)-1))*(_2PTCONV)</f>
        <v>0</v>
      </c>
      <c r="BX134" s="1">
        <f ca="1">SUM(BJ134:BW134)</f>
        <v>23.1</v>
      </c>
    </row>
    <row r="135" spans="1:76" x14ac:dyDescent="0.25">
      <c r="A135" s="1" t="s">
        <v>530</v>
      </c>
      <c r="B135" s="1" t="s">
        <v>531</v>
      </c>
      <c r="C135" s="1" t="s">
        <v>135</v>
      </c>
      <c r="D135" s="1" t="s">
        <v>532</v>
      </c>
      <c r="E135" s="1" t="s">
        <v>64</v>
      </c>
      <c r="AD135">
        <v>36</v>
      </c>
      <c r="AE135">
        <v>24</v>
      </c>
      <c r="AF135">
        <v>0</v>
      </c>
      <c r="AG135">
        <v>2</v>
      </c>
      <c r="AH135">
        <v>1</v>
      </c>
      <c r="AI135">
        <v>1</v>
      </c>
      <c r="AJ135">
        <v>285</v>
      </c>
      <c r="BB135">
        <v>2</v>
      </c>
      <c r="BC135">
        <v>18</v>
      </c>
      <c r="BD135">
        <v>0</v>
      </c>
      <c r="BE135">
        <v>0</v>
      </c>
      <c r="BF135">
        <v>0</v>
      </c>
      <c r="BG135">
        <v>0</v>
      </c>
      <c r="BH135">
        <v>17</v>
      </c>
      <c r="BI135" s="4">
        <v>3</v>
      </c>
      <c r="BJ135" s="1">
        <f ca="1">INDEX(passing_tds,CELL("Row",AG135)-1)*(PASSTD)</f>
        <v>8</v>
      </c>
      <c r="BK135" s="1">
        <f ca="1">INDEX(passing_yds,CELL("Row",AH135)-1)*(PASSYDS)</f>
        <v>11.4</v>
      </c>
      <c r="BL135" s="1">
        <f ca="1">IF(INDEX(passing_yds,CELL("Row",AI135)-1)&gt;=300,3,0)</f>
        <v>0</v>
      </c>
      <c r="BM135" s="1">
        <f ca="1">INDEX(passing_ints,CELL("Row",AJ135)-1)*(INT)</f>
        <v>0</v>
      </c>
      <c r="BN135" s="1">
        <f ca="1">INDEX(rushing_yds,CELL("Row",AK135)-1)*(RUSHYDS)</f>
        <v>1.7000000000000002</v>
      </c>
      <c r="BO135" s="1">
        <f ca="1">INDEX(rushing_tds,CELL("Row",AK135)-1)*(RUSHTD)</f>
        <v>0</v>
      </c>
      <c r="BP135" s="1">
        <f ca="1">IF(INDEX(rushing_yds,CELL("Row",AI135)-1)&gt;=100,3,0)</f>
        <v>0</v>
      </c>
      <c r="BQ135" s="1">
        <f ca="1">INDEX(receiving_yds,CELL("Row",AN135)-1)*(RECYDS)</f>
        <v>0</v>
      </c>
      <c r="BR135" s="1">
        <f ca="1">INDEX(receiving_rec,CELL("Row",AO135)-1)*(REC)</f>
        <v>0</v>
      </c>
      <c r="BS135" s="1">
        <f ca="1">INDEX(receiving_tds,CELL("Row",AP135)-1)*(RECTD)</f>
        <v>0</v>
      </c>
      <c r="BT135" s="1">
        <f ca="1">IF(INDEX(receiving_yds,CELL("Row",AI135)-1)&gt;=100,3,0)</f>
        <v>0</v>
      </c>
      <c r="BU135" s="1">
        <f ca="1">INDEX(puntret_tds,CELL("Row",AR135)-1)*(PUNTKORETTD)+INDEX(kickret_tds,CELL("Row",AR135)-1)*(PUNTKORETTD)</f>
        <v>0</v>
      </c>
      <c r="BV135" s="1">
        <f ca="1">INDEX(fumbles_tot,CELL("Row",AS135)-1)*(FUM)</f>
        <v>0</v>
      </c>
      <c r="BW135" s="1">
        <f ca="1">(INDEX(passing_twoptm,CELL("Row",AT135)-1)+INDEX(rushing_twoptm,CELL("Row",AT135)-1)+INDEX(receiving_twoptm,CELL("Row",AT135)-1))*(_2PTCONV)</f>
        <v>2</v>
      </c>
      <c r="BX135" s="1">
        <f ca="1">SUM(BJ135:BW135)</f>
        <v>23.099999999999998</v>
      </c>
    </row>
    <row r="136" spans="1:76" x14ac:dyDescent="0.25">
      <c r="A136" s="1" t="s">
        <v>963</v>
      </c>
      <c r="B136" s="1" t="s">
        <v>964</v>
      </c>
      <c r="C136" s="1" t="s">
        <v>135</v>
      </c>
      <c r="D136" s="1" t="s">
        <v>965</v>
      </c>
      <c r="E136" s="1" t="s">
        <v>64</v>
      </c>
      <c r="AD136">
        <v>23</v>
      </c>
      <c r="AE136">
        <v>18</v>
      </c>
      <c r="AF136">
        <v>0</v>
      </c>
      <c r="AG136">
        <v>3</v>
      </c>
      <c r="AH136">
        <v>0</v>
      </c>
      <c r="AI136">
        <v>0</v>
      </c>
      <c r="AJ136">
        <v>189</v>
      </c>
      <c r="BB136">
        <v>8</v>
      </c>
      <c r="BC136">
        <v>15</v>
      </c>
      <c r="BD136">
        <v>0</v>
      </c>
      <c r="BE136">
        <v>0</v>
      </c>
      <c r="BF136">
        <v>0</v>
      </c>
      <c r="BG136">
        <v>0</v>
      </c>
      <c r="BH136">
        <v>35</v>
      </c>
      <c r="BI136" s="4">
        <v>1</v>
      </c>
      <c r="BJ136" s="1">
        <f ca="1">INDEX(passing_tds,CELL("Row",AG136)-1)*(PASSTD)</f>
        <v>12</v>
      </c>
      <c r="BK136" s="1">
        <f ca="1">INDEX(passing_yds,CELL("Row",AH136)-1)*(PASSYDS)</f>
        <v>7.5600000000000005</v>
      </c>
      <c r="BL136" s="1">
        <f ca="1">IF(INDEX(passing_yds,CELL("Row",AI136)-1)&gt;=300,3,0)</f>
        <v>0</v>
      </c>
      <c r="BM136" s="1">
        <f ca="1">INDEX(passing_ints,CELL("Row",AJ136)-1)*(INT)</f>
        <v>0</v>
      </c>
      <c r="BN136" s="1">
        <f ca="1">INDEX(rushing_yds,CELL("Row",AK136)-1)*(RUSHYDS)</f>
        <v>3.5</v>
      </c>
      <c r="BO136" s="1">
        <f ca="1">INDEX(rushing_tds,CELL("Row",AK136)-1)*(RUSHTD)</f>
        <v>0</v>
      </c>
      <c r="BP136" s="1">
        <f ca="1">IF(INDEX(rushing_yds,CELL("Row",AI136)-1)&gt;=100,3,0)</f>
        <v>0</v>
      </c>
      <c r="BQ136" s="1">
        <f ca="1">INDEX(receiving_yds,CELL("Row",AN136)-1)*(RECYDS)</f>
        <v>0</v>
      </c>
      <c r="BR136" s="1">
        <f ca="1">INDEX(receiving_rec,CELL("Row",AO136)-1)*(REC)</f>
        <v>0</v>
      </c>
      <c r="BS136" s="1">
        <f ca="1">INDEX(receiving_tds,CELL("Row",AP136)-1)*(RECTD)</f>
        <v>0</v>
      </c>
      <c r="BT136" s="1">
        <f ca="1">IF(INDEX(receiving_yds,CELL("Row",AI136)-1)&gt;=100,3,0)</f>
        <v>0</v>
      </c>
      <c r="BU136" s="1">
        <f ca="1">INDEX(puntret_tds,CELL("Row",AR136)-1)*(PUNTKORETTD)+INDEX(kickret_tds,CELL("Row",AR136)-1)*(PUNTKORETTD)</f>
        <v>0</v>
      </c>
      <c r="BV136" s="1">
        <f ca="1">INDEX(fumbles_tot,CELL("Row",AS136)-1)*(FUM)</f>
        <v>0</v>
      </c>
      <c r="BW136" s="1">
        <f ca="1">(INDEX(passing_twoptm,CELL("Row",AT136)-1)+INDEX(rushing_twoptm,CELL("Row",AT136)-1)+INDEX(receiving_twoptm,CELL("Row",AT136)-1))*(_2PTCONV)</f>
        <v>0</v>
      </c>
      <c r="BX136" s="1">
        <f ca="1">SUM(BJ136:BW136)</f>
        <v>23.060000000000002</v>
      </c>
    </row>
    <row r="137" spans="1:76" x14ac:dyDescent="0.25">
      <c r="A137" s="1" t="s">
        <v>342</v>
      </c>
      <c r="B137" s="1" t="s">
        <v>481</v>
      </c>
      <c r="C137" s="1" t="s">
        <v>135</v>
      </c>
      <c r="D137" s="1" t="s">
        <v>482</v>
      </c>
      <c r="E137" s="1" t="s">
        <v>64</v>
      </c>
      <c r="AD137">
        <v>30</v>
      </c>
      <c r="AE137">
        <v>19</v>
      </c>
      <c r="AF137">
        <v>1</v>
      </c>
      <c r="AG137">
        <v>2</v>
      </c>
      <c r="AH137">
        <v>0</v>
      </c>
      <c r="AI137">
        <v>0</v>
      </c>
      <c r="AJ137">
        <v>206</v>
      </c>
      <c r="BB137">
        <v>10</v>
      </c>
      <c r="BC137">
        <v>17</v>
      </c>
      <c r="BD137">
        <v>0</v>
      </c>
      <c r="BE137">
        <v>0</v>
      </c>
      <c r="BF137">
        <v>0</v>
      </c>
      <c r="BG137">
        <v>0</v>
      </c>
      <c r="BH137">
        <v>78</v>
      </c>
      <c r="BI137" s="4">
        <v>2</v>
      </c>
      <c r="BJ137" s="1">
        <f ca="1">INDEX(passing_tds,CELL("Row",AG137)-1)*(PASSTD)</f>
        <v>8</v>
      </c>
      <c r="BK137" s="1">
        <f ca="1">INDEX(passing_yds,CELL("Row",AH137)-1)*(PASSYDS)</f>
        <v>8.24</v>
      </c>
      <c r="BL137" s="1">
        <f ca="1">IF(INDEX(passing_yds,CELL("Row",AI137)-1)&gt;=300,3,0)</f>
        <v>0</v>
      </c>
      <c r="BM137" s="1">
        <f ca="1">INDEX(passing_ints,CELL("Row",AJ137)-1)*(INT)</f>
        <v>-1</v>
      </c>
      <c r="BN137" s="1">
        <f ca="1">INDEX(rushing_yds,CELL("Row",AK137)-1)*(RUSHYDS)</f>
        <v>7.8000000000000007</v>
      </c>
      <c r="BO137" s="1">
        <f ca="1">INDEX(rushing_tds,CELL("Row",AK137)-1)*(RUSHTD)</f>
        <v>0</v>
      </c>
      <c r="BP137" s="1">
        <f ca="1">IF(INDEX(rushing_yds,CELL("Row",AI137)-1)&gt;=100,3,0)</f>
        <v>0</v>
      </c>
      <c r="BQ137" s="1">
        <f ca="1">INDEX(receiving_yds,CELL("Row",AN137)-1)*(RECYDS)</f>
        <v>0</v>
      </c>
      <c r="BR137" s="1">
        <f ca="1">INDEX(receiving_rec,CELL("Row",AO137)-1)*(REC)</f>
        <v>0</v>
      </c>
      <c r="BS137" s="1">
        <f ca="1">INDEX(receiving_tds,CELL("Row",AP137)-1)*(RECTD)</f>
        <v>0</v>
      </c>
      <c r="BT137" s="1">
        <f ca="1">IF(INDEX(receiving_yds,CELL("Row",AI137)-1)&gt;=100,3,0)</f>
        <v>0</v>
      </c>
      <c r="BU137" s="1">
        <f ca="1">INDEX(puntret_tds,CELL("Row",AR137)-1)*(PUNTKORETTD)+INDEX(kickret_tds,CELL("Row",AR137)-1)*(PUNTKORETTD)</f>
        <v>0</v>
      </c>
      <c r="BV137" s="1">
        <f ca="1">INDEX(fumbles_tot,CELL("Row",AS137)-1)*(FUM)</f>
        <v>0</v>
      </c>
      <c r="BW137" s="1">
        <f ca="1">(INDEX(passing_twoptm,CELL("Row",AT137)-1)+INDEX(rushing_twoptm,CELL("Row",AT137)-1)+INDEX(receiving_twoptm,CELL("Row",AT137)-1))*(_2PTCONV)</f>
        <v>0</v>
      </c>
      <c r="BX137" s="1">
        <f ca="1">SUM(BJ137:BW137)</f>
        <v>23.040000000000003</v>
      </c>
    </row>
    <row r="138" spans="1:76" x14ac:dyDescent="0.25">
      <c r="A138" s="1" t="s">
        <v>1698</v>
      </c>
      <c r="B138" s="1" t="s">
        <v>1699</v>
      </c>
      <c r="C138" s="1" t="s">
        <v>62</v>
      </c>
      <c r="D138" s="1" t="s">
        <v>1695</v>
      </c>
      <c r="E138" s="1" t="s">
        <v>69</v>
      </c>
      <c r="AU138">
        <v>9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9</v>
      </c>
      <c r="BB138">
        <v>20</v>
      </c>
      <c r="BC138">
        <v>19</v>
      </c>
      <c r="BD138">
        <v>10</v>
      </c>
      <c r="BE138">
        <v>2</v>
      </c>
      <c r="BF138">
        <v>0</v>
      </c>
      <c r="BG138">
        <v>0</v>
      </c>
      <c r="BH138">
        <v>91</v>
      </c>
      <c r="BI138" s="4">
        <v>1</v>
      </c>
      <c r="BJ138" s="1">
        <f ca="1">INDEX(passing_tds,CELL("Row",AG138)-1)*(PASSTD)</f>
        <v>0</v>
      </c>
      <c r="BK138" s="1">
        <f ca="1">INDEX(passing_yds,CELL("Row",AH138)-1)*(PASSYDS)</f>
        <v>0</v>
      </c>
      <c r="BL138" s="1">
        <f ca="1">IF(INDEX(passing_yds,CELL("Row",AI138)-1)&gt;=300,3,0)</f>
        <v>0</v>
      </c>
      <c r="BM138" s="1">
        <f ca="1">INDEX(passing_ints,CELL("Row",AJ138)-1)*(INT)</f>
        <v>0</v>
      </c>
      <c r="BN138" s="1">
        <f ca="1">INDEX(rushing_yds,CELL("Row",AK138)-1)*(RUSHYDS)</f>
        <v>9.1</v>
      </c>
      <c r="BO138" s="1">
        <f ca="1">INDEX(rushing_tds,CELL("Row",AK138)-1)*(RUSHTD)</f>
        <v>12</v>
      </c>
      <c r="BP138" s="1">
        <f ca="1">IF(INDEX(rushing_yds,CELL("Row",AI138)-1)&gt;=100,3,0)</f>
        <v>0</v>
      </c>
      <c r="BQ138" s="1">
        <f ca="1">INDEX(receiving_yds,CELL("Row",AN138)-1)*(RECYDS)</f>
        <v>0.9</v>
      </c>
      <c r="BR138" s="1">
        <f ca="1">INDEX(receiving_rec,CELL("Row",AO138)-1)*(REC)</f>
        <v>1</v>
      </c>
      <c r="BS138" s="1">
        <f ca="1">INDEX(receiving_tds,CELL("Row",AP138)-1)*(RECTD)</f>
        <v>0</v>
      </c>
      <c r="BT138" s="1">
        <f ca="1">IF(INDEX(receiving_yds,CELL("Row",AI138)-1)&gt;=100,3,0)</f>
        <v>0</v>
      </c>
      <c r="BU138" s="1">
        <f ca="1">INDEX(puntret_tds,CELL("Row",AR138)-1)*(PUNTKORETTD)+INDEX(kickret_tds,CELL("Row",AR138)-1)*(PUNTKORETTD)</f>
        <v>0</v>
      </c>
      <c r="BV138" s="1">
        <f ca="1">INDEX(fumbles_tot,CELL("Row",AS138)-1)*(FUM)</f>
        <v>0</v>
      </c>
      <c r="BW138" s="1">
        <f ca="1">(INDEX(passing_twoptm,CELL("Row",AT138)-1)+INDEX(rushing_twoptm,CELL("Row",AT138)-1)+INDEX(receiving_twoptm,CELL("Row",AT138)-1))*(_2PTCONV)</f>
        <v>0</v>
      </c>
      <c r="BX138" s="1">
        <f ca="1">SUM(BJ138:BW138)</f>
        <v>23</v>
      </c>
    </row>
    <row r="139" spans="1:76" x14ac:dyDescent="0.25">
      <c r="A139" s="1" t="s">
        <v>1338</v>
      </c>
      <c r="B139" s="1" t="s">
        <v>1339</v>
      </c>
      <c r="C139" s="1" t="s">
        <v>135</v>
      </c>
      <c r="D139" s="1" t="s">
        <v>1340</v>
      </c>
      <c r="E139" s="1" t="s">
        <v>64</v>
      </c>
      <c r="AD139">
        <v>42</v>
      </c>
      <c r="AE139">
        <v>31</v>
      </c>
      <c r="AF139">
        <v>1</v>
      </c>
      <c r="AG139">
        <v>2</v>
      </c>
      <c r="AH139">
        <v>0</v>
      </c>
      <c r="AI139">
        <v>0</v>
      </c>
      <c r="AJ139">
        <v>324</v>
      </c>
      <c r="BB139">
        <v>1</v>
      </c>
      <c r="BC139">
        <v>-1</v>
      </c>
      <c r="BD139">
        <v>0</v>
      </c>
      <c r="BE139">
        <v>0</v>
      </c>
      <c r="BF139">
        <v>0</v>
      </c>
      <c r="BG139">
        <v>0</v>
      </c>
      <c r="BH139">
        <v>-1</v>
      </c>
      <c r="BI139" s="4">
        <v>3</v>
      </c>
      <c r="BJ139" s="1">
        <f ca="1">INDEX(passing_tds,CELL("Row",AG139)-1)*(PASSTD)</f>
        <v>8</v>
      </c>
      <c r="BK139" s="1">
        <f ca="1">INDEX(passing_yds,CELL("Row",AH139)-1)*(PASSYDS)</f>
        <v>12.96</v>
      </c>
      <c r="BL139" s="1">
        <f ca="1">IF(INDEX(passing_yds,CELL("Row",AI139)-1)&gt;=300,3,0)</f>
        <v>3</v>
      </c>
      <c r="BM139" s="1">
        <f ca="1">INDEX(passing_ints,CELL("Row",AJ139)-1)*(INT)</f>
        <v>-1</v>
      </c>
      <c r="BN139" s="1">
        <f ca="1">INDEX(rushing_yds,CELL("Row",AK139)-1)*(RUSHYDS)</f>
        <v>-0.1</v>
      </c>
      <c r="BO139" s="1">
        <f ca="1">INDEX(rushing_tds,CELL("Row",AK139)-1)*(RUSHTD)</f>
        <v>0</v>
      </c>
      <c r="BP139" s="1">
        <f ca="1">IF(INDEX(rushing_yds,CELL("Row",AI139)-1)&gt;=100,3,0)</f>
        <v>0</v>
      </c>
      <c r="BQ139" s="1">
        <f ca="1">INDEX(receiving_yds,CELL("Row",AN139)-1)*(RECYDS)</f>
        <v>0</v>
      </c>
      <c r="BR139" s="1">
        <f ca="1">INDEX(receiving_rec,CELL("Row",AO139)-1)*(REC)</f>
        <v>0</v>
      </c>
      <c r="BS139" s="1">
        <f ca="1">INDEX(receiving_tds,CELL("Row",AP139)-1)*(RECTD)</f>
        <v>0</v>
      </c>
      <c r="BT139" s="1">
        <f ca="1">IF(INDEX(receiving_yds,CELL("Row",AI139)-1)&gt;=100,3,0)</f>
        <v>0</v>
      </c>
      <c r="BU139" s="1">
        <f ca="1">INDEX(puntret_tds,CELL("Row",AR139)-1)*(PUNTKORETTD)+INDEX(kickret_tds,CELL("Row",AR139)-1)*(PUNTKORETTD)</f>
        <v>0</v>
      </c>
      <c r="BV139" s="1">
        <f ca="1">INDEX(fumbles_tot,CELL("Row",AS139)-1)*(FUM)</f>
        <v>0</v>
      </c>
      <c r="BW139" s="1">
        <f ca="1">(INDEX(passing_twoptm,CELL("Row",AT139)-1)+INDEX(rushing_twoptm,CELL("Row",AT139)-1)+INDEX(receiving_twoptm,CELL("Row",AT139)-1))*(_2PTCONV)</f>
        <v>0</v>
      </c>
      <c r="BX139" s="1">
        <f ca="1">SUM(BJ139:BW139)</f>
        <v>22.86</v>
      </c>
    </row>
    <row r="140" spans="1:76" x14ac:dyDescent="0.25">
      <c r="A140" s="1" t="s">
        <v>1382</v>
      </c>
      <c r="B140" s="1" t="s">
        <v>1700</v>
      </c>
      <c r="C140" s="1" t="s">
        <v>135</v>
      </c>
      <c r="D140" s="1" t="s">
        <v>1695</v>
      </c>
      <c r="E140" s="1" t="s">
        <v>76</v>
      </c>
      <c r="AU140">
        <v>58</v>
      </c>
      <c r="AV140">
        <v>0</v>
      </c>
      <c r="AW140">
        <v>7</v>
      </c>
      <c r="AX140">
        <v>0</v>
      </c>
      <c r="AY140">
        <v>0</v>
      </c>
      <c r="AZ140">
        <v>0</v>
      </c>
      <c r="BA140">
        <v>128</v>
      </c>
      <c r="BI140" s="4">
        <v>4</v>
      </c>
      <c r="BJ140" s="1">
        <f ca="1">INDEX(passing_tds,CELL("Row",AG140)-1)*(PASSTD)</f>
        <v>0</v>
      </c>
      <c r="BK140" s="1">
        <f ca="1">INDEX(passing_yds,CELL("Row",AH140)-1)*(PASSYDS)</f>
        <v>0</v>
      </c>
      <c r="BL140" s="1">
        <f ca="1">IF(INDEX(passing_yds,CELL("Row",AI140)-1)&gt;=300,3,0)</f>
        <v>0</v>
      </c>
      <c r="BM140" s="1">
        <f ca="1">INDEX(passing_ints,CELL("Row",AJ140)-1)*(INT)</f>
        <v>0</v>
      </c>
      <c r="BN140" s="1">
        <f ca="1">INDEX(rushing_yds,CELL("Row",AK140)-1)*(RUSHYDS)</f>
        <v>0</v>
      </c>
      <c r="BO140" s="1">
        <f ca="1">INDEX(rushing_tds,CELL("Row",AK140)-1)*(RUSHTD)</f>
        <v>0</v>
      </c>
      <c r="BP140" s="1">
        <f ca="1">IF(INDEX(rushing_yds,CELL("Row",AI140)-1)&gt;=100,3,0)</f>
        <v>0</v>
      </c>
      <c r="BQ140" s="1">
        <f ca="1">INDEX(receiving_yds,CELL("Row",AN140)-1)*(RECYDS)</f>
        <v>12.8</v>
      </c>
      <c r="BR140" s="1">
        <f ca="1">INDEX(receiving_rec,CELL("Row",AO140)-1)*(REC)</f>
        <v>7</v>
      </c>
      <c r="BS140" s="1">
        <f ca="1">INDEX(receiving_tds,CELL("Row",AP140)-1)*(RECTD)</f>
        <v>0</v>
      </c>
      <c r="BT140" s="1">
        <f ca="1">IF(INDEX(receiving_yds,CELL("Row",AI140)-1)&gt;=100,3,0)</f>
        <v>3</v>
      </c>
      <c r="BU140" s="1">
        <f ca="1">INDEX(puntret_tds,CELL("Row",AR140)-1)*(PUNTKORETTD)+INDEX(kickret_tds,CELL("Row",AR140)-1)*(PUNTKORETTD)</f>
        <v>0</v>
      </c>
      <c r="BV140" s="1">
        <f ca="1">INDEX(fumbles_tot,CELL("Row",AS140)-1)*(FUM)</f>
        <v>0</v>
      </c>
      <c r="BW140" s="1">
        <f ca="1">(INDEX(passing_twoptm,CELL("Row",AT140)-1)+INDEX(rushing_twoptm,CELL("Row",AT140)-1)+INDEX(receiving_twoptm,CELL("Row",AT140)-1))*(_2PTCONV)</f>
        <v>0</v>
      </c>
      <c r="BX140" s="1">
        <f ca="1">SUM(BJ140:BW140)</f>
        <v>22.8</v>
      </c>
    </row>
    <row r="141" spans="1:76" x14ac:dyDescent="0.25">
      <c r="A141" s="1" t="s">
        <v>205</v>
      </c>
      <c r="B141" s="1" t="s">
        <v>206</v>
      </c>
      <c r="C141" s="1" t="s">
        <v>135</v>
      </c>
      <c r="D141" s="1" t="s">
        <v>202</v>
      </c>
      <c r="E141" s="1" t="s">
        <v>69</v>
      </c>
      <c r="K141">
        <v>1</v>
      </c>
      <c r="L141">
        <v>0</v>
      </c>
      <c r="M141">
        <v>1</v>
      </c>
      <c r="N141">
        <v>0</v>
      </c>
      <c r="O141">
        <v>0</v>
      </c>
      <c r="AU141">
        <v>23</v>
      </c>
      <c r="AV141">
        <v>23</v>
      </c>
      <c r="AW141">
        <v>2</v>
      </c>
      <c r="AX141">
        <v>1</v>
      </c>
      <c r="AY141">
        <v>0</v>
      </c>
      <c r="AZ141">
        <v>0</v>
      </c>
      <c r="BA141">
        <v>20</v>
      </c>
      <c r="BB141">
        <v>25</v>
      </c>
      <c r="BC141">
        <v>27</v>
      </c>
      <c r="BD141">
        <v>0</v>
      </c>
      <c r="BE141">
        <v>0</v>
      </c>
      <c r="BF141">
        <v>0</v>
      </c>
      <c r="BG141">
        <v>0</v>
      </c>
      <c r="BH141">
        <v>108</v>
      </c>
      <c r="BI141" s="4">
        <v>3</v>
      </c>
      <c r="BJ141" s="1">
        <f ca="1">INDEX(passing_tds,CELL("Row",AG141)-1)*(PASSTD)</f>
        <v>0</v>
      </c>
      <c r="BK141" s="1">
        <f ca="1">INDEX(passing_yds,CELL("Row",AH141)-1)*(PASSYDS)</f>
        <v>0</v>
      </c>
      <c r="BL141" s="1">
        <f ca="1">IF(INDEX(passing_yds,CELL("Row",AI141)-1)&gt;=300,3,0)</f>
        <v>0</v>
      </c>
      <c r="BM141" s="1">
        <f ca="1">INDEX(passing_ints,CELL("Row",AJ141)-1)*(INT)</f>
        <v>0</v>
      </c>
      <c r="BN141" s="1">
        <f ca="1">INDEX(rushing_yds,CELL("Row",AK141)-1)*(RUSHYDS)</f>
        <v>10.8</v>
      </c>
      <c r="BO141" s="1">
        <f ca="1">INDEX(rushing_tds,CELL("Row",AK141)-1)*(RUSHTD)</f>
        <v>0</v>
      </c>
      <c r="BP141" s="1">
        <f ca="1">IF(INDEX(rushing_yds,CELL("Row",AI141)-1)&gt;=100,3,0)</f>
        <v>3</v>
      </c>
      <c r="BQ141" s="1">
        <f ca="1">INDEX(receiving_yds,CELL("Row",AN141)-1)*(RECYDS)</f>
        <v>2</v>
      </c>
      <c r="BR141" s="1">
        <f ca="1">INDEX(receiving_rec,CELL("Row",AO141)-1)*(REC)</f>
        <v>2</v>
      </c>
      <c r="BS141" s="1">
        <f ca="1">INDEX(receiving_tds,CELL("Row",AP141)-1)*(RECTD)</f>
        <v>6</v>
      </c>
      <c r="BT141" s="1">
        <f ca="1">IF(INDEX(receiving_yds,CELL("Row",AI141)-1)&gt;=100,3,0)</f>
        <v>0</v>
      </c>
      <c r="BU141" s="1">
        <f ca="1">INDEX(puntret_tds,CELL("Row",AR141)-1)*(PUNTKORETTD)+INDEX(kickret_tds,CELL("Row",AR141)-1)*(PUNTKORETTD)</f>
        <v>0</v>
      </c>
      <c r="BV141" s="1">
        <f ca="1">INDEX(fumbles_tot,CELL("Row",AS141)-1)*(FUM)</f>
        <v>-1</v>
      </c>
      <c r="BW141" s="1">
        <f ca="1">(INDEX(passing_twoptm,CELL("Row",AT141)-1)+INDEX(rushing_twoptm,CELL("Row",AT141)-1)+INDEX(receiving_twoptm,CELL("Row",AT141)-1))*(_2PTCONV)</f>
        <v>0</v>
      </c>
      <c r="BX141" s="1">
        <f ca="1">SUM(BJ141:BW141)</f>
        <v>22.8</v>
      </c>
    </row>
    <row r="142" spans="1:76" x14ac:dyDescent="0.25">
      <c r="A142" s="1" t="s">
        <v>799</v>
      </c>
      <c r="B142" s="1" t="s">
        <v>800</v>
      </c>
      <c r="C142" s="1" t="s">
        <v>62</v>
      </c>
      <c r="D142" s="1" t="s">
        <v>801</v>
      </c>
      <c r="E142" s="1" t="s">
        <v>64</v>
      </c>
      <c r="K142">
        <v>0</v>
      </c>
      <c r="L142">
        <v>0</v>
      </c>
      <c r="M142">
        <v>1</v>
      </c>
      <c r="N142">
        <v>0</v>
      </c>
      <c r="O142">
        <v>0</v>
      </c>
      <c r="AD142">
        <v>49</v>
      </c>
      <c r="AE142">
        <v>28</v>
      </c>
      <c r="AF142">
        <v>1</v>
      </c>
      <c r="AG142">
        <v>2</v>
      </c>
      <c r="AH142">
        <v>0</v>
      </c>
      <c r="AI142">
        <v>0</v>
      </c>
      <c r="AJ142">
        <v>341</v>
      </c>
      <c r="BI142" s="4">
        <v>3</v>
      </c>
      <c r="BJ142" s="1">
        <f ca="1">INDEX(passing_tds,CELL("Row",AG142)-1)*(PASSTD)</f>
        <v>8</v>
      </c>
      <c r="BK142" s="1">
        <f ca="1">INDEX(passing_yds,CELL("Row",AH142)-1)*(PASSYDS)</f>
        <v>13.64</v>
      </c>
      <c r="BL142" s="1">
        <f ca="1">IF(INDEX(passing_yds,CELL("Row",AI142)-1)&gt;=300,3,0)</f>
        <v>3</v>
      </c>
      <c r="BM142" s="1">
        <f ca="1">INDEX(passing_ints,CELL("Row",AJ142)-1)*(INT)</f>
        <v>-1</v>
      </c>
      <c r="BN142" s="1">
        <f ca="1">INDEX(rushing_yds,CELL("Row",AK142)-1)*(RUSHYDS)</f>
        <v>0</v>
      </c>
      <c r="BO142" s="1">
        <f ca="1">INDEX(rushing_tds,CELL("Row",AK142)-1)*(RUSHTD)</f>
        <v>0</v>
      </c>
      <c r="BP142" s="1">
        <f ca="1">IF(INDEX(rushing_yds,CELL("Row",AI142)-1)&gt;=100,3,0)</f>
        <v>0</v>
      </c>
      <c r="BQ142" s="1">
        <f ca="1">INDEX(receiving_yds,CELL("Row",AN142)-1)*(RECYDS)</f>
        <v>0</v>
      </c>
      <c r="BR142" s="1">
        <f ca="1">INDEX(receiving_rec,CELL("Row",AO142)-1)*(REC)</f>
        <v>0</v>
      </c>
      <c r="BS142" s="1">
        <f ca="1">INDEX(receiving_tds,CELL("Row",AP142)-1)*(RECTD)</f>
        <v>0</v>
      </c>
      <c r="BT142" s="1">
        <f ca="1">IF(INDEX(receiving_yds,CELL("Row",AI142)-1)&gt;=100,3,0)</f>
        <v>0</v>
      </c>
      <c r="BU142" s="1">
        <f ca="1">INDEX(puntret_tds,CELL("Row",AR142)-1)*(PUNTKORETTD)+INDEX(kickret_tds,CELL("Row",AR142)-1)*(PUNTKORETTD)</f>
        <v>0</v>
      </c>
      <c r="BV142" s="1">
        <f ca="1">INDEX(fumbles_tot,CELL("Row",AS142)-1)*(FUM)</f>
        <v>-1</v>
      </c>
      <c r="BW142" s="1">
        <f ca="1">(INDEX(passing_twoptm,CELL("Row",AT142)-1)+INDEX(rushing_twoptm,CELL("Row",AT142)-1)+INDEX(receiving_twoptm,CELL("Row",AT142)-1))*(_2PTCONV)</f>
        <v>0</v>
      </c>
      <c r="BX142" s="1">
        <f ca="1">SUM(BJ142:BW142)</f>
        <v>22.64</v>
      </c>
    </row>
    <row r="143" spans="1:76" x14ac:dyDescent="0.25">
      <c r="A143" s="1" t="s">
        <v>200</v>
      </c>
      <c r="B143" s="1" t="s">
        <v>201</v>
      </c>
      <c r="C143" s="1" t="s">
        <v>62</v>
      </c>
      <c r="D143" s="1" t="s">
        <v>202</v>
      </c>
      <c r="E143" s="1" t="s">
        <v>64</v>
      </c>
      <c r="AD143">
        <v>45</v>
      </c>
      <c r="AE143">
        <v>32</v>
      </c>
      <c r="AF143">
        <v>2</v>
      </c>
      <c r="AG143">
        <v>2</v>
      </c>
      <c r="AH143">
        <v>0</v>
      </c>
      <c r="AI143">
        <v>0</v>
      </c>
      <c r="AJ143">
        <v>333</v>
      </c>
      <c r="BB143">
        <v>1</v>
      </c>
      <c r="BC143">
        <v>3</v>
      </c>
      <c r="BD143">
        <v>0</v>
      </c>
      <c r="BE143">
        <v>0</v>
      </c>
      <c r="BF143">
        <v>0</v>
      </c>
      <c r="BG143">
        <v>0</v>
      </c>
      <c r="BH143">
        <v>3</v>
      </c>
      <c r="BI143" s="4">
        <v>5</v>
      </c>
      <c r="BJ143" s="1">
        <f ca="1">INDEX(passing_tds,CELL("Row",AG143)-1)*(PASSTD)</f>
        <v>8</v>
      </c>
      <c r="BK143" s="1">
        <f ca="1">INDEX(passing_yds,CELL("Row",AH143)-1)*(PASSYDS)</f>
        <v>13.32</v>
      </c>
      <c r="BL143" s="1">
        <f ca="1">IF(INDEX(passing_yds,CELL("Row",AI143)-1)&gt;=300,3,0)</f>
        <v>3</v>
      </c>
      <c r="BM143" s="1">
        <f ca="1">INDEX(passing_ints,CELL("Row",AJ143)-1)*(INT)</f>
        <v>-2</v>
      </c>
      <c r="BN143" s="1">
        <f ca="1">INDEX(rushing_yds,CELL("Row",AK143)-1)*(RUSHYDS)</f>
        <v>0.30000000000000004</v>
      </c>
      <c r="BO143" s="1">
        <f ca="1">INDEX(rushing_tds,CELL("Row",AK143)-1)*(RUSHTD)</f>
        <v>0</v>
      </c>
      <c r="BP143" s="1">
        <f ca="1">IF(INDEX(rushing_yds,CELL("Row",AI143)-1)&gt;=100,3,0)</f>
        <v>0</v>
      </c>
      <c r="BQ143" s="1">
        <f ca="1">INDEX(receiving_yds,CELL("Row",AN143)-1)*(RECYDS)</f>
        <v>0</v>
      </c>
      <c r="BR143" s="1">
        <f ca="1">INDEX(receiving_rec,CELL("Row",AO143)-1)*(REC)</f>
        <v>0</v>
      </c>
      <c r="BS143" s="1">
        <f ca="1">INDEX(receiving_tds,CELL("Row",AP143)-1)*(RECTD)</f>
        <v>0</v>
      </c>
      <c r="BT143" s="1">
        <f ca="1">IF(INDEX(receiving_yds,CELL("Row",AI143)-1)&gt;=100,3,0)</f>
        <v>0</v>
      </c>
      <c r="BU143" s="1">
        <f ca="1">INDEX(puntret_tds,CELL("Row",AR143)-1)*(PUNTKORETTD)+INDEX(kickret_tds,CELL("Row",AR143)-1)*(PUNTKORETTD)</f>
        <v>0</v>
      </c>
      <c r="BV143" s="1">
        <f ca="1">INDEX(fumbles_tot,CELL("Row",AS143)-1)*(FUM)</f>
        <v>0</v>
      </c>
      <c r="BW143" s="1">
        <f ca="1">(INDEX(passing_twoptm,CELL("Row",AT143)-1)+INDEX(rushing_twoptm,CELL("Row",AT143)-1)+INDEX(receiving_twoptm,CELL("Row",AT143)-1))*(_2PTCONV)</f>
        <v>0</v>
      </c>
      <c r="BX143" s="1">
        <f ca="1">SUM(BJ143:BW143)</f>
        <v>22.62</v>
      </c>
    </row>
    <row r="144" spans="1:76" x14ac:dyDescent="0.25">
      <c r="A144" s="1" t="s">
        <v>330</v>
      </c>
      <c r="B144" s="1" t="s">
        <v>1351</v>
      </c>
      <c r="C144" s="1" t="s">
        <v>135</v>
      </c>
      <c r="D144" s="1" t="s">
        <v>1340</v>
      </c>
      <c r="E144" s="1" t="s">
        <v>76</v>
      </c>
      <c r="AU144">
        <v>22</v>
      </c>
      <c r="AV144">
        <v>0</v>
      </c>
      <c r="AW144">
        <v>8</v>
      </c>
      <c r="AX144">
        <v>0</v>
      </c>
      <c r="AY144">
        <v>0</v>
      </c>
      <c r="AZ144">
        <v>0</v>
      </c>
      <c r="BA144">
        <v>116</v>
      </c>
      <c r="BI144" s="4">
        <v>2</v>
      </c>
      <c r="BJ144" s="1">
        <f ca="1">INDEX(passing_tds,CELL("Row",AG144)-1)*(PASSTD)</f>
        <v>0</v>
      </c>
      <c r="BK144" s="1">
        <f ca="1">INDEX(passing_yds,CELL("Row",AH144)-1)*(PASSYDS)</f>
        <v>0</v>
      </c>
      <c r="BL144" s="1">
        <f ca="1">IF(INDEX(passing_yds,CELL("Row",AI144)-1)&gt;=300,3,0)</f>
        <v>0</v>
      </c>
      <c r="BM144" s="1">
        <f ca="1">INDEX(passing_ints,CELL("Row",AJ144)-1)*(INT)</f>
        <v>0</v>
      </c>
      <c r="BN144" s="1">
        <f ca="1">INDEX(rushing_yds,CELL("Row",AK144)-1)*(RUSHYDS)</f>
        <v>0</v>
      </c>
      <c r="BO144" s="1">
        <f ca="1">INDEX(rushing_tds,CELL("Row",AK144)-1)*(RUSHTD)</f>
        <v>0</v>
      </c>
      <c r="BP144" s="1">
        <f ca="1">IF(INDEX(rushing_yds,CELL("Row",AI144)-1)&gt;=100,3,0)</f>
        <v>0</v>
      </c>
      <c r="BQ144" s="1">
        <f ca="1">INDEX(receiving_yds,CELL("Row",AN144)-1)*(RECYDS)</f>
        <v>11.600000000000001</v>
      </c>
      <c r="BR144" s="1">
        <f ca="1">INDEX(receiving_rec,CELL("Row",AO144)-1)*(REC)</f>
        <v>8</v>
      </c>
      <c r="BS144" s="1">
        <f ca="1">INDEX(receiving_tds,CELL("Row",AP144)-1)*(RECTD)</f>
        <v>0</v>
      </c>
      <c r="BT144" s="1">
        <f ca="1">IF(INDEX(receiving_yds,CELL("Row",AI144)-1)&gt;=100,3,0)</f>
        <v>3</v>
      </c>
      <c r="BU144" s="1">
        <f ca="1">INDEX(puntret_tds,CELL("Row",AR144)-1)*(PUNTKORETTD)+INDEX(kickret_tds,CELL("Row",AR144)-1)*(PUNTKORETTD)</f>
        <v>0</v>
      </c>
      <c r="BV144" s="1">
        <f ca="1">INDEX(fumbles_tot,CELL("Row",AS144)-1)*(FUM)</f>
        <v>0</v>
      </c>
      <c r="BW144" s="1">
        <f ca="1">(INDEX(passing_twoptm,CELL("Row",AT144)-1)+INDEX(rushing_twoptm,CELL("Row",AT144)-1)+INDEX(receiving_twoptm,CELL("Row",AT144)-1))*(_2PTCONV)</f>
        <v>0</v>
      </c>
      <c r="BX144" s="1">
        <f ca="1">SUM(BJ144:BW144)</f>
        <v>22.6</v>
      </c>
    </row>
    <row r="145" spans="1:76" x14ac:dyDescent="0.25">
      <c r="A145" s="1" t="s">
        <v>1643</v>
      </c>
      <c r="B145" s="1" t="s">
        <v>1644</v>
      </c>
      <c r="C145" s="1" t="s">
        <v>135</v>
      </c>
      <c r="D145" s="1" t="s">
        <v>1640</v>
      </c>
      <c r="E145" s="1" t="s">
        <v>76</v>
      </c>
      <c r="AP145">
        <v>8</v>
      </c>
      <c r="AQ145">
        <v>19</v>
      </c>
      <c r="AR145">
        <v>0</v>
      </c>
      <c r="AS145">
        <v>3</v>
      </c>
      <c r="AT145">
        <v>0</v>
      </c>
      <c r="AU145">
        <v>36</v>
      </c>
      <c r="AV145">
        <v>0</v>
      </c>
      <c r="AW145">
        <v>8</v>
      </c>
      <c r="AX145">
        <v>0</v>
      </c>
      <c r="AY145">
        <v>0</v>
      </c>
      <c r="AZ145">
        <v>0</v>
      </c>
      <c r="BA145">
        <v>110</v>
      </c>
      <c r="BB145">
        <v>1</v>
      </c>
      <c r="BC145">
        <v>6</v>
      </c>
      <c r="BD145">
        <v>0</v>
      </c>
      <c r="BE145">
        <v>0</v>
      </c>
      <c r="BF145">
        <v>0</v>
      </c>
      <c r="BG145">
        <v>0</v>
      </c>
      <c r="BH145">
        <v>6</v>
      </c>
      <c r="BI145" s="4">
        <v>2</v>
      </c>
      <c r="BJ145" s="1">
        <f ca="1">INDEX(passing_tds,CELL("Row",AG145)-1)*(PASSTD)</f>
        <v>0</v>
      </c>
      <c r="BK145" s="1">
        <f ca="1">INDEX(passing_yds,CELL("Row",AH145)-1)*(PASSYDS)</f>
        <v>0</v>
      </c>
      <c r="BL145" s="1">
        <f ca="1">IF(INDEX(passing_yds,CELL("Row",AI145)-1)&gt;=300,3,0)</f>
        <v>0</v>
      </c>
      <c r="BM145" s="1">
        <f ca="1">INDEX(passing_ints,CELL("Row",AJ145)-1)*(INT)</f>
        <v>0</v>
      </c>
      <c r="BN145" s="1">
        <f ca="1">INDEX(rushing_yds,CELL("Row",AK145)-1)*(RUSHYDS)</f>
        <v>0.60000000000000009</v>
      </c>
      <c r="BO145" s="1">
        <f ca="1">INDEX(rushing_tds,CELL("Row",AK145)-1)*(RUSHTD)</f>
        <v>0</v>
      </c>
      <c r="BP145" s="1">
        <f ca="1">IF(INDEX(rushing_yds,CELL("Row",AI145)-1)&gt;=100,3,0)</f>
        <v>0</v>
      </c>
      <c r="BQ145" s="1">
        <f ca="1">INDEX(receiving_yds,CELL("Row",AN145)-1)*(RECYDS)</f>
        <v>11</v>
      </c>
      <c r="BR145" s="1">
        <f ca="1">INDEX(receiving_rec,CELL("Row",AO145)-1)*(REC)</f>
        <v>8</v>
      </c>
      <c r="BS145" s="1">
        <f ca="1">INDEX(receiving_tds,CELL("Row",AP145)-1)*(RECTD)</f>
        <v>0</v>
      </c>
      <c r="BT145" s="1">
        <f ca="1">IF(INDEX(receiving_yds,CELL("Row",AI145)-1)&gt;=100,3,0)</f>
        <v>3</v>
      </c>
      <c r="BU145" s="1">
        <f ca="1">INDEX(puntret_tds,CELL("Row",AR145)-1)*(PUNTKORETTD)+INDEX(kickret_tds,CELL("Row",AR145)-1)*(PUNTKORETTD)</f>
        <v>0</v>
      </c>
      <c r="BV145" s="1">
        <f ca="1">INDEX(fumbles_tot,CELL("Row",AS145)-1)*(FUM)</f>
        <v>0</v>
      </c>
      <c r="BW145" s="1">
        <f ca="1">(INDEX(passing_twoptm,CELL("Row",AT145)-1)+INDEX(rushing_twoptm,CELL("Row",AT145)-1)+INDEX(receiving_twoptm,CELL("Row",AT145)-1))*(_2PTCONV)</f>
        <v>0</v>
      </c>
      <c r="BX145" s="1">
        <f ca="1">SUM(BJ145:BW145)</f>
        <v>22.6</v>
      </c>
    </row>
    <row r="146" spans="1:76" x14ac:dyDescent="0.25">
      <c r="A146" s="1" t="s">
        <v>977</v>
      </c>
      <c r="B146" s="1" t="s">
        <v>978</v>
      </c>
      <c r="C146" s="1" t="s">
        <v>62</v>
      </c>
      <c r="D146" s="1" t="s">
        <v>965</v>
      </c>
      <c r="E146" s="1" t="s">
        <v>76</v>
      </c>
      <c r="AU146">
        <v>25</v>
      </c>
      <c r="AV146">
        <v>0</v>
      </c>
      <c r="AW146">
        <v>8</v>
      </c>
      <c r="AX146">
        <v>0</v>
      </c>
      <c r="AY146">
        <v>0</v>
      </c>
      <c r="AZ146">
        <v>0</v>
      </c>
      <c r="BA146">
        <v>116</v>
      </c>
      <c r="BI146" s="4">
        <v>2</v>
      </c>
      <c r="BJ146" s="1">
        <f ca="1">INDEX(passing_tds,CELL("Row",AG146)-1)*(PASSTD)</f>
        <v>0</v>
      </c>
      <c r="BK146" s="1">
        <f ca="1">INDEX(passing_yds,CELL("Row",AH146)-1)*(PASSYDS)</f>
        <v>0</v>
      </c>
      <c r="BL146" s="1">
        <f ca="1">IF(INDEX(passing_yds,CELL("Row",AI146)-1)&gt;=300,3,0)</f>
        <v>0</v>
      </c>
      <c r="BM146" s="1">
        <f ca="1">INDEX(passing_ints,CELL("Row",AJ146)-1)*(INT)</f>
        <v>0</v>
      </c>
      <c r="BN146" s="1">
        <f ca="1">INDEX(rushing_yds,CELL("Row",AK146)-1)*(RUSHYDS)</f>
        <v>0</v>
      </c>
      <c r="BO146" s="1">
        <f ca="1">INDEX(rushing_tds,CELL("Row",AK146)-1)*(RUSHTD)</f>
        <v>0</v>
      </c>
      <c r="BP146" s="1">
        <f ca="1">IF(INDEX(rushing_yds,CELL("Row",AI146)-1)&gt;=100,3,0)</f>
        <v>0</v>
      </c>
      <c r="BQ146" s="1">
        <f ca="1">INDEX(receiving_yds,CELL("Row",AN146)-1)*(RECYDS)</f>
        <v>11.600000000000001</v>
      </c>
      <c r="BR146" s="1">
        <f ca="1">INDEX(receiving_rec,CELL("Row",AO146)-1)*(REC)</f>
        <v>8</v>
      </c>
      <c r="BS146" s="1">
        <f ca="1">INDEX(receiving_tds,CELL("Row",AP146)-1)*(RECTD)</f>
        <v>0</v>
      </c>
      <c r="BT146" s="1">
        <f ca="1">IF(INDEX(receiving_yds,CELL("Row",AI146)-1)&gt;=100,3,0)</f>
        <v>3</v>
      </c>
      <c r="BU146" s="1">
        <f ca="1">INDEX(puntret_tds,CELL("Row",AR146)-1)*(PUNTKORETTD)+INDEX(kickret_tds,CELL("Row",AR146)-1)*(PUNTKORETTD)</f>
        <v>0</v>
      </c>
      <c r="BV146" s="1">
        <f ca="1">INDEX(fumbles_tot,CELL("Row",AS146)-1)*(FUM)</f>
        <v>0</v>
      </c>
      <c r="BW146" s="1">
        <f ca="1">(INDEX(passing_twoptm,CELL("Row",AT146)-1)+INDEX(rushing_twoptm,CELL("Row",AT146)-1)+INDEX(receiving_twoptm,CELL("Row",AT146)-1))*(_2PTCONV)</f>
        <v>0</v>
      </c>
      <c r="BX146" s="1">
        <f ca="1">SUM(BJ146:BW146)</f>
        <v>22.6</v>
      </c>
    </row>
    <row r="147" spans="1:76" x14ac:dyDescent="0.25">
      <c r="A147" s="1" t="s">
        <v>137</v>
      </c>
      <c r="B147" s="1" t="s">
        <v>138</v>
      </c>
      <c r="C147" s="1" t="s">
        <v>135</v>
      </c>
      <c r="D147" s="1" t="s">
        <v>136</v>
      </c>
      <c r="E147" s="1" t="s">
        <v>69</v>
      </c>
      <c r="AU147">
        <v>8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8</v>
      </c>
      <c r="BB147">
        <v>14</v>
      </c>
      <c r="BC147">
        <v>25</v>
      </c>
      <c r="BD147">
        <v>6</v>
      </c>
      <c r="BE147">
        <v>2</v>
      </c>
      <c r="BF147">
        <v>0</v>
      </c>
      <c r="BG147">
        <v>0</v>
      </c>
      <c r="BH147">
        <v>86</v>
      </c>
      <c r="BI147" s="4">
        <v>3</v>
      </c>
      <c r="BJ147" s="1">
        <f ca="1">INDEX(passing_tds,CELL("Row",AG147)-1)*(PASSTD)</f>
        <v>0</v>
      </c>
      <c r="BK147" s="1">
        <f ca="1">INDEX(passing_yds,CELL("Row",AH147)-1)*(PASSYDS)</f>
        <v>0</v>
      </c>
      <c r="BL147" s="1">
        <f ca="1">IF(INDEX(passing_yds,CELL("Row",AI147)-1)&gt;=300,3,0)</f>
        <v>0</v>
      </c>
      <c r="BM147" s="1">
        <f ca="1">INDEX(passing_ints,CELL("Row",AJ147)-1)*(INT)</f>
        <v>0</v>
      </c>
      <c r="BN147" s="1">
        <f ca="1">INDEX(rushing_yds,CELL("Row",AK147)-1)*(RUSHYDS)</f>
        <v>8.6</v>
      </c>
      <c r="BO147" s="1">
        <f ca="1">INDEX(rushing_tds,CELL("Row",AK147)-1)*(RUSHTD)</f>
        <v>12</v>
      </c>
      <c r="BP147" s="1">
        <f ca="1">IF(INDEX(rushing_yds,CELL("Row",AI147)-1)&gt;=100,3,0)</f>
        <v>0</v>
      </c>
      <c r="BQ147" s="1">
        <f ca="1">INDEX(receiving_yds,CELL("Row",AN147)-1)*(RECYDS)</f>
        <v>0.8</v>
      </c>
      <c r="BR147" s="1">
        <f ca="1">INDEX(receiving_rec,CELL("Row",AO147)-1)*(REC)</f>
        <v>1</v>
      </c>
      <c r="BS147" s="1">
        <f ca="1">INDEX(receiving_tds,CELL("Row",AP147)-1)*(RECTD)</f>
        <v>0</v>
      </c>
      <c r="BT147" s="1">
        <f ca="1">IF(INDEX(receiving_yds,CELL("Row",AI147)-1)&gt;=100,3,0)</f>
        <v>0</v>
      </c>
      <c r="BU147" s="1">
        <f ca="1">INDEX(puntret_tds,CELL("Row",AR147)-1)*(PUNTKORETTD)+INDEX(kickret_tds,CELL("Row",AR147)-1)*(PUNTKORETTD)</f>
        <v>0</v>
      </c>
      <c r="BV147" s="1">
        <f ca="1">INDEX(fumbles_tot,CELL("Row",AS147)-1)*(FUM)</f>
        <v>0</v>
      </c>
      <c r="BW147" s="1">
        <f ca="1">(INDEX(passing_twoptm,CELL("Row",AT147)-1)+INDEX(rushing_twoptm,CELL("Row",AT147)-1)+INDEX(receiving_twoptm,CELL("Row",AT147)-1))*(_2PTCONV)</f>
        <v>0</v>
      </c>
      <c r="BX147" s="1">
        <f ca="1">SUM(BJ147:BW147)</f>
        <v>22.400000000000002</v>
      </c>
    </row>
    <row r="148" spans="1:76" x14ac:dyDescent="0.25">
      <c r="A148" s="1" t="s">
        <v>2022</v>
      </c>
      <c r="B148" s="1" t="s">
        <v>2023</v>
      </c>
      <c r="C148" s="1" t="s">
        <v>135</v>
      </c>
      <c r="D148" s="1" t="s">
        <v>2013</v>
      </c>
      <c r="E148" s="1" t="s">
        <v>76</v>
      </c>
      <c r="AU148">
        <v>18</v>
      </c>
      <c r="AV148">
        <v>4</v>
      </c>
      <c r="AW148">
        <v>8</v>
      </c>
      <c r="AX148">
        <v>1</v>
      </c>
      <c r="AY148">
        <v>0</v>
      </c>
      <c r="AZ148">
        <v>0</v>
      </c>
      <c r="BA148">
        <v>83</v>
      </c>
      <c r="BI148" s="4">
        <v>4</v>
      </c>
      <c r="BJ148" s="1">
        <f ca="1">INDEX(passing_tds,CELL("Row",AG148)-1)*(PASSTD)</f>
        <v>0</v>
      </c>
      <c r="BK148" s="1">
        <f ca="1">INDEX(passing_yds,CELL("Row",AH148)-1)*(PASSYDS)</f>
        <v>0</v>
      </c>
      <c r="BL148" s="1">
        <f ca="1">IF(INDEX(passing_yds,CELL("Row",AI148)-1)&gt;=300,3,0)</f>
        <v>0</v>
      </c>
      <c r="BM148" s="1">
        <f ca="1">INDEX(passing_ints,CELL("Row",AJ148)-1)*(INT)</f>
        <v>0</v>
      </c>
      <c r="BN148" s="1">
        <f ca="1">INDEX(rushing_yds,CELL("Row",AK148)-1)*(RUSHYDS)</f>
        <v>0</v>
      </c>
      <c r="BO148" s="1">
        <f ca="1">INDEX(rushing_tds,CELL("Row",AK148)-1)*(RUSHTD)</f>
        <v>0</v>
      </c>
      <c r="BP148" s="1">
        <f ca="1">IF(INDEX(rushing_yds,CELL("Row",AI148)-1)&gt;=100,3,0)</f>
        <v>0</v>
      </c>
      <c r="BQ148" s="1">
        <f ca="1">INDEX(receiving_yds,CELL("Row",AN148)-1)*(RECYDS)</f>
        <v>8.3000000000000007</v>
      </c>
      <c r="BR148" s="1">
        <f ca="1">INDEX(receiving_rec,CELL("Row",AO148)-1)*(REC)</f>
        <v>8</v>
      </c>
      <c r="BS148" s="1">
        <f ca="1">INDEX(receiving_tds,CELL("Row",AP148)-1)*(RECTD)</f>
        <v>6</v>
      </c>
      <c r="BT148" s="1">
        <f ca="1">IF(INDEX(receiving_yds,CELL("Row",AI148)-1)&gt;=100,3,0)</f>
        <v>0</v>
      </c>
      <c r="BU148" s="1">
        <f ca="1">INDEX(puntret_tds,CELL("Row",AR148)-1)*(PUNTKORETTD)+INDEX(kickret_tds,CELL("Row",AR148)-1)*(PUNTKORETTD)</f>
        <v>0</v>
      </c>
      <c r="BV148" s="1">
        <f ca="1">INDEX(fumbles_tot,CELL("Row",AS148)-1)*(FUM)</f>
        <v>0</v>
      </c>
      <c r="BW148" s="1">
        <f ca="1">(INDEX(passing_twoptm,CELL("Row",AT148)-1)+INDEX(rushing_twoptm,CELL("Row",AT148)-1)+INDEX(receiving_twoptm,CELL("Row",AT148)-1))*(_2PTCONV)</f>
        <v>0</v>
      </c>
      <c r="BX148" s="1">
        <f ca="1">SUM(BJ148:BW148)</f>
        <v>22.3</v>
      </c>
    </row>
    <row r="149" spans="1:76" x14ac:dyDescent="0.25">
      <c r="A149" s="1" t="s">
        <v>963</v>
      </c>
      <c r="B149" s="1" t="s">
        <v>964</v>
      </c>
      <c r="C149" s="1" t="s">
        <v>62</v>
      </c>
      <c r="D149" s="1" t="s">
        <v>965</v>
      </c>
      <c r="E149" s="1" t="s">
        <v>64</v>
      </c>
      <c r="AD149">
        <v>33</v>
      </c>
      <c r="AE149">
        <v>25</v>
      </c>
      <c r="AF149">
        <v>0</v>
      </c>
      <c r="AG149">
        <v>2</v>
      </c>
      <c r="AH149">
        <v>1</v>
      </c>
      <c r="AI149">
        <v>1</v>
      </c>
      <c r="AJ149">
        <v>249</v>
      </c>
      <c r="BB149">
        <v>6</v>
      </c>
      <c r="BC149">
        <v>9</v>
      </c>
      <c r="BD149">
        <v>0</v>
      </c>
      <c r="BE149">
        <v>0</v>
      </c>
      <c r="BF149">
        <v>0</v>
      </c>
      <c r="BG149">
        <v>0</v>
      </c>
      <c r="BH149">
        <v>23</v>
      </c>
      <c r="BI149" s="4">
        <v>2</v>
      </c>
      <c r="BJ149" s="1">
        <f ca="1">INDEX(passing_tds,CELL("Row",AG149)-1)*(PASSTD)</f>
        <v>8</v>
      </c>
      <c r="BK149" s="1">
        <f ca="1">INDEX(passing_yds,CELL("Row",AH149)-1)*(PASSYDS)</f>
        <v>9.9600000000000009</v>
      </c>
      <c r="BL149" s="1">
        <f ca="1">IF(INDEX(passing_yds,CELL("Row",AI149)-1)&gt;=300,3,0)</f>
        <v>0</v>
      </c>
      <c r="BM149" s="1">
        <f ca="1">INDEX(passing_ints,CELL("Row",AJ149)-1)*(INT)</f>
        <v>0</v>
      </c>
      <c r="BN149" s="1">
        <f ca="1">INDEX(rushing_yds,CELL("Row",AK149)-1)*(RUSHYDS)</f>
        <v>2.3000000000000003</v>
      </c>
      <c r="BO149" s="1">
        <f ca="1">INDEX(rushing_tds,CELL("Row",AK149)-1)*(RUSHTD)</f>
        <v>0</v>
      </c>
      <c r="BP149" s="1">
        <f ca="1">IF(INDEX(rushing_yds,CELL("Row",AI149)-1)&gt;=100,3,0)</f>
        <v>0</v>
      </c>
      <c r="BQ149" s="1">
        <f ca="1">INDEX(receiving_yds,CELL("Row",AN149)-1)*(RECYDS)</f>
        <v>0</v>
      </c>
      <c r="BR149" s="1">
        <f ca="1">INDEX(receiving_rec,CELL("Row",AO149)-1)*(REC)</f>
        <v>0</v>
      </c>
      <c r="BS149" s="1">
        <f ca="1">INDEX(receiving_tds,CELL("Row",AP149)-1)*(RECTD)</f>
        <v>0</v>
      </c>
      <c r="BT149" s="1">
        <f ca="1">IF(INDEX(receiving_yds,CELL("Row",AI149)-1)&gt;=100,3,0)</f>
        <v>0</v>
      </c>
      <c r="BU149" s="1">
        <f ca="1">INDEX(puntret_tds,CELL("Row",AR149)-1)*(PUNTKORETTD)+INDEX(kickret_tds,CELL("Row",AR149)-1)*(PUNTKORETTD)</f>
        <v>0</v>
      </c>
      <c r="BV149" s="1">
        <f ca="1">INDEX(fumbles_tot,CELL("Row",AS149)-1)*(FUM)</f>
        <v>0</v>
      </c>
      <c r="BW149" s="1">
        <f ca="1">(INDEX(passing_twoptm,CELL("Row",AT149)-1)+INDEX(rushing_twoptm,CELL("Row",AT149)-1)+INDEX(receiving_twoptm,CELL("Row",AT149)-1))*(_2PTCONV)</f>
        <v>2</v>
      </c>
      <c r="BX149" s="1">
        <f ca="1">SUM(BJ149:BW149)</f>
        <v>22.26</v>
      </c>
    </row>
    <row r="150" spans="1:76" x14ac:dyDescent="0.25">
      <c r="A150" s="1" t="s">
        <v>490</v>
      </c>
      <c r="B150" s="1" t="s">
        <v>491</v>
      </c>
      <c r="C150" s="1" t="s">
        <v>135</v>
      </c>
      <c r="D150" s="1" t="s">
        <v>482</v>
      </c>
      <c r="E150" s="1" t="s">
        <v>76</v>
      </c>
      <c r="AU150">
        <v>32</v>
      </c>
      <c r="AV150">
        <v>13</v>
      </c>
      <c r="AW150">
        <v>7</v>
      </c>
      <c r="AX150">
        <v>1</v>
      </c>
      <c r="AY150">
        <v>0</v>
      </c>
      <c r="AZ150">
        <v>0</v>
      </c>
      <c r="BA150">
        <v>92</v>
      </c>
      <c r="BI150" s="4">
        <v>2</v>
      </c>
      <c r="BJ150" s="1">
        <f ca="1">INDEX(passing_tds,CELL("Row",AG150)-1)*(PASSTD)</f>
        <v>0</v>
      </c>
      <c r="BK150" s="1">
        <f ca="1">INDEX(passing_yds,CELL("Row",AH150)-1)*(PASSYDS)</f>
        <v>0</v>
      </c>
      <c r="BL150" s="1">
        <f ca="1">IF(INDEX(passing_yds,CELL("Row",AI150)-1)&gt;=300,3,0)</f>
        <v>0</v>
      </c>
      <c r="BM150" s="1">
        <f ca="1">INDEX(passing_ints,CELL("Row",AJ150)-1)*(INT)</f>
        <v>0</v>
      </c>
      <c r="BN150" s="1">
        <f ca="1">INDEX(rushing_yds,CELL("Row",AK150)-1)*(RUSHYDS)</f>
        <v>0</v>
      </c>
      <c r="BO150" s="1">
        <f ca="1">INDEX(rushing_tds,CELL("Row",AK150)-1)*(RUSHTD)</f>
        <v>0</v>
      </c>
      <c r="BP150" s="1">
        <f ca="1">IF(INDEX(rushing_yds,CELL("Row",AI150)-1)&gt;=100,3,0)</f>
        <v>0</v>
      </c>
      <c r="BQ150" s="1">
        <f ca="1">INDEX(receiving_yds,CELL("Row",AN150)-1)*(RECYDS)</f>
        <v>9.2000000000000011</v>
      </c>
      <c r="BR150" s="1">
        <f ca="1">INDEX(receiving_rec,CELL("Row",AO150)-1)*(REC)</f>
        <v>7</v>
      </c>
      <c r="BS150" s="1">
        <f ca="1">INDEX(receiving_tds,CELL("Row",AP150)-1)*(RECTD)</f>
        <v>6</v>
      </c>
      <c r="BT150" s="1">
        <f ca="1">IF(INDEX(receiving_yds,CELL("Row",AI150)-1)&gt;=100,3,0)</f>
        <v>0</v>
      </c>
      <c r="BU150" s="1">
        <f ca="1">INDEX(puntret_tds,CELL("Row",AR150)-1)*(PUNTKORETTD)+INDEX(kickret_tds,CELL("Row",AR150)-1)*(PUNTKORETTD)</f>
        <v>0</v>
      </c>
      <c r="BV150" s="1">
        <f ca="1">INDEX(fumbles_tot,CELL("Row",AS150)-1)*(FUM)</f>
        <v>0</v>
      </c>
      <c r="BW150" s="1">
        <f ca="1">(INDEX(passing_twoptm,CELL("Row",AT150)-1)+INDEX(rushing_twoptm,CELL("Row",AT150)-1)+INDEX(receiving_twoptm,CELL("Row",AT150)-1))*(_2PTCONV)</f>
        <v>0</v>
      </c>
      <c r="BX150" s="1">
        <f ca="1">SUM(BJ150:BW150)</f>
        <v>22.200000000000003</v>
      </c>
    </row>
    <row r="151" spans="1:76" x14ac:dyDescent="0.25">
      <c r="A151" s="1" t="s">
        <v>1123</v>
      </c>
      <c r="B151" s="1" t="s">
        <v>1124</v>
      </c>
      <c r="C151" s="1" t="s">
        <v>135</v>
      </c>
      <c r="D151" s="1" t="s">
        <v>1125</v>
      </c>
      <c r="E151" s="1" t="s">
        <v>64</v>
      </c>
      <c r="AD151">
        <v>24</v>
      </c>
      <c r="AE151">
        <v>17</v>
      </c>
      <c r="AF151">
        <v>1</v>
      </c>
      <c r="AG151">
        <v>4</v>
      </c>
      <c r="AH151">
        <v>0</v>
      </c>
      <c r="AI151">
        <v>0</v>
      </c>
      <c r="AJ151">
        <v>185</v>
      </c>
      <c r="BB151">
        <v>2</v>
      </c>
      <c r="BC151">
        <v>-1</v>
      </c>
      <c r="BD151">
        <v>0</v>
      </c>
      <c r="BE151">
        <v>0</v>
      </c>
      <c r="BF151">
        <v>0</v>
      </c>
      <c r="BG151">
        <v>0</v>
      </c>
      <c r="BH151">
        <v>-2</v>
      </c>
      <c r="BI151" s="4">
        <v>2</v>
      </c>
      <c r="BJ151" s="1">
        <f ca="1">INDEX(passing_tds,CELL("Row",AG151)-1)*(PASSTD)</f>
        <v>16</v>
      </c>
      <c r="BK151" s="1">
        <f ca="1">INDEX(passing_yds,CELL("Row",AH151)-1)*(PASSYDS)</f>
        <v>7.4</v>
      </c>
      <c r="BL151" s="1">
        <f ca="1">IF(INDEX(passing_yds,CELL("Row",AI151)-1)&gt;=300,3,0)</f>
        <v>0</v>
      </c>
      <c r="BM151" s="1">
        <f ca="1">INDEX(passing_ints,CELL("Row",AJ151)-1)*(INT)</f>
        <v>-1</v>
      </c>
      <c r="BN151" s="1">
        <f ca="1">INDEX(rushing_yds,CELL("Row",AK151)-1)*(RUSHYDS)</f>
        <v>-0.2</v>
      </c>
      <c r="BO151" s="1">
        <f ca="1">INDEX(rushing_tds,CELL("Row",AK151)-1)*(RUSHTD)</f>
        <v>0</v>
      </c>
      <c r="BP151" s="1">
        <f ca="1">IF(INDEX(rushing_yds,CELL("Row",AI151)-1)&gt;=100,3,0)</f>
        <v>0</v>
      </c>
      <c r="BQ151" s="1">
        <f ca="1">INDEX(receiving_yds,CELL("Row",AN151)-1)*(RECYDS)</f>
        <v>0</v>
      </c>
      <c r="BR151" s="1">
        <f ca="1">INDEX(receiving_rec,CELL("Row",AO151)-1)*(REC)</f>
        <v>0</v>
      </c>
      <c r="BS151" s="1">
        <f ca="1">INDEX(receiving_tds,CELL("Row",AP151)-1)*(RECTD)</f>
        <v>0</v>
      </c>
      <c r="BT151" s="1">
        <f ca="1">IF(INDEX(receiving_yds,CELL("Row",AI151)-1)&gt;=100,3,0)</f>
        <v>0</v>
      </c>
      <c r="BU151" s="1">
        <f ca="1">INDEX(puntret_tds,CELL("Row",AR151)-1)*(PUNTKORETTD)+INDEX(kickret_tds,CELL("Row",AR151)-1)*(PUNTKORETTD)</f>
        <v>0</v>
      </c>
      <c r="BV151" s="1">
        <f ca="1">INDEX(fumbles_tot,CELL("Row",AS151)-1)*(FUM)</f>
        <v>0</v>
      </c>
      <c r="BW151" s="1">
        <f ca="1">(INDEX(passing_twoptm,CELL("Row",AT151)-1)+INDEX(rushing_twoptm,CELL("Row",AT151)-1)+INDEX(receiving_twoptm,CELL("Row",AT151)-1))*(_2PTCONV)</f>
        <v>0</v>
      </c>
      <c r="BX151" s="1">
        <f ca="1">SUM(BJ151:BW151)</f>
        <v>22.2</v>
      </c>
    </row>
    <row r="152" spans="1:76" x14ac:dyDescent="0.25">
      <c r="A152" s="1" t="s">
        <v>2014</v>
      </c>
      <c r="B152" s="1" t="s">
        <v>2015</v>
      </c>
      <c r="C152" s="1" t="s">
        <v>62</v>
      </c>
      <c r="D152" s="1" t="s">
        <v>2013</v>
      </c>
      <c r="E152" s="1" t="s">
        <v>69</v>
      </c>
      <c r="K152">
        <v>1</v>
      </c>
      <c r="L152">
        <v>1</v>
      </c>
      <c r="M152">
        <v>2</v>
      </c>
      <c r="N152">
        <v>1</v>
      </c>
      <c r="O152">
        <v>0</v>
      </c>
      <c r="AU152">
        <v>49</v>
      </c>
      <c r="AV152">
        <v>0</v>
      </c>
      <c r="AW152">
        <v>2</v>
      </c>
      <c r="AX152">
        <v>0</v>
      </c>
      <c r="AY152">
        <v>0</v>
      </c>
      <c r="AZ152">
        <v>0</v>
      </c>
      <c r="BA152">
        <v>58</v>
      </c>
      <c r="BB152">
        <v>29</v>
      </c>
      <c r="BC152">
        <v>25</v>
      </c>
      <c r="BD152">
        <v>0</v>
      </c>
      <c r="BE152">
        <v>0</v>
      </c>
      <c r="BF152">
        <v>0</v>
      </c>
      <c r="BG152">
        <v>0</v>
      </c>
      <c r="BH152">
        <v>134</v>
      </c>
      <c r="BI152" s="4">
        <v>2</v>
      </c>
      <c r="BJ152" s="1">
        <f ca="1">INDEX(passing_tds,CELL("Row",AG152)-1)*(PASSTD)</f>
        <v>0</v>
      </c>
      <c r="BK152" s="1">
        <f ca="1">INDEX(passing_yds,CELL("Row",AH152)-1)*(PASSYDS)</f>
        <v>0</v>
      </c>
      <c r="BL152" s="1">
        <f ca="1">IF(INDEX(passing_yds,CELL("Row",AI152)-1)&gt;=300,3,0)</f>
        <v>0</v>
      </c>
      <c r="BM152" s="1">
        <f ca="1">INDEX(passing_ints,CELL("Row",AJ152)-1)*(INT)</f>
        <v>0</v>
      </c>
      <c r="BN152" s="1">
        <f ca="1">INDEX(rushing_yds,CELL("Row",AK152)-1)*(RUSHYDS)</f>
        <v>13.4</v>
      </c>
      <c r="BO152" s="1">
        <f ca="1">INDEX(rushing_tds,CELL("Row",AK152)-1)*(RUSHTD)</f>
        <v>0</v>
      </c>
      <c r="BP152" s="1">
        <f ca="1">IF(INDEX(rushing_yds,CELL("Row",AI152)-1)&gt;=100,3,0)</f>
        <v>3</v>
      </c>
      <c r="BQ152" s="1">
        <f ca="1">INDEX(receiving_yds,CELL("Row",AN152)-1)*(RECYDS)</f>
        <v>5.8000000000000007</v>
      </c>
      <c r="BR152" s="1">
        <f ca="1">INDEX(receiving_rec,CELL("Row",AO152)-1)*(REC)</f>
        <v>2</v>
      </c>
      <c r="BS152" s="1">
        <f ca="1">INDEX(receiving_tds,CELL("Row",AP152)-1)*(RECTD)</f>
        <v>0</v>
      </c>
      <c r="BT152" s="1">
        <f ca="1">IF(INDEX(receiving_yds,CELL("Row",AI152)-1)&gt;=100,3,0)</f>
        <v>0</v>
      </c>
      <c r="BU152" s="1">
        <f ca="1">INDEX(puntret_tds,CELL("Row",AR152)-1)*(PUNTKORETTD)+INDEX(kickret_tds,CELL("Row",AR152)-1)*(PUNTKORETTD)</f>
        <v>0</v>
      </c>
      <c r="BV152" s="1">
        <f ca="1">INDEX(fumbles_tot,CELL("Row",AS152)-1)*(FUM)</f>
        <v>-2</v>
      </c>
      <c r="BW152" s="1">
        <f ca="1">(INDEX(passing_twoptm,CELL("Row",AT152)-1)+INDEX(rushing_twoptm,CELL("Row",AT152)-1)+INDEX(receiving_twoptm,CELL("Row",AT152)-1))*(_2PTCONV)</f>
        <v>0</v>
      </c>
      <c r="BX152" s="1">
        <f ca="1">SUM(BJ152:BW152)</f>
        <v>22.2</v>
      </c>
    </row>
    <row r="153" spans="1:76" x14ac:dyDescent="0.25">
      <c r="A153" s="1" t="s">
        <v>1511</v>
      </c>
      <c r="B153" s="1" t="s">
        <v>1512</v>
      </c>
      <c r="C153" s="1" t="s">
        <v>62</v>
      </c>
      <c r="D153" s="1" t="s">
        <v>1508</v>
      </c>
      <c r="E153" s="1" t="s">
        <v>69</v>
      </c>
      <c r="AU153">
        <v>15</v>
      </c>
      <c r="AV153">
        <v>0</v>
      </c>
      <c r="AW153">
        <v>4</v>
      </c>
      <c r="AX153">
        <v>0</v>
      </c>
      <c r="AY153">
        <v>0</v>
      </c>
      <c r="AZ153">
        <v>0</v>
      </c>
      <c r="BA153">
        <v>20</v>
      </c>
      <c r="BB153">
        <v>12</v>
      </c>
      <c r="BC153">
        <v>10</v>
      </c>
      <c r="BD153">
        <v>9</v>
      </c>
      <c r="BE153">
        <v>2</v>
      </c>
      <c r="BF153">
        <v>0</v>
      </c>
      <c r="BG153">
        <v>0</v>
      </c>
      <c r="BH153">
        <v>42</v>
      </c>
      <c r="BI153" s="4">
        <v>1</v>
      </c>
      <c r="BJ153" s="1">
        <f ca="1">INDEX(passing_tds,CELL("Row",AG153)-1)*(PASSTD)</f>
        <v>0</v>
      </c>
      <c r="BK153" s="1">
        <f ca="1">INDEX(passing_yds,CELL("Row",AH153)-1)*(PASSYDS)</f>
        <v>0</v>
      </c>
      <c r="BL153" s="1">
        <f ca="1">IF(INDEX(passing_yds,CELL("Row",AI153)-1)&gt;=300,3,0)</f>
        <v>0</v>
      </c>
      <c r="BM153" s="1">
        <f ca="1">INDEX(passing_ints,CELL("Row",AJ153)-1)*(INT)</f>
        <v>0</v>
      </c>
      <c r="BN153" s="1">
        <f ca="1">INDEX(rushing_yds,CELL("Row",AK153)-1)*(RUSHYDS)</f>
        <v>4.2</v>
      </c>
      <c r="BO153" s="1">
        <f ca="1">INDEX(rushing_tds,CELL("Row",AK153)-1)*(RUSHTD)</f>
        <v>12</v>
      </c>
      <c r="BP153" s="1">
        <f ca="1">IF(INDEX(rushing_yds,CELL("Row",AI153)-1)&gt;=100,3,0)</f>
        <v>0</v>
      </c>
      <c r="BQ153" s="1">
        <f ca="1">INDEX(receiving_yds,CELL("Row",AN153)-1)*(RECYDS)</f>
        <v>2</v>
      </c>
      <c r="BR153" s="1">
        <f ca="1">INDEX(receiving_rec,CELL("Row",AO153)-1)*(REC)</f>
        <v>4</v>
      </c>
      <c r="BS153" s="1">
        <f ca="1">INDEX(receiving_tds,CELL("Row",AP153)-1)*(RECTD)</f>
        <v>0</v>
      </c>
      <c r="BT153" s="1">
        <f ca="1">IF(INDEX(receiving_yds,CELL("Row",AI153)-1)&gt;=100,3,0)</f>
        <v>0</v>
      </c>
      <c r="BU153" s="1">
        <f ca="1">INDEX(puntret_tds,CELL("Row",AR153)-1)*(PUNTKORETTD)+INDEX(kickret_tds,CELL("Row",AR153)-1)*(PUNTKORETTD)</f>
        <v>0</v>
      </c>
      <c r="BV153" s="1">
        <f ca="1">INDEX(fumbles_tot,CELL("Row",AS153)-1)*(FUM)</f>
        <v>0</v>
      </c>
      <c r="BW153" s="1">
        <f ca="1">(INDEX(passing_twoptm,CELL("Row",AT153)-1)+INDEX(rushing_twoptm,CELL("Row",AT153)-1)+INDEX(receiving_twoptm,CELL("Row",AT153)-1))*(_2PTCONV)</f>
        <v>0</v>
      </c>
      <c r="BX153" s="1">
        <f ca="1">SUM(BJ153:BW153)</f>
        <v>22.2</v>
      </c>
    </row>
    <row r="154" spans="1:76" x14ac:dyDescent="0.25">
      <c r="A154" s="1" t="s">
        <v>2196</v>
      </c>
      <c r="B154" s="1" t="s">
        <v>2197</v>
      </c>
      <c r="C154" s="1" t="s">
        <v>135</v>
      </c>
      <c r="D154" s="1" t="s">
        <v>1557</v>
      </c>
      <c r="E154" s="1" t="s">
        <v>64</v>
      </c>
      <c r="AD154">
        <v>38</v>
      </c>
      <c r="AE154">
        <v>26</v>
      </c>
      <c r="AF154">
        <v>1</v>
      </c>
      <c r="AG154">
        <v>1</v>
      </c>
      <c r="AH154">
        <v>1</v>
      </c>
      <c r="AI154">
        <v>1</v>
      </c>
      <c r="AJ154">
        <v>351</v>
      </c>
      <c r="BI154" s="4">
        <v>1</v>
      </c>
      <c r="BJ154" s="1">
        <f ca="1">INDEX(passing_tds,CELL("Row",AG154)-1)*(PASSTD)</f>
        <v>4</v>
      </c>
      <c r="BK154" s="1">
        <f ca="1">INDEX(passing_yds,CELL("Row",AH154)-1)*(PASSYDS)</f>
        <v>14.040000000000001</v>
      </c>
      <c r="BL154" s="1">
        <f ca="1">IF(INDEX(passing_yds,CELL("Row",AI154)-1)&gt;=300,3,0)</f>
        <v>3</v>
      </c>
      <c r="BM154" s="1">
        <f ca="1">INDEX(passing_ints,CELL("Row",AJ154)-1)*(INT)</f>
        <v>-1</v>
      </c>
      <c r="BN154" s="1">
        <f ca="1">INDEX(rushing_yds,CELL("Row",AK154)-1)*(RUSHYDS)</f>
        <v>0</v>
      </c>
      <c r="BO154" s="1">
        <f ca="1">INDEX(rushing_tds,CELL("Row",AK154)-1)*(RUSHTD)</f>
        <v>0</v>
      </c>
      <c r="BP154" s="1">
        <f ca="1">IF(INDEX(rushing_yds,CELL("Row",AI154)-1)&gt;=100,3,0)</f>
        <v>0</v>
      </c>
      <c r="BQ154" s="1">
        <f ca="1">INDEX(receiving_yds,CELL("Row",AN154)-1)*(RECYDS)</f>
        <v>0</v>
      </c>
      <c r="BR154" s="1">
        <f ca="1">INDEX(receiving_rec,CELL("Row",AO154)-1)*(REC)</f>
        <v>0</v>
      </c>
      <c r="BS154" s="1">
        <f ca="1">INDEX(receiving_tds,CELL("Row",AP154)-1)*(RECTD)</f>
        <v>0</v>
      </c>
      <c r="BT154" s="1">
        <f ca="1">IF(INDEX(receiving_yds,CELL("Row",AI154)-1)&gt;=100,3,0)</f>
        <v>0</v>
      </c>
      <c r="BU154" s="1">
        <f ca="1">INDEX(puntret_tds,CELL("Row",AR154)-1)*(PUNTKORETTD)+INDEX(kickret_tds,CELL("Row",AR154)-1)*(PUNTKORETTD)</f>
        <v>0</v>
      </c>
      <c r="BV154" s="1">
        <f ca="1">INDEX(fumbles_tot,CELL("Row",AS154)-1)*(FUM)</f>
        <v>0</v>
      </c>
      <c r="BW154" s="1">
        <f ca="1">(INDEX(passing_twoptm,CELL("Row",AT154)-1)+INDEX(rushing_twoptm,CELL("Row",AT154)-1)+INDEX(receiving_twoptm,CELL("Row",AT154)-1))*(_2PTCONV)</f>
        <v>2</v>
      </c>
      <c r="BX154" s="1">
        <f ca="1">SUM(BJ154:BW154)</f>
        <v>22.04</v>
      </c>
    </row>
    <row r="155" spans="1:76" x14ac:dyDescent="0.25">
      <c r="A155" s="1" t="s">
        <v>388</v>
      </c>
      <c r="B155" s="1" t="s">
        <v>389</v>
      </c>
      <c r="C155" s="1" t="s">
        <v>135</v>
      </c>
      <c r="D155" s="1" t="s">
        <v>383</v>
      </c>
      <c r="E155" s="1" t="s">
        <v>69</v>
      </c>
      <c r="AU155">
        <v>18</v>
      </c>
      <c r="AV155">
        <v>7</v>
      </c>
      <c r="AW155">
        <v>5</v>
      </c>
      <c r="AX155">
        <v>1</v>
      </c>
      <c r="AY155">
        <v>1</v>
      </c>
      <c r="AZ155">
        <v>0</v>
      </c>
      <c r="BA155">
        <v>38</v>
      </c>
      <c r="BB155">
        <v>18</v>
      </c>
      <c r="BC155">
        <v>10</v>
      </c>
      <c r="BD155">
        <v>0</v>
      </c>
      <c r="BE155">
        <v>0</v>
      </c>
      <c r="BF155">
        <v>0</v>
      </c>
      <c r="BG155">
        <v>0</v>
      </c>
      <c r="BH155">
        <v>71</v>
      </c>
      <c r="BI155" s="4">
        <v>5</v>
      </c>
      <c r="BJ155" s="1">
        <f ca="1">INDEX(passing_tds,CELL("Row",AG155)-1)*(PASSTD)</f>
        <v>0</v>
      </c>
      <c r="BK155" s="1">
        <f ca="1">INDEX(passing_yds,CELL("Row",AH155)-1)*(PASSYDS)</f>
        <v>0</v>
      </c>
      <c r="BL155" s="1">
        <f ca="1">IF(INDEX(passing_yds,CELL("Row",AI155)-1)&gt;=300,3,0)</f>
        <v>0</v>
      </c>
      <c r="BM155" s="1">
        <f ca="1">INDEX(passing_ints,CELL("Row",AJ155)-1)*(INT)</f>
        <v>0</v>
      </c>
      <c r="BN155" s="1">
        <f ca="1">INDEX(rushing_yds,CELL("Row",AK155)-1)*(RUSHYDS)</f>
        <v>7.1000000000000005</v>
      </c>
      <c r="BO155" s="1">
        <f ca="1">INDEX(rushing_tds,CELL("Row",AK155)-1)*(RUSHTD)</f>
        <v>0</v>
      </c>
      <c r="BP155" s="1">
        <f ca="1">IF(INDEX(rushing_yds,CELL("Row",AI155)-1)&gt;=100,3,0)</f>
        <v>0</v>
      </c>
      <c r="BQ155" s="1">
        <f ca="1">INDEX(receiving_yds,CELL("Row",AN155)-1)*(RECYDS)</f>
        <v>3.8000000000000003</v>
      </c>
      <c r="BR155" s="1">
        <f ca="1">INDEX(receiving_rec,CELL("Row",AO155)-1)*(REC)</f>
        <v>5</v>
      </c>
      <c r="BS155" s="1">
        <f ca="1">INDEX(receiving_tds,CELL("Row",AP155)-1)*(RECTD)</f>
        <v>6</v>
      </c>
      <c r="BT155" s="1">
        <f ca="1">IF(INDEX(receiving_yds,CELL("Row",AI155)-1)&gt;=100,3,0)</f>
        <v>0</v>
      </c>
      <c r="BU155" s="1">
        <f ca="1">INDEX(puntret_tds,CELL("Row",AR155)-1)*(PUNTKORETTD)+INDEX(kickret_tds,CELL("Row",AR155)-1)*(PUNTKORETTD)</f>
        <v>0</v>
      </c>
      <c r="BV155" s="1">
        <f ca="1">INDEX(fumbles_tot,CELL("Row",AS155)-1)*(FUM)</f>
        <v>0</v>
      </c>
      <c r="BW155" s="1">
        <f ca="1">(INDEX(passing_twoptm,CELL("Row",AT155)-1)+INDEX(rushing_twoptm,CELL("Row",AT155)-1)+INDEX(receiving_twoptm,CELL("Row",AT155)-1))*(_2PTCONV)</f>
        <v>0</v>
      </c>
      <c r="BX155" s="1">
        <f ca="1">SUM(BJ155:BW155)</f>
        <v>21.9</v>
      </c>
    </row>
    <row r="156" spans="1:76" x14ac:dyDescent="0.25">
      <c r="A156" s="1" t="s">
        <v>268</v>
      </c>
      <c r="B156" s="1" t="s">
        <v>269</v>
      </c>
      <c r="C156" s="1" t="s">
        <v>62</v>
      </c>
      <c r="D156" s="1" t="s">
        <v>263</v>
      </c>
      <c r="E156" s="1" t="s">
        <v>69</v>
      </c>
      <c r="AU156">
        <v>80</v>
      </c>
      <c r="AV156">
        <v>80</v>
      </c>
      <c r="AW156">
        <v>5</v>
      </c>
      <c r="AX156">
        <v>1</v>
      </c>
      <c r="AY156">
        <v>0</v>
      </c>
      <c r="AZ156">
        <v>0</v>
      </c>
      <c r="BA156">
        <v>99</v>
      </c>
      <c r="BB156">
        <v>2</v>
      </c>
      <c r="BC156">
        <v>10</v>
      </c>
      <c r="BD156">
        <v>0</v>
      </c>
      <c r="BE156">
        <v>0</v>
      </c>
      <c r="BF156">
        <v>0</v>
      </c>
      <c r="BG156">
        <v>0</v>
      </c>
      <c r="BH156">
        <v>10</v>
      </c>
      <c r="BI156" s="4">
        <v>4</v>
      </c>
      <c r="BJ156" s="1">
        <f ca="1">INDEX(passing_tds,CELL("Row",AG156)-1)*(PASSTD)</f>
        <v>0</v>
      </c>
      <c r="BK156" s="1">
        <f ca="1">INDEX(passing_yds,CELL("Row",AH156)-1)*(PASSYDS)</f>
        <v>0</v>
      </c>
      <c r="BL156" s="1">
        <f ca="1">IF(INDEX(passing_yds,CELL("Row",AI156)-1)&gt;=300,3,0)</f>
        <v>0</v>
      </c>
      <c r="BM156" s="1">
        <f ca="1">INDEX(passing_ints,CELL("Row",AJ156)-1)*(INT)</f>
        <v>0</v>
      </c>
      <c r="BN156" s="1">
        <f ca="1">INDEX(rushing_yds,CELL("Row",AK156)-1)*(RUSHYDS)</f>
        <v>1</v>
      </c>
      <c r="BO156" s="1">
        <f ca="1">INDEX(rushing_tds,CELL("Row",AK156)-1)*(RUSHTD)</f>
        <v>0</v>
      </c>
      <c r="BP156" s="1">
        <f ca="1">IF(INDEX(rushing_yds,CELL("Row",AI156)-1)&gt;=100,3,0)</f>
        <v>0</v>
      </c>
      <c r="BQ156" s="1">
        <f ca="1">INDEX(receiving_yds,CELL("Row",AN156)-1)*(RECYDS)</f>
        <v>9.9</v>
      </c>
      <c r="BR156" s="1">
        <f ca="1">INDEX(receiving_rec,CELL("Row",AO156)-1)*(REC)</f>
        <v>5</v>
      </c>
      <c r="BS156" s="1">
        <f ca="1">INDEX(receiving_tds,CELL("Row",AP156)-1)*(RECTD)</f>
        <v>6</v>
      </c>
      <c r="BT156" s="1">
        <f ca="1">IF(INDEX(receiving_yds,CELL("Row",AI156)-1)&gt;=100,3,0)</f>
        <v>0</v>
      </c>
      <c r="BU156" s="1">
        <f ca="1">INDEX(puntret_tds,CELL("Row",AR156)-1)*(PUNTKORETTD)+INDEX(kickret_tds,CELL("Row",AR156)-1)*(PUNTKORETTD)</f>
        <v>0</v>
      </c>
      <c r="BV156" s="1">
        <f ca="1">INDEX(fumbles_tot,CELL("Row",AS156)-1)*(FUM)</f>
        <v>0</v>
      </c>
      <c r="BW156" s="1">
        <f ca="1">(INDEX(passing_twoptm,CELL("Row",AT156)-1)+INDEX(rushing_twoptm,CELL("Row",AT156)-1)+INDEX(receiving_twoptm,CELL("Row",AT156)-1))*(_2PTCONV)</f>
        <v>0</v>
      </c>
      <c r="BX156" s="1">
        <f ca="1">SUM(BJ156:BW156)</f>
        <v>21.9</v>
      </c>
    </row>
    <row r="157" spans="1:76" x14ac:dyDescent="0.25">
      <c r="A157" s="1" t="s">
        <v>67</v>
      </c>
      <c r="B157" s="1" t="s">
        <v>68</v>
      </c>
      <c r="C157" s="1" t="s">
        <v>62</v>
      </c>
      <c r="D157" s="1" t="s">
        <v>63</v>
      </c>
      <c r="E157" s="1" t="s">
        <v>69</v>
      </c>
      <c r="K157">
        <v>0</v>
      </c>
      <c r="L157">
        <v>0</v>
      </c>
      <c r="M157">
        <v>1</v>
      </c>
      <c r="N157">
        <v>0</v>
      </c>
      <c r="O157">
        <v>0</v>
      </c>
      <c r="BB157">
        <v>31</v>
      </c>
      <c r="BC157">
        <v>20</v>
      </c>
      <c r="BD157">
        <v>20</v>
      </c>
      <c r="BE157">
        <v>1</v>
      </c>
      <c r="BF157">
        <v>0</v>
      </c>
      <c r="BG157">
        <v>0</v>
      </c>
      <c r="BH157">
        <v>139</v>
      </c>
      <c r="BI157" s="4">
        <v>3</v>
      </c>
      <c r="BJ157" s="1">
        <f ca="1">INDEX(passing_tds,CELL("Row",AG157)-1)*(PASSTD)</f>
        <v>0</v>
      </c>
      <c r="BK157" s="1">
        <f ca="1">INDEX(passing_yds,CELL("Row",AH157)-1)*(PASSYDS)</f>
        <v>0</v>
      </c>
      <c r="BL157" s="1">
        <f ca="1">IF(INDEX(passing_yds,CELL("Row",AI157)-1)&gt;=300,3,0)</f>
        <v>0</v>
      </c>
      <c r="BM157" s="1">
        <f ca="1">INDEX(passing_ints,CELL("Row",AJ157)-1)*(INT)</f>
        <v>0</v>
      </c>
      <c r="BN157" s="1">
        <f ca="1">INDEX(rushing_yds,CELL("Row",AK157)-1)*(RUSHYDS)</f>
        <v>13.9</v>
      </c>
      <c r="BO157" s="1">
        <f ca="1">INDEX(rushing_tds,CELL("Row",AK157)-1)*(RUSHTD)</f>
        <v>6</v>
      </c>
      <c r="BP157" s="1">
        <f ca="1">IF(INDEX(rushing_yds,CELL("Row",AI157)-1)&gt;=100,3,0)</f>
        <v>3</v>
      </c>
      <c r="BQ157" s="1">
        <f ca="1">INDEX(receiving_yds,CELL("Row",AN157)-1)*(RECYDS)</f>
        <v>0</v>
      </c>
      <c r="BR157" s="1">
        <f ca="1">INDEX(receiving_rec,CELL("Row",AO157)-1)*(REC)</f>
        <v>0</v>
      </c>
      <c r="BS157" s="1">
        <f ca="1">INDEX(receiving_tds,CELL("Row",AP157)-1)*(RECTD)</f>
        <v>0</v>
      </c>
      <c r="BT157" s="1">
        <f ca="1">IF(INDEX(receiving_yds,CELL("Row",AI157)-1)&gt;=100,3,0)</f>
        <v>0</v>
      </c>
      <c r="BU157" s="1">
        <f ca="1">INDEX(puntret_tds,CELL("Row",AR157)-1)*(PUNTKORETTD)+INDEX(kickret_tds,CELL("Row",AR157)-1)*(PUNTKORETTD)</f>
        <v>0</v>
      </c>
      <c r="BV157" s="1">
        <f ca="1">INDEX(fumbles_tot,CELL("Row",AS157)-1)*(FUM)</f>
        <v>-1</v>
      </c>
      <c r="BW157" s="1">
        <f ca="1">(INDEX(passing_twoptm,CELL("Row",AT157)-1)+INDEX(rushing_twoptm,CELL("Row",AT157)-1)+INDEX(receiving_twoptm,CELL("Row",AT157)-1))*(_2PTCONV)</f>
        <v>0</v>
      </c>
      <c r="BX157" s="1">
        <f ca="1">SUM(BJ157:BW157)</f>
        <v>21.9</v>
      </c>
    </row>
    <row r="158" spans="1:76" x14ac:dyDescent="0.25">
      <c r="A158" s="1" t="s">
        <v>691</v>
      </c>
      <c r="B158" s="1" t="s">
        <v>692</v>
      </c>
      <c r="C158" s="1" t="s">
        <v>62</v>
      </c>
      <c r="D158" s="1" t="s">
        <v>693</v>
      </c>
      <c r="E158" s="1" t="s">
        <v>64</v>
      </c>
      <c r="AD158">
        <v>33</v>
      </c>
      <c r="AE158">
        <v>18</v>
      </c>
      <c r="AF158">
        <v>0</v>
      </c>
      <c r="AG158">
        <v>2</v>
      </c>
      <c r="AH158">
        <v>0</v>
      </c>
      <c r="AI158">
        <v>0</v>
      </c>
      <c r="AJ158">
        <v>273</v>
      </c>
      <c r="BB158">
        <v>2</v>
      </c>
      <c r="BC158">
        <v>28</v>
      </c>
      <c r="BD158">
        <v>0</v>
      </c>
      <c r="BE158">
        <v>0</v>
      </c>
      <c r="BF158">
        <v>0</v>
      </c>
      <c r="BG158">
        <v>0</v>
      </c>
      <c r="BH158">
        <v>27</v>
      </c>
      <c r="BI158" s="4">
        <v>2</v>
      </c>
      <c r="BJ158" s="1">
        <f ca="1">INDEX(passing_tds,CELL("Row",AG158)-1)*(PASSTD)</f>
        <v>8</v>
      </c>
      <c r="BK158" s="1">
        <f ca="1">INDEX(passing_yds,CELL("Row",AH158)-1)*(PASSYDS)</f>
        <v>10.92</v>
      </c>
      <c r="BL158" s="1">
        <f ca="1">IF(INDEX(passing_yds,CELL("Row",AI158)-1)&gt;=300,3,0)</f>
        <v>0</v>
      </c>
      <c r="BM158" s="1">
        <f ca="1">INDEX(passing_ints,CELL("Row",AJ158)-1)*(INT)</f>
        <v>0</v>
      </c>
      <c r="BN158" s="1">
        <f ca="1">INDEX(rushing_yds,CELL("Row",AK158)-1)*(RUSHYDS)</f>
        <v>2.7</v>
      </c>
      <c r="BO158" s="1">
        <f ca="1">INDEX(rushing_tds,CELL("Row",AK158)-1)*(RUSHTD)</f>
        <v>0</v>
      </c>
      <c r="BP158" s="1">
        <f ca="1">IF(INDEX(rushing_yds,CELL("Row",AI158)-1)&gt;=100,3,0)</f>
        <v>0</v>
      </c>
      <c r="BQ158" s="1">
        <f ca="1">INDEX(receiving_yds,CELL("Row",AN158)-1)*(RECYDS)</f>
        <v>0</v>
      </c>
      <c r="BR158" s="1">
        <f ca="1">INDEX(receiving_rec,CELL("Row",AO158)-1)*(REC)</f>
        <v>0</v>
      </c>
      <c r="BS158" s="1">
        <f ca="1">INDEX(receiving_tds,CELL("Row",AP158)-1)*(RECTD)</f>
        <v>0</v>
      </c>
      <c r="BT158" s="1">
        <f ca="1">IF(INDEX(receiving_yds,CELL("Row",AI158)-1)&gt;=100,3,0)</f>
        <v>0</v>
      </c>
      <c r="BU158" s="1">
        <f ca="1">INDEX(puntret_tds,CELL("Row",AR158)-1)*(PUNTKORETTD)+INDEX(kickret_tds,CELL("Row",AR158)-1)*(PUNTKORETTD)</f>
        <v>0</v>
      </c>
      <c r="BV158" s="1">
        <f ca="1">INDEX(fumbles_tot,CELL("Row",AS158)-1)*(FUM)</f>
        <v>0</v>
      </c>
      <c r="BW158" s="1">
        <f ca="1">(INDEX(passing_twoptm,CELL("Row",AT158)-1)+INDEX(rushing_twoptm,CELL("Row",AT158)-1)+INDEX(receiving_twoptm,CELL("Row",AT158)-1))*(_2PTCONV)</f>
        <v>0</v>
      </c>
      <c r="BX158" s="1">
        <f ca="1">SUM(BJ158:BW158)</f>
        <v>21.62</v>
      </c>
    </row>
    <row r="159" spans="1:76" x14ac:dyDescent="0.25">
      <c r="A159" s="1" t="s">
        <v>596</v>
      </c>
      <c r="B159" s="1" t="s">
        <v>597</v>
      </c>
      <c r="C159" s="1" t="s">
        <v>135</v>
      </c>
      <c r="D159" s="1" t="s">
        <v>590</v>
      </c>
      <c r="E159" s="1" t="s">
        <v>69</v>
      </c>
      <c r="K159">
        <v>0</v>
      </c>
      <c r="L159">
        <v>0</v>
      </c>
      <c r="M159">
        <v>1</v>
      </c>
      <c r="N159">
        <v>0</v>
      </c>
      <c r="O159">
        <v>0</v>
      </c>
      <c r="AU159">
        <v>14</v>
      </c>
      <c r="AV159">
        <v>4</v>
      </c>
      <c r="AW159">
        <v>8</v>
      </c>
      <c r="AX159">
        <v>1</v>
      </c>
      <c r="AY159">
        <v>0</v>
      </c>
      <c r="AZ159">
        <v>0</v>
      </c>
      <c r="BA159">
        <v>57</v>
      </c>
      <c r="BB159">
        <v>2</v>
      </c>
      <c r="BC159">
        <v>26</v>
      </c>
      <c r="BD159">
        <v>0</v>
      </c>
      <c r="BE159">
        <v>0</v>
      </c>
      <c r="BF159">
        <v>0</v>
      </c>
      <c r="BG159">
        <v>0</v>
      </c>
      <c r="BH159">
        <v>29</v>
      </c>
      <c r="BI159" s="4">
        <v>3</v>
      </c>
      <c r="BJ159" s="1">
        <f ca="1">INDEX(passing_tds,CELL("Row",AG159)-1)*(PASSTD)</f>
        <v>0</v>
      </c>
      <c r="BK159" s="1">
        <f ca="1">INDEX(passing_yds,CELL("Row",AH159)-1)*(PASSYDS)</f>
        <v>0</v>
      </c>
      <c r="BL159" s="1">
        <f ca="1">IF(INDEX(passing_yds,CELL("Row",AI159)-1)&gt;=300,3,0)</f>
        <v>0</v>
      </c>
      <c r="BM159" s="1">
        <f ca="1">INDEX(passing_ints,CELL("Row",AJ159)-1)*(INT)</f>
        <v>0</v>
      </c>
      <c r="BN159" s="1">
        <f ca="1">INDEX(rushing_yds,CELL("Row",AK159)-1)*(RUSHYDS)</f>
        <v>2.9000000000000004</v>
      </c>
      <c r="BO159" s="1">
        <f ca="1">INDEX(rushing_tds,CELL("Row",AK159)-1)*(RUSHTD)</f>
        <v>0</v>
      </c>
      <c r="BP159" s="1">
        <f ca="1">IF(INDEX(rushing_yds,CELL("Row",AI159)-1)&gt;=100,3,0)</f>
        <v>0</v>
      </c>
      <c r="BQ159" s="1">
        <f ca="1">INDEX(receiving_yds,CELL("Row",AN159)-1)*(RECYDS)</f>
        <v>5.7</v>
      </c>
      <c r="BR159" s="1">
        <f ca="1">INDEX(receiving_rec,CELL("Row",AO159)-1)*(REC)</f>
        <v>8</v>
      </c>
      <c r="BS159" s="1">
        <f ca="1">INDEX(receiving_tds,CELL("Row",AP159)-1)*(RECTD)</f>
        <v>6</v>
      </c>
      <c r="BT159" s="1">
        <f ca="1">IF(INDEX(receiving_yds,CELL("Row",AI159)-1)&gt;=100,3,0)</f>
        <v>0</v>
      </c>
      <c r="BU159" s="1">
        <f ca="1">INDEX(puntret_tds,CELL("Row",AR159)-1)*(PUNTKORETTD)+INDEX(kickret_tds,CELL("Row",AR159)-1)*(PUNTKORETTD)</f>
        <v>0</v>
      </c>
      <c r="BV159" s="1">
        <f ca="1">INDEX(fumbles_tot,CELL("Row",AS159)-1)*(FUM)</f>
        <v>-1</v>
      </c>
      <c r="BW159" s="1">
        <f ca="1">(INDEX(passing_twoptm,CELL("Row",AT159)-1)+INDEX(rushing_twoptm,CELL("Row",AT159)-1)+INDEX(receiving_twoptm,CELL("Row",AT159)-1))*(_2PTCONV)</f>
        <v>0</v>
      </c>
      <c r="BX159" s="1">
        <f ca="1">SUM(BJ159:BW159)</f>
        <v>21.6</v>
      </c>
    </row>
    <row r="160" spans="1:76" x14ac:dyDescent="0.25">
      <c r="A160" s="1" t="s">
        <v>1239</v>
      </c>
      <c r="B160" s="1" t="s">
        <v>1240</v>
      </c>
      <c r="C160" s="1" t="s">
        <v>62</v>
      </c>
      <c r="D160" s="1" t="s">
        <v>1232</v>
      </c>
      <c r="E160" s="1" t="s">
        <v>76</v>
      </c>
      <c r="AU160">
        <v>14</v>
      </c>
      <c r="AV160">
        <v>0</v>
      </c>
      <c r="AW160">
        <v>11</v>
      </c>
      <c r="AX160">
        <v>0</v>
      </c>
      <c r="AY160">
        <v>0</v>
      </c>
      <c r="AZ160">
        <v>0</v>
      </c>
      <c r="BA160">
        <v>97</v>
      </c>
      <c r="BB160">
        <v>1</v>
      </c>
      <c r="BC160">
        <v>9</v>
      </c>
      <c r="BD160">
        <v>0</v>
      </c>
      <c r="BE160">
        <v>0</v>
      </c>
      <c r="BF160">
        <v>0</v>
      </c>
      <c r="BG160">
        <v>0</v>
      </c>
      <c r="BH160">
        <v>9</v>
      </c>
      <c r="BI160" s="4">
        <v>1</v>
      </c>
      <c r="BJ160" s="1">
        <f ca="1">INDEX(passing_tds,CELL("Row",AG160)-1)*(PASSTD)</f>
        <v>0</v>
      </c>
      <c r="BK160" s="1">
        <f ca="1">INDEX(passing_yds,CELL("Row",AH160)-1)*(PASSYDS)</f>
        <v>0</v>
      </c>
      <c r="BL160" s="1">
        <f ca="1">IF(INDEX(passing_yds,CELL("Row",AI160)-1)&gt;=300,3,0)</f>
        <v>0</v>
      </c>
      <c r="BM160" s="1">
        <f ca="1">INDEX(passing_ints,CELL("Row",AJ160)-1)*(INT)</f>
        <v>0</v>
      </c>
      <c r="BN160" s="1">
        <f ca="1">INDEX(rushing_yds,CELL("Row",AK160)-1)*(RUSHYDS)</f>
        <v>0.9</v>
      </c>
      <c r="BO160" s="1">
        <f ca="1">INDEX(rushing_tds,CELL("Row",AK160)-1)*(RUSHTD)</f>
        <v>0</v>
      </c>
      <c r="BP160" s="1">
        <f ca="1">IF(INDEX(rushing_yds,CELL("Row",AI160)-1)&gt;=100,3,0)</f>
        <v>0</v>
      </c>
      <c r="BQ160" s="1">
        <f ca="1">INDEX(receiving_yds,CELL("Row",AN160)-1)*(RECYDS)</f>
        <v>9.7000000000000011</v>
      </c>
      <c r="BR160" s="1">
        <f ca="1">INDEX(receiving_rec,CELL("Row",AO160)-1)*(REC)</f>
        <v>11</v>
      </c>
      <c r="BS160" s="1">
        <f ca="1">INDEX(receiving_tds,CELL("Row",AP160)-1)*(RECTD)</f>
        <v>0</v>
      </c>
      <c r="BT160" s="1">
        <f ca="1">IF(INDEX(receiving_yds,CELL("Row",AI160)-1)&gt;=100,3,0)</f>
        <v>0</v>
      </c>
      <c r="BU160" s="1">
        <f ca="1">INDEX(puntret_tds,CELL("Row",AR160)-1)*(PUNTKORETTD)+INDEX(kickret_tds,CELL("Row",AR160)-1)*(PUNTKORETTD)</f>
        <v>0</v>
      </c>
      <c r="BV160" s="1">
        <f ca="1">INDEX(fumbles_tot,CELL("Row",AS160)-1)*(FUM)</f>
        <v>0</v>
      </c>
      <c r="BW160" s="1">
        <f ca="1">(INDEX(passing_twoptm,CELL("Row",AT160)-1)+INDEX(rushing_twoptm,CELL("Row",AT160)-1)+INDEX(receiving_twoptm,CELL("Row",AT160)-1))*(_2PTCONV)</f>
        <v>0</v>
      </c>
      <c r="BX160" s="1">
        <f ca="1">SUM(BJ160:BW160)</f>
        <v>21.6</v>
      </c>
    </row>
    <row r="161" spans="1:76" x14ac:dyDescent="0.25">
      <c r="A161" s="1" t="s">
        <v>859</v>
      </c>
      <c r="B161" s="1" t="s">
        <v>860</v>
      </c>
      <c r="C161" s="1" t="s">
        <v>135</v>
      </c>
      <c r="D161" s="1" t="s">
        <v>858</v>
      </c>
      <c r="E161" s="1" t="s">
        <v>69</v>
      </c>
      <c r="K161">
        <v>0</v>
      </c>
      <c r="L161">
        <v>0</v>
      </c>
      <c r="M161">
        <v>1</v>
      </c>
      <c r="N161">
        <v>0</v>
      </c>
      <c r="O161">
        <v>0</v>
      </c>
      <c r="Y161">
        <v>17</v>
      </c>
      <c r="Z161">
        <v>17</v>
      </c>
      <c r="AA161">
        <v>0</v>
      </c>
      <c r="AB161">
        <v>1</v>
      </c>
      <c r="AC161">
        <v>0</v>
      </c>
      <c r="AU161">
        <v>12</v>
      </c>
      <c r="AV161">
        <v>12</v>
      </c>
      <c r="AW161">
        <v>2</v>
      </c>
      <c r="AX161">
        <v>1</v>
      </c>
      <c r="AY161">
        <v>0</v>
      </c>
      <c r="AZ161">
        <v>0</v>
      </c>
      <c r="BA161">
        <v>12</v>
      </c>
      <c r="BB161">
        <v>12</v>
      </c>
      <c r="BC161">
        <v>16</v>
      </c>
      <c r="BD161">
        <v>1</v>
      </c>
      <c r="BE161">
        <v>1</v>
      </c>
      <c r="BF161">
        <v>0</v>
      </c>
      <c r="BG161">
        <v>0</v>
      </c>
      <c r="BH161">
        <v>74</v>
      </c>
      <c r="BI161" s="4">
        <v>1</v>
      </c>
      <c r="BJ161" s="1">
        <f ca="1">INDEX(passing_tds,CELL("Row",AG161)-1)*(PASSTD)</f>
        <v>0</v>
      </c>
      <c r="BK161" s="1">
        <f ca="1">INDEX(passing_yds,CELL("Row",AH161)-1)*(PASSYDS)</f>
        <v>0</v>
      </c>
      <c r="BL161" s="1">
        <f ca="1">IF(INDEX(passing_yds,CELL("Row",AI161)-1)&gt;=300,3,0)</f>
        <v>0</v>
      </c>
      <c r="BM161" s="1">
        <f ca="1">INDEX(passing_ints,CELL("Row",AJ161)-1)*(INT)</f>
        <v>0</v>
      </c>
      <c r="BN161" s="1">
        <f ca="1">INDEX(rushing_yds,CELL("Row",AK161)-1)*(RUSHYDS)</f>
        <v>7.4</v>
      </c>
      <c r="BO161" s="1">
        <f ca="1">INDEX(rushing_tds,CELL("Row",AK161)-1)*(RUSHTD)</f>
        <v>6</v>
      </c>
      <c r="BP161" s="1">
        <f ca="1">IF(INDEX(rushing_yds,CELL("Row",AI161)-1)&gt;=100,3,0)</f>
        <v>0</v>
      </c>
      <c r="BQ161" s="1">
        <f ca="1">INDEX(receiving_yds,CELL("Row",AN161)-1)*(RECYDS)</f>
        <v>1.2000000000000002</v>
      </c>
      <c r="BR161" s="1">
        <f ca="1">INDEX(receiving_rec,CELL("Row",AO161)-1)*(REC)</f>
        <v>2</v>
      </c>
      <c r="BS161" s="1">
        <f ca="1">INDEX(receiving_tds,CELL("Row",AP161)-1)*(RECTD)</f>
        <v>6</v>
      </c>
      <c r="BT161" s="1">
        <f ca="1">IF(INDEX(receiving_yds,CELL("Row",AI161)-1)&gt;=100,3,0)</f>
        <v>0</v>
      </c>
      <c r="BU161" s="1">
        <f ca="1">INDEX(puntret_tds,CELL("Row",AR161)-1)*(PUNTKORETTD)+INDEX(kickret_tds,CELL("Row",AR161)-1)*(PUNTKORETTD)</f>
        <v>0</v>
      </c>
      <c r="BV161" s="1">
        <f ca="1">INDEX(fumbles_tot,CELL("Row",AS161)-1)*(FUM)</f>
        <v>-1</v>
      </c>
      <c r="BW161" s="1">
        <f ca="1">(INDEX(passing_twoptm,CELL("Row",AT161)-1)+INDEX(rushing_twoptm,CELL("Row",AT161)-1)+INDEX(receiving_twoptm,CELL("Row",AT161)-1))*(_2PTCONV)</f>
        <v>0</v>
      </c>
      <c r="BX161" s="1">
        <f ca="1">SUM(BJ161:BW161)</f>
        <v>21.6</v>
      </c>
    </row>
    <row r="162" spans="1:76" x14ac:dyDescent="0.25">
      <c r="A162" s="1" t="s">
        <v>432</v>
      </c>
      <c r="B162" s="1" t="s">
        <v>433</v>
      </c>
      <c r="C162" s="1" t="s">
        <v>62</v>
      </c>
      <c r="D162" s="1" t="s">
        <v>434</v>
      </c>
      <c r="E162" s="1" t="s">
        <v>64</v>
      </c>
      <c r="AD162">
        <v>26</v>
      </c>
      <c r="AE162">
        <v>16</v>
      </c>
      <c r="AF162">
        <v>0</v>
      </c>
      <c r="AG162">
        <v>3</v>
      </c>
      <c r="AH162">
        <v>0</v>
      </c>
      <c r="AI162">
        <v>0</v>
      </c>
      <c r="AJ162">
        <v>214</v>
      </c>
      <c r="BB162">
        <v>5</v>
      </c>
      <c r="BC162">
        <v>6</v>
      </c>
      <c r="BD162">
        <v>0</v>
      </c>
      <c r="BE162">
        <v>0</v>
      </c>
      <c r="BF162">
        <v>0</v>
      </c>
      <c r="BG162">
        <v>0</v>
      </c>
      <c r="BH162">
        <v>10</v>
      </c>
      <c r="BI162" s="4">
        <v>2</v>
      </c>
      <c r="BJ162" s="1">
        <f ca="1">INDEX(passing_tds,CELL("Row",AG162)-1)*(PASSTD)</f>
        <v>12</v>
      </c>
      <c r="BK162" s="1">
        <f ca="1">INDEX(passing_yds,CELL("Row",AH162)-1)*(PASSYDS)</f>
        <v>8.56</v>
      </c>
      <c r="BL162" s="1">
        <f ca="1">IF(INDEX(passing_yds,CELL("Row",AI162)-1)&gt;=300,3,0)</f>
        <v>0</v>
      </c>
      <c r="BM162" s="1">
        <f ca="1">INDEX(passing_ints,CELL("Row",AJ162)-1)*(INT)</f>
        <v>0</v>
      </c>
      <c r="BN162" s="1">
        <f ca="1">INDEX(rushing_yds,CELL("Row",AK162)-1)*(RUSHYDS)</f>
        <v>1</v>
      </c>
      <c r="BO162" s="1">
        <f ca="1">INDEX(rushing_tds,CELL("Row",AK162)-1)*(RUSHTD)</f>
        <v>0</v>
      </c>
      <c r="BP162" s="1">
        <f ca="1">IF(INDEX(rushing_yds,CELL("Row",AI162)-1)&gt;=100,3,0)</f>
        <v>0</v>
      </c>
      <c r="BQ162" s="1">
        <f ca="1">INDEX(receiving_yds,CELL("Row",AN162)-1)*(RECYDS)</f>
        <v>0</v>
      </c>
      <c r="BR162" s="1">
        <f ca="1">INDEX(receiving_rec,CELL("Row",AO162)-1)*(REC)</f>
        <v>0</v>
      </c>
      <c r="BS162" s="1">
        <f ca="1">INDEX(receiving_tds,CELL("Row",AP162)-1)*(RECTD)</f>
        <v>0</v>
      </c>
      <c r="BT162" s="1">
        <f ca="1">IF(INDEX(receiving_yds,CELL("Row",AI162)-1)&gt;=100,3,0)</f>
        <v>0</v>
      </c>
      <c r="BU162" s="1">
        <f ca="1">INDEX(puntret_tds,CELL("Row",AR162)-1)*(PUNTKORETTD)+INDEX(kickret_tds,CELL("Row",AR162)-1)*(PUNTKORETTD)</f>
        <v>0</v>
      </c>
      <c r="BV162" s="1">
        <f ca="1">INDEX(fumbles_tot,CELL("Row",AS162)-1)*(FUM)</f>
        <v>0</v>
      </c>
      <c r="BW162" s="1">
        <f ca="1">(INDEX(passing_twoptm,CELL("Row",AT162)-1)+INDEX(rushing_twoptm,CELL("Row",AT162)-1)+INDEX(receiving_twoptm,CELL("Row",AT162)-1))*(_2PTCONV)</f>
        <v>0</v>
      </c>
      <c r="BX162" s="1">
        <f ca="1">SUM(BJ162:BW162)</f>
        <v>21.560000000000002</v>
      </c>
    </row>
    <row r="163" spans="1:76" x14ac:dyDescent="0.25">
      <c r="A163" s="1" t="s">
        <v>1123</v>
      </c>
      <c r="B163" s="1" t="s">
        <v>1124</v>
      </c>
      <c r="C163" s="1" t="s">
        <v>62</v>
      </c>
      <c r="D163" s="1" t="s">
        <v>1125</v>
      </c>
      <c r="E163" s="1" t="s">
        <v>64</v>
      </c>
      <c r="K163">
        <v>0</v>
      </c>
      <c r="L163">
        <v>1</v>
      </c>
      <c r="M163">
        <v>1</v>
      </c>
      <c r="N163">
        <v>1</v>
      </c>
      <c r="O163">
        <v>0</v>
      </c>
      <c r="AD163">
        <v>32</v>
      </c>
      <c r="AE163">
        <v>20</v>
      </c>
      <c r="AF163">
        <v>1</v>
      </c>
      <c r="AG163">
        <v>2</v>
      </c>
      <c r="AH163">
        <v>0</v>
      </c>
      <c r="AI163">
        <v>0</v>
      </c>
      <c r="AJ163">
        <v>311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1</v>
      </c>
      <c r="BI163" s="4">
        <v>3</v>
      </c>
      <c r="BJ163" s="1">
        <f ca="1">INDEX(passing_tds,CELL("Row",AG163)-1)*(PASSTD)</f>
        <v>8</v>
      </c>
      <c r="BK163" s="1">
        <f ca="1">INDEX(passing_yds,CELL("Row",AH163)-1)*(PASSYDS)</f>
        <v>12.44</v>
      </c>
      <c r="BL163" s="1">
        <f ca="1">IF(INDEX(passing_yds,CELL("Row",AI163)-1)&gt;=300,3,0)</f>
        <v>3</v>
      </c>
      <c r="BM163" s="1">
        <f ca="1">INDEX(passing_ints,CELL("Row",AJ163)-1)*(INT)</f>
        <v>-1</v>
      </c>
      <c r="BN163" s="1">
        <f ca="1">INDEX(rushing_yds,CELL("Row",AK163)-1)*(RUSHYDS)</f>
        <v>0.1</v>
      </c>
      <c r="BO163" s="1">
        <f ca="1">INDEX(rushing_tds,CELL("Row",AK163)-1)*(RUSHTD)</f>
        <v>0</v>
      </c>
      <c r="BP163" s="1">
        <f ca="1">IF(INDEX(rushing_yds,CELL("Row",AI163)-1)&gt;=100,3,0)</f>
        <v>0</v>
      </c>
      <c r="BQ163" s="1">
        <f ca="1">INDEX(receiving_yds,CELL("Row",AN163)-1)*(RECYDS)</f>
        <v>0</v>
      </c>
      <c r="BR163" s="1">
        <f ca="1">INDEX(receiving_rec,CELL("Row",AO163)-1)*(REC)</f>
        <v>0</v>
      </c>
      <c r="BS163" s="1">
        <f ca="1">INDEX(receiving_tds,CELL("Row",AP163)-1)*(RECTD)</f>
        <v>0</v>
      </c>
      <c r="BT163" s="1">
        <f ca="1">IF(INDEX(receiving_yds,CELL("Row",AI163)-1)&gt;=100,3,0)</f>
        <v>0</v>
      </c>
      <c r="BU163" s="1">
        <f ca="1">INDEX(puntret_tds,CELL("Row",AR163)-1)*(PUNTKORETTD)+INDEX(kickret_tds,CELL("Row",AR163)-1)*(PUNTKORETTD)</f>
        <v>0</v>
      </c>
      <c r="BV163" s="1">
        <f ca="1">INDEX(fumbles_tot,CELL("Row",AS163)-1)*(FUM)</f>
        <v>-1</v>
      </c>
      <c r="BW163" s="1">
        <f ca="1">(INDEX(passing_twoptm,CELL("Row",AT163)-1)+INDEX(rushing_twoptm,CELL("Row",AT163)-1)+INDEX(receiving_twoptm,CELL("Row",AT163)-1))*(_2PTCONV)</f>
        <v>0</v>
      </c>
      <c r="BX163" s="1">
        <f ca="1">SUM(BJ163:BW163)</f>
        <v>21.54</v>
      </c>
    </row>
    <row r="164" spans="1:76" x14ac:dyDescent="0.25">
      <c r="A164" s="1" t="s">
        <v>432</v>
      </c>
      <c r="B164" s="1" t="s">
        <v>433</v>
      </c>
      <c r="C164" s="1" t="s">
        <v>62</v>
      </c>
      <c r="D164" s="1" t="s">
        <v>434</v>
      </c>
      <c r="E164" s="1" t="s">
        <v>64</v>
      </c>
      <c r="K164">
        <v>0</v>
      </c>
      <c r="L164">
        <v>1</v>
      </c>
      <c r="M164">
        <v>0</v>
      </c>
      <c r="N164">
        <v>1</v>
      </c>
      <c r="O164">
        <v>0</v>
      </c>
      <c r="AD164">
        <v>24</v>
      </c>
      <c r="AE164">
        <v>17</v>
      </c>
      <c r="AF164">
        <v>0</v>
      </c>
      <c r="AG164">
        <v>1</v>
      </c>
      <c r="AH164">
        <v>0</v>
      </c>
      <c r="AI164">
        <v>0</v>
      </c>
      <c r="AJ164">
        <v>321</v>
      </c>
      <c r="BB164">
        <v>3</v>
      </c>
      <c r="BC164">
        <v>8</v>
      </c>
      <c r="BD164">
        <v>0</v>
      </c>
      <c r="BE164">
        <v>0</v>
      </c>
      <c r="BF164">
        <v>0</v>
      </c>
      <c r="BG164">
        <v>0</v>
      </c>
      <c r="BH164">
        <v>16</v>
      </c>
      <c r="BI164" s="4">
        <v>4</v>
      </c>
      <c r="BJ164" s="1">
        <f ca="1">INDEX(passing_tds,CELL("Row",AG164)-1)*(PASSTD)</f>
        <v>4</v>
      </c>
      <c r="BK164" s="1">
        <f ca="1">INDEX(passing_yds,CELL("Row",AH164)-1)*(PASSYDS)</f>
        <v>12.84</v>
      </c>
      <c r="BL164" s="1">
        <f ca="1">IF(INDEX(passing_yds,CELL("Row",AI164)-1)&gt;=300,3,0)</f>
        <v>3</v>
      </c>
      <c r="BM164" s="1">
        <f ca="1">INDEX(passing_ints,CELL("Row",AJ164)-1)*(INT)</f>
        <v>0</v>
      </c>
      <c r="BN164" s="1">
        <f ca="1">INDEX(rushing_yds,CELL("Row",AK164)-1)*(RUSHYDS)</f>
        <v>1.6</v>
      </c>
      <c r="BO164" s="1">
        <f ca="1">INDEX(rushing_tds,CELL("Row",AK164)-1)*(RUSHTD)</f>
        <v>0</v>
      </c>
      <c r="BP164" s="1">
        <f ca="1">IF(INDEX(rushing_yds,CELL("Row",AI164)-1)&gt;=100,3,0)</f>
        <v>0</v>
      </c>
      <c r="BQ164" s="1">
        <f ca="1">INDEX(receiving_yds,CELL("Row",AN164)-1)*(RECYDS)</f>
        <v>0</v>
      </c>
      <c r="BR164" s="1">
        <f ca="1">INDEX(receiving_rec,CELL("Row",AO164)-1)*(REC)</f>
        <v>0</v>
      </c>
      <c r="BS164" s="1">
        <f ca="1">INDEX(receiving_tds,CELL("Row",AP164)-1)*(RECTD)</f>
        <v>0</v>
      </c>
      <c r="BT164" s="1">
        <f ca="1">IF(INDEX(receiving_yds,CELL("Row",AI164)-1)&gt;=100,3,0)</f>
        <v>0</v>
      </c>
      <c r="BU164" s="1">
        <f ca="1">INDEX(puntret_tds,CELL("Row",AR164)-1)*(PUNTKORETTD)+INDEX(kickret_tds,CELL("Row",AR164)-1)*(PUNTKORETTD)</f>
        <v>0</v>
      </c>
      <c r="BV164" s="1">
        <f ca="1">INDEX(fumbles_tot,CELL("Row",AS164)-1)*(FUM)</f>
        <v>0</v>
      </c>
      <c r="BW164" s="1">
        <f ca="1">(INDEX(passing_twoptm,CELL("Row",AT164)-1)+INDEX(rushing_twoptm,CELL("Row",AT164)-1)+INDEX(receiving_twoptm,CELL("Row",AT164)-1))*(_2PTCONV)</f>
        <v>0</v>
      </c>
      <c r="BX164" s="1">
        <f ca="1">SUM(BJ164:BW164)</f>
        <v>21.44</v>
      </c>
    </row>
    <row r="165" spans="1:76" x14ac:dyDescent="0.25">
      <c r="A165" s="1" t="s">
        <v>530</v>
      </c>
      <c r="B165" s="1" t="s">
        <v>531</v>
      </c>
      <c r="C165" s="1" t="s">
        <v>135</v>
      </c>
      <c r="D165" s="1" t="s">
        <v>532</v>
      </c>
      <c r="E165" s="1" t="s">
        <v>64</v>
      </c>
      <c r="AD165">
        <v>46</v>
      </c>
      <c r="AE165">
        <v>30</v>
      </c>
      <c r="AF165">
        <v>0</v>
      </c>
      <c r="AG165">
        <v>1</v>
      </c>
      <c r="AH165">
        <v>0</v>
      </c>
      <c r="AI165">
        <v>0</v>
      </c>
      <c r="AJ165">
        <v>363</v>
      </c>
      <c r="BB165">
        <v>1</v>
      </c>
      <c r="BC165">
        <v>-1</v>
      </c>
      <c r="BD165">
        <v>0</v>
      </c>
      <c r="BE165">
        <v>0</v>
      </c>
      <c r="BF165">
        <v>0</v>
      </c>
      <c r="BG165">
        <v>0</v>
      </c>
      <c r="BH165">
        <v>-1</v>
      </c>
      <c r="BI165" s="4">
        <v>2</v>
      </c>
      <c r="BJ165" s="1">
        <f ca="1">INDEX(passing_tds,CELL("Row",AG165)-1)*(PASSTD)</f>
        <v>4</v>
      </c>
      <c r="BK165" s="1">
        <f ca="1">INDEX(passing_yds,CELL("Row",AH165)-1)*(PASSYDS)</f>
        <v>14.52</v>
      </c>
      <c r="BL165" s="1">
        <f ca="1">IF(INDEX(passing_yds,CELL("Row",AI165)-1)&gt;=300,3,0)</f>
        <v>3</v>
      </c>
      <c r="BM165" s="1">
        <f ca="1">INDEX(passing_ints,CELL("Row",AJ165)-1)*(INT)</f>
        <v>0</v>
      </c>
      <c r="BN165" s="1">
        <f ca="1">INDEX(rushing_yds,CELL("Row",AK165)-1)*(RUSHYDS)</f>
        <v>-0.1</v>
      </c>
      <c r="BO165" s="1">
        <f ca="1">INDEX(rushing_tds,CELL("Row",AK165)-1)*(RUSHTD)</f>
        <v>0</v>
      </c>
      <c r="BP165" s="1">
        <f ca="1">IF(INDEX(rushing_yds,CELL("Row",AI165)-1)&gt;=100,3,0)</f>
        <v>0</v>
      </c>
      <c r="BQ165" s="1">
        <f ca="1">INDEX(receiving_yds,CELL("Row",AN165)-1)*(RECYDS)</f>
        <v>0</v>
      </c>
      <c r="BR165" s="1">
        <f ca="1">INDEX(receiving_rec,CELL("Row",AO165)-1)*(REC)</f>
        <v>0</v>
      </c>
      <c r="BS165" s="1">
        <f ca="1">INDEX(receiving_tds,CELL("Row",AP165)-1)*(RECTD)</f>
        <v>0</v>
      </c>
      <c r="BT165" s="1">
        <f ca="1">IF(INDEX(receiving_yds,CELL("Row",AI165)-1)&gt;=100,3,0)</f>
        <v>0</v>
      </c>
      <c r="BU165" s="1">
        <f ca="1">INDEX(puntret_tds,CELL("Row",AR165)-1)*(PUNTKORETTD)+INDEX(kickret_tds,CELL("Row",AR165)-1)*(PUNTKORETTD)</f>
        <v>0</v>
      </c>
      <c r="BV165" s="1">
        <f ca="1">INDEX(fumbles_tot,CELL("Row",AS165)-1)*(FUM)</f>
        <v>0</v>
      </c>
      <c r="BW165" s="1">
        <f ca="1">(INDEX(passing_twoptm,CELL("Row",AT165)-1)+INDEX(rushing_twoptm,CELL("Row",AT165)-1)+INDEX(receiving_twoptm,CELL("Row",AT165)-1))*(_2PTCONV)</f>
        <v>0</v>
      </c>
      <c r="BX165" s="1">
        <f ca="1">SUM(BJ165:BW165)</f>
        <v>21.419999999999998</v>
      </c>
    </row>
    <row r="166" spans="1:76" x14ac:dyDescent="0.25">
      <c r="A166" s="1" t="s">
        <v>1090</v>
      </c>
      <c r="B166" s="1" t="s">
        <v>1091</v>
      </c>
      <c r="C166" s="1" t="s">
        <v>62</v>
      </c>
      <c r="D166" s="1" t="s">
        <v>1067</v>
      </c>
      <c r="E166" s="1" t="s">
        <v>69</v>
      </c>
      <c r="AU166">
        <v>20</v>
      </c>
      <c r="AV166">
        <v>6</v>
      </c>
      <c r="AW166">
        <v>10</v>
      </c>
      <c r="AX166">
        <v>1</v>
      </c>
      <c r="AY166">
        <v>0</v>
      </c>
      <c r="AZ166">
        <v>0</v>
      </c>
      <c r="BA166">
        <v>53</v>
      </c>
      <c r="BI166" s="4">
        <v>5</v>
      </c>
      <c r="BJ166" s="1">
        <f ca="1">INDEX(passing_tds,CELL("Row",AG166)-1)*(PASSTD)</f>
        <v>0</v>
      </c>
      <c r="BK166" s="1">
        <f ca="1">INDEX(passing_yds,CELL("Row",AH166)-1)*(PASSYDS)</f>
        <v>0</v>
      </c>
      <c r="BL166" s="1">
        <f ca="1">IF(INDEX(passing_yds,CELL("Row",AI166)-1)&gt;=300,3,0)</f>
        <v>0</v>
      </c>
      <c r="BM166" s="1">
        <f ca="1">INDEX(passing_ints,CELL("Row",AJ166)-1)*(INT)</f>
        <v>0</v>
      </c>
      <c r="BN166" s="1">
        <f ca="1">INDEX(rushing_yds,CELL("Row",AK166)-1)*(RUSHYDS)</f>
        <v>0</v>
      </c>
      <c r="BO166" s="1">
        <f ca="1">INDEX(rushing_tds,CELL("Row",AK166)-1)*(RUSHTD)</f>
        <v>0</v>
      </c>
      <c r="BP166" s="1">
        <f ca="1">IF(INDEX(rushing_yds,CELL("Row",AI166)-1)&gt;=100,3,0)</f>
        <v>0</v>
      </c>
      <c r="BQ166" s="1">
        <f ca="1">INDEX(receiving_yds,CELL("Row",AN166)-1)*(RECYDS)</f>
        <v>5.3000000000000007</v>
      </c>
      <c r="BR166" s="1">
        <f ca="1">INDEX(receiving_rec,CELL("Row",AO166)-1)*(REC)</f>
        <v>10</v>
      </c>
      <c r="BS166" s="1">
        <f ca="1">INDEX(receiving_tds,CELL("Row",AP166)-1)*(RECTD)</f>
        <v>6</v>
      </c>
      <c r="BT166" s="1">
        <f ca="1">IF(INDEX(receiving_yds,CELL("Row",AI166)-1)&gt;=100,3,0)</f>
        <v>0</v>
      </c>
      <c r="BU166" s="1">
        <f ca="1">INDEX(puntret_tds,CELL("Row",AR166)-1)*(PUNTKORETTD)+INDEX(kickret_tds,CELL("Row",AR166)-1)*(PUNTKORETTD)</f>
        <v>0</v>
      </c>
      <c r="BV166" s="1">
        <f ca="1">INDEX(fumbles_tot,CELL("Row",AS166)-1)*(FUM)</f>
        <v>0</v>
      </c>
      <c r="BW166" s="1">
        <f ca="1">(INDEX(passing_twoptm,CELL("Row",AT166)-1)+INDEX(rushing_twoptm,CELL("Row",AT166)-1)+INDEX(receiving_twoptm,CELL("Row",AT166)-1))*(_2PTCONV)</f>
        <v>0</v>
      </c>
      <c r="BX166" s="1">
        <f ca="1">SUM(BJ166:BW166)</f>
        <v>21.3</v>
      </c>
    </row>
    <row r="167" spans="1:76" x14ac:dyDescent="0.25">
      <c r="A167" s="1" t="s">
        <v>498</v>
      </c>
      <c r="B167" s="1" t="s">
        <v>499</v>
      </c>
      <c r="C167" s="1" t="s">
        <v>62</v>
      </c>
      <c r="D167" s="1" t="s">
        <v>482</v>
      </c>
      <c r="E167" s="1" t="s">
        <v>79</v>
      </c>
      <c r="AU167">
        <v>30</v>
      </c>
      <c r="AV167">
        <v>30</v>
      </c>
      <c r="AW167">
        <v>7</v>
      </c>
      <c r="AX167">
        <v>1</v>
      </c>
      <c r="AY167">
        <v>0</v>
      </c>
      <c r="AZ167">
        <v>0</v>
      </c>
      <c r="BA167">
        <v>83</v>
      </c>
      <c r="BI167" s="4">
        <v>3</v>
      </c>
      <c r="BJ167" s="1">
        <f ca="1">INDEX(passing_tds,CELL("Row",AG167)-1)*(PASSTD)</f>
        <v>0</v>
      </c>
      <c r="BK167" s="1">
        <f ca="1">INDEX(passing_yds,CELL("Row",AH167)-1)*(PASSYDS)</f>
        <v>0</v>
      </c>
      <c r="BL167" s="1">
        <f ca="1">IF(INDEX(passing_yds,CELL("Row",AI167)-1)&gt;=300,3,0)</f>
        <v>0</v>
      </c>
      <c r="BM167" s="1">
        <f ca="1">INDEX(passing_ints,CELL("Row",AJ167)-1)*(INT)</f>
        <v>0</v>
      </c>
      <c r="BN167" s="1">
        <f ca="1">INDEX(rushing_yds,CELL("Row",AK167)-1)*(RUSHYDS)</f>
        <v>0</v>
      </c>
      <c r="BO167" s="1">
        <f ca="1">INDEX(rushing_tds,CELL("Row",AK167)-1)*(RUSHTD)</f>
        <v>0</v>
      </c>
      <c r="BP167" s="1">
        <f ca="1">IF(INDEX(rushing_yds,CELL("Row",AI167)-1)&gt;=100,3,0)</f>
        <v>0</v>
      </c>
      <c r="BQ167" s="1">
        <f ca="1">INDEX(receiving_yds,CELL("Row",AN167)-1)*(RECYDS)</f>
        <v>8.3000000000000007</v>
      </c>
      <c r="BR167" s="1">
        <f ca="1">INDEX(receiving_rec,CELL("Row",AO167)-1)*(REC)</f>
        <v>7</v>
      </c>
      <c r="BS167" s="1">
        <f ca="1">INDEX(receiving_tds,CELL("Row",AP167)-1)*(RECTD)</f>
        <v>6</v>
      </c>
      <c r="BT167" s="1">
        <f ca="1">IF(INDEX(receiving_yds,CELL("Row",AI167)-1)&gt;=100,3,0)</f>
        <v>0</v>
      </c>
      <c r="BU167" s="1">
        <f ca="1">INDEX(puntret_tds,CELL("Row",AR167)-1)*(PUNTKORETTD)+INDEX(kickret_tds,CELL("Row",AR167)-1)*(PUNTKORETTD)</f>
        <v>0</v>
      </c>
      <c r="BV167" s="1">
        <f ca="1">INDEX(fumbles_tot,CELL("Row",AS167)-1)*(FUM)</f>
        <v>0</v>
      </c>
      <c r="BW167" s="1">
        <f ca="1">(INDEX(passing_twoptm,CELL("Row",AT167)-1)+INDEX(rushing_twoptm,CELL("Row",AT167)-1)+INDEX(receiving_twoptm,CELL("Row",AT167)-1))*(_2PTCONV)</f>
        <v>0</v>
      </c>
      <c r="BX167" s="1">
        <f ca="1">SUM(BJ167:BW167)</f>
        <v>21.3</v>
      </c>
    </row>
    <row r="168" spans="1:76" x14ac:dyDescent="0.25">
      <c r="A168" s="1" t="s">
        <v>334</v>
      </c>
      <c r="B168" s="1" t="s">
        <v>335</v>
      </c>
      <c r="C168" s="1" t="s">
        <v>135</v>
      </c>
      <c r="D168" s="1" t="s">
        <v>327</v>
      </c>
      <c r="E168" s="1" t="s">
        <v>69</v>
      </c>
      <c r="AU168">
        <v>17</v>
      </c>
      <c r="AV168">
        <v>7</v>
      </c>
      <c r="AW168">
        <v>5</v>
      </c>
      <c r="AX168">
        <v>1</v>
      </c>
      <c r="AY168">
        <v>0</v>
      </c>
      <c r="AZ168">
        <v>0</v>
      </c>
      <c r="BA168">
        <v>46</v>
      </c>
      <c r="BB168">
        <v>16</v>
      </c>
      <c r="BC168">
        <v>13</v>
      </c>
      <c r="BD168">
        <v>0</v>
      </c>
      <c r="BE168">
        <v>0</v>
      </c>
      <c r="BF168">
        <v>0</v>
      </c>
      <c r="BG168">
        <v>0</v>
      </c>
      <c r="BH168">
        <v>57</v>
      </c>
      <c r="BI168" s="4">
        <v>1</v>
      </c>
      <c r="BJ168" s="1">
        <f ca="1">INDEX(passing_tds,CELL("Row",AG168)-1)*(PASSTD)</f>
        <v>0</v>
      </c>
      <c r="BK168" s="1">
        <f ca="1">INDEX(passing_yds,CELL("Row",AH168)-1)*(PASSYDS)</f>
        <v>0</v>
      </c>
      <c r="BL168" s="1">
        <f ca="1">IF(INDEX(passing_yds,CELL("Row",AI168)-1)&gt;=300,3,0)</f>
        <v>0</v>
      </c>
      <c r="BM168" s="1">
        <f ca="1">INDEX(passing_ints,CELL("Row",AJ168)-1)*(INT)</f>
        <v>0</v>
      </c>
      <c r="BN168" s="1">
        <f ca="1">INDEX(rushing_yds,CELL("Row",AK168)-1)*(RUSHYDS)</f>
        <v>5.7</v>
      </c>
      <c r="BO168" s="1">
        <f ca="1">INDEX(rushing_tds,CELL("Row",AK168)-1)*(RUSHTD)</f>
        <v>0</v>
      </c>
      <c r="BP168" s="1">
        <f ca="1">IF(INDEX(rushing_yds,CELL("Row",AI168)-1)&gt;=100,3,0)</f>
        <v>0</v>
      </c>
      <c r="BQ168" s="1">
        <f ca="1">INDEX(receiving_yds,CELL("Row",AN168)-1)*(RECYDS)</f>
        <v>4.6000000000000005</v>
      </c>
      <c r="BR168" s="1">
        <f ca="1">INDEX(receiving_rec,CELL("Row",AO168)-1)*(REC)</f>
        <v>5</v>
      </c>
      <c r="BS168" s="1">
        <f ca="1">INDEX(receiving_tds,CELL("Row",AP168)-1)*(RECTD)</f>
        <v>6</v>
      </c>
      <c r="BT168" s="1">
        <f ca="1">IF(INDEX(receiving_yds,CELL("Row",AI168)-1)&gt;=100,3,0)</f>
        <v>0</v>
      </c>
      <c r="BU168" s="1">
        <f ca="1">INDEX(puntret_tds,CELL("Row",AR168)-1)*(PUNTKORETTD)+INDEX(kickret_tds,CELL("Row",AR168)-1)*(PUNTKORETTD)</f>
        <v>0</v>
      </c>
      <c r="BV168" s="1">
        <f ca="1">INDEX(fumbles_tot,CELL("Row",AS168)-1)*(FUM)</f>
        <v>0</v>
      </c>
      <c r="BW168" s="1">
        <f ca="1">(INDEX(passing_twoptm,CELL("Row",AT168)-1)+INDEX(rushing_twoptm,CELL("Row",AT168)-1)+INDEX(receiving_twoptm,CELL("Row",AT168)-1))*(_2PTCONV)</f>
        <v>0</v>
      </c>
      <c r="BX168" s="1">
        <f ca="1">SUM(BJ168:BW168)</f>
        <v>21.3</v>
      </c>
    </row>
    <row r="169" spans="1:76" x14ac:dyDescent="0.25">
      <c r="A169" s="1" t="s">
        <v>261</v>
      </c>
      <c r="B169" s="1" t="s">
        <v>262</v>
      </c>
      <c r="C169" s="1" t="s">
        <v>135</v>
      </c>
      <c r="D169" s="1" t="s">
        <v>263</v>
      </c>
      <c r="E169" s="1" t="s">
        <v>64</v>
      </c>
      <c r="K169">
        <v>2</v>
      </c>
      <c r="L169">
        <v>0</v>
      </c>
      <c r="M169">
        <v>2</v>
      </c>
      <c r="N169">
        <v>0</v>
      </c>
      <c r="O169">
        <v>0</v>
      </c>
      <c r="AD169">
        <v>43</v>
      </c>
      <c r="AE169">
        <v>26</v>
      </c>
      <c r="AF169">
        <v>1</v>
      </c>
      <c r="AG169">
        <v>2</v>
      </c>
      <c r="AH169">
        <v>0</v>
      </c>
      <c r="AI169">
        <v>0</v>
      </c>
      <c r="AJ169">
        <v>335</v>
      </c>
      <c r="BB169">
        <v>1</v>
      </c>
      <c r="BC169">
        <v>-1</v>
      </c>
      <c r="BD169">
        <v>0</v>
      </c>
      <c r="BE169">
        <v>0</v>
      </c>
      <c r="BF169">
        <v>0</v>
      </c>
      <c r="BG169">
        <v>0</v>
      </c>
      <c r="BH169">
        <v>-1</v>
      </c>
      <c r="BI169" s="4">
        <v>5</v>
      </c>
      <c r="BJ169" s="1">
        <f ca="1">INDEX(passing_tds,CELL("Row",AG169)-1)*(PASSTD)</f>
        <v>8</v>
      </c>
      <c r="BK169" s="1">
        <f ca="1">INDEX(passing_yds,CELL("Row",AH169)-1)*(PASSYDS)</f>
        <v>13.4</v>
      </c>
      <c r="BL169" s="1">
        <f ca="1">IF(INDEX(passing_yds,CELL("Row",AI169)-1)&gt;=300,3,0)</f>
        <v>3</v>
      </c>
      <c r="BM169" s="1">
        <f ca="1">INDEX(passing_ints,CELL("Row",AJ169)-1)*(INT)</f>
        <v>-1</v>
      </c>
      <c r="BN169" s="1">
        <f ca="1">INDEX(rushing_yds,CELL("Row",AK169)-1)*(RUSHYDS)</f>
        <v>-0.1</v>
      </c>
      <c r="BO169" s="1">
        <f ca="1">INDEX(rushing_tds,CELL("Row",AK169)-1)*(RUSHTD)</f>
        <v>0</v>
      </c>
      <c r="BP169" s="1">
        <f ca="1">IF(INDEX(rushing_yds,CELL("Row",AI169)-1)&gt;=100,3,0)</f>
        <v>0</v>
      </c>
      <c r="BQ169" s="1">
        <f ca="1">INDEX(receiving_yds,CELL("Row",AN169)-1)*(RECYDS)</f>
        <v>0</v>
      </c>
      <c r="BR169" s="1">
        <f ca="1">INDEX(receiving_rec,CELL("Row",AO169)-1)*(REC)</f>
        <v>0</v>
      </c>
      <c r="BS169" s="1">
        <f ca="1">INDEX(receiving_tds,CELL("Row",AP169)-1)*(RECTD)</f>
        <v>0</v>
      </c>
      <c r="BT169" s="1">
        <f ca="1">IF(INDEX(receiving_yds,CELL("Row",AI169)-1)&gt;=100,3,0)</f>
        <v>0</v>
      </c>
      <c r="BU169" s="1">
        <f ca="1">INDEX(puntret_tds,CELL("Row",AR169)-1)*(PUNTKORETTD)+INDEX(kickret_tds,CELL("Row",AR169)-1)*(PUNTKORETTD)</f>
        <v>0</v>
      </c>
      <c r="BV169" s="1">
        <f ca="1">INDEX(fumbles_tot,CELL("Row",AS169)-1)*(FUM)</f>
        <v>-2</v>
      </c>
      <c r="BW169" s="1">
        <f ca="1">(INDEX(passing_twoptm,CELL("Row",AT169)-1)+INDEX(rushing_twoptm,CELL("Row",AT169)-1)+INDEX(receiving_twoptm,CELL("Row",AT169)-1))*(_2PTCONV)</f>
        <v>0</v>
      </c>
      <c r="BX169" s="1">
        <f ca="1">SUM(BJ169:BW169)</f>
        <v>21.299999999999997</v>
      </c>
    </row>
    <row r="170" spans="1:76" x14ac:dyDescent="0.25">
      <c r="A170" s="1" t="s">
        <v>1338</v>
      </c>
      <c r="B170" s="1" t="s">
        <v>1339</v>
      </c>
      <c r="C170" s="1" t="s">
        <v>135</v>
      </c>
      <c r="D170" s="1" t="s">
        <v>1340</v>
      </c>
      <c r="E170" s="1" t="s">
        <v>64</v>
      </c>
      <c r="AD170">
        <v>45</v>
      </c>
      <c r="AE170">
        <v>26</v>
      </c>
      <c r="AF170">
        <v>1</v>
      </c>
      <c r="AG170">
        <v>3</v>
      </c>
      <c r="AH170">
        <v>0</v>
      </c>
      <c r="AI170">
        <v>0</v>
      </c>
      <c r="AJ170">
        <v>256</v>
      </c>
      <c r="BI170" s="4">
        <v>2</v>
      </c>
      <c r="BJ170" s="1">
        <f ca="1">INDEX(passing_tds,CELL("Row",AG170)-1)*(PASSTD)</f>
        <v>12</v>
      </c>
      <c r="BK170" s="1">
        <f ca="1">INDEX(passing_yds,CELL("Row",AH170)-1)*(PASSYDS)</f>
        <v>10.24</v>
      </c>
      <c r="BL170" s="1">
        <f ca="1">IF(INDEX(passing_yds,CELL("Row",AI170)-1)&gt;=300,3,0)</f>
        <v>0</v>
      </c>
      <c r="BM170" s="1">
        <f ca="1">INDEX(passing_ints,CELL("Row",AJ170)-1)*(INT)</f>
        <v>-1</v>
      </c>
      <c r="BN170" s="1">
        <f ca="1">INDEX(rushing_yds,CELL("Row",AK170)-1)*(RUSHYDS)</f>
        <v>0</v>
      </c>
      <c r="BO170" s="1">
        <f ca="1">INDEX(rushing_tds,CELL("Row",AK170)-1)*(RUSHTD)</f>
        <v>0</v>
      </c>
      <c r="BP170" s="1">
        <f ca="1">IF(INDEX(rushing_yds,CELL("Row",AI170)-1)&gt;=100,3,0)</f>
        <v>0</v>
      </c>
      <c r="BQ170" s="1">
        <f ca="1">INDEX(receiving_yds,CELL("Row",AN170)-1)*(RECYDS)</f>
        <v>0</v>
      </c>
      <c r="BR170" s="1">
        <f ca="1">INDEX(receiving_rec,CELL("Row",AO170)-1)*(REC)</f>
        <v>0</v>
      </c>
      <c r="BS170" s="1">
        <f ca="1">INDEX(receiving_tds,CELL("Row",AP170)-1)*(RECTD)</f>
        <v>0</v>
      </c>
      <c r="BT170" s="1">
        <f ca="1">IF(INDEX(receiving_yds,CELL("Row",AI170)-1)&gt;=100,3,0)</f>
        <v>0</v>
      </c>
      <c r="BU170" s="1">
        <f ca="1">INDEX(puntret_tds,CELL("Row",AR170)-1)*(PUNTKORETTD)+INDEX(kickret_tds,CELL("Row",AR170)-1)*(PUNTKORETTD)</f>
        <v>0</v>
      </c>
      <c r="BV170" s="1">
        <f ca="1">INDEX(fumbles_tot,CELL("Row",AS170)-1)*(FUM)</f>
        <v>0</v>
      </c>
      <c r="BW170" s="1">
        <f ca="1">(INDEX(passing_twoptm,CELL("Row",AT170)-1)+INDEX(rushing_twoptm,CELL("Row",AT170)-1)+INDEX(receiving_twoptm,CELL("Row",AT170)-1))*(_2PTCONV)</f>
        <v>0</v>
      </c>
      <c r="BX170" s="1">
        <f ca="1">SUM(BJ170:BW170)</f>
        <v>21.240000000000002</v>
      </c>
    </row>
    <row r="171" spans="1:76" x14ac:dyDescent="0.25">
      <c r="A171" s="1" t="s">
        <v>542</v>
      </c>
      <c r="B171" s="1" t="s">
        <v>974</v>
      </c>
      <c r="C171" s="1" t="s">
        <v>135</v>
      </c>
      <c r="D171" s="1" t="s">
        <v>965</v>
      </c>
      <c r="E171" s="1" t="s">
        <v>76</v>
      </c>
      <c r="AU171">
        <v>34</v>
      </c>
      <c r="AV171">
        <v>13</v>
      </c>
      <c r="AW171">
        <v>4</v>
      </c>
      <c r="AX171">
        <v>2</v>
      </c>
      <c r="AY171">
        <v>0</v>
      </c>
      <c r="AZ171">
        <v>0</v>
      </c>
      <c r="BA171">
        <v>51</v>
      </c>
      <c r="BI171" s="4">
        <v>1</v>
      </c>
      <c r="BJ171" s="1">
        <f ca="1">INDEX(passing_tds,CELL("Row",AG171)-1)*(PASSTD)</f>
        <v>0</v>
      </c>
      <c r="BK171" s="1">
        <f ca="1">INDEX(passing_yds,CELL("Row",AH171)-1)*(PASSYDS)</f>
        <v>0</v>
      </c>
      <c r="BL171" s="1">
        <f ca="1">IF(INDEX(passing_yds,CELL("Row",AI171)-1)&gt;=300,3,0)</f>
        <v>0</v>
      </c>
      <c r="BM171" s="1">
        <f ca="1">INDEX(passing_ints,CELL("Row",AJ171)-1)*(INT)</f>
        <v>0</v>
      </c>
      <c r="BN171" s="1">
        <f ca="1">INDEX(rushing_yds,CELL("Row",AK171)-1)*(RUSHYDS)</f>
        <v>0</v>
      </c>
      <c r="BO171" s="1">
        <f ca="1">INDEX(rushing_tds,CELL("Row",AK171)-1)*(RUSHTD)</f>
        <v>0</v>
      </c>
      <c r="BP171" s="1">
        <f ca="1">IF(INDEX(rushing_yds,CELL("Row",AI171)-1)&gt;=100,3,0)</f>
        <v>0</v>
      </c>
      <c r="BQ171" s="1">
        <f ca="1">INDEX(receiving_yds,CELL("Row",AN171)-1)*(RECYDS)</f>
        <v>5.1000000000000005</v>
      </c>
      <c r="BR171" s="1">
        <f ca="1">INDEX(receiving_rec,CELL("Row",AO171)-1)*(REC)</f>
        <v>4</v>
      </c>
      <c r="BS171" s="1">
        <f ca="1">INDEX(receiving_tds,CELL("Row",AP171)-1)*(RECTD)</f>
        <v>12</v>
      </c>
      <c r="BT171" s="1">
        <f ca="1">IF(INDEX(receiving_yds,CELL("Row",AI171)-1)&gt;=100,3,0)</f>
        <v>0</v>
      </c>
      <c r="BU171" s="1">
        <f ca="1">INDEX(puntret_tds,CELL("Row",AR171)-1)*(PUNTKORETTD)+INDEX(kickret_tds,CELL("Row",AR171)-1)*(PUNTKORETTD)</f>
        <v>0</v>
      </c>
      <c r="BV171" s="1">
        <f ca="1">INDEX(fumbles_tot,CELL("Row",AS171)-1)*(FUM)</f>
        <v>0</v>
      </c>
      <c r="BW171" s="1">
        <f ca="1">(INDEX(passing_twoptm,CELL("Row",AT171)-1)+INDEX(rushing_twoptm,CELL("Row",AT171)-1)+INDEX(receiving_twoptm,CELL("Row",AT171)-1))*(_2PTCONV)</f>
        <v>0</v>
      </c>
      <c r="BX171" s="1">
        <f ca="1">SUM(BJ171:BW171)</f>
        <v>21.1</v>
      </c>
    </row>
    <row r="172" spans="1:76" x14ac:dyDescent="0.25">
      <c r="A172" s="1" t="s">
        <v>1018</v>
      </c>
      <c r="B172" s="1" t="s">
        <v>1019</v>
      </c>
      <c r="C172" s="1" t="s">
        <v>62</v>
      </c>
      <c r="D172" s="1" t="s">
        <v>1017</v>
      </c>
      <c r="E172" s="1" t="s">
        <v>64</v>
      </c>
      <c r="K172">
        <v>2</v>
      </c>
      <c r="L172">
        <v>0</v>
      </c>
      <c r="M172">
        <v>2</v>
      </c>
      <c r="N172">
        <v>0</v>
      </c>
      <c r="O172">
        <v>-4</v>
      </c>
      <c r="AD172">
        <v>27</v>
      </c>
      <c r="AE172">
        <v>18</v>
      </c>
      <c r="AF172">
        <v>0</v>
      </c>
      <c r="AG172">
        <v>1</v>
      </c>
      <c r="AH172">
        <v>0</v>
      </c>
      <c r="AI172">
        <v>0</v>
      </c>
      <c r="AJ172">
        <v>297</v>
      </c>
      <c r="BB172">
        <v>4</v>
      </c>
      <c r="BC172">
        <v>9</v>
      </c>
      <c r="BD172">
        <v>1</v>
      </c>
      <c r="BE172">
        <v>1</v>
      </c>
      <c r="BF172">
        <v>0</v>
      </c>
      <c r="BG172">
        <v>0</v>
      </c>
      <c r="BH172">
        <v>11</v>
      </c>
      <c r="BI172" s="4">
        <v>1</v>
      </c>
      <c r="BJ172" s="1">
        <f ca="1">INDEX(passing_tds,CELL("Row",AG172)-1)*(PASSTD)</f>
        <v>4</v>
      </c>
      <c r="BK172" s="1">
        <f ca="1">INDEX(passing_yds,CELL("Row",AH172)-1)*(PASSYDS)</f>
        <v>11.88</v>
      </c>
      <c r="BL172" s="1">
        <f ca="1">IF(INDEX(passing_yds,CELL("Row",AI172)-1)&gt;=300,3,0)</f>
        <v>0</v>
      </c>
      <c r="BM172" s="1">
        <f ca="1">INDEX(passing_ints,CELL("Row",AJ172)-1)*(INT)</f>
        <v>0</v>
      </c>
      <c r="BN172" s="1">
        <f ca="1">INDEX(rushing_yds,CELL("Row",AK172)-1)*(RUSHYDS)</f>
        <v>1.1000000000000001</v>
      </c>
      <c r="BO172" s="1">
        <f ca="1">INDEX(rushing_tds,CELL("Row",AK172)-1)*(RUSHTD)</f>
        <v>6</v>
      </c>
      <c r="BP172" s="1">
        <f ca="1">IF(INDEX(rushing_yds,CELL("Row",AI172)-1)&gt;=100,3,0)</f>
        <v>0</v>
      </c>
      <c r="BQ172" s="1">
        <f ca="1">INDEX(receiving_yds,CELL("Row",AN172)-1)*(RECYDS)</f>
        <v>0</v>
      </c>
      <c r="BR172" s="1">
        <f ca="1">INDEX(receiving_rec,CELL("Row",AO172)-1)*(REC)</f>
        <v>0</v>
      </c>
      <c r="BS172" s="1">
        <f ca="1">INDEX(receiving_tds,CELL("Row",AP172)-1)*(RECTD)</f>
        <v>0</v>
      </c>
      <c r="BT172" s="1">
        <f ca="1">IF(INDEX(receiving_yds,CELL("Row",AI172)-1)&gt;=100,3,0)</f>
        <v>0</v>
      </c>
      <c r="BU172" s="1">
        <f ca="1">INDEX(puntret_tds,CELL("Row",AR172)-1)*(PUNTKORETTD)+INDEX(kickret_tds,CELL("Row",AR172)-1)*(PUNTKORETTD)</f>
        <v>0</v>
      </c>
      <c r="BV172" s="1">
        <f ca="1">INDEX(fumbles_tot,CELL("Row",AS172)-1)*(FUM)</f>
        <v>-2</v>
      </c>
      <c r="BW172" s="1">
        <f ca="1">(INDEX(passing_twoptm,CELL("Row",AT172)-1)+INDEX(rushing_twoptm,CELL("Row",AT172)-1)+INDEX(receiving_twoptm,CELL("Row",AT172)-1))*(_2PTCONV)</f>
        <v>0</v>
      </c>
      <c r="BX172" s="1">
        <f ca="1">SUM(BJ172:BW172)</f>
        <v>20.98</v>
      </c>
    </row>
    <row r="173" spans="1:76" x14ac:dyDescent="0.25">
      <c r="A173" s="1" t="s">
        <v>325</v>
      </c>
      <c r="B173" s="1" t="s">
        <v>326</v>
      </c>
      <c r="C173" s="1" t="s">
        <v>135</v>
      </c>
      <c r="D173" s="1" t="s">
        <v>327</v>
      </c>
      <c r="E173" s="1" t="s">
        <v>64</v>
      </c>
      <c r="AD173">
        <v>45</v>
      </c>
      <c r="AE173">
        <v>31</v>
      </c>
      <c r="AF173">
        <v>0</v>
      </c>
      <c r="AG173">
        <v>0</v>
      </c>
      <c r="AH173">
        <v>0</v>
      </c>
      <c r="AI173">
        <v>0</v>
      </c>
      <c r="AJ173">
        <v>386</v>
      </c>
      <c r="BB173">
        <v>5</v>
      </c>
      <c r="BC173">
        <v>10</v>
      </c>
      <c r="BD173">
        <v>0</v>
      </c>
      <c r="BE173">
        <v>0</v>
      </c>
      <c r="BF173">
        <v>0</v>
      </c>
      <c r="BG173">
        <v>0</v>
      </c>
      <c r="BH173">
        <v>25</v>
      </c>
      <c r="BI173" s="4">
        <v>4</v>
      </c>
      <c r="BJ173" s="1">
        <f ca="1">INDEX(passing_tds,CELL("Row",AG173)-1)*(PASSTD)</f>
        <v>0</v>
      </c>
      <c r="BK173" s="1">
        <f ca="1">INDEX(passing_yds,CELL("Row",AH173)-1)*(PASSYDS)</f>
        <v>15.44</v>
      </c>
      <c r="BL173" s="1">
        <f ca="1">IF(INDEX(passing_yds,CELL("Row",AI173)-1)&gt;=300,3,0)</f>
        <v>3</v>
      </c>
      <c r="BM173" s="1">
        <f ca="1">INDEX(passing_ints,CELL("Row",AJ173)-1)*(INT)</f>
        <v>0</v>
      </c>
      <c r="BN173" s="1">
        <f ca="1">INDEX(rushing_yds,CELL("Row",AK173)-1)*(RUSHYDS)</f>
        <v>2.5</v>
      </c>
      <c r="BO173" s="1">
        <f ca="1">INDEX(rushing_tds,CELL("Row",AK173)-1)*(RUSHTD)</f>
        <v>0</v>
      </c>
      <c r="BP173" s="1">
        <f ca="1">IF(INDEX(rushing_yds,CELL("Row",AI173)-1)&gt;=100,3,0)</f>
        <v>0</v>
      </c>
      <c r="BQ173" s="1">
        <f ca="1">INDEX(receiving_yds,CELL("Row",AN173)-1)*(RECYDS)</f>
        <v>0</v>
      </c>
      <c r="BR173" s="1">
        <f ca="1">INDEX(receiving_rec,CELL("Row",AO173)-1)*(REC)</f>
        <v>0</v>
      </c>
      <c r="BS173" s="1">
        <f ca="1">INDEX(receiving_tds,CELL("Row",AP173)-1)*(RECTD)</f>
        <v>0</v>
      </c>
      <c r="BT173" s="1">
        <f ca="1">IF(INDEX(receiving_yds,CELL("Row",AI173)-1)&gt;=100,3,0)</f>
        <v>0</v>
      </c>
      <c r="BU173" s="1">
        <f ca="1">INDEX(puntret_tds,CELL("Row",AR173)-1)*(PUNTKORETTD)+INDEX(kickret_tds,CELL("Row",AR173)-1)*(PUNTKORETTD)</f>
        <v>0</v>
      </c>
      <c r="BV173" s="1">
        <f ca="1">INDEX(fumbles_tot,CELL("Row",AS173)-1)*(FUM)</f>
        <v>0</v>
      </c>
      <c r="BW173" s="1">
        <f ca="1">(INDEX(passing_twoptm,CELL("Row",AT173)-1)+INDEX(rushing_twoptm,CELL("Row",AT173)-1)+INDEX(receiving_twoptm,CELL("Row",AT173)-1))*(_2PTCONV)</f>
        <v>0</v>
      </c>
      <c r="BX173" s="1">
        <f ca="1">SUM(BJ173:BW173)</f>
        <v>20.939999999999998</v>
      </c>
    </row>
    <row r="174" spans="1:76" x14ac:dyDescent="0.25">
      <c r="A174" s="1" t="s">
        <v>1399</v>
      </c>
      <c r="B174" s="1" t="s">
        <v>1400</v>
      </c>
      <c r="C174" s="1" t="s">
        <v>62</v>
      </c>
      <c r="D174" s="1" t="s">
        <v>1396</v>
      </c>
      <c r="E174" s="1" t="s">
        <v>76</v>
      </c>
      <c r="AU174">
        <v>30</v>
      </c>
      <c r="AV174">
        <v>30</v>
      </c>
      <c r="AW174">
        <v>7</v>
      </c>
      <c r="AX174">
        <v>1</v>
      </c>
      <c r="AY174">
        <v>0</v>
      </c>
      <c r="AZ174">
        <v>0</v>
      </c>
      <c r="BA174">
        <v>79</v>
      </c>
      <c r="BI174" s="4">
        <v>3</v>
      </c>
      <c r="BJ174" s="1">
        <f ca="1">INDEX(passing_tds,CELL("Row",AG174)-1)*(PASSTD)</f>
        <v>0</v>
      </c>
      <c r="BK174" s="1">
        <f ca="1">INDEX(passing_yds,CELL("Row",AH174)-1)*(PASSYDS)</f>
        <v>0</v>
      </c>
      <c r="BL174" s="1">
        <f ca="1">IF(INDEX(passing_yds,CELL("Row",AI174)-1)&gt;=300,3,0)</f>
        <v>0</v>
      </c>
      <c r="BM174" s="1">
        <f ca="1">INDEX(passing_ints,CELL("Row",AJ174)-1)*(INT)</f>
        <v>0</v>
      </c>
      <c r="BN174" s="1">
        <f ca="1">INDEX(rushing_yds,CELL("Row",AK174)-1)*(RUSHYDS)</f>
        <v>0</v>
      </c>
      <c r="BO174" s="1">
        <f ca="1">INDEX(rushing_tds,CELL("Row",AK174)-1)*(RUSHTD)</f>
        <v>0</v>
      </c>
      <c r="BP174" s="1">
        <f ca="1">IF(INDEX(rushing_yds,CELL("Row",AI174)-1)&gt;=100,3,0)</f>
        <v>0</v>
      </c>
      <c r="BQ174" s="1">
        <f ca="1">INDEX(receiving_yds,CELL("Row",AN174)-1)*(RECYDS)</f>
        <v>7.9</v>
      </c>
      <c r="BR174" s="1">
        <f ca="1">INDEX(receiving_rec,CELL("Row",AO174)-1)*(REC)</f>
        <v>7</v>
      </c>
      <c r="BS174" s="1">
        <f ca="1">INDEX(receiving_tds,CELL("Row",AP174)-1)*(RECTD)</f>
        <v>6</v>
      </c>
      <c r="BT174" s="1">
        <f ca="1">IF(INDEX(receiving_yds,CELL("Row",AI174)-1)&gt;=100,3,0)</f>
        <v>0</v>
      </c>
      <c r="BU174" s="1">
        <f ca="1">INDEX(puntret_tds,CELL("Row",AR174)-1)*(PUNTKORETTD)+INDEX(kickret_tds,CELL("Row",AR174)-1)*(PUNTKORETTD)</f>
        <v>0</v>
      </c>
      <c r="BV174" s="1">
        <f ca="1">INDEX(fumbles_tot,CELL("Row",AS174)-1)*(FUM)</f>
        <v>0</v>
      </c>
      <c r="BW174" s="1">
        <f ca="1">(INDEX(passing_twoptm,CELL("Row",AT174)-1)+INDEX(rushing_twoptm,CELL("Row",AT174)-1)+INDEX(receiving_twoptm,CELL("Row",AT174)-1))*(_2PTCONV)</f>
        <v>0</v>
      </c>
      <c r="BX174" s="1">
        <f ca="1">SUM(BJ174:BW174)</f>
        <v>20.9</v>
      </c>
    </row>
    <row r="175" spans="1:76" x14ac:dyDescent="0.25">
      <c r="A175" s="1" t="s">
        <v>266</v>
      </c>
      <c r="B175" s="1" t="s">
        <v>267</v>
      </c>
      <c r="C175" s="1" t="s">
        <v>135</v>
      </c>
      <c r="D175" s="1" t="s">
        <v>263</v>
      </c>
      <c r="E175" s="1" t="s">
        <v>69</v>
      </c>
      <c r="AU175">
        <v>23</v>
      </c>
      <c r="AV175">
        <v>0</v>
      </c>
      <c r="AW175">
        <v>5</v>
      </c>
      <c r="AX175">
        <v>0</v>
      </c>
      <c r="AY175">
        <v>0</v>
      </c>
      <c r="AZ175">
        <v>0</v>
      </c>
      <c r="BA175">
        <v>49</v>
      </c>
      <c r="BB175">
        <v>14</v>
      </c>
      <c r="BC175">
        <v>9</v>
      </c>
      <c r="BD175">
        <v>5</v>
      </c>
      <c r="BE175">
        <v>1</v>
      </c>
      <c r="BF175">
        <v>0</v>
      </c>
      <c r="BG175">
        <v>0</v>
      </c>
      <c r="BH175">
        <v>50</v>
      </c>
      <c r="BI175" s="4">
        <v>3</v>
      </c>
      <c r="BJ175" s="1">
        <f ca="1">INDEX(passing_tds,CELL("Row",AG175)-1)*(PASSTD)</f>
        <v>0</v>
      </c>
      <c r="BK175" s="1">
        <f ca="1">INDEX(passing_yds,CELL("Row",AH175)-1)*(PASSYDS)</f>
        <v>0</v>
      </c>
      <c r="BL175" s="1">
        <f ca="1">IF(INDEX(passing_yds,CELL("Row",AI175)-1)&gt;=300,3,0)</f>
        <v>0</v>
      </c>
      <c r="BM175" s="1">
        <f ca="1">INDEX(passing_ints,CELL("Row",AJ175)-1)*(INT)</f>
        <v>0</v>
      </c>
      <c r="BN175" s="1">
        <f ca="1">INDEX(rushing_yds,CELL("Row",AK175)-1)*(RUSHYDS)</f>
        <v>5</v>
      </c>
      <c r="BO175" s="1">
        <f ca="1">INDEX(rushing_tds,CELL("Row",AK175)-1)*(RUSHTD)</f>
        <v>6</v>
      </c>
      <c r="BP175" s="1">
        <f ca="1">IF(INDEX(rushing_yds,CELL("Row",AI175)-1)&gt;=100,3,0)</f>
        <v>0</v>
      </c>
      <c r="BQ175" s="1">
        <f ca="1">INDEX(receiving_yds,CELL("Row",AN175)-1)*(RECYDS)</f>
        <v>4.9000000000000004</v>
      </c>
      <c r="BR175" s="1">
        <f ca="1">INDEX(receiving_rec,CELL("Row",AO175)-1)*(REC)</f>
        <v>5</v>
      </c>
      <c r="BS175" s="1">
        <f ca="1">INDEX(receiving_tds,CELL("Row",AP175)-1)*(RECTD)</f>
        <v>0</v>
      </c>
      <c r="BT175" s="1">
        <f ca="1">IF(INDEX(receiving_yds,CELL("Row",AI175)-1)&gt;=100,3,0)</f>
        <v>0</v>
      </c>
      <c r="BU175" s="1">
        <f ca="1">INDEX(puntret_tds,CELL("Row",AR175)-1)*(PUNTKORETTD)+INDEX(kickret_tds,CELL("Row",AR175)-1)*(PUNTKORETTD)</f>
        <v>0</v>
      </c>
      <c r="BV175" s="1">
        <f ca="1">INDEX(fumbles_tot,CELL("Row",AS175)-1)*(FUM)</f>
        <v>0</v>
      </c>
      <c r="BW175" s="1">
        <f ca="1">(INDEX(passing_twoptm,CELL("Row",AT175)-1)+INDEX(rushing_twoptm,CELL("Row",AT175)-1)+INDEX(receiving_twoptm,CELL("Row",AT175)-1))*(_2PTCONV)</f>
        <v>0</v>
      </c>
      <c r="BX175" s="1">
        <f ca="1">SUM(BJ175:BW175)</f>
        <v>20.9</v>
      </c>
    </row>
    <row r="176" spans="1:76" x14ac:dyDescent="0.25">
      <c r="A176" s="1" t="s">
        <v>70</v>
      </c>
      <c r="B176" s="1" t="s">
        <v>71</v>
      </c>
      <c r="C176" s="1" t="s">
        <v>62</v>
      </c>
      <c r="D176" s="1" t="s">
        <v>63</v>
      </c>
      <c r="E176" s="1" t="s">
        <v>69</v>
      </c>
      <c r="AU176">
        <v>32</v>
      </c>
      <c r="AV176">
        <v>0</v>
      </c>
      <c r="AW176">
        <v>9</v>
      </c>
      <c r="AX176">
        <v>0</v>
      </c>
      <c r="AY176">
        <v>0</v>
      </c>
      <c r="AZ176">
        <v>0</v>
      </c>
      <c r="BA176">
        <v>77</v>
      </c>
      <c r="BB176">
        <v>19</v>
      </c>
      <c r="BC176">
        <v>7</v>
      </c>
      <c r="BD176">
        <v>0</v>
      </c>
      <c r="BE176">
        <v>0</v>
      </c>
      <c r="BF176">
        <v>0</v>
      </c>
      <c r="BG176">
        <v>0</v>
      </c>
      <c r="BH176">
        <v>41</v>
      </c>
      <c r="BI176" s="4">
        <v>5</v>
      </c>
      <c r="BJ176" s="1">
        <f ca="1">INDEX(passing_tds,CELL("Row",AG176)-1)*(PASSTD)</f>
        <v>0</v>
      </c>
      <c r="BK176" s="1">
        <f ca="1">INDEX(passing_yds,CELL("Row",AH176)-1)*(PASSYDS)</f>
        <v>0</v>
      </c>
      <c r="BL176" s="1">
        <f ca="1">IF(INDEX(passing_yds,CELL("Row",AI176)-1)&gt;=300,3,0)</f>
        <v>0</v>
      </c>
      <c r="BM176" s="1">
        <f ca="1">INDEX(passing_ints,CELL("Row",AJ176)-1)*(INT)</f>
        <v>0</v>
      </c>
      <c r="BN176" s="1">
        <f ca="1">INDEX(rushing_yds,CELL("Row",AK176)-1)*(RUSHYDS)</f>
        <v>4.1000000000000005</v>
      </c>
      <c r="BO176" s="1">
        <f ca="1">INDEX(rushing_tds,CELL("Row",AK176)-1)*(RUSHTD)</f>
        <v>0</v>
      </c>
      <c r="BP176" s="1">
        <f ca="1">IF(INDEX(rushing_yds,CELL("Row",AI176)-1)&gt;=100,3,0)</f>
        <v>0</v>
      </c>
      <c r="BQ176" s="1">
        <f ca="1">INDEX(receiving_yds,CELL("Row",AN176)-1)*(RECYDS)</f>
        <v>7.7</v>
      </c>
      <c r="BR176" s="1">
        <f ca="1">INDEX(receiving_rec,CELL("Row",AO176)-1)*(REC)</f>
        <v>9</v>
      </c>
      <c r="BS176" s="1">
        <f ca="1">INDEX(receiving_tds,CELL("Row",AP176)-1)*(RECTD)</f>
        <v>0</v>
      </c>
      <c r="BT176" s="1">
        <f ca="1">IF(INDEX(receiving_yds,CELL("Row",AI176)-1)&gt;=100,3,0)</f>
        <v>0</v>
      </c>
      <c r="BU176" s="1">
        <f ca="1">INDEX(puntret_tds,CELL("Row",AR176)-1)*(PUNTKORETTD)+INDEX(kickret_tds,CELL("Row",AR176)-1)*(PUNTKORETTD)</f>
        <v>0</v>
      </c>
      <c r="BV176" s="1">
        <f ca="1">INDEX(fumbles_tot,CELL("Row",AS176)-1)*(FUM)</f>
        <v>0</v>
      </c>
      <c r="BW176" s="1">
        <f ca="1">(INDEX(passing_twoptm,CELL("Row",AT176)-1)+INDEX(rushing_twoptm,CELL("Row",AT176)-1)+INDEX(receiving_twoptm,CELL("Row",AT176)-1))*(_2PTCONV)</f>
        <v>0</v>
      </c>
      <c r="BX176" s="1">
        <f ca="1">SUM(BJ176:BW176)</f>
        <v>20.8</v>
      </c>
    </row>
    <row r="177" spans="1:76" x14ac:dyDescent="0.25">
      <c r="A177" s="1" t="s">
        <v>1341</v>
      </c>
      <c r="B177" s="1" t="s">
        <v>1342</v>
      </c>
      <c r="C177" s="1" t="s">
        <v>62</v>
      </c>
      <c r="D177" s="1" t="s">
        <v>1340</v>
      </c>
      <c r="E177" s="1" t="s">
        <v>69</v>
      </c>
      <c r="AU177">
        <v>5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5</v>
      </c>
      <c r="BB177">
        <v>11</v>
      </c>
      <c r="BC177">
        <v>72</v>
      </c>
      <c r="BD177">
        <v>72</v>
      </c>
      <c r="BE177">
        <v>1</v>
      </c>
      <c r="BF177">
        <v>0</v>
      </c>
      <c r="BG177">
        <v>0</v>
      </c>
      <c r="BH177">
        <v>103</v>
      </c>
      <c r="BI177" s="4">
        <v>4</v>
      </c>
      <c r="BJ177" s="1">
        <f ca="1">INDEX(passing_tds,CELL("Row",AG177)-1)*(PASSTD)</f>
        <v>0</v>
      </c>
      <c r="BK177" s="1">
        <f ca="1">INDEX(passing_yds,CELL("Row",AH177)-1)*(PASSYDS)</f>
        <v>0</v>
      </c>
      <c r="BL177" s="1">
        <f ca="1">IF(INDEX(passing_yds,CELL("Row",AI177)-1)&gt;=300,3,0)</f>
        <v>0</v>
      </c>
      <c r="BM177" s="1">
        <f ca="1">INDEX(passing_ints,CELL("Row",AJ177)-1)*(INT)</f>
        <v>0</v>
      </c>
      <c r="BN177" s="1">
        <f ca="1">INDEX(rushing_yds,CELL("Row",AK177)-1)*(RUSHYDS)</f>
        <v>10.3</v>
      </c>
      <c r="BO177" s="1">
        <f ca="1">INDEX(rushing_tds,CELL("Row",AK177)-1)*(RUSHTD)</f>
        <v>6</v>
      </c>
      <c r="BP177" s="1">
        <f ca="1">IF(INDEX(rushing_yds,CELL("Row",AI177)-1)&gt;=100,3,0)</f>
        <v>3</v>
      </c>
      <c r="BQ177" s="1">
        <f ca="1">INDEX(receiving_yds,CELL("Row",AN177)-1)*(RECYDS)</f>
        <v>0.5</v>
      </c>
      <c r="BR177" s="1">
        <f ca="1">INDEX(receiving_rec,CELL("Row",AO177)-1)*(REC)</f>
        <v>1</v>
      </c>
      <c r="BS177" s="1">
        <f ca="1">INDEX(receiving_tds,CELL("Row",AP177)-1)*(RECTD)</f>
        <v>0</v>
      </c>
      <c r="BT177" s="1">
        <f ca="1">IF(INDEX(receiving_yds,CELL("Row",AI177)-1)&gt;=100,3,0)</f>
        <v>0</v>
      </c>
      <c r="BU177" s="1">
        <f ca="1">INDEX(puntret_tds,CELL("Row",AR177)-1)*(PUNTKORETTD)+INDEX(kickret_tds,CELL("Row",AR177)-1)*(PUNTKORETTD)</f>
        <v>0</v>
      </c>
      <c r="BV177" s="1">
        <f ca="1">INDEX(fumbles_tot,CELL("Row",AS177)-1)*(FUM)</f>
        <v>0</v>
      </c>
      <c r="BW177" s="1">
        <f ca="1">(INDEX(passing_twoptm,CELL("Row",AT177)-1)+INDEX(rushing_twoptm,CELL("Row",AT177)-1)+INDEX(receiving_twoptm,CELL("Row",AT177)-1))*(_2PTCONV)</f>
        <v>0</v>
      </c>
      <c r="BX177" s="1">
        <f ca="1">SUM(BJ177:BW177)</f>
        <v>20.8</v>
      </c>
    </row>
    <row r="178" spans="1:76" x14ac:dyDescent="0.25">
      <c r="A178" s="1" t="s">
        <v>1643</v>
      </c>
      <c r="B178" s="1" t="s">
        <v>1644</v>
      </c>
      <c r="C178" s="1" t="s">
        <v>135</v>
      </c>
      <c r="D178" s="1" t="s">
        <v>1640</v>
      </c>
      <c r="E178" s="1" t="s">
        <v>76</v>
      </c>
      <c r="AP178">
        <v>69</v>
      </c>
      <c r="AQ178">
        <v>69</v>
      </c>
      <c r="AR178">
        <v>69</v>
      </c>
      <c r="AS178">
        <v>1</v>
      </c>
      <c r="AT178">
        <v>1</v>
      </c>
      <c r="AU178">
        <v>20</v>
      </c>
      <c r="AV178">
        <v>0</v>
      </c>
      <c r="AW178">
        <v>8</v>
      </c>
      <c r="AX178">
        <v>0</v>
      </c>
      <c r="AY178">
        <v>0</v>
      </c>
      <c r="AZ178">
        <v>0</v>
      </c>
      <c r="BA178">
        <v>53</v>
      </c>
      <c r="BB178">
        <v>1</v>
      </c>
      <c r="BC178">
        <v>14</v>
      </c>
      <c r="BD178">
        <v>0</v>
      </c>
      <c r="BE178">
        <v>0</v>
      </c>
      <c r="BF178">
        <v>0</v>
      </c>
      <c r="BG178">
        <v>0</v>
      </c>
      <c r="BH178">
        <v>14</v>
      </c>
      <c r="BI178" s="4">
        <v>1</v>
      </c>
      <c r="BJ178" s="1">
        <f ca="1">INDEX(passing_tds,CELL("Row",AG178)-1)*(PASSTD)</f>
        <v>0</v>
      </c>
      <c r="BK178" s="1">
        <f ca="1">INDEX(passing_yds,CELL("Row",AH178)-1)*(PASSYDS)</f>
        <v>0</v>
      </c>
      <c r="BL178" s="1">
        <f ca="1">IF(INDEX(passing_yds,CELL("Row",AI178)-1)&gt;=300,3,0)</f>
        <v>0</v>
      </c>
      <c r="BM178" s="1">
        <f ca="1">INDEX(passing_ints,CELL("Row",AJ178)-1)*(INT)</f>
        <v>0</v>
      </c>
      <c r="BN178" s="1">
        <f ca="1">INDEX(rushing_yds,CELL("Row",AK178)-1)*(RUSHYDS)</f>
        <v>1.4000000000000001</v>
      </c>
      <c r="BO178" s="1">
        <f ca="1">INDEX(rushing_tds,CELL("Row",AK178)-1)*(RUSHTD)</f>
        <v>0</v>
      </c>
      <c r="BP178" s="1">
        <f ca="1">IF(INDEX(rushing_yds,CELL("Row",AI178)-1)&gt;=100,3,0)</f>
        <v>0</v>
      </c>
      <c r="BQ178" s="1">
        <f ca="1">INDEX(receiving_yds,CELL("Row",AN178)-1)*(RECYDS)</f>
        <v>5.3000000000000007</v>
      </c>
      <c r="BR178" s="1">
        <f ca="1">INDEX(receiving_rec,CELL("Row",AO178)-1)*(REC)</f>
        <v>8</v>
      </c>
      <c r="BS178" s="1">
        <f ca="1">INDEX(receiving_tds,CELL("Row",AP178)-1)*(RECTD)</f>
        <v>0</v>
      </c>
      <c r="BT178" s="1">
        <f ca="1">IF(INDEX(receiving_yds,CELL("Row",AI178)-1)&gt;=100,3,0)</f>
        <v>0</v>
      </c>
      <c r="BU178" s="1">
        <f ca="1">INDEX(puntret_tds,CELL("Row",AR178)-1)*(PUNTKORETTD)+INDEX(kickret_tds,CELL("Row",AR178)-1)*(PUNTKORETTD)</f>
        <v>6</v>
      </c>
      <c r="BV178" s="1">
        <f ca="1">INDEX(fumbles_tot,CELL("Row",AS178)-1)*(FUM)</f>
        <v>0</v>
      </c>
      <c r="BW178" s="1">
        <f ca="1">(INDEX(passing_twoptm,CELL("Row",AT178)-1)+INDEX(rushing_twoptm,CELL("Row",AT178)-1)+INDEX(receiving_twoptm,CELL("Row",AT178)-1))*(_2PTCONV)</f>
        <v>0</v>
      </c>
      <c r="BX178" s="1">
        <f ca="1">SUM(BJ178:BW178)</f>
        <v>20.700000000000003</v>
      </c>
    </row>
    <row r="179" spans="1:76" x14ac:dyDescent="0.25">
      <c r="A179" s="1" t="s">
        <v>588</v>
      </c>
      <c r="B179" s="1" t="s">
        <v>589</v>
      </c>
      <c r="C179" s="1" t="s">
        <v>62</v>
      </c>
      <c r="D179" s="1" t="s">
        <v>590</v>
      </c>
      <c r="E179" s="1" t="s">
        <v>64</v>
      </c>
      <c r="K179">
        <v>0</v>
      </c>
      <c r="L179">
        <v>1</v>
      </c>
      <c r="M179">
        <v>1</v>
      </c>
      <c r="N179">
        <v>1</v>
      </c>
      <c r="O179">
        <v>0</v>
      </c>
      <c r="AD179">
        <v>46</v>
      </c>
      <c r="AE179">
        <v>31</v>
      </c>
      <c r="AF179">
        <v>0</v>
      </c>
      <c r="AG179">
        <v>1</v>
      </c>
      <c r="AH179">
        <v>0</v>
      </c>
      <c r="AI179">
        <v>0</v>
      </c>
      <c r="AJ179">
        <v>290</v>
      </c>
      <c r="BB179">
        <v>1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1</v>
      </c>
      <c r="BI179" s="4">
        <v>4</v>
      </c>
      <c r="BJ179" s="1">
        <f ca="1">INDEX(passing_tds,CELL("Row",AG179)-1)*(PASSTD)</f>
        <v>4</v>
      </c>
      <c r="BK179" s="1">
        <f ca="1">INDEX(passing_yds,CELL("Row",AH179)-1)*(PASSYDS)</f>
        <v>11.6</v>
      </c>
      <c r="BL179" s="1">
        <f ca="1">IF(INDEX(passing_yds,CELL("Row",AI179)-1)&gt;=300,3,0)</f>
        <v>0</v>
      </c>
      <c r="BM179" s="1">
        <f ca="1">INDEX(passing_ints,CELL("Row",AJ179)-1)*(INT)</f>
        <v>0</v>
      </c>
      <c r="BN179" s="1">
        <f ca="1">INDEX(rushing_yds,CELL("Row",AK179)-1)*(RUSHYDS)</f>
        <v>0.1</v>
      </c>
      <c r="BO179" s="1">
        <f ca="1">INDEX(rushing_tds,CELL("Row",AK179)-1)*(RUSHTD)</f>
        <v>6</v>
      </c>
      <c r="BP179" s="1">
        <f ca="1">IF(INDEX(rushing_yds,CELL("Row",AI179)-1)&gt;=100,3,0)</f>
        <v>0</v>
      </c>
      <c r="BQ179" s="1">
        <f ca="1">INDEX(receiving_yds,CELL("Row",AN179)-1)*(RECYDS)</f>
        <v>0</v>
      </c>
      <c r="BR179" s="1">
        <f ca="1">INDEX(receiving_rec,CELL("Row",AO179)-1)*(REC)</f>
        <v>0</v>
      </c>
      <c r="BS179" s="1">
        <f ca="1">INDEX(receiving_tds,CELL("Row",AP179)-1)*(RECTD)</f>
        <v>0</v>
      </c>
      <c r="BT179" s="1">
        <f ca="1">IF(INDEX(receiving_yds,CELL("Row",AI179)-1)&gt;=100,3,0)</f>
        <v>0</v>
      </c>
      <c r="BU179" s="1">
        <f ca="1">INDEX(puntret_tds,CELL("Row",AR179)-1)*(PUNTKORETTD)+INDEX(kickret_tds,CELL("Row",AR179)-1)*(PUNTKORETTD)</f>
        <v>0</v>
      </c>
      <c r="BV179" s="1">
        <f ca="1">INDEX(fumbles_tot,CELL("Row",AS179)-1)*(FUM)</f>
        <v>-1</v>
      </c>
      <c r="BW179" s="1">
        <f ca="1">(INDEX(passing_twoptm,CELL("Row",AT179)-1)+INDEX(rushing_twoptm,CELL("Row",AT179)-1)+INDEX(receiving_twoptm,CELL("Row",AT179)-1))*(_2PTCONV)</f>
        <v>0</v>
      </c>
      <c r="BX179" s="1">
        <f ca="1">SUM(BJ179:BW179)</f>
        <v>20.7</v>
      </c>
    </row>
    <row r="180" spans="1:76" x14ac:dyDescent="0.25">
      <c r="A180" s="1" t="s">
        <v>261</v>
      </c>
      <c r="B180" s="1" t="s">
        <v>262</v>
      </c>
      <c r="C180" s="1" t="s">
        <v>135</v>
      </c>
      <c r="D180" s="1" t="s">
        <v>263</v>
      </c>
      <c r="E180" s="1" t="s">
        <v>64</v>
      </c>
      <c r="AD180">
        <v>48</v>
      </c>
      <c r="AE180">
        <v>30</v>
      </c>
      <c r="AF180">
        <v>1</v>
      </c>
      <c r="AG180">
        <v>1</v>
      </c>
      <c r="AH180">
        <v>0</v>
      </c>
      <c r="AI180">
        <v>0</v>
      </c>
      <c r="AJ180">
        <v>355</v>
      </c>
      <c r="BB180">
        <v>1</v>
      </c>
      <c r="BC180">
        <v>3</v>
      </c>
      <c r="BD180">
        <v>0</v>
      </c>
      <c r="BE180">
        <v>0</v>
      </c>
      <c r="BF180">
        <v>0</v>
      </c>
      <c r="BG180">
        <v>0</v>
      </c>
      <c r="BH180">
        <v>3</v>
      </c>
      <c r="BI180" s="4">
        <v>1</v>
      </c>
      <c r="BJ180" s="1">
        <f ca="1">INDEX(passing_tds,CELL("Row",AG180)-1)*(PASSTD)</f>
        <v>4</v>
      </c>
      <c r="BK180" s="1">
        <f ca="1">INDEX(passing_yds,CELL("Row",AH180)-1)*(PASSYDS)</f>
        <v>14.200000000000001</v>
      </c>
      <c r="BL180" s="1">
        <f ca="1">IF(INDEX(passing_yds,CELL("Row",AI180)-1)&gt;=300,3,0)</f>
        <v>3</v>
      </c>
      <c r="BM180" s="1">
        <f ca="1">INDEX(passing_ints,CELL("Row",AJ180)-1)*(INT)</f>
        <v>-1</v>
      </c>
      <c r="BN180" s="1">
        <f ca="1">INDEX(rushing_yds,CELL("Row",AK180)-1)*(RUSHYDS)</f>
        <v>0.30000000000000004</v>
      </c>
      <c r="BO180" s="1">
        <f ca="1">INDEX(rushing_tds,CELL("Row",AK180)-1)*(RUSHTD)</f>
        <v>0</v>
      </c>
      <c r="BP180" s="1">
        <f ca="1">IF(INDEX(rushing_yds,CELL("Row",AI180)-1)&gt;=100,3,0)</f>
        <v>0</v>
      </c>
      <c r="BQ180" s="1">
        <f ca="1">INDEX(receiving_yds,CELL("Row",AN180)-1)*(RECYDS)</f>
        <v>0</v>
      </c>
      <c r="BR180" s="1">
        <f ca="1">INDEX(receiving_rec,CELL("Row",AO180)-1)*(REC)</f>
        <v>0</v>
      </c>
      <c r="BS180" s="1">
        <f ca="1">INDEX(receiving_tds,CELL("Row",AP180)-1)*(RECTD)</f>
        <v>0</v>
      </c>
      <c r="BT180" s="1">
        <f ca="1">IF(INDEX(receiving_yds,CELL("Row",AI180)-1)&gt;=100,3,0)</f>
        <v>0</v>
      </c>
      <c r="BU180" s="1">
        <f ca="1">INDEX(puntret_tds,CELL("Row",AR180)-1)*(PUNTKORETTD)+INDEX(kickret_tds,CELL("Row",AR180)-1)*(PUNTKORETTD)</f>
        <v>0</v>
      </c>
      <c r="BV180" s="1">
        <f ca="1">INDEX(fumbles_tot,CELL("Row",AS180)-1)*(FUM)</f>
        <v>0</v>
      </c>
      <c r="BW180" s="1">
        <f ca="1">(INDEX(passing_twoptm,CELL("Row",AT180)-1)+INDEX(rushing_twoptm,CELL("Row",AT180)-1)+INDEX(receiving_twoptm,CELL("Row",AT180)-1))*(_2PTCONV)</f>
        <v>0</v>
      </c>
      <c r="BX180" s="1">
        <f ca="1">SUM(BJ180:BW180)</f>
        <v>20.500000000000004</v>
      </c>
    </row>
    <row r="181" spans="1:76" x14ac:dyDescent="0.25">
      <c r="A181" s="1" t="s">
        <v>392</v>
      </c>
      <c r="B181" s="1" t="s">
        <v>393</v>
      </c>
      <c r="C181" s="1" t="s">
        <v>135</v>
      </c>
      <c r="D181" s="1" t="s">
        <v>383</v>
      </c>
      <c r="E181" s="1" t="s">
        <v>76</v>
      </c>
      <c r="AU181">
        <v>33</v>
      </c>
      <c r="AV181">
        <v>22</v>
      </c>
      <c r="AW181">
        <v>6</v>
      </c>
      <c r="AX181">
        <v>1</v>
      </c>
      <c r="AY181">
        <v>0</v>
      </c>
      <c r="AZ181">
        <v>0</v>
      </c>
      <c r="BA181">
        <v>85</v>
      </c>
      <c r="BI181" s="4">
        <v>5</v>
      </c>
      <c r="BJ181" s="1">
        <f ca="1">INDEX(passing_tds,CELL("Row",AG181)-1)*(PASSTD)</f>
        <v>0</v>
      </c>
      <c r="BK181" s="1">
        <f ca="1">INDEX(passing_yds,CELL("Row",AH181)-1)*(PASSYDS)</f>
        <v>0</v>
      </c>
      <c r="BL181" s="1">
        <f ca="1">IF(INDEX(passing_yds,CELL("Row",AI181)-1)&gt;=300,3,0)</f>
        <v>0</v>
      </c>
      <c r="BM181" s="1">
        <f ca="1">INDEX(passing_ints,CELL("Row",AJ181)-1)*(INT)</f>
        <v>0</v>
      </c>
      <c r="BN181" s="1">
        <f ca="1">INDEX(rushing_yds,CELL("Row",AK181)-1)*(RUSHYDS)</f>
        <v>0</v>
      </c>
      <c r="BO181" s="1">
        <f ca="1">INDEX(rushing_tds,CELL("Row",AK181)-1)*(RUSHTD)</f>
        <v>0</v>
      </c>
      <c r="BP181" s="1">
        <f ca="1">IF(INDEX(rushing_yds,CELL("Row",AI181)-1)&gt;=100,3,0)</f>
        <v>0</v>
      </c>
      <c r="BQ181" s="1">
        <f ca="1">INDEX(receiving_yds,CELL("Row",AN181)-1)*(RECYDS)</f>
        <v>8.5</v>
      </c>
      <c r="BR181" s="1">
        <f ca="1">INDEX(receiving_rec,CELL("Row",AO181)-1)*(REC)</f>
        <v>6</v>
      </c>
      <c r="BS181" s="1">
        <f ca="1">INDEX(receiving_tds,CELL("Row",AP181)-1)*(RECTD)</f>
        <v>6</v>
      </c>
      <c r="BT181" s="1">
        <f ca="1">IF(INDEX(receiving_yds,CELL("Row",AI181)-1)&gt;=100,3,0)</f>
        <v>0</v>
      </c>
      <c r="BU181" s="1">
        <f ca="1">INDEX(puntret_tds,CELL("Row",AR181)-1)*(PUNTKORETTD)+INDEX(kickret_tds,CELL("Row",AR181)-1)*(PUNTKORETTD)</f>
        <v>0</v>
      </c>
      <c r="BV181" s="1">
        <f ca="1">INDEX(fumbles_tot,CELL("Row",AS181)-1)*(FUM)</f>
        <v>0</v>
      </c>
      <c r="BW181" s="1">
        <f ca="1">(INDEX(passing_twoptm,CELL("Row",AT181)-1)+INDEX(rushing_twoptm,CELL("Row",AT181)-1)+INDEX(receiving_twoptm,CELL("Row",AT181)-1))*(_2PTCONV)</f>
        <v>0</v>
      </c>
      <c r="BX181" s="1">
        <f ca="1">SUM(BJ181:BW181)</f>
        <v>20.5</v>
      </c>
    </row>
    <row r="182" spans="1:76" x14ac:dyDescent="0.25">
      <c r="A182" s="1" t="s">
        <v>334</v>
      </c>
      <c r="B182" s="1" t="s">
        <v>335</v>
      </c>
      <c r="C182" s="1" t="s">
        <v>135</v>
      </c>
      <c r="D182" s="1" t="s">
        <v>327</v>
      </c>
      <c r="E182" s="1" t="s">
        <v>69</v>
      </c>
      <c r="AU182">
        <v>25</v>
      </c>
      <c r="AV182">
        <v>0</v>
      </c>
      <c r="AW182">
        <v>6</v>
      </c>
      <c r="AX182">
        <v>0</v>
      </c>
      <c r="AY182">
        <v>0</v>
      </c>
      <c r="AZ182">
        <v>0</v>
      </c>
      <c r="BA182">
        <v>70</v>
      </c>
      <c r="BB182">
        <v>11</v>
      </c>
      <c r="BC182">
        <v>24</v>
      </c>
      <c r="BD182">
        <v>0</v>
      </c>
      <c r="BE182">
        <v>0</v>
      </c>
      <c r="BF182">
        <v>0</v>
      </c>
      <c r="BG182">
        <v>0</v>
      </c>
      <c r="BH182">
        <v>75</v>
      </c>
      <c r="BI182" s="4">
        <v>4</v>
      </c>
      <c r="BJ182" s="1">
        <f ca="1">INDEX(passing_tds,CELL("Row",AG182)-1)*(PASSTD)</f>
        <v>0</v>
      </c>
      <c r="BK182" s="1">
        <f ca="1">INDEX(passing_yds,CELL("Row",AH182)-1)*(PASSYDS)</f>
        <v>0</v>
      </c>
      <c r="BL182" s="1">
        <f ca="1">IF(INDEX(passing_yds,CELL("Row",AI182)-1)&gt;=300,3,0)</f>
        <v>0</v>
      </c>
      <c r="BM182" s="1">
        <f ca="1">INDEX(passing_ints,CELL("Row",AJ182)-1)*(INT)</f>
        <v>0</v>
      </c>
      <c r="BN182" s="1">
        <f ca="1">INDEX(rushing_yds,CELL("Row",AK182)-1)*(RUSHYDS)</f>
        <v>7.5</v>
      </c>
      <c r="BO182" s="1">
        <f ca="1">INDEX(rushing_tds,CELL("Row",AK182)-1)*(RUSHTD)</f>
        <v>0</v>
      </c>
      <c r="BP182" s="1">
        <f ca="1">IF(INDEX(rushing_yds,CELL("Row",AI182)-1)&gt;=100,3,0)</f>
        <v>0</v>
      </c>
      <c r="BQ182" s="1">
        <f ca="1">INDEX(receiving_yds,CELL("Row",AN182)-1)*(RECYDS)</f>
        <v>7</v>
      </c>
      <c r="BR182" s="1">
        <f ca="1">INDEX(receiving_rec,CELL("Row",AO182)-1)*(REC)</f>
        <v>6</v>
      </c>
      <c r="BS182" s="1">
        <f ca="1">INDEX(receiving_tds,CELL("Row",AP182)-1)*(RECTD)</f>
        <v>0</v>
      </c>
      <c r="BT182" s="1">
        <f ca="1">IF(INDEX(receiving_yds,CELL("Row",AI182)-1)&gt;=100,3,0)</f>
        <v>0</v>
      </c>
      <c r="BU182" s="1">
        <f ca="1">INDEX(puntret_tds,CELL("Row",AR182)-1)*(PUNTKORETTD)+INDEX(kickret_tds,CELL("Row",AR182)-1)*(PUNTKORETTD)</f>
        <v>0</v>
      </c>
      <c r="BV182" s="1">
        <f ca="1">INDEX(fumbles_tot,CELL("Row",AS182)-1)*(FUM)</f>
        <v>0</v>
      </c>
      <c r="BW182" s="1">
        <f ca="1">(INDEX(passing_twoptm,CELL("Row",AT182)-1)+INDEX(rushing_twoptm,CELL("Row",AT182)-1)+INDEX(receiving_twoptm,CELL("Row",AT182)-1))*(_2PTCONV)</f>
        <v>0</v>
      </c>
      <c r="BX182" s="1">
        <f ca="1">SUM(BJ182:BW182)</f>
        <v>20.5</v>
      </c>
    </row>
    <row r="183" spans="1:76" x14ac:dyDescent="0.25">
      <c r="A183" s="1" t="s">
        <v>1649</v>
      </c>
      <c r="B183" s="1" t="s">
        <v>1650</v>
      </c>
      <c r="C183" s="1" t="s">
        <v>135</v>
      </c>
      <c r="D183" s="1" t="s">
        <v>1640</v>
      </c>
      <c r="E183" s="1" t="s">
        <v>76</v>
      </c>
      <c r="AU183">
        <v>48</v>
      </c>
      <c r="AV183">
        <v>0</v>
      </c>
      <c r="AW183">
        <v>6</v>
      </c>
      <c r="AX183">
        <v>0</v>
      </c>
      <c r="AY183">
        <v>0</v>
      </c>
      <c r="AZ183">
        <v>0</v>
      </c>
      <c r="BA183">
        <v>115</v>
      </c>
      <c r="BI183" s="4">
        <v>2</v>
      </c>
      <c r="BJ183" s="1">
        <f ca="1">INDEX(passing_tds,CELL("Row",AG183)-1)*(PASSTD)</f>
        <v>0</v>
      </c>
      <c r="BK183" s="1">
        <f ca="1">INDEX(passing_yds,CELL("Row",AH183)-1)*(PASSYDS)</f>
        <v>0</v>
      </c>
      <c r="BL183" s="1">
        <f ca="1">IF(INDEX(passing_yds,CELL("Row",AI183)-1)&gt;=300,3,0)</f>
        <v>0</v>
      </c>
      <c r="BM183" s="1">
        <f ca="1">INDEX(passing_ints,CELL("Row",AJ183)-1)*(INT)</f>
        <v>0</v>
      </c>
      <c r="BN183" s="1">
        <f ca="1">INDEX(rushing_yds,CELL("Row",AK183)-1)*(RUSHYDS)</f>
        <v>0</v>
      </c>
      <c r="BO183" s="1">
        <f ca="1">INDEX(rushing_tds,CELL("Row",AK183)-1)*(RUSHTD)</f>
        <v>0</v>
      </c>
      <c r="BP183" s="1">
        <f ca="1">IF(INDEX(rushing_yds,CELL("Row",AI183)-1)&gt;=100,3,0)</f>
        <v>0</v>
      </c>
      <c r="BQ183" s="1">
        <f ca="1">INDEX(receiving_yds,CELL("Row",AN183)-1)*(RECYDS)</f>
        <v>11.5</v>
      </c>
      <c r="BR183" s="1">
        <f ca="1">INDEX(receiving_rec,CELL("Row",AO183)-1)*(REC)</f>
        <v>6</v>
      </c>
      <c r="BS183" s="1">
        <f ca="1">INDEX(receiving_tds,CELL("Row",AP183)-1)*(RECTD)</f>
        <v>0</v>
      </c>
      <c r="BT183" s="1">
        <f ca="1">IF(INDEX(receiving_yds,CELL("Row",AI183)-1)&gt;=100,3,0)</f>
        <v>3</v>
      </c>
      <c r="BU183" s="1">
        <f ca="1">INDEX(puntret_tds,CELL("Row",AR183)-1)*(PUNTKORETTD)+INDEX(kickret_tds,CELL("Row",AR183)-1)*(PUNTKORETTD)</f>
        <v>0</v>
      </c>
      <c r="BV183" s="1">
        <f ca="1">INDEX(fumbles_tot,CELL("Row",AS183)-1)*(FUM)</f>
        <v>0</v>
      </c>
      <c r="BW183" s="1">
        <f ca="1">(INDEX(passing_twoptm,CELL("Row",AT183)-1)+INDEX(rushing_twoptm,CELL("Row",AT183)-1)+INDEX(receiving_twoptm,CELL("Row",AT183)-1))*(_2PTCONV)</f>
        <v>0</v>
      </c>
      <c r="BX183" s="1">
        <f ca="1">SUM(BJ183:BW183)</f>
        <v>20.5</v>
      </c>
    </row>
    <row r="184" spans="1:76" x14ac:dyDescent="0.25">
      <c r="A184" s="1" t="s">
        <v>1065</v>
      </c>
      <c r="B184" s="1" t="s">
        <v>1066</v>
      </c>
      <c r="C184" s="1" t="s">
        <v>135</v>
      </c>
      <c r="D184" s="1" t="s">
        <v>1067</v>
      </c>
      <c r="E184" s="1" t="s">
        <v>64</v>
      </c>
      <c r="AD184">
        <v>53</v>
      </c>
      <c r="AE184">
        <v>32</v>
      </c>
      <c r="AF184">
        <v>1</v>
      </c>
      <c r="AG184">
        <v>2</v>
      </c>
      <c r="AH184">
        <v>0</v>
      </c>
      <c r="AI184">
        <v>0</v>
      </c>
      <c r="AJ184">
        <v>286</v>
      </c>
      <c r="BB184">
        <v>4</v>
      </c>
      <c r="BC184">
        <v>9</v>
      </c>
      <c r="BD184">
        <v>0</v>
      </c>
      <c r="BE184">
        <v>0</v>
      </c>
      <c r="BF184">
        <v>0</v>
      </c>
      <c r="BG184">
        <v>0</v>
      </c>
      <c r="BH184">
        <v>20</v>
      </c>
      <c r="BI184" s="4">
        <v>2</v>
      </c>
      <c r="BJ184" s="1">
        <f ca="1">INDEX(passing_tds,CELL("Row",AG184)-1)*(PASSTD)</f>
        <v>8</v>
      </c>
      <c r="BK184" s="1">
        <f ca="1">INDEX(passing_yds,CELL("Row",AH184)-1)*(PASSYDS)</f>
        <v>11.44</v>
      </c>
      <c r="BL184" s="1">
        <f ca="1">IF(INDEX(passing_yds,CELL("Row",AI184)-1)&gt;=300,3,0)</f>
        <v>0</v>
      </c>
      <c r="BM184" s="1">
        <f ca="1">INDEX(passing_ints,CELL("Row",AJ184)-1)*(INT)</f>
        <v>-1</v>
      </c>
      <c r="BN184" s="1">
        <f ca="1">INDEX(rushing_yds,CELL("Row",AK184)-1)*(RUSHYDS)</f>
        <v>2</v>
      </c>
      <c r="BO184" s="1">
        <f ca="1">INDEX(rushing_tds,CELL("Row",AK184)-1)*(RUSHTD)</f>
        <v>0</v>
      </c>
      <c r="BP184" s="1">
        <f ca="1">IF(INDEX(rushing_yds,CELL("Row",AI184)-1)&gt;=100,3,0)</f>
        <v>0</v>
      </c>
      <c r="BQ184" s="1">
        <f ca="1">INDEX(receiving_yds,CELL("Row",AN184)-1)*(RECYDS)</f>
        <v>0</v>
      </c>
      <c r="BR184" s="1">
        <f ca="1">INDEX(receiving_rec,CELL("Row",AO184)-1)*(REC)</f>
        <v>0</v>
      </c>
      <c r="BS184" s="1">
        <f ca="1">INDEX(receiving_tds,CELL("Row",AP184)-1)*(RECTD)</f>
        <v>0</v>
      </c>
      <c r="BT184" s="1">
        <f ca="1">IF(INDEX(receiving_yds,CELL("Row",AI184)-1)&gt;=100,3,0)</f>
        <v>0</v>
      </c>
      <c r="BU184" s="1">
        <f ca="1">INDEX(puntret_tds,CELL("Row",AR184)-1)*(PUNTKORETTD)+INDEX(kickret_tds,CELL("Row",AR184)-1)*(PUNTKORETTD)</f>
        <v>0</v>
      </c>
      <c r="BV184" s="1">
        <f ca="1">INDEX(fumbles_tot,CELL("Row",AS184)-1)*(FUM)</f>
        <v>0</v>
      </c>
      <c r="BW184" s="1">
        <f ca="1">(INDEX(passing_twoptm,CELL("Row",AT184)-1)+INDEX(rushing_twoptm,CELL("Row",AT184)-1)+INDEX(receiving_twoptm,CELL("Row",AT184)-1))*(_2PTCONV)</f>
        <v>0</v>
      </c>
      <c r="BX184" s="1">
        <f ca="1">SUM(BJ184:BW184)</f>
        <v>20.439999999999998</v>
      </c>
    </row>
    <row r="185" spans="1:76" x14ac:dyDescent="0.25">
      <c r="A185" s="1" t="s">
        <v>443</v>
      </c>
      <c r="B185" s="1" t="s">
        <v>444</v>
      </c>
      <c r="C185" s="1" t="s">
        <v>135</v>
      </c>
      <c r="D185" s="1" t="s">
        <v>434</v>
      </c>
      <c r="E185" s="1" t="s">
        <v>76</v>
      </c>
      <c r="AU185">
        <v>32</v>
      </c>
      <c r="AV185">
        <v>16</v>
      </c>
      <c r="AW185">
        <v>5</v>
      </c>
      <c r="AX185">
        <v>1</v>
      </c>
      <c r="AY185">
        <v>0</v>
      </c>
      <c r="AZ185">
        <v>0</v>
      </c>
      <c r="BA185">
        <v>94</v>
      </c>
      <c r="BI185" s="4">
        <v>3</v>
      </c>
      <c r="BJ185" s="1">
        <f ca="1">INDEX(passing_tds,CELL("Row",AG185)-1)*(PASSTD)</f>
        <v>0</v>
      </c>
      <c r="BK185" s="1">
        <f ca="1">INDEX(passing_yds,CELL("Row",AH185)-1)*(PASSYDS)</f>
        <v>0</v>
      </c>
      <c r="BL185" s="1">
        <f ca="1">IF(INDEX(passing_yds,CELL("Row",AI185)-1)&gt;=300,3,0)</f>
        <v>0</v>
      </c>
      <c r="BM185" s="1">
        <f ca="1">INDEX(passing_ints,CELL("Row",AJ185)-1)*(INT)</f>
        <v>0</v>
      </c>
      <c r="BN185" s="1">
        <f ca="1">INDEX(rushing_yds,CELL("Row",AK185)-1)*(RUSHYDS)</f>
        <v>0</v>
      </c>
      <c r="BO185" s="1">
        <f ca="1">INDEX(rushing_tds,CELL("Row",AK185)-1)*(RUSHTD)</f>
        <v>0</v>
      </c>
      <c r="BP185" s="1">
        <f ca="1">IF(INDEX(rushing_yds,CELL("Row",AI185)-1)&gt;=100,3,0)</f>
        <v>0</v>
      </c>
      <c r="BQ185" s="1">
        <f ca="1">INDEX(receiving_yds,CELL("Row",AN185)-1)*(RECYDS)</f>
        <v>9.4</v>
      </c>
      <c r="BR185" s="1">
        <f ca="1">INDEX(receiving_rec,CELL("Row",AO185)-1)*(REC)</f>
        <v>5</v>
      </c>
      <c r="BS185" s="1">
        <f ca="1">INDEX(receiving_tds,CELL("Row",AP185)-1)*(RECTD)</f>
        <v>6</v>
      </c>
      <c r="BT185" s="1">
        <f ca="1">IF(INDEX(receiving_yds,CELL("Row",AI185)-1)&gt;=100,3,0)</f>
        <v>0</v>
      </c>
      <c r="BU185" s="1">
        <f ca="1">INDEX(puntret_tds,CELL("Row",AR185)-1)*(PUNTKORETTD)+INDEX(kickret_tds,CELL("Row",AR185)-1)*(PUNTKORETTD)</f>
        <v>0</v>
      </c>
      <c r="BV185" s="1">
        <f ca="1">INDEX(fumbles_tot,CELL("Row",AS185)-1)*(FUM)</f>
        <v>0</v>
      </c>
      <c r="BW185" s="1">
        <f ca="1">(INDEX(passing_twoptm,CELL("Row",AT185)-1)+INDEX(rushing_twoptm,CELL("Row",AT185)-1)+INDEX(receiving_twoptm,CELL("Row",AT185)-1))*(_2PTCONV)</f>
        <v>0</v>
      </c>
      <c r="BX185" s="1">
        <f ca="1">SUM(BJ185:BW185)</f>
        <v>20.399999999999999</v>
      </c>
    </row>
    <row r="186" spans="1:76" x14ac:dyDescent="0.25">
      <c r="A186" s="1" t="s">
        <v>2194</v>
      </c>
      <c r="B186" s="1" t="s">
        <v>2195</v>
      </c>
      <c r="C186" s="1" t="s">
        <v>62</v>
      </c>
      <c r="D186" s="1" t="s">
        <v>1017</v>
      </c>
      <c r="E186" s="1" t="s">
        <v>76</v>
      </c>
      <c r="AU186">
        <v>26</v>
      </c>
      <c r="AV186">
        <v>0</v>
      </c>
      <c r="AW186">
        <v>7</v>
      </c>
      <c r="AX186">
        <v>0</v>
      </c>
      <c r="AY186">
        <v>0</v>
      </c>
      <c r="AZ186">
        <v>0</v>
      </c>
      <c r="BA186">
        <v>102</v>
      </c>
      <c r="BI186" s="4">
        <v>3</v>
      </c>
      <c r="BJ186" s="1">
        <f ca="1">INDEX(passing_tds,CELL("Row",AG186)-1)*(PASSTD)</f>
        <v>0</v>
      </c>
      <c r="BK186" s="1">
        <f ca="1">INDEX(passing_yds,CELL("Row",AH186)-1)*(PASSYDS)</f>
        <v>0</v>
      </c>
      <c r="BL186" s="1">
        <f ca="1">IF(INDEX(passing_yds,CELL("Row",AI186)-1)&gt;=300,3,0)</f>
        <v>0</v>
      </c>
      <c r="BM186" s="1">
        <f ca="1">INDEX(passing_ints,CELL("Row",AJ186)-1)*(INT)</f>
        <v>0</v>
      </c>
      <c r="BN186" s="1">
        <f ca="1">INDEX(rushing_yds,CELL("Row",AK186)-1)*(RUSHYDS)</f>
        <v>0</v>
      </c>
      <c r="BO186" s="1">
        <f ca="1">INDEX(rushing_tds,CELL("Row",AK186)-1)*(RUSHTD)</f>
        <v>0</v>
      </c>
      <c r="BP186" s="1">
        <f ca="1">IF(INDEX(rushing_yds,CELL("Row",AI186)-1)&gt;=100,3,0)</f>
        <v>0</v>
      </c>
      <c r="BQ186" s="1">
        <f ca="1">INDEX(receiving_yds,CELL("Row",AN186)-1)*(RECYDS)</f>
        <v>10.200000000000001</v>
      </c>
      <c r="BR186" s="1">
        <f ca="1">INDEX(receiving_rec,CELL("Row",AO186)-1)*(REC)</f>
        <v>7</v>
      </c>
      <c r="BS186" s="1">
        <f ca="1">INDEX(receiving_tds,CELL("Row",AP186)-1)*(RECTD)</f>
        <v>0</v>
      </c>
      <c r="BT186" s="1">
        <f ca="1">IF(INDEX(receiving_yds,CELL("Row",AI186)-1)&gt;=100,3,0)</f>
        <v>3</v>
      </c>
      <c r="BU186" s="1">
        <f ca="1">INDEX(puntret_tds,CELL("Row",AR186)-1)*(PUNTKORETTD)+INDEX(kickret_tds,CELL("Row",AR186)-1)*(PUNTKORETTD)</f>
        <v>0</v>
      </c>
      <c r="BV186" s="1">
        <f ca="1">INDEX(fumbles_tot,CELL("Row",AS186)-1)*(FUM)</f>
        <v>0</v>
      </c>
      <c r="BW186" s="1">
        <f ca="1">(INDEX(passing_twoptm,CELL("Row",AT186)-1)+INDEX(rushing_twoptm,CELL("Row",AT186)-1)+INDEX(receiving_twoptm,CELL("Row",AT186)-1))*(_2PTCONV)</f>
        <v>0</v>
      </c>
      <c r="BX186" s="1">
        <f ca="1">SUM(BJ186:BW186)</f>
        <v>20.200000000000003</v>
      </c>
    </row>
    <row r="187" spans="1:76" x14ac:dyDescent="0.25">
      <c r="A187" s="1" t="s">
        <v>266</v>
      </c>
      <c r="B187" s="1" t="s">
        <v>267</v>
      </c>
      <c r="C187" s="1" t="s">
        <v>135</v>
      </c>
      <c r="D187" s="1" t="s">
        <v>263</v>
      </c>
      <c r="E187" s="1" t="s">
        <v>69</v>
      </c>
      <c r="AU187">
        <v>59</v>
      </c>
      <c r="AV187">
        <v>0</v>
      </c>
      <c r="AW187">
        <v>8</v>
      </c>
      <c r="AX187">
        <v>0</v>
      </c>
      <c r="AY187">
        <v>0</v>
      </c>
      <c r="AZ187">
        <v>0</v>
      </c>
      <c r="BA187">
        <v>98</v>
      </c>
      <c r="BB187">
        <v>9</v>
      </c>
      <c r="BC187">
        <v>9</v>
      </c>
      <c r="BD187">
        <v>0</v>
      </c>
      <c r="BE187">
        <v>0</v>
      </c>
      <c r="BF187">
        <v>0</v>
      </c>
      <c r="BG187">
        <v>0</v>
      </c>
      <c r="BH187">
        <v>24</v>
      </c>
      <c r="BI187" s="4">
        <v>1</v>
      </c>
      <c r="BJ187" s="1">
        <f ca="1">INDEX(passing_tds,CELL("Row",AG187)-1)*(PASSTD)</f>
        <v>0</v>
      </c>
      <c r="BK187" s="1">
        <f ca="1">INDEX(passing_yds,CELL("Row",AH187)-1)*(PASSYDS)</f>
        <v>0</v>
      </c>
      <c r="BL187" s="1">
        <f ca="1">IF(INDEX(passing_yds,CELL("Row",AI187)-1)&gt;=300,3,0)</f>
        <v>0</v>
      </c>
      <c r="BM187" s="1">
        <f ca="1">INDEX(passing_ints,CELL("Row",AJ187)-1)*(INT)</f>
        <v>0</v>
      </c>
      <c r="BN187" s="1">
        <f ca="1">INDEX(rushing_yds,CELL("Row",AK187)-1)*(RUSHYDS)</f>
        <v>2.4000000000000004</v>
      </c>
      <c r="BO187" s="1">
        <f ca="1">INDEX(rushing_tds,CELL("Row",AK187)-1)*(RUSHTD)</f>
        <v>0</v>
      </c>
      <c r="BP187" s="1">
        <f ca="1">IF(INDEX(rushing_yds,CELL("Row",AI187)-1)&gt;=100,3,0)</f>
        <v>0</v>
      </c>
      <c r="BQ187" s="1">
        <f ca="1">INDEX(receiving_yds,CELL("Row",AN187)-1)*(RECYDS)</f>
        <v>9.8000000000000007</v>
      </c>
      <c r="BR187" s="1">
        <f ca="1">INDEX(receiving_rec,CELL("Row",AO187)-1)*(REC)</f>
        <v>8</v>
      </c>
      <c r="BS187" s="1">
        <f ca="1">INDEX(receiving_tds,CELL("Row",AP187)-1)*(RECTD)</f>
        <v>0</v>
      </c>
      <c r="BT187" s="1">
        <f ca="1">IF(INDEX(receiving_yds,CELL("Row",AI187)-1)&gt;=100,3,0)</f>
        <v>0</v>
      </c>
      <c r="BU187" s="1">
        <f ca="1">INDEX(puntret_tds,CELL("Row",AR187)-1)*(PUNTKORETTD)+INDEX(kickret_tds,CELL("Row",AR187)-1)*(PUNTKORETTD)</f>
        <v>0</v>
      </c>
      <c r="BV187" s="1">
        <f ca="1">INDEX(fumbles_tot,CELL("Row",AS187)-1)*(FUM)</f>
        <v>0</v>
      </c>
      <c r="BW187" s="1">
        <f ca="1">(INDEX(passing_twoptm,CELL("Row",AT187)-1)+INDEX(rushing_twoptm,CELL("Row",AT187)-1)+INDEX(receiving_twoptm,CELL("Row",AT187)-1))*(_2PTCONV)</f>
        <v>0</v>
      </c>
      <c r="BX187" s="1">
        <f ca="1">SUM(BJ187:BW187)</f>
        <v>20.200000000000003</v>
      </c>
    </row>
    <row r="188" spans="1:76" x14ac:dyDescent="0.25">
      <c r="A188" s="1" t="s">
        <v>874</v>
      </c>
      <c r="B188" s="1" t="s">
        <v>1946</v>
      </c>
      <c r="C188" s="1" t="s">
        <v>62</v>
      </c>
      <c r="D188" s="1" t="s">
        <v>1508</v>
      </c>
      <c r="E188" s="1" t="s">
        <v>76</v>
      </c>
      <c r="AU188">
        <v>34</v>
      </c>
      <c r="AV188">
        <v>12</v>
      </c>
      <c r="AW188">
        <v>6</v>
      </c>
      <c r="AX188">
        <v>1</v>
      </c>
      <c r="AY188">
        <v>0</v>
      </c>
      <c r="AZ188">
        <v>0</v>
      </c>
      <c r="BA188">
        <v>82</v>
      </c>
      <c r="BI188" s="4">
        <v>1</v>
      </c>
      <c r="BJ188" s="1">
        <f ca="1">INDEX(passing_tds,CELL("Row",AG188)-1)*(PASSTD)</f>
        <v>0</v>
      </c>
      <c r="BK188" s="1">
        <f ca="1">INDEX(passing_yds,CELL("Row",AH188)-1)*(PASSYDS)</f>
        <v>0</v>
      </c>
      <c r="BL188" s="1">
        <f ca="1">IF(INDEX(passing_yds,CELL("Row",AI188)-1)&gt;=300,3,0)</f>
        <v>0</v>
      </c>
      <c r="BM188" s="1">
        <f ca="1">INDEX(passing_ints,CELL("Row",AJ188)-1)*(INT)</f>
        <v>0</v>
      </c>
      <c r="BN188" s="1">
        <f ca="1">INDEX(rushing_yds,CELL("Row",AK188)-1)*(RUSHYDS)</f>
        <v>0</v>
      </c>
      <c r="BO188" s="1">
        <f ca="1">INDEX(rushing_tds,CELL("Row",AK188)-1)*(RUSHTD)</f>
        <v>0</v>
      </c>
      <c r="BP188" s="1">
        <f ca="1">IF(INDEX(rushing_yds,CELL("Row",AI188)-1)&gt;=100,3,0)</f>
        <v>0</v>
      </c>
      <c r="BQ188" s="1">
        <f ca="1">INDEX(receiving_yds,CELL("Row",AN188)-1)*(RECYDS)</f>
        <v>8.2000000000000011</v>
      </c>
      <c r="BR188" s="1">
        <f ca="1">INDEX(receiving_rec,CELL("Row",AO188)-1)*(REC)</f>
        <v>6</v>
      </c>
      <c r="BS188" s="1">
        <f ca="1">INDEX(receiving_tds,CELL("Row",AP188)-1)*(RECTD)</f>
        <v>6</v>
      </c>
      <c r="BT188" s="1">
        <f ca="1">IF(INDEX(receiving_yds,CELL("Row",AI188)-1)&gt;=100,3,0)</f>
        <v>0</v>
      </c>
      <c r="BU188" s="1">
        <f ca="1">INDEX(puntret_tds,CELL("Row",AR188)-1)*(PUNTKORETTD)+INDEX(kickret_tds,CELL("Row",AR188)-1)*(PUNTKORETTD)</f>
        <v>0</v>
      </c>
      <c r="BV188" s="1">
        <f ca="1">INDEX(fumbles_tot,CELL("Row",AS188)-1)*(FUM)</f>
        <v>0</v>
      </c>
      <c r="BW188" s="1">
        <f ca="1">(INDEX(passing_twoptm,CELL("Row",AT188)-1)+INDEX(rushing_twoptm,CELL("Row",AT188)-1)+INDEX(receiving_twoptm,CELL("Row",AT188)-1))*(_2PTCONV)</f>
        <v>0</v>
      </c>
      <c r="BX188" s="1">
        <f ca="1">SUM(BJ188:BW188)</f>
        <v>20.200000000000003</v>
      </c>
    </row>
    <row r="189" spans="1:76" x14ac:dyDescent="0.25">
      <c r="A189" s="1" t="s">
        <v>1024</v>
      </c>
      <c r="B189" s="1" t="s">
        <v>1025</v>
      </c>
      <c r="C189" s="1" t="s">
        <v>135</v>
      </c>
      <c r="D189" s="1" t="s">
        <v>1017</v>
      </c>
      <c r="E189" s="1" t="s">
        <v>69</v>
      </c>
      <c r="K189">
        <v>0</v>
      </c>
      <c r="L189">
        <v>0</v>
      </c>
      <c r="M189">
        <v>1</v>
      </c>
      <c r="N189">
        <v>0</v>
      </c>
      <c r="O189">
        <v>0</v>
      </c>
      <c r="AU189">
        <v>8</v>
      </c>
      <c r="AV189">
        <v>0</v>
      </c>
      <c r="AW189">
        <v>2</v>
      </c>
      <c r="AX189">
        <v>0</v>
      </c>
      <c r="AY189">
        <v>0</v>
      </c>
      <c r="AZ189">
        <v>0</v>
      </c>
      <c r="BA189">
        <v>15</v>
      </c>
      <c r="BB189">
        <v>19</v>
      </c>
      <c r="BC189">
        <v>52</v>
      </c>
      <c r="BD189">
        <v>0</v>
      </c>
      <c r="BE189">
        <v>0</v>
      </c>
      <c r="BF189">
        <v>0</v>
      </c>
      <c r="BG189">
        <v>0</v>
      </c>
      <c r="BH189">
        <v>146</v>
      </c>
      <c r="BI189" s="4">
        <v>4</v>
      </c>
      <c r="BJ189" s="1">
        <f ca="1">INDEX(passing_tds,CELL("Row",AG189)-1)*(PASSTD)</f>
        <v>0</v>
      </c>
      <c r="BK189" s="1">
        <f ca="1">INDEX(passing_yds,CELL("Row",AH189)-1)*(PASSYDS)</f>
        <v>0</v>
      </c>
      <c r="BL189" s="1">
        <f ca="1">IF(INDEX(passing_yds,CELL("Row",AI189)-1)&gt;=300,3,0)</f>
        <v>0</v>
      </c>
      <c r="BM189" s="1">
        <f ca="1">INDEX(passing_ints,CELL("Row",AJ189)-1)*(INT)</f>
        <v>0</v>
      </c>
      <c r="BN189" s="1">
        <f ca="1">INDEX(rushing_yds,CELL("Row",AK189)-1)*(RUSHYDS)</f>
        <v>14.600000000000001</v>
      </c>
      <c r="BO189" s="1">
        <f ca="1">INDEX(rushing_tds,CELL("Row",AK189)-1)*(RUSHTD)</f>
        <v>0</v>
      </c>
      <c r="BP189" s="1">
        <f ca="1">IF(INDEX(rushing_yds,CELL("Row",AI189)-1)&gt;=100,3,0)</f>
        <v>3</v>
      </c>
      <c r="BQ189" s="1">
        <f ca="1">INDEX(receiving_yds,CELL("Row",AN189)-1)*(RECYDS)</f>
        <v>1.5</v>
      </c>
      <c r="BR189" s="1">
        <f ca="1">INDEX(receiving_rec,CELL("Row",AO189)-1)*(REC)</f>
        <v>2</v>
      </c>
      <c r="BS189" s="1">
        <f ca="1">INDEX(receiving_tds,CELL("Row",AP189)-1)*(RECTD)</f>
        <v>0</v>
      </c>
      <c r="BT189" s="1">
        <f ca="1">IF(INDEX(receiving_yds,CELL("Row",AI189)-1)&gt;=100,3,0)</f>
        <v>0</v>
      </c>
      <c r="BU189" s="1">
        <f ca="1">INDEX(puntret_tds,CELL("Row",AR189)-1)*(PUNTKORETTD)+INDEX(kickret_tds,CELL("Row",AR189)-1)*(PUNTKORETTD)</f>
        <v>0</v>
      </c>
      <c r="BV189" s="1">
        <f ca="1">INDEX(fumbles_tot,CELL("Row",AS189)-1)*(FUM)</f>
        <v>-1</v>
      </c>
      <c r="BW189" s="1">
        <f ca="1">(INDEX(passing_twoptm,CELL("Row",AT189)-1)+INDEX(rushing_twoptm,CELL("Row",AT189)-1)+INDEX(receiving_twoptm,CELL("Row",AT189)-1))*(_2PTCONV)</f>
        <v>0</v>
      </c>
      <c r="BX189" s="1">
        <f ca="1">SUM(BJ189:BW189)</f>
        <v>20.100000000000001</v>
      </c>
    </row>
    <row r="190" spans="1:76" x14ac:dyDescent="0.25">
      <c r="A190" s="1" t="s">
        <v>649</v>
      </c>
      <c r="B190" s="1" t="s">
        <v>650</v>
      </c>
      <c r="C190" s="1" t="s">
        <v>135</v>
      </c>
      <c r="D190" s="1" t="s">
        <v>644</v>
      </c>
      <c r="E190" s="1" t="s">
        <v>76</v>
      </c>
      <c r="AU190">
        <v>20</v>
      </c>
      <c r="AV190">
        <v>0</v>
      </c>
      <c r="AW190">
        <v>7</v>
      </c>
      <c r="AX190">
        <v>0</v>
      </c>
      <c r="AY190">
        <v>0</v>
      </c>
      <c r="AZ190">
        <v>0</v>
      </c>
      <c r="BA190">
        <v>101</v>
      </c>
      <c r="BI190" s="4">
        <v>3</v>
      </c>
      <c r="BJ190" s="1">
        <f ca="1">INDEX(passing_tds,CELL("Row",AG190)-1)*(PASSTD)</f>
        <v>0</v>
      </c>
      <c r="BK190" s="1">
        <f ca="1">INDEX(passing_yds,CELL("Row",AH190)-1)*(PASSYDS)</f>
        <v>0</v>
      </c>
      <c r="BL190" s="1">
        <f ca="1">IF(INDEX(passing_yds,CELL("Row",AI190)-1)&gt;=300,3,0)</f>
        <v>0</v>
      </c>
      <c r="BM190" s="1">
        <f ca="1">INDEX(passing_ints,CELL("Row",AJ190)-1)*(INT)</f>
        <v>0</v>
      </c>
      <c r="BN190" s="1">
        <f ca="1">INDEX(rushing_yds,CELL("Row",AK190)-1)*(RUSHYDS)</f>
        <v>0</v>
      </c>
      <c r="BO190" s="1">
        <f ca="1">INDEX(rushing_tds,CELL("Row",AK190)-1)*(RUSHTD)</f>
        <v>0</v>
      </c>
      <c r="BP190" s="1">
        <f ca="1">IF(INDEX(rushing_yds,CELL("Row",AI190)-1)&gt;=100,3,0)</f>
        <v>0</v>
      </c>
      <c r="BQ190" s="1">
        <f ca="1">INDEX(receiving_yds,CELL("Row",AN190)-1)*(RECYDS)</f>
        <v>10.100000000000001</v>
      </c>
      <c r="BR190" s="1">
        <f ca="1">INDEX(receiving_rec,CELL("Row",AO190)-1)*(REC)</f>
        <v>7</v>
      </c>
      <c r="BS190" s="1">
        <f ca="1">INDEX(receiving_tds,CELL("Row",AP190)-1)*(RECTD)</f>
        <v>0</v>
      </c>
      <c r="BT190" s="1">
        <f ca="1">IF(INDEX(receiving_yds,CELL("Row",AI190)-1)&gt;=100,3,0)</f>
        <v>3</v>
      </c>
      <c r="BU190" s="1">
        <f ca="1">INDEX(puntret_tds,CELL("Row",AR190)-1)*(PUNTKORETTD)+INDEX(kickret_tds,CELL("Row",AR190)-1)*(PUNTKORETTD)</f>
        <v>0</v>
      </c>
      <c r="BV190" s="1">
        <f ca="1">INDEX(fumbles_tot,CELL("Row",AS190)-1)*(FUM)</f>
        <v>0</v>
      </c>
      <c r="BW190" s="1">
        <f ca="1">(INDEX(passing_twoptm,CELL("Row",AT190)-1)+INDEX(rushing_twoptm,CELL("Row",AT190)-1)+INDEX(receiving_twoptm,CELL("Row",AT190)-1))*(_2PTCONV)</f>
        <v>0</v>
      </c>
      <c r="BX190" s="1">
        <f ca="1">SUM(BJ190:BW190)</f>
        <v>20.100000000000001</v>
      </c>
    </row>
    <row r="191" spans="1:76" x14ac:dyDescent="0.25">
      <c r="A191" s="1" t="s">
        <v>1920</v>
      </c>
      <c r="B191" s="1" t="s">
        <v>1921</v>
      </c>
      <c r="C191" s="1" t="s">
        <v>135</v>
      </c>
      <c r="D191" s="1" t="s">
        <v>907</v>
      </c>
      <c r="E191" s="1" t="s">
        <v>69</v>
      </c>
      <c r="BB191">
        <v>12</v>
      </c>
      <c r="BC191">
        <v>41</v>
      </c>
      <c r="BD191">
        <v>41</v>
      </c>
      <c r="BE191">
        <v>1</v>
      </c>
      <c r="BF191">
        <v>0</v>
      </c>
      <c r="BG191">
        <v>0</v>
      </c>
      <c r="BH191">
        <v>110</v>
      </c>
      <c r="BI191" s="4">
        <v>3</v>
      </c>
      <c r="BJ191" s="1">
        <f ca="1">INDEX(passing_tds,CELL("Row",AG191)-1)*(PASSTD)</f>
        <v>0</v>
      </c>
      <c r="BK191" s="1">
        <f ca="1">INDEX(passing_yds,CELL("Row",AH191)-1)*(PASSYDS)</f>
        <v>0</v>
      </c>
      <c r="BL191" s="1">
        <f ca="1">IF(INDEX(passing_yds,CELL("Row",AI191)-1)&gt;=300,3,0)</f>
        <v>0</v>
      </c>
      <c r="BM191" s="1">
        <f ca="1">INDEX(passing_ints,CELL("Row",AJ191)-1)*(INT)</f>
        <v>0</v>
      </c>
      <c r="BN191" s="1">
        <f ca="1">INDEX(rushing_yds,CELL("Row",AK191)-1)*(RUSHYDS)</f>
        <v>11</v>
      </c>
      <c r="BO191" s="1">
        <f ca="1">INDEX(rushing_tds,CELL("Row",AK191)-1)*(RUSHTD)</f>
        <v>6</v>
      </c>
      <c r="BP191" s="1">
        <f ca="1">IF(INDEX(rushing_yds,CELL("Row",AI191)-1)&gt;=100,3,0)</f>
        <v>3</v>
      </c>
      <c r="BQ191" s="1">
        <f ca="1">INDEX(receiving_yds,CELL("Row",AN191)-1)*(RECYDS)</f>
        <v>0</v>
      </c>
      <c r="BR191" s="1">
        <f ca="1">INDEX(receiving_rec,CELL("Row",AO191)-1)*(REC)</f>
        <v>0</v>
      </c>
      <c r="BS191" s="1">
        <f ca="1">INDEX(receiving_tds,CELL("Row",AP191)-1)*(RECTD)</f>
        <v>0</v>
      </c>
      <c r="BT191" s="1">
        <f ca="1">IF(INDEX(receiving_yds,CELL("Row",AI191)-1)&gt;=100,3,0)</f>
        <v>0</v>
      </c>
      <c r="BU191" s="1">
        <f ca="1">INDEX(puntret_tds,CELL("Row",AR191)-1)*(PUNTKORETTD)+INDEX(kickret_tds,CELL("Row",AR191)-1)*(PUNTKORETTD)</f>
        <v>0</v>
      </c>
      <c r="BV191" s="1">
        <f ca="1">INDEX(fumbles_tot,CELL("Row",AS191)-1)*(FUM)</f>
        <v>0</v>
      </c>
      <c r="BW191" s="1">
        <f ca="1">(INDEX(passing_twoptm,CELL("Row",AT191)-1)+INDEX(rushing_twoptm,CELL("Row",AT191)-1)+INDEX(receiving_twoptm,CELL("Row",AT191)-1))*(_2PTCONV)</f>
        <v>0</v>
      </c>
      <c r="BX191" s="1">
        <f ca="1">SUM(BJ191:BW191)</f>
        <v>20</v>
      </c>
    </row>
    <row r="192" spans="1:76" x14ac:dyDescent="0.25">
      <c r="A192" s="1" t="s">
        <v>211</v>
      </c>
      <c r="B192" s="1" t="s">
        <v>212</v>
      </c>
      <c r="C192" s="1" t="s">
        <v>62</v>
      </c>
      <c r="D192" s="1" t="s">
        <v>202</v>
      </c>
      <c r="E192" s="1" t="s">
        <v>76</v>
      </c>
      <c r="AU192">
        <v>32</v>
      </c>
      <c r="AV192">
        <v>6</v>
      </c>
      <c r="AW192">
        <v>6</v>
      </c>
      <c r="AX192">
        <v>1</v>
      </c>
      <c r="AY192">
        <v>0</v>
      </c>
      <c r="AZ192">
        <v>0</v>
      </c>
      <c r="BA192">
        <v>80</v>
      </c>
      <c r="BI192" s="4">
        <v>2</v>
      </c>
      <c r="BJ192" s="1">
        <f ca="1">INDEX(passing_tds,CELL("Row",AG192)-1)*(PASSTD)</f>
        <v>0</v>
      </c>
      <c r="BK192" s="1">
        <f ca="1">INDEX(passing_yds,CELL("Row",AH192)-1)*(PASSYDS)</f>
        <v>0</v>
      </c>
      <c r="BL192" s="1">
        <f ca="1">IF(INDEX(passing_yds,CELL("Row",AI192)-1)&gt;=300,3,0)</f>
        <v>0</v>
      </c>
      <c r="BM192" s="1">
        <f ca="1">INDEX(passing_ints,CELL("Row",AJ192)-1)*(INT)</f>
        <v>0</v>
      </c>
      <c r="BN192" s="1">
        <f ca="1">INDEX(rushing_yds,CELL("Row",AK192)-1)*(RUSHYDS)</f>
        <v>0</v>
      </c>
      <c r="BO192" s="1">
        <f ca="1">INDEX(rushing_tds,CELL("Row",AK192)-1)*(RUSHTD)</f>
        <v>0</v>
      </c>
      <c r="BP192" s="1">
        <f ca="1">IF(INDEX(rushing_yds,CELL("Row",AI192)-1)&gt;=100,3,0)</f>
        <v>0</v>
      </c>
      <c r="BQ192" s="1">
        <f ca="1">INDEX(receiving_yds,CELL("Row",AN192)-1)*(RECYDS)</f>
        <v>8</v>
      </c>
      <c r="BR192" s="1">
        <f ca="1">INDEX(receiving_rec,CELL("Row",AO192)-1)*(REC)</f>
        <v>6</v>
      </c>
      <c r="BS192" s="1">
        <f ca="1">INDEX(receiving_tds,CELL("Row",AP192)-1)*(RECTD)</f>
        <v>6</v>
      </c>
      <c r="BT192" s="1">
        <f ca="1">IF(INDEX(receiving_yds,CELL("Row",AI192)-1)&gt;=100,3,0)</f>
        <v>0</v>
      </c>
      <c r="BU192" s="1">
        <f ca="1">INDEX(puntret_tds,CELL("Row",AR192)-1)*(PUNTKORETTD)+INDEX(kickret_tds,CELL("Row",AR192)-1)*(PUNTKORETTD)</f>
        <v>0</v>
      </c>
      <c r="BV192" s="1">
        <f ca="1">INDEX(fumbles_tot,CELL("Row",AS192)-1)*(FUM)</f>
        <v>0</v>
      </c>
      <c r="BW192" s="1">
        <f ca="1">(INDEX(passing_twoptm,CELL("Row",AT192)-1)+INDEX(rushing_twoptm,CELL("Row",AT192)-1)+INDEX(receiving_twoptm,CELL("Row",AT192)-1))*(_2PTCONV)</f>
        <v>0</v>
      </c>
      <c r="BX192" s="1">
        <f ca="1">SUM(BJ192:BW192)</f>
        <v>20</v>
      </c>
    </row>
    <row r="193" spans="1:76" x14ac:dyDescent="0.25">
      <c r="A193" s="1" t="s">
        <v>1394</v>
      </c>
      <c r="B193" s="1" t="s">
        <v>1395</v>
      </c>
      <c r="C193" s="1" t="s">
        <v>62</v>
      </c>
      <c r="D193" s="1" t="s">
        <v>1396</v>
      </c>
      <c r="E193" s="1" t="s">
        <v>64</v>
      </c>
      <c r="K193">
        <v>1</v>
      </c>
      <c r="L193">
        <v>0</v>
      </c>
      <c r="M193">
        <v>2</v>
      </c>
      <c r="N193">
        <v>0</v>
      </c>
      <c r="O193">
        <v>0</v>
      </c>
      <c r="AD193">
        <v>40</v>
      </c>
      <c r="AE193">
        <v>27</v>
      </c>
      <c r="AF193">
        <v>0</v>
      </c>
      <c r="AG193">
        <v>2</v>
      </c>
      <c r="AH193">
        <v>0</v>
      </c>
      <c r="AI193">
        <v>0</v>
      </c>
      <c r="AJ193">
        <v>292</v>
      </c>
      <c r="BB193">
        <v>2</v>
      </c>
      <c r="BC193">
        <v>18</v>
      </c>
      <c r="BD193">
        <v>0</v>
      </c>
      <c r="BE193">
        <v>0</v>
      </c>
      <c r="BF193">
        <v>0</v>
      </c>
      <c r="BG193">
        <v>0</v>
      </c>
      <c r="BH193">
        <v>23</v>
      </c>
      <c r="BI193" s="4">
        <v>2</v>
      </c>
      <c r="BJ193" s="1">
        <f ca="1">INDEX(passing_tds,CELL("Row",AG193)-1)*(PASSTD)</f>
        <v>8</v>
      </c>
      <c r="BK193" s="1">
        <f ca="1">INDEX(passing_yds,CELL("Row",AH193)-1)*(PASSYDS)</f>
        <v>11.68</v>
      </c>
      <c r="BL193" s="1">
        <f ca="1">IF(INDEX(passing_yds,CELL("Row",AI193)-1)&gt;=300,3,0)</f>
        <v>0</v>
      </c>
      <c r="BM193" s="1">
        <f ca="1">INDEX(passing_ints,CELL("Row",AJ193)-1)*(INT)</f>
        <v>0</v>
      </c>
      <c r="BN193" s="1">
        <f ca="1">INDEX(rushing_yds,CELL("Row",AK193)-1)*(RUSHYDS)</f>
        <v>2.3000000000000003</v>
      </c>
      <c r="BO193" s="1">
        <f ca="1">INDEX(rushing_tds,CELL("Row",AK193)-1)*(RUSHTD)</f>
        <v>0</v>
      </c>
      <c r="BP193" s="1">
        <f ca="1">IF(INDEX(rushing_yds,CELL("Row",AI193)-1)&gt;=100,3,0)</f>
        <v>0</v>
      </c>
      <c r="BQ193" s="1">
        <f ca="1">INDEX(receiving_yds,CELL("Row",AN193)-1)*(RECYDS)</f>
        <v>0</v>
      </c>
      <c r="BR193" s="1">
        <f ca="1">INDEX(receiving_rec,CELL("Row",AO193)-1)*(REC)</f>
        <v>0</v>
      </c>
      <c r="BS193" s="1">
        <f ca="1">INDEX(receiving_tds,CELL("Row",AP193)-1)*(RECTD)</f>
        <v>0</v>
      </c>
      <c r="BT193" s="1">
        <f ca="1">IF(INDEX(receiving_yds,CELL("Row",AI193)-1)&gt;=100,3,0)</f>
        <v>0</v>
      </c>
      <c r="BU193" s="1">
        <f ca="1">INDEX(puntret_tds,CELL("Row",AR193)-1)*(PUNTKORETTD)+INDEX(kickret_tds,CELL("Row",AR193)-1)*(PUNTKORETTD)</f>
        <v>0</v>
      </c>
      <c r="BV193" s="1">
        <f ca="1">INDEX(fumbles_tot,CELL("Row",AS193)-1)*(FUM)</f>
        <v>-2</v>
      </c>
      <c r="BW193" s="1">
        <f ca="1">(INDEX(passing_twoptm,CELL("Row",AT193)-1)+INDEX(rushing_twoptm,CELL("Row",AT193)-1)+INDEX(receiving_twoptm,CELL("Row",AT193)-1))*(_2PTCONV)</f>
        <v>0</v>
      </c>
      <c r="BX193" s="1">
        <f ca="1">SUM(BJ193:BW193)</f>
        <v>19.98</v>
      </c>
    </row>
    <row r="194" spans="1:76" x14ac:dyDescent="0.25">
      <c r="A194" s="1" t="s">
        <v>435</v>
      </c>
      <c r="B194" s="1" t="s">
        <v>436</v>
      </c>
      <c r="C194" s="1" t="s">
        <v>62</v>
      </c>
      <c r="D194" s="1" t="s">
        <v>434</v>
      </c>
      <c r="E194" s="1" t="s">
        <v>69</v>
      </c>
      <c r="AU194">
        <v>9</v>
      </c>
      <c r="AV194">
        <v>0</v>
      </c>
      <c r="AW194">
        <v>3</v>
      </c>
      <c r="AX194">
        <v>0</v>
      </c>
      <c r="AY194">
        <v>0</v>
      </c>
      <c r="AZ194">
        <v>0</v>
      </c>
      <c r="BA194">
        <v>16</v>
      </c>
      <c r="BB194">
        <v>20</v>
      </c>
      <c r="BC194">
        <v>26</v>
      </c>
      <c r="BD194">
        <v>0</v>
      </c>
      <c r="BE194">
        <v>0</v>
      </c>
      <c r="BF194">
        <v>0</v>
      </c>
      <c r="BG194">
        <v>0</v>
      </c>
      <c r="BH194">
        <v>123</v>
      </c>
      <c r="BI194" s="4">
        <v>2</v>
      </c>
      <c r="BJ194" s="1">
        <f ca="1">INDEX(passing_tds,CELL("Row",AG194)-1)*(PASSTD)</f>
        <v>0</v>
      </c>
      <c r="BK194" s="1">
        <f ca="1">INDEX(passing_yds,CELL("Row",AH194)-1)*(PASSYDS)</f>
        <v>0</v>
      </c>
      <c r="BL194" s="1">
        <f ca="1">IF(INDEX(passing_yds,CELL("Row",AI194)-1)&gt;=300,3,0)</f>
        <v>0</v>
      </c>
      <c r="BM194" s="1">
        <f ca="1">INDEX(passing_ints,CELL("Row",AJ194)-1)*(INT)</f>
        <v>0</v>
      </c>
      <c r="BN194" s="1">
        <f ca="1">INDEX(rushing_yds,CELL("Row",AK194)-1)*(RUSHYDS)</f>
        <v>12.3</v>
      </c>
      <c r="BO194" s="1">
        <f ca="1">INDEX(rushing_tds,CELL("Row",AK194)-1)*(RUSHTD)</f>
        <v>0</v>
      </c>
      <c r="BP194" s="1">
        <f ca="1">IF(INDEX(rushing_yds,CELL("Row",AI194)-1)&gt;=100,3,0)</f>
        <v>3</v>
      </c>
      <c r="BQ194" s="1">
        <f ca="1">INDEX(receiving_yds,CELL("Row",AN194)-1)*(RECYDS)</f>
        <v>1.6</v>
      </c>
      <c r="BR194" s="1">
        <f ca="1">INDEX(receiving_rec,CELL("Row",AO194)-1)*(REC)</f>
        <v>3</v>
      </c>
      <c r="BS194" s="1">
        <f ca="1">INDEX(receiving_tds,CELL("Row",AP194)-1)*(RECTD)</f>
        <v>0</v>
      </c>
      <c r="BT194" s="1">
        <f ca="1">IF(INDEX(receiving_yds,CELL("Row",AI194)-1)&gt;=100,3,0)</f>
        <v>0</v>
      </c>
      <c r="BU194" s="1">
        <f ca="1">INDEX(puntret_tds,CELL("Row",AR194)-1)*(PUNTKORETTD)+INDEX(kickret_tds,CELL("Row",AR194)-1)*(PUNTKORETTD)</f>
        <v>0</v>
      </c>
      <c r="BV194" s="1">
        <f ca="1">INDEX(fumbles_tot,CELL("Row",AS194)-1)*(FUM)</f>
        <v>0</v>
      </c>
      <c r="BW194" s="1">
        <f ca="1">(INDEX(passing_twoptm,CELL("Row",AT194)-1)+INDEX(rushing_twoptm,CELL("Row",AT194)-1)+INDEX(receiving_twoptm,CELL("Row",AT194)-1))*(_2PTCONV)</f>
        <v>0</v>
      </c>
      <c r="BX194" s="1">
        <f ca="1">SUM(BJ194:BW194)</f>
        <v>19.900000000000002</v>
      </c>
    </row>
    <row r="195" spans="1:76" x14ac:dyDescent="0.25">
      <c r="A195" s="1" t="s">
        <v>910</v>
      </c>
      <c r="B195" s="1" t="s">
        <v>911</v>
      </c>
      <c r="C195" s="1" t="s">
        <v>62</v>
      </c>
      <c r="D195" s="1" t="s">
        <v>907</v>
      </c>
      <c r="E195" s="1" t="s">
        <v>76</v>
      </c>
      <c r="AU195">
        <v>51</v>
      </c>
      <c r="AV195">
        <v>51</v>
      </c>
      <c r="AW195">
        <v>5</v>
      </c>
      <c r="AX195">
        <v>1</v>
      </c>
      <c r="AY195">
        <v>0</v>
      </c>
      <c r="AZ195">
        <v>0</v>
      </c>
      <c r="BA195">
        <v>79</v>
      </c>
      <c r="BB195">
        <v>1</v>
      </c>
      <c r="BC195">
        <v>9</v>
      </c>
      <c r="BD195">
        <v>0</v>
      </c>
      <c r="BE195">
        <v>0</v>
      </c>
      <c r="BF195">
        <v>0</v>
      </c>
      <c r="BG195">
        <v>0</v>
      </c>
      <c r="BH195">
        <v>9</v>
      </c>
      <c r="BI195" s="4">
        <v>1</v>
      </c>
      <c r="BJ195" s="1">
        <f ca="1">INDEX(passing_tds,CELL("Row",AG195)-1)*(PASSTD)</f>
        <v>0</v>
      </c>
      <c r="BK195" s="1">
        <f ca="1">INDEX(passing_yds,CELL("Row",AH195)-1)*(PASSYDS)</f>
        <v>0</v>
      </c>
      <c r="BL195" s="1">
        <f ca="1">IF(INDEX(passing_yds,CELL("Row",AI195)-1)&gt;=300,3,0)</f>
        <v>0</v>
      </c>
      <c r="BM195" s="1">
        <f ca="1">INDEX(passing_ints,CELL("Row",AJ195)-1)*(INT)</f>
        <v>0</v>
      </c>
      <c r="BN195" s="1">
        <f ca="1">INDEX(rushing_yds,CELL("Row",AK195)-1)*(RUSHYDS)</f>
        <v>0.9</v>
      </c>
      <c r="BO195" s="1">
        <f ca="1">INDEX(rushing_tds,CELL("Row",AK195)-1)*(RUSHTD)</f>
        <v>0</v>
      </c>
      <c r="BP195" s="1">
        <f ca="1">IF(INDEX(rushing_yds,CELL("Row",AI195)-1)&gt;=100,3,0)</f>
        <v>0</v>
      </c>
      <c r="BQ195" s="1">
        <f ca="1">INDEX(receiving_yds,CELL("Row",AN195)-1)*(RECYDS)</f>
        <v>7.9</v>
      </c>
      <c r="BR195" s="1">
        <f ca="1">INDEX(receiving_rec,CELL("Row",AO195)-1)*(REC)</f>
        <v>5</v>
      </c>
      <c r="BS195" s="1">
        <f ca="1">INDEX(receiving_tds,CELL("Row",AP195)-1)*(RECTD)</f>
        <v>6</v>
      </c>
      <c r="BT195" s="1">
        <f ca="1">IF(INDEX(receiving_yds,CELL("Row",AI195)-1)&gt;=100,3,0)</f>
        <v>0</v>
      </c>
      <c r="BU195" s="1">
        <f ca="1">INDEX(puntret_tds,CELL("Row",AR195)-1)*(PUNTKORETTD)+INDEX(kickret_tds,CELL("Row",AR195)-1)*(PUNTKORETTD)</f>
        <v>0</v>
      </c>
      <c r="BV195" s="1">
        <f ca="1">INDEX(fumbles_tot,CELL("Row",AS195)-1)*(FUM)</f>
        <v>0</v>
      </c>
      <c r="BW195" s="1">
        <f ca="1">(INDEX(passing_twoptm,CELL("Row",AT195)-1)+INDEX(rushing_twoptm,CELL("Row",AT195)-1)+INDEX(receiving_twoptm,CELL("Row",AT195)-1))*(_2PTCONV)</f>
        <v>0</v>
      </c>
      <c r="BX195" s="1">
        <f ca="1">SUM(BJ195:BW195)</f>
        <v>19.8</v>
      </c>
    </row>
    <row r="196" spans="1:76" x14ac:dyDescent="0.25">
      <c r="A196" s="1" t="s">
        <v>2248</v>
      </c>
      <c r="B196" s="1" t="s">
        <v>2249</v>
      </c>
      <c r="C196" s="1" t="s">
        <v>135</v>
      </c>
      <c r="D196" s="1" t="s">
        <v>136</v>
      </c>
      <c r="E196" s="1" t="s">
        <v>64</v>
      </c>
      <c r="AD196">
        <v>49</v>
      </c>
      <c r="AE196">
        <v>26</v>
      </c>
      <c r="AF196">
        <v>2</v>
      </c>
      <c r="AG196">
        <v>2</v>
      </c>
      <c r="AH196">
        <v>2</v>
      </c>
      <c r="AI196">
        <v>1</v>
      </c>
      <c r="AJ196">
        <v>243</v>
      </c>
      <c r="BB196">
        <v>4</v>
      </c>
      <c r="BC196">
        <v>11</v>
      </c>
      <c r="BD196">
        <v>0</v>
      </c>
      <c r="BE196">
        <v>0</v>
      </c>
      <c r="BF196">
        <v>0</v>
      </c>
      <c r="BG196">
        <v>0</v>
      </c>
      <c r="BH196">
        <v>20</v>
      </c>
      <c r="BI196" s="4">
        <v>1</v>
      </c>
      <c r="BJ196" s="1">
        <f ca="1">INDEX(passing_tds,CELL("Row",AG196)-1)*(PASSTD)</f>
        <v>8</v>
      </c>
      <c r="BK196" s="1">
        <f ca="1">INDEX(passing_yds,CELL("Row",AH196)-1)*(PASSYDS)</f>
        <v>9.7200000000000006</v>
      </c>
      <c r="BL196" s="1">
        <f ca="1">IF(INDEX(passing_yds,CELL("Row",AI196)-1)&gt;=300,3,0)</f>
        <v>0</v>
      </c>
      <c r="BM196" s="1">
        <f ca="1">INDEX(passing_ints,CELL("Row",AJ196)-1)*(INT)</f>
        <v>-2</v>
      </c>
      <c r="BN196" s="1">
        <f ca="1">INDEX(rushing_yds,CELL("Row",AK196)-1)*(RUSHYDS)</f>
        <v>2</v>
      </c>
      <c r="BO196" s="1">
        <f ca="1">INDEX(rushing_tds,CELL("Row",AK196)-1)*(RUSHTD)</f>
        <v>0</v>
      </c>
      <c r="BP196" s="1">
        <f ca="1">IF(INDEX(rushing_yds,CELL("Row",AI196)-1)&gt;=100,3,0)</f>
        <v>0</v>
      </c>
      <c r="BQ196" s="1">
        <f ca="1">INDEX(receiving_yds,CELL("Row",AN196)-1)*(RECYDS)</f>
        <v>0</v>
      </c>
      <c r="BR196" s="1">
        <f ca="1">INDEX(receiving_rec,CELL("Row",AO196)-1)*(REC)</f>
        <v>0</v>
      </c>
      <c r="BS196" s="1">
        <f ca="1">INDEX(receiving_tds,CELL("Row",AP196)-1)*(RECTD)</f>
        <v>0</v>
      </c>
      <c r="BT196" s="1">
        <f ca="1">IF(INDEX(receiving_yds,CELL("Row",AI196)-1)&gt;=100,3,0)</f>
        <v>0</v>
      </c>
      <c r="BU196" s="1">
        <f ca="1">INDEX(puntret_tds,CELL("Row",AR196)-1)*(PUNTKORETTD)+INDEX(kickret_tds,CELL("Row",AR196)-1)*(PUNTKORETTD)</f>
        <v>0</v>
      </c>
      <c r="BV196" s="1">
        <f ca="1">INDEX(fumbles_tot,CELL("Row",AS196)-1)*(FUM)</f>
        <v>0</v>
      </c>
      <c r="BW196" s="1">
        <f ca="1">(INDEX(passing_twoptm,CELL("Row",AT196)-1)+INDEX(rushing_twoptm,CELL("Row",AT196)-1)+INDEX(receiving_twoptm,CELL("Row",AT196)-1))*(_2PTCONV)</f>
        <v>2</v>
      </c>
      <c r="BX196" s="1">
        <f ca="1">SUM(BJ196:BW196)</f>
        <v>19.72</v>
      </c>
    </row>
    <row r="197" spans="1:76" x14ac:dyDescent="0.25">
      <c r="A197" s="1" t="s">
        <v>1772</v>
      </c>
      <c r="B197" s="1" t="s">
        <v>1773</v>
      </c>
      <c r="C197" s="1" t="s">
        <v>135</v>
      </c>
      <c r="D197" s="1" t="s">
        <v>63</v>
      </c>
      <c r="E197" s="1" t="s">
        <v>76</v>
      </c>
      <c r="K197">
        <v>1</v>
      </c>
      <c r="L197">
        <v>0</v>
      </c>
      <c r="M197">
        <v>1</v>
      </c>
      <c r="N197">
        <v>0</v>
      </c>
      <c r="O197">
        <v>0</v>
      </c>
      <c r="AP197">
        <v>10</v>
      </c>
      <c r="AQ197">
        <v>17</v>
      </c>
      <c r="AR197">
        <v>0</v>
      </c>
      <c r="AS197">
        <v>4</v>
      </c>
      <c r="AT197">
        <v>0</v>
      </c>
      <c r="AU197">
        <v>42</v>
      </c>
      <c r="AV197">
        <v>8</v>
      </c>
      <c r="AW197">
        <v>6</v>
      </c>
      <c r="AX197">
        <v>1</v>
      </c>
      <c r="AY197">
        <v>0</v>
      </c>
      <c r="AZ197">
        <v>0</v>
      </c>
      <c r="BA197">
        <v>87</v>
      </c>
      <c r="BI197" s="4">
        <v>4</v>
      </c>
      <c r="BJ197" s="1">
        <f ca="1">INDEX(passing_tds,CELL("Row",AG197)-1)*(PASSTD)</f>
        <v>0</v>
      </c>
      <c r="BK197" s="1">
        <f ca="1">INDEX(passing_yds,CELL("Row",AH197)-1)*(PASSYDS)</f>
        <v>0</v>
      </c>
      <c r="BL197" s="1">
        <f ca="1">IF(INDEX(passing_yds,CELL("Row",AI197)-1)&gt;=300,3,0)</f>
        <v>0</v>
      </c>
      <c r="BM197" s="1">
        <f ca="1">INDEX(passing_ints,CELL("Row",AJ197)-1)*(INT)</f>
        <v>0</v>
      </c>
      <c r="BN197" s="1">
        <f ca="1">INDEX(rushing_yds,CELL("Row",AK197)-1)*(RUSHYDS)</f>
        <v>0</v>
      </c>
      <c r="BO197" s="1">
        <f ca="1">INDEX(rushing_tds,CELL("Row",AK197)-1)*(RUSHTD)</f>
        <v>0</v>
      </c>
      <c r="BP197" s="1">
        <f ca="1">IF(INDEX(rushing_yds,CELL("Row",AI197)-1)&gt;=100,3,0)</f>
        <v>0</v>
      </c>
      <c r="BQ197" s="1">
        <f ca="1">INDEX(receiving_yds,CELL("Row",AN197)-1)*(RECYDS)</f>
        <v>8.7000000000000011</v>
      </c>
      <c r="BR197" s="1">
        <f ca="1">INDEX(receiving_rec,CELL("Row",AO197)-1)*(REC)</f>
        <v>6</v>
      </c>
      <c r="BS197" s="1">
        <f ca="1">INDEX(receiving_tds,CELL("Row",AP197)-1)*(RECTD)</f>
        <v>6</v>
      </c>
      <c r="BT197" s="1">
        <f ca="1">IF(INDEX(receiving_yds,CELL("Row",AI197)-1)&gt;=100,3,0)</f>
        <v>0</v>
      </c>
      <c r="BU197" s="1">
        <f ca="1">INDEX(puntret_tds,CELL("Row",AR197)-1)*(PUNTKORETTD)+INDEX(kickret_tds,CELL("Row",AR197)-1)*(PUNTKORETTD)</f>
        <v>0</v>
      </c>
      <c r="BV197" s="1">
        <f ca="1">INDEX(fumbles_tot,CELL("Row",AS197)-1)*(FUM)</f>
        <v>-1</v>
      </c>
      <c r="BW197" s="1">
        <f ca="1">(INDEX(passing_twoptm,CELL("Row",AT197)-1)+INDEX(rushing_twoptm,CELL("Row",AT197)-1)+INDEX(receiving_twoptm,CELL("Row",AT197)-1))*(_2PTCONV)</f>
        <v>0</v>
      </c>
      <c r="BX197" s="1">
        <f ca="1">SUM(BJ197:BW197)</f>
        <v>19.700000000000003</v>
      </c>
    </row>
    <row r="198" spans="1:76" x14ac:dyDescent="0.25">
      <c r="A198" s="1" t="s">
        <v>544</v>
      </c>
      <c r="B198" s="1" t="s">
        <v>545</v>
      </c>
      <c r="C198" s="1" t="s">
        <v>135</v>
      </c>
      <c r="D198" s="1" t="s">
        <v>532</v>
      </c>
      <c r="E198" s="1" t="s">
        <v>76</v>
      </c>
      <c r="AU198">
        <v>20</v>
      </c>
      <c r="AV198">
        <v>10</v>
      </c>
      <c r="AW198">
        <v>6</v>
      </c>
      <c r="AX198">
        <v>1</v>
      </c>
      <c r="AY198">
        <v>0</v>
      </c>
      <c r="AZ198">
        <v>0</v>
      </c>
      <c r="BA198">
        <v>77</v>
      </c>
      <c r="BI198" s="4">
        <v>2</v>
      </c>
      <c r="BJ198" s="1">
        <f ca="1">INDEX(passing_tds,CELL("Row",AG198)-1)*(PASSTD)</f>
        <v>0</v>
      </c>
      <c r="BK198" s="1">
        <f ca="1">INDEX(passing_yds,CELL("Row",AH198)-1)*(PASSYDS)</f>
        <v>0</v>
      </c>
      <c r="BL198" s="1">
        <f ca="1">IF(INDEX(passing_yds,CELL("Row",AI198)-1)&gt;=300,3,0)</f>
        <v>0</v>
      </c>
      <c r="BM198" s="1">
        <f ca="1">INDEX(passing_ints,CELL("Row",AJ198)-1)*(INT)</f>
        <v>0</v>
      </c>
      <c r="BN198" s="1">
        <f ca="1">INDEX(rushing_yds,CELL("Row",AK198)-1)*(RUSHYDS)</f>
        <v>0</v>
      </c>
      <c r="BO198" s="1">
        <f ca="1">INDEX(rushing_tds,CELL("Row",AK198)-1)*(RUSHTD)</f>
        <v>0</v>
      </c>
      <c r="BP198" s="1">
        <f ca="1">IF(INDEX(rushing_yds,CELL("Row",AI198)-1)&gt;=100,3,0)</f>
        <v>0</v>
      </c>
      <c r="BQ198" s="1">
        <f ca="1">INDEX(receiving_yds,CELL("Row",AN198)-1)*(RECYDS)</f>
        <v>7.7</v>
      </c>
      <c r="BR198" s="1">
        <f ca="1">INDEX(receiving_rec,CELL("Row",AO198)-1)*(REC)</f>
        <v>6</v>
      </c>
      <c r="BS198" s="1">
        <f ca="1">INDEX(receiving_tds,CELL("Row",AP198)-1)*(RECTD)</f>
        <v>6</v>
      </c>
      <c r="BT198" s="1">
        <f ca="1">IF(INDEX(receiving_yds,CELL("Row",AI198)-1)&gt;=100,3,0)</f>
        <v>0</v>
      </c>
      <c r="BU198" s="1">
        <f ca="1">INDEX(puntret_tds,CELL("Row",AR198)-1)*(PUNTKORETTD)+INDEX(kickret_tds,CELL("Row",AR198)-1)*(PUNTKORETTD)</f>
        <v>0</v>
      </c>
      <c r="BV198" s="1">
        <f ca="1">INDEX(fumbles_tot,CELL("Row",AS198)-1)*(FUM)</f>
        <v>0</v>
      </c>
      <c r="BW198" s="1">
        <f ca="1">(INDEX(passing_twoptm,CELL("Row",AT198)-1)+INDEX(rushing_twoptm,CELL("Row",AT198)-1)+INDEX(receiving_twoptm,CELL("Row",AT198)-1))*(_2PTCONV)</f>
        <v>0</v>
      </c>
      <c r="BX198" s="1">
        <f ca="1">SUM(BJ198:BW198)</f>
        <v>19.7</v>
      </c>
    </row>
    <row r="199" spans="1:76" x14ac:dyDescent="0.25">
      <c r="A199" s="1" t="s">
        <v>588</v>
      </c>
      <c r="B199" s="1" t="s">
        <v>589</v>
      </c>
      <c r="C199" s="1" t="s">
        <v>135</v>
      </c>
      <c r="D199" s="1" t="s">
        <v>590</v>
      </c>
      <c r="E199" s="1" t="s">
        <v>64</v>
      </c>
      <c r="AD199">
        <v>49</v>
      </c>
      <c r="AE199">
        <v>30</v>
      </c>
      <c r="AF199">
        <v>2</v>
      </c>
      <c r="AG199">
        <v>1</v>
      </c>
      <c r="AH199">
        <v>1</v>
      </c>
      <c r="AI199">
        <v>1</v>
      </c>
      <c r="AJ199">
        <v>316</v>
      </c>
      <c r="BI199" s="4">
        <v>3</v>
      </c>
      <c r="BJ199" s="1">
        <f ca="1">INDEX(passing_tds,CELL("Row",AG199)-1)*(PASSTD)</f>
        <v>4</v>
      </c>
      <c r="BK199" s="1">
        <f ca="1">INDEX(passing_yds,CELL("Row",AH199)-1)*(PASSYDS)</f>
        <v>12.64</v>
      </c>
      <c r="BL199" s="1">
        <f ca="1">IF(INDEX(passing_yds,CELL("Row",AI199)-1)&gt;=300,3,0)</f>
        <v>3</v>
      </c>
      <c r="BM199" s="1">
        <f ca="1">INDEX(passing_ints,CELL("Row",AJ199)-1)*(INT)</f>
        <v>-2</v>
      </c>
      <c r="BN199" s="1">
        <f ca="1">INDEX(rushing_yds,CELL("Row",AK199)-1)*(RUSHYDS)</f>
        <v>0</v>
      </c>
      <c r="BO199" s="1">
        <f ca="1">INDEX(rushing_tds,CELL("Row",AK199)-1)*(RUSHTD)</f>
        <v>0</v>
      </c>
      <c r="BP199" s="1">
        <f ca="1">IF(INDEX(rushing_yds,CELL("Row",AI199)-1)&gt;=100,3,0)</f>
        <v>0</v>
      </c>
      <c r="BQ199" s="1">
        <f ca="1">INDEX(receiving_yds,CELL("Row",AN199)-1)*(RECYDS)</f>
        <v>0</v>
      </c>
      <c r="BR199" s="1">
        <f ca="1">INDEX(receiving_rec,CELL("Row",AO199)-1)*(REC)</f>
        <v>0</v>
      </c>
      <c r="BS199" s="1">
        <f ca="1">INDEX(receiving_tds,CELL("Row",AP199)-1)*(RECTD)</f>
        <v>0</v>
      </c>
      <c r="BT199" s="1">
        <f ca="1">IF(INDEX(receiving_yds,CELL("Row",AI199)-1)&gt;=100,3,0)</f>
        <v>0</v>
      </c>
      <c r="BU199" s="1">
        <f ca="1">INDEX(puntret_tds,CELL("Row",AR199)-1)*(PUNTKORETTD)+INDEX(kickret_tds,CELL("Row",AR199)-1)*(PUNTKORETTD)</f>
        <v>0</v>
      </c>
      <c r="BV199" s="1">
        <f ca="1">INDEX(fumbles_tot,CELL("Row",AS199)-1)*(FUM)</f>
        <v>0</v>
      </c>
      <c r="BW199" s="1">
        <f ca="1">(INDEX(passing_twoptm,CELL("Row",AT199)-1)+INDEX(rushing_twoptm,CELL("Row",AT199)-1)+INDEX(receiving_twoptm,CELL("Row",AT199)-1))*(_2PTCONV)</f>
        <v>2</v>
      </c>
      <c r="BX199" s="1">
        <f ca="1">SUM(BJ199:BW199)</f>
        <v>19.64</v>
      </c>
    </row>
    <row r="200" spans="1:76" x14ac:dyDescent="0.25">
      <c r="A200" s="1" t="s">
        <v>203</v>
      </c>
      <c r="B200" s="1" t="s">
        <v>204</v>
      </c>
      <c r="C200" s="1" t="s">
        <v>135</v>
      </c>
      <c r="D200" s="1" t="s">
        <v>202</v>
      </c>
      <c r="E200" s="1" t="s">
        <v>69</v>
      </c>
      <c r="AP200">
        <v>29</v>
      </c>
      <c r="AQ200">
        <v>89</v>
      </c>
      <c r="AR200">
        <v>89</v>
      </c>
      <c r="AS200">
        <v>3</v>
      </c>
      <c r="AT200">
        <v>1</v>
      </c>
      <c r="AU200">
        <v>9</v>
      </c>
      <c r="AV200">
        <v>0</v>
      </c>
      <c r="AW200">
        <v>4</v>
      </c>
      <c r="AX200">
        <v>0</v>
      </c>
      <c r="AY200">
        <v>0</v>
      </c>
      <c r="AZ200">
        <v>0</v>
      </c>
      <c r="BA200">
        <v>19</v>
      </c>
      <c r="BB200">
        <v>11</v>
      </c>
      <c r="BC200">
        <v>12</v>
      </c>
      <c r="BD200">
        <v>1</v>
      </c>
      <c r="BE200">
        <v>1</v>
      </c>
      <c r="BF200">
        <v>0</v>
      </c>
      <c r="BG200">
        <v>0</v>
      </c>
      <c r="BH200">
        <v>17</v>
      </c>
      <c r="BI200" s="4">
        <v>3</v>
      </c>
      <c r="BJ200" s="1">
        <f ca="1">INDEX(passing_tds,CELL("Row",AG200)-1)*(PASSTD)</f>
        <v>0</v>
      </c>
      <c r="BK200" s="1">
        <f ca="1">INDEX(passing_yds,CELL("Row",AH200)-1)*(PASSYDS)</f>
        <v>0</v>
      </c>
      <c r="BL200" s="1">
        <f ca="1">IF(INDEX(passing_yds,CELL("Row",AI200)-1)&gt;=300,3,0)</f>
        <v>0</v>
      </c>
      <c r="BM200" s="1">
        <f ca="1">INDEX(passing_ints,CELL("Row",AJ200)-1)*(INT)</f>
        <v>0</v>
      </c>
      <c r="BN200" s="1">
        <f ca="1">INDEX(rushing_yds,CELL("Row",AK200)-1)*(RUSHYDS)</f>
        <v>1.7000000000000002</v>
      </c>
      <c r="BO200" s="1">
        <f ca="1">INDEX(rushing_tds,CELL("Row",AK200)-1)*(RUSHTD)</f>
        <v>6</v>
      </c>
      <c r="BP200" s="1">
        <f ca="1">IF(INDEX(rushing_yds,CELL("Row",AI200)-1)&gt;=100,3,0)</f>
        <v>0</v>
      </c>
      <c r="BQ200" s="1">
        <f ca="1">INDEX(receiving_yds,CELL("Row",AN200)-1)*(RECYDS)</f>
        <v>1.9000000000000001</v>
      </c>
      <c r="BR200" s="1">
        <f ca="1">INDEX(receiving_rec,CELL("Row",AO200)-1)*(REC)</f>
        <v>4</v>
      </c>
      <c r="BS200" s="1">
        <f ca="1">INDEX(receiving_tds,CELL("Row",AP200)-1)*(RECTD)</f>
        <v>0</v>
      </c>
      <c r="BT200" s="1">
        <f ca="1">IF(INDEX(receiving_yds,CELL("Row",AI200)-1)&gt;=100,3,0)</f>
        <v>0</v>
      </c>
      <c r="BU200" s="1">
        <f ca="1">INDEX(puntret_tds,CELL("Row",AR200)-1)*(PUNTKORETTD)+INDEX(kickret_tds,CELL("Row",AR200)-1)*(PUNTKORETTD)</f>
        <v>6</v>
      </c>
      <c r="BV200" s="1">
        <f ca="1">INDEX(fumbles_tot,CELL("Row",AS200)-1)*(FUM)</f>
        <v>0</v>
      </c>
      <c r="BW200" s="1">
        <f ca="1">(INDEX(passing_twoptm,CELL("Row",AT200)-1)+INDEX(rushing_twoptm,CELL("Row",AT200)-1)+INDEX(receiving_twoptm,CELL("Row",AT200)-1))*(_2PTCONV)</f>
        <v>0</v>
      </c>
      <c r="BX200" s="1">
        <f ca="1">SUM(BJ200:BW200)</f>
        <v>19.600000000000001</v>
      </c>
    </row>
    <row r="201" spans="1:76" x14ac:dyDescent="0.25">
      <c r="A201" s="1" t="s">
        <v>203</v>
      </c>
      <c r="B201" s="1" t="s">
        <v>204</v>
      </c>
      <c r="C201" s="1" t="s">
        <v>135</v>
      </c>
      <c r="D201" s="1" t="s">
        <v>202</v>
      </c>
      <c r="E201" s="1" t="s">
        <v>69</v>
      </c>
      <c r="AP201">
        <v>8</v>
      </c>
      <c r="AQ201">
        <v>15</v>
      </c>
      <c r="AR201">
        <v>0</v>
      </c>
      <c r="AS201">
        <v>3</v>
      </c>
      <c r="AT201">
        <v>0</v>
      </c>
      <c r="AU201">
        <v>24</v>
      </c>
      <c r="AV201">
        <v>0</v>
      </c>
      <c r="AW201">
        <v>7</v>
      </c>
      <c r="AX201">
        <v>0</v>
      </c>
      <c r="AY201">
        <v>0</v>
      </c>
      <c r="AZ201">
        <v>0</v>
      </c>
      <c r="BA201">
        <v>76</v>
      </c>
      <c r="BB201">
        <v>5</v>
      </c>
      <c r="BC201">
        <v>27</v>
      </c>
      <c r="BD201">
        <v>0</v>
      </c>
      <c r="BE201">
        <v>0</v>
      </c>
      <c r="BF201">
        <v>0</v>
      </c>
      <c r="BG201">
        <v>0</v>
      </c>
      <c r="BH201">
        <v>50</v>
      </c>
      <c r="BI201" s="4">
        <v>1</v>
      </c>
      <c r="BJ201" s="1">
        <f ca="1">INDEX(passing_tds,CELL("Row",AG201)-1)*(PASSTD)</f>
        <v>0</v>
      </c>
      <c r="BK201" s="1">
        <f ca="1">INDEX(passing_yds,CELL("Row",AH201)-1)*(PASSYDS)</f>
        <v>0</v>
      </c>
      <c r="BL201" s="1">
        <f ca="1">IF(INDEX(passing_yds,CELL("Row",AI201)-1)&gt;=300,3,0)</f>
        <v>0</v>
      </c>
      <c r="BM201" s="1">
        <f ca="1">INDEX(passing_ints,CELL("Row",AJ201)-1)*(INT)</f>
        <v>0</v>
      </c>
      <c r="BN201" s="1">
        <f ca="1">INDEX(rushing_yds,CELL("Row",AK201)-1)*(RUSHYDS)</f>
        <v>5</v>
      </c>
      <c r="BO201" s="1">
        <f ca="1">INDEX(rushing_tds,CELL("Row",AK201)-1)*(RUSHTD)</f>
        <v>0</v>
      </c>
      <c r="BP201" s="1">
        <f ca="1">IF(INDEX(rushing_yds,CELL("Row",AI201)-1)&gt;=100,3,0)</f>
        <v>0</v>
      </c>
      <c r="BQ201" s="1">
        <f ca="1">INDEX(receiving_yds,CELL("Row",AN201)-1)*(RECYDS)</f>
        <v>7.6000000000000005</v>
      </c>
      <c r="BR201" s="1">
        <f ca="1">INDEX(receiving_rec,CELL("Row",AO201)-1)*(REC)</f>
        <v>7</v>
      </c>
      <c r="BS201" s="1">
        <f ca="1">INDEX(receiving_tds,CELL("Row",AP201)-1)*(RECTD)</f>
        <v>0</v>
      </c>
      <c r="BT201" s="1">
        <f ca="1">IF(INDEX(receiving_yds,CELL("Row",AI201)-1)&gt;=100,3,0)</f>
        <v>0</v>
      </c>
      <c r="BU201" s="1">
        <f ca="1">INDEX(puntret_tds,CELL("Row",AR201)-1)*(PUNTKORETTD)+INDEX(kickret_tds,CELL("Row",AR201)-1)*(PUNTKORETTD)</f>
        <v>0</v>
      </c>
      <c r="BV201" s="1">
        <f ca="1">INDEX(fumbles_tot,CELL("Row",AS201)-1)*(FUM)</f>
        <v>0</v>
      </c>
      <c r="BW201" s="1">
        <f ca="1">(INDEX(passing_twoptm,CELL("Row",AT201)-1)+INDEX(rushing_twoptm,CELL("Row",AT201)-1)+INDEX(receiving_twoptm,CELL("Row",AT201)-1))*(_2PTCONV)</f>
        <v>0</v>
      </c>
      <c r="BX201" s="1">
        <f ca="1">SUM(BJ201:BW201)</f>
        <v>19.600000000000001</v>
      </c>
    </row>
    <row r="202" spans="1:76" x14ac:dyDescent="0.25">
      <c r="A202" s="1" t="s">
        <v>642</v>
      </c>
      <c r="B202" s="1" t="s">
        <v>643</v>
      </c>
      <c r="C202" s="1" t="s">
        <v>135</v>
      </c>
      <c r="D202" s="1" t="s">
        <v>644</v>
      </c>
      <c r="E202" s="1" t="s">
        <v>64</v>
      </c>
      <c r="K202">
        <v>1</v>
      </c>
      <c r="L202">
        <v>0</v>
      </c>
      <c r="M202">
        <v>1</v>
      </c>
      <c r="N202">
        <v>0</v>
      </c>
      <c r="O202">
        <v>0</v>
      </c>
      <c r="AD202">
        <v>21</v>
      </c>
      <c r="AE202">
        <v>14</v>
      </c>
      <c r="AF202">
        <v>0</v>
      </c>
      <c r="AG202">
        <v>1</v>
      </c>
      <c r="AH202">
        <v>0</v>
      </c>
      <c r="AI202">
        <v>0</v>
      </c>
      <c r="AJ202">
        <v>207</v>
      </c>
      <c r="BB202">
        <v>6</v>
      </c>
      <c r="BC202">
        <v>9</v>
      </c>
      <c r="BD202">
        <v>1</v>
      </c>
      <c r="BE202">
        <v>1</v>
      </c>
      <c r="BF202">
        <v>0</v>
      </c>
      <c r="BG202">
        <v>0</v>
      </c>
      <c r="BH202">
        <v>23</v>
      </c>
      <c r="BI202" s="4">
        <v>2</v>
      </c>
      <c r="BJ202" s="1">
        <f ca="1">INDEX(passing_tds,CELL("Row",AG202)-1)*(PASSTD)</f>
        <v>4</v>
      </c>
      <c r="BK202" s="1">
        <f ca="1">INDEX(passing_yds,CELL("Row",AH202)-1)*(PASSYDS)</f>
        <v>8.2799999999999994</v>
      </c>
      <c r="BL202" s="1">
        <f ca="1">IF(INDEX(passing_yds,CELL("Row",AI202)-1)&gt;=300,3,0)</f>
        <v>0</v>
      </c>
      <c r="BM202" s="1">
        <f ca="1">INDEX(passing_ints,CELL("Row",AJ202)-1)*(INT)</f>
        <v>0</v>
      </c>
      <c r="BN202" s="1">
        <f ca="1">INDEX(rushing_yds,CELL("Row",AK202)-1)*(RUSHYDS)</f>
        <v>2.3000000000000003</v>
      </c>
      <c r="BO202" s="1">
        <f ca="1">INDEX(rushing_tds,CELL("Row",AK202)-1)*(RUSHTD)</f>
        <v>6</v>
      </c>
      <c r="BP202" s="1">
        <f ca="1">IF(INDEX(rushing_yds,CELL("Row",AI202)-1)&gt;=100,3,0)</f>
        <v>0</v>
      </c>
      <c r="BQ202" s="1">
        <f ca="1">INDEX(receiving_yds,CELL("Row",AN202)-1)*(RECYDS)</f>
        <v>0</v>
      </c>
      <c r="BR202" s="1">
        <f ca="1">INDEX(receiving_rec,CELL("Row",AO202)-1)*(REC)</f>
        <v>0</v>
      </c>
      <c r="BS202" s="1">
        <f ca="1">INDEX(receiving_tds,CELL("Row",AP202)-1)*(RECTD)</f>
        <v>0</v>
      </c>
      <c r="BT202" s="1">
        <f ca="1">IF(INDEX(receiving_yds,CELL("Row",AI202)-1)&gt;=100,3,0)</f>
        <v>0</v>
      </c>
      <c r="BU202" s="1">
        <f ca="1">INDEX(puntret_tds,CELL("Row",AR202)-1)*(PUNTKORETTD)+INDEX(kickret_tds,CELL("Row",AR202)-1)*(PUNTKORETTD)</f>
        <v>0</v>
      </c>
      <c r="BV202" s="1">
        <f ca="1">INDEX(fumbles_tot,CELL("Row",AS202)-1)*(FUM)</f>
        <v>-1</v>
      </c>
      <c r="BW202" s="1">
        <f ca="1">(INDEX(passing_twoptm,CELL("Row",AT202)-1)+INDEX(rushing_twoptm,CELL("Row",AT202)-1)+INDEX(receiving_twoptm,CELL("Row",AT202)-1))*(_2PTCONV)</f>
        <v>0</v>
      </c>
      <c r="BX202" s="1">
        <f ca="1">SUM(BJ202:BW202)</f>
        <v>19.579999999999998</v>
      </c>
    </row>
    <row r="203" spans="1:76" x14ac:dyDescent="0.25">
      <c r="A203" s="1" t="s">
        <v>807</v>
      </c>
      <c r="B203" s="1" t="s">
        <v>808</v>
      </c>
      <c r="C203" s="1" t="s">
        <v>135</v>
      </c>
      <c r="D203" s="1" t="s">
        <v>801</v>
      </c>
      <c r="E203" s="1" t="s">
        <v>79</v>
      </c>
      <c r="AU203">
        <v>27</v>
      </c>
      <c r="AV203">
        <v>1</v>
      </c>
      <c r="AW203">
        <v>6</v>
      </c>
      <c r="AX203">
        <v>1</v>
      </c>
      <c r="AY203">
        <v>0</v>
      </c>
      <c r="AZ203">
        <v>0</v>
      </c>
      <c r="BA203">
        <v>75</v>
      </c>
      <c r="BI203" s="4">
        <v>4</v>
      </c>
      <c r="BJ203" s="1">
        <f ca="1">INDEX(passing_tds,CELL("Row",AG203)-1)*(PASSTD)</f>
        <v>0</v>
      </c>
      <c r="BK203" s="1">
        <f ca="1">INDEX(passing_yds,CELL("Row",AH203)-1)*(PASSYDS)</f>
        <v>0</v>
      </c>
      <c r="BL203" s="1">
        <f ca="1">IF(INDEX(passing_yds,CELL("Row",AI203)-1)&gt;=300,3,0)</f>
        <v>0</v>
      </c>
      <c r="BM203" s="1">
        <f ca="1">INDEX(passing_ints,CELL("Row",AJ203)-1)*(INT)</f>
        <v>0</v>
      </c>
      <c r="BN203" s="1">
        <f ca="1">INDEX(rushing_yds,CELL("Row",AK203)-1)*(RUSHYDS)</f>
        <v>0</v>
      </c>
      <c r="BO203" s="1">
        <f ca="1">INDEX(rushing_tds,CELL("Row",AK203)-1)*(RUSHTD)</f>
        <v>0</v>
      </c>
      <c r="BP203" s="1">
        <f ca="1">IF(INDEX(rushing_yds,CELL("Row",AI203)-1)&gt;=100,3,0)</f>
        <v>0</v>
      </c>
      <c r="BQ203" s="1">
        <f ca="1">INDEX(receiving_yds,CELL("Row",AN203)-1)*(RECYDS)</f>
        <v>7.5</v>
      </c>
      <c r="BR203" s="1">
        <f ca="1">INDEX(receiving_rec,CELL("Row",AO203)-1)*(REC)</f>
        <v>6</v>
      </c>
      <c r="BS203" s="1">
        <f ca="1">INDEX(receiving_tds,CELL("Row",AP203)-1)*(RECTD)</f>
        <v>6</v>
      </c>
      <c r="BT203" s="1">
        <f ca="1">IF(INDEX(receiving_yds,CELL("Row",AI203)-1)&gt;=100,3,0)</f>
        <v>0</v>
      </c>
      <c r="BU203" s="1">
        <f ca="1">INDEX(puntret_tds,CELL("Row",AR203)-1)*(PUNTKORETTD)+INDEX(kickret_tds,CELL("Row",AR203)-1)*(PUNTKORETTD)</f>
        <v>0</v>
      </c>
      <c r="BV203" s="1">
        <f ca="1">INDEX(fumbles_tot,CELL("Row",AS203)-1)*(FUM)</f>
        <v>0</v>
      </c>
      <c r="BW203" s="1">
        <f ca="1">(INDEX(passing_twoptm,CELL("Row",AT203)-1)+INDEX(rushing_twoptm,CELL("Row",AT203)-1)+INDEX(receiving_twoptm,CELL("Row",AT203)-1))*(_2PTCONV)</f>
        <v>0</v>
      </c>
      <c r="BX203" s="1">
        <f ca="1">SUM(BJ203:BW203)</f>
        <v>19.5</v>
      </c>
    </row>
    <row r="204" spans="1:76" x14ac:dyDescent="0.25">
      <c r="A204" s="1" t="s">
        <v>2164</v>
      </c>
      <c r="B204" s="1" t="s">
        <v>2165</v>
      </c>
      <c r="C204" s="1" t="s">
        <v>62</v>
      </c>
      <c r="D204" s="1" t="s">
        <v>63</v>
      </c>
      <c r="E204" s="1" t="s">
        <v>76</v>
      </c>
      <c r="AU204">
        <v>32</v>
      </c>
      <c r="AV204">
        <v>0</v>
      </c>
      <c r="AW204">
        <v>6</v>
      </c>
      <c r="AX204">
        <v>0</v>
      </c>
      <c r="AY204">
        <v>0</v>
      </c>
      <c r="AZ204">
        <v>0</v>
      </c>
      <c r="BA204">
        <v>105</v>
      </c>
      <c r="BI204" s="4">
        <v>1</v>
      </c>
      <c r="BJ204" s="1">
        <f ca="1">INDEX(passing_tds,CELL("Row",AG204)-1)*(PASSTD)</f>
        <v>0</v>
      </c>
      <c r="BK204" s="1">
        <f ca="1">INDEX(passing_yds,CELL("Row",AH204)-1)*(PASSYDS)</f>
        <v>0</v>
      </c>
      <c r="BL204" s="1">
        <f ca="1">IF(INDEX(passing_yds,CELL("Row",AI204)-1)&gt;=300,3,0)</f>
        <v>0</v>
      </c>
      <c r="BM204" s="1">
        <f ca="1">INDEX(passing_ints,CELL("Row",AJ204)-1)*(INT)</f>
        <v>0</v>
      </c>
      <c r="BN204" s="1">
        <f ca="1">INDEX(rushing_yds,CELL("Row",AK204)-1)*(RUSHYDS)</f>
        <v>0</v>
      </c>
      <c r="BO204" s="1">
        <f ca="1">INDEX(rushing_tds,CELL("Row",AK204)-1)*(RUSHTD)</f>
        <v>0</v>
      </c>
      <c r="BP204" s="1">
        <f ca="1">IF(INDEX(rushing_yds,CELL("Row",AI204)-1)&gt;=100,3,0)</f>
        <v>0</v>
      </c>
      <c r="BQ204" s="1">
        <f ca="1">INDEX(receiving_yds,CELL("Row",AN204)-1)*(RECYDS)</f>
        <v>10.5</v>
      </c>
      <c r="BR204" s="1">
        <f ca="1">INDEX(receiving_rec,CELL("Row",AO204)-1)*(REC)</f>
        <v>6</v>
      </c>
      <c r="BS204" s="1">
        <f ca="1">INDEX(receiving_tds,CELL("Row",AP204)-1)*(RECTD)</f>
        <v>0</v>
      </c>
      <c r="BT204" s="1">
        <f ca="1">IF(INDEX(receiving_yds,CELL("Row",AI204)-1)&gt;=100,3,0)</f>
        <v>3</v>
      </c>
      <c r="BU204" s="1">
        <f ca="1">INDEX(puntret_tds,CELL("Row",AR204)-1)*(PUNTKORETTD)+INDEX(kickret_tds,CELL("Row",AR204)-1)*(PUNTKORETTD)</f>
        <v>0</v>
      </c>
      <c r="BV204" s="1">
        <f ca="1">INDEX(fumbles_tot,CELL("Row",AS204)-1)*(FUM)</f>
        <v>0</v>
      </c>
      <c r="BW204" s="1">
        <f ca="1">(INDEX(passing_twoptm,CELL("Row",AT204)-1)+INDEX(rushing_twoptm,CELL("Row",AT204)-1)+INDEX(receiving_twoptm,CELL("Row",AT204)-1))*(_2PTCONV)</f>
        <v>0</v>
      </c>
      <c r="BX204" s="1">
        <f ca="1">SUM(BJ204:BW204)</f>
        <v>19.5</v>
      </c>
    </row>
    <row r="205" spans="1:76" x14ac:dyDescent="0.25">
      <c r="A205" s="1" t="s">
        <v>2014</v>
      </c>
      <c r="B205" s="1" t="s">
        <v>2015</v>
      </c>
      <c r="C205" s="1" t="s">
        <v>135</v>
      </c>
      <c r="D205" s="1" t="s">
        <v>2013</v>
      </c>
      <c r="E205" s="1" t="s">
        <v>69</v>
      </c>
      <c r="AU205">
        <v>9</v>
      </c>
      <c r="AV205">
        <v>0</v>
      </c>
      <c r="AW205">
        <v>4</v>
      </c>
      <c r="AX205">
        <v>0</v>
      </c>
      <c r="AY205">
        <v>0</v>
      </c>
      <c r="AZ205">
        <v>0</v>
      </c>
      <c r="BA205">
        <v>13</v>
      </c>
      <c r="BB205">
        <v>16</v>
      </c>
      <c r="BC205">
        <v>48</v>
      </c>
      <c r="BD205">
        <v>48</v>
      </c>
      <c r="BE205">
        <v>1</v>
      </c>
      <c r="BF205">
        <v>0</v>
      </c>
      <c r="BG205">
        <v>0</v>
      </c>
      <c r="BH205">
        <v>81</v>
      </c>
      <c r="BI205" s="4">
        <v>4</v>
      </c>
      <c r="BJ205" s="1">
        <f ca="1">INDEX(passing_tds,CELL("Row",AG205)-1)*(PASSTD)</f>
        <v>0</v>
      </c>
      <c r="BK205" s="1">
        <f ca="1">INDEX(passing_yds,CELL("Row",AH205)-1)*(PASSYDS)</f>
        <v>0</v>
      </c>
      <c r="BL205" s="1">
        <f ca="1">IF(INDEX(passing_yds,CELL("Row",AI205)-1)&gt;=300,3,0)</f>
        <v>0</v>
      </c>
      <c r="BM205" s="1">
        <f ca="1">INDEX(passing_ints,CELL("Row",AJ205)-1)*(INT)</f>
        <v>0</v>
      </c>
      <c r="BN205" s="1">
        <f ca="1">INDEX(rushing_yds,CELL("Row",AK205)-1)*(RUSHYDS)</f>
        <v>8.1</v>
      </c>
      <c r="BO205" s="1">
        <f ca="1">INDEX(rushing_tds,CELL("Row",AK205)-1)*(RUSHTD)</f>
        <v>6</v>
      </c>
      <c r="BP205" s="1">
        <f ca="1">IF(INDEX(rushing_yds,CELL("Row",AI205)-1)&gt;=100,3,0)</f>
        <v>0</v>
      </c>
      <c r="BQ205" s="1">
        <f ca="1">INDEX(receiving_yds,CELL("Row",AN205)-1)*(RECYDS)</f>
        <v>1.3</v>
      </c>
      <c r="BR205" s="1">
        <f ca="1">INDEX(receiving_rec,CELL("Row",AO205)-1)*(REC)</f>
        <v>4</v>
      </c>
      <c r="BS205" s="1">
        <f ca="1">INDEX(receiving_tds,CELL("Row",AP205)-1)*(RECTD)</f>
        <v>0</v>
      </c>
      <c r="BT205" s="1">
        <f ca="1">IF(INDEX(receiving_yds,CELL("Row",AI205)-1)&gt;=100,3,0)</f>
        <v>0</v>
      </c>
      <c r="BU205" s="1">
        <f ca="1">INDEX(puntret_tds,CELL("Row",AR205)-1)*(PUNTKORETTD)+INDEX(kickret_tds,CELL("Row",AR205)-1)*(PUNTKORETTD)</f>
        <v>0</v>
      </c>
      <c r="BV205" s="1">
        <f ca="1">INDEX(fumbles_tot,CELL("Row",AS205)-1)*(FUM)</f>
        <v>0</v>
      </c>
      <c r="BW205" s="1">
        <f ca="1">(INDEX(passing_twoptm,CELL("Row",AT205)-1)+INDEX(rushing_twoptm,CELL("Row",AT205)-1)+INDEX(receiving_twoptm,CELL("Row",AT205)-1))*(_2PTCONV)</f>
        <v>0</v>
      </c>
      <c r="BX205" s="1">
        <f ca="1">SUM(BJ205:BW205)</f>
        <v>19.399999999999999</v>
      </c>
    </row>
    <row r="206" spans="1:76" x14ac:dyDescent="0.25">
      <c r="A206" s="1" t="s">
        <v>2238</v>
      </c>
      <c r="B206" s="1" t="s">
        <v>2239</v>
      </c>
      <c r="C206" s="1" t="s">
        <v>135</v>
      </c>
      <c r="D206" s="1" t="s">
        <v>858</v>
      </c>
      <c r="E206" s="1" t="s">
        <v>79</v>
      </c>
      <c r="AU206">
        <v>33</v>
      </c>
      <c r="AV206">
        <v>19</v>
      </c>
      <c r="AW206">
        <v>5</v>
      </c>
      <c r="AX206">
        <v>1</v>
      </c>
      <c r="AY206">
        <v>0</v>
      </c>
      <c r="AZ206">
        <v>0</v>
      </c>
      <c r="BA206">
        <v>84</v>
      </c>
      <c r="BI206" s="4">
        <v>2</v>
      </c>
      <c r="BJ206" s="1">
        <f ca="1">INDEX(passing_tds,CELL("Row",AG206)-1)*(PASSTD)</f>
        <v>0</v>
      </c>
      <c r="BK206" s="1">
        <f ca="1">INDEX(passing_yds,CELL("Row",AH206)-1)*(PASSYDS)</f>
        <v>0</v>
      </c>
      <c r="BL206" s="1">
        <f ca="1">IF(INDEX(passing_yds,CELL("Row",AI206)-1)&gt;=300,3,0)</f>
        <v>0</v>
      </c>
      <c r="BM206" s="1">
        <f ca="1">INDEX(passing_ints,CELL("Row",AJ206)-1)*(INT)</f>
        <v>0</v>
      </c>
      <c r="BN206" s="1">
        <f ca="1">INDEX(rushing_yds,CELL("Row",AK206)-1)*(RUSHYDS)</f>
        <v>0</v>
      </c>
      <c r="BO206" s="1">
        <f ca="1">INDEX(rushing_tds,CELL("Row",AK206)-1)*(RUSHTD)</f>
        <v>0</v>
      </c>
      <c r="BP206" s="1">
        <f ca="1">IF(INDEX(rushing_yds,CELL("Row",AI206)-1)&gt;=100,3,0)</f>
        <v>0</v>
      </c>
      <c r="BQ206" s="1">
        <f ca="1">INDEX(receiving_yds,CELL("Row",AN206)-1)*(RECYDS)</f>
        <v>8.4</v>
      </c>
      <c r="BR206" s="1">
        <f ca="1">INDEX(receiving_rec,CELL("Row",AO206)-1)*(REC)</f>
        <v>5</v>
      </c>
      <c r="BS206" s="1">
        <f ca="1">INDEX(receiving_tds,CELL("Row",AP206)-1)*(RECTD)</f>
        <v>6</v>
      </c>
      <c r="BT206" s="1">
        <f ca="1">IF(INDEX(receiving_yds,CELL("Row",AI206)-1)&gt;=100,3,0)</f>
        <v>0</v>
      </c>
      <c r="BU206" s="1">
        <f ca="1">INDEX(puntret_tds,CELL("Row",AR206)-1)*(PUNTKORETTD)+INDEX(kickret_tds,CELL("Row",AR206)-1)*(PUNTKORETTD)</f>
        <v>0</v>
      </c>
      <c r="BV206" s="1">
        <f ca="1">INDEX(fumbles_tot,CELL("Row",AS206)-1)*(FUM)</f>
        <v>0</v>
      </c>
      <c r="BW206" s="1">
        <f ca="1">(INDEX(passing_twoptm,CELL("Row",AT206)-1)+INDEX(rushing_twoptm,CELL("Row",AT206)-1)+INDEX(receiving_twoptm,CELL("Row",AT206)-1))*(_2PTCONV)</f>
        <v>0</v>
      </c>
      <c r="BX206" s="1">
        <f ca="1">SUM(BJ206:BW206)</f>
        <v>19.399999999999999</v>
      </c>
    </row>
    <row r="207" spans="1:76" x14ac:dyDescent="0.25">
      <c r="A207" s="1" t="s">
        <v>65</v>
      </c>
      <c r="B207" s="1" t="s">
        <v>66</v>
      </c>
      <c r="C207" s="1" t="s">
        <v>135</v>
      </c>
      <c r="D207" s="1" t="s">
        <v>63</v>
      </c>
      <c r="E207" s="1" t="s">
        <v>64</v>
      </c>
      <c r="AD207">
        <v>58</v>
      </c>
      <c r="AE207">
        <v>27</v>
      </c>
      <c r="AF207">
        <v>1</v>
      </c>
      <c r="AG207">
        <v>1</v>
      </c>
      <c r="AH207">
        <v>0</v>
      </c>
      <c r="AI207">
        <v>0</v>
      </c>
      <c r="AJ207">
        <v>244</v>
      </c>
      <c r="BB207">
        <v>1</v>
      </c>
      <c r="BC207">
        <v>6</v>
      </c>
      <c r="BD207">
        <v>6</v>
      </c>
      <c r="BE207">
        <v>1</v>
      </c>
      <c r="BF207">
        <v>0</v>
      </c>
      <c r="BG207">
        <v>0</v>
      </c>
      <c r="BH207">
        <v>6</v>
      </c>
      <c r="BI207" s="4">
        <v>2</v>
      </c>
      <c r="BJ207" s="1">
        <f ca="1">INDEX(passing_tds,CELL("Row",AG207)-1)*(PASSTD)</f>
        <v>4</v>
      </c>
      <c r="BK207" s="1">
        <f ca="1">INDEX(passing_yds,CELL("Row",AH207)-1)*(PASSYDS)</f>
        <v>9.76</v>
      </c>
      <c r="BL207" s="1">
        <f ca="1">IF(INDEX(passing_yds,CELL("Row",AI207)-1)&gt;=300,3,0)</f>
        <v>0</v>
      </c>
      <c r="BM207" s="1">
        <f ca="1">INDEX(passing_ints,CELL("Row",AJ207)-1)*(INT)</f>
        <v>-1</v>
      </c>
      <c r="BN207" s="1">
        <f ca="1">INDEX(rushing_yds,CELL("Row",AK207)-1)*(RUSHYDS)</f>
        <v>0.60000000000000009</v>
      </c>
      <c r="BO207" s="1">
        <f ca="1">INDEX(rushing_tds,CELL("Row",AK207)-1)*(RUSHTD)</f>
        <v>6</v>
      </c>
      <c r="BP207" s="1">
        <f ca="1">IF(INDEX(rushing_yds,CELL("Row",AI207)-1)&gt;=100,3,0)</f>
        <v>0</v>
      </c>
      <c r="BQ207" s="1">
        <f ca="1">INDEX(receiving_yds,CELL("Row",AN207)-1)*(RECYDS)</f>
        <v>0</v>
      </c>
      <c r="BR207" s="1">
        <f ca="1">INDEX(receiving_rec,CELL("Row",AO207)-1)*(REC)</f>
        <v>0</v>
      </c>
      <c r="BS207" s="1">
        <f ca="1">INDEX(receiving_tds,CELL("Row",AP207)-1)*(RECTD)</f>
        <v>0</v>
      </c>
      <c r="BT207" s="1">
        <f ca="1">IF(INDEX(receiving_yds,CELL("Row",AI207)-1)&gt;=100,3,0)</f>
        <v>0</v>
      </c>
      <c r="BU207" s="1">
        <f ca="1">INDEX(puntret_tds,CELL("Row",AR207)-1)*(PUNTKORETTD)+INDEX(kickret_tds,CELL("Row",AR207)-1)*(PUNTKORETTD)</f>
        <v>0</v>
      </c>
      <c r="BV207" s="1">
        <f ca="1">INDEX(fumbles_tot,CELL("Row",AS207)-1)*(FUM)</f>
        <v>0</v>
      </c>
      <c r="BW207" s="1">
        <f ca="1">(INDEX(passing_twoptm,CELL("Row",AT207)-1)+INDEX(rushing_twoptm,CELL("Row",AT207)-1)+INDEX(receiving_twoptm,CELL("Row",AT207)-1))*(_2PTCONV)</f>
        <v>0</v>
      </c>
      <c r="BX207" s="1">
        <f ca="1">SUM(BJ207:BW207)</f>
        <v>19.36</v>
      </c>
    </row>
    <row r="208" spans="1:76" x14ac:dyDescent="0.25">
      <c r="A208" s="1" t="s">
        <v>74</v>
      </c>
      <c r="B208" s="1" t="s">
        <v>75</v>
      </c>
      <c r="C208" s="1" t="s">
        <v>62</v>
      </c>
      <c r="D208" s="1" t="s">
        <v>63</v>
      </c>
      <c r="E208" s="1" t="s">
        <v>76</v>
      </c>
      <c r="AU208">
        <v>42</v>
      </c>
      <c r="AV208">
        <v>42</v>
      </c>
      <c r="AW208">
        <v>2</v>
      </c>
      <c r="AX208">
        <v>2</v>
      </c>
      <c r="AY208">
        <v>0</v>
      </c>
      <c r="AZ208">
        <v>0</v>
      </c>
      <c r="BA208">
        <v>53</v>
      </c>
      <c r="BI208" s="4">
        <v>5</v>
      </c>
      <c r="BJ208" s="1">
        <f ca="1">INDEX(passing_tds,CELL("Row",AG208)-1)*(PASSTD)</f>
        <v>0</v>
      </c>
      <c r="BK208" s="1">
        <f ca="1">INDEX(passing_yds,CELL("Row",AH208)-1)*(PASSYDS)</f>
        <v>0</v>
      </c>
      <c r="BL208" s="1">
        <f ca="1">IF(INDEX(passing_yds,CELL("Row",AI208)-1)&gt;=300,3,0)</f>
        <v>0</v>
      </c>
      <c r="BM208" s="1">
        <f ca="1">INDEX(passing_ints,CELL("Row",AJ208)-1)*(INT)</f>
        <v>0</v>
      </c>
      <c r="BN208" s="1">
        <f ca="1">INDEX(rushing_yds,CELL("Row",AK208)-1)*(RUSHYDS)</f>
        <v>0</v>
      </c>
      <c r="BO208" s="1">
        <f ca="1">INDEX(rushing_tds,CELL("Row",AK208)-1)*(RUSHTD)</f>
        <v>0</v>
      </c>
      <c r="BP208" s="1">
        <f ca="1">IF(INDEX(rushing_yds,CELL("Row",AI208)-1)&gt;=100,3,0)</f>
        <v>0</v>
      </c>
      <c r="BQ208" s="1">
        <f ca="1">INDEX(receiving_yds,CELL("Row",AN208)-1)*(RECYDS)</f>
        <v>5.3000000000000007</v>
      </c>
      <c r="BR208" s="1">
        <f ca="1">INDEX(receiving_rec,CELL("Row",AO208)-1)*(REC)</f>
        <v>2</v>
      </c>
      <c r="BS208" s="1">
        <f ca="1">INDEX(receiving_tds,CELL("Row",AP208)-1)*(RECTD)</f>
        <v>12</v>
      </c>
      <c r="BT208" s="1">
        <f ca="1">IF(INDEX(receiving_yds,CELL("Row",AI208)-1)&gt;=100,3,0)</f>
        <v>0</v>
      </c>
      <c r="BU208" s="1">
        <f ca="1">INDEX(puntret_tds,CELL("Row",AR208)-1)*(PUNTKORETTD)+INDEX(kickret_tds,CELL("Row",AR208)-1)*(PUNTKORETTD)</f>
        <v>0</v>
      </c>
      <c r="BV208" s="1">
        <f ca="1">INDEX(fumbles_tot,CELL("Row",AS208)-1)*(FUM)</f>
        <v>0</v>
      </c>
      <c r="BW208" s="1">
        <f ca="1">(INDEX(passing_twoptm,CELL("Row",AT208)-1)+INDEX(rushing_twoptm,CELL("Row",AT208)-1)+INDEX(receiving_twoptm,CELL("Row",AT208)-1))*(_2PTCONV)</f>
        <v>0</v>
      </c>
      <c r="BX208" s="1">
        <f ca="1">SUM(BJ208:BW208)</f>
        <v>19.3</v>
      </c>
    </row>
    <row r="209" spans="1:76" x14ac:dyDescent="0.25">
      <c r="A209" s="1" t="s">
        <v>1829</v>
      </c>
      <c r="B209" s="1" t="s">
        <v>1830</v>
      </c>
      <c r="C209" s="1" t="s">
        <v>62</v>
      </c>
      <c r="D209" s="1" t="s">
        <v>590</v>
      </c>
      <c r="E209" s="1" t="s">
        <v>79</v>
      </c>
      <c r="AU209">
        <v>25</v>
      </c>
      <c r="AV209">
        <v>4</v>
      </c>
      <c r="AW209">
        <v>7</v>
      </c>
      <c r="AX209">
        <v>1</v>
      </c>
      <c r="AY209">
        <v>0</v>
      </c>
      <c r="AZ209">
        <v>0</v>
      </c>
      <c r="BA209">
        <v>63</v>
      </c>
      <c r="BI209" s="4">
        <v>1</v>
      </c>
      <c r="BJ209" s="1">
        <f ca="1">INDEX(passing_tds,CELL("Row",AG209)-1)*(PASSTD)</f>
        <v>0</v>
      </c>
      <c r="BK209" s="1">
        <f ca="1">INDEX(passing_yds,CELL("Row",AH209)-1)*(PASSYDS)</f>
        <v>0</v>
      </c>
      <c r="BL209" s="1">
        <f ca="1">IF(INDEX(passing_yds,CELL("Row",AI209)-1)&gt;=300,3,0)</f>
        <v>0</v>
      </c>
      <c r="BM209" s="1">
        <f ca="1">INDEX(passing_ints,CELL("Row",AJ209)-1)*(INT)</f>
        <v>0</v>
      </c>
      <c r="BN209" s="1">
        <f ca="1">INDEX(rushing_yds,CELL("Row",AK209)-1)*(RUSHYDS)</f>
        <v>0</v>
      </c>
      <c r="BO209" s="1">
        <f ca="1">INDEX(rushing_tds,CELL("Row",AK209)-1)*(RUSHTD)</f>
        <v>0</v>
      </c>
      <c r="BP209" s="1">
        <f ca="1">IF(INDEX(rushing_yds,CELL("Row",AI209)-1)&gt;=100,3,0)</f>
        <v>0</v>
      </c>
      <c r="BQ209" s="1">
        <f ca="1">INDEX(receiving_yds,CELL("Row",AN209)-1)*(RECYDS)</f>
        <v>6.3000000000000007</v>
      </c>
      <c r="BR209" s="1">
        <f ca="1">INDEX(receiving_rec,CELL("Row",AO209)-1)*(REC)</f>
        <v>7</v>
      </c>
      <c r="BS209" s="1">
        <f ca="1">INDEX(receiving_tds,CELL("Row",AP209)-1)*(RECTD)</f>
        <v>6</v>
      </c>
      <c r="BT209" s="1">
        <f ca="1">IF(INDEX(receiving_yds,CELL("Row",AI209)-1)&gt;=100,3,0)</f>
        <v>0</v>
      </c>
      <c r="BU209" s="1">
        <f ca="1">INDEX(puntret_tds,CELL("Row",AR209)-1)*(PUNTKORETTD)+INDEX(kickret_tds,CELL("Row",AR209)-1)*(PUNTKORETTD)</f>
        <v>0</v>
      </c>
      <c r="BV209" s="1">
        <f ca="1">INDEX(fumbles_tot,CELL("Row",AS209)-1)*(FUM)</f>
        <v>0</v>
      </c>
      <c r="BW209" s="1">
        <f ca="1">(INDEX(passing_twoptm,CELL("Row",AT209)-1)+INDEX(rushing_twoptm,CELL("Row",AT209)-1)+INDEX(receiving_twoptm,CELL("Row",AT209)-1))*(_2PTCONV)</f>
        <v>0</v>
      </c>
      <c r="BX209" s="1">
        <f ca="1">SUM(BJ209:BW209)</f>
        <v>19.3</v>
      </c>
    </row>
    <row r="210" spans="1:76" x14ac:dyDescent="0.25">
      <c r="A210" s="1" t="s">
        <v>922</v>
      </c>
      <c r="B210" s="1" t="s">
        <v>923</v>
      </c>
      <c r="C210" s="1" t="s">
        <v>135</v>
      </c>
      <c r="D210" s="1" t="s">
        <v>907</v>
      </c>
      <c r="E210" s="1" t="s">
        <v>79</v>
      </c>
      <c r="AU210">
        <v>25</v>
      </c>
      <c r="AV210">
        <v>25</v>
      </c>
      <c r="AW210">
        <v>5</v>
      </c>
      <c r="AX210">
        <v>1</v>
      </c>
      <c r="AY210">
        <v>0</v>
      </c>
      <c r="AZ210">
        <v>0</v>
      </c>
      <c r="BA210">
        <v>82</v>
      </c>
      <c r="BI210" s="4">
        <v>3</v>
      </c>
      <c r="BJ210" s="1">
        <f ca="1">INDEX(passing_tds,CELL("Row",AG210)-1)*(PASSTD)</f>
        <v>0</v>
      </c>
      <c r="BK210" s="1">
        <f ca="1">INDEX(passing_yds,CELL("Row",AH210)-1)*(PASSYDS)</f>
        <v>0</v>
      </c>
      <c r="BL210" s="1">
        <f ca="1">IF(INDEX(passing_yds,CELL("Row",AI210)-1)&gt;=300,3,0)</f>
        <v>0</v>
      </c>
      <c r="BM210" s="1">
        <f ca="1">INDEX(passing_ints,CELL("Row",AJ210)-1)*(INT)</f>
        <v>0</v>
      </c>
      <c r="BN210" s="1">
        <f ca="1">INDEX(rushing_yds,CELL("Row",AK210)-1)*(RUSHYDS)</f>
        <v>0</v>
      </c>
      <c r="BO210" s="1">
        <f ca="1">INDEX(rushing_tds,CELL("Row",AK210)-1)*(RUSHTD)</f>
        <v>0</v>
      </c>
      <c r="BP210" s="1">
        <f ca="1">IF(INDEX(rushing_yds,CELL("Row",AI210)-1)&gt;=100,3,0)</f>
        <v>0</v>
      </c>
      <c r="BQ210" s="1">
        <f ca="1">INDEX(receiving_yds,CELL("Row",AN210)-1)*(RECYDS)</f>
        <v>8.2000000000000011</v>
      </c>
      <c r="BR210" s="1">
        <f ca="1">INDEX(receiving_rec,CELL("Row",AO210)-1)*(REC)</f>
        <v>5</v>
      </c>
      <c r="BS210" s="1">
        <f ca="1">INDEX(receiving_tds,CELL("Row",AP210)-1)*(RECTD)</f>
        <v>6</v>
      </c>
      <c r="BT210" s="1">
        <f ca="1">IF(INDEX(receiving_yds,CELL("Row",AI210)-1)&gt;=100,3,0)</f>
        <v>0</v>
      </c>
      <c r="BU210" s="1">
        <f ca="1">INDEX(puntret_tds,CELL("Row",AR210)-1)*(PUNTKORETTD)+INDEX(kickret_tds,CELL("Row",AR210)-1)*(PUNTKORETTD)</f>
        <v>0</v>
      </c>
      <c r="BV210" s="1">
        <f ca="1">INDEX(fumbles_tot,CELL("Row",AS210)-1)*(FUM)</f>
        <v>0</v>
      </c>
      <c r="BW210" s="1">
        <f ca="1">(INDEX(passing_twoptm,CELL("Row",AT210)-1)+INDEX(rushing_twoptm,CELL("Row",AT210)-1)+INDEX(receiving_twoptm,CELL("Row",AT210)-1))*(_2PTCONV)</f>
        <v>0</v>
      </c>
      <c r="BX210" s="1">
        <f ca="1">SUM(BJ210:BW210)</f>
        <v>19.200000000000003</v>
      </c>
    </row>
    <row r="211" spans="1:76" x14ac:dyDescent="0.25">
      <c r="A211" s="1" t="s">
        <v>1394</v>
      </c>
      <c r="B211" s="1" t="s">
        <v>1395</v>
      </c>
      <c r="C211" s="1" t="s">
        <v>62</v>
      </c>
      <c r="D211" s="1" t="s">
        <v>1396</v>
      </c>
      <c r="E211" s="1" t="s">
        <v>64</v>
      </c>
      <c r="AD211">
        <v>32</v>
      </c>
      <c r="AE211">
        <v>23</v>
      </c>
      <c r="AF211">
        <v>0</v>
      </c>
      <c r="AG211">
        <v>2</v>
      </c>
      <c r="AH211">
        <v>0</v>
      </c>
      <c r="AI211">
        <v>0</v>
      </c>
      <c r="AJ211">
        <v>279</v>
      </c>
      <c r="BI211" s="4">
        <v>3</v>
      </c>
      <c r="BJ211" s="1">
        <f ca="1">INDEX(passing_tds,CELL("Row",AG211)-1)*(PASSTD)</f>
        <v>8</v>
      </c>
      <c r="BK211" s="1">
        <f ca="1">INDEX(passing_yds,CELL("Row",AH211)-1)*(PASSYDS)</f>
        <v>11.16</v>
      </c>
      <c r="BL211" s="1">
        <f ca="1">IF(INDEX(passing_yds,CELL("Row",AI211)-1)&gt;=300,3,0)</f>
        <v>0</v>
      </c>
      <c r="BM211" s="1">
        <f ca="1">INDEX(passing_ints,CELL("Row",AJ211)-1)*(INT)</f>
        <v>0</v>
      </c>
      <c r="BN211" s="1">
        <f ca="1">INDEX(rushing_yds,CELL("Row",AK211)-1)*(RUSHYDS)</f>
        <v>0</v>
      </c>
      <c r="BO211" s="1">
        <f ca="1">INDEX(rushing_tds,CELL("Row",AK211)-1)*(RUSHTD)</f>
        <v>0</v>
      </c>
      <c r="BP211" s="1">
        <f ca="1">IF(INDEX(rushing_yds,CELL("Row",AI211)-1)&gt;=100,3,0)</f>
        <v>0</v>
      </c>
      <c r="BQ211" s="1">
        <f ca="1">INDEX(receiving_yds,CELL("Row",AN211)-1)*(RECYDS)</f>
        <v>0</v>
      </c>
      <c r="BR211" s="1">
        <f ca="1">INDEX(receiving_rec,CELL("Row",AO211)-1)*(REC)</f>
        <v>0</v>
      </c>
      <c r="BS211" s="1">
        <f ca="1">INDEX(receiving_tds,CELL("Row",AP211)-1)*(RECTD)</f>
        <v>0</v>
      </c>
      <c r="BT211" s="1">
        <f ca="1">IF(INDEX(receiving_yds,CELL("Row",AI211)-1)&gt;=100,3,0)</f>
        <v>0</v>
      </c>
      <c r="BU211" s="1">
        <f ca="1">INDEX(puntret_tds,CELL("Row",AR211)-1)*(PUNTKORETTD)+INDEX(kickret_tds,CELL("Row",AR211)-1)*(PUNTKORETTD)</f>
        <v>0</v>
      </c>
      <c r="BV211" s="1">
        <f ca="1">INDEX(fumbles_tot,CELL("Row",AS211)-1)*(FUM)</f>
        <v>0</v>
      </c>
      <c r="BW211" s="1">
        <f ca="1">(INDEX(passing_twoptm,CELL("Row",AT211)-1)+INDEX(rushing_twoptm,CELL("Row",AT211)-1)+INDEX(receiving_twoptm,CELL("Row",AT211)-1))*(_2PTCONV)</f>
        <v>0</v>
      </c>
      <c r="BX211" s="1">
        <f ca="1">SUM(BJ211:BW211)</f>
        <v>19.16</v>
      </c>
    </row>
    <row r="212" spans="1:76" x14ac:dyDescent="0.25">
      <c r="A212" s="1" t="s">
        <v>1651</v>
      </c>
      <c r="B212" s="1" t="s">
        <v>1652</v>
      </c>
      <c r="C212" s="1" t="s">
        <v>62</v>
      </c>
      <c r="D212" s="1" t="s">
        <v>1640</v>
      </c>
      <c r="E212" s="1" t="s">
        <v>76</v>
      </c>
      <c r="AU212">
        <v>42</v>
      </c>
      <c r="AV212">
        <v>10</v>
      </c>
      <c r="AW212">
        <v>5</v>
      </c>
      <c r="AX212">
        <v>1</v>
      </c>
      <c r="AY212">
        <v>0</v>
      </c>
      <c r="AZ212">
        <v>0</v>
      </c>
      <c r="BA212">
        <v>81</v>
      </c>
      <c r="BI212" s="4">
        <v>4</v>
      </c>
      <c r="BJ212" s="1">
        <f ca="1">INDEX(passing_tds,CELL("Row",AG212)-1)*(PASSTD)</f>
        <v>0</v>
      </c>
      <c r="BK212" s="1">
        <f ca="1">INDEX(passing_yds,CELL("Row",AH212)-1)*(PASSYDS)</f>
        <v>0</v>
      </c>
      <c r="BL212" s="1">
        <f ca="1">IF(INDEX(passing_yds,CELL("Row",AI212)-1)&gt;=300,3,0)</f>
        <v>0</v>
      </c>
      <c r="BM212" s="1">
        <f ca="1">INDEX(passing_ints,CELL("Row",AJ212)-1)*(INT)</f>
        <v>0</v>
      </c>
      <c r="BN212" s="1">
        <f ca="1">INDEX(rushing_yds,CELL("Row",AK212)-1)*(RUSHYDS)</f>
        <v>0</v>
      </c>
      <c r="BO212" s="1">
        <f ca="1">INDEX(rushing_tds,CELL("Row",AK212)-1)*(RUSHTD)</f>
        <v>0</v>
      </c>
      <c r="BP212" s="1">
        <f ca="1">IF(INDEX(rushing_yds,CELL("Row",AI212)-1)&gt;=100,3,0)</f>
        <v>0</v>
      </c>
      <c r="BQ212" s="1">
        <f ca="1">INDEX(receiving_yds,CELL("Row",AN212)-1)*(RECYDS)</f>
        <v>8.1</v>
      </c>
      <c r="BR212" s="1">
        <f ca="1">INDEX(receiving_rec,CELL("Row",AO212)-1)*(REC)</f>
        <v>5</v>
      </c>
      <c r="BS212" s="1">
        <f ca="1">INDEX(receiving_tds,CELL("Row",AP212)-1)*(RECTD)</f>
        <v>6</v>
      </c>
      <c r="BT212" s="1">
        <f ca="1">IF(INDEX(receiving_yds,CELL("Row",AI212)-1)&gt;=100,3,0)</f>
        <v>0</v>
      </c>
      <c r="BU212" s="1">
        <f ca="1">INDEX(puntret_tds,CELL("Row",AR212)-1)*(PUNTKORETTD)+INDEX(kickret_tds,CELL("Row",AR212)-1)*(PUNTKORETTD)</f>
        <v>0</v>
      </c>
      <c r="BV212" s="1">
        <f ca="1">INDEX(fumbles_tot,CELL("Row",AS212)-1)*(FUM)</f>
        <v>0</v>
      </c>
      <c r="BW212" s="1">
        <f ca="1">(INDEX(passing_twoptm,CELL("Row",AT212)-1)+INDEX(rushing_twoptm,CELL("Row",AT212)-1)+INDEX(receiving_twoptm,CELL("Row",AT212)-1))*(_2PTCONV)</f>
        <v>0</v>
      </c>
      <c r="BX212" s="1">
        <f ca="1">SUM(BJ212:BW212)</f>
        <v>19.100000000000001</v>
      </c>
    </row>
    <row r="213" spans="1:76" x14ac:dyDescent="0.25">
      <c r="A213" s="1" t="s">
        <v>1123</v>
      </c>
      <c r="B213" s="1" t="s">
        <v>1124</v>
      </c>
      <c r="C213" s="1" t="s">
        <v>62</v>
      </c>
      <c r="D213" s="1" t="s">
        <v>1125</v>
      </c>
      <c r="E213" s="1" t="s">
        <v>64</v>
      </c>
      <c r="K213">
        <v>0</v>
      </c>
      <c r="L213">
        <v>0</v>
      </c>
      <c r="M213">
        <v>1</v>
      </c>
      <c r="N213">
        <v>0</v>
      </c>
      <c r="O213">
        <v>0</v>
      </c>
      <c r="AD213">
        <v>46</v>
      </c>
      <c r="AE213">
        <v>29</v>
      </c>
      <c r="AF213">
        <v>1</v>
      </c>
      <c r="AG213">
        <v>1</v>
      </c>
      <c r="AH213">
        <v>0</v>
      </c>
      <c r="AI213">
        <v>0</v>
      </c>
      <c r="AJ213">
        <v>352</v>
      </c>
      <c r="BB213">
        <v>1</v>
      </c>
      <c r="BC213">
        <v>-1</v>
      </c>
      <c r="BD213">
        <v>0</v>
      </c>
      <c r="BE213">
        <v>0</v>
      </c>
      <c r="BF213">
        <v>0</v>
      </c>
      <c r="BG213">
        <v>0</v>
      </c>
      <c r="BH213">
        <v>-1</v>
      </c>
      <c r="BI213" s="4">
        <v>4</v>
      </c>
      <c r="BJ213" s="1">
        <f ca="1">INDEX(passing_tds,CELL("Row",AG213)-1)*(PASSTD)</f>
        <v>4</v>
      </c>
      <c r="BK213" s="1">
        <f ca="1">INDEX(passing_yds,CELL("Row",AH213)-1)*(PASSYDS)</f>
        <v>14.08</v>
      </c>
      <c r="BL213" s="1">
        <f ca="1">IF(INDEX(passing_yds,CELL("Row",AI213)-1)&gt;=300,3,0)</f>
        <v>3</v>
      </c>
      <c r="BM213" s="1">
        <f ca="1">INDEX(passing_ints,CELL("Row",AJ213)-1)*(INT)</f>
        <v>-1</v>
      </c>
      <c r="BN213" s="1">
        <f ca="1">INDEX(rushing_yds,CELL("Row",AK213)-1)*(RUSHYDS)</f>
        <v>-0.1</v>
      </c>
      <c r="BO213" s="1">
        <f ca="1">INDEX(rushing_tds,CELL("Row",AK213)-1)*(RUSHTD)</f>
        <v>0</v>
      </c>
      <c r="BP213" s="1">
        <f ca="1">IF(INDEX(rushing_yds,CELL("Row",AI213)-1)&gt;=100,3,0)</f>
        <v>0</v>
      </c>
      <c r="BQ213" s="1">
        <f ca="1">INDEX(receiving_yds,CELL("Row",AN213)-1)*(RECYDS)</f>
        <v>0</v>
      </c>
      <c r="BR213" s="1">
        <f ca="1">INDEX(receiving_rec,CELL("Row",AO213)-1)*(REC)</f>
        <v>0</v>
      </c>
      <c r="BS213" s="1">
        <f ca="1">INDEX(receiving_tds,CELL("Row",AP213)-1)*(RECTD)</f>
        <v>0</v>
      </c>
      <c r="BT213" s="1">
        <f ca="1">IF(INDEX(receiving_yds,CELL("Row",AI213)-1)&gt;=100,3,0)</f>
        <v>0</v>
      </c>
      <c r="BU213" s="1">
        <f ca="1">INDEX(puntret_tds,CELL("Row",AR213)-1)*(PUNTKORETTD)+INDEX(kickret_tds,CELL("Row",AR213)-1)*(PUNTKORETTD)</f>
        <v>0</v>
      </c>
      <c r="BV213" s="1">
        <f ca="1">INDEX(fumbles_tot,CELL("Row",AS213)-1)*(FUM)</f>
        <v>-1</v>
      </c>
      <c r="BW213" s="1">
        <f ca="1">(INDEX(passing_twoptm,CELL("Row",AT213)-1)+INDEX(rushing_twoptm,CELL("Row",AT213)-1)+INDEX(receiving_twoptm,CELL("Row",AT213)-1))*(_2PTCONV)</f>
        <v>0</v>
      </c>
      <c r="BX213" s="1">
        <f ca="1">SUM(BJ213:BW213)</f>
        <v>18.979999999999997</v>
      </c>
    </row>
    <row r="214" spans="1:76" x14ac:dyDescent="0.25">
      <c r="A214" s="1" t="s">
        <v>1024</v>
      </c>
      <c r="B214" s="1" t="s">
        <v>1025</v>
      </c>
      <c r="C214" s="1" t="s">
        <v>135</v>
      </c>
      <c r="D214" s="1" t="s">
        <v>1017</v>
      </c>
      <c r="E214" s="1" t="s">
        <v>69</v>
      </c>
      <c r="BB214">
        <v>30</v>
      </c>
      <c r="BC214">
        <v>55</v>
      </c>
      <c r="BD214">
        <v>0</v>
      </c>
      <c r="BE214">
        <v>0</v>
      </c>
      <c r="BF214">
        <v>0</v>
      </c>
      <c r="BG214">
        <v>0</v>
      </c>
      <c r="BH214">
        <v>159</v>
      </c>
      <c r="BI214" s="4">
        <v>5</v>
      </c>
      <c r="BJ214" s="1">
        <f ca="1">INDEX(passing_tds,CELL("Row",AG214)-1)*(PASSTD)</f>
        <v>0</v>
      </c>
      <c r="BK214" s="1">
        <f ca="1">INDEX(passing_yds,CELL("Row",AH214)-1)*(PASSYDS)</f>
        <v>0</v>
      </c>
      <c r="BL214" s="1">
        <f ca="1">IF(INDEX(passing_yds,CELL("Row",AI214)-1)&gt;=300,3,0)</f>
        <v>0</v>
      </c>
      <c r="BM214" s="1">
        <f ca="1">INDEX(passing_ints,CELL("Row",AJ214)-1)*(INT)</f>
        <v>0</v>
      </c>
      <c r="BN214" s="1">
        <f ca="1">INDEX(rushing_yds,CELL("Row",AK214)-1)*(RUSHYDS)</f>
        <v>15.9</v>
      </c>
      <c r="BO214" s="1">
        <f ca="1">INDEX(rushing_tds,CELL("Row",AK214)-1)*(RUSHTD)</f>
        <v>0</v>
      </c>
      <c r="BP214" s="1">
        <f ca="1">IF(INDEX(rushing_yds,CELL("Row",AI214)-1)&gt;=100,3,0)</f>
        <v>3</v>
      </c>
      <c r="BQ214" s="1">
        <f ca="1">INDEX(receiving_yds,CELL("Row",AN214)-1)*(RECYDS)</f>
        <v>0</v>
      </c>
      <c r="BR214" s="1">
        <f ca="1">INDEX(receiving_rec,CELL("Row",AO214)-1)*(REC)</f>
        <v>0</v>
      </c>
      <c r="BS214" s="1">
        <f ca="1">INDEX(receiving_tds,CELL("Row",AP214)-1)*(RECTD)</f>
        <v>0</v>
      </c>
      <c r="BT214" s="1">
        <f ca="1">IF(INDEX(receiving_yds,CELL("Row",AI214)-1)&gt;=100,3,0)</f>
        <v>0</v>
      </c>
      <c r="BU214" s="1">
        <f ca="1">INDEX(puntret_tds,CELL("Row",AR214)-1)*(PUNTKORETTD)+INDEX(kickret_tds,CELL("Row",AR214)-1)*(PUNTKORETTD)</f>
        <v>0</v>
      </c>
      <c r="BV214" s="1">
        <f ca="1">INDEX(fumbles_tot,CELL("Row",AS214)-1)*(FUM)</f>
        <v>0</v>
      </c>
      <c r="BW214" s="1">
        <f ca="1">(INDEX(passing_twoptm,CELL("Row",AT214)-1)+INDEX(rushing_twoptm,CELL("Row",AT214)-1)+INDEX(receiving_twoptm,CELL("Row",AT214)-1))*(_2PTCONV)</f>
        <v>0</v>
      </c>
      <c r="BX214" s="1">
        <f ca="1">SUM(BJ214:BW214)</f>
        <v>18.899999999999999</v>
      </c>
    </row>
    <row r="215" spans="1:76" x14ac:dyDescent="0.25">
      <c r="A215" s="1" t="s">
        <v>432</v>
      </c>
      <c r="B215" s="1" t="s">
        <v>433</v>
      </c>
      <c r="C215" s="1" t="s">
        <v>135</v>
      </c>
      <c r="D215" s="1" t="s">
        <v>434</v>
      </c>
      <c r="E215" s="1" t="s">
        <v>64</v>
      </c>
      <c r="AD215">
        <v>34</v>
      </c>
      <c r="AE215">
        <v>25</v>
      </c>
      <c r="AF215">
        <v>0</v>
      </c>
      <c r="AG215">
        <v>2</v>
      </c>
      <c r="AH215">
        <v>0</v>
      </c>
      <c r="AI215">
        <v>0</v>
      </c>
      <c r="AJ215">
        <v>269</v>
      </c>
      <c r="BB215">
        <v>4</v>
      </c>
      <c r="BC215">
        <v>3</v>
      </c>
      <c r="BD215">
        <v>0</v>
      </c>
      <c r="BE215">
        <v>0</v>
      </c>
      <c r="BF215">
        <v>0</v>
      </c>
      <c r="BG215">
        <v>0</v>
      </c>
      <c r="BH215">
        <v>1</v>
      </c>
      <c r="BI215" s="4">
        <v>1</v>
      </c>
      <c r="BJ215" s="1">
        <f ca="1">INDEX(passing_tds,CELL("Row",AG215)-1)*(PASSTD)</f>
        <v>8</v>
      </c>
      <c r="BK215" s="1">
        <f ca="1">INDEX(passing_yds,CELL("Row",AH215)-1)*(PASSYDS)</f>
        <v>10.76</v>
      </c>
      <c r="BL215" s="1">
        <f ca="1">IF(INDEX(passing_yds,CELL("Row",AI215)-1)&gt;=300,3,0)</f>
        <v>0</v>
      </c>
      <c r="BM215" s="1">
        <f ca="1">INDEX(passing_ints,CELL("Row",AJ215)-1)*(INT)</f>
        <v>0</v>
      </c>
      <c r="BN215" s="1">
        <f ca="1">INDEX(rushing_yds,CELL("Row",AK215)-1)*(RUSHYDS)</f>
        <v>0.1</v>
      </c>
      <c r="BO215" s="1">
        <f ca="1">INDEX(rushing_tds,CELL("Row",AK215)-1)*(RUSHTD)</f>
        <v>0</v>
      </c>
      <c r="BP215" s="1">
        <f ca="1">IF(INDEX(rushing_yds,CELL("Row",AI215)-1)&gt;=100,3,0)</f>
        <v>0</v>
      </c>
      <c r="BQ215" s="1">
        <f ca="1">INDEX(receiving_yds,CELL("Row",AN215)-1)*(RECYDS)</f>
        <v>0</v>
      </c>
      <c r="BR215" s="1">
        <f ca="1">INDEX(receiving_rec,CELL("Row",AO215)-1)*(REC)</f>
        <v>0</v>
      </c>
      <c r="BS215" s="1">
        <f ca="1">INDEX(receiving_tds,CELL("Row",AP215)-1)*(RECTD)</f>
        <v>0</v>
      </c>
      <c r="BT215" s="1">
        <f ca="1">IF(INDEX(receiving_yds,CELL("Row",AI215)-1)&gt;=100,3,0)</f>
        <v>0</v>
      </c>
      <c r="BU215" s="1">
        <f ca="1">INDEX(puntret_tds,CELL("Row",AR215)-1)*(PUNTKORETTD)+INDEX(kickret_tds,CELL("Row",AR215)-1)*(PUNTKORETTD)</f>
        <v>0</v>
      </c>
      <c r="BV215" s="1">
        <f ca="1">INDEX(fumbles_tot,CELL("Row",AS215)-1)*(FUM)</f>
        <v>0</v>
      </c>
      <c r="BW215" s="1">
        <f ca="1">(INDEX(passing_twoptm,CELL("Row",AT215)-1)+INDEX(rushing_twoptm,CELL("Row",AT215)-1)+INDEX(receiving_twoptm,CELL("Row",AT215)-1))*(_2PTCONV)</f>
        <v>0</v>
      </c>
      <c r="BX215" s="1">
        <f ca="1">SUM(BJ215:BW215)</f>
        <v>18.86</v>
      </c>
    </row>
    <row r="216" spans="1:76" x14ac:dyDescent="0.25">
      <c r="A216" s="1" t="s">
        <v>266</v>
      </c>
      <c r="B216" s="1" t="s">
        <v>267</v>
      </c>
      <c r="C216" s="1" t="s">
        <v>62</v>
      </c>
      <c r="D216" s="1" t="s">
        <v>263</v>
      </c>
      <c r="E216" s="1" t="s">
        <v>69</v>
      </c>
      <c r="AU216">
        <v>14</v>
      </c>
      <c r="AV216">
        <v>0</v>
      </c>
      <c r="AW216">
        <v>6</v>
      </c>
      <c r="AX216">
        <v>0</v>
      </c>
      <c r="AY216">
        <v>0</v>
      </c>
      <c r="AZ216">
        <v>0</v>
      </c>
      <c r="BA216">
        <v>51</v>
      </c>
      <c r="BB216">
        <v>17</v>
      </c>
      <c r="BC216">
        <v>15</v>
      </c>
      <c r="BD216">
        <v>0</v>
      </c>
      <c r="BE216">
        <v>0</v>
      </c>
      <c r="BF216">
        <v>0</v>
      </c>
      <c r="BG216">
        <v>0</v>
      </c>
      <c r="BH216">
        <v>77</v>
      </c>
      <c r="BI216" s="4">
        <v>4</v>
      </c>
      <c r="BJ216" s="1">
        <f ca="1">INDEX(passing_tds,CELL("Row",AG216)-1)*(PASSTD)</f>
        <v>0</v>
      </c>
      <c r="BK216" s="1">
        <f ca="1">INDEX(passing_yds,CELL("Row",AH216)-1)*(PASSYDS)</f>
        <v>0</v>
      </c>
      <c r="BL216" s="1">
        <f ca="1">IF(INDEX(passing_yds,CELL("Row",AI216)-1)&gt;=300,3,0)</f>
        <v>0</v>
      </c>
      <c r="BM216" s="1">
        <f ca="1">INDEX(passing_ints,CELL("Row",AJ216)-1)*(INT)</f>
        <v>0</v>
      </c>
      <c r="BN216" s="1">
        <f ca="1">INDEX(rushing_yds,CELL("Row",AK216)-1)*(RUSHYDS)</f>
        <v>7.7</v>
      </c>
      <c r="BO216" s="1">
        <f ca="1">INDEX(rushing_tds,CELL("Row",AK216)-1)*(RUSHTD)</f>
        <v>0</v>
      </c>
      <c r="BP216" s="1">
        <f ca="1">IF(INDEX(rushing_yds,CELL("Row",AI216)-1)&gt;=100,3,0)</f>
        <v>0</v>
      </c>
      <c r="BQ216" s="1">
        <f ca="1">INDEX(receiving_yds,CELL("Row",AN216)-1)*(RECYDS)</f>
        <v>5.1000000000000005</v>
      </c>
      <c r="BR216" s="1">
        <f ca="1">INDEX(receiving_rec,CELL("Row",AO216)-1)*(REC)</f>
        <v>6</v>
      </c>
      <c r="BS216" s="1">
        <f ca="1">INDEX(receiving_tds,CELL("Row",AP216)-1)*(RECTD)</f>
        <v>0</v>
      </c>
      <c r="BT216" s="1">
        <f ca="1">IF(INDEX(receiving_yds,CELL("Row",AI216)-1)&gt;=100,3,0)</f>
        <v>0</v>
      </c>
      <c r="BU216" s="1">
        <f ca="1">INDEX(puntret_tds,CELL("Row",AR216)-1)*(PUNTKORETTD)+INDEX(kickret_tds,CELL("Row",AR216)-1)*(PUNTKORETTD)</f>
        <v>0</v>
      </c>
      <c r="BV216" s="1">
        <f ca="1">INDEX(fumbles_tot,CELL("Row",AS216)-1)*(FUM)</f>
        <v>0</v>
      </c>
      <c r="BW216" s="1">
        <f ca="1">(INDEX(passing_twoptm,CELL("Row",AT216)-1)+INDEX(rushing_twoptm,CELL("Row",AT216)-1)+INDEX(receiving_twoptm,CELL("Row",AT216)-1))*(_2PTCONV)</f>
        <v>0</v>
      </c>
      <c r="BX216" s="1">
        <f ca="1">SUM(BJ216:BW216)</f>
        <v>18.8</v>
      </c>
    </row>
    <row r="217" spans="1:76" x14ac:dyDescent="0.25">
      <c r="A217" s="1" t="s">
        <v>1452</v>
      </c>
      <c r="B217" s="1" t="s">
        <v>1453</v>
      </c>
      <c r="C217" s="1" t="s">
        <v>135</v>
      </c>
      <c r="D217" s="1" t="s">
        <v>1454</v>
      </c>
      <c r="E217" s="1" t="s">
        <v>64</v>
      </c>
      <c r="K217">
        <v>0</v>
      </c>
      <c r="L217">
        <v>1</v>
      </c>
      <c r="M217">
        <v>2</v>
      </c>
      <c r="N217">
        <v>1</v>
      </c>
      <c r="O217">
        <v>0</v>
      </c>
      <c r="AD217">
        <v>35</v>
      </c>
      <c r="AE217">
        <v>23</v>
      </c>
      <c r="AF217">
        <v>0</v>
      </c>
      <c r="AG217">
        <v>2</v>
      </c>
      <c r="AH217">
        <v>0</v>
      </c>
      <c r="AI217">
        <v>0</v>
      </c>
      <c r="AJ217">
        <v>262</v>
      </c>
      <c r="BB217">
        <v>3</v>
      </c>
      <c r="BC217">
        <v>15</v>
      </c>
      <c r="BD217">
        <v>0</v>
      </c>
      <c r="BE217">
        <v>0</v>
      </c>
      <c r="BF217">
        <v>0</v>
      </c>
      <c r="BG217">
        <v>0</v>
      </c>
      <c r="BH217">
        <v>23</v>
      </c>
      <c r="BI217" s="4">
        <v>5</v>
      </c>
      <c r="BJ217" s="1">
        <f ca="1">INDEX(passing_tds,CELL("Row",AG217)-1)*(PASSTD)</f>
        <v>8</v>
      </c>
      <c r="BK217" s="1">
        <f ca="1">INDEX(passing_yds,CELL("Row",AH217)-1)*(PASSYDS)</f>
        <v>10.48</v>
      </c>
      <c r="BL217" s="1">
        <f ca="1">IF(INDEX(passing_yds,CELL("Row",AI217)-1)&gt;=300,3,0)</f>
        <v>0</v>
      </c>
      <c r="BM217" s="1">
        <f ca="1">INDEX(passing_ints,CELL("Row",AJ217)-1)*(INT)</f>
        <v>0</v>
      </c>
      <c r="BN217" s="1">
        <f ca="1">INDEX(rushing_yds,CELL("Row",AK217)-1)*(RUSHYDS)</f>
        <v>2.3000000000000003</v>
      </c>
      <c r="BO217" s="1">
        <f ca="1">INDEX(rushing_tds,CELL("Row",AK217)-1)*(RUSHTD)</f>
        <v>0</v>
      </c>
      <c r="BP217" s="1">
        <f ca="1">IF(INDEX(rushing_yds,CELL("Row",AI217)-1)&gt;=100,3,0)</f>
        <v>0</v>
      </c>
      <c r="BQ217" s="1">
        <f ca="1">INDEX(receiving_yds,CELL("Row",AN217)-1)*(RECYDS)</f>
        <v>0</v>
      </c>
      <c r="BR217" s="1">
        <f ca="1">INDEX(receiving_rec,CELL("Row",AO217)-1)*(REC)</f>
        <v>0</v>
      </c>
      <c r="BS217" s="1">
        <f ca="1">INDEX(receiving_tds,CELL("Row",AP217)-1)*(RECTD)</f>
        <v>0</v>
      </c>
      <c r="BT217" s="1">
        <f ca="1">IF(INDEX(receiving_yds,CELL("Row",AI217)-1)&gt;=100,3,0)</f>
        <v>0</v>
      </c>
      <c r="BU217" s="1">
        <f ca="1">INDEX(puntret_tds,CELL("Row",AR217)-1)*(PUNTKORETTD)+INDEX(kickret_tds,CELL("Row",AR217)-1)*(PUNTKORETTD)</f>
        <v>0</v>
      </c>
      <c r="BV217" s="1">
        <f ca="1">INDEX(fumbles_tot,CELL("Row",AS217)-1)*(FUM)</f>
        <v>-2</v>
      </c>
      <c r="BW217" s="1">
        <f ca="1">(INDEX(passing_twoptm,CELL("Row",AT217)-1)+INDEX(rushing_twoptm,CELL("Row",AT217)-1)+INDEX(receiving_twoptm,CELL("Row",AT217)-1))*(_2PTCONV)</f>
        <v>0</v>
      </c>
      <c r="BX217" s="1">
        <f ca="1">SUM(BJ217:BW217)</f>
        <v>18.78</v>
      </c>
    </row>
    <row r="218" spans="1:76" x14ac:dyDescent="0.25">
      <c r="A218" s="1" t="s">
        <v>1018</v>
      </c>
      <c r="B218" s="1" t="s">
        <v>1019</v>
      </c>
      <c r="C218" s="1" t="s">
        <v>135</v>
      </c>
      <c r="D218" s="1" t="s">
        <v>1017</v>
      </c>
      <c r="E218" s="1" t="s">
        <v>64</v>
      </c>
      <c r="AD218">
        <v>24</v>
      </c>
      <c r="AE218">
        <v>16</v>
      </c>
      <c r="AF218">
        <v>0</v>
      </c>
      <c r="AG218">
        <v>3</v>
      </c>
      <c r="AH218">
        <v>0</v>
      </c>
      <c r="AI218">
        <v>0</v>
      </c>
      <c r="AJ218">
        <v>171</v>
      </c>
      <c r="BB218">
        <v>1</v>
      </c>
      <c r="BC218">
        <v>-1</v>
      </c>
      <c r="BD218">
        <v>0</v>
      </c>
      <c r="BE218">
        <v>0</v>
      </c>
      <c r="BF218">
        <v>0</v>
      </c>
      <c r="BG218">
        <v>0</v>
      </c>
      <c r="BH218">
        <v>-1</v>
      </c>
      <c r="BI218" s="4">
        <v>4</v>
      </c>
      <c r="BJ218" s="1">
        <f ca="1">INDEX(passing_tds,CELL("Row",AG218)-1)*(PASSTD)</f>
        <v>12</v>
      </c>
      <c r="BK218" s="1">
        <f ca="1">INDEX(passing_yds,CELL("Row",AH218)-1)*(PASSYDS)</f>
        <v>6.84</v>
      </c>
      <c r="BL218" s="1">
        <f ca="1">IF(INDEX(passing_yds,CELL("Row",AI218)-1)&gt;=300,3,0)</f>
        <v>0</v>
      </c>
      <c r="BM218" s="1">
        <f ca="1">INDEX(passing_ints,CELL("Row",AJ218)-1)*(INT)</f>
        <v>0</v>
      </c>
      <c r="BN218" s="1">
        <f ca="1">INDEX(rushing_yds,CELL("Row",AK218)-1)*(RUSHYDS)</f>
        <v>-0.1</v>
      </c>
      <c r="BO218" s="1">
        <f ca="1">INDEX(rushing_tds,CELL("Row",AK218)-1)*(RUSHTD)</f>
        <v>0</v>
      </c>
      <c r="BP218" s="1">
        <f ca="1">IF(INDEX(rushing_yds,CELL("Row",AI218)-1)&gt;=100,3,0)</f>
        <v>0</v>
      </c>
      <c r="BQ218" s="1">
        <f ca="1">INDEX(receiving_yds,CELL("Row",AN218)-1)*(RECYDS)</f>
        <v>0</v>
      </c>
      <c r="BR218" s="1">
        <f ca="1">INDEX(receiving_rec,CELL("Row",AO218)-1)*(REC)</f>
        <v>0</v>
      </c>
      <c r="BS218" s="1">
        <f ca="1">INDEX(receiving_tds,CELL("Row",AP218)-1)*(RECTD)</f>
        <v>0</v>
      </c>
      <c r="BT218" s="1">
        <f ca="1">IF(INDEX(receiving_yds,CELL("Row",AI218)-1)&gt;=100,3,0)</f>
        <v>0</v>
      </c>
      <c r="BU218" s="1">
        <f ca="1">INDEX(puntret_tds,CELL("Row",AR218)-1)*(PUNTKORETTD)+INDEX(kickret_tds,CELL("Row",AR218)-1)*(PUNTKORETTD)</f>
        <v>0</v>
      </c>
      <c r="BV218" s="1">
        <f ca="1">INDEX(fumbles_tot,CELL("Row",AS218)-1)*(FUM)</f>
        <v>0</v>
      </c>
      <c r="BW218" s="1">
        <f ca="1">(INDEX(passing_twoptm,CELL("Row",AT218)-1)+INDEX(rushing_twoptm,CELL("Row",AT218)-1)+INDEX(receiving_twoptm,CELL("Row",AT218)-1))*(_2PTCONV)</f>
        <v>0</v>
      </c>
      <c r="BX218" s="1">
        <f ca="1">SUM(BJ218:BW218)</f>
        <v>18.739999999999998</v>
      </c>
    </row>
    <row r="219" spans="1:76" x14ac:dyDescent="0.25">
      <c r="A219" s="1" t="s">
        <v>761</v>
      </c>
      <c r="B219" s="1" t="s">
        <v>762</v>
      </c>
      <c r="C219" s="1" t="s">
        <v>135</v>
      </c>
      <c r="D219" s="1" t="s">
        <v>744</v>
      </c>
      <c r="E219" s="1" t="s">
        <v>76</v>
      </c>
      <c r="AU219">
        <v>20</v>
      </c>
      <c r="AV219">
        <v>15</v>
      </c>
      <c r="AW219">
        <v>5</v>
      </c>
      <c r="AX219">
        <v>1</v>
      </c>
      <c r="AY219">
        <v>0</v>
      </c>
      <c r="AZ219">
        <v>0</v>
      </c>
      <c r="BA219">
        <v>77</v>
      </c>
      <c r="BI219" s="4">
        <v>4</v>
      </c>
      <c r="BJ219" s="1">
        <f ca="1">INDEX(passing_tds,CELL("Row",AG219)-1)*(PASSTD)</f>
        <v>0</v>
      </c>
      <c r="BK219" s="1">
        <f ca="1">INDEX(passing_yds,CELL("Row",AH219)-1)*(PASSYDS)</f>
        <v>0</v>
      </c>
      <c r="BL219" s="1">
        <f ca="1">IF(INDEX(passing_yds,CELL("Row",AI219)-1)&gt;=300,3,0)</f>
        <v>0</v>
      </c>
      <c r="BM219" s="1">
        <f ca="1">INDEX(passing_ints,CELL("Row",AJ219)-1)*(INT)</f>
        <v>0</v>
      </c>
      <c r="BN219" s="1">
        <f ca="1">INDEX(rushing_yds,CELL("Row",AK219)-1)*(RUSHYDS)</f>
        <v>0</v>
      </c>
      <c r="BO219" s="1">
        <f ca="1">INDEX(rushing_tds,CELL("Row",AK219)-1)*(RUSHTD)</f>
        <v>0</v>
      </c>
      <c r="BP219" s="1">
        <f ca="1">IF(INDEX(rushing_yds,CELL("Row",AI219)-1)&gt;=100,3,0)</f>
        <v>0</v>
      </c>
      <c r="BQ219" s="1">
        <f ca="1">INDEX(receiving_yds,CELL("Row",AN219)-1)*(RECYDS)</f>
        <v>7.7</v>
      </c>
      <c r="BR219" s="1">
        <f ca="1">INDEX(receiving_rec,CELL("Row",AO219)-1)*(REC)</f>
        <v>5</v>
      </c>
      <c r="BS219" s="1">
        <f ca="1">INDEX(receiving_tds,CELL("Row",AP219)-1)*(RECTD)</f>
        <v>6</v>
      </c>
      <c r="BT219" s="1">
        <f ca="1">IF(INDEX(receiving_yds,CELL("Row",AI219)-1)&gt;=100,3,0)</f>
        <v>0</v>
      </c>
      <c r="BU219" s="1">
        <f ca="1">INDEX(puntret_tds,CELL("Row",AR219)-1)*(PUNTKORETTD)+INDEX(kickret_tds,CELL("Row",AR219)-1)*(PUNTKORETTD)</f>
        <v>0</v>
      </c>
      <c r="BV219" s="1">
        <f ca="1">INDEX(fumbles_tot,CELL("Row",AS219)-1)*(FUM)</f>
        <v>0</v>
      </c>
      <c r="BW219" s="1">
        <f ca="1">(INDEX(passing_twoptm,CELL("Row",AT219)-1)+INDEX(rushing_twoptm,CELL("Row",AT219)-1)+INDEX(receiving_twoptm,CELL("Row",AT219)-1))*(_2PTCONV)</f>
        <v>0</v>
      </c>
      <c r="BX219" s="1">
        <f ca="1">SUM(BJ219:BW219)</f>
        <v>18.7</v>
      </c>
    </row>
    <row r="220" spans="1:76" x14ac:dyDescent="0.25">
      <c r="A220" s="1" t="s">
        <v>530</v>
      </c>
      <c r="B220" s="1" t="s">
        <v>531</v>
      </c>
      <c r="C220" s="1" t="s">
        <v>62</v>
      </c>
      <c r="D220" s="1" t="s">
        <v>532</v>
      </c>
      <c r="E220" s="1" t="s">
        <v>64</v>
      </c>
      <c r="AD220">
        <v>34</v>
      </c>
      <c r="AE220">
        <v>23</v>
      </c>
      <c r="AF220">
        <v>2</v>
      </c>
      <c r="AG220">
        <v>2</v>
      </c>
      <c r="AH220">
        <v>0</v>
      </c>
      <c r="AI220">
        <v>0</v>
      </c>
      <c r="AJ220">
        <v>298</v>
      </c>
      <c r="BB220">
        <v>5</v>
      </c>
      <c r="BC220">
        <v>6</v>
      </c>
      <c r="BD220">
        <v>0</v>
      </c>
      <c r="BE220">
        <v>0</v>
      </c>
      <c r="BF220">
        <v>0</v>
      </c>
      <c r="BG220">
        <v>0</v>
      </c>
      <c r="BH220">
        <v>7</v>
      </c>
      <c r="BI220" s="4">
        <v>1</v>
      </c>
      <c r="BJ220" s="1">
        <f ca="1">INDEX(passing_tds,CELL("Row",AG220)-1)*(PASSTD)</f>
        <v>8</v>
      </c>
      <c r="BK220" s="1">
        <f ca="1">INDEX(passing_yds,CELL("Row",AH220)-1)*(PASSYDS)</f>
        <v>11.92</v>
      </c>
      <c r="BL220" s="1">
        <f ca="1">IF(INDEX(passing_yds,CELL("Row",AI220)-1)&gt;=300,3,0)</f>
        <v>0</v>
      </c>
      <c r="BM220" s="1">
        <f ca="1">INDEX(passing_ints,CELL("Row",AJ220)-1)*(INT)</f>
        <v>-2</v>
      </c>
      <c r="BN220" s="1">
        <f ca="1">INDEX(rushing_yds,CELL("Row",AK220)-1)*(RUSHYDS)</f>
        <v>0.70000000000000007</v>
      </c>
      <c r="BO220" s="1">
        <f ca="1">INDEX(rushing_tds,CELL("Row",AK220)-1)*(RUSHTD)</f>
        <v>0</v>
      </c>
      <c r="BP220" s="1">
        <f ca="1">IF(INDEX(rushing_yds,CELL("Row",AI220)-1)&gt;=100,3,0)</f>
        <v>0</v>
      </c>
      <c r="BQ220" s="1">
        <f ca="1">INDEX(receiving_yds,CELL("Row",AN220)-1)*(RECYDS)</f>
        <v>0</v>
      </c>
      <c r="BR220" s="1">
        <f ca="1">INDEX(receiving_rec,CELL("Row",AO220)-1)*(REC)</f>
        <v>0</v>
      </c>
      <c r="BS220" s="1">
        <f ca="1">INDEX(receiving_tds,CELL("Row",AP220)-1)*(RECTD)</f>
        <v>0</v>
      </c>
      <c r="BT220" s="1">
        <f ca="1">IF(INDEX(receiving_yds,CELL("Row",AI220)-1)&gt;=100,3,0)</f>
        <v>0</v>
      </c>
      <c r="BU220" s="1">
        <f ca="1">INDEX(puntret_tds,CELL("Row",AR220)-1)*(PUNTKORETTD)+INDEX(kickret_tds,CELL("Row",AR220)-1)*(PUNTKORETTD)</f>
        <v>0</v>
      </c>
      <c r="BV220" s="1">
        <f ca="1">INDEX(fumbles_tot,CELL("Row",AS220)-1)*(FUM)</f>
        <v>0</v>
      </c>
      <c r="BW220" s="1">
        <f ca="1">(INDEX(passing_twoptm,CELL("Row",AT220)-1)+INDEX(rushing_twoptm,CELL("Row",AT220)-1)+INDEX(receiving_twoptm,CELL("Row",AT220)-1))*(_2PTCONV)</f>
        <v>0</v>
      </c>
      <c r="BX220" s="1">
        <f ca="1">SUM(BJ220:BW220)</f>
        <v>18.62</v>
      </c>
    </row>
    <row r="221" spans="1:76" x14ac:dyDescent="0.25">
      <c r="A221" s="1" t="s">
        <v>205</v>
      </c>
      <c r="B221" s="1" t="s">
        <v>206</v>
      </c>
      <c r="C221" s="1" t="s">
        <v>62</v>
      </c>
      <c r="D221" s="1" t="s">
        <v>202</v>
      </c>
      <c r="E221" s="1" t="s">
        <v>69</v>
      </c>
      <c r="AU221">
        <v>13</v>
      </c>
      <c r="AV221">
        <v>0</v>
      </c>
      <c r="AW221">
        <v>3</v>
      </c>
      <c r="AX221">
        <v>0</v>
      </c>
      <c r="AY221">
        <v>0</v>
      </c>
      <c r="AZ221">
        <v>0</v>
      </c>
      <c r="BA221">
        <v>23</v>
      </c>
      <c r="BB221">
        <v>8</v>
      </c>
      <c r="BC221">
        <v>33</v>
      </c>
      <c r="BD221">
        <v>2</v>
      </c>
      <c r="BE221">
        <v>1</v>
      </c>
      <c r="BF221">
        <v>0</v>
      </c>
      <c r="BG221">
        <v>0</v>
      </c>
      <c r="BH221">
        <v>73</v>
      </c>
      <c r="BI221" s="4">
        <v>5</v>
      </c>
      <c r="BJ221" s="1">
        <f ca="1">INDEX(passing_tds,CELL("Row",AG221)-1)*(PASSTD)</f>
        <v>0</v>
      </c>
      <c r="BK221" s="1">
        <f ca="1">INDEX(passing_yds,CELL("Row",AH221)-1)*(PASSYDS)</f>
        <v>0</v>
      </c>
      <c r="BL221" s="1">
        <f ca="1">IF(INDEX(passing_yds,CELL("Row",AI221)-1)&gt;=300,3,0)</f>
        <v>0</v>
      </c>
      <c r="BM221" s="1">
        <f ca="1">INDEX(passing_ints,CELL("Row",AJ221)-1)*(INT)</f>
        <v>0</v>
      </c>
      <c r="BN221" s="1">
        <f ca="1">INDEX(rushing_yds,CELL("Row",AK221)-1)*(RUSHYDS)</f>
        <v>7.3000000000000007</v>
      </c>
      <c r="BO221" s="1">
        <f ca="1">INDEX(rushing_tds,CELL("Row",AK221)-1)*(RUSHTD)</f>
        <v>6</v>
      </c>
      <c r="BP221" s="1">
        <f ca="1">IF(INDEX(rushing_yds,CELL("Row",AI221)-1)&gt;=100,3,0)</f>
        <v>0</v>
      </c>
      <c r="BQ221" s="1">
        <f ca="1">INDEX(receiving_yds,CELL("Row",AN221)-1)*(RECYDS)</f>
        <v>2.3000000000000003</v>
      </c>
      <c r="BR221" s="1">
        <f ca="1">INDEX(receiving_rec,CELL("Row",AO221)-1)*(REC)</f>
        <v>3</v>
      </c>
      <c r="BS221" s="1">
        <f ca="1">INDEX(receiving_tds,CELL("Row",AP221)-1)*(RECTD)</f>
        <v>0</v>
      </c>
      <c r="BT221" s="1">
        <f ca="1">IF(INDEX(receiving_yds,CELL("Row",AI221)-1)&gt;=100,3,0)</f>
        <v>0</v>
      </c>
      <c r="BU221" s="1">
        <f ca="1">INDEX(puntret_tds,CELL("Row",AR221)-1)*(PUNTKORETTD)+INDEX(kickret_tds,CELL("Row",AR221)-1)*(PUNTKORETTD)</f>
        <v>0</v>
      </c>
      <c r="BV221" s="1">
        <f ca="1">INDEX(fumbles_tot,CELL("Row",AS221)-1)*(FUM)</f>
        <v>0</v>
      </c>
      <c r="BW221" s="1">
        <f ca="1">(INDEX(passing_twoptm,CELL("Row",AT221)-1)+INDEX(rushing_twoptm,CELL("Row",AT221)-1)+INDEX(receiving_twoptm,CELL("Row",AT221)-1))*(_2PTCONV)</f>
        <v>0</v>
      </c>
      <c r="BX221" s="1">
        <f ca="1">SUM(BJ221:BW221)</f>
        <v>18.600000000000001</v>
      </c>
    </row>
    <row r="222" spans="1:76" x14ac:dyDescent="0.25">
      <c r="A222" s="1" t="s">
        <v>963</v>
      </c>
      <c r="B222" s="1" t="s">
        <v>964</v>
      </c>
      <c r="C222" s="1" t="s">
        <v>62</v>
      </c>
      <c r="D222" s="1" t="s">
        <v>965</v>
      </c>
      <c r="E222" s="1" t="s">
        <v>64</v>
      </c>
      <c r="K222">
        <v>1</v>
      </c>
      <c r="L222">
        <v>0</v>
      </c>
      <c r="M222">
        <v>1</v>
      </c>
      <c r="N222">
        <v>0</v>
      </c>
      <c r="O222">
        <v>0</v>
      </c>
      <c r="AD222">
        <v>30</v>
      </c>
      <c r="AE222">
        <v>19</v>
      </c>
      <c r="AF222">
        <v>2</v>
      </c>
      <c r="AG222">
        <v>2</v>
      </c>
      <c r="AH222">
        <v>0</v>
      </c>
      <c r="AI222">
        <v>0</v>
      </c>
      <c r="AJ222">
        <v>241</v>
      </c>
      <c r="BB222">
        <v>8</v>
      </c>
      <c r="BC222">
        <v>18</v>
      </c>
      <c r="BD222">
        <v>0</v>
      </c>
      <c r="BE222">
        <v>0</v>
      </c>
      <c r="BF222">
        <v>0</v>
      </c>
      <c r="BG222">
        <v>0</v>
      </c>
      <c r="BH222">
        <v>39</v>
      </c>
      <c r="BI222" s="4">
        <v>5</v>
      </c>
      <c r="BJ222" s="1">
        <f ca="1">INDEX(passing_tds,CELL("Row",AG222)-1)*(PASSTD)</f>
        <v>8</v>
      </c>
      <c r="BK222" s="1">
        <f ca="1">INDEX(passing_yds,CELL("Row",AH222)-1)*(PASSYDS)</f>
        <v>9.64</v>
      </c>
      <c r="BL222" s="1">
        <f ca="1">IF(INDEX(passing_yds,CELL("Row",AI222)-1)&gt;=300,3,0)</f>
        <v>0</v>
      </c>
      <c r="BM222" s="1">
        <f ca="1">INDEX(passing_ints,CELL("Row",AJ222)-1)*(INT)</f>
        <v>-2</v>
      </c>
      <c r="BN222" s="1">
        <f ca="1">INDEX(rushing_yds,CELL("Row",AK222)-1)*(RUSHYDS)</f>
        <v>3.9000000000000004</v>
      </c>
      <c r="BO222" s="1">
        <f ca="1">INDEX(rushing_tds,CELL("Row",AK222)-1)*(RUSHTD)</f>
        <v>0</v>
      </c>
      <c r="BP222" s="1">
        <f ca="1">IF(INDEX(rushing_yds,CELL("Row",AI222)-1)&gt;=100,3,0)</f>
        <v>0</v>
      </c>
      <c r="BQ222" s="1">
        <f ca="1">INDEX(receiving_yds,CELL("Row",AN222)-1)*(RECYDS)</f>
        <v>0</v>
      </c>
      <c r="BR222" s="1">
        <f ca="1">INDEX(receiving_rec,CELL("Row",AO222)-1)*(REC)</f>
        <v>0</v>
      </c>
      <c r="BS222" s="1">
        <f ca="1">INDEX(receiving_tds,CELL("Row",AP222)-1)*(RECTD)</f>
        <v>0</v>
      </c>
      <c r="BT222" s="1">
        <f ca="1">IF(INDEX(receiving_yds,CELL("Row",AI222)-1)&gt;=100,3,0)</f>
        <v>0</v>
      </c>
      <c r="BU222" s="1">
        <f ca="1">INDEX(puntret_tds,CELL("Row",AR222)-1)*(PUNTKORETTD)+INDEX(kickret_tds,CELL("Row",AR222)-1)*(PUNTKORETTD)</f>
        <v>0</v>
      </c>
      <c r="BV222" s="1">
        <f ca="1">INDEX(fumbles_tot,CELL("Row",AS222)-1)*(FUM)</f>
        <v>-1</v>
      </c>
      <c r="BW222" s="1">
        <f ca="1">(INDEX(passing_twoptm,CELL("Row",AT222)-1)+INDEX(rushing_twoptm,CELL("Row",AT222)-1)+INDEX(receiving_twoptm,CELL("Row",AT222)-1))*(_2PTCONV)</f>
        <v>0</v>
      </c>
      <c r="BX222" s="1">
        <f ca="1">SUM(BJ222:BW222)</f>
        <v>18.54</v>
      </c>
    </row>
    <row r="223" spans="1:76" x14ac:dyDescent="0.25">
      <c r="A223" s="1" t="s">
        <v>1294</v>
      </c>
      <c r="B223" s="1" t="s">
        <v>1295</v>
      </c>
      <c r="C223" s="1" t="s">
        <v>62</v>
      </c>
      <c r="D223" s="1" t="s">
        <v>1285</v>
      </c>
      <c r="E223" s="1" t="s">
        <v>350</v>
      </c>
      <c r="Y223">
        <v>18</v>
      </c>
      <c r="Z223">
        <v>18</v>
      </c>
      <c r="AA223">
        <v>0</v>
      </c>
      <c r="AB223">
        <v>1</v>
      </c>
      <c r="AC223">
        <v>0</v>
      </c>
      <c r="AU223">
        <v>13</v>
      </c>
      <c r="AV223">
        <v>3</v>
      </c>
      <c r="AW223">
        <v>7</v>
      </c>
      <c r="AX223">
        <v>1</v>
      </c>
      <c r="AY223">
        <v>0</v>
      </c>
      <c r="AZ223">
        <v>0</v>
      </c>
      <c r="BA223">
        <v>49</v>
      </c>
      <c r="BB223">
        <v>1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6</v>
      </c>
      <c r="BI223" s="4">
        <v>5</v>
      </c>
      <c r="BJ223" s="1">
        <f ca="1">INDEX(passing_tds,CELL("Row",AG223)-1)*(PASSTD)</f>
        <v>0</v>
      </c>
      <c r="BK223" s="1">
        <f ca="1">INDEX(passing_yds,CELL("Row",AH223)-1)*(PASSYDS)</f>
        <v>0</v>
      </c>
      <c r="BL223" s="1">
        <f ca="1">IF(INDEX(passing_yds,CELL("Row",AI223)-1)&gt;=300,3,0)</f>
        <v>0</v>
      </c>
      <c r="BM223" s="1">
        <f ca="1">INDEX(passing_ints,CELL("Row",AJ223)-1)*(INT)</f>
        <v>0</v>
      </c>
      <c r="BN223" s="1">
        <f ca="1">INDEX(rushing_yds,CELL("Row",AK223)-1)*(RUSHYDS)</f>
        <v>0.60000000000000009</v>
      </c>
      <c r="BO223" s="1">
        <f ca="1">INDEX(rushing_tds,CELL("Row",AK223)-1)*(RUSHTD)</f>
        <v>0</v>
      </c>
      <c r="BP223" s="1">
        <f ca="1">IF(INDEX(rushing_yds,CELL("Row",AI223)-1)&gt;=100,3,0)</f>
        <v>0</v>
      </c>
      <c r="BQ223" s="1">
        <f ca="1">INDEX(receiving_yds,CELL("Row",AN223)-1)*(RECYDS)</f>
        <v>4.9000000000000004</v>
      </c>
      <c r="BR223" s="1">
        <f ca="1">INDEX(receiving_rec,CELL("Row",AO223)-1)*(REC)</f>
        <v>7</v>
      </c>
      <c r="BS223" s="1">
        <f ca="1">INDEX(receiving_tds,CELL("Row",AP223)-1)*(RECTD)</f>
        <v>6</v>
      </c>
      <c r="BT223" s="1">
        <f ca="1">IF(INDEX(receiving_yds,CELL("Row",AI223)-1)&gt;=100,3,0)</f>
        <v>0</v>
      </c>
      <c r="BU223" s="1">
        <f ca="1">INDEX(puntret_tds,CELL("Row",AR223)-1)*(PUNTKORETTD)+INDEX(kickret_tds,CELL("Row",AR223)-1)*(PUNTKORETTD)</f>
        <v>0</v>
      </c>
      <c r="BV223" s="1">
        <f ca="1">INDEX(fumbles_tot,CELL("Row",AS223)-1)*(FUM)</f>
        <v>0</v>
      </c>
      <c r="BW223" s="1">
        <f ca="1">(INDEX(passing_twoptm,CELL("Row",AT223)-1)+INDEX(rushing_twoptm,CELL("Row",AT223)-1)+INDEX(receiving_twoptm,CELL("Row",AT223)-1))*(_2PTCONV)</f>
        <v>0</v>
      </c>
      <c r="BX223" s="1">
        <f ca="1">SUM(BJ223:BW223)</f>
        <v>18.5</v>
      </c>
    </row>
    <row r="224" spans="1:76" x14ac:dyDescent="0.25">
      <c r="A224" s="1" t="s">
        <v>388</v>
      </c>
      <c r="B224" s="1" t="s">
        <v>389</v>
      </c>
      <c r="C224" s="1" t="s">
        <v>62</v>
      </c>
      <c r="D224" s="1" t="s">
        <v>383</v>
      </c>
      <c r="E224" s="1" t="s">
        <v>69</v>
      </c>
      <c r="K224">
        <v>1</v>
      </c>
      <c r="L224">
        <v>0</v>
      </c>
      <c r="M224">
        <v>1</v>
      </c>
      <c r="N224">
        <v>0</v>
      </c>
      <c r="O224">
        <v>0</v>
      </c>
      <c r="AU224">
        <v>38</v>
      </c>
      <c r="AV224">
        <v>0</v>
      </c>
      <c r="AW224">
        <v>4</v>
      </c>
      <c r="AX224">
        <v>0</v>
      </c>
      <c r="AY224">
        <v>0</v>
      </c>
      <c r="AZ224">
        <v>0</v>
      </c>
      <c r="BA224">
        <v>64</v>
      </c>
      <c r="BB224">
        <v>25</v>
      </c>
      <c r="BC224">
        <v>12</v>
      </c>
      <c r="BD224">
        <v>0</v>
      </c>
      <c r="BE224">
        <v>0</v>
      </c>
      <c r="BF224">
        <v>0</v>
      </c>
      <c r="BG224">
        <v>0</v>
      </c>
      <c r="BH224">
        <v>91</v>
      </c>
      <c r="BI224" s="4">
        <v>4</v>
      </c>
      <c r="BJ224" s="1">
        <f ca="1">INDEX(passing_tds,CELL("Row",AG224)-1)*(PASSTD)</f>
        <v>0</v>
      </c>
      <c r="BK224" s="1">
        <f ca="1">INDEX(passing_yds,CELL("Row",AH224)-1)*(PASSYDS)</f>
        <v>0</v>
      </c>
      <c r="BL224" s="1">
        <f ca="1">IF(INDEX(passing_yds,CELL("Row",AI224)-1)&gt;=300,3,0)</f>
        <v>0</v>
      </c>
      <c r="BM224" s="1">
        <f ca="1">INDEX(passing_ints,CELL("Row",AJ224)-1)*(INT)</f>
        <v>0</v>
      </c>
      <c r="BN224" s="1">
        <f ca="1">INDEX(rushing_yds,CELL("Row",AK224)-1)*(RUSHYDS)</f>
        <v>9.1</v>
      </c>
      <c r="BO224" s="1">
        <f ca="1">INDEX(rushing_tds,CELL("Row",AK224)-1)*(RUSHTD)</f>
        <v>0</v>
      </c>
      <c r="BP224" s="1">
        <f ca="1">IF(INDEX(rushing_yds,CELL("Row",AI224)-1)&gt;=100,3,0)</f>
        <v>0</v>
      </c>
      <c r="BQ224" s="1">
        <f ca="1">INDEX(receiving_yds,CELL("Row",AN224)-1)*(RECYDS)</f>
        <v>6.4</v>
      </c>
      <c r="BR224" s="1">
        <f ca="1">INDEX(receiving_rec,CELL("Row",AO224)-1)*(REC)</f>
        <v>4</v>
      </c>
      <c r="BS224" s="1">
        <f ca="1">INDEX(receiving_tds,CELL("Row",AP224)-1)*(RECTD)</f>
        <v>0</v>
      </c>
      <c r="BT224" s="1">
        <f ca="1">IF(INDEX(receiving_yds,CELL("Row",AI224)-1)&gt;=100,3,0)</f>
        <v>0</v>
      </c>
      <c r="BU224" s="1">
        <f ca="1">INDEX(puntret_tds,CELL("Row",AR224)-1)*(PUNTKORETTD)+INDEX(kickret_tds,CELL("Row",AR224)-1)*(PUNTKORETTD)</f>
        <v>0</v>
      </c>
      <c r="BV224" s="1">
        <f ca="1">INDEX(fumbles_tot,CELL("Row",AS224)-1)*(FUM)</f>
        <v>-1</v>
      </c>
      <c r="BW224" s="1">
        <f ca="1">(INDEX(passing_twoptm,CELL("Row",AT224)-1)+INDEX(rushing_twoptm,CELL("Row",AT224)-1)+INDEX(receiving_twoptm,CELL("Row",AT224)-1))*(_2PTCONV)</f>
        <v>0</v>
      </c>
      <c r="BX224" s="1">
        <f ca="1">SUM(BJ224:BW224)</f>
        <v>18.5</v>
      </c>
    </row>
    <row r="225" spans="1:76" x14ac:dyDescent="0.25">
      <c r="A225" s="1" t="s">
        <v>598</v>
      </c>
      <c r="B225" s="1" t="s">
        <v>599</v>
      </c>
      <c r="C225" s="1" t="s">
        <v>62</v>
      </c>
      <c r="D225" s="1" t="s">
        <v>590</v>
      </c>
      <c r="E225" s="1" t="s">
        <v>76</v>
      </c>
      <c r="AU225">
        <v>14</v>
      </c>
      <c r="AV225">
        <v>4</v>
      </c>
      <c r="AW225">
        <v>7</v>
      </c>
      <c r="AX225">
        <v>1</v>
      </c>
      <c r="AY225">
        <v>0</v>
      </c>
      <c r="AZ225">
        <v>0</v>
      </c>
      <c r="BA225">
        <v>55</v>
      </c>
      <c r="BI225" s="4">
        <v>4</v>
      </c>
      <c r="BJ225" s="1">
        <f ca="1">INDEX(passing_tds,CELL("Row",AG225)-1)*(PASSTD)</f>
        <v>0</v>
      </c>
      <c r="BK225" s="1">
        <f ca="1">INDEX(passing_yds,CELL("Row",AH225)-1)*(PASSYDS)</f>
        <v>0</v>
      </c>
      <c r="BL225" s="1">
        <f ca="1">IF(INDEX(passing_yds,CELL("Row",AI225)-1)&gt;=300,3,0)</f>
        <v>0</v>
      </c>
      <c r="BM225" s="1">
        <f ca="1">INDEX(passing_ints,CELL("Row",AJ225)-1)*(INT)</f>
        <v>0</v>
      </c>
      <c r="BN225" s="1">
        <f ca="1">INDEX(rushing_yds,CELL("Row",AK225)-1)*(RUSHYDS)</f>
        <v>0</v>
      </c>
      <c r="BO225" s="1">
        <f ca="1">INDEX(rushing_tds,CELL("Row",AK225)-1)*(RUSHTD)</f>
        <v>0</v>
      </c>
      <c r="BP225" s="1">
        <f ca="1">IF(INDEX(rushing_yds,CELL("Row",AI225)-1)&gt;=100,3,0)</f>
        <v>0</v>
      </c>
      <c r="BQ225" s="1">
        <f ca="1">INDEX(receiving_yds,CELL("Row",AN225)-1)*(RECYDS)</f>
        <v>5.5</v>
      </c>
      <c r="BR225" s="1">
        <f ca="1">INDEX(receiving_rec,CELL("Row",AO225)-1)*(REC)</f>
        <v>7</v>
      </c>
      <c r="BS225" s="1">
        <f ca="1">INDEX(receiving_tds,CELL("Row",AP225)-1)*(RECTD)</f>
        <v>6</v>
      </c>
      <c r="BT225" s="1">
        <f ca="1">IF(INDEX(receiving_yds,CELL("Row",AI225)-1)&gt;=100,3,0)</f>
        <v>0</v>
      </c>
      <c r="BU225" s="1">
        <f ca="1">INDEX(puntret_tds,CELL("Row",AR225)-1)*(PUNTKORETTD)+INDEX(kickret_tds,CELL("Row",AR225)-1)*(PUNTKORETTD)</f>
        <v>0</v>
      </c>
      <c r="BV225" s="1">
        <f ca="1">INDEX(fumbles_tot,CELL("Row",AS225)-1)*(FUM)</f>
        <v>0</v>
      </c>
      <c r="BW225" s="1">
        <f ca="1">(INDEX(passing_twoptm,CELL("Row",AT225)-1)+INDEX(rushing_twoptm,CELL("Row",AT225)-1)+INDEX(receiving_twoptm,CELL("Row",AT225)-1))*(_2PTCONV)</f>
        <v>0</v>
      </c>
      <c r="BX225" s="1">
        <f ca="1">SUM(BJ225:BW225)</f>
        <v>18.5</v>
      </c>
    </row>
    <row r="226" spans="1:76" x14ac:dyDescent="0.25">
      <c r="A226" s="1" t="s">
        <v>200</v>
      </c>
      <c r="B226" s="1" t="s">
        <v>201</v>
      </c>
      <c r="C226" s="1" t="s">
        <v>135</v>
      </c>
      <c r="D226" s="1" t="s">
        <v>202</v>
      </c>
      <c r="E226" s="1" t="s">
        <v>64</v>
      </c>
      <c r="AD226">
        <v>52</v>
      </c>
      <c r="AE226">
        <v>36</v>
      </c>
      <c r="AF226">
        <v>2</v>
      </c>
      <c r="AG226">
        <v>1</v>
      </c>
      <c r="AH226">
        <v>0</v>
      </c>
      <c r="AI226">
        <v>0</v>
      </c>
      <c r="AJ226">
        <v>336</v>
      </c>
      <c r="BI226" s="4">
        <v>1</v>
      </c>
      <c r="BJ226" s="1">
        <f ca="1">INDEX(passing_tds,CELL("Row",AG226)-1)*(PASSTD)</f>
        <v>4</v>
      </c>
      <c r="BK226" s="1">
        <f ca="1">INDEX(passing_yds,CELL("Row",AH226)-1)*(PASSYDS)</f>
        <v>13.44</v>
      </c>
      <c r="BL226" s="1">
        <f ca="1">IF(INDEX(passing_yds,CELL("Row",AI226)-1)&gt;=300,3,0)</f>
        <v>3</v>
      </c>
      <c r="BM226" s="1">
        <f ca="1">INDEX(passing_ints,CELL("Row",AJ226)-1)*(INT)</f>
        <v>-2</v>
      </c>
      <c r="BN226" s="1">
        <f ca="1">INDEX(rushing_yds,CELL("Row",AK226)-1)*(RUSHYDS)</f>
        <v>0</v>
      </c>
      <c r="BO226" s="1">
        <f ca="1">INDEX(rushing_tds,CELL("Row",AK226)-1)*(RUSHTD)</f>
        <v>0</v>
      </c>
      <c r="BP226" s="1">
        <f ca="1">IF(INDEX(rushing_yds,CELL("Row",AI226)-1)&gt;=100,3,0)</f>
        <v>0</v>
      </c>
      <c r="BQ226" s="1">
        <f ca="1">INDEX(receiving_yds,CELL("Row",AN226)-1)*(RECYDS)</f>
        <v>0</v>
      </c>
      <c r="BR226" s="1">
        <f ca="1">INDEX(receiving_rec,CELL("Row",AO226)-1)*(REC)</f>
        <v>0</v>
      </c>
      <c r="BS226" s="1">
        <f ca="1">INDEX(receiving_tds,CELL("Row",AP226)-1)*(RECTD)</f>
        <v>0</v>
      </c>
      <c r="BT226" s="1">
        <f ca="1">IF(INDEX(receiving_yds,CELL("Row",AI226)-1)&gt;=100,3,0)</f>
        <v>0</v>
      </c>
      <c r="BU226" s="1">
        <f ca="1">INDEX(puntret_tds,CELL("Row",AR226)-1)*(PUNTKORETTD)+INDEX(kickret_tds,CELL("Row",AR226)-1)*(PUNTKORETTD)</f>
        <v>0</v>
      </c>
      <c r="BV226" s="1">
        <f ca="1">INDEX(fumbles_tot,CELL("Row",AS226)-1)*(FUM)</f>
        <v>0</v>
      </c>
      <c r="BW226" s="1">
        <f ca="1">(INDEX(passing_twoptm,CELL("Row",AT226)-1)+INDEX(rushing_twoptm,CELL("Row",AT226)-1)+INDEX(receiving_twoptm,CELL("Row",AT226)-1))*(_2PTCONV)</f>
        <v>0</v>
      </c>
      <c r="BX226" s="1">
        <f ca="1">SUM(BJ226:BW226)</f>
        <v>18.439999999999998</v>
      </c>
    </row>
    <row r="227" spans="1:76" x14ac:dyDescent="0.25">
      <c r="A227" s="1" t="s">
        <v>1735</v>
      </c>
      <c r="B227" s="1" t="s">
        <v>1736</v>
      </c>
      <c r="C227" s="1" t="s">
        <v>62</v>
      </c>
      <c r="D227" s="1" t="s">
        <v>383</v>
      </c>
      <c r="E227" s="1" t="s">
        <v>76</v>
      </c>
      <c r="AU227">
        <v>21</v>
      </c>
      <c r="AV227">
        <v>7</v>
      </c>
      <c r="AW227">
        <v>7</v>
      </c>
      <c r="AX227">
        <v>1</v>
      </c>
      <c r="AY227">
        <v>0</v>
      </c>
      <c r="AZ227">
        <v>0</v>
      </c>
      <c r="BA227">
        <v>54</v>
      </c>
      <c r="BI227" s="4">
        <v>4</v>
      </c>
      <c r="BJ227" s="1">
        <f ca="1">INDEX(passing_tds,CELL("Row",AG227)-1)*(PASSTD)</f>
        <v>0</v>
      </c>
      <c r="BK227" s="1">
        <f ca="1">INDEX(passing_yds,CELL("Row",AH227)-1)*(PASSYDS)</f>
        <v>0</v>
      </c>
      <c r="BL227" s="1">
        <f ca="1">IF(INDEX(passing_yds,CELL("Row",AI227)-1)&gt;=300,3,0)</f>
        <v>0</v>
      </c>
      <c r="BM227" s="1">
        <f ca="1">INDEX(passing_ints,CELL("Row",AJ227)-1)*(INT)</f>
        <v>0</v>
      </c>
      <c r="BN227" s="1">
        <f ca="1">INDEX(rushing_yds,CELL("Row",AK227)-1)*(RUSHYDS)</f>
        <v>0</v>
      </c>
      <c r="BO227" s="1">
        <f ca="1">INDEX(rushing_tds,CELL("Row",AK227)-1)*(RUSHTD)</f>
        <v>0</v>
      </c>
      <c r="BP227" s="1">
        <f ca="1">IF(INDEX(rushing_yds,CELL("Row",AI227)-1)&gt;=100,3,0)</f>
        <v>0</v>
      </c>
      <c r="BQ227" s="1">
        <f ca="1">INDEX(receiving_yds,CELL("Row",AN227)-1)*(RECYDS)</f>
        <v>5.4</v>
      </c>
      <c r="BR227" s="1">
        <f ca="1">INDEX(receiving_rec,CELL("Row",AO227)-1)*(REC)</f>
        <v>7</v>
      </c>
      <c r="BS227" s="1">
        <f ca="1">INDEX(receiving_tds,CELL("Row",AP227)-1)*(RECTD)</f>
        <v>6</v>
      </c>
      <c r="BT227" s="1">
        <f ca="1">IF(INDEX(receiving_yds,CELL("Row",AI227)-1)&gt;=100,3,0)</f>
        <v>0</v>
      </c>
      <c r="BU227" s="1">
        <f ca="1">INDEX(puntret_tds,CELL("Row",AR227)-1)*(PUNTKORETTD)+INDEX(kickret_tds,CELL("Row",AR227)-1)*(PUNTKORETTD)</f>
        <v>0</v>
      </c>
      <c r="BV227" s="1">
        <f ca="1">INDEX(fumbles_tot,CELL("Row",AS227)-1)*(FUM)</f>
        <v>0</v>
      </c>
      <c r="BW227" s="1">
        <f ca="1">(INDEX(passing_twoptm,CELL("Row",AT227)-1)+INDEX(rushing_twoptm,CELL("Row",AT227)-1)+INDEX(receiving_twoptm,CELL("Row",AT227)-1))*(_2PTCONV)</f>
        <v>0</v>
      </c>
      <c r="BX227" s="1">
        <f ca="1">SUM(BJ227:BW227)</f>
        <v>18.399999999999999</v>
      </c>
    </row>
    <row r="228" spans="1:76" x14ac:dyDescent="0.25">
      <c r="A228" s="1" t="s">
        <v>831</v>
      </c>
      <c r="B228" s="1" t="s">
        <v>1194</v>
      </c>
      <c r="C228" s="1" t="s">
        <v>135</v>
      </c>
      <c r="D228" s="1" t="s">
        <v>1179</v>
      </c>
      <c r="E228" s="1" t="s">
        <v>76</v>
      </c>
      <c r="AU228">
        <v>42</v>
      </c>
      <c r="AV228">
        <v>42</v>
      </c>
      <c r="AW228">
        <v>4</v>
      </c>
      <c r="AX228">
        <v>1</v>
      </c>
      <c r="AY228">
        <v>0</v>
      </c>
      <c r="AZ228">
        <v>0</v>
      </c>
      <c r="BA228">
        <v>84</v>
      </c>
      <c r="BI228" s="4">
        <v>2</v>
      </c>
      <c r="BJ228" s="1">
        <f ca="1">INDEX(passing_tds,CELL("Row",AG228)-1)*(PASSTD)</f>
        <v>0</v>
      </c>
      <c r="BK228" s="1">
        <f ca="1">INDEX(passing_yds,CELL("Row",AH228)-1)*(PASSYDS)</f>
        <v>0</v>
      </c>
      <c r="BL228" s="1">
        <f ca="1">IF(INDEX(passing_yds,CELL("Row",AI228)-1)&gt;=300,3,0)</f>
        <v>0</v>
      </c>
      <c r="BM228" s="1">
        <f ca="1">INDEX(passing_ints,CELL("Row",AJ228)-1)*(INT)</f>
        <v>0</v>
      </c>
      <c r="BN228" s="1">
        <f ca="1">INDEX(rushing_yds,CELL("Row",AK228)-1)*(RUSHYDS)</f>
        <v>0</v>
      </c>
      <c r="BO228" s="1">
        <f ca="1">INDEX(rushing_tds,CELL("Row",AK228)-1)*(RUSHTD)</f>
        <v>0</v>
      </c>
      <c r="BP228" s="1">
        <f ca="1">IF(INDEX(rushing_yds,CELL("Row",AI228)-1)&gt;=100,3,0)</f>
        <v>0</v>
      </c>
      <c r="BQ228" s="1">
        <f ca="1">INDEX(receiving_yds,CELL("Row",AN228)-1)*(RECYDS)</f>
        <v>8.4</v>
      </c>
      <c r="BR228" s="1">
        <f ca="1">INDEX(receiving_rec,CELL("Row",AO228)-1)*(REC)</f>
        <v>4</v>
      </c>
      <c r="BS228" s="1">
        <f ca="1">INDEX(receiving_tds,CELL("Row",AP228)-1)*(RECTD)</f>
        <v>6</v>
      </c>
      <c r="BT228" s="1">
        <f ca="1">IF(INDEX(receiving_yds,CELL("Row",AI228)-1)&gt;=100,3,0)</f>
        <v>0</v>
      </c>
      <c r="BU228" s="1">
        <f ca="1">INDEX(puntret_tds,CELL("Row",AR228)-1)*(PUNTKORETTD)+INDEX(kickret_tds,CELL("Row",AR228)-1)*(PUNTKORETTD)</f>
        <v>0</v>
      </c>
      <c r="BV228" s="1">
        <f ca="1">INDEX(fumbles_tot,CELL("Row",AS228)-1)*(FUM)</f>
        <v>0</v>
      </c>
      <c r="BW228" s="1">
        <f ca="1">(INDEX(passing_twoptm,CELL("Row",AT228)-1)+INDEX(rushing_twoptm,CELL("Row",AT228)-1)+INDEX(receiving_twoptm,CELL("Row",AT228)-1))*(_2PTCONV)</f>
        <v>0</v>
      </c>
      <c r="BX228" s="1">
        <f ca="1">SUM(BJ228:BW228)</f>
        <v>18.399999999999999</v>
      </c>
    </row>
    <row r="229" spans="1:76" x14ac:dyDescent="0.25">
      <c r="A229" s="1" t="s">
        <v>1516</v>
      </c>
      <c r="B229" s="1" t="s">
        <v>1517</v>
      </c>
      <c r="C229" s="1" t="s">
        <v>62</v>
      </c>
      <c r="D229" s="1" t="s">
        <v>1508</v>
      </c>
      <c r="E229" s="1" t="s">
        <v>79</v>
      </c>
      <c r="AU229">
        <v>22</v>
      </c>
      <c r="AV229">
        <v>13</v>
      </c>
      <c r="AW229">
        <v>5</v>
      </c>
      <c r="AX229">
        <v>1</v>
      </c>
      <c r="AY229">
        <v>0</v>
      </c>
      <c r="AZ229">
        <v>0</v>
      </c>
      <c r="BA229">
        <v>74</v>
      </c>
      <c r="BI229" s="4">
        <v>1</v>
      </c>
      <c r="BJ229" s="1">
        <f ca="1">INDEX(passing_tds,CELL("Row",AG229)-1)*(PASSTD)</f>
        <v>0</v>
      </c>
      <c r="BK229" s="1">
        <f ca="1">INDEX(passing_yds,CELL("Row",AH229)-1)*(PASSYDS)</f>
        <v>0</v>
      </c>
      <c r="BL229" s="1">
        <f ca="1">IF(INDEX(passing_yds,CELL("Row",AI229)-1)&gt;=300,3,0)</f>
        <v>0</v>
      </c>
      <c r="BM229" s="1">
        <f ca="1">INDEX(passing_ints,CELL("Row",AJ229)-1)*(INT)</f>
        <v>0</v>
      </c>
      <c r="BN229" s="1">
        <f ca="1">INDEX(rushing_yds,CELL("Row",AK229)-1)*(RUSHYDS)</f>
        <v>0</v>
      </c>
      <c r="BO229" s="1">
        <f ca="1">INDEX(rushing_tds,CELL("Row",AK229)-1)*(RUSHTD)</f>
        <v>0</v>
      </c>
      <c r="BP229" s="1">
        <f ca="1">IF(INDEX(rushing_yds,CELL("Row",AI229)-1)&gt;=100,3,0)</f>
        <v>0</v>
      </c>
      <c r="BQ229" s="1">
        <f ca="1">INDEX(receiving_yds,CELL("Row",AN229)-1)*(RECYDS)</f>
        <v>7.4</v>
      </c>
      <c r="BR229" s="1">
        <f ca="1">INDEX(receiving_rec,CELL("Row",AO229)-1)*(REC)</f>
        <v>5</v>
      </c>
      <c r="BS229" s="1">
        <f ca="1">INDEX(receiving_tds,CELL("Row",AP229)-1)*(RECTD)</f>
        <v>6</v>
      </c>
      <c r="BT229" s="1">
        <f ca="1">IF(INDEX(receiving_yds,CELL("Row",AI229)-1)&gt;=100,3,0)</f>
        <v>0</v>
      </c>
      <c r="BU229" s="1">
        <f ca="1">INDEX(puntret_tds,CELL("Row",AR229)-1)*(PUNTKORETTD)+INDEX(kickret_tds,CELL("Row",AR229)-1)*(PUNTKORETTD)</f>
        <v>0</v>
      </c>
      <c r="BV229" s="1">
        <f ca="1">INDEX(fumbles_tot,CELL("Row",AS229)-1)*(FUM)</f>
        <v>0</v>
      </c>
      <c r="BW229" s="1">
        <f ca="1">(INDEX(passing_twoptm,CELL("Row",AT229)-1)+INDEX(rushing_twoptm,CELL("Row",AT229)-1)+INDEX(receiving_twoptm,CELL("Row",AT229)-1))*(_2PTCONV)</f>
        <v>0</v>
      </c>
      <c r="BX229" s="1">
        <f ca="1">SUM(BJ229:BW229)</f>
        <v>18.399999999999999</v>
      </c>
    </row>
    <row r="230" spans="1:76" x14ac:dyDescent="0.25">
      <c r="A230" s="1" t="s">
        <v>1074</v>
      </c>
      <c r="B230" s="1" t="s">
        <v>1075</v>
      </c>
      <c r="C230" s="1" t="s">
        <v>135</v>
      </c>
      <c r="D230" s="1" t="s">
        <v>1067</v>
      </c>
      <c r="E230" s="1" t="s">
        <v>69</v>
      </c>
      <c r="K230">
        <v>0</v>
      </c>
      <c r="L230">
        <v>1</v>
      </c>
      <c r="M230">
        <v>1</v>
      </c>
      <c r="N230">
        <v>1</v>
      </c>
      <c r="O230">
        <v>0</v>
      </c>
      <c r="Y230">
        <v>35</v>
      </c>
      <c r="Z230">
        <v>48</v>
      </c>
      <c r="AA230">
        <v>0</v>
      </c>
      <c r="AB230">
        <v>3</v>
      </c>
      <c r="AC230">
        <v>0</v>
      </c>
      <c r="AU230">
        <v>36</v>
      </c>
      <c r="AV230">
        <v>0</v>
      </c>
      <c r="AW230">
        <v>4</v>
      </c>
      <c r="AX230">
        <v>0</v>
      </c>
      <c r="AY230">
        <v>0</v>
      </c>
      <c r="AZ230">
        <v>0</v>
      </c>
      <c r="BA230">
        <v>44</v>
      </c>
      <c r="BB230">
        <v>7</v>
      </c>
      <c r="BC230">
        <v>24</v>
      </c>
      <c r="BD230">
        <v>24</v>
      </c>
      <c r="BE230">
        <v>1</v>
      </c>
      <c r="BF230">
        <v>0</v>
      </c>
      <c r="BG230">
        <v>0</v>
      </c>
      <c r="BH230">
        <v>50</v>
      </c>
      <c r="BI230" s="4">
        <v>1</v>
      </c>
      <c r="BJ230" s="1">
        <f ca="1">INDEX(passing_tds,CELL("Row",AG230)-1)*(PASSTD)</f>
        <v>0</v>
      </c>
      <c r="BK230" s="1">
        <f ca="1">INDEX(passing_yds,CELL("Row",AH230)-1)*(PASSYDS)</f>
        <v>0</v>
      </c>
      <c r="BL230" s="1">
        <f ca="1">IF(INDEX(passing_yds,CELL("Row",AI230)-1)&gt;=300,3,0)</f>
        <v>0</v>
      </c>
      <c r="BM230" s="1">
        <f ca="1">INDEX(passing_ints,CELL("Row",AJ230)-1)*(INT)</f>
        <v>0</v>
      </c>
      <c r="BN230" s="1">
        <f ca="1">INDEX(rushing_yds,CELL("Row",AK230)-1)*(RUSHYDS)</f>
        <v>5</v>
      </c>
      <c r="BO230" s="1">
        <f ca="1">INDEX(rushing_tds,CELL("Row",AK230)-1)*(RUSHTD)</f>
        <v>6</v>
      </c>
      <c r="BP230" s="1">
        <f ca="1">IF(INDEX(rushing_yds,CELL("Row",AI230)-1)&gt;=100,3,0)</f>
        <v>0</v>
      </c>
      <c r="BQ230" s="1">
        <f ca="1">INDEX(receiving_yds,CELL("Row",AN230)-1)*(RECYDS)</f>
        <v>4.4000000000000004</v>
      </c>
      <c r="BR230" s="1">
        <f ca="1">INDEX(receiving_rec,CELL("Row",AO230)-1)*(REC)</f>
        <v>4</v>
      </c>
      <c r="BS230" s="1">
        <f ca="1">INDEX(receiving_tds,CELL("Row",AP230)-1)*(RECTD)</f>
        <v>0</v>
      </c>
      <c r="BT230" s="1">
        <f ca="1">IF(INDEX(receiving_yds,CELL("Row",AI230)-1)&gt;=100,3,0)</f>
        <v>0</v>
      </c>
      <c r="BU230" s="1">
        <f ca="1">INDEX(puntret_tds,CELL("Row",AR230)-1)*(PUNTKORETTD)+INDEX(kickret_tds,CELL("Row",AR230)-1)*(PUNTKORETTD)</f>
        <v>0</v>
      </c>
      <c r="BV230" s="1">
        <f ca="1">INDEX(fumbles_tot,CELL("Row",AS230)-1)*(FUM)</f>
        <v>-1</v>
      </c>
      <c r="BW230" s="1">
        <f ca="1">(INDEX(passing_twoptm,CELL("Row",AT230)-1)+INDEX(rushing_twoptm,CELL("Row",AT230)-1)+INDEX(receiving_twoptm,CELL("Row",AT230)-1))*(_2PTCONV)</f>
        <v>0</v>
      </c>
      <c r="BX230" s="1">
        <f ca="1">SUM(BJ230:BW230)</f>
        <v>18.399999999999999</v>
      </c>
    </row>
    <row r="231" spans="1:76" x14ac:dyDescent="0.25">
      <c r="A231" s="1" t="s">
        <v>1123</v>
      </c>
      <c r="B231" s="1" t="s">
        <v>1124</v>
      </c>
      <c r="C231" s="1" t="s">
        <v>135</v>
      </c>
      <c r="D231" s="1" t="s">
        <v>1125</v>
      </c>
      <c r="E231" s="1" t="s">
        <v>64</v>
      </c>
      <c r="AD231">
        <v>14</v>
      </c>
      <c r="AE231">
        <v>11</v>
      </c>
      <c r="AF231">
        <v>0</v>
      </c>
      <c r="AG231">
        <v>3</v>
      </c>
      <c r="AH231">
        <v>0</v>
      </c>
      <c r="AI231">
        <v>0</v>
      </c>
      <c r="AJ231">
        <v>161</v>
      </c>
      <c r="BB231">
        <v>1</v>
      </c>
      <c r="BC231">
        <v>-1</v>
      </c>
      <c r="BD231">
        <v>0</v>
      </c>
      <c r="BE231">
        <v>0</v>
      </c>
      <c r="BF231">
        <v>0</v>
      </c>
      <c r="BG231">
        <v>0</v>
      </c>
      <c r="BH231">
        <v>-1</v>
      </c>
      <c r="BI231" s="4">
        <v>5</v>
      </c>
      <c r="BJ231" s="1">
        <f ca="1">INDEX(passing_tds,CELL("Row",AG231)-1)*(PASSTD)</f>
        <v>12</v>
      </c>
      <c r="BK231" s="1">
        <f ca="1">INDEX(passing_yds,CELL("Row",AH231)-1)*(PASSYDS)</f>
        <v>6.44</v>
      </c>
      <c r="BL231" s="1">
        <f ca="1">IF(INDEX(passing_yds,CELL("Row",AI231)-1)&gt;=300,3,0)</f>
        <v>0</v>
      </c>
      <c r="BM231" s="1">
        <f ca="1">INDEX(passing_ints,CELL("Row",AJ231)-1)*(INT)</f>
        <v>0</v>
      </c>
      <c r="BN231" s="1">
        <f ca="1">INDEX(rushing_yds,CELL("Row",AK231)-1)*(RUSHYDS)</f>
        <v>-0.1</v>
      </c>
      <c r="BO231" s="1">
        <f ca="1">INDEX(rushing_tds,CELL("Row",AK231)-1)*(RUSHTD)</f>
        <v>0</v>
      </c>
      <c r="BP231" s="1">
        <f ca="1">IF(INDEX(rushing_yds,CELL("Row",AI231)-1)&gt;=100,3,0)</f>
        <v>0</v>
      </c>
      <c r="BQ231" s="1">
        <f ca="1">INDEX(receiving_yds,CELL("Row",AN231)-1)*(RECYDS)</f>
        <v>0</v>
      </c>
      <c r="BR231" s="1">
        <f ca="1">INDEX(receiving_rec,CELL("Row",AO231)-1)*(REC)</f>
        <v>0</v>
      </c>
      <c r="BS231" s="1">
        <f ca="1">INDEX(receiving_tds,CELL("Row",AP231)-1)*(RECTD)</f>
        <v>0</v>
      </c>
      <c r="BT231" s="1">
        <f ca="1">IF(INDEX(receiving_yds,CELL("Row",AI231)-1)&gt;=100,3,0)</f>
        <v>0</v>
      </c>
      <c r="BU231" s="1">
        <f ca="1">INDEX(puntret_tds,CELL("Row",AR231)-1)*(PUNTKORETTD)+INDEX(kickret_tds,CELL("Row",AR231)-1)*(PUNTKORETTD)</f>
        <v>0</v>
      </c>
      <c r="BV231" s="1">
        <f ca="1">INDEX(fumbles_tot,CELL("Row",AS231)-1)*(FUM)</f>
        <v>0</v>
      </c>
      <c r="BW231" s="1">
        <f ca="1">(INDEX(passing_twoptm,CELL("Row",AT231)-1)+INDEX(rushing_twoptm,CELL("Row",AT231)-1)+INDEX(receiving_twoptm,CELL("Row",AT231)-1))*(_2PTCONV)</f>
        <v>0</v>
      </c>
      <c r="BX231" s="1">
        <f ca="1">SUM(BJ231:BW231)</f>
        <v>18.34</v>
      </c>
    </row>
    <row r="232" spans="1:76" x14ac:dyDescent="0.25">
      <c r="A232" s="1" t="s">
        <v>330</v>
      </c>
      <c r="B232" s="1" t="s">
        <v>1351</v>
      </c>
      <c r="C232" s="1" t="s">
        <v>62</v>
      </c>
      <c r="D232" s="1" t="s">
        <v>1340</v>
      </c>
      <c r="E232" s="1" t="s">
        <v>76</v>
      </c>
      <c r="AU232">
        <v>30</v>
      </c>
      <c r="AV232">
        <v>0</v>
      </c>
      <c r="AW232">
        <v>9</v>
      </c>
      <c r="AX232">
        <v>0</v>
      </c>
      <c r="AY232">
        <v>0</v>
      </c>
      <c r="AZ232">
        <v>0</v>
      </c>
      <c r="BA232">
        <v>93</v>
      </c>
      <c r="BI232" s="4">
        <v>4</v>
      </c>
      <c r="BJ232" s="1">
        <f ca="1">INDEX(passing_tds,CELL("Row",AG232)-1)*(PASSTD)</f>
        <v>0</v>
      </c>
      <c r="BK232" s="1">
        <f ca="1">INDEX(passing_yds,CELL("Row",AH232)-1)*(PASSYDS)</f>
        <v>0</v>
      </c>
      <c r="BL232" s="1">
        <f ca="1">IF(INDEX(passing_yds,CELL("Row",AI232)-1)&gt;=300,3,0)</f>
        <v>0</v>
      </c>
      <c r="BM232" s="1">
        <f ca="1">INDEX(passing_ints,CELL("Row",AJ232)-1)*(INT)</f>
        <v>0</v>
      </c>
      <c r="BN232" s="1">
        <f ca="1">INDEX(rushing_yds,CELL("Row",AK232)-1)*(RUSHYDS)</f>
        <v>0</v>
      </c>
      <c r="BO232" s="1">
        <f ca="1">INDEX(rushing_tds,CELL("Row",AK232)-1)*(RUSHTD)</f>
        <v>0</v>
      </c>
      <c r="BP232" s="1">
        <f ca="1">IF(INDEX(rushing_yds,CELL("Row",AI232)-1)&gt;=100,3,0)</f>
        <v>0</v>
      </c>
      <c r="BQ232" s="1">
        <f ca="1">INDEX(receiving_yds,CELL("Row",AN232)-1)*(RECYDS)</f>
        <v>9.3000000000000007</v>
      </c>
      <c r="BR232" s="1">
        <f ca="1">INDEX(receiving_rec,CELL("Row",AO232)-1)*(REC)</f>
        <v>9</v>
      </c>
      <c r="BS232" s="1">
        <f ca="1">INDEX(receiving_tds,CELL("Row",AP232)-1)*(RECTD)</f>
        <v>0</v>
      </c>
      <c r="BT232" s="1">
        <f ca="1">IF(INDEX(receiving_yds,CELL("Row",AI232)-1)&gt;=100,3,0)</f>
        <v>0</v>
      </c>
      <c r="BU232" s="1">
        <f ca="1">INDEX(puntret_tds,CELL("Row",AR232)-1)*(PUNTKORETTD)+INDEX(kickret_tds,CELL("Row",AR232)-1)*(PUNTKORETTD)</f>
        <v>0</v>
      </c>
      <c r="BV232" s="1">
        <f ca="1">INDEX(fumbles_tot,CELL("Row",AS232)-1)*(FUM)</f>
        <v>0</v>
      </c>
      <c r="BW232" s="1">
        <f ca="1">(INDEX(passing_twoptm,CELL("Row",AT232)-1)+INDEX(rushing_twoptm,CELL("Row",AT232)-1)+INDEX(receiving_twoptm,CELL("Row",AT232)-1))*(_2PTCONV)</f>
        <v>0</v>
      </c>
      <c r="BX232" s="1">
        <f ca="1">SUM(BJ232:BW232)</f>
        <v>18.3</v>
      </c>
    </row>
    <row r="233" spans="1:76" x14ac:dyDescent="0.25">
      <c r="A233" s="1" t="s">
        <v>439</v>
      </c>
      <c r="B233" s="1" t="s">
        <v>440</v>
      </c>
      <c r="C233" s="1" t="s">
        <v>135</v>
      </c>
      <c r="D233" s="1" t="s">
        <v>434</v>
      </c>
      <c r="E233" s="1" t="s">
        <v>69</v>
      </c>
      <c r="BB233">
        <v>19</v>
      </c>
      <c r="BC233">
        <v>11</v>
      </c>
      <c r="BD233">
        <v>3</v>
      </c>
      <c r="BE233">
        <v>2</v>
      </c>
      <c r="BF233">
        <v>0</v>
      </c>
      <c r="BG233">
        <v>0</v>
      </c>
      <c r="BH233">
        <v>63</v>
      </c>
      <c r="BI233" s="4">
        <v>1</v>
      </c>
      <c r="BJ233" s="1">
        <f ca="1">INDEX(passing_tds,CELL("Row",AG233)-1)*(PASSTD)</f>
        <v>0</v>
      </c>
      <c r="BK233" s="1">
        <f ca="1">INDEX(passing_yds,CELL("Row",AH233)-1)*(PASSYDS)</f>
        <v>0</v>
      </c>
      <c r="BL233" s="1">
        <f ca="1">IF(INDEX(passing_yds,CELL("Row",AI233)-1)&gt;=300,3,0)</f>
        <v>0</v>
      </c>
      <c r="BM233" s="1">
        <f ca="1">INDEX(passing_ints,CELL("Row",AJ233)-1)*(INT)</f>
        <v>0</v>
      </c>
      <c r="BN233" s="1">
        <f ca="1">INDEX(rushing_yds,CELL("Row",AK233)-1)*(RUSHYDS)</f>
        <v>6.3000000000000007</v>
      </c>
      <c r="BO233" s="1">
        <f ca="1">INDEX(rushing_tds,CELL("Row",AK233)-1)*(RUSHTD)</f>
        <v>12</v>
      </c>
      <c r="BP233" s="1">
        <f ca="1">IF(INDEX(rushing_yds,CELL("Row",AI233)-1)&gt;=100,3,0)</f>
        <v>0</v>
      </c>
      <c r="BQ233" s="1">
        <f ca="1">INDEX(receiving_yds,CELL("Row",AN233)-1)*(RECYDS)</f>
        <v>0</v>
      </c>
      <c r="BR233" s="1">
        <f ca="1">INDEX(receiving_rec,CELL("Row",AO233)-1)*(REC)</f>
        <v>0</v>
      </c>
      <c r="BS233" s="1">
        <f ca="1">INDEX(receiving_tds,CELL("Row",AP233)-1)*(RECTD)</f>
        <v>0</v>
      </c>
      <c r="BT233" s="1">
        <f ca="1">IF(INDEX(receiving_yds,CELL("Row",AI233)-1)&gt;=100,3,0)</f>
        <v>0</v>
      </c>
      <c r="BU233" s="1">
        <f ca="1">INDEX(puntret_tds,CELL("Row",AR233)-1)*(PUNTKORETTD)+INDEX(kickret_tds,CELL("Row",AR233)-1)*(PUNTKORETTD)</f>
        <v>0</v>
      </c>
      <c r="BV233" s="1">
        <f ca="1">INDEX(fumbles_tot,CELL("Row",AS233)-1)*(FUM)</f>
        <v>0</v>
      </c>
      <c r="BW233" s="1">
        <f ca="1">(INDEX(passing_twoptm,CELL("Row",AT233)-1)+INDEX(rushing_twoptm,CELL("Row",AT233)-1)+INDEX(receiving_twoptm,CELL("Row",AT233)-1))*(_2PTCONV)</f>
        <v>0</v>
      </c>
      <c r="BX233" s="1">
        <f ca="1">SUM(BJ233:BW233)</f>
        <v>18.3</v>
      </c>
    </row>
    <row r="234" spans="1:76" x14ac:dyDescent="0.25">
      <c r="A234" s="1" t="s">
        <v>1394</v>
      </c>
      <c r="B234" s="1" t="s">
        <v>1395</v>
      </c>
      <c r="C234" s="1" t="s">
        <v>135</v>
      </c>
      <c r="D234" s="1" t="s">
        <v>1396</v>
      </c>
      <c r="E234" s="1" t="s">
        <v>64</v>
      </c>
      <c r="K234">
        <v>0</v>
      </c>
      <c r="L234">
        <v>1</v>
      </c>
      <c r="M234">
        <v>1</v>
      </c>
      <c r="N234">
        <v>1</v>
      </c>
      <c r="O234">
        <v>-6</v>
      </c>
      <c r="AD234">
        <v>35</v>
      </c>
      <c r="AE234">
        <v>20</v>
      </c>
      <c r="AF234">
        <v>1</v>
      </c>
      <c r="AG234">
        <v>3</v>
      </c>
      <c r="AH234">
        <v>0</v>
      </c>
      <c r="AI234">
        <v>0</v>
      </c>
      <c r="AJ234">
        <v>212</v>
      </c>
      <c r="BB234">
        <v>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-2</v>
      </c>
      <c r="BI234" s="4">
        <v>4</v>
      </c>
      <c r="BJ234" s="1">
        <f ca="1">INDEX(passing_tds,CELL("Row",AG234)-1)*(PASSTD)</f>
        <v>12</v>
      </c>
      <c r="BK234" s="1">
        <f ca="1">INDEX(passing_yds,CELL("Row",AH234)-1)*(PASSYDS)</f>
        <v>8.48</v>
      </c>
      <c r="BL234" s="1">
        <f ca="1">IF(INDEX(passing_yds,CELL("Row",AI234)-1)&gt;=300,3,0)</f>
        <v>0</v>
      </c>
      <c r="BM234" s="1">
        <f ca="1">INDEX(passing_ints,CELL("Row",AJ234)-1)*(INT)</f>
        <v>-1</v>
      </c>
      <c r="BN234" s="1">
        <f ca="1">INDEX(rushing_yds,CELL("Row",AK234)-1)*(RUSHYDS)</f>
        <v>-0.2</v>
      </c>
      <c r="BO234" s="1">
        <f ca="1">INDEX(rushing_tds,CELL("Row",AK234)-1)*(RUSHTD)</f>
        <v>0</v>
      </c>
      <c r="BP234" s="1">
        <f ca="1">IF(INDEX(rushing_yds,CELL("Row",AI234)-1)&gt;=100,3,0)</f>
        <v>0</v>
      </c>
      <c r="BQ234" s="1">
        <f ca="1">INDEX(receiving_yds,CELL("Row",AN234)-1)*(RECYDS)</f>
        <v>0</v>
      </c>
      <c r="BR234" s="1">
        <f ca="1">INDEX(receiving_rec,CELL("Row",AO234)-1)*(REC)</f>
        <v>0</v>
      </c>
      <c r="BS234" s="1">
        <f ca="1">INDEX(receiving_tds,CELL("Row",AP234)-1)*(RECTD)</f>
        <v>0</v>
      </c>
      <c r="BT234" s="1">
        <f ca="1">IF(INDEX(receiving_yds,CELL("Row",AI234)-1)&gt;=100,3,0)</f>
        <v>0</v>
      </c>
      <c r="BU234" s="1">
        <f ca="1">INDEX(puntret_tds,CELL("Row",AR234)-1)*(PUNTKORETTD)+INDEX(kickret_tds,CELL("Row",AR234)-1)*(PUNTKORETTD)</f>
        <v>0</v>
      </c>
      <c r="BV234" s="1">
        <f ca="1">INDEX(fumbles_tot,CELL("Row",AS234)-1)*(FUM)</f>
        <v>-1</v>
      </c>
      <c r="BW234" s="1">
        <f ca="1">(INDEX(passing_twoptm,CELL("Row",AT234)-1)+INDEX(rushing_twoptm,CELL("Row",AT234)-1)+INDEX(receiving_twoptm,CELL("Row",AT234)-1))*(_2PTCONV)</f>
        <v>0</v>
      </c>
      <c r="BX234" s="1">
        <f ca="1">SUM(BJ234:BW234)</f>
        <v>18.28</v>
      </c>
    </row>
    <row r="235" spans="1:76" x14ac:dyDescent="0.25">
      <c r="A235" s="1" t="s">
        <v>381</v>
      </c>
      <c r="B235" s="1" t="s">
        <v>382</v>
      </c>
      <c r="C235" s="1" t="s">
        <v>62</v>
      </c>
      <c r="D235" s="1" t="s">
        <v>383</v>
      </c>
      <c r="E235" s="1" t="s">
        <v>64</v>
      </c>
      <c r="AD235">
        <v>43</v>
      </c>
      <c r="AE235">
        <v>28</v>
      </c>
      <c r="AF235">
        <v>1</v>
      </c>
      <c r="AG235">
        <v>2</v>
      </c>
      <c r="AH235">
        <v>0</v>
      </c>
      <c r="AI235">
        <v>0</v>
      </c>
      <c r="AJ235">
        <v>281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 s="4">
        <v>4</v>
      </c>
      <c r="BJ235" s="1">
        <f ca="1">INDEX(passing_tds,CELL("Row",AG235)-1)*(PASSTD)</f>
        <v>8</v>
      </c>
      <c r="BK235" s="1">
        <f ca="1">INDEX(passing_yds,CELL("Row",AH235)-1)*(PASSYDS)</f>
        <v>11.24</v>
      </c>
      <c r="BL235" s="1">
        <f ca="1">IF(INDEX(passing_yds,CELL("Row",AI235)-1)&gt;=300,3,0)</f>
        <v>0</v>
      </c>
      <c r="BM235" s="1">
        <f ca="1">INDEX(passing_ints,CELL("Row",AJ235)-1)*(INT)</f>
        <v>-1</v>
      </c>
      <c r="BN235" s="1">
        <f ca="1">INDEX(rushing_yds,CELL("Row",AK235)-1)*(RUSHYDS)</f>
        <v>0</v>
      </c>
      <c r="BO235" s="1">
        <f ca="1">INDEX(rushing_tds,CELL("Row",AK235)-1)*(RUSHTD)</f>
        <v>0</v>
      </c>
      <c r="BP235" s="1">
        <f ca="1">IF(INDEX(rushing_yds,CELL("Row",AI235)-1)&gt;=100,3,0)</f>
        <v>0</v>
      </c>
      <c r="BQ235" s="1">
        <f ca="1">INDEX(receiving_yds,CELL("Row",AN235)-1)*(RECYDS)</f>
        <v>0</v>
      </c>
      <c r="BR235" s="1">
        <f ca="1">INDEX(receiving_rec,CELL("Row",AO235)-1)*(REC)</f>
        <v>0</v>
      </c>
      <c r="BS235" s="1">
        <f ca="1">INDEX(receiving_tds,CELL("Row",AP235)-1)*(RECTD)</f>
        <v>0</v>
      </c>
      <c r="BT235" s="1">
        <f ca="1">IF(INDEX(receiving_yds,CELL("Row",AI235)-1)&gt;=100,3,0)</f>
        <v>0</v>
      </c>
      <c r="BU235" s="1">
        <f ca="1">INDEX(puntret_tds,CELL("Row",AR235)-1)*(PUNTKORETTD)+INDEX(kickret_tds,CELL("Row",AR235)-1)*(PUNTKORETTD)</f>
        <v>0</v>
      </c>
      <c r="BV235" s="1">
        <f ca="1">INDEX(fumbles_tot,CELL("Row",AS235)-1)*(FUM)</f>
        <v>0</v>
      </c>
      <c r="BW235" s="1">
        <f ca="1">(INDEX(passing_twoptm,CELL("Row",AT235)-1)+INDEX(rushing_twoptm,CELL("Row",AT235)-1)+INDEX(receiving_twoptm,CELL("Row",AT235)-1))*(_2PTCONV)</f>
        <v>0</v>
      </c>
      <c r="BX235" s="1">
        <f ca="1">SUM(BJ235:BW235)</f>
        <v>18.240000000000002</v>
      </c>
    </row>
    <row r="236" spans="1:76" x14ac:dyDescent="0.25">
      <c r="A236" s="1" t="s">
        <v>2011</v>
      </c>
      <c r="B236" s="1" t="s">
        <v>2012</v>
      </c>
      <c r="C236" s="1" t="s">
        <v>62</v>
      </c>
      <c r="D236" s="1" t="s">
        <v>2013</v>
      </c>
      <c r="E236" s="1" t="s">
        <v>64</v>
      </c>
      <c r="AD236">
        <v>18</v>
      </c>
      <c r="AE236">
        <v>14</v>
      </c>
      <c r="AF236">
        <v>0</v>
      </c>
      <c r="AG236">
        <v>1</v>
      </c>
      <c r="AH236">
        <v>0</v>
      </c>
      <c r="AI236">
        <v>0</v>
      </c>
      <c r="AJ236">
        <v>153</v>
      </c>
      <c r="BB236">
        <v>6</v>
      </c>
      <c r="BC236">
        <v>8</v>
      </c>
      <c r="BD236">
        <v>1</v>
      </c>
      <c r="BE236">
        <v>1</v>
      </c>
      <c r="BF236">
        <v>0</v>
      </c>
      <c r="BG236">
        <v>0</v>
      </c>
      <c r="BH236">
        <v>21</v>
      </c>
      <c r="BI236" s="4">
        <v>2</v>
      </c>
      <c r="BJ236" s="1">
        <f ca="1">INDEX(passing_tds,CELL("Row",AG236)-1)*(PASSTD)</f>
        <v>4</v>
      </c>
      <c r="BK236" s="1">
        <f ca="1">INDEX(passing_yds,CELL("Row",AH236)-1)*(PASSYDS)</f>
        <v>6.12</v>
      </c>
      <c r="BL236" s="1">
        <f ca="1">IF(INDEX(passing_yds,CELL("Row",AI236)-1)&gt;=300,3,0)</f>
        <v>0</v>
      </c>
      <c r="BM236" s="1">
        <f ca="1">INDEX(passing_ints,CELL("Row",AJ236)-1)*(INT)</f>
        <v>0</v>
      </c>
      <c r="BN236" s="1">
        <f ca="1">INDEX(rushing_yds,CELL("Row",AK236)-1)*(RUSHYDS)</f>
        <v>2.1</v>
      </c>
      <c r="BO236" s="1">
        <f ca="1">INDEX(rushing_tds,CELL("Row",AK236)-1)*(RUSHTD)</f>
        <v>6</v>
      </c>
      <c r="BP236" s="1">
        <f ca="1">IF(INDEX(rushing_yds,CELL("Row",AI236)-1)&gt;=100,3,0)</f>
        <v>0</v>
      </c>
      <c r="BQ236" s="1">
        <f ca="1">INDEX(receiving_yds,CELL("Row",AN236)-1)*(RECYDS)</f>
        <v>0</v>
      </c>
      <c r="BR236" s="1">
        <f ca="1">INDEX(receiving_rec,CELL("Row",AO236)-1)*(REC)</f>
        <v>0</v>
      </c>
      <c r="BS236" s="1">
        <f ca="1">INDEX(receiving_tds,CELL("Row",AP236)-1)*(RECTD)</f>
        <v>0</v>
      </c>
      <c r="BT236" s="1">
        <f ca="1">IF(INDEX(receiving_yds,CELL("Row",AI236)-1)&gt;=100,3,0)</f>
        <v>0</v>
      </c>
      <c r="BU236" s="1">
        <f ca="1">INDEX(puntret_tds,CELL("Row",AR236)-1)*(PUNTKORETTD)+INDEX(kickret_tds,CELL("Row",AR236)-1)*(PUNTKORETTD)</f>
        <v>0</v>
      </c>
      <c r="BV236" s="1">
        <f ca="1">INDEX(fumbles_tot,CELL("Row",AS236)-1)*(FUM)</f>
        <v>0</v>
      </c>
      <c r="BW236" s="1">
        <f ca="1">(INDEX(passing_twoptm,CELL("Row",AT236)-1)+INDEX(rushing_twoptm,CELL("Row",AT236)-1)+INDEX(receiving_twoptm,CELL("Row",AT236)-1))*(_2PTCONV)</f>
        <v>0</v>
      </c>
      <c r="BX236" s="1">
        <f ca="1">SUM(BJ236:BW236)</f>
        <v>18.22</v>
      </c>
    </row>
    <row r="237" spans="1:76" x14ac:dyDescent="0.25">
      <c r="A237" s="1" t="s">
        <v>1136</v>
      </c>
      <c r="B237" s="1" t="s">
        <v>1137</v>
      </c>
      <c r="C237" s="1" t="s">
        <v>62</v>
      </c>
      <c r="D237" s="1" t="s">
        <v>1125</v>
      </c>
      <c r="E237" s="1" t="s">
        <v>79</v>
      </c>
      <c r="AU237">
        <v>48</v>
      </c>
      <c r="AV237">
        <v>17</v>
      </c>
      <c r="AW237">
        <v>4</v>
      </c>
      <c r="AX237">
        <v>1</v>
      </c>
      <c r="AY237">
        <v>0</v>
      </c>
      <c r="AZ237">
        <v>0</v>
      </c>
      <c r="BA237">
        <v>82</v>
      </c>
      <c r="BI237" s="4">
        <v>1</v>
      </c>
      <c r="BJ237" s="1">
        <f ca="1">INDEX(passing_tds,CELL("Row",AG237)-1)*(PASSTD)</f>
        <v>0</v>
      </c>
      <c r="BK237" s="1">
        <f ca="1">INDEX(passing_yds,CELL("Row",AH237)-1)*(PASSYDS)</f>
        <v>0</v>
      </c>
      <c r="BL237" s="1">
        <f ca="1">IF(INDEX(passing_yds,CELL("Row",AI237)-1)&gt;=300,3,0)</f>
        <v>0</v>
      </c>
      <c r="BM237" s="1">
        <f ca="1">INDEX(passing_ints,CELL("Row",AJ237)-1)*(INT)</f>
        <v>0</v>
      </c>
      <c r="BN237" s="1">
        <f ca="1">INDEX(rushing_yds,CELL("Row",AK237)-1)*(RUSHYDS)</f>
        <v>0</v>
      </c>
      <c r="BO237" s="1">
        <f ca="1">INDEX(rushing_tds,CELL("Row",AK237)-1)*(RUSHTD)</f>
        <v>0</v>
      </c>
      <c r="BP237" s="1">
        <f ca="1">IF(INDEX(rushing_yds,CELL("Row",AI237)-1)&gt;=100,3,0)</f>
        <v>0</v>
      </c>
      <c r="BQ237" s="1">
        <f ca="1">INDEX(receiving_yds,CELL("Row",AN237)-1)*(RECYDS)</f>
        <v>8.2000000000000011</v>
      </c>
      <c r="BR237" s="1">
        <f ca="1">INDEX(receiving_rec,CELL("Row",AO237)-1)*(REC)</f>
        <v>4</v>
      </c>
      <c r="BS237" s="1">
        <f ca="1">INDEX(receiving_tds,CELL("Row",AP237)-1)*(RECTD)</f>
        <v>6</v>
      </c>
      <c r="BT237" s="1">
        <f ca="1">IF(INDEX(receiving_yds,CELL("Row",AI237)-1)&gt;=100,3,0)</f>
        <v>0</v>
      </c>
      <c r="BU237" s="1">
        <f ca="1">INDEX(puntret_tds,CELL("Row",AR237)-1)*(PUNTKORETTD)+INDEX(kickret_tds,CELL("Row",AR237)-1)*(PUNTKORETTD)</f>
        <v>0</v>
      </c>
      <c r="BV237" s="1">
        <f ca="1">INDEX(fumbles_tot,CELL("Row",AS237)-1)*(FUM)</f>
        <v>0</v>
      </c>
      <c r="BW237" s="1">
        <f ca="1">(INDEX(passing_twoptm,CELL("Row",AT237)-1)+INDEX(rushing_twoptm,CELL("Row",AT237)-1)+INDEX(receiving_twoptm,CELL("Row",AT237)-1))*(_2PTCONV)</f>
        <v>0</v>
      </c>
      <c r="BX237" s="1">
        <f ca="1">SUM(BJ237:BW237)</f>
        <v>18.200000000000003</v>
      </c>
    </row>
    <row r="238" spans="1:76" x14ac:dyDescent="0.25">
      <c r="A238" s="1" t="s">
        <v>1382</v>
      </c>
      <c r="B238" s="1" t="s">
        <v>1700</v>
      </c>
      <c r="C238" s="1" t="s">
        <v>62</v>
      </c>
      <c r="D238" s="1" t="s">
        <v>1695</v>
      </c>
      <c r="E238" s="1" t="s">
        <v>76</v>
      </c>
      <c r="K238">
        <v>0</v>
      </c>
      <c r="L238">
        <v>0</v>
      </c>
      <c r="M238">
        <v>0</v>
      </c>
      <c r="N238">
        <v>1</v>
      </c>
      <c r="O238">
        <v>8</v>
      </c>
      <c r="AU238">
        <v>18</v>
      </c>
      <c r="AV238">
        <v>1</v>
      </c>
      <c r="AW238">
        <v>6</v>
      </c>
      <c r="AX238">
        <v>1</v>
      </c>
      <c r="AY238">
        <v>0</v>
      </c>
      <c r="AZ238">
        <v>0</v>
      </c>
      <c r="BA238">
        <v>62</v>
      </c>
      <c r="BI238" s="4">
        <v>1</v>
      </c>
      <c r="BJ238" s="1">
        <f ca="1">INDEX(passing_tds,CELL("Row",AG238)-1)*(PASSTD)</f>
        <v>0</v>
      </c>
      <c r="BK238" s="1">
        <f ca="1">INDEX(passing_yds,CELL("Row",AH238)-1)*(PASSYDS)</f>
        <v>0</v>
      </c>
      <c r="BL238" s="1">
        <f ca="1">IF(INDEX(passing_yds,CELL("Row",AI238)-1)&gt;=300,3,0)</f>
        <v>0</v>
      </c>
      <c r="BM238" s="1">
        <f ca="1">INDEX(passing_ints,CELL("Row",AJ238)-1)*(INT)</f>
        <v>0</v>
      </c>
      <c r="BN238" s="1">
        <f ca="1">INDEX(rushing_yds,CELL("Row",AK238)-1)*(RUSHYDS)</f>
        <v>0</v>
      </c>
      <c r="BO238" s="1">
        <f ca="1">INDEX(rushing_tds,CELL("Row",AK238)-1)*(RUSHTD)</f>
        <v>0</v>
      </c>
      <c r="BP238" s="1">
        <f ca="1">IF(INDEX(rushing_yds,CELL("Row",AI238)-1)&gt;=100,3,0)</f>
        <v>0</v>
      </c>
      <c r="BQ238" s="1">
        <f ca="1">INDEX(receiving_yds,CELL("Row",AN238)-1)*(RECYDS)</f>
        <v>6.2</v>
      </c>
      <c r="BR238" s="1">
        <f ca="1">INDEX(receiving_rec,CELL("Row",AO238)-1)*(REC)</f>
        <v>6</v>
      </c>
      <c r="BS238" s="1">
        <f ca="1">INDEX(receiving_tds,CELL("Row",AP238)-1)*(RECTD)</f>
        <v>6</v>
      </c>
      <c r="BT238" s="1">
        <f ca="1">IF(INDEX(receiving_yds,CELL("Row",AI238)-1)&gt;=100,3,0)</f>
        <v>0</v>
      </c>
      <c r="BU238" s="1">
        <f ca="1">INDEX(puntret_tds,CELL("Row",AR238)-1)*(PUNTKORETTD)+INDEX(kickret_tds,CELL("Row",AR238)-1)*(PUNTKORETTD)</f>
        <v>0</v>
      </c>
      <c r="BV238" s="1">
        <f ca="1">INDEX(fumbles_tot,CELL("Row",AS238)-1)*(FUM)</f>
        <v>0</v>
      </c>
      <c r="BW238" s="1">
        <f ca="1">(INDEX(passing_twoptm,CELL("Row",AT238)-1)+INDEX(rushing_twoptm,CELL("Row",AT238)-1)+INDEX(receiving_twoptm,CELL("Row",AT238)-1))*(_2PTCONV)</f>
        <v>0</v>
      </c>
      <c r="BX238" s="1">
        <f ca="1">SUM(BJ238:BW238)</f>
        <v>18.2</v>
      </c>
    </row>
    <row r="239" spans="1:76" x14ac:dyDescent="0.25">
      <c r="A239" s="1" t="s">
        <v>691</v>
      </c>
      <c r="B239" s="1" t="s">
        <v>692</v>
      </c>
      <c r="C239" s="1" t="s">
        <v>135</v>
      </c>
      <c r="D239" s="1" t="s">
        <v>693</v>
      </c>
      <c r="E239" s="1" t="s">
        <v>64</v>
      </c>
      <c r="K239">
        <v>0</v>
      </c>
      <c r="L239">
        <v>1</v>
      </c>
      <c r="M239">
        <v>1</v>
      </c>
      <c r="N239">
        <v>1</v>
      </c>
      <c r="O239">
        <v>-15</v>
      </c>
      <c r="AD239">
        <v>50</v>
      </c>
      <c r="AE239">
        <v>28</v>
      </c>
      <c r="AF239">
        <v>0</v>
      </c>
      <c r="AG239">
        <v>1</v>
      </c>
      <c r="AH239">
        <v>0</v>
      </c>
      <c r="AI239">
        <v>0</v>
      </c>
      <c r="AJ239">
        <v>298</v>
      </c>
      <c r="BB239">
        <v>4</v>
      </c>
      <c r="BC239">
        <v>14</v>
      </c>
      <c r="BD239">
        <v>0</v>
      </c>
      <c r="BE239">
        <v>0</v>
      </c>
      <c r="BF239">
        <v>0</v>
      </c>
      <c r="BG239">
        <v>0</v>
      </c>
      <c r="BH239">
        <v>31</v>
      </c>
      <c r="BI239" s="4">
        <v>4</v>
      </c>
      <c r="BJ239" s="1">
        <f ca="1">INDEX(passing_tds,CELL("Row",AG239)-1)*(PASSTD)</f>
        <v>4</v>
      </c>
      <c r="BK239" s="1">
        <f ca="1">INDEX(passing_yds,CELL("Row",AH239)-1)*(PASSYDS)</f>
        <v>11.92</v>
      </c>
      <c r="BL239" s="1">
        <f ca="1">IF(INDEX(passing_yds,CELL("Row",AI239)-1)&gt;=300,3,0)</f>
        <v>0</v>
      </c>
      <c r="BM239" s="1">
        <f ca="1">INDEX(passing_ints,CELL("Row",AJ239)-1)*(INT)</f>
        <v>0</v>
      </c>
      <c r="BN239" s="1">
        <f ca="1">INDEX(rushing_yds,CELL("Row",AK239)-1)*(RUSHYDS)</f>
        <v>3.1</v>
      </c>
      <c r="BO239" s="1">
        <f ca="1">INDEX(rushing_tds,CELL("Row",AK239)-1)*(RUSHTD)</f>
        <v>0</v>
      </c>
      <c r="BP239" s="1">
        <f ca="1">IF(INDEX(rushing_yds,CELL("Row",AI239)-1)&gt;=100,3,0)</f>
        <v>0</v>
      </c>
      <c r="BQ239" s="1">
        <f ca="1">INDEX(receiving_yds,CELL("Row",AN239)-1)*(RECYDS)</f>
        <v>0</v>
      </c>
      <c r="BR239" s="1">
        <f ca="1">INDEX(receiving_rec,CELL("Row",AO239)-1)*(REC)</f>
        <v>0</v>
      </c>
      <c r="BS239" s="1">
        <f ca="1">INDEX(receiving_tds,CELL("Row",AP239)-1)*(RECTD)</f>
        <v>0</v>
      </c>
      <c r="BT239" s="1">
        <f ca="1">IF(INDEX(receiving_yds,CELL("Row",AI239)-1)&gt;=100,3,0)</f>
        <v>0</v>
      </c>
      <c r="BU239" s="1">
        <f ca="1">INDEX(puntret_tds,CELL("Row",AR239)-1)*(PUNTKORETTD)+INDEX(kickret_tds,CELL("Row",AR239)-1)*(PUNTKORETTD)</f>
        <v>0</v>
      </c>
      <c r="BV239" s="1">
        <f ca="1">INDEX(fumbles_tot,CELL("Row",AS239)-1)*(FUM)</f>
        <v>-1</v>
      </c>
      <c r="BW239" s="1">
        <f ca="1">(INDEX(passing_twoptm,CELL("Row",AT239)-1)+INDEX(rushing_twoptm,CELL("Row",AT239)-1)+INDEX(receiving_twoptm,CELL("Row",AT239)-1))*(_2PTCONV)</f>
        <v>0</v>
      </c>
      <c r="BX239" s="1">
        <f ca="1">SUM(BJ239:BW239)</f>
        <v>18.02</v>
      </c>
    </row>
    <row r="240" spans="1:76" x14ac:dyDescent="0.25">
      <c r="A240" s="1" t="s">
        <v>745</v>
      </c>
      <c r="B240" s="1" t="s">
        <v>746</v>
      </c>
      <c r="C240" s="1" t="s">
        <v>135</v>
      </c>
      <c r="D240" s="1" t="s">
        <v>744</v>
      </c>
      <c r="E240" s="1" t="s">
        <v>69</v>
      </c>
      <c r="BB240">
        <v>27</v>
      </c>
      <c r="BC240">
        <v>33</v>
      </c>
      <c r="BD240">
        <v>0</v>
      </c>
      <c r="BE240">
        <v>0</v>
      </c>
      <c r="BF240">
        <v>0</v>
      </c>
      <c r="BG240">
        <v>0</v>
      </c>
      <c r="BH240">
        <v>150</v>
      </c>
      <c r="BI240" s="4">
        <v>4</v>
      </c>
      <c r="BJ240" s="1">
        <f ca="1">INDEX(passing_tds,CELL("Row",AG240)-1)*(PASSTD)</f>
        <v>0</v>
      </c>
      <c r="BK240" s="1">
        <f ca="1">INDEX(passing_yds,CELL("Row",AH240)-1)*(PASSYDS)</f>
        <v>0</v>
      </c>
      <c r="BL240" s="1">
        <f ca="1">IF(INDEX(passing_yds,CELL("Row",AI240)-1)&gt;=300,3,0)</f>
        <v>0</v>
      </c>
      <c r="BM240" s="1">
        <f ca="1">INDEX(passing_ints,CELL("Row",AJ240)-1)*(INT)</f>
        <v>0</v>
      </c>
      <c r="BN240" s="1">
        <f ca="1">INDEX(rushing_yds,CELL("Row",AK240)-1)*(RUSHYDS)</f>
        <v>15</v>
      </c>
      <c r="BO240" s="1">
        <f ca="1">INDEX(rushing_tds,CELL("Row",AK240)-1)*(RUSHTD)</f>
        <v>0</v>
      </c>
      <c r="BP240" s="1">
        <f ca="1">IF(INDEX(rushing_yds,CELL("Row",AI240)-1)&gt;=100,3,0)</f>
        <v>3</v>
      </c>
      <c r="BQ240" s="1">
        <f ca="1">INDEX(receiving_yds,CELL("Row",AN240)-1)*(RECYDS)</f>
        <v>0</v>
      </c>
      <c r="BR240" s="1">
        <f ca="1">INDEX(receiving_rec,CELL("Row",AO240)-1)*(REC)</f>
        <v>0</v>
      </c>
      <c r="BS240" s="1">
        <f ca="1">INDEX(receiving_tds,CELL("Row",AP240)-1)*(RECTD)</f>
        <v>0</v>
      </c>
      <c r="BT240" s="1">
        <f ca="1">IF(INDEX(receiving_yds,CELL("Row",AI240)-1)&gt;=100,3,0)</f>
        <v>0</v>
      </c>
      <c r="BU240" s="1">
        <f ca="1">INDEX(puntret_tds,CELL("Row",AR240)-1)*(PUNTKORETTD)+INDEX(kickret_tds,CELL("Row",AR240)-1)*(PUNTKORETTD)</f>
        <v>0</v>
      </c>
      <c r="BV240" s="1">
        <f ca="1">INDEX(fumbles_tot,CELL("Row",AS240)-1)*(FUM)</f>
        <v>0</v>
      </c>
      <c r="BW240" s="1">
        <f ca="1">(INDEX(passing_twoptm,CELL("Row",AT240)-1)+INDEX(rushing_twoptm,CELL("Row",AT240)-1)+INDEX(receiving_twoptm,CELL("Row",AT240)-1))*(_2PTCONV)</f>
        <v>0</v>
      </c>
      <c r="BX240" s="1">
        <f ca="1">SUM(BJ240:BW240)</f>
        <v>18</v>
      </c>
    </row>
    <row r="241" spans="1:76" x14ac:dyDescent="0.25">
      <c r="A241" s="1" t="s">
        <v>2301</v>
      </c>
      <c r="B241" s="1" t="s">
        <v>2302</v>
      </c>
      <c r="C241" s="1" t="s">
        <v>62</v>
      </c>
      <c r="D241" s="1" t="s">
        <v>907</v>
      </c>
      <c r="E241" s="1" t="s">
        <v>76</v>
      </c>
      <c r="AU241">
        <v>24</v>
      </c>
      <c r="AV241">
        <v>24</v>
      </c>
      <c r="AW241">
        <v>6</v>
      </c>
      <c r="AX241">
        <v>1</v>
      </c>
      <c r="AY241">
        <v>0</v>
      </c>
      <c r="AZ241">
        <v>0</v>
      </c>
      <c r="BA241">
        <v>60</v>
      </c>
      <c r="BI241" s="4">
        <v>2</v>
      </c>
      <c r="BJ241" s="1">
        <f ca="1">INDEX(passing_tds,CELL("Row",AG241)-1)*(PASSTD)</f>
        <v>0</v>
      </c>
      <c r="BK241" s="1">
        <f ca="1">INDEX(passing_yds,CELL("Row",AH241)-1)*(PASSYDS)</f>
        <v>0</v>
      </c>
      <c r="BL241" s="1">
        <f ca="1">IF(INDEX(passing_yds,CELL("Row",AI241)-1)&gt;=300,3,0)</f>
        <v>0</v>
      </c>
      <c r="BM241" s="1">
        <f ca="1">INDEX(passing_ints,CELL("Row",AJ241)-1)*(INT)</f>
        <v>0</v>
      </c>
      <c r="BN241" s="1">
        <f ca="1">INDEX(rushing_yds,CELL("Row",AK241)-1)*(RUSHYDS)</f>
        <v>0</v>
      </c>
      <c r="BO241" s="1">
        <f ca="1">INDEX(rushing_tds,CELL("Row",AK241)-1)*(RUSHTD)</f>
        <v>0</v>
      </c>
      <c r="BP241" s="1">
        <f ca="1">IF(INDEX(rushing_yds,CELL("Row",AI241)-1)&gt;=100,3,0)</f>
        <v>0</v>
      </c>
      <c r="BQ241" s="1">
        <f ca="1">INDEX(receiving_yds,CELL("Row",AN241)-1)*(RECYDS)</f>
        <v>6</v>
      </c>
      <c r="BR241" s="1">
        <f ca="1">INDEX(receiving_rec,CELL("Row",AO241)-1)*(REC)</f>
        <v>6</v>
      </c>
      <c r="BS241" s="1">
        <f ca="1">INDEX(receiving_tds,CELL("Row",AP241)-1)*(RECTD)</f>
        <v>6</v>
      </c>
      <c r="BT241" s="1">
        <f ca="1">IF(INDEX(receiving_yds,CELL("Row",AI241)-1)&gt;=100,3,0)</f>
        <v>0</v>
      </c>
      <c r="BU241" s="1">
        <f ca="1">INDEX(puntret_tds,CELL("Row",AR241)-1)*(PUNTKORETTD)+INDEX(kickret_tds,CELL("Row",AR241)-1)*(PUNTKORETTD)</f>
        <v>0</v>
      </c>
      <c r="BV241" s="1">
        <f ca="1">INDEX(fumbles_tot,CELL("Row",AS241)-1)*(FUM)</f>
        <v>0</v>
      </c>
      <c r="BW241" s="1">
        <f ca="1">(INDEX(passing_twoptm,CELL("Row",AT241)-1)+INDEX(rushing_twoptm,CELL("Row",AT241)-1)+INDEX(receiving_twoptm,CELL("Row",AT241)-1))*(_2PTCONV)</f>
        <v>0</v>
      </c>
      <c r="BX241" s="1">
        <f ca="1">SUM(BJ241:BW241)</f>
        <v>18</v>
      </c>
    </row>
    <row r="242" spans="1:76" x14ac:dyDescent="0.25">
      <c r="A242" s="1" t="s">
        <v>1461</v>
      </c>
      <c r="B242" s="1" t="s">
        <v>1462</v>
      </c>
      <c r="C242" s="1" t="s">
        <v>135</v>
      </c>
      <c r="D242" s="1" t="s">
        <v>1454</v>
      </c>
      <c r="E242" s="1" t="s">
        <v>76</v>
      </c>
      <c r="AU242">
        <v>14</v>
      </c>
      <c r="AV242">
        <v>14</v>
      </c>
      <c r="AW242">
        <v>6</v>
      </c>
      <c r="AX242">
        <v>1</v>
      </c>
      <c r="AY242">
        <v>0</v>
      </c>
      <c r="AZ242">
        <v>0</v>
      </c>
      <c r="BA242">
        <v>60</v>
      </c>
      <c r="BI242" s="4">
        <v>2</v>
      </c>
      <c r="BJ242" s="1">
        <f ca="1">INDEX(passing_tds,CELL("Row",AG242)-1)*(PASSTD)</f>
        <v>0</v>
      </c>
      <c r="BK242" s="1">
        <f ca="1">INDEX(passing_yds,CELL("Row",AH242)-1)*(PASSYDS)</f>
        <v>0</v>
      </c>
      <c r="BL242" s="1">
        <f ca="1">IF(INDEX(passing_yds,CELL("Row",AI242)-1)&gt;=300,3,0)</f>
        <v>0</v>
      </c>
      <c r="BM242" s="1">
        <f ca="1">INDEX(passing_ints,CELL("Row",AJ242)-1)*(INT)</f>
        <v>0</v>
      </c>
      <c r="BN242" s="1">
        <f ca="1">INDEX(rushing_yds,CELL("Row",AK242)-1)*(RUSHYDS)</f>
        <v>0</v>
      </c>
      <c r="BO242" s="1">
        <f ca="1">INDEX(rushing_tds,CELL("Row",AK242)-1)*(RUSHTD)</f>
        <v>0</v>
      </c>
      <c r="BP242" s="1">
        <f ca="1">IF(INDEX(rushing_yds,CELL("Row",AI242)-1)&gt;=100,3,0)</f>
        <v>0</v>
      </c>
      <c r="BQ242" s="1">
        <f ca="1">INDEX(receiving_yds,CELL("Row",AN242)-1)*(RECYDS)</f>
        <v>6</v>
      </c>
      <c r="BR242" s="1">
        <f ca="1">INDEX(receiving_rec,CELL("Row",AO242)-1)*(REC)</f>
        <v>6</v>
      </c>
      <c r="BS242" s="1">
        <f ca="1">INDEX(receiving_tds,CELL("Row",AP242)-1)*(RECTD)</f>
        <v>6</v>
      </c>
      <c r="BT242" s="1">
        <f ca="1">IF(INDEX(receiving_yds,CELL("Row",AI242)-1)&gt;=100,3,0)</f>
        <v>0</v>
      </c>
      <c r="BU242" s="1">
        <f ca="1">INDEX(puntret_tds,CELL("Row",AR242)-1)*(PUNTKORETTD)+INDEX(kickret_tds,CELL("Row",AR242)-1)*(PUNTKORETTD)</f>
        <v>0</v>
      </c>
      <c r="BV242" s="1">
        <f ca="1">INDEX(fumbles_tot,CELL("Row",AS242)-1)*(FUM)</f>
        <v>0</v>
      </c>
      <c r="BW242" s="1">
        <f ca="1">(INDEX(passing_twoptm,CELL("Row",AT242)-1)+INDEX(rushing_twoptm,CELL("Row",AT242)-1)+INDEX(receiving_twoptm,CELL("Row",AT242)-1))*(_2PTCONV)</f>
        <v>0</v>
      </c>
      <c r="BX242" s="1">
        <f ca="1">SUM(BJ242:BW242)</f>
        <v>18</v>
      </c>
    </row>
    <row r="243" spans="1:76" x14ac:dyDescent="0.25">
      <c r="A243" s="1" t="s">
        <v>207</v>
      </c>
      <c r="B243" s="1" t="s">
        <v>208</v>
      </c>
      <c r="C243" s="1" t="s">
        <v>135</v>
      </c>
      <c r="D243" s="1" t="s">
        <v>202</v>
      </c>
      <c r="E243" s="1" t="s">
        <v>69</v>
      </c>
      <c r="AU243">
        <v>6</v>
      </c>
      <c r="AV243">
        <v>5</v>
      </c>
      <c r="AW243">
        <v>4</v>
      </c>
      <c r="AX243">
        <v>1</v>
      </c>
      <c r="AY243">
        <v>0</v>
      </c>
      <c r="AZ243">
        <v>0</v>
      </c>
      <c r="BA243">
        <v>11</v>
      </c>
      <c r="BB243">
        <v>8</v>
      </c>
      <c r="BC243">
        <v>8</v>
      </c>
      <c r="BD243">
        <v>8</v>
      </c>
      <c r="BE243">
        <v>1</v>
      </c>
      <c r="BF243">
        <v>0</v>
      </c>
      <c r="BG243">
        <v>0</v>
      </c>
      <c r="BH243">
        <v>9</v>
      </c>
      <c r="BI243" s="4">
        <v>1</v>
      </c>
      <c r="BJ243" s="1">
        <f ca="1">INDEX(passing_tds,CELL("Row",AG243)-1)*(PASSTD)</f>
        <v>0</v>
      </c>
      <c r="BK243" s="1">
        <f ca="1">INDEX(passing_yds,CELL("Row",AH243)-1)*(PASSYDS)</f>
        <v>0</v>
      </c>
      <c r="BL243" s="1">
        <f ca="1">IF(INDEX(passing_yds,CELL("Row",AI243)-1)&gt;=300,3,0)</f>
        <v>0</v>
      </c>
      <c r="BM243" s="1">
        <f ca="1">INDEX(passing_ints,CELL("Row",AJ243)-1)*(INT)</f>
        <v>0</v>
      </c>
      <c r="BN243" s="1">
        <f ca="1">INDEX(rushing_yds,CELL("Row",AK243)-1)*(RUSHYDS)</f>
        <v>0.9</v>
      </c>
      <c r="BO243" s="1">
        <f ca="1">INDEX(rushing_tds,CELL("Row",AK243)-1)*(RUSHTD)</f>
        <v>6</v>
      </c>
      <c r="BP243" s="1">
        <f ca="1">IF(INDEX(rushing_yds,CELL("Row",AI243)-1)&gt;=100,3,0)</f>
        <v>0</v>
      </c>
      <c r="BQ243" s="1">
        <f ca="1">INDEX(receiving_yds,CELL("Row",AN243)-1)*(RECYDS)</f>
        <v>1.1000000000000001</v>
      </c>
      <c r="BR243" s="1">
        <f ca="1">INDEX(receiving_rec,CELL("Row",AO243)-1)*(REC)</f>
        <v>4</v>
      </c>
      <c r="BS243" s="1">
        <f ca="1">INDEX(receiving_tds,CELL("Row",AP243)-1)*(RECTD)</f>
        <v>6</v>
      </c>
      <c r="BT243" s="1">
        <f ca="1">IF(INDEX(receiving_yds,CELL("Row",AI243)-1)&gt;=100,3,0)</f>
        <v>0</v>
      </c>
      <c r="BU243" s="1">
        <f ca="1">INDEX(puntret_tds,CELL("Row",AR243)-1)*(PUNTKORETTD)+INDEX(kickret_tds,CELL("Row",AR243)-1)*(PUNTKORETTD)</f>
        <v>0</v>
      </c>
      <c r="BV243" s="1">
        <f ca="1">INDEX(fumbles_tot,CELL("Row",AS243)-1)*(FUM)</f>
        <v>0</v>
      </c>
      <c r="BW243" s="1">
        <f ca="1">(INDEX(passing_twoptm,CELL("Row",AT243)-1)+INDEX(rushing_twoptm,CELL("Row",AT243)-1)+INDEX(receiving_twoptm,CELL("Row",AT243)-1))*(_2PTCONV)</f>
        <v>0</v>
      </c>
      <c r="BX243" s="1">
        <f ca="1">SUM(BJ243:BW243)</f>
        <v>18</v>
      </c>
    </row>
    <row r="244" spans="1:76" x14ac:dyDescent="0.25">
      <c r="A244" s="1" t="s">
        <v>325</v>
      </c>
      <c r="B244" s="1" t="s">
        <v>326</v>
      </c>
      <c r="C244" s="1" t="s">
        <v>135</v>
      </c>
      <c r="D244" s="1" t="s">
        <v>327</v>
      </c>
      <c r="E244" s="1" t="s">
        <v>64</v>
      </c>
      <c r="K244">
        <v>0</v>
      </c>
      <c r="L244">
        <v>0</v>
      </c>
      <c r="M244">
        <v>2</v>
      </c>
      <c r="N244">
        <v>0</v>
      </c>
      <c r="O244">
        <v>0</v>
      </c>
      <c r="AD244">
        <v>40</v>
      </c>
      <c r="AE244">
        <v>24</v>
      </c>
      <c r="AF244">
        <v>1</v>
      </c>
      <c r="AG244">
        <v>1</v>
      </c>
      <c r="AH244">
        <v>2</v>
      </c>
      <c r="AI244">
        <v>1</v>
      </c>
      <c r="AJ244">
        <v>290</v>
      </c>
      <c r="BB244">
        <v>6</v>
      </c>
      <c r="BC244">
        <v>19</v>
      </c>
      <c r="BD244">
        <v>0</v>
      </c>
      <c r="BE244">
        <v>0</v>
      </c>
      <c r="BF244">
        <v>0</v>
      </c>
      <c r="BG244">
        <v>0</v>
      </c>
      <c r="BH244">
        <v>33</v>
      </c>
      <c r="BI244" s="4">
        <v>3</v>
      </c>
      <c r="BJ244" s="1">
        <f ca="1">INDEX(passing_tds,CELL("Row",AG244)-1)*(PASSTD)</f>
        <v>4</v>
      </c>
      <c r="BK244" s="1">
        <f ca="1">INDEX(passing_yds,CELL("Row",AH244)-1)*(PASSYDS)</f>
        <v>11.6</v>
      </c>
      <c r="BL244" s="1">
        <f ca="1">IF(INDEX(passing_yds,CELL("Row",AI244)-1)&gt;=300,3,0)</f>
        <v>0</v>
      </c>
      <c r="BM244" s="1">
        <f ca="1">INDEX(passing_ints,CELL("Row",AJ244)-1)*(INT)</f>
        <v>-1</v>
      </c>
      <c r="BN244" s="1">
        <f ca="1">INDEX(rushing_yds,CELL("Row",AK244)-1)*(RUSHYDS)</f>
        <v>3.3000000000000003</v>
      </c>
      <c r="BO244" s="1">
        <f ca="1">INDEX(rushing_tds,CELL("Row",AK244)-1)*(RUSHTD)</f>
        <v>0</v>
      </c>
      <c r="BP244" s="1">
        <f ca="1">IF(INDEX(rushing_yds,CELL("Row",AI244)-1)&gt;=100,3,0)</f>
        <v>0</v>
      </c>
      <c r="BQ244" s="1">
        <f ca="1">INDEX(receiving_yds,CELL("Row",AN244)-1)*(RECYDS)</f>
        <v>0</v>
      </c>
      <c r="BR244" s="1">
        <f ca="1">INDEX(receiving_rec,CELL("Row",AO244)-1)*(REC)</f>
        <v>0</v>
      </c>
      <c r="BS244" s="1">
        <f ca="1">INDEX(receiving_tds,CELL("Row",AP244)-1)*(RECTD)</f>
        <v>0</v>
      </c>
      <c r="BT244" s="1">
        <f ca="1">IF(INDEX(receiving_yds,CELL("Row",AI244)-1)&gt;=100,3,0)</f>
        <v>0</v>
      </c>
      <c r="BU244" s="1">
        <f ca="1">INDEX(puntret_tds,CELL("Row",AR244)-1)*(PUNTKORETTD)+INDEX(kickret_tds,CELL("Row",AR244)-1)*(PUNTKORETTD)</f>
        <v>0</v>
      </c>
      <c r="BV244" s="1">
        <f ca="1">INDEX(fumbles_tot,CELL("Row",AS244)-1)*(FUM)</f>
        <v>-2</v>
      </c>
      <c r="BW244" s="1">
        <f ca="1">(INDEX(passing_twoptm,CELL("Row",AT244)-1)+INDEX(rushing_twoptm,CELL("Row",AT244)-1)+INDEX(receiving_twoptm,CELL("Row",AT244)-1))*(_2PTCONV)</f>
        <v>2</v>
      </c>
      <c r="BX244" s="1">
        <f ca="1">SUM(BJ244:BW244)</f>
        <v>17.899999999999999</v>
      </c>
    </row>
    <row r="245" spans="1:76" x14ac:dyDescent="0.25">
      <c r="A245" s="1" t="s">
        <v>970</v>
      </c>
      <c r="B245" s="1" t="s">
        <v>971</v>
      </c>
      <c r="C245" s="1" t="s">
        <v>135</v>
      </c>
      <c r="D245" s="1" t="s">
        <v>965</v>
      </c>
      <c r="E245" s="1" t="s">
        <v>69</v>
      </c>
      <c r="AU245">
        <v>9</v>
      </c>
      <c r="AV245">
        <v>0</v>
      </c>
      <c r="AW245">
        <v>2</v>
      </c>
      <c r="AX245">
        <v>0</v>
      </c>
      <c r="AY245">
        <v>0</v>
      </c>
      <c r="AZ245">
        <v>0</v>
      </c>
      <c r="BA245">
        <v>14</v>
      </c>
      <c r="BB245">
        <v>19</v>
      </c>
      <c r="BC245">
        <v>16</v>
      </c>
      <c r="BD245">
        <v>2</v>
      </c>
      <c r="BE245">
        <v>1</v>
      </c>
      <c r="BF245">
        <v>0</v>
      </c>
      <c r="BG245">
        <v>0</v>
      </c>
      <c r="BH245">
        <v>85</v>
      </c>
      <c r="BI245" s="4">
        <v>1</v>
      </c>
      <c r="BJ245" s="1">
        <f ca="1">INDEX(passing_tds,CELL("Row",AG245)-1)*(PASSTD)</f>
        <v>0</v>
      </c>
      <c r="BK245" s="1">
        <f ca="1">INDEX(passing_yds,CELL("Row",AH245)-1)*(PASSYDS)</f>
        <v>0</v>
      </c>
      <c r="BL245" s="1">
        <f ca="1">IF(INDEX(passing_yds,CELL("Row",AI245)-1)&gt;=300,3,0)</f>
        <v>0</v>
      </c>
      <c r="BM245" s="1">
        <f ca="1">INDEX(passing_ints,CELL("Row",AJ245)-1)*(INT)</f>
        <v>0</v>
      </c>
      <c r="BN245" s="1">
        <f ca="1">INDEX(rushing_yds,CELL("Row",AK245)-1)*(RUSHYDS)</f>
        <v>8.5</v>
      </c>
      <c r="BO245" s="1">
        <f ca="1">INDEX(rushing_tds,CELL("Row",AK245)-1)*(RUSHTD)</f>
        <v>6</v>
      </c>
      <c r="BP245" s="1">
        <f ca="1">IF(INDEX(rushing_yds,CELL("Row",AI245)-1)&gt;=100,3,0)</f>
        <v>0</v>
      </c>
      <c r="BQ245" s="1">
        <f ca="1">INDEX(receiving_yds,CELL("Row",AN245)-1)*(RECYDS)</f>
        <v>1.4000000000000001</v>
      </c>
      <c r="BR245" s="1">
        <f ca="1">INDEX(receiving_rec,CELL("Row",AO245)-1)*(REC)</f>
        <v>2</v>
      </c>
      <c r="BS245" s="1">
        <f ca="1">INDEX(receiving_tds,CELL("Row",AP245)-1)*(RECTD)</f>
        <v>0</v>
      </c>
      <c r="BT245" s="1">
        <f ca="1">IF(INDEX(receiving_yds,CELL("Row",AI245)-1)&gt;=100,3,0)</f>
        <v>0</v>
      </c>
      <c r="BU245" s="1">
        <f ca="1">INDEX(puntret_tds,CELL("Row",AR245)-1)*(PUNTKORETTD)+INDEX(kickret_tds,CELL("Row",AR245)-1)*(PUNTKORETTD)</f>
        <v>0</v>
      </c>
      <c r="BV245" s="1">
        <f ca="1">INDEX(fumbles_tot,CELL("Row",AS245)-1)*(FUM)</f>
        <v>0</v>
      </c>
      <c r="BW245" s="1">
        <f ca="1">(INDEX(passing_twoptm,CELL("Row",AT245)-1)+INDEX(rushing_twoptm,CELL("Row",AT245)-1)+INDEX(receiving_twoptm,CELL("Row",AT245)-1))*(_2PTCONV)</f>
        <v>0</v>
      </c>
      <c r="BX245" s="1">
        <f ca="1">SUM(BJ245:BW245)</f>
        <v>17.899999999999999</v>
      </c>
    </row>
    <row r="246" spans="1:76" x14ac:dyDescent="0.25">
      <c r="A246" s="1" t="s">
        <v>817</v>
      </c>
      <c r="B246" s="1" t="s">
        <v>818</v>
      </c>
      <c r="C246" s="1" t="s">
        <v>135</v>
      </c>
      <c r="D246" s="1" t="s">
        <v>801</v>
      </c>
      <c r="E246" s="1" t="s">
        <v>76</v>
      </c>
      <c r="AP246">
        <v>10</v>
      </c>
      <c r="AQ246">
        <v>10</v>
      </c>
      <c r="AR246">
        <v>0</v>
      </c>
      <c r="AS246">
        <v>1</v>
      </c>
      <c r="AT246">
        <v>0</v>
      </c>
      <c r="AU246">
        <v>54</v>
      </c>
      <c r="AV246">
        <v>54</v>
      </c>
      <c r="AW246">
        <v>3</v>
      </c>
      <c r="AX246">
        <v>1</v>
      </c>
      <c r="AY246">
        <v>0</v>
      </c>
      <c r="AZ246">
        <v>0</v>
      </c>
      <c r="BA246">
        <v>89</v>
      </c>
      <c r="BI246" s="4">
        <v>1</v>
      </c>
      <c r="BJ246" s="1">
        <f ca="1">INDEX(passing_tds,CELL("Row",AG246)-1)*(PASSTD)</f>
        <v>0</v>
      </c>
      <c r="BK246" s="1">
        <f ca="1">INDEX(passing_yds,CELL("Row",AH246)-1)*(PASSYDS)</f>
        <v>0</v>
      </c>
      <c r="BL246" s="1">
        <f ca="1">IF(INDEX(passing_yds,CELL("Row",AI246)-1)&gt;=300,3,0)</f>
        <v>0</v>
      </c>
      <c r="BM246" s="1">
        <f ca="1">INDEX(passing_ints,CELL("Row",AJ246)-1)*(INT)</f>
        <v>0</v>
      </c>
      <c r="BN246" s="1">
        <f ca="1">INDEX(rushing_yds,CELL("Row",AK246)-1)*(RUSHYDS)</f>
        <v>0</v>
      </c>
      <c r="BO246" s="1">
        <f ca="1">INDEX(rushing_tds,CELL("Row",AK246)-1)*(RUSHTD)</f>
        <v>0</v>
      </c>
      <c r="BP246" s="1">
        <f ca="1">IF(INDEX(rushing_yds,CELL("Row",AI246)-1)&gt;=100,3,0)</f>
        <v>0</v>
      </c>
      <c r="BQ246" s="1">
        <f ca="1">INDEX(receiving_yds,CELL("Row",AN246)-1)*(RECYDS)</f>
        <v>8.9</v>
      </c>
      <c r="BR246" s="1">
        <f ca="1">INDEX(receiving_rec,CELL("Row",AO246)-1)*(REC)</f>
        <v>3</v>
      </c>
      <c r="BS246" s="1">
        <f ca="1">INDEX(receiving_tds,CELL("Row",AP246)-1)*(RECTD)</f>
        <v>6</v>
      </c>
      <c r="BT246" s="1">
        <f ca="1">IF(INDEX(receiving_yds,CELL("Row",AI246)-1)&gt;=100,3,0)</f>
        <v>0</v>
      </c>
      <c r="BU246" s="1">
        <f ca="1">INDEX(puntret_tds,CELL("Row",AR246)-1)*(PUNTKORETTD)+INDEX(kickret_tds,CELL("Row",AR246)-1)*(PUNTKORETTD)</f>
        <v>0</v>
      </c>
      <c r="BV246" s="1">
        <f ca="1">INDEX(fumbles_tot,CELL("Row",AS246)-1)*(FUM)</f>
        <v>0</v>
      </c>
      <c r="BW246" s="1">
        <f ca="1">(INDEX(passing_twoptm,CELL("Row",AT246)-1)+INDEX(rushing_twoptm,CELL("Row",AT246)-1)+INDEX(receiving_twoptm,CELL("Row",AT246)-1))*(_2PTCONV)</f>
        <v>0</v>
      </c>
      <c r="BX246" s="1">
        <f ca="1">SUM(BJ246:BW246)</f>
        <v>17.899999999999999</v>
      </c>
    </row>
    <row r="247" spans="1:76" x14ac:dyDescent="0.25">
      <c r="A247" s="1" t="s">
        <v>219</v>
      </c>
      <c r="B247" s="1" t="s">
        <v>220</v>
      </c>
      <c r="C247" s="1" t="s">
        <v>62</v>
      </c>
      <c r="D247" s="1" t="s">
        <v>202</v>
      </c>
      <c r="E247" s="1" t="s">
        <v>76</v>
      </c>
      <c r="Y247">
        <v>40</v>
      </c>
      <c r="Z247">
        <v>40</v>
      </c>
      <c r="AA247">
        <v>0</v>
      </c>
      <c r="AB247">
        <v>1</v>
      </c>
      <c r="AC247">
        <v>0</v>
      </c>
      <c r="AU247">
        <v>41</v>
      </c>
      <c r="AV247">
        <v>41</v>
      </c>
      <c r="AW247">
        <v>4</v>
      </c>
      <c r="AX247">
        <v>1</v>
      </c>
      <c r="AY247">
        <v>0</v>
      </c>
      <c r="AZ247">
        <v>0</v>
      </c>
      <c r="BA247">
        <v>78</v>
      </c>
      <c r="BI247" s="4">
        <v>5</v>
      </c>
      <c r="BJ247" s="1">
        <f ca="1">INDEX(passing_tds,CELL("Row",AG247)-1)*(PASSTD)</f>
        <v>0</v>
      </c>
      <c r="BK247" s="1">
        <f ca="1">INDEX(passing_yds,CELL("Row",AH247)-1)*(PASSYDS)</f>
        <v>0</v>
      </c>
      <c r="BL247" s="1">
        <f ca="1">IF(INDEX(passing_yds,CELL("Row",AI247)-1)&gt;=300,3,0)</f>
        <v>0</v>
      </c>
      <c r="BM247" s="1">
        <f ca="1">INDEX(passing_ints,CELL("Row",AJ247)-1)*(INT)</f>
        <v>0</v>
      </c>
      <c r="BN247" s="1">
        <f ca="1">INDEX(rushing_yds,CELL("Row",AK247)-1)*(RUSHYDS)</f>
        <v>0</v>
      </c>
      <c r="BO247" s="1">
        <f ca="1">INDEX(rushing_tds,CELL("Row",AK247)-1)*(RUSHTD)</f>
        <v>0</v>
      </c>
      <c r="BP247" s="1">
        <f ca="1">IF(INDEX(rushing_yds,CELL("Row",AI247)-1)&gt;=100,3,0)</f>
        <v>0</v>
      </c>
      <c r="BQ247" s="1">
        <f ca="1">INDEX(receiving_yds,CELL("Row",AN247)-1)*(RECYDS)</f>
        <v>7.8000000000000007</v>
      </c>
      <c r="BR247" s="1">
        <f ca="1">INDEX(receiving_rec,CELL("Row",AO247)-1)*(REC)</f>
        <v>4</v>
      </c>
      <c r="BS247" s="1">
        <f ca="1">INDEX(receiving_tds,CELL("Row",AP247)-1)*(RECTD)</f>
        <v>6</v>
      </c>
      <c r="BT247" s="1">
        <f ca="1">IF(INDEX(receiving_yds,CELL("Row",AI247)-1)&gt;=100,3,0)</f>
        <v>0</v>
      </c>
      <c r="BU247" s="1">
        <f ca="1">INDEX(puntret_tds,CELL("Row",AR247)-1)*(PUNTKORETTD)+INDEX(kickret_tds,CELL("Row",AR247)-1)*(PUNTKORETTD)</f>
        <v>0</v>
      </c>
      <c r="BV247" s="1">
        <f ca="1">INDEX(fumbles_tot,CELL("Row",AS247)-1)*(FUM)</f>
        <v>0</v>
      </c>
      <c r="BW247" s="1">
        <f ca="1">(INDEX(passing_twoptm,CELL("Row",AT247)-1)+INDEX(rushing_twoptm,CELL("Row",AT247)-1)+INDEX(receiving_twoptm,CELL("Row",AT247)-1))*(_2PTCONV)</f>
        <v>0</v>
      </c>
      <c r="BX247" s="1">
        <f ca="1">SUM(BJ247:BW247)</f>
        <v>17.8</v>
      </c>
    </row>
    <row r="248" spans="1:76" x14ac:dyDescent="0.25">
      <c r="A248" s="1" t="s">
        <v>1511</v>
      </c>
      <c r="B248" s="1" t="s">
        <v>1512</v>
      </c>
      <c r="C248" s="1" t="s">
        <v>62</v>
      </c>
      <c r="D248" s="1" t="s">
        <v>1508</v>
      </c>
      <c r="E248" s="1" t="s">
        <v>69</v>
      </c>
      <c r="AU248">
        <v>61</v>
      </c>
      <c r="AV248">
        <v>0</v>
      </c>
      <c r="AW248">
        <v>4</v>
      </c>
      <c r="AX248">
        <v>0</v>
      </c>
      <c r="AY248">
        <v>0</v>
      </c>
      <c r="AZ248">
        <v>0</v>
      </c>
      <c r="BA248">
        <v>84</v>
      </c>
      <c r="BB248">
        <v>8</v>
      </c>
      <c r="BC248">
        <v>19</v>
      </c>
      <c r="BD248">
        <v>0</v>
      </c>
      <c r="BE248">
        <v>0</v>
      </c>
      <c r="BF248">
        <v>0</v>
      </c>
      <c r="BG248">
        <v>0</v>
      </c>
      <c r="BH248">
        <v>54</v>
      </c>
      <c r="BI248" s="4">
        <v>4</v>
      </c>
      <c r="BJ248" s="1">
        <f ca="1">INDEX(passing_tds,CELL("Row",AG248)-1)*(PASSTD)</f>
        <v>0</v>
      </c>
      <c r="BK248" s="1">
        <f ca="1">INDEX(passing_yds,CELL("Row",AH248)-1)*(PASSYDS)</f>
        <v>0</v>
      </c>
      <c r="BL248" s="1">
        <f ca="1">IF(INDEX(passing_yds,CELL("Row",AI248)-1)&gt;=300,3,0)</f>
        <v>0</v>
      </c>
      <c r="BM248" s="1">
        <f ca="1">INDEX(passing_ints,CELL("Row",AJ248)-1)*(INT)</f>
        <v>0</v>
      </c>
      <c r="BN248" s="1">
        <f ca="1">INDEX(rushing_yds,CELL("Row",AK248)-1)*(RUSHYDS)</f>
        <v>5.4</v>
      </c>
      <c r="BO248" s="1">
        <f ca="1">INDEX(rushing_tds,CELL("Row",AK248)-1)*(RUSHTD)</f>
        <v>0</v>
      </c>
      <c r="BP248" s="1">
        <f ca="1">IF(INDEX(rushing_yds,CELL("Row",AI248)-1)&gt;=100,3,0)</f>
        <v>0</v>
      </c>
      <c r="BQ248" s="1">
        <f ca="1">INDEX(receiving_yds,CELL("Row",AN248)-1)*(RECYDS)</f>
        <v>8.4</v>
      </c>
      <c r="BR248" s="1">
        <f ca="1">INDEX(receiving_rec,CELL("Row",AO248)-1)*(REC)</f>
        <v>4</v>
      </c>
      <c r="BS248" s="1">
        <f ca="1">INDEX(receiving_tds,CELL("Row",AP248)-1)*(RECTD)</f>
        <v>0</v>
      </c>
      <c r="BT248" s="1">
        <f ca="1">IF(INDEX(receiving_yds,CELL("Row",AI248)-1)&gt;=100,3,0)</f>
        <v>0</v>
      </c>
      <c r="BU248" s="1">
        <f ca="1">INDEX(puntret_tds,CELL("Row",AR248)-1)*(PUNTKORETTD)+INDEX(kickret_tds,CELL("Row",AR248)-1)*(PUNTKORETTD)</f>
        <v>0</v>
      </c>
      <c r="BV248" s="1">
        <f ca="1">INDEX(fumbles_tot,CELL("Row",AS248)-1)*(FUM)</f>
        <v>0</v>
      </c>
      <c r="BW248" s="1">
        <f ca="1">(INDEX(passing_twoptm,CELL("Row",AT248)-1)+INDEX(rushing_twoptm,CELL("Row",AT248)-1)+INDEX(receiving_twoptm,CELL("Row",AT248)-1))*(_2PTCONV)</f>
        <v>0</v>
      </c>
      <c r="BX248" s="1">
        <f ca="1">SUM(BJ248:BW248)</f>
        <v>17.8</v>
      </c>
    </row>
    <row r="249" spans="1:76" x14ac:dyDescent="0.25">
      <c r="A249" s="1" t="s">
        <v>1638</v>
      </c>
      <c r="B249" s="1" t="s">
        <v>1639</v>
      </c>
      <c r="C249" s="1" t="s">
        <v>62</v>
      </c>
      <c r="D249" s="1" t="s">
        <v>1640</v>
      </c>
      <c r="E249" s="1" t="s">
        <v>64</v>
      </c>
      <c r="K249">
        <v>0</v>
      </c>
      <c r="L249">
        <v>0</v>
      </c>
      <c r="M249">
        <v>1</v>
      </c>
      <c r="N249">
        <v>0</v>
      </c>
      <c r="O249">
        <v>0</v>
      </c>
      <c r="AD249">
        <v>49</v>
      </c>
      <c r="AE249">
        <v>26</v>
      </c>
      <c r="AF249">
        <v>3</v>
      </c>
      <c r="AG249">
        <v>2</v>
      </c>
      <c r="AH249">
        <v>1</v>
      </c>
      <c r="AI249">
        <v>1</v>
      </c>
      <c r="AJ249">
        <v>297</v>
      </c>
      <c r="BB249">
        <v>1</v>
      </c>
      <c r="BC249">
        <v>-1</v>
      </c>
      <c r="BD249">
        <v>0</v>
      </c>
      <c r="BE249">
        <v>0</v>
      </c>
      <c r="BF249">
        <v>0</v>
      </c>
      <c r="BG249">
        <v>0</v>
      </c>
      <c r="BH249">
        <v>-1</v>
      </c>
      <c r="BI249" s="4">
        <v>3</v>
      </c>
      <c r="BJ249" s="1">
        <f ca="1">INDEX(passing_tds,CELL("Row",AG249)-1)*(PASSTD)</f>
        <v>8</v>
      </c>
      <c r="BK249" s="1">
        <f ca="1">INDEX(passing_yds,CELL("Row",AH249)-1)*(PASSYDS)</f>
        <v>11.88</v>
      </c>
      <c r="BL249" s="1">
        <f ca="1">IF(INDEX(passing_yds,CELL("Row",AI249)-1)&gt;=300,3,0)</f>
        <v>0</v>
      </c>
      <c r="BM249" s="1">
        <f ca="1">INDEX(passing_ints,CELL("Row",AJ249)-1)*(INT)</f>
        <v>-3</v>
      </c>
      <c r="BN249" s="1">
        <f ca="1">INDEX(rushing_yds,CELL("Row",AK249)-1)*(RUSHYDS)</f>
        <v>-0.1</v>
      </c>
      <c r="BO249" s="1">
        <f ca="1">INDEX(rushing_tds,CELL("Row",AK249)-1)*(RUSHTD)</f>
        <v>0</v>
      </c>
      <c r="BP249" s="1">
        <f ca="1">IF(INDEX(rushing_yds,CELL("Row",AI249)-1)&gt;=100,3,0)</f>
        <v>0</v>
      </c>
      <c r="BQ249" s="1">
        <f ca="1">INDEX(receiving_yds,CELL("Row",AN249)-1)*(RECYDS)</f>
        <v>0</v>
      </c>
      <c r="BR249" s="1">
        <f ca="1">INDEX(receiving_rec,CELL("Row",AO249)-1)*(REC)</f>
        <v>0</v>
      </c>
      <c r="BS249" s="1">
        <f ca="1">INDEX(receiving_tds,CELL("Row",AP249)-1)*(RECTD)</f>
        <v>0</v>
      </c>
      <c r="BT249" s="1">
        <f ca="1">IF(INDEX(receiving_yds,CELL("Row",AI249)-1)&gt;=100,3,0)</f>
        <v>0</v>
      </c>
      <c r="BU249" s="1">
        <f ca="1">INDEX(puntret_tds,CELL("Row",AR249)-1)*(PUNTKORETTD)+INDEX(kickret_tds,CELL("Row",AR249)-1)*(PUNTKORETTD)</f>
        <v>0</v>
      </c>
      <c r="BV249" s="1">
        <f ca="1">INDEX(fumbles_tot,CELL("Row",AS249)-1)*(FUM)</f>
        <v>-1</v>
      </c>
      <c r="BW249" s="1">
        <f ca="1">(INDEX(passing_twoptm,CELL("Row",AT249)-1)+INDEX(rushing_twoptm,CELL("Row",AT249)-1)+INDEX(receiving_twoptm,CELL("Row",AT249)-1))*(_2PTCONV)</f>
        <v>2</v>
      </c>
      <c r="BX249" s="1">
        <f ca="1">SUM(BJ249:BW249)</f>
        <v>17.78</v>
      </c>
    </row>
    <row r="250" spans="1:76" x14ac:dyDescent="0.25">
      <c r="A250" s="1" t="s">
        <v>1233</v>
      </c>
      <c r="B250" s="1" t="s">
        <v>1234</v>
      </c>
      <c r="C250" s="1" t="s">
        <v>62</v>
      </c>
      <c r="D250" s="1" t="s">
        <v>1232</v>
      </c>
      <c r="E250" s="1" t="s">
        <v>69</v>
      </c>
      <c r="AU250">
        <v>9</v>
      </c>
      <c r="AV250">
        <v>0</v>
      </c>
      <c r="AW250">
        <v>5</v>
      </c>
      <c r="AX250">
        <v>0</v>
      </c>
      <c r="AY250">
        <v>0</v>
      </c>
      <c r="AZ250">
        <v>0</v>
      </c>
      <c r="BA250">
        <v>30</v>
      </c>
      <c r="BB250">
        <v>8</v>
      </c>
      <c r="BC250">
        <v>10</v>
      </c>
      <c r="BD250">
        <v>8</v>
      </c>
      <c r="BE250">
        <v>1</v>
      </c>
      <c r="BF250">
        <v>0</v>
      </c>
      <c r="BG250">
        <v>0</v>
      </c>
      <c r="BH250">
        <v>37</v>
      </c>
      <c r="BI250" s="4">
        <v>3</v>
      </c>
      <c r="BJ250" s="1">
        <f ca="1">INDEX(passing_tds,CELL("Row",AG250)-1)*(PASSTD)</f>
        <v>0</v>
      </c>
      <c r="BK250" s="1">
        <f ca="1">INDEX(passing_yds,CELL("Row",AH250)-1)*(PASSYDS)</f>
        <v>0</v>
      </c>
      <c r="BL250" s="1">
        <f ca="1">IF(INDEX(passing_yds,CELL("Row",AI250)-1)&gt;=300,3,0)</f>
        <v>0</v>
      </c>
      <c r="BM250" s="1">
        <f ca="1">INDEX(passing_ints,CELL("Row",AJ250)-1)*(INT)</f>
        <v>0</v>
      </c>
      <c r="BN250" s="1">
        <f ca="1">INDEX(rushing_yds,CELL("Row",AK250)-1)*(RUSHYDS)</f>
        <v>3.7</v>
      </c>
      <c r="BO250" s="1">
        <f ca="1">INDEX(rushing_tds,CELL("Row",AK250)-1)*(RUSHTD)</f>
        <v>6</v>
      </c>
      <c r="BP250" s="1">
        <f ca="1">IF(INDEX(rushing_yds,CELL("Row",AI250)-1)&gt;=100,3,0)</f>
        <v>0</v>
      </c>
      <c r="BQ250" s="1">
        <f ca="1">INDEX(receiving_yds,CELL("Row",AN250)-1)*(RECYDS)</f>
        <v>3</v>
      </c>
      <c r="BR250" s="1">
        <f ca="1">INDEX(receiving_rec,CELL("Row",AO250)-1)*(REC)</f>
        <v>5</v>
      </c>
      <c r="BS250" s="1">
        <f ca="1">INDEX(receiving_tds,CELL("Row",AP250)-1)*(RECTD)</f>
        <v>0</v>
      </c>
      <c r="BT250" s="1">
        <f ca="1">IF(INDEX(receiving_yds,CELL("Row",AI250)-1)&gt;=100,3,0)</f>
        <v>0</v>
      </c>
      <c r="BU250" s="1">
        <f ca="1">INDEX(puntret_tds,CELL("Row",AR250)-1)*(PUNTKORETTD)+INDEX(kickret_tds,CELL("Row",AR250)-1)*(PUNTKORETTD)</f>
        <v>0</v>
      </c>
      <c r="BV250" s="1">
        <f ca="1">INDEX(fumbles_tot,CELL("Row",AS250)-1)*(FUM)</f>
        <v>0</v>
      </c>
      <c r="BW250" s="1">
        <f ca="1">(INDEX(passing_twoptm,CELL("Row",AT250)-1)+INDEX(rushing_twoptm,CELL("Row",AT250)-1)+INDEX(receiving_twoptm,CELL("Row",AT250)-1))*(_2PTCONV)</f>
        <v>0</v>
      </c>
      <c r="BX250" s="1">
        <f ca="1">SUM(BJ250:BW250)</f>
        <v>17.7</v>
      </c>
    </row>
    <row r="251" spans="1:76" x14ac:dyDescent="0.25">
      <c r="A251" s="1" t="s">
        <v>1564</v>
      </c>
      <c r="B251" s="1" t="s">
        <v>1565</v>
      </c>
      <c r="C251" s="1" t="s">
        <v>62</v>
      </c>
      <c r="D251" s="1" t="s">
        <v>1557</v>
      </c>
      <c r="E251" s="1" t="s">
        <v>76</v>
      </c>
      <c r="AU251">
        <v>41</v>
      </c>
      <c r="AV251">
        <v>35</v>
      </c>
      <c r="AW251">
        <v>4</v>
      </c>
      <c r="AX251">
        <v>1</v>
      </c>
      <c r="AY251">
        <v>0</v>
      </c>
      <c r="AZ251">
        <v>0</v>
      </c>
      <c r="BA251">
        <v>77</v>
      </c>
      <c r="BI251" s="4">
        <v>2</v>
      </c>
      <c r="BJ251" s="1">
        <f ca="1">INDEX(passing_tds,CELL("Row",AG251)-1)*(PASSTD)</f>
        <v>0</v>
      </c>
      <c r="BK251" s="1">
        <f ca="1">INDEX(passing_yds,CELL("Row",AH251)-1)*(PASSYDS)</f>
        <v>0</v>
      </c>
      <c r="BL251" s="1">
        <f ca="1">IF(INDEX(passing_yds,CELL("Row",AI251)-1)&gt;=300,3,0)</f>
        <v>0</v>
      </c>
      <c r="BM251" s="1">
        <f ca="1">INDEX(passing_ints,CELL("Row",AJ251)-1)*(INT)</f>
        <v>0</v>
      </c>
      <c r="BN251" s="1">
        <f ca="1">INDEX(rushing_yds,CELL("Row",AK251)-1)*(RUSHYDS)</f>
        <v>0</v>
      </c>
      <c r="BO251" s="1">
        <f ca="1">INDEX(rushing_tds,CELL("Row",AK251)-1)*(RUSHTD)</f>
        <v>0</v>
      </c>
      <c r="BP251" s="1">
        <f ca="1">IF(INDEX(rushing_yds,CELL("Row",AI251)-1)&gt;=100,3,0)</f>
        <v>0</v>
      </c>
      <c r="BQ251" s="1">
        <f ca="1">INDEX(receiving_yds,CELL("Row",AN251)-1)*(RECYDS)</f>
        <v>7.7</v>
      </c>
      <c r="BR251" s="1">
        <f ca="1">INDEX(receiving_rec,CELL("Row",AO251)-1)*(REC)</f>
        <v>4</v>
      </c>
      <c r="BS251" s="1">
        <f ca="1">INDEX(receiving_tds,CELL("Row",AP251)-1)*(RECTD)</f>
        <v>6</v>
      </c>
      <c r="BT251" s="1">
        <f ca="1">IF(INDEX(receiving_yds,CELL("Row",AI251)-1)&gt;=100,3,0)</f>
        <v>0</v>
      </c>
      <c r="BU251" s="1">
        <f ca="1">INDEX(puntret_tds,CELL("Row",AR251)-1)*(PUNTKORETTD)+INDEX(kickret_tds,CELL("Row",AR251)-1)*(PUNTKORETTD)</f>
        <v>0</v>
      </c>
      <c r="BV251" s="1">
        <f ca="1">INDEX(fumbles_tot,CELL("Row",AS251)-1)*(FUM)</f>
        <v>0</v>
      </c>
      <c r="BW251" s="1">
        <f ca="1">(INDEX(passing_twoptm,CELL("Row",AT251)-1)+INDEX(rushing_twoptm,CELL("Row",AT251)-1)+INDEX(receiving_twoptm,CELL("Row",AT251)-1))*(_2PTCONV)</f>
        <v>0</v>
      </c>
      <c r="BX251" s="1">
        <f ca="1">SUM(BJ251:BW251)</f>
        <v>17.7</v>
      </c>
    </row>
    <row r="252" spans="1:76" x14ac:dyDescent="0.25">
      <c r="A252" s="1" t="s">
        <v>1290</v>
      </c>
      <c r="B252" s="1" t="s">
        <v>1291</v>
      </c>
      <c r="C252" s="1" t="s">
        <v>62</v>
      </c>
      <c r="D252" s="1" t="s">
        <v>1285</v>
      </c>
      <c r="E252" s="1" t="s">
        <v>69</v>
      </c>
      <c r="AU252">
        <v>12</v>
      </c>
      <c r="AV252">
        <v>0</v>
      </c>
      <c r="AW252">
        <v>3</v>
      </c>
      <c r="AX252">
        <v>0</v>
      </c>
      <c r="AY252">
        <v>0</v>
      </c>
      <c r="AZ252">
        <v>0</v>
      </c>
      <c r="BA252">
        <v>22</v>
      </c>
      <c r="BB252">
        <v>15</v>
      </c>
      <c r="BC252">
        <v>9</v>
      </c>
      <c r="BD252">
        <v>1</v>
      </c>
      <c r="BE252">
        <v>1</v>
      </c>
      <c r="BF252">
        <v>0</v>
      </c>
      <c r="BG252">
        <v>0</v>
      </c>
      <c r="BH252">
        <v>65</v>
      </c>
      <c r="BI252" s="4">
        <v>2</v>
      </c>
      <c r="BJ252" s="1">
        <f ca="1">INDEX(passing_tds,CELL("Row",AG252)-1)*(PASSTD)</f>
        <v>0</v>
      </c>
      <c r="BK252" s="1">
        <f ca="1">INDEX(passing_yds,CELL("Row",AH252)-1)*(PASSYDS)</f>
        <v>0</v>
      </c>
      <c r="BL252" s="1">
        <f ca="1">IF(INDEX(passing_yds,CELL("Row",AI252)-1)&gt;=300,3,0)</f>
        <v>0</v>
      </c>
      <c r="BM252" s="1">
        <f ca="1">INDEX(passing_ints,CELL("Row",AJ252)-1)*(INT)</f>
        <v>0</v>
      </c>
      <c r="BN252" s="1">
        <f ca="1">INDEX(rushing_yds,CELL("Row",AK252)-1)*(RUSHYDS)</f>
        <v>6.5</v>
      </c>
      <c r="BO252" s="1">
        <f ca="1">INDEX(rushing_tds,CELL("Row",AK252)-1)*(RUSHTD)</f>
        <v>6</v>
      </c>
      <c r="BP252" s="1">
        <f ca="1">IF(INDEX(rushing_yds,CELL("Row",AI252)-1)&gt;=100,3,0)</f>
        <v>0</v>
      </c>
      <c r="BQ252" s="1">
        <f ca="1">INDEX(receiving_yds,CELL("Row",AN252)-1)*(RECYDS)</f>
        <v>2.2000000000000002</v>
      </c>
      <c r="BR252" s="1">
        <f ca="1">INDEX(receiving_rec,CELL("Row",AO252)-1)*(REC)</f>
        <v>3</v>
      </c>
      <c r="BS252" s="1">
        <f ca="1">INDEX(receiving_tds,CELL("Row",AP252)-1)*(RECTD)</f>
        <v>0</v>
      </c>
      <c r="BT252" s="1">
        <f ca="1">IF(INDEX(receiving_yds,CELL("Row",AI252)-1)&gt;=100,3,0)</f>
        <v>0</v>
      </c>
      <c r="BU252" s="1">
        <f ca="1">INDEX(puntret_tds,CELL("Row",AR252)-1)*(PUNTKORETTD)+INDEX(kickret_tds,CELL("Row",AR252)-1)*(PUNTKORETTD)</f>
        <v>0</v>
      </c>
      <c r="BV252" s="1">
        <f ca="1">INDEX(fumbles_tot,CELL("Row",AS252)-1)*(FUM)</f>
        <v>0</v>
      </c>
      <c r="BW252" s="1">
        <f ca="1">(INDEX(passing_twoptm,CELL("Row",AT252)-1)+INDEX(rushing_twoptm,CELL("Row",AT252)-1)+INDEX(receiving_twoptm,CELL("Row",AT252)-1))*(_2PTCONV)</f>
        <v>0</v>
      </c>
      <c r="BX252" s="1">
        <f ca="1">SUM(BJ252:BW252)</f>
        <v>17.7</v>
      </c>
    </row>
    <row r="253" spans="1:76" x14ac:dyDescent="0.25">
      <c r="A253" s="1" t="s">
        <v>1693</v>
      </c>
      <c r="B253" s="1" t="s">
        <v>1694</v>
      </c>
      <c r="C253" s="1" t="s">
        <v>62</v>
      </c>
      <c r="D253" s="1" t="s">
        <v>1695</v>
      </c>
      <c r="E253" s="1" t="s">
        <v>64</v>
      </c>
      <c r="AD253">
        <v>58</v>
      </c>
      <c r="AE253">
        <v>35</v>
      </c>
      <c r="AF253">
        <v>3</v>
      </c>
      <c r="AG253">
        <v>2</v>
      </c>
      <c r="AH253">
        <v>0</v>
      </c>
      <c r="AI253">
        <v>0</v>
      </c>
      <c r="AJ253">
        <v>283</v>
      </c>
      <c r="BB253">
        <v>4</v>
      </c>
      <c r="BC253">
        <v>5</v>
      </c>
      <c r="BD253">
        <v>0</v>
      </c>
      <c r="BE253">
        <v>0</v>
      </c>
      <c r="BF253">
        <v>0</v>
      </c>
      <c r="BG253">
        <v>0</v>
      </c>
      <c r="BH253">
        <v>13</v>
      </c>
      <c r="BI253" s="4">
        <v>3</v>
      </c>
      <c r="BJ253" s="1">
        <f ca="1">INDEX(passing_tds,CELL("Row",AG253)-1)*(PASSTD)</f>
        <v>8</v>
      </c>
      <c r="BK253" s="1">
        <f ca="1">INDEX(passing_yds,CELL("Row",AH253)-1)*(PASSYDS)</f>
        <v>11.32</v>
      </c>
      <c r="BL253" s="1">
        <f ca="1">IF(INDEX(passing_yds,CELL("Row",AI253)-1)&gt;=300,3,0)</f>
        <v>0</v>
      </c>
      <c r="BM253" s="1">
        <f ca="1">INDEX(passing_ints,CELL("Row",AJ253)-1)*(INT)</f>
        <v>-3</v>
      </c>
      <c r="BN253" s="1">
        <f ca="1">INDEX(rushing_yds,CELL("Row",AK253)-1)*(RUSHYDS)</f>
        <v>1.3</v>
      </c>
      <c r="BO253" s="1">
        <f ca="1">INDEX(rushing_tds,CELL("Row",AK253)-1)*(RUSHTD)</f>
        <v>0</v>
      </c>
      <c r="BP253" s="1">
        <f ca="1">IF(INDEX(rushing_yds,CELL("Row",AI253)-1)&gt;=100,3,0)</f>
        <v>0</v>
      </c>
      <c r="BQ253" s="1">
        <f ca="1">INDEX(receiving_yds,CELL("Row",AN253)-1)*(RECYDS)</f>
        <v>0</v>
      </c>
      <c r="BR253" s="1">
        <f ca="1">INDEX(receiving_rec,CELL("Row",AO253)-1)*(REC)</f>
        <v>0</v>
      </c>
      <c r="BS253" s="1">
        <f ca="1">INDEX(receiving_tds,CELL("Row",AP253)-1)*(RECTD)</f>
        <v>0</v>
      </c>
      <c r="BT253" s="1">
        <f ca="1">IF(INDEX(receiving_yds,CELL("Row",AI253)-1)&gt;=100,3,0)</f>
        <v>0</v>
      </c>
      <c r="BU253" s="1">
        <f ca="1">INDEX(puntret_tds,CELL("Row",AR253)-1)*(PUNTKORETTD)+INDEX(kickret_tds,CELL("Row",AR253)-1)*(PUNTKORETTD)</f>
        <v>0</v>
      </c>
      <c r="BV253" s="1">
        <f ca="1">INDEX(fumbles_tot,CELL("Row",AS253)-1)*(FUM)</f>
        <v>0</v>
      </c>
      <c r="BW253" s="1">
        <f ca="1">(INDEX(passing_twoptm,CELL("Row",AT253)-1)+INDEX(rushing_twoptm,CELL("Row",AT253)-1)+INDEX(receiving_twoptm,CELL("Row",AT253)-1))*(_2PTCONV)</f>
        <v>0</v>
      </c>
      <c r="BX253" s="1">
        <f ca="1">SUM(BJ253:BW253)</f>
        <v>17.62</v>
      </c>
    </row>
    <row r="254" spans="1:76" x14ac:dyDescent="0.25">
      <c r="A254" s="1" t="s">
        <v>645</v>
      </c>
      <c r="B254" s="1" t="s">
        <v>646</v>
      </c>
      <c r="C254" s="1" t="s">
        <v>62</v>
      </c>
      <c r="D254" s="1" t="s">
        <v>644</v>
      </c>
      <c r="E254" s="1" t="s">
        <v>69</v>
      </c>
      <c r="AU254">
        <v>56</v>
      </c>
      <c r="AV254">
        <v>0</v>
      </c>
      <c r="AW254">
        <v>4</v>
      </c>
      <c r="AX254">
        <v>0</v>
      </c>
      <c r="AY254">
        <v>0</v>
      </c>
      <c r="AZ254">
        <v>0</v>
      </c>
      <c r="BA254">
        <v>85</v>
      </c>
      <c r="BB254">
        <v>12</v>
      </c>
      <c r="BC254">
        <v>15</v>
      </c>
      <c r="BD254">
        <v>0</v>
      </c>
      <c r="BE254">
        <v>0</v>
      </c>
      <c r="BF254">
        <v>0</v>
      </c>
      <c r="BG254">
        <v>0</v>
      </c>
      <c r="BH254">
        <v>51</v>
      </c>
      <c r="BI254" s="4">
        <v>5</v>
      </c>
      <c r="BJ254" s="1">
        <f ca="1">INDEX(passing_tds,CELL("Row",AG254)-1)*(PASSTD)</f>
        <v>0</v>
      </c>
      <c r="BK254" s="1">
        <f ca="1">INDEX(passing_yds,CELL("Row",AH254)-1)*(PASSYDS)</f>
        <v>0</v>
      </c>
      <c r="BL254" s="1">
        <f ca="1">IF(INDEX(passing_yds,CELL("Row",AI254)-1)&gt;=300,3,0)</f>
        <v>0</v>
      </c>
      <c r="BM254" s="1">
        <f ca="1">INDEX(passing_ints,CELL("Row",AJ254)-1)*(INT)</f>
        <v>0</v>
      </c>
      <c r="BN254" s="1">
        <f ca="1">INDEX(rushing_yds,CELL("Row",AK254)-1)*(RUSHYDS)</f>
        <v>5.1000000000000005</v>
      </c>
      <c r="BO254" s="1">
        <f ca="1">INDEX(rushing_tds,CELL("Row",AK254)-1)*(RUSHTD)</f>
        <v>0</v>
      </c>
      <c r="BP254" s="1">
        <f ca="1">IF(INDEX(rushing_yds,CELL("Row",AI254)-1)&gt;=100,3,0)</f>
        <v>0</v>
      </c>
      <c r="BQ254" s="1">
        <f ca="1">INDEX(receiving_yds,CELL("Row",AN254)-1)*(RECYDS)</f>
        <v>8.5</v>
      </c>
      <c r="BR254" s="1">
        <f ca="1">INDEX(receiving_rec,CELL("Row",AO254)-1)*(REC)</f>
        <v>4</v>
      </c>
      <c r="BS254" s="1">
        <f ca="1">INDEX(receiving_tds,CELL("Row",AP254)-1)*(RECTD)</f>
        <v>0</v>
      </c>
      <c r="BT254" s="1">
        <f ca="1">IF(INDEX(receiving_yds,CELL("Row",AI254)-1)&gt;=100,3,0)</f>
        <v>0</v>
      </c>
      <c r="BU254" s="1">
        <f ca="1">INDEX(puntret_tds,CELL("Row",AR254)-1)*(PUNTKORETTD)+INDEX(kickret_tds,CELL("Row",AR254)-1)*(PUNTKORETTD)</f>
        <v>0</v>
      </c>
      <c r="BV254" s="1">
        <f ca="1">INDEX(fumbles_tot,CELL("Row",AS254)-1)*(FUM)</f>
        <v>0</v>
      </c>
      <c r="BW254" s="1">
        <f ca="1">(INDEX(passing_twoptm,CELL("Row",AT254)-1)+INDEX(rushing_twoptm,CELL("Row",AT254)-1)+INDEX(receiving_twoptm,CELL("Row",AT254)-1))*(_2PTCONV)</f>
        <v>0</v>
      </c>
      <c r="BX254" s="1">
        <f ca="1">SUM(BJ254:BW254)</f>
        <v>17.600000000000001</v>
      </c>
    </row>
    <row r="255" spans="1:76" x14ac:dyDescent="0.25">
      <c r="A255" s="1" t="s">
        <v>1294</v>
      </c>
      <c r="B255" s="1" t="s">
        <v>1295</v>
      </c>
      <c r="C255" s="1" t="s">
        <v>62</v>
      </c>
      <c r="D255" s="1" t="s">
        <v>1285</v>
      </c>
      <c r="E255" s="1" t="s">
        <v>350</v>
      </c>
      <c r="AU255">
        <v>11</v>
      </c>
      <c r="AV255">
        <v>11</v>
      </c>
      <c r="AW255">
        <v>3</v>
      </c>
      <c r="AX255">
        <v>2</v>
      </c>
      <c r="AY255">
        <v>0</v>
      </c>
      <c r="AZ255">
        <v>0</v>
      </c>
      <c r="BA255">
        <v>26</v>
      </c>
      <c r="BI255" s="4">
        <v>1</v>
      </c>
      <c r="BJ255" s="1">
        <f ca="1">INDEX(passing_tds,CELL("Row",AG255)-1)*(PASSTD)</f>
        <v>0</v>
      </c>
      <c r="BK255" s="1">
        <f ca="1">INDEX(passing_yds,CELL("Row",AH255)-1)*(PASSYDS)</f>
        <v>0</v>
      </c>
      <c r="BL255" s="1">
        <f ca="1">IF(INDEX(passing_yds,CELL("Row",AI255)-1)&gt;=300,3,0)</f>
        <v>0</v>
      </c>
      <c r="BM255" s="1">
        <f ca="1">INDEX(passing_ints,CELL("Row",AJ255)-1)*(INT)</f>
        <v>0</v>
      </c>
      <c r="BN255" s="1">
        <f ca="1">INDEX(rushing_yds,CELL("Row",AK255)-1)*(RUSHYDS)</f>
        <v>0</v>
      </c>
      <c r="BO255" s="1">
        <f ca="1">INDEX(rushing_tds,CELL("Row",AK255)-1)*(RUSHTD)</f>
        <v>0</v>
      </c>
      <c r="BP255" s="1">
        <f ca="1">IF(INDEX(rushing_yds,CELL("Row",AI255)-1)&gt;=100,3,0)</f>
        <v>0</v>
      </c>
      <c r="BQ255" s="1">
        <f ca="1">INDEX(receiving_yds,CELL("Row",AN255)-1)*(RECYDS)</f>
        <v>2.6</v>
      </c>
      <c r="BR255" s="1">
        <f ca="1">INDEX(receiving_rec,CELL("Row",AO255)-1)*(REC)</f>
        <v>3</v>
      </c>
      <c r="BS255" s="1">
        <f ca="1">INDEX(receiving_tds,CELL("Row",AP255)-1)*(RECTD)</f>
        <v>12</v>
      </c>
      <c r="BT255" s="1">
        <f ca="1">IF(INDEX(receiving_yds,CELL("Row",AI255)-1)&gt;=100,3,0)</f>
        <v>0</v>
      </c>
      <c r="BU255" s="1">
        <f ca="1">INDEX(puntret_tds,CELL("Row",AR255)-1)*(PUNTKORETTD)+INDEX(kickret_tds,CELL("Row",AR255)-1)*(PUNTKORETTD)</f>
        <v>0</v>
      </c>
      <c r="BV255" s="1">
        <f ca="1">INDEX(fumbles_tot,CELL("Row",AS255)-1)*(FUM)</f>
        <v>0</v>
      </c>
      <c r="BW255" s="1">
        <f ca="1">(INDEX(passing_twoptm,CELL("Row",AT255)-1)+INDEX(rushing_twoptm,CELL("Row",AT255)-1)+INDEX(receiving_twoptm,CELL("Row",AT255)-1))*(_2PTCONV)</f>
        <v>0</v>
      </c>
      <c r="BX255" s="1">
        <f ca="1">SUM(BJ255:BW255)</f>
        <v>17.600000000000001</v>
      </c>
    </row>
    <row r="256" spans="1:76" x14ac:dyDescent="0.25">
      <c r="A256" s="1" t="s">
        <v>381</v>
      </c>
      <c r="B256" s="1" t="s">
        <v>382</v>
      </c>
      <c r="C256" s="1" t="s">
        <v>135</v>
      </c>
      <c r="D256" s="1" t="s">
        <v>383</v>
      </c>
      <c r="E256" s="1" t="s">
        <v>64</v>
      </c>
      <c r="K256">
        <v>1</v>
      </c>
      <c r="L256">
        <v>1</v>
      </c>
      <c r="M256">
        <v>2</v>
      </c>
      <c r="N256">
        <v>1</v>
      </c>
      <c r="O256">
        <v>0</v>
      </c>
      <c r="AD256">
        <v>45</v>
      </c>
      <c r="AE256">
        <v>26</v>
      </c>
      <c r="AF256">
        <v>0</v>
      </c>
      <c r="AG256">
        <v>2</v>
      </c>
      <c r="AH256">
        <v>2</v>
      </c>
      <c r="AI256">
        <v>0</v>
      </c>
      <c r="AJ256">
        <v>252</v>
      </c>
      <c r="BB256">
        <v>4</v>
      </c>
      <c r="BC256">
        <v>7</v>
      </c>
      <c r="BD256">
        <v>0</v>
      </c>
      <c r="BE256">
        <v>0</v>
      </c>
      <c r="BF256">
        <v>0</v>
      </c>
      <c r="BG256">
        <v>0</v>
      </c>
      <c r="BH256">
        <v>15</v>
      </c>
      <c r="BI256" s="4">
        <v>5</v>
      </c>
      <c r="BJ256" s="1">
        <f ca="1">INDEX(passing_tds,CELL("Row",AG256)-1)*(PASSTD)</f>
        <v>8</v>
      </c>
      <c r="BK256" s="1">
        <f ca="1">INDEX(passing_yds,CELL("Row",AH256)-1)*(PASSYDS)</f>
        <v>10.08</v>
      </c>
      <c r="BL256" s="1">
        <f ca="1">IF(INDEX(passing_yds,CELL("Row",AI256)-1)&gt;=300,3,0)</f>
        <v>0</v>
      </c>
      <c r="BM256" s="1">
        <f ca="1">INDEX(passing_ints,CELL("Row",AJ256)-1)*(INT)</f>
        <v>0</v>
      </c>
      <c r="BN256" s="1">
        <f ca="1">INDEX(rushing_yds,CELL("Row",AK256)-1)*(RUSHYDS)</f>
        <v>1.5</v>
      </c>
      <c r="BO256" s="1">
        <f ca="1">INDEX(rushing_tds,CELL("Row",AK256)-1)*(RUSHTD)</f>
        <v>0</v>
      </c>
      <c r="BP256" s="1">
        <f ca="1">IF(INDEX(rushing_yds,CELL("Row",AI256)-1)&gt;=100,3,0)</f>
        <v>0</v>
      </c>
      <c r="BQ256" s="1">
        <f ca="1">INDEX(receiving_yds,CELL("Row",AN256)-1)*(RECYDS)</f>
        <v>0</v>
      </c>
      <c r="BR256" s="1">
        <f ca="1">INDEX(receiving_rec,CELL("Row",AO256)-1)*(REC)</f>
        <v>0</v>
      </c>
      <c r="BS256" s="1">
        <f ca="1">INDEX(receiving_tds,CELL("Row",AP256)-1)*(RECTD)</f>
        <v>0</v>
      </c>
      <c r="BT256" s="1">
        <f ca="1">IF(INDEX(receiving_yds,CELL("Row",AI256)-1)&gt;=100,3,0)</f>
        <v>0</v>
      </c>
      <c r="BU256" s="1">
        <f ca="1">INDEX(puntret_tds,CELL("Row",AR256)-1)*(PUNTKORETTD)+INDEX(kickret_tds,CELL("Row",AR256)-1)*(PUNTKORETTD)</f>
        <v>0</v>
      </c>
      <c r="BV256" s="1">
        <f ca="1">INDEX(fumbles_tot,CELL("Row",AS256)-1)*(FUM)</f>
        <v>-2</v>
      </c>
      <c r="BW256" s="1">
        <f ca="1">(INDEX(passing_twoptm,CELL("Row",AT256)-1)+INDEX(rushing_twoptm,CELL("Row",AT256)-1)+INDEX(receiving_twoptm,CELL("Row",AT256)-1))*(_2PTCONV)</f>
        <v>0</v>
      </c>
      <c r="BX256" s="1">
        <f ca="1">SUM(BJ256:BW256)</f>
        <v>17.579999999999998</v>
      </c>
    </row>
    <row r="257" spans="1:76" x14ac:dyDescent="0.25">
      <c r="A257" s="1" t="s">
        <v>1084</v>
      </c>
      <c r="B257" s="1" t="s">
        <v>1085</v>
      </c>
      <c r="C257" s="1" t="s">
        <v>62</v>
      </c>
      <c r="D257" s="1" t="s">
        <v>1067</v>
      </c>
      <c r="E257" s="1" t="s">
        <v>76</v>
      </c>
      <c r="AU257">
        <v>22</v>
      </c>
      <c r="AV257">
        <v>13</v>
      </c>
      <c r="AW257">
        <v>6</v>
      </c>
      <c r="AX257">
        <v>1</v>
      </c>
      <c r="AY257">
        <v>0</v>
      </c>
      <c r="AZ257">
        <v>0</v>
      </c>
      <c r="BA257">
        <v>55</v>
      </c>
      <c r="BI257" s="4">
        <v>5</v>
      </c>
      <c r="BJ257" s="1">
        <f ca="1">INDEX(passing_tds,CELL("Row",AG257)-1)*(PASSTD)</f>
        <v>0</v>
      </c>
      <c r="BK257" s="1">
        <f ca="1">INDEX(passing_yds,CELL("Row",AH257)-1)*(PASSYDS)</f>
        <v>0</v>
      </c>
      <c r="BL257" s="1">
        <f ca="1">IF(INDEX(passing_yds,CELL("Row",AI257)-1)&gt;=300,3,0)</f>
        <v>0</v>
      </c>
      <c r="BM257" s="1">
        <f ca="1">INDEX(passing_ints,CELL("Row",AJ257)-1)*(INT)</f>
        <v>0</v>
      </c>
      <c r="BN257" s="1">
        <f ca="1">INDEX(rushing_yds,CELL("Row",AK257)-1)*(RUSHYDS)</f>
        <v>0</v>
      </c>
      <c r="BO257" s="1">
        <f ca="1">INDEX(rushing_tds,CELL("Row",AK257)-1)*(RUSHTD)</f>
        <v>0</v>
      </c>
      <c r="BP257" s="1">
        <f ca="1">IF(INDEX(rushing_yds,CELL("Row",AI257)-1)&gt;=100,3,0)</f>
        <v>0</v>
      </c>
      <c r="BQ257" s="1">
        <f ca="1">INDEX(receiving_yds,CELL("Row",AN257)-1)*(RECYDS)</f>
        <v>5.5</v>
      </c>
      <c r="BR257" s="1">
        <f ca="1">INDEX(receiving_rec,CELL("Row",AO257)-1)*(REC)</f>
        <v>6</v>
      </c>
      <c r="BS257" s="1">
        <f ca="1">INDEX(receiving_tds,CELL("Row",AP257)-1)*(RECTD)</f>
        <v>6</v>
      </c>
      <c r="BT257" s="1">
        <f ca="1">IF(INDEX(receiving_yds,CELL("Row",AI257)-1)&gt;=100,3,0)</f>
        <v>0</v>
      </c>
      <c r="BU257" s="1">
        <f ca="1">INDEX(puntret_tds,CELL("Row",AR257)-1)*(PUNTKORETTD)+INDEX(kickret_tds,CELL("Row",AR257)-1)*(PUNTKORETTD)</f>
        <v>0</v>
      </c>
      <c r="BV257" s="1">
        <f ca="1">INDEX(fumbles_tot,CELL("Row",AS257)-1)*(FUM)</f>
        <v>0</v>
      </c>
      <c r="BW257" s="1">
        <f ca="1">(INDEX(passing_twoptm,CELL("Row",AT257)-1)+INDEX(rushing_twoptm,CELL("Row",AT257)-1)+INDEX(receiving_twoptm,CELL("Row",AT257)-1))*(_2PTCONV)</f>
        <v>0</v>
      </c>
      <c r="BX257" s="1">
        <f ca="1">SUM(BJ257:BW257)</f>
        <v>17.5</v>
      </c>
    </row>
    <row r="258" spans="1:76" x14ac:dyDescent="0.25">
      <c r="A258" s="1" t="s">
        <v>2248</v>
      </c>
      <c r="B258" s="1" t="s">
        <v>2249</v>
      </c>
      <c r="C258" s="1" t="s">
        <v>135</v>
      </c>
      <c r="D258" s="1" t="s">
        <v>136</v>
      </c>
      <c r="E258" s="1" t="s">
        <v>64</v>
      </c>
      <c r="K258">
        <v>0</v>
      </c>
      <c r="L258">
        <v>1</v>
      </c>
      <c r="M258">
        <v>1</v>
      </c>
      <c r="N258">
        <v>1</v>
      </c>
      <c r="O258">
        <v>0</v>
      </c>
      <c r="AD258">
        <v>30</v>
      </c>
      <c r="AE258">
        <v>18</v>
      </c>
      <c r="AF258">
        <v>2</v>
      </c>
      <c r="AG258">
        <v>2</v>
      </c>
      <c r="AH258">
        <v>0</v>
      </c>
      <c r="AI258">
        <v>0</v>
      </c>
      <c r="AJ258">
        <v>260</v>
      </c>
      <c r="BB258">
        <v>6</v>
      </c>
      <c r="BC258">
        <v>15</v>
      </c>
      <c r="BD258">
        <v>0</v>
      </c>
      <c r="BE258">
        <v>0</v>
      </c>
      <c r="BF258">
        <v>0</v>
      </c>
      <c r="BG258">
        <v>0</v>
      </c>
      <c r="BH258">
        <v>21</v>
      </c>
      <c r="BI258" s="4">
        <v>3</v>
      </c>
      <c r="BJ258" s="1">
        <f ca="1">INDEX(passing_tds,CELL("Row",AG258)-1)*(PASSTD)</f>
        <v>8</v>
      </c>
      <c r="BK258" s="1">
        <f ca="1">INDEX(passing_yds,CELL("Row",AH258)-1)*(PASSYDS)</f>
        <v>10.4</v>
      </c>
      <c r="BL258" s="1">
        <f ca="1">IF(INDEX(passing_yds,CELL("Row",AI258)-1)&gt;=300,3,0)</f>
        <v>0</v>
      </c>
      <c r="BM258" s="1">
        <f ca="1">INDEX(passing_ints,CELL("Row",AJ258)-1)*(INT)</f>
        <v>-2</v>
      </c>
      <c r="BN258" s="1">
        <f ca="1">INDEX(rushing_yds,CELL("Row",AK258)-1)*(RUSHYDS)</f>
        <v>2.1</v>
      </c>
      <c r="BO258" s="1">
        <f ca="1">INDEX(rushing_tds,CELL("Row",AK258)-1)*(RUSHTD)</f>
        <v>0</v>
      </c>
      <c r="BP258" s="1">
        <f ca="1">IF(INDEX(rushing_yds,CELL("Row",AI258)-1)&gt;=100,3,0)</f>
        <v>0</v>
      </c>
      <c r="BQ258" s="1">
        <f ca="1">INDEX(receiving_yds,CELL("Row",AN258)-1)*(RECYDS)</f>
        <v>0</v>
      </c>
      <c r="BR258" s="1">
        <f ca="1">INDEX(receiving_rec,CELL("Row",AO258)-1)*(REC)</f>
        <v>0</v>
      </c>
      <c r="BS258" s="1">
        <f ca="1">INDEX(receiving_tds,CELL("Row",AP258)-1)*(RECTD)</f>
        <v>0</v>
      </c>
      <c r="BT258" s="1">
        <f ca="1">IF(INDEX(receiving_yds,CELL("Row",AI258)-1)&gt;=100,3,0)</f>
        <v>0</v>
      </c>
      <c r="BU258" s="1">
        <f ca="1">INDEX(puntret_tds,CELL("Row",AR258)-1)*(PUNTKORETTD)+INDEX(kickret_tds,CELL("Row",AR258)-1)*(PUNTKORETTD)</f>
        <v>0</v>
      </c>
      <c r="BV258" s="1">
        <f ca="1">INDEX(fumbles_tot,CELL("Row",AS258)-1)*(FUM)</f>
        <v>-1</v>
      </c>
      <c r="BW258" s="1">
        <f ca="1">(INDEX(passing_twoptm,CELL("Row",AT258)-1)+INDEX(rushing_twoptm,CELL("Row",AT258)-1)+INDEX(receiving_twoptm,CELL("Row",AT258)-1))*(_2PTCONV)</f>
        <v>0</v>
      </c>
      <c r="BX258" s="1">
        <f ca="1">SUM(BJ258:BW258)</f>
        <v>17.5</v>
      </c>
    </row>
    <row r="259" spans="1:76" x14ac:dyDescent="0.25">
      <c r="A259" s="1" t="s">
        <v>1397</v>
      </c>
      <c r="B259" s="1" t="s">
        <v>1398</v>
      </c>
      <c r="C259" s="1" t="s">
        <v>62</v>
      </c>
      <c r="D259" s="1" t="s">
        <v>1396</v>
      </c>
      <c r="E259" s="1" t="s">
        <v>69</v>
      </c>
      <c r="AU259">
        <v>37</v>
      </c>
      <c r="AV259">
        <v>0</v>
      </c>
      <c r="AW259">
        <v>8</v>
      </c>
      <c r="AX259">
        <v>0</v>
      </c>
      <c r="AY259">
        <v>0</v>
      </c>
      <c r="AZ259">
        <v>0</v>
      </c>
      <c r="BA259">
        <v>76</v>
      </c>
      <c r="BB259">
        <v>6</v>
      </c>
      <c r="BC259">
        <v>12</v>
      </c>
      <c r="BD259">
        <v>0</v>
      </c>
      <c r="BE259">
        <v>0</v>
      </c>
      <c r="BF259">
        <v>0</v>
      </c>
      <c r="BG259">
        <v>0</v>
      </c>
      <c r="BH259">
        <v>19</v>
      </c>
      <c r="BI259" s="4">
        <v>2</v>
      </c>
      <c r="BJ259" s="1">
        <f ca="1">INDEX(passing_tds,CELL("Row",AG259)-1)*(PASSTD)</f>
        <v>0</v>
      </c>
      <c r="BK259" s="1">
        <f ca="1">INDEX(passing_yds,CELL("Row",AH259)-1)*(PASSYDS)</f>
        <v>0</v>
      </c>
      <c r="BL259" s="1">
        <f ca="1">IF(INDEX(passing_yds,CELL("Row",AI259)-1)&gt;=300,3,0)</f>
        <v>0</v>
      </c>
      <c r="BM259" s="1">
        <f ca="1">INDEX(passing_ints,CELL("Row",AJ259)-1)*(INT)</f>
        <v>0</v>
      </c>
      <c r="BN259" s="1">
        <f ca="1">INDEX(rushing_yds,CELL("Row",AK259)-1)*(RUSHYDS)</f>
        <v>1.9000000000000001</v>
      </c>
      <c r="BO259" s="1">
        <f ca="1">INDEX(rushing_tds,CELL("Row",AK259)-1)*(RUSHTD)</f>
        <v>0</v>
      </c>
      <c r="BP259" s="1">
        <f ca="1">IF(INDEX(rushing_yds,CELL("Row",AI259)-1)&gt;=100,3,0)</f>
        <v>0</v>
      </c>
      <c r="BQ259" s="1">
        <f ca="1">INDEX(receiving_yds,CELL("Row",AN259)-1)*(RECYDS)</f>
        <v>7.6000000000000005</v>
      </c>
      <c r="BR259" s="1">
        <f ca="1">INDEX(receiving_rec,CELL("Row",AO259)-1)*(REC)</f>
        <v>8</v>
      </c>
      <c r="BS259" s="1">
        <f ca="1">INDEX(receiving_tds,CELL("Row",AP259)-1)*(RECTD)</f>
        <v>0</v>
      </c>
      <c r="BT259" s="1">
        <f ca="1">IF(INDEX(receiving_yds,CELL("Row",AI259)-1)&gt;=100,3,0)</f>
        <v>0</v>
      </c>
      <c r="BU259" s="1">
        <f ca="1">INDEX(puntret_tds,CELL("Row",AR259)-1)*(PUNTKORETTD)+INDEX(kickret_tds,CELL("Row",AR259)-1)*(PUNTKORETTD)</f>
        <v>0</v>
      </c>
      <c r="BV259" s="1">
        <f ca="1">INDEX(fumbles_tot,CELL("Row",AS259)-1)*(FUM)</f>
        <v>0</v>
      </c>
      <c r="BW259" s="1">
        <f ca="1">(INDEX(passing_twoptm,CELL("Row",AT259)-1)+INDEX(rushing_twoptm,CELL("Row",AT259)-1)+INDEX(receiving_twoptm,CELL("Row",AT259)-1))*(_2PTCONV)</f>
        <v>0</v>
      </c>
      <c r="BX259" s="1">
        <f ca="1">SUM(BJ259:BW259)</f>
        <v>17.5</v>
      </c>
    </row>
    <row r="260" spans="1:76" x14ac:dyDescent="0.25">
      <c r="A260" s="1" t="s">
        <v>375</v>
      </c>
      <c r="B260" s="1" t="s">
        <v>1133</v>
      </c>
      <c r="C260" s="1" t="s">
        <v>135</v>
      </c>
      <c r="D260" s="1" t="s">
        <v>1125</v>
      </c>
      <c r="E260" s="1" t="s">
        <v>69</v>
      </c>
      <c r="Y260">
        <v>108</v>
      </c>
      <c r="Z260">
        <v>108</v>
      </c>
      <c r="AA260">
        <v>108</v>
      </c>
      <c r="AB260">
        <v>1</v>
      </c>
      <c r="AC260">
        <v>1</v>
      </c>
      <c r="AU260">
        <v>3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3</v>
      </c>
      <c r="BB260">
        <v>5</v>
      </c>
      <c r="BC260">
        <v>14</v>
      </c>
      <c r="BD260">
        <v>13</v>
      </c>
      <c r="BE260">
        <v>1</v>
      </c>
      <c r="BF260">
        <v>0</v>
      </c>
      <c r="BG260">
        <v>0</v>
      </c>
      <c r="BH260">
        <v>42</v>
      </c>
      <c r="BI260" s="4">
        <v>2</v>
      </c>
      <c r="BJ260" s="1">
        <f ca="1">INDEX(passing_tds,CELL("Row",AG260)-1)*(PASSTD)</f>
        <v>0</v>
      </c>
      <c r="BK260" s="1">
        <f ca="1">INDEX(passing_yds,CELL("Row",AH260)-1)*(PASSYDS)</f>
        <v>0</v>
      </c>
      <c r="BL260" s="1">
        <f ca="1">IF(INDEX(passing_yds,CELL("Row",AI260)-1)&gt;=300,3,0)</f>
        <v>0</v>
      </c>
      <c r="BM260" s="1">
        <f ca="1">INDEX(passing_ints,CELL("Row",AJ260)-1)*(INT)</f>
        <v>0</v>
      </c>
      <c r="BN260" s="1">
        <f ca="1">INDEX(rushing_yds,CELL("Row",AK260)-1)*(RUSHYDS)</f>
        <v>4.2</v>
      </c>
      <c r="BO260" s="1">
        <f ca="1">INDEX(rushing_tds,CELL("Row",AK260)-1)*(RUSHTD)</f>
        <v>6</v>
      </c>
      <c r="BP260" s="1">
        <f ca="1">IF(INDEX(rushing_yds,CELL("Row",AI260)-1)&gt;=100,3,0)</f>
        <v>0</v>
      </c>
      <c r="BQ260" s="1">
        <f ca="1">INDEX(receiving_yds,CELL("Row",AN260)-1)*(RECYDS)</f>
        <v>0.30000000000000004</v>
      </c>
      <c r="BR260" s="1">
        <f ca="1">INDEX(receiving_rec,CELL("Row",AO260)-1)*(REC)</f>
        <v>1</v>
      </c>
      <c r="BS260" s="1">
        <f ca="1">INDEX(receiving_tds,CELL("Row",AP260)-1)*(RECTD)</f>
        <v>0</v>
      </c>
      <c r="BT260" s="1">
        <f ca="1">IF(INDEX(receiving_yds,CELL("Row",AI260)-1)&gt;=100,3,0)</f>
        <v>0</v>
      </c>
      <c r="BU260" s="1">
        <f ca="1">INDEX(puntret_tds,CELL("Row",AR260)-1)*(PUNTKORETTD)+INDEX(kickret_tds,CELL("Row",AR260)-1)*(PUNTKORETTD)</f>
        <v>6</v>
      </c>
      <c r="BV260" s="1">
        <f ca="1">INDEX(fumbles_tot,CELL("Row",AS260)-1)*(FUM)</f>
        <v>0</v>
      </c>
      <c r="BW260" s="1">
        <f ca="1">(INDEX(passing_twoptm,CELL("Row",AT260)-1)+INDEX(rushing_twoptm,CELL("Row",AT260)-1)+INDEX(receiving_twoptm,CELL("Row",AT260)-1))*(_2PTCONV)</f>
        <v>0</v>
      </c>
      <c r="BX260" s="1">
        <f ca="1">SUM(BJ260:BW260)</f>
        <v>17.5</v>
      </c>
    </row>
    <row r="261" spans="1:76" x14ac:dyDescent="0.25">
      <c r="A261" s="1" t="s">
        <v>342</v>
      </c>
      <c r="B261" s="1" t="s">
        <v>481</v>
      </c>
      <c r="C261" s="1" t="s">
        <v>62</v>
      </c>
      <c r="D261" s="1" t="s">
        <v>482</v>
      </c>
      <c r="E261" s="1" t="s">
        <v>64</v>
      </c>
      <c r="K261">
        <v>2</v>
      </c>
      <c r="L261">
        <v>1</v>
      </c>
      <c r="M261">
        <v>2</v>
      </c>
      <c r="N261">
        <v>1</v>
      </c>
      <c r="O261">
        <v>0</v>
      </c>
      <c r="AD261">
        <v>26</v>
      </c>
      <c r="AE261">
        <v>20</v>
      </c>
      <c r="AF261">
        <v>0</v>
      </c>
      <c r="AG261">
        <v>1</v>
      </c>
      <c r="AH261">
        <v>0</v>
      </c>
      <c r="AI261">
        <v>0</v>
      </c>
      <c r="AJ261">
        <v>287</v>
      </c>
      <c r="BB261">
        <v>10</v>
      </c>
      <c r="BC261">
        <v>15</v>
      </c>
      <c r="BD261">
        <v>0</v>
      </c>
      <c r="BE261">
        <v>0</v>
      </c>
      <c r="BF261">
        <v>0</v>
      </c>
      <c r="BG261">
        <v>0</v>
      </c>
      <c r="BH261">
        <v>40</v>
      </c>
      <c r="BI261" s="4">
        <v>4</v>
      </c>
      <c r="BJ261" s="1">
        <f ca="1">INDEX(passing_tds,CELL("Row",AG261)-1)*(PASSTD)</f>
        <v>4</v>
      </c>
      <c r="BK261" s="1">
        <f ca="1">INDEX(passing_yds,CELL("Row",AH261)-1)*(PASSYDS)</f>
        <v>11.48</v>
      </c>
      <c r="BL261" s="1">
        <f ca="1">IF(INDEX(passing_yds,CELL("Row",AI261)-1)&gt;=300,3,0)</f>
        <v>0</v>
      </c>
      <c r="BM261" s="1">
        <f ca="1">INDEX(passing_ints,CELL("Row",AJ261)-1)*(INT)</f>
        <v>0</v>
      </c>
      <c r="BN261" s="1">
        <f ca="1">INDEX(rushing_yds,CELL("Row",AK261)-1)*(RUSHYDS)</f>
        <v>4</v>
      </c>
      <c r="BO261" s="1">
        <f ca="1">INDEX(rushing_tds,CELL("Row",AK261)-1)*(RUSHTD)</f>
        <v>0</v>
      </c>
      <c r="BP261" s="1">
        <f ca="1">IF(INDEX(rushing_yds,CELL("Row",AI261)-1)&gt;=100,3,0)</f>
        <v>0</v>
      </c>
      <c r="BQ261" s="1">
        <f ca="1">INDEX(receiving_yds,CELL("Row",AN261)-1)*(RECYDS)</f>
        <v>0</v>
      </c>
      <c r="BR261" s="1">
        <f ca="1">INDEX(receiving_rec,CELL("Row",AO261)-1)*(REC)</f>
        <v>0</v>
      </c>
      <c r="BS261" s="1">
        <f ca="1">INDEX(receiving_tds,CELL("Row",AP261)-1)*(RECTD)</f>
        <v>0</v>
      </c>
      <c r="BT261" s="1">
        <f ca="1">IF(INDEX(receiving_yds,CELL("Row",AI261)-1)&gt;=100,3,0)</f>
        <v>0</v>
      </c>
      <c r="BU261" s="1">
        <f ca="1">INDEX(puntret_tds,CELL("Row",AR261)-1)*(PUNTKORETTD)+INDEX(kickret_tds,CELL("Row",AR261)-1)*(PUNTKORETTD)</f>
        <v>0</v>
      </c>
      <c r="BV261" s="1">
        <f ca="1">INDEX(fumbles_tot,CELL("Row",AS261)-1)*(FUM)</f>
        <v>-2</v>
      </c>
      <c r="BW261" s="1">
        <f ca="1">(INDEX(passing_twoptm,CELL("Row",AT261)-1)+INDEX(rushing_twoptm,CELL("Row",AT261)-1)+INDEX(receiving_twoptm,CELL("Row",AT261)-1))*(_2PTCONV)</f>
        <v>0</v>
      </c>
      <c r="BX261" s="1">
        <f ca="1">SUM(BJ261:BW261)</f>
        <v>17.48</v>
      </c>
    </row>
    <row r="262" spans="1:76" x14ac:dyDescent="0.25">
      <c r="A262" s="1" t="s">
        <v>537</v>
      </c>
      <c r="B262" s="1" t="s">
        <v>538</v>
      </c>
      <c r="C262" s="1" t="s">
        <v>62</v>
      </c>
      <c r="D262" s="1" t="s">
        <v>532</v>
      </c>
      <c r="E262" s="1" t="s">
        <v>79</v>
      </c>
      <c r="AU262">
        <v>25</v>
      </c>
      <c r="AV262">
        <v>0</v>
      </c>
      <c r="AW262">
        <v>8</v>
      </c>
      <c r="AX262">
        <v>0</v>
      </c>
      <c r="AY262">
        <v>0</v>
      </c>
      <c r="AZ262">
        <v>0</v>
      </c>
      <c r="BA262">
        <v>94</v>
      </c>
      <c r="BI262" s="4">
        <v>5</v>
      </c>
      <c r="BJ262" s="1">
        <f ca="1">INDEX(passing_tds,CELL("Row",AG262)-1)*(PASSTD)</f>
        <v>0</v>
      </c>
      <c r="BK262" s="1">
        <f ca="1">INDEX(passing_yds,CELL("Row",AH262)-1)*(PASSYDS)</f>
        <v>0</v>
      </c>
      <c r="BL262" s="1">
        <f ca="1">IF(INDEX(passing_yds,CELL("Row",AI262)-1)&gt;=300,3,0)</f>
        <v>0</v>
      </c>
      <c r="BM262" s="1">
        <f ca="1">INDEX(passing_ints,CELL("Row",AJ262)-1)*(INT)</f>
        <v>0</v>
      </c>
      <c r="BN262" s="1">
        <f ca="1">INDEX(rushing_yds,CELL("Row",AK262)-1)*(RUSHYDS)</f>
        <v>0</v>
      </c>
      <c r="BO262" s="1">
        <f ca="1">INDEX(rushing_tds,CELL("Row",AK262)-1)*(RUSHTD)</f>
        <v>0</v>
      </c>
      <c r="BP262" s="1">
        <f ca="1">IF(INDEX(rushing_yds,CELL("Row",AI262)-1)&gt;=100,3,0)</f>
        <v>0</v>
      </c>
      <c r="BQ262" s="1">
        <f ca="1">INDEX(receiving_yds,CELL("Row",AN262)-1)*(RECYDS)</f>
        <v>9.4</v>
      </c>
      <c r="BR262" s="1">
        <f ca="1">INDEX(receiving_rec,CELL("Row",AO262)-1)*(REC)</f>
        <v>8</v>
      </c>
      <c r="BS262" s="1">
        <f ca="1">INDEX(receiving_tds,CELL("Row",AP262)-1)*(RECTD)</f>
        <v>0</v>
      </c>
      <c r="BT262" s="1">
        <f ca="1">IF(INDEX(receiving_yds,CELL("Row",AI262)-1)&gt;=100,3,0)</f>
        <v>0</v>
      </c>
      <c r="BU262" s="1">
        <f ca="1">INDEX(puntret_tds,CELL("Row",AR262)-1)*(PUNTKORETTD)+INDEX(kickret_tds,CELL("Row",AR262)-1)*(PUNTKORETTD)</f>
        <v>0</v>
      </c>
      <c r="BV262" s="1">
        <f ca="1">INDEX(fumbles_tot,CELL("Row",AS262)-1)*(FUM)</f>
        <v>0</v>
      </c>
      <c r="BW262" s="1">
        <f ca="1">(INDEX(passing_twoptm,CELL("Row",AT262)-1)+INDEX(rushing_twoptm,CELL("Row",AT262)-1)+INDEX(receiving_twoptm,CELL("Row",AT262)-1))*(_2PTCONV)</f>
        <v>0</v>
      </c>
      <c r="BX262" s="1">
        <f ca="1">SUM(BJ262:BW262)</f>
        <v>17.399999999999999</v>
      </c>
    </row>
    <row r="263" spans="1:76" x14ac:dyDescent="0.25">
      <c r="A263" s="1" t="s">
        <v>2267</v>
      </c>
      <c r="B263" s="1" t="s">
        <v>2268</v>
      </c>
      <c r="C263" s="1" t="s">
        <v>135</v>
      </c>
      <c r="D263" s="1" t="s">
        <v>482</v>
      </c>
      <c r="E263" s="1" t="s">
        <v>69</v>
      </c>
      <c r="AU263">
        <v>19</v>
      </c>
      <c r="AV263">
        <v>0</v>
      </c>
      <c r="AW263">
        <v>5</v>
      </c>
      <c r="AX263">
        <v>0</v>
      </c>
      <c r="AY263">
        <v>0</v>
      </c>
      <c r="AZ263">
        <v>0</v>
      </c>
      <c r="BA263">
        <v>31</v>
      </c>
      <c r="BB263">
        <v>18</v>
      </c>
      <c r="BC263">
        <v>24</v>
      </c>
      <c r="BD263">
        <v>0</v>
      </c>
      <c r="BE263">
        <v>0</v>
      </c>
      <c r="BF263">
        <v>1</v>
      </c>
      <c r="BG263">
        <v>1</v>
      </c>
      <c r="BH263">
        <v>73</v>
      </c>
      <c r="BI263" s="4">
        <v>1</v>
      </c>
      <c r="BJ263" s="1">
        <f ca="1">INDEX(passing_tds,CELL("Row",AG263)-1)*(PASSTD)</f>
        <v>0</v>
      </c>
      <c r="BK263" s="1">
        <f ca="1">INDEX(passing_yds,CELL("Row",AH263)-1)*(PASSYDS)</f>
        <v>0</v>
      </c>
      <c r="BL263" s="1">
        <f ca="1">IF(INDEX(passing_yds,CELL("Row",AI263)-1)&gt;=300,3,0)</f>
        <v>0</v>
      </c>
      <c r="BM263" s="1">
        <f ca="1">INDEX(passing_ints,CELL("Row",AJ263)-1)*(INT)</f>
        <v>0</v>
      </c>
      <c r="BN263" s="1">
        <f ca="1">INDEX(rushing_yds,CELL("Row",AK263)-1)*(RUSHYDS)</f>
        <v>7.3000000000000007</v>
      </c>
      <c r="BO263" s="1">
        <f ca="1">INDEX(rushing_tds,CELL("Row",AK263)-1)*(RUSHTD)</f>
        <v>0</v>
      </c>
      <c r="BP263" s="1">
        <f ca="1">IF(INDEX(rushing_yds,CELL("Row",AI263)-1)&gt;=100,3,0)</f>
        <v>0</v>
      </c>
      <c r="BQ263" s="1">
        <f ca="1">INDEX(receiving_yds,CELL("Row",AN263)-1)*(RECYDS)</f>
        <v>3.1</v>
      </c>
      <c r="BR263" s="1">
        <f ca="1">INDEX(receiving_rec,CELL("Row",AO263)-1)*(REC)</f>
        <v>5</v>
      </c>
      <c r="BS263" s="1">
        <f ca="1">INDEX(receiving_tds,CELL("Row",AP263)-1)*(RECTD)</f>
        <v>0</v>
      </c>
      <c r="BT263" s="1">
        <f ca="1">IF(INDEX(receiving_yds,CELL("Row",AI263)-1)&gt;=100,3,0)</f>
        <v>0</v>
      </c>
      <c r="BU263" s="1">
        <f ca="1">INDEX(puntret_tds,CELL("Row",AR263)-1)*(PUNTKORETTD)+INDEX(kickret_tds,CELL("Row",AR263)-1)*(PUNTKORETTD)</f>
        <v>0</v>
      </c>
      <c r="BV263" s="1">
        <f ca="1">INDEX(fumbles_tot,CELL("Row",AS263)-1)*(FUM)</f>
        <v>0</v>
      </c>
      <c r="BW263" s="1">
        <f ca="1">(INDEX(passing_twoptm,CELL("Row",AT263)-1)+INDEX(rushing_twoptm,CELL("Row",AT263)-1)+INDEX(receiving_twoptm,CELL("Row",AT263)-1))*(_2PTCONV)</f>
        <v>2</v>
      </c>
      <c r="BX263" s="1">
        <f ca="1">SUM(BJ263:BW263)</f>
        <v>17.399999999999999</v>
      </c>
    </row>
    <row r="264" spans="1:76" x14ac:dyDescent="0.25">
      <c r="A264" s="1" t="s">
        <v>1693</v>
      </c>
      <c r="B264" s="1" t="s">
        <v>1694</v>
      </c>
      <c r="C264" s="1" t="s">
        <v>135</v>
      </c>
      <c r="D264" s="1" t="s">
        <v>1695</v>
      </c>
      <c r="E264" s="1" t="s">
        <v>64</v>
      </c>
      <c r="AD264">
        <v>34</v>
      </c>
      <c r="AE264">
        <v>22</v>
      </c>
      <c r="AF264">
        <v>1</v>
      </c>
      <c r="AG264">
        <v>2</v>
      </c>
      <c r="AH264">
        <v>0</v>
      </c>
      <c r="AI264">
        <v>0</v>
      </c>
      <c r="AJ264">
        <v>244</v>
      </c>
      <c r="BB264">
        <v>1</v>
      </c>
      <c r="BC264">
        <v>6</v>
      </c>
      <c r="BD264">
        <v>0</v>
      </c>
      <c r="BE264">
        <v>0</v>
      </c>
      <c r="BF264">
        <v>0</v>
      </c>
      <c r="BG264">
        <v>0</v>
      </c>
      <c r="BH264">
        <v>6</v>
      </c>
      <c r="BI264" s="4">
        <v>2</v>
      </c>
      <c r="BJ264" s="1">
        <f ca="1">INDEX(passing_tds,CELL("Row",AG264)-1)*(PASSTD)</f>
        <v>8</v>
      </c>
      <c r="BK264" s="1">
        <f ca="1">INDEX(passing_yds,CELL("Row",AH264)-1)*(PASSYDS)</f>
        <v>9.76</v>
      </c>
      <c r="BL264" s="1">
        <f ca="1">IF(INDEX(passing_yds,CELL("Row",AI264)-1)&gt;=300,3,0)</f>
        <v>0</v>
      </c>
      <c r="BM264" s="1">
        <f ca="1">INDEX(passing_ints,CELL("Row",AJ264)-1)*(INT)</f>
        <v>-1</v>
      </c>
      <c r="BN264" s="1">
        <f ca="1">INDEX(rushing_yds,CELL("Row",AK264)-1)*(RUSHYDS)</f>
        <v>0.60000000000000009</v>
      </c>
      <c r="BO264" s="1">
        <f ca="1">INDEX(rushing_tds,CELL("Row",AK264)-1)*(RUSHTD)</f>
        <v>0</v>
      </c>
      <c r="BP264" s="1">
        <f ca="1">IF(INDEX(rushing_yds,CELL("Row",AI264)-1)&gt;=100,3,0)</f>
        <v>0</v>
      </c>
      <c r="BQ264" s="1">
        <f ca="1">INDEX(receiving_yds,CELL("Row",AN264)-1)*(RECYDS)</f>
        <v>0</v>
      </c>
      <c r="BR264" s="1">
        <f ca="1">INDEX(receiving_rec,CELL("Row",AO264)-1)*(REC)</f>
        <v>0</v>
      </c>
      <c r="BS264" s="1">
        <f ca="1">INDEX(receiving_tds,CELL("Row",AP264)-1)*(RECTD)</f>
        <v>0</v>
      </c>
      <c r="BT264" s="1">
        <f ca="1">IF(INDEX(receiving_yds,CELL("Row",AI264)-1)&gt;=100,3,0)</f>
        <v>0</v>
      </c>
      <c r="BU264" s="1">
        <f ca="1">INDEX(puntret_tds,CELL("Row",AR264)-1)*(PUNTKORETTD)+INDEX(kickret_tds,CELL("Row",AR264)-1)*(PUNTKORETTD)</f>
        <v>0</v>
      </c>
      <c r="BV264" s="1">
        <f ca="1">INDEX(fumbles_tot,CELL("Row",AS264)-1)*(FUM)</f>
        <v>0</v>
      </c>
      <c r="BW264" s="1">
        <f ca="1">(INDEX(passing_twoptm,CELL("Row",AT264)-1)+INDEX(rushing_twoptm,CELL("Row",AT264)-1)+INDEX(receiving_twoptm,CELL("Row",AT264)-1))*(_2PTCONV)</f>
        <v>0</v>
      </c>
      <c r="BX264" s="1">
        <f ca="1">SUM(BJ264:BW264)</f>
        <v>17.36</v>
      </c>
    </row>
    <row r="265" spans="1:76" x14ac:dyDescent="0.25">
      <c r="A265" s="1" t="s">
        <v>696</v>
      </c>
      <c r="B265" s="1" t="s">
        <v>697</v>
      </c>
      <c r="C265" s="1" t="s">
        <v>135</v>
      </c>
      <c r="D265" s="1" t="s">
        <v>693</v>
      </c>
      <c r="E265" s="1" t="s">
        <v>69</v>
      </c>
      <c r="AU265">
        <v>13</v>
      </c>
      <c r="AV265">
        <v>4</v>
      </c>
      <c r="AW265">
        <v>5</v>
      </c>
      <c r="AX265">
        <v>1</v>
      </c>
      <c r="AY265">
        <v>0</v>
      </c>
      <c r="AZ265">
        <v>0</v>
      </c>
      <c r="BA265">
        <v>31</v>
      </c>
      <c r="BB265">
        <v>11</v>
      </c>
      <c r="BC265">
        <v>10</v>
      </c>
      <c r="BD265">
        <v>0</v>
      </c>
      <c r="BE265">
        <v>0</v>
      </c>
      <c r="BF265">
        <v>0</v>
      </c>
      <c r="BG265">
        <v>0</v>
      </c>
      <c r="BH265">
        <v>32</v>
      </c>
      <c r="BI265" s="4">
        <v>5</v>
      </c>
      <c r="BJ265" s="1">
        <f ca="1">INDEX(passing_tds,CELL("Row",AG265)-1)*(PASSTD)</f>
        <v>0</v>
      </c>
      <c r="BK265" s="1">
        <f ca="1">INDEX(passing_yds,CELL("Row",AH265)-1)*(PASSYDS)</f>
        <v>0</v>
      </c>
      <c r="BL265" s="1">
        <f ca="1">IF(INDEX(passing_yds,CELL("Row",AI265)-1)&gt;=300,3,0)</f>
        <v>0</v>
      </c>
      <c r="BM265" s="1">
        <f ca="1">INDEX(passing_ints,CELL("Row",AJ265)-1)*(INT)</f>
        <v>0</v>
      </c>
      <c r="BN265" s="1">
        <f ca="1">INDEX(rushing_yds,CELL("Row",AK265)-1)*(RUSHYDS)</f>
        <v>3.2</v>
      </c>
      <c r="BO265" s="1">
        <f ca="1">INDEX(rushing_tds,CELL("Row",AK265)-1)*(RUSHTD)</f>
        <v>0</v>
      </c>
      <c r="BP265" s="1">
        <f ca="1">IF(INDEX(rushing_yds,CELL("Row",AI265)-1)&gt;=100,3,0)</f>
        <v>0</v>
      </c>
      <c r="BQ265" s="1">
        <f ca="1">INDEX(receiving_yds,CELL("Row",AN265)-1)*(RECYDS)</f>
        <v>3.1</v>
      </c>
      <c r="BR265" s="1">
        <f ca="1">INDEX(receiving_rec,CELL("Row",AO265)-1)*(REC)</f>
        <v>5</v>
      </c>
      <c r="BS265" s="1">
        <f ca="1">INDEX(receiving_tds,CELL("Row",AP265)-1)*(RECTD)</f>
        <v>6</v>
      </c>
      <c r="BT265" s="1">
        <f ca="1">IF(INDEX(receiving_yds,CELL("Row",AI265)-1)&gt;=100,3,0)</f>
        <v>0</v>
      </c>
      <c r="BU265" s="1">
        <f ca="1">INDEX(puntret_tds,CELL("Row",AR265)-1)*(PUNTKORETTD)+INDEX(kickret_tds,CELL("Row",AR265)-1)*(PUNTKORETTD)</f>
        <v>0</v>
      </c>
      <c r="BV265" s="1">
        <f ca="1">INDEX(fumbles_tot,CELL("Row",AS265)-1)*(FUM)</f>
        <v>0</v>
      </c>
      <c r="BW265" s="1">
        <f ca="1">(INDEX(passing_twoptm,CELL("Row",AT265)-1)+INDEX(rushing_twoptm,CELL("Row",AT265)-1)+INDEX(receiving_twoptm,CELL("Row",AT265)-1))*(_2PTCONV)</f>
        <v>0</v>
      </c>
      <c r="BX265" s="1">
        <f ca="1">SUM(BJ265:BW265)</f>
        <v>17.3</v>
      </c>
    </row>
    <row r="266" spans="1:76" x14ac:dyDescent="0.25">
      <c r="A266" s="1" t="s">
        <v>1138</v>
      </c>
      <c r="B266" s="1" t="s">
        <v>1139</v>
      </c>
      <c r="C266" s="1" t="s">
        <v>135</v>
      </c>
      <c r="D266" s="1" t="s">
        <v>1125</v>
      </c>
      <c r="E266" s="1" t="s">
        <v>76</v>
      </c>
      <c r="AU266">
        <v>49</v>
      </c>
      <c r="AV266">
        <v>18</v>
      </c>
      <c r="AW266">
        <v>4</v>
      </c>
      <c r="AX266">
        <v>1</v>
      </c>
      <c r="AY266">
        <v>0</v>
      </c>
      <c r="AZ266">
        <v>0</v>
      </c>
      <c r="BA266">
        <v>73</v>
      </c>
      <c r="BI266" s="4">
        <v>5</v>
      </c>
      <c r="BJ266" s="1">
        <f ca="1">INDEX(passing_tds,CELL("Row",AG266)-1)*(PASSTD)</f>
        <v>0</v>
      </c>
      <c r="BK266" s="1">
        <f ca="1">INDEX(passing_yds,CELL("Row",AH266)-1)*(PASSYDS)</f>
        <v>0</v>
      </c>
      <c r="BL266" s="1">
        <f ca="1">IF(INDEX(passing_yds,CELL("Row",AI266)-1)&gt;=300,3,0)</f>
        <v>0</v>
      </c>
      <c r="BM266" s="1">
        <f ca="1">INDEX(passing_ints,CELL("Row",AJ266)-1)*(INT)</f>
        <v>0</v>
      </c>
      <c r="BN266" s="1">
        <f ca="1">INDEX(rushing_yds,CELL("Row",AK266)-1)*(RUSHYDS)</f>
        <v>0</v>
      </c>
      <c r="BO266" s="1">
        <f ca="1">INDEX(rushing_tds,CELL("Row",AK266)-1)*(RUSHTD)</f>
        <v>0</v>
      </c>
      <c r="BP266" s="1">
        <f ca="1">IF(INDEX(rushing_yds,CELL("Row",AI266)-1)&gt;=100,3,0)</f>
        <v>0</v>
      </c>
      <c r="BQ266" s="1">
        <f ca="1">INDEX(receiving_yds,CELL("Row",AN266)-1)*(RECYDS)</f>
        <v>7.3000000000000007</v>
      </c>
      <c r="BR266" s="1">
        <f ca="1">INDEX(receiving_rec,CELL("Row",AO266)-1)*(REC)</f>
        <v>4</v>
      </c>
      <c r="BS266" s="1">
        <f ca="1">INDEX(receiving_tds,CELL("Row",AP266)-1)*(RECTD)</f>
        <v>6</v>
      </c>
      <c r="BT266" s="1">
        <f ca="1">IF(INDEX(receiving_yds,CELL("Row",AI266)-1)&gt;=100,3,0)</f>
        <v>0</v>
      </c>
      <c r="BU266" s="1">
        <f ca="1">INDEX(puntret_tds,CELL("Row",AR266)-1)*(PUNTKORETTD)+INDEX(kickret_tds,CELL("Row",AR266)-1)*(PUNTKORETTD)</f>
        <v>0</v>
      </c>
      <c r="BV266" s="1">
        <f ca="1">INDEX(fumbles_tot,CELL("Row",AS266)-1)*(FUM)</f>
        <v>0</v>
      </c>
      <c r="BW266" s="1">
        <f ca="1">(INDEX(passing_twoptm,CELL("Row",AT266)-1)+INDEX(rushing_twoptm,CELL("Row",AT266)-1)+INDEX(receiving_twoptm,CELL("Row",AT266)-1))*(_2PTCONV)</f>
        <v>0</v>
      </c>
      <c r="BX266" s="1">
        <f ca="1">SUM(BJ266:BW266)</f>
        <v>17.3</v>
      </c>
    </row>
    <row r="267" spans="1:76" x14ac:dyDescent="0.25">
      <c r="A267" s="1" t="s">
        <v>60</v>
      </c>
      <c r="B267" s="1" t="s">
        <v>61</v>
      </c>
      <c r="C267" s="1" t="s">
        <v>135</v>
      </c>
      <c r="D267" s="1" t="s">
        <v>63</v>
      </c>
      <c r="E267" s="1" t="s">
        <v>64</v>
      </c>
      <c r="AD267">
        <v>30</v>
      </c>
      <c r="AE267">
        <v>17</v>
      </c>
      <c r="AF267">
        <v>0</v>
      </c>
      <c r="AG267">
        <v>2</v>
      </c>
      <c r="AH267">
        <v>0</v>
      </c>
      <c r="AI267">
        <v>0</v>
      </c>
      <c r="AJ267">
        <v>232</v>
      </c>
      <c r="BI267" s="4">
        <v>4</v>
      </c>
      <c r="BJ267" s="1">
        <f ca="1">INDEX(passing_tds,CELL("Row",AG267)-1)*(PASSTD)</f>
        <v>8</v>
      </c>
      <c r="BK267" s="1">
        <f ca="1">INDEX(passing_yds,CELL("Row",AH267)-1)*(PASSYDS)</f>
        <v>9.2799999999999994</v>
      </c>
      <c r="BL267" s="1">
        <f ca="1">IF(INDEX(passing_yds,CELL("Row",AI267)-1)&gt;=300,3,0)</f>
        <v>0</v>
      </c>
      <c r="BM267" s="1">
        <f ca="1">INDEX(passing_ints,CELL("Row",AJ267)-1)*(INT)</f>
        <v>0</v>
      </c>
      <c r="BN267" s="1">
        <f ca="1">INDEX(rushing_yds,CELL("Row",AK267)-1)*(RUSHYDS)</f>
        <v>0</v>
      </c>
      <c r="BO267" s="1">
        <f ca="1">INDEX(rushing_tds,CELL("Row",AK267)-1)*(RUSHTD)</f>
        <v>0</v>
      </c>
      <c r="BP267" s="1">
        <f ca="1">IF(INDEX(rushing_yds,CELL("Row",AI267)-1)&gt;=100,3,0)</f>
        <v>0</v>
      </c>
      <c r="BQ267" s="1">
        <f ca="1">INDEX(receiving_yds,CELL("Row",AN267)-1)*(RECYDS)</f>
        <v>0</v>
      </c>
      <c r="BR267" s="1">
        <f ca="1">INDEX(receiving_rec,CELL("Row",AO267)-1)*(REC)</f>
        <v>0</v>
      </c>
      <c r="BS267" s="1">
        <f ca="1">INDEX(receiving_tds,CELL("Row",AP267)-1)*(RECTD)</f>
        <v>0</v>
      </c>
      <c r="BT267" s="1">
        <f ca="1">IF(INDEX(receiving_yds,CELL("Row",AI267)-1)&gt;=100,3,0)</f>
        <v>0</v>
      </c>
      <c r="BU267" s="1">
        <f ca="1">INDEX(puntret_tds,CELL("Row",AR267)-1)*(PUNTKORETTD)+INDEX(kickret_tds,CELL("Row",AR267)-1)*(PUNTKORETTD)</f>
        <v>0</v>
      </c>
      <c r="BV267" s="1">
        <f ca="1">INDEX(fumbles_tot,CELL("Row",AS267)-1)*(FUM)</f>
        <v>0</v>
      </c>
      <c r="BW267" s="1">
        <f ca="1">(INDEX(passing_twoptm,CELL("Row",AT267)-1)+INDEX(rushing_twoptm,CELL("Row",AT267)-1)+INDEX(receiving_twoptm,CELL("Row",AT267)-1))*(_2PTCONV)</f>
        <v>0</v>
      </c>
      <c r="BX267" s="1">
        <f ca="1">SUM(BJ267:BW267)</f>
        <v>17.28</v>
      </c>
    </row>
    <row r="268" spans="1:76" x14ac:dyDescent="0.25">
      <c r="A268" s="1" t="s">
        <v>1401</v>
      </c>
      <c r="B268" s="1" t="s">
        <v>1402</v>
      </c>
      <c r="C268" s="1" t="s">
        <v>135</v>
      </c>
      <c r="D268" s="1" t="s">
        <v>1396</v>
      </c>
      <c r="E268" s="1" t="s">
        <v>69</v>
      </c>
      <c r="AU268">
        <v>51</v>
      </c>
      <c r="AV268">
        <v>51</v>
      </c>
      <c r="AW268">
        <v>2</v>
      </c>
      <c r="AX268">
        <v>1</v>
      </c>
      <c r="AY268">
        <v>0</v>
      </c>
      <c r="AZ268">
        <v>0</v>
      </c>
      <c r="BA268">
        <v>54</v>
      </c>
      <c r="BB268">
        <v>9</v>
      </c>
      <c r="BC268">
        <v>14</v>
      </c>
      <c r="BD268">
        <v>0</v>
      </c>
      <c r="BE268">
        <v>0</v>
      </c>
      <c r="BF268">
        <v>0</v>
      </c>
      <c r="BG268">
        <v>0</v>
      </c>
      <c r="BH268">
        <v>38</v>
      </c>
      <c r="BI268" s="4">
        <v>4</v>
      </c>
      <c r="BJ268" s="1">
        <f ca="1">INDEX(passing_tds,CELL("Row",AG268)-1)*(PASSTD)</f>
        <v>0</v>
      </c>
      <c r="BK268" s="1">
        <f ca="1">INDEX(passing_yds,CELL("Row",AH268)-1)*(PASSYDS)</f>
        <v>0</v>
      </c>
      <c r="BL268" s="1">
        <f ca="1">IF(INDEX(passing_yds,CELL("Row",AI268)-1)&gt;=300,3,0)</f>
        <v>0</v>
      </c>
      <c r="BM268" s="1">
        <f ca="1">INDEX(passing_ints,CELL("Row",AJ268)-1)*(INT)</f>
        <v>0</v>
      </c>
      <c r="BN268" s="1">
        <f ca="1">INDEX(rushing_yds,CELL("Row",AK268)-1)*(RUSHYDS)</f>
        <v>3.8000000000000003</v>
      </c>
      <c r="BO268" s="1">
        <f ca="1">INDEX(rushing_tds,CELL("Row",AK268)-1)*(RUSHTD)</f>
        <v>0</v>
      </c>
      <c r="BP268" s="1">
        <f ca="1">IF(INDEX(rushing_yds,CELL("Row",AI268)-1)&gt;=100,3,0)</f>
        <v>0</v>
      </c>
      <c r="BQ268" s="1">
        <f ca="1">INDEX(receiving_yds,CELL("Row",AN268)-1)*(RECYDS)</f>
        <v>5.4</v>
      </c>
      <c r="BR268" s="1">
        <f ca="1">INDEX(receiving_rec,CELL("Row",AO268)-1)*(REC)</f>
        <v>2</v>
      </c>
      <c r="BS268" s="1">
        <f ca="1">INDEX(receiving_tds,CELL("Row",AP268)-1)*(RECTD)</f>
        <v>6</v>
      </c>
      <c r="BT268" s="1">
        <f ca="1">IF(INDEX(receiving_yds,CELL("Row",AI268)-1)&gt;=100,3,0)</f>
        <v>0</v>
      </c>
      <c r="BU268" s="1">
        <f ca="1">INDEX(puntret_tds,CELL("Row",AR268)-1)*(PUNTKORETTD)+INDEX(kickret_tds,CELL("Row",AR268)-1)*(PUNTKORETTD)</f>
        <v>0</v>
      </c>
      <c r="BV268" s="1">
        <f ca="1">INDEX(fumbles_tot,CELL("Row",AS268)-1)*(FUM)</f>
        <v>0</v>
      </c>
      <c r="BW268" s="1">
        <f ca="1">(INDEX(passing_twoptm,CELL("Row",AT268)-1)+INDEX(rushing_twoptm,CELL("Row",AT268)-1)+INDEX(receiving_twoptm,CELL("Row",AT268)-1))*(_2PTCONV)</f>
        <v>0</v>
      </c>
      <c r="BX268" s="1">
        <f ca="1">SUM(BJ268:BW268)</f>
        <v>17.200000000000003</v>
      </c>
    </row>
    <row r="269" spans="1:76" x14ac:dyDescent="0.25">
      <c r="A269" s="1" t="s">
        <v>1558</v>
      </c>
      <c r="B269" s="1" t="s">
        <v>1559</v>
      </c>
      <c r="C269" s="1" t="s">
        <v>135</v>
      </c>
      <c r="D269" s="1" t="s">
        <v>1557</v>
      </c>
      <c r="E269" s="1" t="s">
        <v>69</v>
      </c>
      <c r="AU269">
        <v>5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5</v>
      </c>
      <c r="BB269">
        <v>21</v>
      </c>
      <c r="BC269">
        <v>28</v>
      </c>
      <c r="BD269">
        <v>0</v>
      </c>
      <c r="BE269">
        <v>0</v>
      </c>
      <c r="BF269">
        <v>0</v>
      </c>
      <c r="BG269">
        <v>0</v>
      </c>
      <c r="BH269">
        <v>127</v>
      </c>
      <c r="BI269" s="4">
        <v>1</v>
      </c>
      <c r="BJ269" s="1">
        <f ca="1">INDEX(passing_tds,CELL("Row",AG269)-1)*(PASSTD)</f>
        <v>0</v>
      </c>
      <c r="BK269" s="1">
        <f ca="1">INDEX(passing_yds,CELL("Row",AH269)-1)*(PASSYDS)</f>
        <v>0</v>
      </c>
      <c r="BL269" s="1">
        <f ca="1">IF(INDEX(passing_yds,CELL("Row",AI269)-1)&gt;=300,3,0)</f>
        <v>0</v>
      </c>
      <c r="BM269" s="1">
        <f ca="1">INDEX(passing_ints,CELL("Row",AJ269)-1)*(INT)</f>
        <v>0</v>
      </c>
      <c r="BN269" s="1">
        <f ca="1">INDEX(rushing_yds,CELL("Row",AK269)-1)*(RUSHYDS)</f>
        <v>12.700000000000001</v>
      </c>
      <c r="BO269" s="1">
        <f ca="1">INDEX(rushing_tds,CELL("Row",AK269)-1)*(RUSHTD)</f>
        <v>0</v>
      </c>
      <c r="BP269" s="1">
        <f ca="1">IF(INDEX(rushing_yds,CELL("Row",AI269)-1)&gt;=100,3,0)</f>
        <v>3</v>
      </c>
      <c r="BQ269" s="1">
        <f ca="1">INDEX(receiving_yds,CELL("Row",AN269)-1)*(RECYDS)</f>
        <v>0.5</v>
      </c>
      <c r="BR269" s="1">
        <f ca="1">INDEX(receiving_rec,CELL("Row",AO269)-1)*(REC)</f>
        <v>1</v>
      </c>
      <c r="BS269" s="1">
        <f ca="1">INDEX(receiving_tds,CELL("Row",AP269)-1)*(RECTD)</f>
        <v>0</v>
      </c>
      <c r="BT269" s="1">
        <f ca="1">IF(INDEX(receiving_yds,CELL("Row",AI269)-1)&gt;=100,3,0)</f>
        <v>0</v>
      </c>
      <c r="BU269" s="1">
        <f ca="1">INDEX(puntret_tds,CELL("Row",AR269)-1)*(PUNTKORETTD)+INDEX(kickret_tds,CELL("Row",AR269)-1)*(PUNTKORETTD)</f>
        <v>0</v>
      </c>
      <c r="BV269" s="1">
        <f ca="1">INDEX(fumbles_tot,CELL("Row",AS269)-1)*(FUM)</f>
        <v>0</v>
      </c>
      <c r="BW269" s="1">
        <f ca="1">(INDEX(passing_twoptm,CELL("Row",AT269)-1)+INDEX(rushing_twoptm,CELL("Row",AT269)-1)+INDEX(receiving_twoptm,CELL("Row",AT269)-1))*(_2PTCONV)</f>
        <v>0</v>
      </c>
      <c r="BX269" s="1">
        <f ca="1">SUM(BJ269:BW269)</f>
        <v>17.200000000000003</v>
      </c>
    </row>
    <row r="270" spans="1:76" x14ac:dyDescent="0.25">
      <c r="A270" s="1" t="s">
        <v>1513</v>
      </c>
      <c r="B270" s="1" t="s">
        <v>1514</v>
      </c>
      <c r="C270" s="1" t="s">
        <v>62</v>
      </c>
      <c r="D270" s="1" t="s">
        <v>1508</v>
      </c>
      <c r="E270" s="1" t="s">
        <v>76</v>
      </c>
      <c r="AP270">
        <v>5</v>
      </c>
      <c r="AQ270">
        <v>5</v>
      </c>
      <c r="AR270">
        <v>0</v>
      </c>
      <c r="AS270">
        <v>1</v>
      </c>
      <c r="AT270">
        <v>0</v>
      </c>
      <c r="AU270">
        <v>31</v>
      </c>
      <c r="AV270">
        <v>28</v>
      </c>
      <c r="AW270">
        <v>4</v>
      </c>
      <c r="AX270">
        <v>1</v>
      </c>
      <c r="AY270">
        <v>0</v>
      </c>
      <c r="AZ270">
        <v>0</v>
      </c>
      <c r="BA270">
        <v>72</v>
      </c>
      <c r="BI270" s="4">
        <v>4</v>
      </c>
      <c r="BJ270" s="1">
        <f ca="1">INDEX(passing_tds,CELL("Row",AG270)-1)*(PASSTD)</f>
        <v>0</v>
      </c>
      <c r="BK270" s="1">
        <f ca="1">INDEX(passing_yds,CELL("Row",AH270)-1)*(PASSYDS)</f>
        <v>0</v>
      </c>
      <c r="BL270" s="1">
        <f ca="1">IF(INDEX(passing_yds,CELL("Row",AI270)-1)&gt;=300,3,0)</f>
        <v>0</v>
      </c>
      <c r="BM270" s="1">
        <f ca="1">INDEX(passing_ints,CELL("Row",AJ270)-1)*(INT)</f>
        <v>0</v>
      </c>
      <c r="BN270" s="1">
        <f ca="1">INDEX(rushing_yds,CELL("Row",AK270)-1)*(RUSHYDS)</f>
        <v>0</v>
      </c>
      <c r="BO270" s="1">
        <f ca="1">INDEX(rushing_tds,CELL("Row",AK270)-1)*(RUSHTD)</f>
        <v>0</v>
      </c>
      <c r="BP270" s="1">
        <f ca="1">IF(INDEX(rushing_yds,CELL("Row",AI270)-1)&gt;=100,3,0)</f>
        <v>0</v>
      </c>
      <c r="BQ270" s="1">
        <f ca="1">INDEX(receiving_yds,CELL("Row",AN270)-1)*(RECYDS)</f>
        <v>7.2</v>
      </c>
      <c r="BR270" s="1">
        <f ca="1">INDEX(receiving_rec,CELL("Row",AO270)-1)*(REC)</f>
        <v>4</v>
      </c>
      <c r="BS270" s="1">
        <f ca="1">INDEX(receiving_tds,CELL("Row",AP270)-1)*(RECTD)</f>
        <v>6</v>
      </c>
      <c r="BT270" s="1">
        <f ca="1">IF(INDEX(receiving_yds,CELL("Row",AI270)-1)&gt;=100,3,0)</f>
        <v>0</v>
      </c>
      <c r="BU270" s="1">
        <f ca="1">INDEX(puntret_tds,CELL("Row",AR270)-1)*(PUNTKORETTD)+INDEX(kickret_tds,CELL("Row",AR270)-1)*(PUNTKORETTD)</f>
        <v>0</v>
      </c>
      <c r="BV270" s="1">
        <f ca="1">INDEX(fumbles_tot,CELL("Row",AS270)-1)*(FUM)</f>
        <v>0</v>
      </c>
      <c r="BW270" s="1">
        <f ca="1">(INDEX(passing_twoptm,CELL("Row",AT270)-1)+INDEX(rushing_twoptm,CELL("Row",AT270)-1)+INDEX(receiving_twoptm,CELL("Row",AT270)-1))*(_2PTCONV)</f>
        <v>0</v>
      </c>
      <c r="BX270" s="1">
        <f ca="1">SUM(BJ270:BW270)</f>
        <v>17.2</v>
      </c>
    </row>
    <row r="271" spans="1:76" x14ac:dyDescent="0.25">
      <c r="A271" s="1" t="s">
        <v>856</v>
      </c>
      <c r="B271" s="1" t="s">
        <v>857</v>
      </c>
      <c r="C271" s="1" t="s">
        <v>135</v>
      </c>
      <c r="D271" s="1" t="s">
        <v>858</v>
      </c>
      <c r="E271" s="1" t="s">
        <v>64</v>
      </c>
      <c r="K271">
        <v>2</v>
      </c>
      <c r="L271">
        <v>0</v>
      </c>
      <c r="M271">
        <v>3</v>
      </c>
      <c r="N271">
        <v>0</v>
      </c>
      <c r="O271">
        <v>0</v>
      </c>
      <c r="AD271">
        <v>37</v>
      </c>
      <c r="AE271">
        <v>21</v>
      </c>
      <c r="AF271">
        <v>0</v>
      </c>
      <c r="AG271">
        <v>2</v>
      </c>
      <c r="AH271">
        <v>0</v>
      </c>
      <c r="AI271">
        <v>0</v>
      </c>
      <c r="AJ271">
        <v>257</v>
      </c>
      <c r="BB271">
        <v>3</v>
      </c>
      <c r="BC271">
        <v>12</v>
      </c>
      <c r="BD271">
        <v>0</v>
      </c>
      <c r="BE271">
        <v>0</v>
      </c>
      <c r="BF271">
        <v>0</v>
      </c>
      <c r="BG271">
        <v>0</v>
      </c>
      <c r="BH271">
        <v>19</v>
      </c>
      <c r="BI271" s="4">
        <v>2</v>
      </c>
      <c r="BJ271" s="1">
        <f ca="1">INDEX(passing_tds,CELL("Row",AG271)-1)*(PASSTD)</f>
        <v>8</v>
      </c>
      <c r="BK271" s="1">
        <f ca="1">INDEX(passing_yds,CELL("Row",AH271)-1)*(PASSYDS)</f>
        <v>10.28</v>
      </c>
      <c r="BL271" s="1">
        <f ca="1">IF(INDEX(passing_yds,CELL("Row",AI271)-1)&gt;=300,3,0)</f>
        <v>0</v>
      </c>
      <c r="BM271" s="1">
        <f ca="1">INDEX(passing_ints,CELL("Row",AJ271)-1)*(INT)</f>
        <v>0</v>
      </c>
      <c r="BN271" s="1">
        <f ca="1">INDEX(rushing_yds,CELL("Row",AK271)-1)*(RUSHYDS)</f>
        <v>1.9000000000000001</v>
      </c>
      <c r="BO271" s="1">
        <f ca="1">INDEX(rushing_tds,CELL("Row",AK271)-1)*(RUSHTD)</f>
        <v>0</v>
      </c>
      <c r="BP271" s="1">
        <f ca="1">IF(INDEX(rushing_yds,CELL("Row",AI271)-1)&gt;=100,3,0)</f>
        <v>0</v>
      </c>
      <c r="BQ271" s="1">
        <f ca="1">INDEX(receiving_yds,CELL("Row",AN271)-1)*(RECYDS)</f>
        <v>0</v>
      </c>
      <c r="BR271" s="1">
        <f ca="1">INDEX(receiving_rec,CELL("Row",AO271)-1)*(REC)</f>
        <v>0</v>
      </c>
      <c r="BS271" s="1">
        <f ca="1">INDEX(receiving_tds,CELL("Row",AP271)-1)*(RECTD)</f>
        <v>0</v>
      </c>
      <c r="BT271" s="1">
        <f ca="1">IF(INDEX(receiving_yds,CELL("Row",AI271)-1)&gt;=100,3,0)</f>
        <v>0</v>
      </c>
      <c r="BU271" s="1">
        <f ca="1">INDEX(puntret_tds,CELL("Row",AR271)-1)*(PUNTKORETTD)+INDEX(kickret_tds,CELL("Row",AR271)-1)*(PUNTKORETTD)</f>
        <v>0</v>
      </c>
      <c r="BV271" s="1">
        <f ca="1">INDEX(fumbles_tot,CELL("Row",AS271)-1)*(FUM)</f>
        <v>-3</v>
      </c>
      <c r="BW271" s="1">
        <f ca="1">(INDEX(passing_twoptm,CELL("Row",AT271)-1)+INDEX(rushing_twoptm,CELL("Row",AT271)-1)+INDEX(receiving_twoptm,CELL("Row",AT271)-1))*(_2PTCONV)</f>
        <v>0</v>
      </c>
      <c r="BX271" s="1">
        <f ca="1">SUM(BJ271:BW271)</f>
        <v>17.18</v>
      </c>
    </row>
    <row r="272" spans="1:76" x14ac:dyDescent="0.25">
      <c r="A272" s="1" t="s">
        <v>375</v>
      </c>
      <c r="B272" s="1" t="s">
        <v>1133</v>
      </c>
      <c r="C272" s="1" t="s">
        <v>62</v>
      </c>
      <c r="D272" s="1" t="s">
        <v>1125</v>
      </c>
      <c r="E272" s="1" t="s">
        <v>69</v>
      </c>
      <c r="K272">
        <v>1</v>
      </c>
      <c r="L272">
        <v>0</v>
      </c>
      <c r="M272">
        <v>1</v>
      </c>
      <c r="N272">
        <v>0</v>
      </c>
      <c r="O272">
        <v>0</v>
      </c>
      <c r="Y272">
        <v>19</v>
      </c>
      <c r="Z272">
        <v>19</v>
      </c>
      <c r="AA272">
        <v>0</v>
      </c>
      <c r="AB272">
        <v>1</v>
      </c>
      <c r="AC272">
        <v>0</v>
      </c>
      <c r="AU272">
        <v>23</v>
      </c>
      <c r="AV272">
        <v>23</v>
      </c>
      <c r="AW272">
        <v>4</v>
      </c>
      <c r="AX272">
        <v>1</v>
      </c>
      <c r="AY272">
        <v>0</v>
      </c>
      <c r="AZ272">
        <v>0</v>
      </c>
      <c r="BA272">
        <v>63</v>
      </c>
      <c r="BB272">
        <v>3</v>
      </c>
      <c r="BC272">
        <v>12</v>
      </c>
      <c r="BD272">
        <v>0</v>
      </c>
      <c r="BE272">
        <v>0</v>
      </c>
      <c r="BF272">
        <v>0</v>
      </c>
      <c r="BG272">
        <v>0</v>
      </c>
      <c r="BH272">
        <v>18</v>
      </c>
      <c r="BI272" s="4">
        <v>4</v>
      </c>
      <c r="BJ272" s="1">
        <f ca="1">INDEX(passing_tds,CELL("Row",AG272)-1)*(PASSTD)</f>
        <v>0</v>
      </c>
      <c r="BK272" s="1">
        <f ca="1">INDEX(passing_yds,CELL("Row",AH272)-1)*(PASSYDS)</f>
        <v>0</v>
      </c>
      <c r="BL272" s="1">
        <f ca="1">IF(INDEX(passing_yds,CELL("Row",AI272)-1)&gt;=300,3,0)</f>
        <v>0</v>
      </c>
      <c r="BM272" s="1">
        <f ca="1">INDEX(passing_ints,CELL("Row",AJ272)-1)*(INT)</f>
        <v>0</v>
      </c>
      <c r="BN272" s="1">
        <f ca="1">INDEX(rushing_yds,CELL("Row",AK272)-1)*(RUSHYDS)</f>
        <v>1.8</v>
      </c>
      <c r="BO272" s="1">
        <f ca="1">INDEX(rushing_tds,CELL("Row",AK272)-1)*(RUSHTD)</f>
        <v>0</v>
      </c>
      <c r="BP272" s="1">
        <f ca="1">IF(INDEX(rushing_yds,CELL("Row",AI272)-1)&gt;=100,3,0)</f>
        <v>0</v>
      </c>
      <c r="BQ272" s="1">
        <f ca="1">INDEX(receiving_yds,CELL("Row",AN272)-1)*(RECYDS)</f>
        <v>6.3000000000000007</v>
      </c>
      <c r="BR272" s="1">
        <f ca="1">INDEX(receiving_rec,CELL("Row",AO272)-1)*(REC)</f>
        <v>4</v>
      </c>
      <c r="BS272" s="1">
        <f ca="1">INDEX(receiving_tds,CELL("Row",AP272)-1)*(RECTD)</f>
        <v>6</v>
      </c>
      <c r="BT272" s="1">
        <f ca="1">IF(INDEX(receiving_yds,CELL("Row",AI272)-1)&gt;=100,3,0)</f>
        <v>0</v>
      </c>
      <c r="BU272" s="1">
        <f ca="1">INDEX(puntret_tds,CELL("Row",AR272)-1)*(PUNTKORETTD)+INDEX(kickret_tds,CELL("Row",AR272)-1)*(PUNTKORETTD)</f>
        <v>0</v>
      </c>
      <c r="BV272" s="1">
        <f ca="1">INDEX(fumbles_tot,CELL("Row",AS272)-1)*(FUM)</f>
        <v>-1</v>
      </c>
      <c r="BW272" s="1">
        <f ca="1">(INDEX(passing_twoptm,CELL("Row",AT272)-1)+INDEX(rushing_twoptm,CELL("Row",AT272)-1)+INDEX(receiving_twoptm,CELL("Row",AT272)-1))*(_2PTCONV)</f>
        <v>0</v>
      </c>
      <c r="BX272" s="1">
        <f ca="1">SUM(BJ272:BW272)</f>
        <v>17.100000000000001</v>
      </c>
    </row>
    <row r="273" spans="1:76" x14ac:dyDescent="0.25">
      <c r="A273" s="1" t="s">
        <v>1244</v>
      </c>
      <c r="B273" s="1" t="s">
        <v>1245</v>
      </c>
      <c r="C273" s="1" t="s">
        <v>62</v>
      </c>
      <c r="D273" s="1" t="s">
        <v>1232</v>
      </c>
      <c r="E273" s="1" t="s">
        <v>79</v>
      </c>
      <c r="AU273">
        <v>43</v>
      </c>
      <c r="AV273">
        <v>0</v>
      </c>
      <c r="AW273">
        <v>4</v>
      </c>
      <c r="AX273">
        <v>0</v>
      </c>
      <c r="AY273">
        <v>0</v>
      </c>
      <c r="AZ273">
        <v>0</v>
      </c>
      <c r="BA273">
        <v>101</v>
      </c>
      <c r="BI273" s="4">
        <v>3</v>
      </c>
      <c r="BJ273" s="1">
        <f ca="1">INDEX(passing_tds,CELL("Row",AG273)-1)*(PASSTD)</f>
        <v>0</v>
      </c>
      <c r="BK273" s="1">
        <f ca="1">INDEX(passing_yds,CELL("Row",AH273)-1)*(PASSYDS)</f>
        <v>0</v>
      </c>
      <c r="BL273" s="1">
        <f ca="1">IF(INDEX(passing_yds,CELL("Row",AI273)-1)&gt;=300,3,0)</f>
        <v>0</v>
      </c>
      <c r="BM273" s="1">
        <f ca="1">INDEX(passing_ints,CELL("Row",AJ273)-1)*(INT)</f>
        <v>0</v>
      </c>
      <c r="BN273" s="1">
        <f ca="1">INDEX(rushing_yds,CELL("Row",AK273)-1)*(RUSHYDS)</f>
        <v>0</v>
      </c>
      <c r="BO273" s="1">
        <f ca="1">INDEX(rushing_tds,CELL("Row",AK273)-1)*(RUSHTD)</f>
        <v>0</v>
      </c>
      <c r="BP273" s="1">
        <f ca="1">IF(INDEX(rushing_yds,CELL("Row",AI273)-1)&gt;=100,3,0)</f>
        <v>0</v>
      </c>
      <c r="BQ273" s="1">
        <f ca="1">INDEX(receiving_yds,CELL("Row",AN273)-1)*(RECYDS)</f>
        <v>10.100000000000001</v>
      </c>
      <c r="BR273" s="1">
        <f ca="1">INDEX(receiving_rec,CELL("Row",AO273)-1)*(REC)</f>
        <v>4</v>
      </c>
      <c r="BS273" s="1">
        <f ca="1">INDEX(receiving_tds,CELL("Row",AP273)-1)*(RECTD)</f>
        <v>0</v>
      </c>
      <c r="BT273" s="1">
        <f ca="1">IF(INDEX(receiving_yds,CELL("Row",AI273)-1)&gt;=100,3,0)</f>
        <v>3</v>
      </c>
      <c r="BU273" s="1">
        <f ca="1">INDEX(puntret_tds,CELL("Row",AR273)-1)*(PUNTKORETTD)+INDEX(kickret_tds,CELL("Row",AR273)-1)*(PUNTKORETTD)</f>
        <v>0</v>
      </c>
      <c r="BV273" s="1">
        <f ca="1">INDEX(fumbles_tot,CELL("Row",AS273)-1)*(FUM)</f>
        <v>0</v>
      </c>
      <c r="BW273" s="1">
        <f ca="1">(INDEX(passing_twoptm,CELL("Row",AT273)-1)+INDEX(rushing_twoptm,CELL("Row",AT273)-1)+INDEX(receiving_twoptm,CELL("Row",AT273)-1))*(_2PTCONV)</f>
        <v>0</v>
      </c>
      <c r="BX273" s="1">
        <f ca="1">SUM(BJ273:BW273)</f>
        <v>17.100000000000001</v>
      </c>
    </row>
    <row r="274" spans="1:76" x14ac:dyDescent="0.25">
      <c r="A274" s="1" t="s">
        <v>498</v>
      </c>
      <c r="B274" s="1" t="s">
        <v>499</v>
      </c>
      <c r="C274" s="1" t="s">
        <v>135</v>
      </c>
      <c r="D274" s="1" t="s">
        <v>482</v>
      </c>
      <c r="E274" s="1" t="s">
        <v>79</v>
      </c>
      <c r="AU274">
        <v>19</v>
      </c>
      <c r="AV274">
        <v>7</v>
      </c>
      <c r="AW274">
        <v>6</v>
      </c>
      <c r="AX274">
        <v>1</v>
      </c>
      <c r="AY274">
        <v>0</v>
      </c>
      <c r="AZ274">
        <v>0</v>
      </c>
      <c r="BA274">
        <v>51</v>
      </c>
      <c r="BI274" s="4">
        <v>1</v>
      </c>
      <c r="BJ274" s="1">
        <f ca="1">INDEX(passing_tds,CELL("Row",AG274)-1)*(PASSTD)</f>
        <v>0</v>
      </c>
      <c r="BK274" s="1">
        <f ca="1">INDEX(passing_yds,CELL("Row",AH274)-1)*(PASSYDS)</f>
        <v>0</v>
      </c>
      <c r="BL274" s="1">
        <f ca="1">IF(INDEX(passing_yds,CELL("Row",AI274)-1)&gt;=300,3,0)</f>
        <v>0</v>
      </c>
      <c r="BM274" s="1">
        <f ca="1">INDEX(passing_ints,CELL("Row",AJ274)-1)*(INT)</f>
        <v>0</v>
      </c>
      <c r="BN274" s="1">
        <f ca="1">INDEX(rushing_yds,CELL("Row",AK274)-1)*(RUSHYDS)</f>
        <v>0</v>
      </c>
      <c r="BO274" s="1">
        <f ca="1">INDEX(rushing_tds,CELL("Row",AK274)-1)*(RUSHTD)</f>
        <v>0</v>
      </c>
      <c r="BP274" s="1">
        <f ca="1">IF(INDEX(rushing_yds,CELL("Row",AI274)-1)&gt;=100,3,0)</f>
        <v>0</v>
      </c>
      <c r="BQ274" s="1">
        <f ca="1">INDEX(receiving_yds,CELL("Row",AN274)-1)*(RECYDS)</f>
        <v>5.1000000000000005</v>
      </c>
      <c r="BR274" s="1">
        <f ca="1">INDEX(receiving_rec,CELL("Row",AO274)-1)*(REC)</f>
        <v>6</v>
      </c>
      <c r="BS274" s="1">
        <f ca="1">INDEX(receiving_tds,CELL("Row",AP274)-1)*(RECTD)</f>
        <v>6</v>
      </c>
      <c r="BT274" s="1">
        <f ca="1">IF(INDEX(receiving_yds,CELL("Row",AI274)-1)&gt;=100,3,0)</f>
        <v>0</v>
      </c>
      <c r="BU274" s="1">
        <f ca="1">INDEX(puntret_tds,CELL("Row",AR274)-1)*(PUNTKORETTD)+INDEX(kickret_tds,CELL("Row",AR274)-1)*(PUNTKORETTD)</f>
        <v>0</v>
      </c>
      <c r="BV274" s="1">
        <f ca="1">INDEX(fumbles_tot,CELL("Row",AS274)-1)*(FUM)</f>
        <v>0</v>
      </c>
      <c r="BW274" s="1">
        <f ca="1">(INDEX(passing_twoptm,CELL("Row",AT274)-1)+INDEX(rushing_twoptm,CELL("Row",AT274)-1)+INDEX(receiving_twoptm,CELL("Row",AT274)-1))*(_2PTCONV)</f>
        <v>0</v>
      </c>
      <c r="BX274" s="1">
        <f ca="1">SUM(BJ274:BW274)</f>
        <v>17.100000000000001</v>
      </c>
    </row>
    <row r="275" spans="1:76" x14ac:dyDescent="0.25">
      <c r="A275" s="1" t="s">
        <v>1861</v>
      </c>
      <c r="B275" s="1" t="s">
        <v>1862</v>
      </c>
      <c r="C275" s="1" t="s">
        <v>135</v>
      </c>
      <c r="D275" s="1" t="s">
        <v>1863</v>
      </c>
      <c r="E275" s="1" t="s">
        <v>64</v>
      </c>
      <c r="K275">
        <v>1</v>
      </c>
      <c r="L275">
        <v>0</v>
      </c>
      <c r="M275">
        <v>1</v>
      </c>
      <c r="N275">
        <v>0</v>
      </c>
      <c r="O275">
        <v>0</v>
      </c>
      <c r="AD275">
        <v>22</v>
      </c>
      <c r="AE275">
        <v>11</v>
      </c>
      <c r="AF275">
        <v>0</v>
      </c>
      <c r="AG275">
        <v>2</v>
      </c>
      <c r="AH275">
        <v>0</v>
      </c>
      <c r="AI275">
        <v>0</v>
      </c>
      <c r="AJ275">
        <v>124</v>
      </c>
      <c r="BB275">
        <v>12</v>
      </c>
      <c r="BC275">
        <v>12</v>
      </c>
      <c r="BD275">
        <v>0</v>
      </c>
      <c r="BE275">
        <v>0</v>
      </c>
      <c r="BF275">
        <v>0</v>
      </c>
      <c r="BG275">
        <v>0</v>
      </c>
      <c r="BH275">
        <v>51</v>
      </c>
      <c r="BI275" s="4">
        <v>4</v>
      </c>
      <c r="BJ275" s="1">
        <f ca="1">INDEX(passing_tds,CELL("Row",AG275)-1)*(PASSTD)</f>
        <v>8</v>
      </c>
      <c r="BK275" s="1">
        <f ca="1">INDEX(passing_yds,CELL("Row",AH275)-1)*(PASSYDS)</f>
        <v>4.96</v>
      </c>
      <c r="BL275" s="1">
        <f ca="1">IF(INDEX(passing_yds,CELL("Row",AI275)-1)&gt;=300,3,0)</f>
        <v>0</v>
      </c>
      <c r="BM275" s="1">
        <f ca="1">INDEX(passing_ints,CELL("Row",AJ275)-1)*(INT)</f>
        <v>0</v>
      </c>
      <c r="BN275" s="1">
        <f ca="1">INDEX(rushing_yds,CELL("Row",AK275)-1)*(RUSHYDS)</f>
        <v>5.1000000000000005</v>
      </c>
      <c r="BO275" s="1">
        <f ca="1">INDEX(rushing_tds,CELL("Row",AK275)-1)*(RUSHTD)</f>
        <v>0</v>
      </c>
      <c r="BP275" s="1">
        <f ca="1">IF(INDEX(rushing_yds,CELL("Row",AI275)-1)&gt;=100,3,0)</f>
        <v>0</v>
      </c>
      <c r="BQ275" s="1">
        <f ca="1">INDEX(receiving_yds,CELL("Row",AN275)-1)*(RECYDS)</f>
        <v>0</v>
      </c>
      <c r="BR275" s="1">
        <f ca="1">INDEX(receiving_rec,CELL("Row",AO275)-1)*(REC)</f>
        <v>0</v>
      </c>
      <c r="BS275" s="1">
        <f ca="1">INDEX(receiving_tds,CELL("Row",AP275)-1)*(RECTD)</f>
        <v>0</v>
      </c>
      <c r="BT275" s="1">
        <f ca="1">IF(INDEX(receiving_yds,CELL("Row",AI275)-1)&gt;=100,3,0)</f>
        <v>0</v>
      </c>
      <c r="BU275" s="1">
        <f ca="1">INDEX(puntret_tds,CELL("Row",AR275)-1)*(PUNTKORETTD)+INDEX(kickret_tds,CELL("Row",AR275)-1)*(PUNTKORETTD)</f>
        <v>0</v>
      </c>
      <c r="BV275" s="1">
        <f ca="1">INDEX(fumbles_tot,CELL("Row",AS275)-1)*(FUM)</f>
        <v>-1</v>
      </c>
      <c r="BW275" s="1">
        <f ca="1">(INDEX(passing_twoptm,CELL("Row",AT275)-1)+INDEX(rushing_twoptm,CELL("Row",AT275)-1)+INDEX(receiving_twoptm,CELL("Row",AT275)-1))*(_2PTCONV)</f>
        <v>0</v>
      </c>
      <c r="BX275" s="1">
        <f ca="1">SUM(BJ275:BW275)</f>
        <v>17.060000000000002</v>
      </c>
    </row>
    <row r="276" spans="1:76" x14ac:dyDescent="0.25">
      <c r="A276" s="1" t="s">
        <v>1134</v>
      </c>
      <c r="B276" s="1" t="s">
        <v>1135</v>
      </c>
      <c r="C276" s="1" t="s">
        <v>135</v>
      </c>
      <c r="D276" s="1" t="s">
        <v>1125</v>
      </c>
      <c r="E276" s="1" t="s">
        <v>76</v>
      </c>
      <c r="AU276">
        <v>26</v>
      </c>
      <c r="AV276">
        <v>2</v>
      </c>
      <c r="AW276">
        <v>5</v>
      </c>
      <c r="AX276">
        <v>1</v>
      </c>
      <c r="AY276">
        <v>0</v>
      </c>
      <c r="AZ276">
        <v>0</v>
      </c>
      <c r="BA276">
        <v>58</v>
      </c>
      <c r="BI276" s="4">
        <v>5</v>
      </c>
      <c r="BJ276" s="1">
        <f ca="1">INDEX(passing_tds,CELL("Row",AG276)-1)*(PASSTD)</f>
        <v>0</v>
      </c>
      <c r="BK276" s="1">
        <f ca="1">INDEX(passing_yds,CELL("Row",AH276)-1)*(PASSYDS)</f>
        <v>0</v>
      </c>
      <c r="BL276" s="1">
        <f ca="1">IF(INDEX(passing_yds,CELL("Row",AI276)-1)&gt;=300,3,0)</f>
        <v>0</v>
      </c>
      <c r="BM276" s="1">
        <f ca="1">INDEX(passing_ints,CELL("Row",AJ276)-1)*(INT)</f>
        <v>0</v>
      </c>
      <c r="BN276" s="1">
        <f ca="1">INDEX(rushing_yds,CELL("Row",AK276)-1)*(RUSHYDS)</f>
        <v>0</v>
      </c>
      <c r="BO276" s="1">
        <f ca="1">INDEX(rushing_tds,CELL("Row",AK276)-1)*(RUSHTD)</f>
        <v>0</v>
      </c>
      <c r="BP276" s="1">
        <f ca="1">IF(INDEX(rushing_yds,CELL("Row",AI276)-1)&gt;=100,3,0)</f>
        <v>0</v>
      </c>
      <c r="BQ276" s="1">
        <f ca="1">INDEX(receiving_yds,CELL("Row",AN276)-1)*(RECYDS)</f>
        <v>5.8000000000000007</v>
      </c>
      <c r="BR276" s="1">
        <f ca="1">INDEX(receiving_rec,CELL("Row",AO276)-1)*(REC)</f>
        <v>5</v>
      </c>
      <c r="BS276" s="1">
        <f ca="1">INDEX(receiving_tds,CELL("Row",AP276)-1)*(RECTD)</f>
        <v>6</v>
      </c>
      <c r="BT276" s="1">
        <f ca="1">IF(INDEX(receiving_yds,CELL("Row",AI276)-1)&gt;=100,3,0)</f>
        <v>0</v>
      </c>
      <c r="BU276" s="1">
        <f ca="1">INDEX(puntret_tds,CELL("Row",AR276)-1)*(PUNTKORETTD)+INDEX(kickret_tds,CELL("Row",AR276)-1)*(PUNTKORETTD)</f>
        <v>0</v>
      </c>
      <c r="BV276" s="1">
        <f ca="1">INDEX(fumbles_tot,CELL("Row",AS276)-1)*(FUM)</f>
        <v>0</v>
      </c>
      <c r="BW276" s="1">
        <f ca="1">(INDEX(passing_twoptm,CELL("Row",AT276)-1)+INDEX(rushing_twoptm,CELL("Row",AT276)-1)+INDEX(receiving_twoptm,CELL("Row",AT276)-1))*(_2PTCONV)</f>
        <v>0</v>
      </c>
      <c r="BX276" s="1">
        <f ca="1">SUM(BJ276:BW276)</f>
        <v>16.8</v>
      </c>
    </row>
    <row r="277" spans="1:76" x14ac:dyDescent="0.25">
      <c r="A277" s="1" t="s">
        <v>1180</v>
      </c>
      <c r="B277" s="1" t="s">
        <v>1181</v>
      </c>
      <c r="C277" s="1" t="s">
        <v>62</v>
      </c>
      <c r="D277" s="1" t="s">
        <v>1179</v>
      </c>
      <c r="E277" s="1" t="s">
        <v>69</v>
      </c>
      <c r="AU277">
        <v>12</v>
      </c>
      <c r="AV277">
        <v>0</v>
      </c>
      <c r="AW277">
        <v>9</v>
      </c>
      <c r="AX277">
        <v>0</v>
      </c>
      <c r="AY277">
        <v>0</v>
      </c>
      <c r="AZ277">
        <v>0</v>
      </c>
      <c r="BA277">
        <v>62</v>
      </c>
      <c r="BB277">
        <v>5</v>
      </c>
      <c r="BC277">
        <v>7</v>
      </c>
      <c r="BD277">
        <v>0</v>
      </c>
      <c r="BE277">
        <v>0</v>
      </c>
      <c r="BF277">
        <v>0</v>
      </c>
      <c r="BG277">
        <v>0</v>
      </c>
      <c r="BH277">
        <v>16</v>
      </c>
      <c r="BI277" s="4">
        <v>5</v>
      </c>
      <c r="BJ277" s="1">
        <f ca="1">INDEX(passing_tds,CELL("Row",AG277)-1)*(PASSTD)</f>
        <v>0</v>
      </c>
      <c r="BK277" s="1">
        <f ca="1">INDEX(passing_yds,CELL("Row",AH277)-1)*(PASSYDS)</f>
        <v>0</v>
      </c>
      <c r="BL277" s="1">
        <f ca="1">IF(INDEX(passing_yds,CELL("Row",AI277)-1)&gt;=300,3,0)</f>
        <v>0</v>
      </c>
      <c r="BM277" s="1">
        <f ca="1">INDEX(passing_ints,CELL("Row",AJ277)-1)*(INT)</f>
        <v>0</v>
      </c>
      <c r="BN277" s="1">
        <f ca="1">INDEX(rushing_yds,CELL("Row",AK277)-1)*(RUSHYDS)</f>
        <v>1.6</v>
      </c>
      <c r="BO277" s="1">
        <f ca="1">INDEX(rushing_tds,CELL("Row",AK277)-1)*(RUSHTD)</f>
        <v>0</v>
      </c>
      <c r="BP277" s="1">
        <f ca="1">IF(INDEX(rushing_yds,CELL("Row",AI277)-1)&gt;=100,3,0)</f>
        <v>0</v>
      </c>
      <c r="BQ277" s="1">
        <f ca="1">INDEX(receiving_yds,CELL("Row",AN277)-1)*(RECYDS)</f>
        <v>6.2</v>
      </c>
      <c r="BR277" s="1">
        <f ca="1">INDEX(receiving_rec,CELL("Row",AO277)-1)*(REC)</f>
        <v>9</v>
      </c>
      <c r="BS277" s="1">
        <f ca="1">INDEX(receiving_tds,CELL("Row",AP277)-1)*(RECTD)</f>
        <v>0</v>
      </c>
      <c r="BT277" s="1">
        <f ca="1">IF(INDEX(receiving_yds,CELL("Row",AI277)-1)&gt;=100,3,0)</f>
        <v>0</v>
      </c>
      <c r="BU277" s="1">
        <f ca="1">INDEX(puntret_tds,CELL("Row",AR277)-1)*(PUNTKORETTD)+INDEX(kickret_tds,CELL("Row",AR277)-1)*(PUNTKORETTD)</f>
        <v>0</v>
      </c>
      <c r="BV277" s="1">
        <f ca="1">INDEX(fumbles_tot,CELL("Row",AS277)-1)*(FUM)</f>
        <v>0</v>
      </c>
      <c r="BW277" s="1">
        <f ca="1">(INDEX(passing_twoptm,CELL("Row",AT277)-1)+INDEX(rushing_twoptm,CELL("Row",AT277)-1)+INDEX(receiving_twoptm,CELL("Row",AT277)-1))*(_2PTCONV)</f>
        <v>0</v>
      </c>
      <c r="BX277" s="1">
        <f ca="1">SUM(BJ277:BW277)</f>
        <v>16.8</v>
      </c>
    </row>
    <row r="278" spans="1:76" x14ac:dyDescent="0.25">
      <c r="A278" s="1" t="s">
        <v>803</v>
      </c>
      <c r="B278" s="1" t="s">
        <v>804</v>
      </c>
      <c r="C278" s="1" t="s">
        <v>135</v>
      </c>
      <c r="D278" s="1" t="s">
        <v>801</v>
      </c>
      <c r="E278" s="1" t="s">
        <v>69</v>
      </c>
      <c r="AU278">
        <v>22</v>
      </c>
      <c r="AV278">
        <v>22</v>
      </c>
      <c r="AW278">
        <v>2</v>
      </c>
      <c r="AX278">
        <v>1</v>
      </c>
      <c r="AY278">
        <v>0</v>
      </c>
      <c r="AZ278">
        <v>0</v>
      </c>
      <c r="BA278">
        <v>38</v>
      </c>
      <c r="BB278">
        <v>13</v>
      </c>
      <c r="BC278">
        <v>18</v>
      </c>
      <c r="BD278">
        <v>0</v>
      </c>
      <c r="BE278">
        <v>0</v>
      </c>
      <c r="BF278">
        <v>0</v>
      </c>
      <c r="BG278">
        <v>0</v>
      </c>
      <c r="BH278">
        <v>49</v>
      </c>
      <c r="BI278" s="4">
        <v>5</v>
      </c>
      <c r="BJ278" s="1">
        <f ca="1">INDEX(passing_tds,CELL("Row",AG278)-1)*(PASSTD)</f>
        <v>0</v>
      </c>
      <c r="BK278" s="1">
        <f ca="1">INDEX(passing_yds,CELL("Row",AH278)-1)*(PASSYDS)</f>
        <v>0</v>
      </c>
      <c r="BL278" s="1">
        <f ca="1">IF(INDEX(passing_yds,CELL("Row",AI278)-1)&gt;=300,3,0)</f>
        <v>0</v>
      </c>
      <c r="BM278" s="1">
        <f ca="1">INDEX(passing_ints,CELL("Row",AJ278)-1)*(INT)</f>
        <v>0</v>
      </c>
      <c r="BN278" s="1">
        <f ca="1">INDEX(rushing_yds,CELL("Row",AK278)-1)*(RUSHYDS)</f>
        <v>4.9000000000000004</v>
      </c>
      <c r="BO278" s="1">
        <f ca="1">INDEX(rushing_tds,CELL("Row",AK278)-1)*(RUSHTD)</f>
        <v>0</v>
      </c>
      <c r="BP278" s="1">
        <f ca="1">IF(INDEX(rushing_yds,CELL("Row",AI278)-1)&gt;=100,3,0)</f>
        <v>0</v>
      </c>
      <c r="BQ278" s="1">
        <f ca="1">INDEX(receiving_yds,CELL("Row",AN278)-1)*(RECYDS)</f>
        <v>3.8000000000000003</v>
      </c>
      <c r="BR278" s="1">
        <f ca="1">INDEX(receiving_rec,CELL("Row",AO278)-1)*(REC)</f>
        <v>2</v>
      </c>
      <c r="BS278" s="1">
        <f ca="1">INDEX(receiving_tds,CELL("Row",AP278)-1)*(RECTD)</f>
        <v>6</v>
      </c>
      <c r="BT278" s="1">
        <f ca="1">IF(INDEX(receiving_yds,CELL("Row",AI278)-1)&gt;=100,3,0)</f>
        <v>0</v>
      </c>
      <c r="BU278" s="1">
        <f ca="1">INDEX(puntret_tds,CELL("Row",AR278)-1)*(PUNTKORETTD)+INDEX(kickret_tds,CELL("Row",AR278)-1)*(PUNTKORETTD)</f>
        <v>0</v>
      </c>
      <c r="BV278" s="1">
        <f ca="1">INDEX(fumbles_tot,CELL("Row",AS278)-1)*(FUM)</f>
        <v>0</v>
      </c>
      <c r="BW278" s="1">
        <f ca="1">(INDEX(passing_twoptm,CELL("Row",AT278)-1)+INDEX(rushing_twoptm,CELL("Row",AT278)-1)+INDEX(receiving_twoptm,CELL("Row",AT278)-1))*(_2PTCONV)</f>
        <v>0</v>
      </c>
      <c r="BX278" s="1">
        <f ca="1">SUM(BJ278:BW278)</f>
        <v>16.700000000000003</v>
      </c>
    </row>
    <row r="279" spans="1:76" x14ac:dyDescent="0.25">
      <c r="A279" s="1" t="s">
        <v>1457</v>
      </c>
      <c r="B279" s="1" t="s">
        <v>1458</v>
      </c>
      <c r="C279" s="1" t="s">
        <v>135</v>
      </c>
      <c r="D279" s="1" t="s">
        <v>1454</v>
      </c>
      <c r="E279" s="1" t="s">
        <v>69</v>
      </c>
      <c r="AU279">
        <v>4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4</v>
      </c>
      <c r="BB279">
        <v>21</v>
      </c>
      <c r="BC279">
        <v>22</v>
      </c>
      <c r="BD279">
        <v>2</v>
      </c>
      <c r="BE279">
        <v>1</v>
      </c>
      <c r="BF279">
        <v>0</v>
      </c>
      <c r="BG279">
        <v>0</v>
      </c>
      <c r="BH279">
        <v>93</v>
      </c>
      <c r="BI279" s="4">
        <v>5</v>
      </c>
      <c r="BJ279" s="1">
        <f ca="1">INDEX(passing_tds,CELL("Row",AG279)-1)*(PASSTD)</f>
        <v>0</v>
      </c>
      <c r="BK279" s="1">
        <f ca="1">INDEX(passing_yds,CELL("Row",AH279)-1)*(PASSYDS)</f>
        <v>0</v>
      </c>
      <c r="BL279" s="1">
        <f ca="1">IF(INDEX(passing_yds,CELL("Row",AI279)-1)&gt;=300,3,0)</f>
        <v>0</v>
      </c>
      <c r="BM279" s="1">
        <f ca="1">INDEX(passing_ints,CELL("Row",AJ279)-1)*(INT)</f>
        <v>0</v>
      </c>
      <c r="BN279" s="1">
        <f ca="1">INDEX(rushing_yds,CELL("Row",AK279)-1)*(RUSHYDS)</f>
        <v>9.3000000000000007</v>
      </c>
      <c r="BO279" s="1">
        <f ca="1">INDEX(rushing_tds,CELL("Row",AK279)-1)*(RUSHTD)</f>
        <v>6</v>
      </c>
      <c r="BP279" s="1">
        <f ca="1">IF(INDEX(rushing_yds,CELL("Row",AI279)-1)&gt;=100,3,0)</f>
        <v>0</v>
      </c>
      <c r="BQ279" s="1">
        <f ca="1">INDEX(receiving_yds,CELL("Row",AN279)-1)*(RECYDS)</f>
        <v>0.4</v>
      </c>
      <c r="BR279" s="1">
        <f ca="1">INDEX(receiving_rec,CELL("Row",AO279)-1)*(REC)</f>
        <v>1</v>
      </c>
      <c r="BS279" s="1">
        <f ca="1">INDEX(receiving_tds,CELL("Row",AP279)-1)*(RECTD)</f>
        <v>0</v>
      </c>
      <c r="BT279" s="1">
        <f ca="1">IF(INDEX(receiving_yds,CELL("Row",AI279)-1)&gt;=100,3,0)</f>
        <v>0</v>
      </c>
      <c r="BU279" s="1">
        <f ca="1">INDEX(puntret_tds,CELL("Row",AR279)-1)*(PUNTKORETTD)+INDEX(kickret_tds,CELL("Row",AR279)-1)*(PUNTKORETTD)</f>
        <v>0</v>
      </c>
      <c r="BV279" s="1">
        <f ca="1">INDEX(fumbles_tot,CELL("Row",AS279)-1)*(FUM)</f>
        <v>0</v>
      </c>
      <c r="BW279" s="1">
        <f ca="1">(INDEX(passing_twoptm,CELL("Row",AT279)-1)+INDEX(rushing_twoptm,CELL("Row",AT279)-1)+INDEX(receiving_twoptm,CELL("Row",AT279)-1))*(_2PTCONV)</f>
        <v>0</v>
      </c>
      <c r="BX279" s="1">
        <f ca="1">SUM(BJ279:BW279)</f>
        <v>16.700000000000003</v>
      </c>
    </row>
    <row r="280" spans="1:76" x14ac:dyDescent="0.25">
      <c r="A280" s="1" t="s">
        <v>642</v>
      </c>
      <c r="B280" s="1" t="s">
        <v>643</v>
      </c>
      <c r="C280" s="1" t="s">
        <v>62</v>
      </c>
      <c r="D280" s="1" t="s">
        <v>644</v>
      </c>
      <c r="E280" s="1" t="s">
        <v>64</v>
      </c>
      <c r="AD280">
        <v>43</v>
      </c>
      <c r="AE280">
        <v>26</v>
      </c>
      <c r="AF280">
        <v>4</v>
      </c>
      <c r="AG280">
        <v>2</v>
      </c>
      <c r="AH280">
        <v>0</v>
      </c>
      <c r="AI280">
        <v>0</v>
      </c>
      <c r="AJ280">
        <v>287</v>
      </c>
      <c r="BB280">
        <v>4</v>
      </c>
      <c r="BC280">
        <v>7</v>
      </c>
      <c r="BD280">
        <v>0</v>
      </c>
      <c r="BE280">
        <v>0</v>
      </c>
      <c r="BF280">
        <v>0</v>
      </c>
      <c r="BG280">
        <v>0</v>
      </c>
      <c r="BH280">
        <v>12</v>
      </c>
      <c r="BI280" s="4">
        <v>4</v>
      </c>
      <c r="BJ280" s="1">
        <f ca="1">INDEX(passing_tds,CELL("Row",AG280)-1)*(PASSTD)</f>
        <v>8</v>
      </c>
      <c r="BK280" s="1">
        <f ca="1">INDEX(passing_yds,CELL("Row",AH280)-1)*(PASSYDS)</f>
        <v>11.48</v>
      </c>
      <c r="BL280" s="1">
        <f ca="1">IF(INDEX(passing_yds,CELL("Row",AI280)-1)&gt;=300,3,0)</f>
        <v>0</v>
      </c>
      <c r="BM280" s="1">
        <f ca="1">INDEX(passing_ints,CELL("Row",AJ280)-1)*(INT)</f>
        <v>-4</v>
      </c>
      <c r="BN280" s="1">
        <f ca="1">INDEX(rushing_yds,CELL("Row",AK280)-1)*(RUSHYDS)</f>
        <v>1.2000000000000002</v>
      </c>
      <c r="BO280" s="1">
        <f ca="1">INDEX(rushing_tds,CELL("Row",AK280)-1)*(RUSHTD)</f>
        <v>0</v>
      </c>
      <c r="BP280" s="1">
        <f ca="1">IF(INDEX(rushing_yds,CELL("Row",AI280)-1)&gt;=100,3,0)</f>
        <v>0</v>
      </c>
      <c r="BQ280" s="1">
        <f ca="1">INDEX(receiving_yds,CELL("Row",AN280)-1)*(RECYDS)</f>
        <v>0</v>
      </c>
      <c r="BR280" s="1">
        <f ca="1">INDEX(receiving_rec,CELL("Row",AO280)-1)*(REC)</f>
        <v>0</v>
      </c>
      <c r="BS280" s="1">
        <f ca="1">INDEX(receiving_tds,CELL("Row",AP280)-1)*(RECTD)</f>
        <v>0</v>
      </c>
      <c r="BT280" s="1">
        <f ca="1">IF(INDEX(receiving_yds,CELL("Row",AI280)-1)&gt;=100,3,0)</f>
        <v>0</v>
      </c>
      <c r="BU280" s="1">
        <f ca="1">INDEX(puntret_tds,CELL("Row",AR280)-1)*(PUNTKORETTD)+INDEX(kickret_tds,CELL("Row",AR280)-1)*(PUNTKORETTD)</f>
        <v>0</v>
      </c>
      <c r="BV280" s="1">
        <f ca="1">INDEX(fumbles_tot,CELL("Row",AS280)-1)*(FUM)</f>
        <v>0</v>
      </c>
      <c r="BW280" s="1">
        <f ca="1">(INDEX(passing_twoptm,CELL("Row",AT280)-1)+INDEX(rushing_twoptm,CELL("Row",AT280)-1)+INDEX(receiving_twoptm,CELL("Row",AT280)-1))*(_2PTCONV)</f>
        <v>0</v>
      </c>
      <c r="BX280" s="1">
        <f ca="1">SUM(BJ280:BW280)</f>
        <v>16.68</v>
      </c>
    </row>
    <row r="281" spans="1:76" x14ac:dyDescent="0.25">
      <c r="A281" s="1" t="s">
        <v>1643</v>
      </c>
      <c r="B281" s="1" t="s">
        <v>1644</v>
      </c>
      <c r="C281" s="1" t="s">
        <v>62</v>
      </c>
      <c r="D281" s="1" t="s">
        <v>1640</v>
      </c>
      <c r="E281" s="1" t="s">
        <v>76</v>
      </c>
      <c r="Y281">
        <v>18</v>
      </c>
      <c r="Z281">
        <v>18</v>
      </c>
      <c r="AA281">
        <v>0</v>
      </c>
      <c r="AB281">
        <v>1</v>
      </c>
      <c r="AC281">
        <v>0</v>
      </c>
      <c r="AP281">
        <v>19</v>
      </c>
      <c r="AQ281">
        <v>19</v>
      </c>
      <c r="AR281">
        <v>0</v>
      </c>
      <c r="AS281">
        <v>1</v>
      </c>
      <c r="AT281">
        <v>0</v>
      </c>
      <c r="AU281">
        <v>13</v>
      </c>
      <c r="AV281">
        <v>0</v>
      </c>
      <c r="AW281">
        <v>8</v>
      </c>
      <c r="AX281">
        <v>0</v>
      </c>
      <c r="AY281">
        <v>1</v>
      </c>
      <c r="AZ281">
        <v>1</v>
      </c>
      <c r="BA281">
        <v>67</v>
      </c>
      <c r="BB281">
        <v>1</v>
      </c>
      <c r="BC281">
        <v>-1</v>
      </c>
      <c r="BD281">
        <v>0</v>
      </c>
      <c r="BE281">
        <v>0</v>
      </c>
      <c r="BF281">
        <v>0</v>
      </c>
      <c r="BG281">
        <v>0</v>
      </c>
      <c r="BH281">
        <v>-1</v>
      </c>
      <c r="BI281" s="4">
        <v>3</v>
      </c>
      <c r="BJ281" s="1">
        <f ca="1">INDEX(passing_tds,CELL("Row",AG281)-1)*(PASSTD)</f>
        <v>0</v>
      </c>
      <c r="BK281" s="1">
        <f ca="1">INDEX(passing_yds,CELL("Row",AH281)-1)*(PASSYDS)</f>
        <v>0</v>
      </c>
      <c r="BL281" s="1">
        <f ca="1">IF(INDEX(passing_yds,CELL("Row",AI281)-1)&gt;=300,3,0)</f>
        <v>0</v>
      </c>
      <c r="BM281" s="1">
        <f ca="1">INDEX(passing_ints,CELL("Row",AJ281)-1)*(INT)</f>
        <v>0</v>
      </c>
      <c r="BN281" s="1">
        <f ca="1">INDEX(rushing_yds,CELL("Row",AK281)-1)*(RUSHYDS)</f>
        <v>-0.1</v>
      </c>
      <c r="BO281" s="1">
        <f ca="1">INDEX(rushing_tds,CELL("Row",AK281)-1)*(RUSHTD)</f>
        <v>0</v>
      </c>
      <c r="BP281" s="1">
        <f ca="1">IF(INDEX(rushing_yds,CELL("Row",AI281)-1)&gt;=100,3,0)</f>
        <v>0</v>
      </c>
      <c r="BQ281" s="1">
        <f ca="1">INDEX(receiving_yds,CELL("Row",AN281)-1)*(RECYDS)</f>
        <v>6.7</v>
      </c>
      <c r="BR281" s="1">
        <f ca="1">INDEX(receiving_rec,CELL("Row",AO281)-1)*(REC)</f>
        <v>8</v>
      </c>
      <c r="BS281" s="1">
        <f ca="1">INDEX(receiving_tds,CELL("Row",AP281)-1)*(RECTD)</f>
        <v>0</v>
      </c>
      <c r="BT281" s="1">
        <f ca="1">IF(INDEX(receiving_yds,CELL("Row",AI281)-1)&gt;=100,3,0)</f>
        <v>0</v>
      </c>
      <c r="BU281" s="1">
        <f ca="1">INDEX(puntret_tds,CELL("Row",AR281)-1)*(PUNTKORETTD)+INDEX(kickret_tds,CELL("Row",AR281)-1)*(PUNTKORETTD)</f>
        <v>0</v>
      </c>
      <c r="BV281" s="1">
        <f ca="1">INDEX(fumbles_tot,CELL("Row",AS281)-1)*(FUM)</f>
        <v>0</v>
      </c>
      <c r="BW281" s="1">
        <f ca="1">(INDEX(passing_twoptm,CELL("Row",AT281)-1)+INDEX(rushing_twoptm,CELL("Row",AT281)-1)+INDEX(receiving_twoptm,CELL("Row",AT281)-1))*(_2PTCONV)</f>
        <v>2</v>
      </c>
      <c r="BX281" s="1">
        <f ca="1">SUM(BJ281:BW281)</f>
        <v>16.600000000000001</v>
      </c>
    </row>
    <row r="282" spans="1:76" x14ac:dyDescent="0.25">
      <c r="A282" s="1" t="s">
        <v>155</v>
      </c>
      <c r="B282" s="1" t="s">
        <v>156</v>
      </c>
      <c r="C282" s="1" t="s">
        <v>135</v>
      </c>
      <c r="D282" s="1" t="s">
        <v>136</v>
      </c>
      <c r="E282" s="1" t="s">
        <v>76</v>
      </c>
      <c r="Y282">
        <v>5</v>
      </c>
      <c r="Z282">
        <v>5</v>
      </c>
      <c r="AA282">
        <v>0</v>
      </c>
      <c r="AB282">
        <v>1</v>
      </c>
      <c r="AC282">
        <v>0</v>
      </c>
      <c r="AU282">
        <v>15</v>
      </c>
      <c r="AV282">
        <v>2</v>
      </c>
      <c r="AW282">
        <v>6</v>
      </c>
      <c r="AX282">
        <v>1</v>
      </c>
      <c r="AY282">
        <v>0</v>
      </c>
      <c r="AZ282">
        <v>0</v>
      </c>
      <c r="BA282">
        <v>46</v>
      </c>
      <c r="BI282" s="4">
        <v>1</v>
      </c>
      <c r="BJ282" s="1">
        <f ca="1">INDEX(passing_tds,CELL("Row",AG282)-1)*(PASSTD)</f>
        <v>0</v>
      </c>
      <c r="BK282" s="1">
        <f ca="1">INDEX(passing_yds,CELL("Row",AH282)-1)*(PASSYDS)</f>
        <v>0</v>
      </c>
      <c r="BL282" s="1">
        <f ca="1">IF(INDEX(passing_yds,CELL("Row",AI282)-1)&gt;=300,3,0)</f>
        <v>0</v>
      </c>
      <c r="BM282" s="1">
        <f ca="1">INDEX(passing_ints,CELL("Row",AJ282)-1)*(INT)</f>
        <v>0</v>
      </c>
      <c r="BN282" s="1">
        <f ca="1">INDEX(rushing_yds,CELL("Row",AK282)-1)*(RUSHYDS)</f>
        <v>0</v>
      </c>
      <c r="BO282" s="1">
        <f ca="1">INDEX(rushing_tds,CELL("Row",AK282)-1)*(RUSHTD)</f>
        <v>0</v>
      </c>
      <c r="BP282" s="1">
        <f ca="1">IF(INDEX(rushing_yds,CELL("Row",AI282)-1)&gt;=100,3,0)</f>
        <v>0</v>
      </c>
      <c r="BQ282" s="1">
        <f ca="1">INDEX(receiving_yds,CELL("Row",AN282)-1)*(RECYDS)</f>
        <v>4.6000000000000005</v>
      </c>
      <c r="BR282" s="1">
        <f ca="1">INDEX(receiving_rec,CELL("Row",AO282)-1)*(REC)</f>
        <v>6</v>
      </c>
      <c r="BS282" s="1">
        <f ca="1">INDEX(receiving_tds,CELL("Row",AP282)-1)*(RECTD)</f>
        <v>6</v>
      </c>
      <c r="BT282" s="1">
        <f ca="1">IF(INDEX(receiving_yds,CELL("Row",AI282)-1)&gt;=100,3,0)</f>
        <v>0</v>
      </c>
      <c r="BU282" s="1">
        <f ca="1">INDEX(puntret_tds,CELL("Row",AR282)-1)*(PUNTKORETTD)+INDEX(kickret_tds,CELL("Row",AR282)-1)*(PUNTKORETTD)</f>
        <v>0</v>
      </c>
      <c r="BV282" s="1">
        <f ca="1">INDEX(fumbles_tot,CELL("Row",AS282)-1)*(FUM)</f>
        <v>0</v>
      </c>
      <c r="BW282" s="1">
        <f ca="1">(INDEX(passing_twoptm,CELL("Row",AT282)-1)+INDEX(rushing_twoptm,CELL("Row",AT282)-1)+INDEX(receiving_twoptm,CELL("Row",AT282)-1))*(_2PTCONV)</f>
        <v>0</v>
      </c>
      <c r="BX282" s="1">
        <f ca="1">SUM(BJ282:BW282)</f>
        <v>16.600000000000001</v>
      </c>
    </row>
    <row r="283" spans="1:76" x14ac:dyDescent="0.25">
      <c r="A283" s="1" t="s">
        <v>340</v>
      </c>
      <c r="B283" s="1" t="s">
        <v>341</v>
      </c>
      <c r="C283" s="1" t="s">
        <v>62</v>
      </c>
      <c r="D283" s="1" t="s">
        <v>327</v>
      </c>
      <c r="E283" s="1" t="s">
        <v>76</v>
      </c>
      <c r="AU283">
        <v>23</v>
      </c>
      <c r="AV283">
        <v>0</v>
      </c>
      <c r="AW283">
        <v>8</v>
      </c>
      <c r="AX283">
        <v>0</v>
      </c>
      <c r="AY283">
        <v>0</v>
      </c>
      <c r="AZ283">
        <v>0</v>
      </c>
      <c r="BA283">
        <v>85</v>
      </c>
      <c r="BI283" s="4">
        <v>5</v>
      </c>
      <c r="BJ283" s="1">
        <f ca="1">INDEX(passing_tds,CELL("Row",AG283)-1)*(PASSTD)</f>
        <v>0</v>
      </c>
      <c r="BK283" s="1">
        <f ca="1">INDEX(passing_yds,CELL("Row",AH283)-1)*(PASSYDS)</f>
        <v>0</v>
      </c>
      <c r="BL283" s="1">
        <f ca="1">IF(INDEX(passing_yds,CELL("Row",AI283)-1)&gt;=300,3,0)</f>
        <v>0</v>
      </c>
      <c r="BM283" s="1">
        <f ca="1">INDEX(passing_ints,CELL("Row",AJ283)-1)*(INT)</f>
        <v>0</v>
      </c>
      <c r="BN283" s="1">
        <f ca="1">INDEX(rushing_yds,CELL("Row",AK283)-1)*(RUSHYDS)</f>
        <v>0</v>
      </c>
      <c r="BO283" s="1">
        <f ca="1">INDEX(rushing_tds,CELL("Row",AK283)-1)*(RUSHTD)</f>
        <v>0</v>
      </c>
      <c r="BP283" s="1">
        <f ca="1">IF(INDEX(rushing_yds,CELL("Row",AI283)-1)&gt;=100,3,0)</f>
        <v>0</v>
      </c>
      <c r="BQ283" s="1">
        <f ca="1">INDEX(receiving_yds,CELL("Row",AN283)-1)*(RECYDS)</f>
        <v>8.5</v>
      </c>
      <c r="BR283" s="1">
        <f ca="1">INDEX(receiving_rec,CELL("Row",AO283)-1)*(REC)</f>
        <v>8</v>
      </c>
      <c r="BS283" s="1">
        <f ca="1">INDEX(receiving_tds,CELL("Row",AP283)-1)*(RECTD)</f>
        <v>0</v>
      </c>
      <c r="BT283" s="1">
        <f ca="1">IF(INDEX(receiving_yds,CELL("Row",AI283)-1)&gt;=100,3,0)</f>
        <v>0</v>
      </c>
      <c r="BU283" s="1">
        <f ca="1">INDEX(puntret_tds,CELL("Row",AR283)-1)*(PUNTKORETTD)+INDEX(kickret_tds,CELL("Row",AR283)-1)*(PUNTKORETTD)</f>
        <v>0</v>
      </c>
      <c r="BV283" s="1">
        <f ca="1">INDEX(fumbles_tot,CELL("Row",AS283)-1)*(FUM)</f>
        <v>0</v>
      </c>
      <c r="BW283" s="1">
        <f ca="1">(INDEX(passing_twoptm,CELL("Row",AT283)-1)+INDEX(rushing_twoptm,CELL("Row",AT283)-1)+INDEX(receiving_twoptm,CELL("Row",AT283)-1))*(_2PTCONV)</f>
        <v>0</v>
      </c>
      <c r="BX283" s="1">
        <f ca="1">SUM(BJ283:BW283)</f>
        <v>16.5</v>
      </c>
    </row>
    <row r="284" spans="1:76" x14ac:dyDescent="0.25">
      <c r="A284" s="1" t="s">
        <v>1239</v>
      </c>
      <c r="B284" s="1" t="s">
        <v>1240</v>
      </c>
      <c r="C284" s="1" t="s">
        <v>62</v>
      </c>
      <c r="D284" s="1" t="s">
        <v>1232</v>
      </c>
      <c r="E284" s="1" t="s">
        <v>76</v>
      </c>
      <c r="AP284">
        <v>8</v>
      </c>
      <c r="AQ284">
        <v>8</v>
      </c>
      <c r="AR284">
        <v>0</v>
      </c>
      <c r="AS284">
        <v>1</v>
      </c>
      <c r="AT284">
        <v>0</v>
      </c>
      <c r="AU284">
        <v>19</v>
      </c>
      <c r="AV284">
        <v>0</v>
      </c>
      <c r="AW284">
        <v>8</v>
      </c>
      <c r="AX284">
        <v>0</v>
      </c>
      <c r="AY284">
        <v>0</v>
      </c>
      <c r="AZ284">
        <v>0</v>
      </c>
      <c r="BA284">
        <v>85</v>
      </c>
      <c r="BI284" s="4">
        <v>3</v>
      </c>
      <c r="BJ284" s="1">
        <f ca="1">INDEX(passing_tds,CELL("Row",AG284)-1)*(PASSTD)</f>
        <v>0</v>
      </c>
      <c r="BK284" s="1">
        <f ca="1">INDEX(passing_yds,CELL("Row",AH284)-1)*(PASSYDS)</f>
        <v>0</v>
      </c>
      <c r="BL284" s="1">
        <f ca="1">IF(INDEX(passing_yds,CELL("Row",AI284)-1)&gt;=300,3,0)</f>
        <v>0</v>
      </c>
      <c r="BM284" s="1">
        <f ca="1">INDEX(passing_ints,CELL("Row",AJ284)-1)*(INT)</f>
        <v>0</v>
      </c>
      <c r="BN284" s="1">
        <f ca="1">INDEX(rushing_yds,CELL("Row",AK284)-1)*(RUSHYDS)</f>
        <v>0</v>
      </c>
      <c r="BO284" s="1">
        <f ca="1">INDEX(rushing_tds,CELL("Row",AK284)-1)*(RUSHTD)</f>
        <v>0</v>
      </c>
      <c r="BP284" s="1">
        <f ca="1">IF(INDEX(rushing_yds,CELL("Row",AI284)-1)&gt;=100,3,0)</f>
        <v>0</v>
      </c>
      <c r="BQ284" s="1">
        <f ca="1">INDEX(receiving_yds,CELL("Row",AN284)-1)*(RECYDS)</f>
        <v>8.5</v>
      </c>
      <c r="BR284" s="1">
        <f ca="1">INDEX(receiving_rec,CELL("Row",AO284)-1)*(REC)</f>
        <v>8</v>
      </c>
      <c r="BS284" s="1">
        <f ca="1">INDEX(receiving_tds,CELL("Row",AP284)-1)*(RECTD)</f>
        <v>0</v>
      </c>
      <c r="BT284" s="1">
        <f ca="1">IF(INDEX(receiving_yds,CELL("Row",AI284)-1)&gt;=100,3,0)</f>
        <v>0</v>
      </c>
      <c r="BU284" s="1">
        <f ca="1">INDEX(puntret_tds,CELL("Row",AR284)-1)*(PUNTKORETTD)+INDEX(kickret_tds,CELL("Row",AR284)-1)*(PUNTKORETTD)</f>
        <v>0</v>
      </c>
      <c r="BV284" s="1">
        <f ca="1">INDEX(fumbles_tot,CELL("Row",AS284)-1)*(FUM)</f>
        <v>0</v>
      </c>
      <c r="BW284" s="1">
        <f ca="1">(INDEX(passing_twoptm,CELL("Row",AT284)-1)+INDEX(rushing_twoptm,CELL("Row",AT284)-1)+INDEX(receiving_twoptm,CELL("Row",AT284)-1))*(_2PTCONV)</f>
        <v>0</v>
      </c>
      <c r="BX284" s="1">
        <f ca="1">SUM(BJ284:BW284)</f>
        <v>16.5</v>
      </c>
    </row>
    <row r="285" spans="1:76" x14ac:dyDescent="0.25">
      <c r="A285" s="1" t="s">
        <v>390</v>
      </c>
      <c r="B285" s="1" t="s">
        <v>391</v>
      </c>
      <c r="C285" s="1" t="s">
        <v>62</v>
      </c>
      <c r="D285" s="1" t="s">
        <v>383</v>
      </c>
      <c r="E285" s="1" t="s">
        <v>79</v>
      </c>
      <c r="AU285">
        <v>24</v>
      </c>
      <c r="AV285">
        <v>24</v>
      </c>
      <c r="AW285">
        <v>5</v>
      </c>
      <c r="AX285">
        <v>1</v>
      </c>
      <c r="AY285">
        <v>0</v>
      </c>
      <c r="AZ285">
        <v>0</v>
      </c>
      <c r="BA285">
        <v>55</v>
      </c>
      <c r="BI285" s="4">
        <v>1</v>
      </c>
      <c r="BJ285" s="1">
        <f ca="1">INDEX(passing_tds,CELL("Row",AG285)-1)*(PASSTD)</f>
        <v>0</v>
      </c>
      <c r="BK285" s="1">
        <f ca="1">INDEX(passing_yds,CELL("Row",AH285)-1)*(PASSYDS)</f>
        <v>0</v>
      </c>
      <c r="BL285" s="1">
        <f ca="1">IF(INDEX(passing_yds,CELL("Row",AI285)-1)&gt;=300,3,0)</f>
        <v>0</v>
      </c>
      <c r="BM285" s="1">
        <f ca="1">INDEX(passing_ints,CELL("Row",AJ285)-1)*(INT)</f>
        <v>0</v>
      </c>
      <c r="BN285" s="1">
        <f ca="1">INDEX(rushing_yds,CELL("Row",AK285)-1)*(RUSHYDS)</f>
        <v>0</v>
      </c>
      <c r="BO285" s="1">
        <f ca="1">INDEX(rushing_tds,CELL("Row",AK285)-1)*(RUSHTD)</f>
        <v>0</v>
      </c>
      <c r="BP285" s="1">
        <f ca="1">IF(INDEX(rushing_yds,CELL("Row",AI285)-1)&gt;=100,3,0)</f>
        <v>0</v>
      </c>
      <c r="BQ285" s="1">
        <f ca="1">INDEX(receiving_yds,CELL("Row",AN285)-1)*(RECYDS)</f>
        <v>5.5</v>
      </c>
      <c r="BR285" s="1">
        <f ca="1">INDEX(receiving_rec,CELL("Row",AO285)-1)*(REC)</f>
        <v>5</v>
      </c>
      <c r="BS285" s="1">
        <f ca="1">INDEX(receiving_tds,CELL("Row",AP285)-1)*(RECTD)</f>
        <v>6</v>
      </c>
      <c r="BT285" s="1">
        <f ca="1">IF(INDEX(receiving_yds,CELL("Row",AI285)-1)&gt;=100,3,0)</f>
        <v>0</v>
      </c>
      <c r="BU285" s="1">
        <f ca="1">INDEX(puntret_tds,CELL("Row",AR285)-1)*(PUNTKORETTD)+INDEX(kickret_tds,CELL("Row",AR285)-1)*(PUNTKORETTD)</f>
        <v>0</v>
      </c>
      <c r="BV285" s="1">
        <f ca="1">INDEX(fumbles_tot,CELL("Row",AS285)-1)*(FUM)</f>
        <v>0</v>
      </c>
      <c r="BW285" s="1">
        <f ca="1">(INDEX(passing_twoptm,CELL("Row",AT285)-1)+INDEX(rushing_twoptm,CELL("Row",AT285)-1)+INDEX(receiving_twoptm,CELL("Row",AT285)-1))*(_2PTCONV)</f>
        <v>0</v>
      </c>
      <c r="BX285" s="1">
        <f ca="1">SUM(BJ285:BW285)</f>
        <v>16.5</v>
      </c>
    </row>
    <row r="286" spans="1:76" x14ac:dyDescent="0.25">
      <c r="A286" s="1" t="s">
        <v>1511</v>
      </c>
      <c r="B286" s="1" t="s">
        <v>1512</v>
      </c>
      <c r="C286" s="1" t="s">
        <v>135</v>
      </c>
      <c r="D286" s="1" t="s">
        <v>1508</v>
      </c>
      <c r="E286" s="1" t="s">
        <v>69</v>
      </c>
      <c r="AU286">
        <v>19</v>
      </c>
      <c r="AV286">
        <v>0</v>
      </c>
      <c r="AW286">
        <v>6</v>
      </c>
      <c r="AX286">
        <v>0</v>
      </c>
      <c r="AY286">
        <v>0</v>
      </c>
      <c r="AZ286">
        <v>0</v>
      </c>
      <c r="BA286">
        <v>68</v>
      </c>
      <c r="BB286">
        <v>7</v>
      </c>
      <c r="BC286">
        <v>9</v>
      </c>
      <c r="BD286">
        <v>0</v>
      </c>
      <c r="BE286">
        <v>0</v>
      </c>
      <c r="BF286">
        <v>0</v>
      </c>
      <c r="BG286">
        <v>0</v>
      </c>
      <c r="BH286">
        <v>36</v>
      </c>
      <c r="BI286" s="4">
        <v>2</v>
      </c>
      <c r="BJ286" s="1">
        <f ca="1">INDEX(passing_tds,CELL("Row",AG286)-1)*(PASSTD)</f>
        <v>0</v>
      </c>
      <c r="BK286" s="1">
        <f ca="1">INDEX(passing_yds,CELL("Row",AH286)-1)*(PASSYDS)</f>
        <v>0</v>
      </c>
      <c r="BL286" s="1">
        <f ca="1">IF(INDEX(passing_yds,CELL("Row",AI286)-1)&gt;=300,3,0)</f>
        <v>0</v>
      </c>
      <c r="BM286" s="1">
        <f ca="1">INDEX(passing_ints,CELL("Row",AJ286)-1)*(INT)</f>
        <v>0</v>
      </c>
      <c r="BN286" s="1">
        <f ca="1">INDEX(rushing_yds,CELL("Row",AK286)-1)*(RUSHYDS)</f>
        <v>3.6</v>
      </c>
      <c r="BO286" s="1">
        <f ca="1">INDEX(rushing_tds,CELL("Row",AK286)-1)*(RUSHTD)</f>
        <v>0</v>
      </c>
      <c r="BP286" s="1">
        <f ca="1">IF(INDEX(rushing_yds,CELL("Row",AI286)-1)&gt;=100,3,0)</f>
        <v>0</v>
      </c>
      <c r="BQ286" s="1">
        <f ca="1">INDEX(receiving_yds,CELL("Row",AN286)-1)*(RECYDS)</f>
        <v>6.8000000000000007</v>
      </c>
      <c r="BR286" s="1">
        <f ca="1">INDEX(receiving_rec,CELL("Row",AO286)-1)*(REC)</f>
        <v>6</v>
      </c>
      <c r="BS286" s="1">
        <f ca="1">INDEX(receiving_tds,CELL("Row",AP286)-1)*(RECTD)</f>
        <v>0</v>
      </c>
      <c r="BT286" s="1">
        <f ca="1">IF(INDEX(receiving_yds,CELL("Row",AI286)-1)&gt;=100,3,0)</f>
        <v>0</v>
      </c>
      <c r="BU286" s="1">
        <f ca="1">INDEX(puntret_tds,CELL("Row",AR286)-1)*(PUNTKORETTD)+INDEX(kickret_tds,CELL("Row",AR286)-1)*(PUNTKORETTD)</f>
        <v>0</v>
      </c>
      <c r="BV286" s="1">
        <f ca="1">INDEX(fumbles_tot,CELL("Row",AS286)-1)*(FUM)</f>
        <v>0</v>
      </c>
      <c r="BW286" s="1">
        <f ca="1">(INDEX(passing_twoptm,CELL("Row",AT286)-1)+INDEX(rushing_twoptm,CELL("Row",AT286)-1)+INDEX(receiving_twoptm,CELL("Row",AT286)-1))*(_2PTCONV)</f>
        <v>0</v>
      </c>
      <c r="BX286" s="1">
        <f ca="1">SUM(BJ286:BW286)</f>
        <v>16.399999999999999</v>
      </c>
    </row>
    <row r="287" spans="1:76" x14ac:dyDescent="0.25">
      <c r="A287" s="1" t="s">
        <v>863</v>
      </c>
      <c r="B287" s="1" t="s">
        <v>864</v>
      </c>
      <c r="C287" s="1" t="s">
        <v>135</v>
      </c>
      <c r="D287" s="1" t="s">
        <v>858</v>
      </c>
      <c r="E287" s="1" t="s">
        <v>69</v>
      </c>
      <c r="K287">
        <v>0</v>
      </c>
      <c r="L287">
        <v>1</v>
      </c>
      <c r="M287">
        <v>0</v>
      </c>
      <c r="N287">
        <v>1</v>
      </c>
      <c r="O287">
        <v>0</v>
      </c>
      <c r="AP287">
        <v>10</v>
      </c>
      <c r="AQ287">
        <v>16</v>
      </c>
      <c r="AR287">
        <v>0</v>
      </c>
      <c r="AS287">
        <v>4</v>
      </c>
      <c r="AT287">
        <v>0</v>
      </c>
      <c r="AU287">
        <v>13</v>
      </c>
      <c r="AV287">
        <v>0</v>
      </c>
      <c r="AW287">
        <v>4</v>
      </c>
      <c r="AX287">
        <v>0</v>
      </c>
      <c r="AY287">
        <v>0</v>
      </c>
      <c r="AZ287">
        <v>0</v>
      </c>
      <c r="BA287">
        <v>26</v>
      </c>
      <c r="BB287">
        <v>10</v>
      </c>
      <c r="BC287">
        <v>44</v>
      </c>
      <c r="BD287">
        <v>0</v>
      </c>
      <c r="BE287">
        <v>0</v>
      </c>
      <c r="BF287">
        <v>0</v>
      </c>
      <c r="BG287">
        <v>0</v>
      </c>
      <c r="BH287">
        <v>98</v>
      </c>
      <c r="BI287" s="4">
        <v>2</v>
      </c>
      <c r="BJ287" s="1">
        <f ca="1">INDEX(passing_tds,CELL("Row",AG287)-1)*(PASSTD)</f>
        <v>0</v>
      </c>
      <c r="BK287" s="1">
        <f ca="1">INDEX(passing_yds,CELL("Row",AH287)-1)*(PASSYDS)</f>
        <v>0</v>
      </c>
      <c r="BL287" s="1">
        <f ca="1">IF(INDEX(passing_yds,CELL("Row",AI287)-1)&gt;=300,3,0)</f>
        <v>0</v>
      </c>
      <c r="BM287" s="1">
        <f ca="1">INDEX(passing_ints,CELL("Row",AJ287)-1)*(INT)</f>
        <v>0</v>
      </c>
      <c r="BN287" s="1">
        <f ca="1">INDEX(rushing_yds,CELL("Row",AK287)-1)*(RUSHYDS)</f>
        <v>9.8000000000000007</v>
      </c>
      <c r="BO287" s="1">
        <f ca="1">INDEX(rushing_tds,CELL("Row",AK287)-1)*(RUSHTD)</f>
        <v>0</v>
      </c>
      <c r="BP287" s="1">
        <f ca="1">IF(INDEX(rushing_yds,CELL("Row",AI287)-1)&gt;=100,3,0)</f>
        <v>0</v>
      </c>
      <c r="BQ287" s="1">
        <f ca="1">INDEX(receiving_yds,CELL("Row",AN287)-1)*(RECYDS)</f>
        <v>2.6</v>
      </c>
      <c r="BR287" s="1">
        <f ca="1">INDEX(receiving_rec,CELL("Row",AO287)-1)*(REC)</f>
        <v>4</v>
      </c>
      <c r="BS287" s="1">
        <f ca="1">INDEX(receiving_tds,CELL("Row",AP287)-1)*(RECTD)</f>
        <v>0</v>
      </c>
      <c r="BT287" s="1">
        <f ca="1">IF(INDEX(receiving_yds,CELL("Row",AI287)-1)&gt;=100,3,0)</f>
        <v>0</v>
      </c>
      <c r="BU287" s="1">
        <f ca="1">INDEX(puntret_tds,CELL("Row",AR287)-1)*(PUNTKORETTD)+INDEX(kickret_tds,CELL("Row",AR287)-1)*(PUNTKORETTD)</f>
        <v>0</v>
      </c>
      <c r="BV287" s="1">
        <f ca="1">INDEX(fumbles_tot,CELL("Row",AS287)-1)*(FUM)</f>
        <v>0</v>
      </c>
      <c r="BW287" s="1">
        <f ca="1">(INDEX(passing_twoptm,CELL("Row",AT287)-1)+INDEX(rushing_twoptm,CELL("Row",AT287)-1)+INDEX(receiving_twoptm,CELL("Row",AT287)-1))*(_2PTCONV)</f>
        <v>0</v>
      </c>
      <c r="BX287" s="1">
        <f ca="1">SUM(BJ287:BW287)</f>
        <v>16.399999999999999</v>
      </c>
    </row>
    <row r="288" spans="1:76" x14ac:dyDescent="0.25">
      <c r="A288" s="1" t="s">
        <v>1568</v>
      </c>
      <c r="B288" s="1" t="s">
        <v>1569</v>
      </c>
      <c r="C288" s="1" t="s">
        <v>135</v>
      </c>
      <c r="D288" s="1" t="s">
        <v>1557</v>
      </c>
      <c r="E288" s="1" t="s">
        <v>79</v>
      </c>
      <c r="AU288">
        <v>18</v>
      </c>
      <c r="AV288">
        <v>0</v>
      </c>
      <c r="AW288">
        <v>8</v>
      </c>
      <c r="AX288">
        <v>0</v>
      </c>
      <c r="AY288">
        <v>0</v>
      </c>
      <c r="AZ288">
        <v>0</v>
      </c>
      <c r="BA288">
        <v>84</v>
      </c>
      <c r="BI288" s="4">
        <v>1</v>
      </c>
      <c r="BJ288" s="1">
        <f ca="1">INDEX(passing_tds,CELL("Row",AG288)-1)*(PASSTD)</f>
        <v>0</v>
      </c>
      <c r="BK288" s="1">
        <f ca="1">INDEX(passing_yds,CELL("Row",AH288)-1)*(PASSYDS)</f>
        <v>0</v>
      </c>
      <c r="BL288" s="1">
        <f ca="1">IF(INDEX(passing_yds,CELL("Row",AI288)-1)&gt;=300,3,0)</f>
        <v>0</v>
      </c>
      <c r="BM288" s="1">
        <f ca="1">INDEX(passing_ints,CELL("Row",AJ288)-1)*(INT)</f>
        <v>0</v>
      </c>
      <c r="BN288" s="1">
        <f ca="1">INDEX(rushing_yds,CELL("Row",AK288)-1)*(RUSHYDS)</f>
        <v>0</v>
      </c>
      <c r="BO288" s="1">
        <f ca="1">INDEX(rushing_tds,CELL("Row",AK288)-1)*(RUSHTD)</f>
        <v>0</v>
      </c>
      <c r="BP288" s="1">
        <f ca="1">IF(INDEX(rushing_yds,CELL("Row",AI288)-1)&gt;=100,3,0)</f>
        <v>0</v>
      </c>
      <c r="BQ288" s="1">
        <f ca="1">INDEX(receiving_yds,CELL("Row",AN288)-1)*(RECYDS)</f>
        <v>8.4</v>
      </c>
      <c r="BR288" s="1">
        <f ca="1">INDEX(receiving_rec,CELL("Row",AO288)-1)*(REC)</f>
        <v>8</v>
      </c>
      <c r="BS288" s="1">
        <f ca="1">INDEX(receiving_tds,CELL("Row",AP288)-1)*(RECTD)</f>
        <v>0</v>
      </c>
      <c r="BT288" s="1">
        <f ca="1">IF(INDEX(receiving_yds,CELL("Row",AI288)-1)&gt;=100,3,0)</f>
        <v>0</v>
      </c>
      <c r="BU288" s="1">
        <f ca="1">INDEX(puntret_tds,CELL("Row",AR288)-1)*(PUNTKORETTD)+INDEX(kickret_tds,CELL("Row",AR288)-1)*(PUNTKORETTD)</f>
        <v>0</v>
      </c>
      <c r="BV288" s="1">
        <f ca="1">INDEX(fumbles_tot,CELL("Row",AS288)-1)*(FUM)</f>
        <v>0</v>
      </c>
      <c r="BW288" s="1">
        <f ca="1">(INDEX(passing_twoptm,CELL("Row",AT288)-1)+INDEX(rushing_twoptm,CELL("Row",AT288)-1)+INDEX(receiving_twoptm,CELL("Row",AT288)-1))*(_2PTCONV)</f>
        <v>0</v>
      </c>
      <c r="BX288" s="1">
        <f ca="1">SUM(BJ288:BW288)</f>
        <v>16.399999999999999</v>
      </c>
    </row>
    <row r="289" spans="1:76" x14ac:dyDescent="0.25">
      <c r="A289" s="1" t="s">
        <v>691</v>
      </c>
      <c r="B289" s="1" t="s">
        <v>692</v>
      </c>
      <c r="C289" s="1" t="s">
        <v>135</v>
      </c>
      <c r="D289" s="1" t="s">
        <v>693</v>
      </c>
      <c r="E289" s="1" t="s">
        <v>64</v>
      </c>
      <c r="K289">
        <v>0</v>
      </c>
      <c r="L289">
        <v>0</v>
      </c>
      <c r="M289">
        <v>1</v>
      </c>
      <c r="N289">
        <v>0</v>
      </c>
      <c r="O289">
        <v>0</v>
      </c>
      <c r="AD289">
        <v>33</v>
      </c>
      <c r="AE289">
        <v>17</v>
      </c>
      <c r="AF289">
        <v>1</v>
      </c>
      <c r="AG289">
        <v>2</v>
      </c>
      <c r="AH289">
        <v>0</v>
      </c>
      <c r="AI289">
        <v>0</v>
      </c>
      <c r="AJ289">
        <v>242</v>
      </c>
      <c r="BB289">
        <v>3</v>
      </c>
      <c r="BC289">
        <v>3</v>
      </c>
      <c r="BD289">
        <v>0</v>
      </c>
      <c r="BE289">
        <v>0</v>
      </c>
      <c r="BF289">
        <v>0</v>
      </c>
      <c r="BG289">
        <v>0</v>
      </c>
      <c r="BH289">
        <v>7</v>
      </c>
      <c r="BI289" s="4">
        <v>3</v>
      </c>
      <c r="BJ289" s="1">
        <f ca="1">INDEX(passing_tds,CELL("Row",AG289)-1)*(PASSTD)</f>
        <v>8</v>
      </c>
      <c r="BK289" s="1">
        <f ca="1">INDEX(passing_yds,CELL("Row",AH289)-1)*(PASSYDS)</f>
        <v>9.68</v>
      </c>
      <c r="BL289" s="1">
        <f ca="1">IF(INDEX(passing_yds,CELL("Row",AI289)-1)&gt;=300,3,0)</f>
        <v>0</v>
      </c>
      <c r="BM289" s="1">
        <f ca="1">INDEX(passing_ints,CELL("Row",AJ289)-1)*(INT)</f>
        <v>-1</v>
      </c>
      <c r="BN289" s="1">
        <f ca="1">INDEX(rushing_yds,CELL("Row",AK289)-1)*(RUSHYDS)</f>
        <v>0.70000000000000007</v>
      </c>
      <c r="BO289" s="1">
        <f ca="1">INDEX(rushing_tds,CELL("Row",AK289)-1)*(RUSHTD)</f>
        <v>0</v>
      </c>
      <c r="BP289" s="1">
        <f ca="1">IF(INDEX(rushing_yds,CELL("Row",AI289)-1)&gt;=100,3,0)</f>
        <v>0</v>
      </c>
      <c r="BQ289" s="1">
        <f ca="1">INDEX(receiving_yds,CELL("Row",AN289)-1)*(RECYDS)</f>
        <v>0</v>
      </c>
      <c r="BR289" s="1">
        <f ca="1">INDEX(receiving_rec,CELL("Row",AO289)-1)*(REC)</f>
        <v>0</v>
      </c>
      <c r="BS289" s="1">
        <f ca="1">INDEX(receiving_tds,CELL("Row",AP289)-1)*(RECTD)</f>
        <v>0</v>
      </c>
      <c r="BT289" s="1">
        <f ca="1">IF(INDEX(receiving_yds,CELL("Row",AI289)-1)&gt;=100,3,0)</f>
        <v>0</v>
      </c>
      <c r="BU289" s="1">
        <f ca="1">INDEX(puntret_tds,CELL("Row",AR289)-1)*(PUNTKORETTD)+INDEX(kickret_tds,CELL("Row",AR289)-1)*(PUNTKORETTD)</f>
        <v>0</v>
      </c>
      <c r="BV289" s="1">
        <f ca="1">INDEX(fumbles_tot,CELL("Row",AS289)-1)*(FUM)</f>
        <v>-1</v>
      </c>
      <c r="BW289" s="1">
        <f ca="1">(INDEX(passing_twoptm,CELL("Row",AT289)-1)+INDEX(rushing_twoptm,CELL("Row",AT289)-1)+INDEX(receiving_twoptm,CELL("Row",AT289)-1))*(_2PTCONV)</f>
        <v>0</v>
      </c>
      <c r="BX289" s="1">
        <f ca="1">SUM(BJ289:BW289)</f>
        <v>16.38</v>
      </c>
    </row>
    <row r="290" spans="1:76" x14ac:dyDescent="0.25">
      <c r="A290" s="1" t="s">
        <v>963</v>
      </c>
      <c r="B290" s="1" t="s">
        <v>964</v>
      </c>
      <c r="C290" s="1" t="s">
        <v>135</v>
      </c>
      <c r="D290" s="1" t="s">
        <v>965</v>
      </c>
      <c r="E290" s="1" t="s">
        <v>64</v>
      </c>
      <c r="AD290">
        <v>32</v>
      </c>
      <c r="AE290">
        <v>22</v>
      </c>
      <c r="AF290">
        <v>0</v>
      </c>
      <c r="AG290">
        <v>1</v>
      </c>
      <c r="AH290">
        <v>0</v>
      </c>
      <c r="AI290">
        <v>0</v>
      </c>
      <c r="AJ290">
        <v>224</v>
      </c>
      <c r="BB290">
        <v>3</v>
      </c>
      <c r="BC290">
        <v>17</v>
      </c>
      <c r="BD290">
        <v>0</v>
      </c>
      <c r="BE290">
        <v>0</v>
      </c>
      <c r="BF290">
        <v>0</v>
      </c>
      <c r="BG290">
        <v>0</v>
      </c>
      <c r="BH290">
        <v>33</v>
      </c>
      <c r="BI290" s="4">
        <v>4</v>
      </c>
      <c r="BJ290" s="1">
        <f ca="1">INDEX(passing_tds,CELL("Row",AG290)-1)*(PASSTD)</f>
        <v>4</v>
      </c>
      <c r="BK290" s="1">
        <f ca="1">INDEX(passing_yds,CELL("Row",AH290)-1)*(PASSYDS)</f>
        <v>8.9600000000000009</v>
      </c>
      <c r="BL290" s="1">
        <f ca="1">IF(INDEX(passing_yds,CELL("Row",AI290)-1)&gt;=300,3,0)</f>
        <v>0</v>
      </c>
      <c r="BM290" s="1">
        <f ca="1">INDEX(passing_ints,CELL("Row",AJ290)-1)*(INT)</f>
        <v>0</v>
      </c>
      <c r="BN290" s="1">
        <f ca="1">INDEX(rushing_yds,CELL("Row",AK290)-1)*(RUSHYDS)</f>
        <v>3.3000000000000003</v>
      </c>
      <c r="BO290" s="1">
        <f ca="1">INDEX(rushing_tds,CELL("Row",AK290)-1)*(RUSHTD)</f>
        <v>0</v>
      </c>
      <c r="BP290" s="1">
        <f ca="1">IF(INDEX(rushing_yds,CELL("Row",AI290)-1)&gt;=100,3,0)</f>
        <v>0</v>
      </c>
      <c r="BQ290" s="1">
        <f ca="1">INDEX(receiving_yds,CELL("Row",AN290)-1)*(RECYDS)</f>
        <v>0</v>
      </c>
      <c r="BR290" s="1">
        <f ca="1">INDEX(receiving_rec,CELL("Row",AO290)-1)*(REC)</f>
        <v>0</v>
      </c>
      <c r="BS290" s="1">
        <f ca="1">INDEX(receiving_tds,CELL("Row",AP290)-1)*(RECTD)</f>
        <v>0</v>
      </c>
      <c r="BT290" s="1">
        <f ca="1">IF(INDEX(receiving_yds,CELL("Row",AI290)-1)&gt;=100,3,0)</f>
        <v>0</v>
      </c>
      <c r="BU290" s="1">
        <f ca="1">INDEX(puntret_tds,CELL("Row",AR290)-1)*(PUNTKORETTD)+INDEX(kickret_tds,CELL("Row",AR290)-1)*(PUNTKORETTD)</f>
        <v>0</v>
      </c>
      <c r="BV290" s="1">
        <f ca="1">INDEX(fumbles_tot,CELL("Row",AS290)-1)*(FUM)</f>
        <v>0</v>
      </c>
      <c r="BW290" s="1">
        <f ca="1">(INDEX(passing_twoptm,CELL("Row",AT290)-1)+INDEX(rushing_twoptm,CELL("Row",AT290)-1)+INDEX(receiving_twoptm,CELL("Row",AT290)-1))*(_2PTCONV)</f>
        <v>0</v>
      </c>
      <c r="BX290" s="1">
        <f ca="1">SUM(BJ290:BW290)</f>
        <v>16.260000000000002</v>
      </c>
    </row>
    <row r="291" spans="1:76" x14ac:dyDescent="0.25">
      <c r="A291" s="1" t="s">
        <v>133</v>
      </c>
      <c r="B291" s="1" t="s">
        <v>134</v>
      </c>
      <c r="C291" s="1" t="s">
        <v>135</v>
      </c>
      <c r="D291" s="1" t="s">
        <v>136</v>
      </c>
      <c r="E291" s="1" t="s">
        <v>64</v>
      </c>
      <c r="AD291">
        <v>29</v>
      </c>
      <c r="AE291">
        <v>18</v>
      </c>
      <c r="AF291">
        <v>0</v>
      </c>
      <c r="AG291">
        <v>2</v>
      </c>
      <c r="AH291">
        <v>0</v>
      </c>
      <c r="AI291">
        <v>0</v>
      </c>
      <c r="AJ291">
        <v>213</v>
      </c>
      <c r="BB291">
        <v>3</v>
      </c>
      <c r="BC291">
        <v>-1</v>
      </c>
      <c r="BD291">
        <v>0</v>
      </c>
      <c r="BE291">
        <v>0</v>
      </c>
      <c r="BF291">
        <v>0</v>
      </c>
      <c r="BG291">
        <v>0</v>
      </c>
      <c r="BH291">
        <v>-3</v>
      </c>
      <c r="BI291" s="4">
        <v>5</v>
      </c>
      <c r="BJ291" s="1">
        <f ca="1">INDEX(passing_tds,CELL("Row",AG291)-1)*(PASSTD)</f>
        <v>8</v>
      </c>
      <c r="BK291" s="1">
        <f ca="1">INDEX(passing_yds,CELL("Row",AH291)-1)*(PASSYDS)</f>
        <v>8.52</v>
      </c>
      <c r="BL291" s="1">
        <f ca="1">IF(INDEX(passing_yds,CELL("Row",AI291)-1)&gt;=300,3,0)</f>
        <v>0</v>
      </c>
      <c r="BM291" s="1">
        <f ca="1">INDEX(passing_ints,CELL("Row",AJ291)-1)*(INT)</f>
        <v>0</v>
      </c>
      <c r="BN291" s="1">
        <f ca="1">INDEX(rushing_yds,CELL("Row",AK291)-1)*(RUSHYDS)</f>
        <v>-0.30000000000000004</v>
      </c>
      <c r="BO291" s="1">
        <f ca="1">INDEX(rushing_tds,CELL("Row",AK291)-1)*(RUSHTD)</f>
        <v>0</v>
      </c>
      <c r="BP291" s="1">
        <f ca="1">IF(INDEX(rushing_yds,CELL("Row",AI291)-1)&gt;=100,3,0)</f>
        <v>0</v>
      </c>
      <c r="BQ291" s="1">
        <f ca="1">INDEX(receiving_yds,CELL("Row",AN291)-1)*(RECYDS)</f>
        <v>0</v>
      </c>
      <c r="BR291" s="1">
        <f ca="1">INDEX(receiving_rec,CELL("Row",AO291)-1)*(REC)</f>
        <v>0</v>
      </c>
      <c r="BS291" s="1">
        <f ca="1">INDEX(receiving_tds,CELL("Row",AP291)-1)*(RECTD)</f>
        <v>0</v>
      </c>
      <c r="BT291" s="1">
        <f ca="1">IF(INDEX(receiving_yds,CELL("Row",AI291)-1)&gt;=100,3,0)</f>
        <v>0</v>
      </c>
      <c r="BU291" s="1">
        <f ca="1">INDEX(puntret_tds,CELL("Row",AR291)-1)*(PUNTKORETTD)+INDEX(kickret_tds,CELL("Row",AR291)-1)*(PUNTKORETTD)</f>
        <v>0</v>
      </c>
      <c r="BV291" s="1">
        <f ca="1">INDEX(fumbles_tot,CELL("Row",AS291)-1)*(FUM)</f>
        <v>0</v>
      </c>
      <c r="BW291" s="1">
        <f ca="1">(INDEX(passing_twoptm,CELL("Row",AT291)-1)+INDEX(rushing_twoptm,CELL("Row",AT291)-1)+INDEX(receiving_twoptm,CELL("Row",AT291)-1))*(_2PTCONV)</f>
        <v>0</v>
      </c>
      <c r="BX291" s="1">
        <f ca="1">SUM(BJ291:BW291)</f>
        <v>16.22</v>
      </c>
    </row>
    <row r="292" spans="1:76" x14ac:dyDescent="0.25">
      <c r="A292" s="1" t="s">
        <v>342</v>
      </c>
      <c r="B292" s="1" t="s">
        <v>481</v>
      </c>
      <c r="C292" s="1" t="s">
        <v>62</v>
      </c>
      <c r="D292" s="1" t="s">
        <v>482</v>
      </c>
      <c r="E292" s="1" t="s">
        <v>64</v>
      </c>
      <c r="AD292">
        <v>30</v>
      </c>
      <c r="AE292">
        <v>20</v>
      </c>
      <c r="AF292">
        <v>0</v>
      </c>
      <c r="AG292">
        <v>1</v>
      </c>
      <c r="AH292">
        <v>0</v>
      </c>
      <c r="AI292">
        <v>0</v>
      </c>
      <c r="AJ292">
        <v>235</v>
      </c>
      <c r="BB292">
        <v>6</v>
      </c>
      <c r="BC292">
        <v>13</v>
      </c>
      <c r="BD292">
        <v>0</v>
      </c>
      <c r="BE292">
        <v>0</v>
      </c>
      <c r="BF292">
        <v>0</v>
      </c>
      <c r="BG292">
        <v>0</v>
      </c>
      <c r="BH292">
        <v>28</v>
      </c>
      <c r="BI292" s="4">
        <v>3</v>
      </c>
      <c r="BJ292" s="1">
        <f ca="1">INDEX(passing_tds,CELL("Row",AG292)-1)*(PASSTD)</f>
        <v>4</v>
      </c>
      <c r="BK292" s="1">
        <f ca="1">INDEX(passing_yds,CELL("Row",AH292)-1)*(PASSYDS)</f>
        <v>9.4</v>
      </c>
      <c r="BL292" s="1">
        <f ca="1">IF(INDEX(passing_yds,CELL("Row",AI292)-1)&gt;=300,3,0)</f>
        <v>0</v>
      </c>
      <c r="BM292" s="1">
        <f ca="1">INDEX(passing_ints,CELL("Row",AJ292)-1)*(INT)</f>
        <v>0</v>
      </c>
      <c r="BN292" s="1">
        <f ca="1">INDEX(rushing_yds,CELL("Row",AK292)-1)*(RUSHYDS)</f>
        <v>2.8000000000000003</v>
      </c>
      <c r="BO292" s="1">
        <f ca="1">INDEX(rushing_tds,CELL("Row",AK292)-1)*(RUSHTD)</f>
        <v>0</v>
      </c>
      <c r="BP292" s="1">
        <f ca="1">IF(INDEX(rushing_yds,CELL("Row",AI292)-1)&gt;=100,3,0)</f>
        <v>0</v>
      </c>
      <c r="BQ292" s="1">
        <f ca="1">INDEX(receiving_yds,CELL("Row",AN292)-1)*(RECYDS)</f>
        <v>0</v>
      </c>
      <c r="BR292" s="1">
        <f ca="1">INDEX(receiving_rec,CELL("Row",AO292)-1)*(REC)</f>
        <v>0</v>
      </c>
      <c r="BS292" s="1">
        <f ca="1">INDEX(receiving_tds,CELL("Row",AP292)-1)*(RECTD)</f>
        <v>0</v>
      </c>
      <c r="BT292" s="1">
        <f ca="1">IF(INDEX(receiving_yds,CELL("Row",AI292)-1)&gt;=100,3,0)</f>
        <v>0</v>
      </c>
      <c r="BU292" s="1">
        <f ca="1">INDEX(puntret_tds,CELL("Row",AR292)-1)*(PUNTKORETTD)+INDEX(kickret_tds,CELL("Row",AR292)-1)*(PUNTKORETTD)</f>
        <v>0</v>
      </c>
      <c r="BV292" s="1">
        <f ca="1">INDEX(fumbles_tot,CELL("Row",AS292)-1)*(FUM)</f>
        <v>0</v>
      </c>
      <c r="BW292" s="1">
        <f ca="1">(INDEX(passing_twoptm,CELL("Row",AT292)-1)+INDEX(rushing_twoptm,CELL("Row",AT292)-1)+INDEX(receiving_twoptm,CELL("Row",AT292)-1))*(_2PTCONV)</f>
        <v>0</v>
      </c>
      <c r="BX292" s="1">
        <f ca="1">SUM(BJ292:BW292)</f>
        <v>16.2</v>
      </c>
    </row>
    <row r="293" spans="1:76" x14ac:dyDescent="0.25">
      <c r="A293" s="1" t="s">
        <v>1028</v>
      </c>
      <c r="B293" s="1" t="s">
        <v>1029</v>
      </c>
      <c r="C293" s="1" t="s">
        <v>62</v>
      </c>
      <c r="D293" s="1" t="s">
        <v>1017</v>
      </c>
      <c r="E293" s="1" t="s">
        <v>69</v>
      </c>
      <c r="AU293">
        <v>42</v>
      </c>
      <c r="AV293">
        <v>0</v>
      </c>
      <c r="AW293">
        <v>4</v>
      </c>
      <c r="AX293">
        <v>0</v>
      </c>
      <c r="AY293">
        <v>0</v>
      </c>
      <c r="AZ293">
        <v>0</v>
      </c>
      <c r="BA293">
        <v>77</v>
      </c>
      <c r="BB293">
        <v>16</v>
      </c>
      <c r="BC293">
        <v>9</v>
      </c>
      <c r="BD293">
        <v>0</v>
      </c>
      <c r="BE293">
        <v>0</v>
      </c>
      <c r="BF293">
        <v>0</v>
      </c>
      <c r="BG293">
        <v>0</v>
      </c>
      <c r="BH293">
        <v>45</v>
      </c>
      <c r="BI293" s="4">
        <v>1</v>
      </c>
      <c r="BJ293" s="1">
        <f ca="1">INDEX(passing_tds,CELL("Row",AG293)-1)*(PASSTD)</f>
        <v>0</v>
      </c>
      <c r="BK293" s="1">
        <f ca="1">INDEX(passing_yds,CELL("Row",AH293)-1)*(PASSYDS)</f>
        <v>0</v>
      </c>
      <c r="BL293" s="1">
        <f ca="1">IF(INDEX(passing_yds,CELL("Row",AI293)-1)&gt;=300,3,0)</f>
        <v>0</v>
      </c>
      <c r="BM293" s="1">
        <f ca="1">INDEX(passing_ints,CELL("Row",AJ293)-1)*(INT)</f>
        <v>0</v>
      </c>
      <c r="BN293" s="1">
        <f ca="1">INDEX(rushing_yds,CELL("Row",AK293)-1)*(RUSHYDS)</f>
        <v>4.5</v>
      </c>
      <c r="BO293" s="1">
        <f ca="1">INDEX(rushing_tds,CELL("Row",AK293)-1)*(RUSHTD)</f>
        <v>0</v>
      </c>
      <c r="BP293" s="1">
        <f ca="1">IF(INDEX(rushing_yds,CELL("Row",AI293)-1)&gt;=100,3,0)</f>
        <v>0</v>
      </c>
      <c r="BQ293" s="1">
        <f ca="1">INDEX(receiving_yds,CELL("Row",AN293)-1)*(RECYDS)</f>
        <v>7.7</v>
      </c>
      <c r="BR293" s="1">
        <f ca="1">INDEX(receiving_rec,CELL("Row",AO293)-1)*(REC)</f>
        <v>4</v>
      </c>
      <c r="BS293" s="1">
        <f ca="1">INDEX(receiving_tds,CELL("Row",AP293)-1)*(RECTD)</f>
        <v>0</v>
      </c>
      <c r="BT293" s="1">
        <f ca="1">IF(INDEX(receiving_yds,CELL("Row",AI293)-1)&gt;=100,3,0)</f>
        <v>0</v>
      </c>
      <c r="BU293" s="1">
        <f ca="1">INDEX(puntret_tds,CELL("Row",AR293)-1)*(PUNTKORETTD)+INDEX(kickret_tds,CELL("Row",AR293)-1)*(PUNTKORETTD)</f>
        <v>0</v>
      </c>
      <c r="BV293" s="1">
        <f ca="1">INDEX(fumbles_tot,CELL("Row",AS293)-1)*(FUM)</f>
        <v>0</v>
      </c>
      <c r="BW293" s="1">
        <f ca="1">(INDEX(passing_twoptm,CELL("Row",AT293)-1)+INDEX(rushing_twoptm,CELL("Row",AT293)-1)+INDEX(receiving_twoptm,CELL("Row",AT293)-1))*(_2PTCONV)</f>
        <v>0</v>
      </c>
      <c r="BX293" s="1">
        <f ca="1">SUM(BJ293:BW293)</f>
        <v>16.2</v>
      </c>
    </row>
    <row r="294" spans="1:76" x14ac:dyDescent="0.25">
      <c r="A294" s="1" t="s">
        <v>1506</v>
      </c>
      <c r="B294" s="1" t="s">
        <v>1507</v>
      </c>
      <c r="C294" s="1" t="s">
        <v>135</v>
      </c>
      <c r="D294" s="1" t="s">
        <v>1508</v>
      </c>
      <c r="E294" s="1" t="s">
        <v>64</v>
      </c>
      <c r="K294">
        <v>1</v>
      </c>
      <c r="L294">
        <v>0</v>
      </c>
      <c r="M294">
        <v>1</v>
      </c>
      <c r="N294">
        <v>0</v>
      </c>
      <c r="O294">
        <v>0</v>
      </c>
      <c r="AD294">
        <v>27</v>
      </c>
      <c r="AE294">
        <v>21</v>
      </c>
      <c r="AF294">
        <v>1</v>
      </c>
      <c r="AG294">
        <v>2</v>
      </c>
      <c r="AH294">
        <v>1</v>
      </c>
      <c r="AI294">
        <v>0</v>
      </c>
      <c r="AJ294">
        <v>241</v>
      </c>
      <c r="BB294">
        <v>1</v>
      </c>
      <c r="BC294">
        <v>5</v>
      </c>
      <c r="BD294">
        <v>0</v>
      </c>
      <c r="BE294">
        <v>0</v>
      </c>
      <c r="BF294">
        <v>0</v>
      </c>
      <c r="BG294">
        <v>0</v>
      </c>
      <c r="BH294">
        <v>5</v>
      </c>
      <c r="BI294" s="4">
        <v>2</v>
      </c>
      <c r="BJ294" s="1">
        <f ca="1">INDEX(passing_tds,CELL("Row",AG294)-1)*(PASSTD)</f>
        <v>8</v>
      </c>
      <c r="BK294" s="1">
        <f ca="1">INDEX(passing_yds,CELL("Row",AH294)-1)*(PASSYDS)</f>
        <v>9.64</v>
      </c>
      <c r="BL294" s="1">
        <f ca="1">IF(INDEX(passing_yds,CELL("Row",AI294)-1)&gt;=300,3,0)</f>
        <v>0</v>
      </c>
      <c r="BM294" s="1">
        <f ca="1">INDEX(passing_ints,CELL("Row",AJ294)-1)*(INT)</f>
        <v>-1</v>
      </c>
      <c r="BN294" s="1">
        <f ca="1">INDEX(rushing_yds,CELL("Row",AK294)-1)*(RUSHYDS)</f>
        <v>0.5</v>
      </c>
      <c r="BO294" s="1">
        <f ca="1">INDEX(rushing_tds,CELL("Row",AK294)-1)*(RUSHTD)</f>
        <v>0</v>
      </c>
      <c r="BP294" s="1">
        <f ca="1">IF(INDEX(rushing_yds,CELL("Row",AI294)-1)&gt;=100,3,0)</f>
        <v>0</v>
      </c>
      <c r="BQ294" s="1">
        <f ca="1">INDEX(receiving_yds,CELL("Row",AN294)-1)*(RECYDS)</f>
        <v>0</v>
      </c>
      <c r="BR294" s="1">
        <f ca="1">INDEX(receiving_rec,CELL("Row",AO294)-1)*(REC)</f>
        <v>0</v>
      </c>
      <c r="BS294" s="1">
        <f ca="1">INDEX(receiving_tds,CELL("Row",AP294)-1)*(RECTD)</f>
        <v>0</v>
      </c>
      <c r="BT294" s="1">
        <f ca="1">IF(INDEX(receiving_yds,CELL("Row",AI294)-1)&gt;=100,3,0)</f>
        <v>0</v>
      </c>
      <c r="BU294" s="1">
        <f ca="1">INDEX(puntret_tds,CELL("Row",AR294)-1)*(PUNTKORETTD)+INDEX(kickret_tds,CELL("Row",AR294)-1)*(PUNTKORETTD)</f>
        <v>0</v>
      </c>
      <c r="BV294" s="1">
        <f ca="1">INDEX(fumbles_tot,CELL("Row",AS294)-1)*(FUM)</f>
        <v>-1</v>
      </c>
      <c r="BW294" s="1">
        <f ca="1">(INDEX(passing_twoptm,CELL("Row",AT294)-1)+INDEX(rushing_twoptm,CELL("Row",AT294)-1)+INDEX(receiving_twoptm,CELL("Row",AT294)-1))*(_2PTCONV)</f>
        <v>0</v>
      </c>
      <c r="BX294" s="1">
        <f ca="1">SUM(BJ294:BW294)</f>
        <v>16.14</v>
      </c>
    </row>
    <row r="295" spans="1:76" x14ac:dyDescent="0.25">
      <c r="A295" s="1" t="s">
        <v>342</v>
      </c>
      <c r="B295" s="1" t="s">
        <v>481</v>
      </c>
      <c r="C295" s="1" t="s">
        <v>135</v>
      </c>
      <c r="D295" s="1" t="s">
        <v>482</v>
      </c>
      <c r="E295" s="1" t="s">
        <v>64</v>
      </c>
      <c r="AD295">
        <v>41</v>
      </c>
      <c r="AE295">
        <v>32</v>
      </c>
      <c r="AF295">
        <v>1</v>
      </c>
      <c r="AG295">
        <v>1</v>
      </c>
      <c r="AH295">
        <v>0</v>
      </c>
      <c r="AI295">
        <v>0</v>
      </c>
      <c r="AJ295">
        <v>251</v>
      </c>
      <c r="BB295">
        <v>8</v>
      </c>
      <c r="BC295">
        <v>10</v>
      </c>
      <c r="BD295">
        <v>0</v>
      </c>
      <c r="BE295">
        <v>0</v>
      </c>
      <c r="BF295">
        <v>0</v>
      </c>
      <c r="BG295">
        <v>0</v>
      </c>
      <c r="BH295">
        <v>31</v>
      </c>
      <c r="BI295" s="4">
        <v>1</v>
      </c>
      <c r="BJ295" s="1">
        <f ca="1">INDEX(passing_tds,CELL("Row",AG295)-1)*(PASSTD)</f>
        <v>4</v>
      </c>
      <c r="BK295" s="1">
        <f ca="1">INDEX(passing_yds,CELL("Row",AH295)-1)*(PASSYDS)</f>
        <v>10.040000000000001</v>
      </c>
      <c r="BL295" s="1">
        <f ca="1">IF(INDEX(passing_yds,CELL("Row",AI295)-1)&gt;=300,3,0)</f>
        <v>0</v>
      </c>
      <c r="BM295" s="1">
        <f ca="1">INDEX(passing_ints,CELL("Row",AJ295)-1)*(INT)</f>
        <v>-1</v>
      </c>
      <c r="BN295" s="1">
        <f ca="1">INDEX(rushing_yds,CELL("Row",AK295)-1)*(RUSHYDS)</f>
        <v>3.1</v>
      </c>
      <c r="BO295" s="1">
        <f ca="1">INDEX(rushing_tds,CELL("Row",AK295)-1)*(RUSHTD)</f>
        <v>0</v>
      </c>
      <c r="BP295" s="1">
        <f ca="1">IF(INDEX(rushing_yds,CELL("Row",AI295)-1)&gt;=100,3,0)</f>
        <v>0</v>
      </c>
      <c r="BQ295" s="1">
        <f ca="1">INDEX(receiving_yds,CELL("Row",AN295)-1)*(RECYDS)</f>
        <v>0</v>
      </c>
      <c r="BR295" s="1">
        <f ca="1">INDEX(receiving_rec,CELL("Row",AO295)-1)*(REC)</f>
        <v>0</v>
      </c>
      <c r="BS295" s="1">
        <f ca="1">INDEX(receiving_tds,CELL("Row",AP295)-1)*(RECTD)</f>
        <v>0</v>
      </c>
      <c r="BT295" s="1">
        <f ca="1">IF(INDEX(receiving_yds,CELL("Row",AI295)-1)&gt;=100,3,0)</f>
        <v>0</v>
      </c>
      <c r="BU295" s="1">
        <f ca="1">INDEX(puntret_tds,CELL("Row",AR295)-1)*(PUNTKORETTD)+INDEX(kickret_tds,CELL("Row",AR295)-1)*(PUNTKORETTD)</f>
        <v>0</v>
      </c>
      <c r="BV295" s="1">
        <f ca="1">INDEX(fumbles_tot,CELL("Row",AS295)-1)*(FUM)</f>
        <v>0</v>
      </c>
      <c r="BW295" s="1">
        <f ca="1">(INDEX(passing_twoptm,CELL("Row",AT295)-1)+INDEX(rushing_twoptm,CELL("Row",AT295)-1)+INDEX(receiving_twoptm,CELL("Row",AT295)-1))*(_2PTCONV)</f>
        <v>0</v>
      </c>
      <c r="BX295" s="1">
        <f ca="1">SUM(BJ295:BW295)</f>
        <v>16.14</v>
      </c>
    </row>
    <row r="296" spans="1:76" x14ac:dyDescent="0.25">
      <c r="A296" s="1" t="s">
        <v>1404</v>
      </c>
      <c r="B296" s="1" t="s">
        <v>1405</v>
      </c>
      <c r="C296" s="1" t="s">
        <v>135</v>
      </c>
      <c r="D296" s="1" t="s">
        <v>1396</v>
      </c>
      <c r="E296" s="1" t="s">
        <v>76</v>
      </c>
      <c r="AP296">
        <v>6</v>
      </c>
      <c r="AQ296">
        <v>15</v>
      </c>
      <c r="AR296">
        <v>0</v>
      </c>
      <c r="AS296">
        <v>3</v>
      </c>
      <c r="AT296">
        <v>0</v>
      </c>
      <c r="AU296">
        <v>21</v>
      </c>
      <c r="AV296">
        <v>21</v>
      </c>
      <c r="AW296">
        <v>5</v>
      </c>
      <c r="AX296">
        <v>1</v>
      </c>
      <c r="AY296">
        <v>0</v>
      </c>
      <c r="AZ296">
        <v>0</v>
      </c>
      <c r="BA296">
        <v>51</v>
      </c>
      <c r="BI296" s="4">
        <v>4</v>
      </c>
      <c r="BJ296" s="1">
        <f ca="1">INDEX(passing_tds,CELL("Row",AG296)-1)*(PASSTD)</f>
        <v>0</v>
      </c>
      <c r="BK296" s="1">
        <f ca="1">INDEX(passing_yds,CELL("Row",AH296)-1)*(PASSYDS)</f>
        <v>0</v>
      </c>
      <c r="BL296" s="1">
        <f ca="1">IF(INDEX(passing_yds,CELL("Row",AI296)-1)&gt;=300,3,0)</f>
        <v>0</v>
      </c>
      <c r="BM296" s="1">
        <f ca="1">INDEX(passing_ints,CELL("Row",AJ296)-1)*(INT)</f>
        <v>0</v>
      </c>
      <c r="BN296" s="1">
        <f ca="1">INDEX(rushing_yds,CELL("Row",AK296)-1)*(RUSHYDS)</f>
        <v>0</v>
      </c>
      <c r="BO296" s="1">
        <f ca="1">INDEX(rushing_tds,CELL("Row",AK296)-1)*(RUSHTD)</f>
        <v>0</v>
      </c>
      <c r="BP296" s="1">
        <f ca="1">IF(INDEX(rushing_yds,CELL("Row",AI296)-1)&gt;=100,3,0)</f>
        <v>0</v>
      </c>
      <c r="BQ296" s="1">
        <f ca="1">INDEX(receiving_yds,CELL("Row",AN296)-1)*(RECYDS)</f>
        <v>5.1000000000000005</v>
      </c>
      <c r="BR296" s="1">
        <f ca="1">INDEX(receiving_rec,CELL("Row",AO296)-1)*(REC)</f>
        <v>5</v>
      </c>
      <c r="BS296" s="1">
        <f ca="1">INDEX(receiving_tds,CELL("Row",AP296)-1)*(RECTD)</f>
        <v>6</v>
      </c>
      <c r="BT296" s="1">
        <f ca="1">IF(INDEX(receiving_yds,CELL("Row",AI296)-1)&gt;=100,3,0)</f>
        <v>0</v>
      </c>
      <c r="BU296" s="1">
        <f ca="1">INDEX(puntret_tds,CELL("Row",AR296)-1)*(PUNTKORETTD)+INDEX(kickret_tds,CELL("Row",AR296)-1)*(PUNTKORETTD)</f>
        <v>0</v>
      </c>
      <c r="BV296" s="1">
        <f ca="1">INDEX(fumbles_tot,CELL("Row",AS296)-1)*(FUM)</f>
        <v>0</v>
      </c>
      <c r="BW296" s="1">
        <f ca="1">(INDEX(passing_twoptm,CELL("Row",AT296)-1)+INDEX(rushing_twoptm,CELL("Row",AT296)-1)+INDEX(receiving_twoptm,CELL("Row",AT296)-1))*(_2PTCONV)</f>
        <v>0</v>
      </c>
      <c r="BX296" s="1">
        <f ca="1">SUM(BJ296:BW296)</f>
        <v>16.100000000000001</v>
      </c>
    </row>
    <row r="297" spans="1:76" x14ac:dyDescent="0.25">
      <c r="A297" s="1" t="s">
        <v>2011</v>
      </c>
      <c r="B297" s="1" t="s">
        <v>2012</v>
      </c>
      <c r="C297" s="1" t="s">
        <v>135</v>
      </c>
      <c r="D297" s="1" t="s">
        <v>2013</v>
      </c>
      <c r="E297" s="1" t="s">
        <v>64</v>
      </c>
      <c r="K297">
        <v>1</v>
      </c>
      <c r="L297">
        <v>0</v>
      </c>
      <c r="M297">
        <v>1</v>
      </c>
      <c r="N297">
        <v>0</v>
      </c>
      <c r="O297">
        <v>0</v>
      </c>
      <c r="AD297">
        <v>41</v>
      </c>
      <c r="AE297">
        <v>27</v>
      </c>
      <c r="AF297">
        <v>0</v>
      </c>
      <c r="AG297">
        <v>1</v>
      </c>
      <c r="AH297">
        <v>0</v>
      </c>
      <c r="AI297">
        <v>0</v>
      </c>
      <c r="AJ297">
        <v>269</v>
      </c>
      <c r="BB297">
        <v>3</v>
      </c>
      <c r="BC297">
        <v>11</v>
      </c>
      <c r="BD297">
        <v>0</v>
      </c>
      <c r="BE297">
        <v>0</v>
      </c>
      <c r="BF297">
        <v>0</v>
      </c>
      <c r="BG297">
        <v>0</v>
      </c>
      <c r="BH297">
        <v>23</v>
      </c>
      <c r="BI297" s="4">
        <v>4</v>
      </c>
      <c r="BJ297" s="1">
        <f ca="1">INDEX(passing_tds,CELL("Row",AG297)-1)*(PASSTD)</f>
        <v>4</v>
      </c>
      <c r="BK297" s="1">
        <f ca="1">INDEX(passing_yds,CELL("Row",AH297)-1)*(PASSYDS)</f>
        <v>10.76</v>
      </c>
      <c r="BL297" s="1">
        <f ca="1">IF(INDEX(passing_yds,CELL("Row",AI297)-1)&gt;=300,3,0)</f>
        <v>0</v>
      </c>
      <c r="BM297" s="1">
        <f ca="1">INDEX(passing_ints,CELL("Row",AJ297)-1)*(INT)</f>
        <v>0</v>
      </c>
      <c r="BN297" s="1">
        <f ca="1">INDEX(rushing_yds,CELL("Row",AK297)-1)*(RUSHYDS)</f>
        <v>2.3000000000000003</v>
      </c>
      <c r="BO297" s="1">
        <f ca="1">INDEX(rushing_tds,CELL("Row",AK297)-1)*(RUSHTD)</f>
        <v>0</v>
      </c>
      <c r="BP297" s="1">
        <f ca="1">IF(INDEX(rushing_yds,CELL("Row",AI297)-1)&gt;=100,3,0)</f>
        <v>0</v>
      </c>
      <c r="BQ297" s="1">
        <f ca="1">INDEX(receiving_yds,CELL("Row",AN297)-1)*(RECYDS)</f>
        <v>0</v>
      </c>
      <c r="BR297" s="1">
        <f ca="1">INDEX(receiving_rec,CELL("Row",AO297)-1)*(REC)</f>
        <v>0</v>
      </c>
      <c r="BS297" s="1">
        <f ca="1">INDEX(receiving_tds,CELL("Row",AP297)-1)*(RECTD)</f>
        <v>0</v>
      </c>
      <c r="BT297" s="1">
        <f ca="1">IF(INDEX(receiving_yds,CELL("Row",AI297)-1)&gt;=100,3,0)</f>
        <v>0</v>
      </c>
      <c r="BU297" s="1">
        <f ca="1">INDEX(puntret_tds,CELL("Row",AR297)-1)*(PUNTKORETTD)+INDEX(kickret_tds,CELL("Row",AR297)-1)*(PUNTKORETTD)</f>
        <v>0</v>
      </c>
      <c r="BV297" s="1">
        <f ca="1">INDEX(fumbles_tot,CELL("Row",AS297)-1)*(FUM)</f>
        <v>-1</v>
      </c>
      <c r="BW297" s="1">
        <f ca="1">(INDEX(passing_twoptm,CELL("Row",AT297)-1)+INDEX(rushing_twoptm,CELL("Row",AT297)-1)+INDEX(receiving_twoptm,CELL("Row",AT297)-1))*(_2PTCONV)</f>
        <v>0</v>
      </c>
      <c r="BX297" s="1">
        <f ca="1">SUM(BJ297:BW297)</f>
        <v>16.059999999999999</v>
      </c>
    </row>
    <row r="298" spans="1:76" x14ac:dyDescent="0.25">
      <c r="A298" s="1" t="s">
        <v>1376</v>
      </c>
      <c r="B298" s="1" t="s">
        <v>1761</v>
      </c>
      <c r="C298" s="1" t="s">
        <v>62</v>
      </c>
      <c r="D298" s="1" t="s">
        <v>532</v>
      </c>
      <c r="E298" s="1" t="s">
        <v>69</v>
      </c>
      <c r="AU298">
        <v>18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18</v>
      </c>
      <c r="BB298">
        <v>19</v>
      </c>
      <c r="BC298">
        <v>13</v>
      </c>
      <c r="BD298">
        <v>8</v>
      </c>
      <c r="BE298">
        <v>1</v>
      </c>
      <c r="BF298">
        <v>0</v>
      </c>
      <c r="BG298">
        <v>0</v>
      </c>
      <c r="BH298">
        <v>72</v>
      </c>
      <c r="BI298" s="4">
        <v>4</v>
      </c>
      <c r="BJ298" s="1">
        <f ca="1">INDEX(passing_tds,CELL("Row",AG298)-1)*(PASSTD)</f>
        <v>0</v>
      </c>
      <c r="BK298" s="1">
        <f ca="1">INDEX(passing_yds,CELL("Row",AH298)-1)*(PASSYDS)</f>
        <v>0</v>
      </c>
      <c r="BL298" s="1">
        <f ca="1">IF(INDEX(passing_yds,CELL("Row",AI298)-1)&gt;=300,3,0)</f>
        <v>0</v>
      </c>
      <c r="BM298" s="1">
        <f ca="1">INDEX(passing_ints,CELL("Row",AJ298)-1)*(INT)</f>
        <v>0</v>
      </c>
      <c r="BN298" s="1">
        <f ca="1">INDEX(rushing_yds,CELL("Row",AK298)-1)*(RUSHYDS)</f>
        <v>7.2</v>
      </c>
      <c r="BO298" s="1">
        <f ca="1">INDEX(rushing_tds,CELL("Row",AK298)-1)*(RUSHTD)</f>
        <v>6</v>
      </c>
      <c r="BP298" s="1">
        <f ca="1">IF(INDEX(rushing_yds,CELL("Row",AI298)-1)&gt;=100,3,0)</f>
        <v>0</v>
      </c>
      <c r="BQ298" s="1">
        <f ca="1">INDEX(receiving_yds,CELL("Row",AN298)-1)*(RECYDS)</f>
        <v>1.8</v>
      </c>
      <c r="BR298" s="1">
        <f ca="1">INDEX(receiving_rec,CELL("Row",AO298)-1)*(REC)</f>
        <v>1</v>
      </c>
      <c r="BS298" s="1">
        <f ca="1">INDEX(receiving_tds,CELL("Row",AP298)-1)*(RECTD)</f>
        <v>0</v>
      </c>
      <c r="BT298" s="1">
        <f ca="1">IF(INDEX(receiving_yds,CELL("Row",AI298)-1)&gt;=100,3,0)</f>
        <v>0</v>
      </c>
      <c r="BU298" s="1">
        <f ca="1">INDEX(puntret_tds,CELL("Row",AR298)-1)*(PUNTKORETTD)+INDEX(kickret_tds,CELL("Row",AR298)-1)*(PUNTKORETTD)</f>
        <v>0</v>
      </c>
      <c r="BV298" s="1">
        <f ca="1">INDEX(fumbles_tot,CELL("Row",AS298)-1)*(FUM)</f>
        <v>0</v>
      </c>
      <c r="BW298" s="1">
        <f ca="1">(INDEX(passing_twoptm,CELL("Row",AT298)-1)+INDEX(rushing_twoptm,CELL("Row",AT298)-1)+INDEX(receiving_twoptm,CELL("Row",AT298)-1))*(_2PTCONV)</f>
        <v>0</v>
      </c>
      <c r="BX298" s="1">
        <f ca="1">SUM(BJ298:BW298)</f>
        <v>16</v>
      </c>
    </row>
    <row r="299" spans="1:76" x14ac:dyDescent="0.25">
      <c r="A299" s="1" t="s">
        <v>1920</v>
      </c>
      <c r="B299" s="1" t="s">
        <v>1921</v>
      </c>
      <c r="C299" s="1" t="s">
        <v>62</v>
      </c>
      <c r="D299" s="1" t="s">
        <v>907</v>
      </c>
      <c r="E299" s="1" t="s">
        <v>69</v>
      </c>
      <c r="AU299">
        <v>23</v>
      </c>
      <c r="AV299">
        <v>23</v>
      </c>
      <c r="AW299">
        <v>3</v>
      </c>
      <c r="AX299">
        <v>1</v>
      </c>
      <c r="AY299">
        <v>0</v>
      </c>
      <c r="AZ299">
        <v>0</v>
      </c>
      <c r="BA299">
        <v>30</v>
      </c>
      <c r="BB299">
        <v>18</v>
      </c>
      <c r="BC299">
        <v>11</v>
      </c>
      <c r="BD299">
        <v>0</v>
      </c>
      <c r="BE299">
        <v>0</v>
      </c>
      <c r="BF299">
        <v>0</v>
      </c>
      <c r="BG299">
        <v>0</v>
      </c>
      <c r="BH299">
        <v>40</v>
      </c>
      <c r="BI299" s="4">
        <v>4</v>
      </c>
      <c r="BJ299" s="1">
        <f ca="1">INDEX(passing_tds,CELL("Row",AG299)-1)*(PASSTD)</f>
        <v>0</v>
      </c>
      <c r="BK299" s="1">
        <f ca="1">INDEX(passing_yds,CELL("Row",AH299)-1)*(PASSYDS)</f>
        <v>0</v>
      </c>
      <c r="BL299" s="1">
        <f ca="1">IF(INDEX(passing_yds,CELL("Row",AI299)-1)&gt;=300,3,0)</f>
        <v>0</v>
      </c>
      <c r="BM299" s="1">
        <f ca="1">INDEX(passing_ints,CELL("Row",AJ299)-1)*(INT)</f>
        <v>0</v>
      </c>
      <c r="BN299" s="1">
        <f ca="1">INDEX(rushing_yds,CELL("Row",AK299)-1)*(RUSHYDS)</f>
        <v>4</v>
      </c>
      <c r="BO299" s="1">
        <f ca="1">INDEX(rushing_tds,CELL("Row",AK299)-1)*(RUSHTD)</f>
        <v>0</v>
      </c>
      <c r="BP299" s="1">
        <f ca="1">IF(INDEX(rushing_yds,CELL("Row",AI299)-1)&gt;=100,3,0)</f>
        <v>0</v>
      </c>
      <c r="BQ299" s="1">
        <f ca="1">INDEX(receiving_yds,CELL("Row",AN299)-1)*(RECYDS)</f>
        <v>3</v>
      </c>
      <c r="BR299" s="1">
        <f ca="1">INDEX(receiving_rec,CELL("Row",AO299)-1)*(REC)</f>
        <v>3</v>
      </c>
      <c r="BS299" s="1">
        <f ca="1">INDEX(receiving_tds,CELL("Row",AP299)-1)*(RECTD)</f>
        <v>6</v>
      </c>
      <c r="BT299" s="1">
        <f ca="1">IF(INDEX(receiving_yds,CELL("Row",AI299)-1)&gt;=100,3,0)</f>
        <v>0</v>
      </c>
      <c r="BU299" s="1">
        <f ca="1">INDEX(puntret_tds,CELL("Row",AR299)-1)*(PUNTKORETTD)+INDEX(kickret_tds,CELL("Row",AR299)-1)*(PUNTKORETTD)</f>
        <v>0</v>
      </c>
      <c r="BV299" s="1">
        <f ca="1">INDEX(fumbles_tot,CELL("Row",AS299)-1)*(FUM)</f>
        <v>0</v>
      </c>
      <c r="BW299" s="1">
        <f ca="1">(INDEX(passing_twoptm,CELL("Row",AT299)-1)+INDEX(rushing_twoptm,CELL("Row",AT299)-1)+INDEX(receiving_twoptm,CELL("Row",AT299)-1))*(_2PTCONV)</f>
        <v>0</v>
      </c>
      <c r="BX299" s="1">
        <f ca="1">SUM(BJ299:BW299)</f>
        <v>16</v>
      </c>
    </row>
    <row r="300" spans="1:76" x14ac:dyDescent="0.25">
      <c r="A300" s="1" t="s">
        <v>336</v>
      </c>
      <c r="B300" s="1" t="s">
        <v>337</v>
      </c>
      <c r="C300" s="1" t="s">
        <v>135</v>
      </c>
      <c r="D300" s="1" t="s">
        <v>327</v>
      </c>
      <c r="E300" s="1" t="s">
        <v>79</v>
      </c>
      <c r="AU300">
        <v>38</v>
      </c>
      <c r="AV300">
        <v>0</v>
      </c>
      <c r="AW300">
        <v>6</v>
      </c>
      <c r="AX300">
        <v>0</v>
      </c>
      <c r="AY300">
        <v>1</v>
      </c>
      <c r="AZ300">
        <v>1</v>
      </c>
      <c r="BA300">
        <v>80</v>
      </c>
      <c r="BI300" s="4">
        <v>3</v>
      </c>
      <c r="BJ300" s="1">
        <f ca="1">INDEX(passing_tds,CELL("Row",AG300)-1)*(PASSTD)</f>
        <v>0</v>
      </c>
      <c r="BK300" s="1">
        <f ca="1">INDEX(passing_yds,CELL("Row",AH300)-1)*(PASSYDS)</f>
        <v>0</v>
      </c>
      <c r="BL300" s="1">
        <f ca="1">IF(INDEX(passing_yds,CELL("Row",AI300)-1)&gt;=300,3,0)</f>
        <v>0</v>
      </c>
      <c r="BM300" s="1">
        <f ca="1">INDEX(passing_ints,CELL("Row",AJ300)-1)*(INT)</f>
        <v>0</v>
      </c>
      <c r="BN300" s="1">
        <f ca="1">INDEX(rushing_yds,CELL("Row",AK300)-1)*(RUSHYDS)</f>
        <v>0</v>
      </c>
      <c r="BO300" s="1">
        <f ca="1">INDEX(rushing_tds,CELL("Row",AK300)-1)*(RUSHTD)</f>
        <v>0</v>
      </c>
      <c r="BP300" s="1">
        <f ca="1">IF(INDEX(rushing_yds,CELL("Row",AI300)-1)&gt;=100,3,0)</f>
        <v>0</v>
      </c>
      <c r="BQ300" s="1">
        <f ca="1">INDEX(receiving_yds,CELL("Row",AN300)-1)*(RECYDS)</f>
        <v>8</v>
      </c>
      <c r="BR300" s="1">
        <f ca="1">INDEX(receiving_rec,CELL("Row",AO300)-1)*(REC)</f>
        <v>6</v>
      </c>
      <c r="BS300" s="1">
        <f ca="1">INDEX(receiving_tds,CELL("Row",AP300)-1)*(RECTD)</f>
        <v>0</v>
      </c>
      <c r="BT300" s="1">
        <f ca="1">IF(INDEX(receiving_yds,CELL("Row",AI300)-1)&gt;=100,3,0)</f>
        <v>0</v>
      </c>
      <c r="BU300" s="1">
        <f ca="1">INDEX(puntret_tds,CELL("Row",AR300)-1)*(PUNTKORETTD)+INDEX(kickret_tds,CELL("Row",AR300)-1)*(PUNTKORETTD)</f>
        <v>0</v>
      </c>
      <c r="BV300" s="1">
        <f ca="1">INDEX(fumbles_tot,CELL("Row",AS300)-1)*(FUM)</f>
        <v>0</v>
      </c>
      <c r="BW300" s="1">
        <f ca="1">(INDEX(passing_twoptm,CELL("Row",AT300)-1)+INDEX(rushing_twoptm,CELL("Row",AT300)-1)+INDEX(receiving_twoptm,CELL("Row",AT300)-1))*(_2PTCONV)</f>
        <v>2</v>
      </c>
      <c r="BX300" s="1">
        <f ca="1">SUM(BJ300:BW300)</f>
        <v>16</v>
      </c>
    </row>
    <row r="301" spans="1:76" x14ac:dyDescent="0.25">
      <c r="A301" s="1" t="s">
        <v>975</v>
      </c>
      <c r="B301" s="1" t="s">
        <v>976</v>
      </c>
      <c r="C301" s="1" t="s">
        <v>62</v>
      </c>
      <c r="D301" s="1" t="s">
        <v>965</v>
      </c>
      <c r="E301" s="1" t="s">
        <v>76</v>
      </c>
      <c r="AU301">
        <v>31</v>
      </c>
      <c r="AV301">
        <v>31</v>
      </c>
      <c r="AW301">
        <v>4</v>
      </c>
      <c r="AX301">
        <v>1</v>
      </c>
      <c r="AY301">
        <v>0</v>
      </c>
      <c r="AZ301">
        <v>0</v>
      </c>
      <c r="BA301">
        <v>59</v>
      </c>
      <c r="BI301" s="4">
        <v>5</v>
      </c>
      <c r="BJ301" s="1">
        <f ca="1">INDEX(passing_tds,CELL("Row",AG301)-1)*(PASSTD)</f>
        <v>0</v>
      </c>
      <c r="BK301" s="1">
        <f ca="1">INDEX(passing_yds,CELL("Row",AH301)-1)*(PASSYDS)</f>
        <v>0</v>
      </c>
      <c r="BL301" s="1">
        <f ca="1">IF(INDEX(passing_yds,CELL("Row",AI301)-1)&gt;=300,3,0)</f>
        <v>0</v>
      </c>
      <c r="BM301" s="1">
        <f ca="1">INDEX(passing_ints,CELL("Row",AJ301)-1)*(INT)</f>
        <v>0</v>
      </c>
      <c r="BN301" s="1">
        <f ca="1">INDEX(rushing_yds,CELL("Row",AK301)-1)*(RUSHYDS)</f>
        <v>0</v>
      </c>
      <c r="BO301" s="1">
        <f ca="1">INDEX(rushing_tds,CELL("Row",AK301)-1)*(RUSHTD)</f>
        <v>0</v>
      </c>
      <c r="BP301" s="1">
        <f ca="1">IF(INDEX(rushing_yds,CELL("Row",AI301)-1)&gt;=100,3,0)</f>
        <v>0</v>
      </c>
      <c r="BQ301" s="1">
        <f ca="1">INDEX(receiving_yds,CELL("Row",AN301)-1)*(RECYDS)</f>
        <v>5.9</v>
      </c>
      <c r="BR301" s="1">
        <f ca="1">INDEX(receiving_rec,CELL("Row",AO301)-1)*(REC)</f>
        <v>4</v>
      </c>
      <c r="BS301" s="1">
        <f ca="1">INDEX(receiving_tds,CELL("Row",AP301)-1)*(RECTD)</f>
        <v>6</v>
      </c>
      <c r="BT301" s="1">
        <f ca="1">IF(INDEX(receiving_yds,CELL("Row",AI301)-1)&gt;=100,3,0)</f>
        <v>0</v>
      </c>
      <c r="BU301" s="1">
        <f ca="1">INDEX(puntret_tds,CELL("Row",AR301)-1)*(PUNTKORETTD)+INDEX(kickret_tds,CELL("Row",AR301)-1)*(PUNTKORETTD)</f>
        <v>0</v>
      </c>
      <c r="BV301" s="1">
        <f ca="1">INDEX(fumbles_tot,CELL("Row",AS301)-1)*(FUM)</f>
        <v>0</v>
      </c>
      <c r="BW301" s="1">
        <f ca="1">(INDEX(passing_twoptm,CELL("Row",AT301)-1)+INDEX(rushing_twoptm,CELL("Row",AT301)-1)+INDEX(receiving_twoptm,CELL("Row",AT301)-1))*(_2PTCONV)</f>
        <v>0</v>
      </c>
      <c r="BX301" s="1">
        <f ca="1">SUM(BJ301:BW301)</f>
        <v>15.9</v>
      </c>
    </row>
    <row r="302" spans="1:76" x14ac:dyDescent="0.25">
      <c r="A302" s="1" t="s">
        <v>696</v>
      </c>
      <c r="B302" s="1" t="s">
        <v>697</v>
      </c>
      <c r="C302" s="1" t="s">
        <v>135</v>
      </c>
      <c r="D302" s="1" t="s">
        <v>693</v>
      </c>
      <c r="E302" s="1" t="s">
        <v>69</v>
      </c>
      <c r="AU302">
        <v>5</v>
      </c>
      <c r="AV302">
        <v>0</v>
      </c>
      <c r="AW302">
        <v>2</v>
      </c>
      <c r="AX302">
        <v>0</v>
      </c>
      <c r="AY302">
        <v>0</v>
      </c>
      <c r="AZ302">
        <v>0</v>
      </c>
      <c r="BA302">
        <v>4</v>
      </c>
      <c r="BB302">
        <v>22</v>
      </c>
      <c r="BC302">
        <v>36</v>
      </c>
      <c r="BD302">
        <v>0</v>
      </c>
      <c r="BE302">
        <v>0</v>
      </c>
      <c r="BF302">
        <v>0</v>
      </c>
      <c r="BG302">
        <v>0</v>
      </c>
      <c r="BH302">
        <v>105</v>
      </c>
      <c r="BI302" s="4">
        <v>4</v>
      </c>
      <c r="BJ302" s="1">
        <f ca="1">INDEX(passing_tds,CELL("Row",AG302)-1)*(PASSTD)</f>
        <v>0</v>
      </c>
      <c r="BK302" s="1">
        <f ca="1">INDEX(passing_yds,CELL("Row",AH302)-1)*(PASSYDS)</f>
        <v>0</v>
      </c>
      <c r="BL302" s="1">
        <f ca="1">IF(INDEX(passing_yds,CELL("Row",AI302)-1)&gt;=300,3,0)</f>
        <v>0</v>
      </c>
      <c r="BM302" s="1">
        <f ca="1">INDEX(passing_ints,CELL("Row",AJ302)-1)*(INT)</f>
        <v>0</v>
      </c>
      <c r="BN302" s="1">
        <f ca="1">INDEX(rushing_yds,CELL("Row",AK302)-1)*(RUSHYDS)</f>
        <v>10.5</v>
      </c>
      <c r="BO302" s="1">
        <f ca="1">INDEX(rushing_tds,CELL("Row",AK302)-1)*(RUSHTD)</f>
        <v>0</v>
      </c>
      <c r="BP302" s="1">
        <f ca="1">IF(INDEX(rushing_yds,CELL("Row",AI302)-1)&gt;=100,3,0)</f>
        <v>3</v>
      </c>
      <c r="BQ302" s="1">
        <f ca="1">INDEX(receiving_yds,CELL("Row",AN302)-1)*(RECYDS)</f>
        <v>0.4</v>
      </c>
      <c r="BR302" s="1">
        <f ca="1">INDEX(receiving_rec,CELL("Row",AO302)-1)*(REC)</f>
        <v>2</v>
      </c>
      <c r="BS302" s="1">
        <f ca="1">INDEX(receiving_tds,CELL("Row",AP302)-1)*(RECTD)</f>
        <v>0</v>
      </c>
      <c r="BT302" s="1">
        <f ca="1">IF(INDEX(receiving_yds,CELL("Row",AI302)-1)&gt;=100,3,0)</f>
        <v>0</v>
      </c>
      <c r="BU302" s="1">
        <f ca="1">INDEX(puntret_tds,CELL("Row",AR302)-1)*(PUNTKORETTD)+INDEX(kickret_tds,CELL("Row",AR302)-1)*(PUNTKORETTD)</f>
        <v>0</v>
      </c>
      <c r="BV302" s="1">
        <f ca="1">INDEX(fumbles_tot,CELL("Row",AS302)-1)*(FUM)</f>
        <v>0</v>
      </c>
      <c r="BW302" s="1">
        <f ca="1">(INDEX(passing_twoptm,CELL("Row",AT302)-1)+INDEX(rushing_twoptm,CELL("Row",AT302)-1)+INDEX(receiving_twoptm,CELL("Row",AT302)-1))*(_2PTCONV)</f>
        <v>0</v>
      </c>
      <c r="BX302" s="1">
        <f ca="1">SUM(BJ302:BW302)</f>
        <v>15.9</v>
      </c>
    </row>
    <row r="303" spans="1:76" x14ac:dyDescent="0.25">
      <c r="A303" s="1" t="s">
        <v>533</v>
      </c>
      <c r="B303" s="1" t="s">
        <v>534</v>
      </c>
      <c r="C303" s="1" t="s">
        <v>135</v>
      </c>
      <c r="D303" s="1" t="s">
        <v>532</v>
      </c>
      <c r="E303" s="1" t="s">
        <v>69</v>
      </c>
      <c r="AU303">
        <v>11</v>
      </c>
      <c r="AV303">
        <v>0</v>
      </c>
      <c r="AW303">
        <v>4</v>
      </c>
      <c r="AX303">
        <v>0</v>
      </c>
      <c r="AY303">
        <v>0</v>
      </c>
      <c r="AZ303">
        <v>0</v>
      </c>
      <c r="BA303">
        <v>34</v>
      </c>
      <c r="BB303">
        <v>12</v>
      </c>
      <c r="BC303">
        <v>7</v>
      </c>
      <c r="BD303">
        <v>2</v>
      </c>
      <c r="BE303">
        <v>1</v>
      </c>
      <c r="BF303">
        <v>0</v>
      </c>
      <c r="BG303">
        <v>0</v>
      </c>
      <c r="BH303">
        <v>25</v>
      </c>
      <c r="BI303" s="4">
        <v>2</v>
      </c>
      <c r="BJ303" s="1">
        <f ca="1">INDEX(passing_tds,CELL("Row",AG303)-1)*(PASSTD)</f>
        <v>0</v>
      </c>
      <c r="BK303" s="1">
        <f ca="1">INDEX(passing_yds,CELL("Row",AH303)-1)*(PASSYDS)</f>
        <v>0</v>
      </c>
      <c r="BL303" s="1">
        <f ca="1">IF(INDEX(passing_yds,CELL("Row",AI303)-1)&gt;=300,3,0)</f>
        <v>0</v>
      </c>
      <c r="BM303" s="1">
        <f ca="1">INDEX(passing_ints,CELL("Row",AJ303)-1)*(INT)</f>
        <v>0</v>
      </c>
      <c r="BN303" s="1">
        <f ca="1">INDEX(rushing_yds,CELL("Row",AK303)-1)*(RUSHYDS)</f>
        <v>2.5</v>
      </c>
      <c r="BO303" s="1">
        <f ca="1">INDEX(rushing_tds,CELL("Row",AK303)-1)*(RUSHTD)</f>
        <v>6</v>
      </c>
      <c r="BP303" s="1">
        <f ca="1">IF(INDEX(rushing_yds,CELL("Row",AI303)-1)&gt;=100,3,0)</f>
        <v>0</v>
      </c>
      <c r="BQ303" s="1">
        <f ca="1">INDEX(receiving_yds,CELL("Row",AN303)-1)*(RECYDS)</f>
        <v>3.4000000000000004</v>
      </c>
      <c r="BR303" s="1">
        <f ca="1">INDEX(receiving_rec,CELL("Row",AO303)-1)*(REC)</f>
        <v>4</v>
      </c>
      <c r="BS303" s="1">
        <f ca="1">INDEX(receiving_tds,CELL("Row",AP303)-1)*(RECTD)</f>
        <v>0</v>
      </c>
      <c r="BT303" s="1">
        <f ca="1">IF(INDEX(receiving_yds,CELL("Row",AI303)-1)&gt;=100,3,0)</f>
        <v>0</v>
      </c>
      <c r="BU303" s="1">
        <f ca="1">INDEX(puntret_tds,CELL("Row",AR303)-1)*(PUNTKORETTD)+INDEX(kickret_tds,CELL("Row",AR303)-1)*(PUNTKORETTD)</f>
        <v>0</v>
      </c>
      <c r="BV303" s="1">
        <f ca="1">INDEX(fumbles_tot,CELL("Row",AS303)-1)*(FUM)</f>
        <v>0</v>
      </c>
      <c r="BW303" s="1">
        <f ca="1">(INDEX(passing_twoptm,CELL("Row",AT303)-1)+INDEX(rushing_twoptm,CELL("Row",AT303)-1)+INDEX(receiving_twoptm,CELL("Row",AT303)-1))*(_2PTCONV)</f>
        <v>0</v>
      </c>
      <c r="BX303" s="1">
        <f ca="1">SUM(BJ303:BW303)</f>
        <v>15.9</v>
      </c>
    </row>
    <row r="304" spans="1:76" x14ac:dyDescent="0.25">
      <c r="A304" s="1" t="s">
        <v>1134</v>
      </c>
      <c r="B304" s="1" t="s">
        <v>1135</v>
      </c>
      <c r="C304" s="1" t="s">
        <v>62</v>
      </c>
      <c r="D304" s="1" t="s">
        <v>1125</v>
      </c>
      <c r="E304" s="1" t="s">
        <v>76</v>
      </c>
      <c r="K304">
        <v>1</v>
      </c>
      <c r="L304">
        <v>0</v>
      </c>
      <c r="M304">
        <v>1</v>
      </c>
      <c r="N304">
        <v>0</v>
      </c>
      <c r="O304">
        <v>0</v>
      </c>
      <c r="AU304">
        <v>22</v>
      </c>
      <c r="AV304">
        <v>0</v>
      </c>
      <c r="AW304">
        <v>7</v>
      </c>
      <c r="AX304">
        <v>0</v>
      </c>
      <c r="AY304">
        <v>0</v>
      </c>
      <c r="AZ304">
        <v>0</v>
      </c>
      <c r="BA304">
        <v>99</v>
      </c>
      <c r="BI304" s="4">
        <v>4</v>
      </c>
      <c r="BJ304" s="1">
        <f ca="1">INDEX(passing_tds,CELL("Row",AG304)-1)*(PASSTD)</f>
        <v>0</v>
      </c>
      <c r="BK304" s="1">
        <f ca="1">INDEX(passing_yds,CELL("Row",AH304)-1)*(PASSYDS)</f>
        <v>0</v>
      </c>
      <c r="BL304" s="1">
        <f ca="1">IF(INDEX(passing_yds,CELL("Row",AI304)-1)&gt;=300,3,0)</f>
        <v>0</v>
      </c>
      <c r="BM304" s="1">
        <f ca="1">INDEX(passing_ints,CELL("Row",AJ304)-1)*(INT)</f>
        <v>0</v>
      </c>
      <c r="BN304" s="1">
        <f ca="1">INDEX(rushing_yds,CELL("Row",AK304)-1)*(RUSHYDS)</f>
        <v>0</v>
      </c>
      <c r="BO304" s="1">
        <f ca="1">INDEX(rushing_tds,CELL("Row",AK304)-1)*(RUSHTD)</f>
        <v>0</v>
      </c>
      <c r="BP304" s="1">
        <f ca="1">IF(INDEX(rushing_yds,CELL("Row",AI304)-1)&gt;=100,3,0)</f>
        <v>0</v>
      </c>
      <c r="BQ304" s="1">
        <f ca="1">INDEX(receiving_yds,CELL("Row",AN304)-1)*(RECYDS)</f>
        <v>9.9</v>
      </c>
      <c r="BR304" s="1">
        <f ca="1">INDEX(receiving_rec,CELL("Row",AO304)-1)*(REC)</f>
        <v>7</v>
      </c>
      <c r="BS304" s="1">
        <f ca="1">INDEX(receiving_tds,CELL("Row",AP304)-1)*(RECTD)</f>
        <v>0</v>
      </c>
      <c r="BT304" s="1">
        <f ca="1">IF(INDEX(receiving_yds,CELL("Row",AI304)-1)&gt;=100,3,0)</f>
        <v>0</v>
      </c>
      <c r="BU304" s="1">
        <f ca="1">INDEX(puntret_tds,CELL("Row",AR304)-1)*(PUNTKORETTD)+INDEX(kickret_tds,CELL("Row",AR304)-1)*(PUNTKORETTD)</f>
        <v>0</v>
      </c>
      <c r="BV304" s="1">
        <f ca="1">INDEX(fumbles_tot,CELL("Row",AS304)-1)*(FUM)</f>
        <v>-1</v>
      </c>
      <c r="BW304" s="1">
        <f ca="1">(INDEX(passing_twoptm,CELL("Row",AT304)-1)+INDEX(rushing_twoptm,CELL("Row",AT304)-1)+INDEX(receiving_twoptm,CELL("Row",AT304)-1))*(_2PTCONV)</f>
        <v>0</v>
      </c>
      <c r="BX304" s="1">
        <f ca="1">SUM(BJ304:BW304)</f>
        <v>15.899999999999999</v>
      </c>
    </row>
    <row r="305" spans="1:76" x14ac:dyDescent="0.25">
      <c r="A305" s="1" t="s">
        <v>137</v>
      </c>
      <c r="B305" s="1" t="s">
        <v>138</v>
      </c>
      <c r="C305" s="1" t="s">
        <v>135</v>
      </c>
      <c r="D305" s="1" t="s">
        <v>136</v>
      </c>
      <c r="E305" s="1" t="s">
        <v>69</v>
      </c>
      <c r="BB305">
        <v>22</v>
      </c>
      <c r="BC305">
        <v>20</v>
      </c>
      <c r="BD305">
        <v>3</v>
      </c>
      <c r="BE305">
        <v>1</v>
      </c>
      <c r="BF305">
        <v>0</v>
      </c>
      <c r="BG305">
        <v>0</v>
      </c>
      <c r="BH305">
        <v>98</v>
      </c>
      <c r="BI305" s="4">
        <v>5</v>
      </c>
      <c r="BJ305" s="1">
        <f ca="1">INDEX(passing_tds,CELL("Row",AG305)-1)*(PASSTD)</f>
        <v>0</v>
      </c>
      <c r="BK305" s="1">
        <f ca="1">INDEX(passing_yds,CELL("Row",AH305)-1)*(PASSYDS)</f>
        <v>0</v>
      </c>
      <c r="BL305" s="1">
        <f ca="1">IF(INDEX(passing_yds,CELL("Row",AI305)-1)&gt;=300,3,0)</f>
        <v>0</v>
      </c>
      <c r="BM305" s="1">
        <f ca="1">INDEX(passing_ints,CELL("Row",AJ305)-1)*(INT)</f>
        <v>0</v>
      </c>
      <c r="BN305" s="1">
        <f ca="1">INDEX(rushing_yds,CELL("Row",AK305)-1)*(RUSHYDS)</f>
        <v>9.8000000000000007</v>
      </c>
      <c r="BO305" s="1">
        <f ca="1">INDEX(rushing_tds,CELL("Row",AK305)-1)*(RUSHTD)</f>
        <v>6</v>
      </c>
      <c r="BP305" s="1">
        <f ca="1">IF(INDEX(rushing_yds,CELL("Row",AI305)-1)&gt;=100,3,0)</f>
        <v>0</v>
      </c>
      <c r="BQ305" s="1">
        <f ca="1">INDEX(receiving_yds,CELL("Row",AN305)-1)*(RECYDS)</f>
        <v>0</v>
      </c>
      <c r="BR305" s="1">
        <f ca="1">INDEX(receiving_rec,CELL("Row",AO305)-1)*(REC)</f>
        <v>0</v>
      </c>
      <c r="BS305" s="1">
        <f ca="1">INDEX(receiving_tds,CELL("Row",AP305)-1)*(RECTD)</f>
        <v>0</v>
      </c>
      <c r="BT305" s="1">
        <f ca="1">IF(INDEX(receiving_yds,CELL("Row",AI305)-1)&gt;=100,3,0)</f>
        <v>0</v>
      </c>
      <c r="BU305" s="1">
        <f ca="1">INDEX(puntret_tds,CELL("Row",AR305)-1)*(PUNTKORETTD)+INDEX(kickret_tds,CELL("Row",AR305)-1)*(PUNTKORETTD)</f>
        <v>0</v>
      </c>
      <c r="BV305" s="1">
        <f ca="1">INDEX(fumbles_tot,CELL("Row",AS305)-1)*(FUM)</f>
        <v>0</v>
      </c>
      <c r="BW305" s="1">
        <f ca="1">(INDEX(passing_twoptm,CELL("Row",AT305)-1)+INDEX(rushing_twoptm,CELL("Row",AT305)-1)+INDEX(receiving_twoptm,CELL("Row",AT305)-1))*(_2PTCONV)</f>
        <v>0</v>
      </c>
      <c r="BX305" s="1">
        <f ca="1">SUM(BJ305:BW305)</f>
        <v>15.8</v>
      </c>
    </row>
    <row r="306" spans="1:76" x14ac:dyDescent="0.25">
      <c r="A306" s="1" t="s">
        <v>1880</v>
      </c>
      <c r="B306" s="1" t="s">
        <v>1881</v>
      </c>
      <c r="C306" s="1" t="s">
        <v>135</v>
      </c>
      <c r="D306" s="1" t="s">
        <v>1863</v>
      </c>
      <c r="E306" s="1" t="s">
        <v>76</v>
      </c>
      <c r="AP306">
        <v>2</v>
      </c>
      <c r="AQ306">
        <v>5</v>
      </c>
      <c r="AR306">
        <v>0</v>
      </c>
      <c r="AS306">
        <v>2</v>
      </c>
      <c r="AT306">
        <v>0</v>
      </c>
      <c r="AU306">
        <v>12</v>
      </c>
      <c r="AV306">
        <v>12</v>
      </c>
      <c r="AW306">
        <v>2</v>
      </c>
      <c r="AX306">
        <v>2</v>
      </c>
      <c r="AY306">
        <v>0</v>
      </c>
      <c r="AZ306">
        <v>0</v>
      </c>
      <c r="BA306">
        <v>18</v>
      </c>
      <c r="BI306" s="4">
        <v>4</v>
      </c>
      <c r="BJ306" s="1">
        <f ca="1">INDEX(passing_tds,CELL("Row",AG306)-1)*(PASSTD)</f>
        <v>0</v>
      </c>
      <c r="BK306" s="1">
        <f ca="1">INDEX(passing_yds,CELL("Row",AH306)-1)*(PASSYDS)</f>
        <v>0</v>
      </c>
      <c r="BL306" s="1">
        <f ca="1">IF(INDEX(passing_yds,CELL("Row",AI306)-1)&gt;=300,3,0)</f>
        <v>0</v>
      </c>
      <c r="BM306" s="1">
        <f ca="1">INDEX(passing_ints,CELL("Row",AJ306)-1)*(INT)</f>
        <v>0</v>
      </c>
      <c r="BN306" s="1">
        <f ca="1">INDEX(rushing_yds,CELL("Row",AK306)-1)*(RUSHYDS)</f>
        <v>0</v>
      </c>
      <c r="BO306" s="1">
        <f ca="1">INDEX(rushing_tds,CELL("Row",AK306)-1)*(RUSHTD)</f>
        <v>0</v>
      </c>
      <c r="BP306" s="1">
        <f ca="1">IF(INDEX(rushing_yds,CELL("Row",AI306)-1)&gt;=100,3,0)</f>
        <v>0</v>
      </c>
      <c r="BQ306" s="1">
        <f ca="1">INDEX(receiving_yds,CELL("Row",AN306)-1)*(RECYDS)</f>
        <v>1.8</v>
      </c>
      <c r="BR306" s="1">
        <f ca="1">INDEX(receiving_rec,CELL("Row",AO306)-1)*(REC)</f>
        <v>2</v>
      </c>
      <c r="BS306" s="1">
        <f ca="1">INDEX(receiving_tds,CELL("Row",AP306)-1)*(RECTD)</f>
        <v>12</v>
      </c>
      <c r="BT306" s="1">
        <f ca="1">IF(INDEX(receiving_yds,CELL("Row",AI306)-1)&gt;=100,3,0)</f>
        <v>0</v>
      </c>
      <c r="BU306" s="1">
        <f ca="1">INDEX(puntret_tds,CELL("Row",AR306)-1)*(PUNTKORETTD)+INDEX(kickret_tds,CELL("Row",AR306)-1)*(PUNTKORETTD)</f>
        <v>0</v>
      </c>
      <c r="BV306" s="1">
        <f ca="1">INDEX(fumbles_tot,CELL("Row",AS306)-1)*(FUM)</f>
        <v>0</v>
      </c>
      <c r="BW306" s="1">
        <f ca="1">(INDEX(passing_twoptm,CELL("Row",AT306)-1)+INDEX(rushing_twoptm,CELL("Row",AT306)-1)+INDEX(receiving_twoptm,CELL("Row",AT306)-1))*(_2PTCONV)</f>
        <v>0</v>
      </c>
      <c r="BX306" s="1">
        <f ca="1">SUM(BJ306:BW306)</f>
        <v>15.8</v>
      </c>
    </row>
    <row r="307" spans="1:76" x14ac:dyDescent="0.25">
      <c r="A307" s="1" t="s">
        <v>1138</v>
      </c>
      <c r="B307" s="1" t="s">
        <v>1139</v>
      </c>
      <c r="C307" s="1" t="s">
        <v>62</v>
      </c>
      <c r="D307" s="1" t="s">
        <v>1125</v>
      </c>
      <c r="E307" s="1" t="s">
        <v>76</v>
      </c>
      <c r="AU307">
        <v>14</v>
      </c>
      <c r="AV307">
        <v>0</v>
      </c>
      <c r="AW307">
        <v>7</v>
      </c>
      <c r="AX307">
        <v>0</v>
      </c>
      <c r="AY307">
        <v>0</v>
      </c>
      <c r="AZ307">
        <v>0</v>
      </c>
      <c r="BA307">
        <v>75</v>
      </c>
      <c r="BB307">
        <v>1</v>
      </c>
      <c r="BC307">
        <v>13</v>
      </c>
      <c r="BD307">
        <v>0</v>
      </c>
      <c r="BE307">
        <v>0</v>
      </c>
      <c r="BF307">
        <v>0</v>
      </c>
      <c r="BG307">
        <v>0</v>
      </c>
      <c r="BH307">
        <v>13</v>
      </c>
      <c r="BI307" s="4">
        <v>4</v>
      </c>
      <c r="BJ307" s="1">
        <f ca="1">INDEX(passing_tds,CELL("Row",AG307)-1)*(PASSTD)</f>
        <v>0</v>
      </c>
      <c r="BK307" s="1">
        <f ca="1">INDEX(passing_yds,CELL("Row",AH307)-1)*(PASSYDS)</f>
        <v>0</v>
      </c>
      <c r="BL307" s="1">
        <f ca="1">IF(INDEX(passing_yds,CELL("Row",AI307)-1)&gt;=300,3,0)</f>
        <v>0</v>
      </c>
      <c r="BM307" s="1">
        <f ca="1">INDEX(passing_ints,CELL("Row",AJ307)-1)*(INT)</f>
        <v>0</v>
      </c>
      <c r="BN307" s="1">
        <f ca="1">INDEX(rushing_yds,CELL("Row",AK307)-1)*(RUSHYDS)</f>
        <v>1.3</v>
      </c>
      <c r="BO307" s="1">
        <f ca="1">INDEX(rushing_tds,CELL("Row",AK307)-1)*(RUSHTD)</f>
        <v>0</v>
      </c>
      <c r="BP307" s="1">
        <f ca="1">IF(INDEX(rushing_yds,CELL("Row",AI307)-1)&gt;=100,3,0)</f>
        <v>0</v>
      </c>
      <c r="BQ307" s="1">
        <f ca="1">INDEX(receiving_yds,CELL("Row",AN307)-1)*(RECYDS)</f>
        <v>7.5</v>
      </c>
      <c r="BR307" s="1">
        <f ca="1">INDEX(receiving_rec,CELL("Row",AO307)-1)*(REC)</f>
        <v>7</v>
      </c>
      <c r="BS307" s="1">
        <f ca="1">INDEX(receiving_tds,CELL("Row",AP307)-1)*(RECTD)</f>
        <v>0</v>
      </c>
      <c r="BT307" s="1">
        <f ca="1">IF(INDEX(receiving_yds,CELL("Row",AI307)-1)&gt;=100,3,0)</f>
        <v>0</v>
      </c>
      <c r="BU307" s="1">
        <f ca="1">INDEX(puntret_tds,CELL("Row",AR307)-1)*(PUNTKORETTD)+INDEX(kickret_tds,CELL("Row",AR307)-1)*(PUNTKORETTD)</f>
        <v>0</v>
      </c>
      <c r="BV307" s="1">
        <f ca="1">INDEX(fumbles_tot,CELL("Row",AS307)-1)*(FUM)</f>
        <v>0</v>
      </c>
      <c r="BW307" s="1">
        <f ca="1">(INDEX(passing_twoptm,CELL("Row",AT307)-1)+INDEX(rushing_twoptm,CELL("Row",AT307)-1)+INDEX(receiving_twoptm,CELL("Row",AT307)-1))*(_2PTCONV)</f>
        <v>0</v>
      </c>
      <c r="BX307" s="1">
        <f ca="1">SUM(BJ307:BW307)</f>
        <v>15.8</v>
      </c>
    </row>
    <row r="308" spans="1:76" x14ac:dyDescent="0.25">
      <c r="A308" s="1" t="s">
        <v>2408</v>
      </c>
      <c r="B308" s="1" t="s">
        <v>2409</v>
      </c>
      <c r="C308" s="1" t="s">
        <v>62</v>
      </c>
      <c r="D308" s="1" t="s">
        <v>693</v>
      </c>
      <c r="E308" s="1" t="s">
        <v>76</v>
      </c>
      <c r="AP308">
        <v>9</v>
      </c>
      <c r="AQ308">
        <v>9</v>
      </c>
      <c r="AR308">
        <v>0</v>
      </c>
      <c r="AS308">
        <v>1</v>
      </c>
      <c r="AT308">
        <v>0</v>
      </c>
      <c r="AU308">
        <v>6</v>
      </c>
      <c r="AV308">
        <v>1</v>
      </c>
      <c r="AW308">
        <v>7</v>
      </c>
      <c r="AX308">
        <v>1</v>
      </c>
      <c r="AY308">
        <v>0</v>
      </c>
      <c r="AZ308">
        <v>0</v>
      </c>
      <c r="BA308">
        <v>28</v>
      </c>
      <c r="BI308" s="4">
        <v>1</v>
      </c>
      <c r="BJ308" s="1">
        <f ca="1">INDEX(passing_tds,CELL("Row",AG308)-1)*(PASSTD)</f>
        <v>0</v>
      </c>
      <c r="BK308" s="1">
        <f ca="1">INDEX(passing_yds,CELL("Row",AH308)-1)*(PASSYDS)</f>
        <v>0</v>
      </c>
      <c r="BL308" s="1">
        <f ca="1">IF(INDEX(passing_yds,CELL("Row",AI308)-1)&gt;=300,3,0)</f>
        <v>0</v>
      </c>
      <c r="BM308" s="1">
        <f ca="1">INDEX(passing_ints,CELL("Row",AJ308)-1)*(INT)</f>
        <v>0</v>
      </c>
      <c r="BN308" s="1">
        <f ca="1">INDEX(rushing_yds,CELL("Row",AK308)-1)*(RUSHYDS)</f>
        <v>0</v>
      </c>
      <c r="BO308" s="1">
        <f ca="1">INDEX(rushing_tds,CELL("Row",AK308)-1)*(RUSHTD)</f>
        <v>0</v>
      </c>
      <c r="BP308" s="1">
        <f ca="1">IF(INDEX(rushing_yds,CELL("Row",AI308)-1)&gt;=100,3,0)</f>
        <v>0</v>
      </c>
      <c r="BQ308" s="1">
        <f ca="1">INDEX(receiving_yds,CELL("Row",AN308)-1)*(RECYDS)</f>
        <v>2.8000000000000003</v>
      </c>
      <c r="BR308" s="1">
        <f ca="1">INDEX(receiving_rec,CELL("Row",AO308)-1)*(REC)</f>
        <v>7</v>
      </c>
      <c r="BS308" s="1">
        <f ca="1">INDEX(receiving_tds,CELL("Row",AP308)-1)*(RECTD)</f>
        <v>6</v>
      </c>
      <c r="BT308" s="1">
        <f ca="1">IF(INDEX(receiving_yds,CELL("Row",AI308)-1)&gt;=100,3,0)</f>
        <v>0</v>
      </c>
      <c r="BU308" s="1">
        <f ca="1">INDEX(puntret_tds,CELL("Row",AR308)-1)*(PUNTKORETTD)+INDEX(kickret_tds,CELL("Row",AR308)-1)*(PUNTKORETTD)</f>
        <v>0</v>
      </c>
      <c r="BV308" s="1">
        <f ca="1">INDEX(fumbles_tot,CELL("Row",AS308)-1)*(FUM)</f>
        <v>0</v>
      </c>
      <c r="BW308" s="1">
        <f ca="1">(INDEX(passing_twoptm,CELL("Row",AT308)-1)+INDEX(rushing_twoptm,CELL("Row",AT308)-1)+INDEX(receiving_twoptm,CELL("Row",AT308)-1))*(_2PTCONV)</f>
        <v>0</v>
      </c>
      <c r="BX308" s="1">
        <f ca="1">SUM(BJ308:BW308)</f>
        <v>15.8</v>
      </c>
    </row>
    <row r="309" spans="1:76" x14ac:dyDescent="0.25">
      <c r="A309" s="1" t="s">
        <v>149</v>
      </c>
      <c r="B309" s="1" t="s">
        <v>150</v>
      </c>
      <c r="C309" s="1" t="s">
        <v>135</v>
      </c>
      <c r="D309" s="1" t="s">
        <v>136</v>
      </c>
      <c r="E309" s="1" t="s">
        <v>76</v>
      </c>
      <c r="AU309">
        <v>30</v>
      </c>
      <c r="AV309">
        <v>0</v>
      </c>
      <c r="AW309">
        <v>7</v>
      </c>
      <c r="AX309">
        <v>0</v>
      </c>
      <c r="AY309">
        <v>0</v>
      </c>
      <c r="AZ309">
        <v>0</v>
      </c>
      <c r="BA309">
        <v>88</v>
      </c>
      <c r="BI309" s="4">
        <v>1</v>
      </c>
      <c r="BJ309" s="1">
        <f ca="1">INDEX(passing_tds,CELL("Row",AG309)-1)*(PASSTD)</f>
        <v>0</v>
      </c>
      <c r="BK309" s="1">
        <f ca="1">INDEX(passing_yds,CELL("Row",AH309)-1)*(PASSYDS)</f>
        <v>0</v>
      </c>
      <c r="BL309" s="1">
        <f ca="1">IF(INDEX(passing_yds,CELL("Row",AI309)-1)&gt;=300,3,0)</f>
        <v>0</v>
      </c>
      <c r="BM309" s="1">
        <f ca="1">INDEX(passing_ints,CELL("Row",AJ309)-1)*(INT)</f>
        <v>0</v>
      </c>
      <c r="BN309" s="1">
        <f ca="1">INDEX(rushing_yds,CELL("Row",AK309)-1)*(RUSHYDS)</f>
        <v>0</v>
      </c>
      <c r="BO309" s="1">
        <f ca="1">INDEX(rushing_tds,CELL("Row",AK309)-1)*(RUSHTD)</f>
        <v>0</v>
      </c>
      <c r="BP309" s="1">
        <f ca="1">IF(INDEX(rushing_yds,CELL("Row",AI309)-1)&gt;=100,3,0)</f>
        <v>0</v>
      </c>
      <c r="BQ309" s="1">
        <f ca="1">INDEX(receiving_yds,CELL("Row",AN309)-1)*(RECYDS)</f>
        <v>8.8000000000000007</v>
      </c>
      <c r="BR309" s="1">
        <f ca="1">INDEX(receiving_rec,CELL("Row",AO309)-1)*(REC)</f>
        <v>7</v>
      </c>
      <c r="BS309" s="1">
        <f ca="1">INDEX(receiving_tds,CELL("Row",AP309)-1)*(RECTD)</f>
        <v>0</v>
      </c>
      <c r="BT309" s="1">
        <f ca="1">IF(INDEX(receiving_yds,CELL("Row",AI309)-1)&gt;=100,3,0)</f>
        <v>0</v>
      </c>
      <c r="BU309" s="1">
        <f ca="1">INDEX(puntret_tds,CELL("Row",AR309)-1)*(PUNTKORETTD)+INDEX(kickret_tds,CELL("Row",AR309)-1)*(PUNTKORETTD)</f>
        <v>0</v>
      </c>
      <c r="BV309" s="1">
        <f ca="1">INDEX(fumbles_tot,CELL("Row",AS309)-1)*(FUM)</f>
        <v>0</v>
      </c>
      <c r="BW309" s="1">
        <f ca="1">(INDEX(passing_twoptm,CELL("Row",AT309)-1)+INDEX(rushing_twoptm,CELL("Row",AT309)-1)+INDEX(receiving_twoptm,CELL("Row",AT309)-1))*(_2PTCONV)</f>
        <v>0</v>
      </c>
      <c r="BX309" s="1">
        <f ca="1">SUM(BJ309:BW309)</f>
        <v>15.8</v>
      </c>
    </row>
    <row r="310" spans="1:76" x14ac:dyDescent="0.25">
      <c r="A310" s="1" t="s">
        <v>1065</v>
      </c>
      <c r="B310" s="1" t="s">
        <v>1066</v>
      </c>
      <c r="C310" s="1" t="s">
        <v>135</v>
      </c>
      <c r="D310" s="1" t="s">
        <v>1067</v>
      </c>
      <c r="E310" s="1" t="s">
        <v>64</v>
      </c>
      <c r="AD310">
        <v>30</v>
      </c>
      <c r="AE310">
        <v>19</v>
      </c>
      <c r="AF310">
        <v>2</v>
      </c>
      <c r="AG310">
        <v>2</v>
      </c>
      <c r="AH310">
        <v>0</v>
      </c>
      <c r="AI310">
        <v>0</v>
      </c>
      <c r="AJ310">
        <v>246</v>
      </c>
      <c r="BB310">
        <v>1</v>
      </c>
      <c r="BC310">
        <v>-1</v>
      </c>
      <c r="BD310">
        <v>0</v>
      </c>
      <c r="BE310">
        <v>0</v>
      </c>
      <c r="BF310">
        <v>0</v>
      </c>
      <c r="BG310">
        <v>0</v>
      </c>
      <c r="BH310">
        <v>-1</v>
      </c>
      <c r="BI310" s="4">
        <v>1</v>
      </c>
      <c r="BJ310" s="1">
        <f ca="1">INDEX(passing_tds,CELL("Row",AG310)-1)*(PASSTD)</f>
        <v>8</v>
      </c>
      <c r="BK310" s="1">
        <f ca="1">INDEX(passing_yds,CELL("Row",AH310)-1)*(PASSYDS)</f>
        <v>9.84</v>
      </c>
      <c r="BL310" s="1">
        <f ca="1">IF(INDEX(passing_yds,CELL("Row",AI310)-1)&gt;=300,3,0)</f>
        <v>0</v>
      </c>
      <c r="BM310" s="1">
        <f ca="1">INDEX(passing_ints,CELL("Row",AJ310)-1)*(INT)</f>
        <v>-2</v>
      </c>
      <c r="BN310" s="1">
        <f ca="1">INDEX(rushing_yds,CELL("Row",AK310)-1)*(RUSHYDS)</f>
        <v>-0.1</v>
      </c>
      <c r="BO310" s="1">
        <f ca="1">INDEX(rushing_tds,CELL("Row",AK310)-1)*(RUSHTD)</f>
        <v>0</v>
      </c>
      <c r="BP310" s="1">
        <f ca="1">IF(INDEX(rushing_yds,CELL("Row",AI310)-1)&gt;=100,3,0)</f>
        <v>0</v>
      </c>
      <c r="BQ310" s="1">
        <f ca="1">INDEX(receiving_yds,CELL("Row",AN310)-1)*(RECYDS)</f>
        <v>0</v>
      </c>
      <c r="BR310" s="1">
        <f ca="1">INDEX(receiving_rec,CELL("Row",AO310)-1)*(REC)</f>
        <v>0</v>
      </c>
      <c r="BS310" s="1">
        <f ca="1">INDEX(receiving_tds,CELL("Row",AP310)-1)*(RECTD)</f>
        <v>0</v>
      </c>
      <c r="BT310" s="1">
        <f ca="1">IF(INDEX(receiving_yds,CELL("Row",AI310)-1)&gt;=100,3,0)</f>
        <v>0</v>
      </c>
      <c r="BU310" s="1">
        <f ca="1">INDEX(puntret_tds,CELL("Row",AR310)-1)*(PUNTKORETTD)+INDEX(kickret_tds,CELL("Row",AR310)-1)*(PUNTKORETTD)</f>
        <v>0</v>
      </c>
      <c r="BV310" s="1">
        <f ca="1">INDEX(fumbles_tot,CELL("Row",AS310)-1)*(FUM)</f>
        <v>0</v>
      </c>
      <c r="BW310" s="1">
        <f ca="1">(INDEX(passing_twoptm,CELL("Row",AT310)-1)+INDEX(rushing_twoptm,CELL("Row",AT310)-1)+INDEX(receiving_twoptm,CELL("Row",AT310)-1))*(_2PTCONV)</f>
        <v>0</v>
      </c>
      <c r="BX310" s="1">
        <f ca="1">SUM(BJ310:BW310)</f>
        <v>15.74</v>
      </c>
    </row>
    <row r="311" spans="1:76" x14ac:dyDescent="0.25">
      <c r="A311" s="1" t="s">
        <v>592</v>
      </c>
      <c r="B311" s="1" t="s">
        <v>593</v>
      </c>
      <c r="C311" s="1" t="s">
        <v>135</v>
      </c>
      <c r="D311" s="1" t="s">
        <v>590</v>
      </c>
      <c r="E311" s="1" t="s">
        <v>76</v>
      </c>
      <c r="K311">
        <v>0</v>
      </c>
      <c r="L311">
        <v>0</v>
      </c>
      <c r="M311">
        <v>1</v>
      </c>
      <c r="N311">
        <v>0</v>
      </c>
      <c r="O311">
        <v>0</v>
      </c>
      <c r="AP311">
        <v>10</v>
      </c>
      <c r="AQ311">
        <v>10</v>
      </c>
      <c r="AR311">
        <v>0</v>
      </c>
      <c r="AS311">
        <v>1</v>
      </c>
      <c r="AT311">
        <v>0</v>
      </c>
      <c r="AU311">
        <v>26</v>
      </c>
      <c r="AV311">
        <v>0</v>
      </c>
      <c r="AW311">
        <v>8</v>
      </c>
      <c r="AX311">
        <v>0</v>
      </c>
      <c r="AY311">
        <v>0</v>
      </c>
      <c r="AZ311">
        <v>0</v>
      </c>
      <c r="BA311">
        <v>87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 s="4">
        <v>5</v>
      </c>
      <c r="BJ311" s="1">
        <f ca="1">INDEX(passing_tds,CELL("Row",AG311)-1)*(PASSTD)</f>
        <v>0</v>
      </c>
      <c r="BK311" s="1">
        <f ca="1">INDEX(passing_yds,CELL("Row",AH311)-1)*(PASSYDS)</f>
        <v>0</v>
      </c>
      <c r="BL311" s="1">
        <f ca="1">IF(INDEX(passing_yds,CELL("Row",AI311)-1)&gt;=300,3,0)</f>
        <v>0</v>
      </c>
      <c r="BM311" s="1">
        <f ca="1">INDEX(passing_ints,CELL("Row",AJ311)-1)*(INT)</f>
        <v>0</v>
      </c>
      <c r="BN311" s="1">
        <f ca="1">INDEX(rushing_yds,CELL("Row",AK311)-1)*(RUSHYDS)</f>
        <v>0</v>
      </c>
      <c r="BO311" s="1">
        <f ca="1">INDEX(rushing_tds,CELL("Row",AK311)-1)*(RUSHTD)</f>
        <v>0</v>
      </c>
      <c r="BP311" s="1">
        <f ca="1">IF(INDEX(rushing_yds,CELL("Row",AI311)-1)&gt;=100,3,0)</f>
        <v>0</v>
      </c>
      <c r="BQ311" s="1">
        <f ca="1">INDEX(receiving_yds,CELL("Row",AN311)-1)*(RECYDS)</f>
        <v>8.7000000000000011</v>
      </c>
      <c r="BR311" s="1">
        <f ca="1">INDEX(receiving_rec,CELL("Row",AO311)-1)*(REC)</f>
        <v>8</v>
      </c>
      <c r="BS311" s="1">
        <f ca="1">INDEX(receiving_tds,CELL("Row",AP311)-1)*(RECTD)</f>
        <v>0</v>
      </c>
      <c r="BT311" s="1">
        <f ca="1">IF(INDEX(receiving_yds,CELL("Row",AI311)-1)&gt;=100,3,0)</f>
        <v>0</v>
      </c>
      <c r="BU311" s="1">
        <f ca="1">INDEX(puntret_tds,CELL("Row",AR311)-1)*(PUNTKORETTD)+INDEX(kickret_tds,CELL("Row",AR311)-1)*(PUNTKORETTD)</f>
        <v>0</v>
      </c>
      <c r="BV311" s="1">
        <f ca="1">INDEX(fumbles_tot,CELL("Row",AS311)-1)*(FUM)</f>
        <v>-1</v>
      </c>
      <c r="BW311" s="1">
        <f ca="1">(INDEX(passing_twoptm,CELL("Row",AT311)-1)+INDEX(rushing_twoptm,CELL("Row",AT311)-1)+INDEX(receiving_twoptm,CELL("Row",AT311)-1))*(_2PTCONV)</f>
        <v>0</v>
      </c>
      <c r="BX311" s="1">
        <f ca="1">SUM(BJ311:BW311)</f>
        <v>15.700000000000003</v>
      </c>
    </row>
    <row r="312" spans="1:76" x14ac:dyDescent="0.25">
      <c r="A312" s="1" t="s">
        <v>2204</v>
      </c>
      <c r="B312" s="1" t="s">
        <v>2205</v>
      </c>
      <c r="C312" s="1" t="s">
        <v>135</v>
      </c>
      <c r="D312" s="1" t="s">
        <v>1232</v>
      </c>
      <c r="E312" s="1" t="s">
        <v>76</v>
      </c>
      <c r="AU312">
        <v>24</v>
      </c>
      <c r="AV312">
        <v>0</v>
      </c>
      <c r="AW312">
        <v>7</v>
      </c>
      <c r="AX312">
        <v>0</v>
      </c>
      <c r="AY312">
        <v>0</v>
      </c>
      <c r="AZ312">
        <v>0</v>
      </c>
      <c r="BA312">
        <v>87</v>
      </c>
      <c r="BI312" s="4">
        <v>2</v>
      </c>
      <c r="BJ312" s="1">
        <f ca="1">INDEX(passing_tds,CELL("Row",AG312)-1)*(PASSTD)</f>
        <v>0</v>
      </c>
      <c r="BK312" s="1">
        <f ca="1">INDEX(passing_yds,CELL("Row",AH312)-1)*(PASSYDS)</f>
        <v>0</v>
      </c>
      <c r="BL312" s="1">
        <f ca="1">IF(INDEX(passing_yds,CELL("Row",AI312)-1)&gt;=300,3,0)</f>
        <v>0</v>
      </c>
      <c r="BM312" s="1">
        <f ca="1">INDEX(passing_ints,CELL("Row",AJ312)-1)*(INT)</f>
        <v>0</v>
      </c>
      <c r="BN312" s="1">
        <f ca="1">INDEX(rushing_yds,CELL("Row",AK312)-1)*(RUSHYDS)</f>
        <v>0</v>
      </c>
      <c r="BO312" s="1">
        <f ca="1">INDEX(rushing_tds,CELL("Row",AK312)-1)*(RUSHTD)</f>
        <v>0</v>
      </c>
      <c r="BP312" s="1">
        <f ca="1">IF(INDEX(rushing_yds,CELL("Row",AI312)-1)&gt;=100,3,0)</f>
        <v>0</v>
      </c>
      <c r="BQ312" s="1">
        <f ca="1">INDEX(receiving_yds,CELL("Row",AN312)-1)*(RECYDS)</f>
        <v>8.7000000000000011</v>
      </c>
      <c r="BR312" s="1">
        <f ca="1">INDEX(receiving_rec,CELL("Row",AO312)-1)*(REC)</f>
        <v>7</v>
      </c>
      <c r="BS312" s="1">
        <f ca="1">INDEX(receiving_tds,CELL("Row",AP312)-1)*(RECTD)</f>
        <v>0</v>
      </c>
      <c r="BT312" s="1">
        <f ca="1">IF(INDEX(receiving_yds,CELL("Row",AI312)-1)&gt;=100,3,0)</f>
        <v>0</v>
      </c>
      <c r="BU312" s="1">
        <f ca="1">INDEX(puntret_tds,CELL("Row",AR312)-1)*(PUNTKORETTD)+INDEX(kickret_tds,CELL("Row",AR312)-1)*(PUNTKORETTD)</f>
        <v>0</v>
      </c>
      <c r="BV312" s="1">
        <f ca="1">INDEX(fumbles_tot,CELL("Row",AS312)-1)*(FUM)</f>
        <v>0</v>
      </c>
      <c r="BW312" s="1">
        <f ca="1">(INDEX(passing_twoptm,CELL("Row",AT312)-1)+INDEX(rushing_twoptm,CELL("Row",AT312)-1)+INDEX(receiving_twoptm,CELL("Row",AT312)-1))*(_2PTCONV)</f>
        <v>0</v>
      </c>
      <c r="BX312" s="1">
        <f ca="1">SUM(BJ312:BW312)</f>
        <v>15.700000000000001</v>
      </c>
    </row>
    <row r="313" spans="1:76" x14ac:dyDescent="0.25">
      <c r="A313" s="1" t="s">
        <v>542</v>
      </c>
      <c r="B313" s="1" t="s">
        <v>974</v>
      </c>
      <c r="C313" s="1" t="s">
        <v>62</v>
      </c>
      <c r="D313" s="1" t="s">
        <v>965</v>
      </c>
      <c r="E313" s="1" t="s">
        <v>76</v>
      </c>
      <c r="AU313">
        <v>65</v>
      </c>
      <c r="AV313">
        <v>65</v>
      </c>
      <c r="AW313">
        <v>2</v>
      </c>
      <c r="AX313">
        <v>1</v>
      </c>
      <c r="AY313">
        <v>0</v>
      </c>
      <c r="AZ313">
        <v>0</v>
      </c>
      <c r="BA313">
        <v>77</v>
      </c>
      <c r="BI313" s="4">
        <v>5</v>
      </c>
      <c r="BJ313" s="1">
        <f ca="1">INDEX(passing_tds,CELL("Row",AG313)-1)*(PASSTD)</f>
        <v>0</v>
      </c>
      <c r="BK313" s="1">
        <f ca="1">INDEX(passing_yds,CELL("Row",AH313)-1)*(PASSYDS)</f>
        <v>0</v>
      </c>
      <c r="BL313" s="1">
        <f ca="1">IF(INDEX(passing_yds,CELL("Row",AI313)-1)&gt;=300,3,0)</f>
        <v>0</v>
      </c>
      <c r="BM313" s="1">
        <f ca="1">INDEX(passing_ints,CELL("Row",AJ313)-1)*(INT)</f>
        <v>0</v>
      </c>
      <c r="BN313" s="1">
        <f ca="1">INDEX(rushing_yds,CELL("Row",AK313)-1)*(RUSHYDS)</f>
        <v>0</v>
      </c>
      <c r="BO313" s="1">
        <f ca="1">INDEX(rushing_tds,CELL("Row",AK313)-1)*(RUSHTD)</f>
        <v>0</v>
      </c>
      <c r="BP313" s="1">
        <f ca="1">IF(INDEX(rushing_yds,CELL("Row",AI313)-1)&gt;=100,3,0)</f>
        <v>0</v>
      </c>
      <c r="BQ313" s="1">
        <f ca="1">INDEX(receiving_yds,CELL("Row",AN313)-1)*(RECYDS)</f>
        <v>7.7</v>
      </c>
      <c r="BR313" s="1">
        <f ca="1">INDEX(receiving_rec,CELL("Row",AO313)-1)*(REC)</f>
        <v>2</v>
      </c>
      <c r="BS313" s="1">
        <f ca="1">INDEX(receiving_tds,CELL("Row",AP313)-1)*(RECTD)</f>
        <v>6</v>
      </c>
      <c r="BT313" s="1">
        <f ca="1">IF(INDEX(receiving_yds,CELL("Row",AI313)-1)&gt;=100,3,0)</f>
        <v>0</v>
      </c>
      <c r="BU313" s="1">
        <f ca="1">INDEX(puntret_tds,CELL("Row",AR313)-1)*(PUNTKORETTD)+INDEX(kickret_tds,CELL("Row",AR313)-1)*(PUNTKORETTD)</f>
        <v>0</v>
      </c>
      <c r="BV313" s="1">
        <f ca="1">INDEX(fumbles_tot,CELL("Row",AS313)-1)*(FUM)</f>
        <v>0</v>
      </c>
      <c r="BW313" s="1">
        <f ca="1">(INDEX(passing_twoptm,CELL("Row",AT313)-1)+INDEX(rushing_twoptm,CELL("Row",AT313)-1)+INDEX(receiving_twoptm,CELL("Row",AT313)-1))*(_2PTCONV)</f>
        <v>0</v>
      </c>
      <c r="BX313" s="1">
        <f ca="1">SUM(BJ313:BW313)</f>
        <v>15.7</v>
      </c>
    </row>
    <row r="314" spans="1:76" x14ac:dyDescent="0.25">
      <c r="A314" s="1" t="s">
        <v>1088</v>
      </c>
      <c r="B314" s="1" t="s">
        <v>1089</v>
      </c>
      <c r="C314" s="1" t="s">
        <v>62</v>
      </c>
      <c r="D314" s="1" t="s">
        <v>1067</v>
      </c>
      <c r="E314" s="1" t="s">
        <v>76</v>
      </c>
      <c r="AU314">
        <v>25</v>
      </c>
      <c r="AV314">
        <v>0</v>
      </c>
      <c r="AW314">
        <v>8</v>
      </c>
      <c r="AX314">
        <v>0</v>
      </c>
      <c r="AY314">
        <v>0</v>
      </c>
      <c r="AZ314">
        <v>0</v>
      </c>
      <c r="BA314">
        <v>77</v>
      </c>
      <c r="BI314" s="4">
        <v>3</v>
      </c>
      <c r="BJ314" s="1">
        <f ca="1">INDEX(passing_tds,CELL("Row",AG314)-1)*(PASSTD)</f>
        <v>0</v>
      </c>
      <c r="BK314" s="1">
        <f ca="1">INDEX(passing_yds,CELL("Row",AH314)-1)*(PASSYDS)</f>
        <v>0</v>
      </c>
      <c r="BL314" s="1">
        <f ca="1">IF(INDEX(passing_yds,CELL("Row",AI314)-1)&gt;=300,3,0)</f>
        <v>0</v>
      </c>
      <c r="BM314" s="1">
        <f ca="1">INDEX(passing_ints,CELL("Row",AJ314)-1)*(INT)</f>
        <v>0</v>
      </c>
      <c r="BN314" s="1">
        <f ca="1">INDEX(rushing_yds,CELL("Row",AK314)-1)*(RUSHYDS)</f>
        <v>0</v>
      </c>
      <c r="BO314" s="1">
        <f ca="1">INDEX(rushing_tds,CELL("Row",AK314)-1)*(RUSHTD)</f>
        <v>0</v>
      </c>
      <c r="BP314" s="1">
        <f ca="1">IF(INDEX(rushing_yds,CELL("Row",AI314)-1)&gt;=100,3,0)</f>
        <v>0</v>
      </c>
      <c r="BQ314" s="1">
        <f ca="1">INDEX(receiving_yds,CELL("Row",AN314)-1)*(RECYDS)</f>
        <v>7.7</v>
      </c>
      <c r="BR314" s="1">
        <f ca="1">INDEX(receiving_rec,CELL("Row",AO314)-1)*(REC)</f>
        <v>8</v>
      </c>
      <c r="BS314" s="1">
        <f ca="1">INDEX(receiving_tds,CELL("Row",AP314)-1)*(RECTD)</f>
        <v>0</v>
      </c>
      <c r="BT314" s="1">
        <f ca="1">IF(INDEX(receiving_yds,CELL("Row",AI314)-1)&gt;=100,3,0)</f>
        <v>0</v>
      </c>
      <c r="BU314" s="1">
        <f ca="1">INDEX(puntret_tds,CELL("Row",AR314)-1)*(PUNTKORETTD)+INDEX(kickret_tds,CELL("Row",AR314)-1)*(PUNTKORETTD)</f>
        <v>0</v>
      </c>
      <c r="BV314" s="1">
        <f ca="1">INDEX(fumbles_tot,CELL("Row",AS314)-1)*(FUM)</f>
        <v>0</v>
      </c>
      <c r="BW314" s="1">
        <f ca="1">(INDEX(passing_twoptm,CELL("Row",AT314)-1)+INDEX(rushing_twoptm,CELL("Row",AT314)-1)+INDEX(receiving_twoptm,CELL("Row",AT314)-1))*(_2PTCONV)</f>
        <v>0</v>
      </c>
      <c r="BX314" s="1">
        <f ca="1">SUM(BJ314:BW314)</f>
        <v>15.7</v>
      </c>
    </row>
    <row r="315" spans="1:76" x14ac:dyDescent="0.25">
      <c r="A315" s="1" t="s">
        <v>1829</v>
      </c>
      <c r="B315" s="1" t="s">
        <v>1830</v>
      </c>
      <c r="C315" s="1" t="s">
        <v>135</v>
      </c>
      <c r="D315" s="1" t="s">
        <v>590</v>
      </c>
      <c r="E315" s="1" t="s">
        <v>79</v>
      </c>
      <c r="AU315">
        <v>26</v>
      </c>
      <c r="AV315">
        <v>0</v>
      </c>
      <c r="AW315">
        <v>6</v>
      </c>
      <c r="AX315">
        <v>0</v>
      </c>
      <c r="AY315">
        <v>0</v>
      </c>
      <c r="AZ315">
        <v>0</v>
      </c>
      <c r="BA315">
        <v>96</v>
      </c>
      <c r="BI315" s="4">
        <v>3</v>
      </c>
      <c r="BJ315" s="1">
        <f ca="1">INDEX(passing_tds,CELL("Row",AG315)-1)*(PASSTD)</f>
        <v>0</v>
      </c>
      <c r="BK315" s="1">
        <f ca="1">INDEX(passing_yds,CELL("Row",AH315)-1)*(PASSYDS)</f>
        <v>0</v>
      </c>
      <c r="BL315" s="1">
        <f ca="1">IF(INDEX(passing_yds,CELL("Row",AI315)-1)&gt;=300,3,0)</f>
        <v>0</v>
      </c>
      <c r="BM315" s="1">
        <f ca="1">INDEX(passing_ints,CELL("Row",AJ315)-1)*(INT)</f>
        <v>0</v>
      </c>
      <c r="BN315" s="1">
        <f ca="1">INDEX(rushing_yds,CELL("Row",AK315)-1)*(RUSHYDS)</f>
        <v>0</v>
      </c>
      <c r="BO315" s="1">
        <f ca="1">INDEX(rushing_tds,CELL("Row",AK315)-1)*(RUSHTD)</f>
        <v>0</v>
      </c>
      <c r="BP315" s="1">
        <f ca="1">IF(INDEX(rushing_yds,CELL("Row",AI315)-1)&gt;=100,3,0)</f>
        <v>0</v>
      </c>
      <c r="BQ315" s="1">
        <f ca="1">INDEX(receiving_yds,CELL("Row",AN315)-1)*(RECYDS)</f>
        <v>9.6000000000000014</v>
      </c>
      <c r="BR315" s="1">
        <f ca="1">INDEX(receiving_rec,CELL("Row",AO315)-1)*(REC)</f>
        <v>6</v>
      </c>
      <c r="BS315" s="1">
        <f ca="1">INDEX(receiving_tds,CELL("Row",AP315)-1)*(RECTD)</f>
        <v>0</v>
      </c>
      <c r="BT315" s="1">
        <f ca="1">IF(INDEX(receiving_yds,CELL("Row",AI315)-1)&gt;=100,3,0)</f>
        <v>0</v>
      </c>
      <c r="BU315" s="1">
        <f ca="1">INDEX(puntret_tds,CELL("Row",AR315)-1)*(PUNTKORETTD)+INDEX(kickret_tds,CELL("Row",AR315)-1)*(PUNTKORETTD)</f>
        <v>0</v>
      </c>
      <c r="BV315" s="1">
        <f ca="1">INDEX(fumbles_tot,CELL("Row",AS315)-1)*(FUM)</f>
        <v>0</v>
      </c>
      <c r="BW315" s="1">
        <f ca="1">(INDEX(passing_twoptm,CELL("Row",AT315)-1)+INDEX(rushing_twoptm,CELL("Row",AT315)-1)+INDEX(receiving_twoptm,CELL("Row",AT315)-1))*(_2PTCONV)</f>
        <v>0</v>
      </c>
      <c r="BX315" s="1">
        <f ca="1">SUM(BJ315:BW315)</f>
        <v>15.600000000000001</v>
      </c>
    </row>
    <row r="316" spans="1:76" x14ac:dyDescent="0.25">
      <c r="A316" s="1" t="s">
        <v>494</v>
      </c>
      <c r="B316" s="1" t="s">
        <v>495</v>
      </c>
      <c r="C316" s="1" t="s">
        <v>135</v>
      </c>
      <c r="D316" s="1" t="s">
        <v>482</v>
      </c>
      <c r="E316" s="1" t="s">
        <v>76</v>
      </c>
      <c r="AU316">
        <v>23</v>
      </c>
      <c r="AV316">
        <v>0</v>
      </c>
      <c r="AW316">
        <v>8</v>
      </c>
      <c r="AX316">
        <v>0</v>
      </c>
      <c r="AY316">
        <v>0</v>
      </c>
      <c r="AZ316">
        <v>0</v>
      </c>
      <c r="BA316">
        <v>76</v>
      </c>
      <c r="BI316" s="4">
        <v>1</v>
      </c>
      <c r="BJ316" s="1">
        <f ca="1">INDEX(passing_tds,CELL("Row",AG316)-1)*(PASSTD)</f>
        <v>0</v>
      </c>
      <c r="BK316" s="1">
        <f ca="1">INDEX(passing_yds,CELL("Row",AH316)-1)*(PASSYDS)</f>
        <v>0</v>
      </c>
      <c r="BL316" s="1">
        <f ca="1">IF(INDEX(passing_yds,CELL("Row",AI316)-1)&gt;=300,3,0)</f>
        <v>0</v>
      </c>
      <c r="BM316" s="1">
        <f ca="1">INDEX(passing_ints,CELL("Row",AJ316)-1)*(INT)</f>
        <v>0</v>
      </c>
      <c r="BN316" s="1">
        <f ca="1">INDEX(rushing_yds,CELL("Row",AK316)-1)*(RUSHYDS)</f>
        <v>0</v>
      </c>
      <c r="BO316" s="1">
        <f ca="1">INDEX(rushing_tds,CELL("Row",AK316)-1)*(RUSHTD)</f>
        <v>0</v>
      </c>
      <c r="BP316" s="1">
        <f ca="1">IF(INDEX(rushing_yds,CELL("Row",AI316)-1)&gt;=100,3,0)</f>
        <v>0</v>
      </c>
      <c r="BQ316" s="1">
        <f ca="1">INDEX(receiving_yds,CELL("Row",AN316)-1)*(RECYDS)</f>
        <v>7.6000000000000005</v>
      </c>
      <c r="BR316" s="1">
        <f ca="1">INDEX(receiving_rec,CELL("Row",AO316)-1)*(REC)</f>
        <v>8</v>
      </c>
      <c r="BS316" s="1">
        <f ca="1">INDEX(receiving_tds,CELL("Row",AP316)-1)*(RECTD)</f>
        <v>0</v>
      </c>
      <c r="BT316" s="1">
        <f ca="1">IF(INDEX(receiving_yds,CELL("Row",AI316)-1)&gt;=100,3,0)</f>
        <v>0</v>
      </c>
      <c r="BU316" s="1">
        <f ca="1">INDEX(puntret_tds,CELL("Row",AR316)-1)*(PUNTKORETTD)+INDEX(kickret_tds,CELL("Row",AR316)-1)*(PUNTKORETTD)</f>
        <v>0</v>
      </c>
      <c r="BV316" s="1">
        <f ca="1">INDEX(fumbles_tot,CELL("Row",AS316)-1)*(FUM)</f>
        <v>0</v>
      </c>
      <c r="BW316" s="1">
        <f ca="1">(INDEX(passing_twoptm,CELL("Row",AT316)-1)+INDEX(rushing_twoptm,CELL("Row",AT316)-1)+INDEX(receiving_twoptm,CELL("Row",AT316)-1))*(_2PTCONV)</f>
        <v>0</v>
      </c>
      <c r="BX316" s="1">
        <f ca="1">SUM(BJ316:BW316)</f>
        <v>15.600000000000001</v>
      </c>
    </row>
    <row r="317" spans="1:76" x14ac:dyDescent="0.25">
      <c r="A317" s="1" t="s">
        <v>1406</v>
      </c>
      <c r="B317" s="1" t="s">
        <v>1407</v>
      </c>
      <c r="C317" s="1" t="s">
        <v>62</v>
      </c>
      <c r="D317" s="1" t="s">
        <v>1396</v>
      </c>
      <c r="E317" s="1" t="s">
        <v>79</v>
      </c>
      <c r="AU317">
        <v>12</v>
      </c>
      <c r="AV317">
        <v>12</v>
      </c>
      <c r="AW317">
        <v>6</v>
      </c>
      <c r="AX317">
        <v>1</v>
      </c>
      <c r="AY317">
        <v>0</v>
      </c>
      <c r="AZ317">
        <v>0</v>
      </c>
      <c r="BA317">
        <v>35</v>
      </c>
      <c r="BI317" s="4">
        <v>5</v>
      </c>
      <c r="BJ317" s="1">
        <f ca="1">INDEX(passing_tds,CELL("Row",AG317)-1)*(PASSTD)</f>
        <v>0</v>
      </c>
      <c r="BK317" s="1">
        <f ca="1">INDEX(passing_yds,CELL("Row",AH317)-1)*(PASSYDS)</f>
        <v>0</v>
      </c>
      <c r="BL317" s="1">
        <f ca="1">IF(INDEX(passing_yds,CELL("Row",AI317)-1)&gt;=300,3,0)</f>
        <v>0</v>
      </c>
      <c r="BM317" s="1">
        <f ca="1">INDEX(passing_ints,CELL("Row",AJ317)-1)*(INT)</f>
        <v>0</v>
      </c>
      <c r="BN317" s="1">
        <f ca="1">INDEX(rushing_yds,CELL("Row",AK317)-1)*(RUSHYDS)</f>
        <v>0</v>
      </c>
      <c r="BO317" s="1">
        <f ca="1">INDEX(rushing_tds,CELL("Row",AK317)-1)*(RUSHTD)</f>
        <v>0</v>
      </c>
      <c r="BP317" s="1">
        <f ca="1">IF(INDEX(rushing_yds,CELL("Row",AI317)-1)&gt;=100,3,0)</f>
        <v>0</v>
      </c>
      <c r="BQ317" s="1">
        <f ca="1">INDEX(receiving_yds,CELL("Row",AN317)-1)*(RECYDS)</f>
        <v>3.5</v>
      </c>
      <c r="BR317" s="1">
        <f ca="1">INDEX(receiving_rec,CELL("Row",AO317)-1)*(REC)</f>
        <v>6</v>
      </c>
      <c r="BS317" s="1">
        <f ca="1">INDEX(receiving_tds,CELL("Row",AP317)-1)*(RECTD)</f>
        <v>6</v>
      </c>
      <c r="BT317" s="1">
        <f ca="1">IF(INDEX(receiving_yds,CELL("Row",AI317)-1)&gt;=100,3,0)</f>
        <v>0</v>
      </c>
      <c r="BU317" s="1">
        <f ca="1">INDEX(puntret_tds,CELL("Row",AR317)-1)*(PUNTKORETTD)+INDEX(kickret_tds,CELL("Row",AR317)-1)*(PUNTKORETTD)</f>
        <v>0</v>
      </c>
      <c r="BV317" s="1">
        <f ca="1">INDEX(fumbles_tot,CELL("Row",AS317)-1)*(FUM)</f>
        <v>0</v>
      </c>
      <c r="BW317" s="1">
        <f ca="1">(INDEX(passing_twoptm,CELL("Row",AT317)-1)+INDEX(rushing_twoptm,CELL("Row",AT317)-1)+INDEX(receiving_twoptm,CELL("Row",AT317)-1))*(_2PTCONV)</f>
        <v>0</v>
      </c>
      <c r="BX317" s="1">
        <f ca="1">SUM(BJ317:BW317)</f>
        <v>15.5</v>
      </c>
    </row>
    <row r="318" spans="1:76" x14ac:dyDescent="0.25">
      <c r="A318" s="1" t="s">
        <v>803</v>
      </c>
      <c r="B318" s="1" t="s">
        <v>804</v>
      </c>
      <c r="C318" s="1" t="s">
        <v>135</v>
      </c>
      <c r="D318" s="1" t="s">
        <v>801</v>
      </c>
      <c r="E318" s="1" t="s">
        <v>69</v>
      </c>
      <c r="AU318">
        <v>53</v>
      </c>
      <c r="AV318">
        <v>0</v>
      </c>
      <c r="AW318">
        <v>3</v>
      </c>
      <c r="AX318">
        <v>0</v>
      </c>
      <c r="AY318">
        <v>0</v>
      </c>
      <c r="AZ318">
        <v>0</v>
      </c>
      <c r="BA318">
        <v>62</v>
      </c>
      <c r="BB318">
        <v>12</v>
      </c>
      <c r="BC318">
        <v>32</v>
      </c>
      <c r="BD318">
        <v>0</v>
      </c>
      <c r="BE318">
        <v>0</v>
      </c>
      <c r="BF318">
        <v>0</v>
      </c>
      <c r="BG318">
        <v>0</v>
      </c>
      <c r="BH318">
        <v>63</v>
      </c>
      <c r="BI318" s="4">
        <v>4</v>
      </c>
      <c r="BJ318" s="1">
        <f ca="1">INDEX(passing_tds,CELL("Row",AG318)-1)*(PASSTD)</f>
        <v>0</v>
      </c>
      <c r="BK318" s="1">
        <f ca="1">INDEX(passing_yds,CELL("Row",AH318)-1)*(PASSYDS)</f>
        <v>0</v>
      </c>
      <c r="BL318" s="1">
        <f ca="1">IF(INDEX(passing_yds,CELL("Row",AI318)-1)&gt;=300,3,0)</f>
        <v>0</v>
      </c>
      <c r="BM318" s="1">
        <f ca="1">INDEX(passing_ints,CELL("Row",AJ318)-1)*(INT)</f>
        <v>0</v>
      </c>
      <c r="BN318" s="1">
        <f ca="1">INDEX(rushing_yds,CELL("Row",AK318)-1)*(RUSHYDS)</f>
        <v>6.3000000000000007</v>
      </c>
      <c r="BO318" s="1">
        <f ca="1">INDEX(rushing_tds,CELL("Row",AK318)-1)*(RUSHTD)</f>
        <v>0</v>
      </c>
      <c r="BP318" s="1">
        <f ca="1">IF(INDEX(rushing_yds,CELL("Row",AI318)-1)&gt;=100,3,0)</f>
        <v>0</v>
      </c>
      <c r="BQ318" s="1">
        <f ca="1">INDEX(receiving_yds,CELL("Row",AN318)-1)*(RECYDS)</f>
        <v>6.2</v>
      </c>
      <c r="BR318" s="1">
        <f ca="1">INDEX(receiving_rec,CELL("Row",AO318)-1)*(REC)</f>
        <v>3</v>
      </c>
      <c r="BS318" s="1">
        <f ca="1">INDEX(receiving_tds,CELL("Row",AP318)-1)*(RECTD)</f>
        <v>0</v>
      </c>
      <c r="BT318" s="1">
        <f ca="1">IF(INDEX(receiving_yds,CELL("Row",AI318)-1)&gt;=100,3,0)</f>
        <v>0</v>
      </c>
      <c r="BU318" s="1">
        <f ca="1">INDEX(puntret_tds,CELL("Row",AR318)-1)*(PUNTKORETTD)+INDEX(kickret_tds,CELL("Row",AR318)-1)*(PUNTKORETTD)</f>
        <v>0</v>
      </c>
      <c r="BV318" s="1">
        <f ca="1">INDEX(fumbles_tot,CELL("Row",AS318)-1)*(FUM)</f>
        <v>0</v>
      </c>
      <c r="BW318" s="1">
        <f ca="1">(INDEX(passing_twoptm,CELL("Row",AT318)-1)+INDEX(rushing_twoptm,CELL("Row",AT318)-1)+INDEX(receiving_twoptm,CELL("Row",AT318)-1))*(_2PTCONV)</f>
        <v>0</v>
      </c>
      <c r="BX318" s="1">
        <f ca="1">SUM(BJ318:BW318)</f>
        <v>15.5</v>
      </c>
    </row>
    <row r="319" spans="1:76" x14ac:dyDescent="0.25">
      <c r="A319" s="1" t="s">
        <v>972</v>
      </c>
      <c r="B319" s="1" t="s">
        <v>973</v>
      </c>
      <c r="C319" s="1" t="s">
        <v>135</v>
      </c>
      <c r="D319" s="1" t="s">
        <v>965</v>
      </c>
      <c r="E319" s="1" t="s">
        <v>79</v>
      </c>
      <c r="AU319">
        <v>12</v>
      </c>
      <c r="AV319">
        <v>9</v>
      </c>
      <c r="AW319">
        <v>5</v>
      </c>
      <c r="AX319">
        <v>1</v>
      </c>
      <c r="AY319">
        <v>0</v>
      </c>
      <c r="AZ319">
        <v>0</v>
      </c>
      <c r="BA319">
        <v>45</v>
      </c>
      <c r="BI319" s="4">
        <v>4</v>
      </c>
      <c r="BJ319" s="1">
        <f ca="1">INDEX(passing_tds,CELL("Row",AG319)-1)*(PASSTD)</f>
        <v>0</v>
      </c>
      <c r="BK319" s="1">
        <f ca="1">INDEX(passing_yds,CELL("Row",AH319)-1)*(PASSYDS)</f>
        <v>0</v>
      </c>
      <c r="BL319" s="1">
        <f ca="1">IF(INDEX(passing_yds,CELL("Row",AI319)-1)&gt;=300,3,0)</f>
        <v>0</v>
      </c>
      <c r="BM319" s="1">
        <f ca="1">INDEX(passing_ints,CELL("Row",AJ319)-1)*(INT)</f>
        <v>0</v>
      </c>
      <c r="BN319" s="1">
        <f ca="1">INDEX(rushing_yds,CELL("Row",AK319)-1)*(RUSHYDS)</f>
        <v>0</v>
      </c>
      <c r="BO319" s="1">
        <f ca="1">INDEX(rushing_tds,CELL("Row",AK319)-1)*(RUSHTD)</f>
        <v>0</v>
      </c>
      <c r="BP319" s="1">
        <f ca="1">IF(INDEX(rushing_yds,CELL("Row",AI319)-1)&gt;=100,3,0)</f>
        <v>0</v>
      </c>
      <c r="BQ319" s="1">
        <f ca="1">INDEX(receiving_yds,CELL("Row",AN319)-1)*(RECYDS)</f>
        <v>4.5</v>
      </c>
      <c r="BR319" s="1">
        <f ca="1">INDEX(receiving_rec,CELL("Row",AO319)-1)*(REC)</f>
        <v>5</v>
      </c>
      <c r="BS319" s="1">
        <f ca="1">INDEX(receiving_tds,CELL("Row",AP319)-1)*(RECTD)</f>
        <v>6</v>
      </c>
      <c r="BT319" s="1">
        <f ca="1">IF(INDEX(receiving_yds,CELL("Row",AI319)-1)&gt;=100,3,0)</f>
        <v>0</v>
      </c>
      <c r="BU319" s="1">
        <f ca="1">INDEX(puntret_tds,CELL("Row",AR319)-1)*(PUNTKORETTD)+INDEX(kickret_tds,CELL("Row",AR319)-1)*(PUNTKORETTD)</f>
        <v>0</v>
      </c>
      <c r="BV319" s="1">
        <f ca="1">INDEX(fumbles_tot,CELL("Row",AS319)-1)*(FUM)</f>
        <v>0</v>
      </c>
      <c r="BW319" s="1">
        <f ca="1">(INDEX(passing_twoptm,CELL("Row",AT319)-1)+INDEX(rushing_twoptm,CELL("Row",AT319)-1)+INDEX(receiving_twoptm,CELL("Row",AT319)-1))*(_2PTCONV)</f>
        <v>0</v>
      </c>
      <c r="BX319" s="1">
        <f ca="1">SUM(BJ319:BW319)</f>
        <v>15.5</v>
      </c>
    </row>
    <row r="320" spans="1:76" x14ac:dyDescent="0.25">
      <c r="A320" s="1" t="s">
        <v>874</v>
      </c>
      <c r="B320" s="1" t="s">
        <v>1946</v>
      </c>
      <c r="C320" s="1" t="s">
        <v>135</v>
      </c>
      <c r="D320" s="1" t="s">
        <v>1508</v>
      </c>
      <c r="E320" s="1" t="s">
        <v>76</v>
      </c>
      <c r="AU320">
        <v>15</v>
      </c>
      <c r="AV320">
        <v>10</v>
      </c>
      <c r="AW320">
        <v>5</v>
      </c>
      <c r="AX320">
        <v>1</v>
      </c>
      <c r="AY320">
        <v>0</v>
      </c>
      <c r="AZ320">
        <v>0</v>
      </c>
      <c r="BA320">
        <v>45</v>
      </c>
      <c r="BI320" s="4">
        <v>2</v>
      </c>
      <c r="BJ320" s="1">
        <f ca="1">INDEX(passing_tds,CELL("Row",AG320)-1)*(PASSTD)</f>
        <v>0</v>
      </c>
      <c r="BK320" s="1">
        <f ca="1">INDEX(passing_yds,CELL("Row",AH320)-1)*(PASSYDS)</f>
        <v>0</v>
      </c>
      <c r="BL320" s="1">
        <f ca="1">IF(INDEX(passing_yds,CELL("Row",AI320)-1)&gt;=300,3,0)</f>
        <v>0</v>
      </c>
      <c r="BM320" s="1">
        <f ca="1">INDEX(passing_ints,CELL("Row",AJ320)-1)*(INT)</f>
        <v>0</v>
      </c>
      <c r="BN320" s="1">
        <f ca="1">INDEX(rushing_yds,CELL("Row",AK320)-1)*(RUSHYDS)</f>
        <v>0</v>
      </c>
      <c r="BO320" s="1">
        <f ca="1">INDEX(rushing_tds,CELL("Row",AK320)-1)*(RUSHTD)</f>
        <v>0</v>
      </c>
      <c r="BP320" s="1">
        <f ca="1">IF(INDEX(rushing_yds,CELL("Row",AI320)-1)&gt;=100,3,0)</f>
        <v>0</v>
      </c>
      <c r="BQ320" s="1">
        <f ca="1">INDEX(receiving_yds,CELL("Row",AN320)-1)*(RECYDS)</f>
        <v>4.5</v>
      </c>
      <c r="BR320" s="1">
        <f ca="1">INDEX(receiving_rec,CELL("Row",AO320)-1)*(REC)</f>
        <v>5</v>
      </c>
      <c r="BS320" s="1">
        <f ca="1">INDEX(receiving_tds,CELL("Row",AP320)-1)*(RECTD)</f>
        <v>6</v>
      </c>
      <c r="BT320" s="1">
        <f ca="1">IF(INDEX(receiving_yds,CELL("Row",AI320)-1)&gt;=100,3,0)</f>
        <v>0</v>
      </c>
      <c r="BU320" s="1">
        <f ca="1">INDEX(puntret_tds,CELL("Row",AR320)-1)*(PUNTKORETTD)+INDEX(kickret_tds,CELL("Row",AR320)-1)*(PUNTKORETTD)</f>
        <v>0</v>
      </c>
      <c r="BV320" s="1">
        <f ca="1">INDEX(fumbles_tot,CELL("Row",AS320)-1)*(FUM)</f>
        <v>0</v>
      </c>
      <c r="BW320" s="1">
        <f ca="1">(INDEX(passing_twoptm,CELL("Row",AT320)-1)+INDEX(rushing_twoptm,CELL("Row",AT320)-1)+INDEX(receiving_twoptm,CELL("Row",AT320)-1))*(_2PTCONV)</f>
        <v>0</v>
      </c>
      <c r="BX320" s="1">
        <f ca="1">SUM(BJ320:BW320)</f>
        <v>15.5</v>
      </c>
    </row>
    <row r="321" spans="1:76" x14ac:dyDescent="0.25">
      <c r="A321" s="1" t="s">
        <v>1022</v>
      </c>
      <c r="B321" s="1" t="s">
        <v>1023</v>
      </c>
      <c r="C321" s="1" t="s">
        <v>62</v>
      </c>
      <c r="D321" s="1" t="s">
        <v>1017</v>
      </c>
      <c r="E321" s="1" t="s">
        <v>76</v>
      </c>
      <c r="AP321">
        <v>40</v>
      </c>
      <c r="AQ321">
        <v>75</v>
      </c>
      <c r="AR321">
        <v>75</v>
      </c>
      <c r="AS321">
        <v>2</v>
      </c>
      <c r="AT321">
        <v>1</v>
      </c>
      <c r="AU321">
        <v>7</v>
      </c>
      <c r="AV321">
        <v>0</v>
      </c>
      <c r="AW321">
        <v>2</v>
      </c>
      <c r="AX321">
        <v>0</v>
      </c>
      <c r="AY321">
        <v>0</v>
      </c>
      <c r="AZ321">
        <v>0</v>
      </c>
      <c r="BA321">
        <v>-2</v>
      </c>
      <c r="BB321">
        <v>4</v>
      </c>
      <c r="BC321">
        <v>16</v>
      </c>
      <c r="BD321">
        <v>16</v>
      </c>
      <c r="BE321">
        <v>1</v>
      </c>
      <c r="BF321">
        <v>0</v>
      </c>
      <c r="BG321">
        <v>0</v>
      </c>
      <c r="BH321">
        <v>17</v>
      </c>
      <c r="BI321" s="4">
        <v>1</v>
      </c>
      <c r="BJ321" s="1">
        <f ca="1">INDEX(passing_tds,CELL("Row",AG321)-1)*(PASSTD)</f>
        <v>0</v>
      </c>
      <c r="BK321" s="1">
        <f ca="1">INDEX(passing_yds,CELL("Row",AH321)-1)*(PASSYDS)</f>
        <v>0</v>
      </c>
      <c r="BL321" s="1">
        <f ca="1">IF(INDEX(passing_yds,CELL("Row",AI321)-1)&gt;=300,3,0)</f>
        <v>0</v>
      </c>
      <c r="BM321" s="1">
        <f ca="1">INDEX(passing_ints,CELL("Row",AJ321)-1)*(INT)</f>
        <v>0</v>
      </c>
      <c r="BN321" s="1">
        <f ca="1">INDEX(rushing_yds,CELL("Row",AK321)-1)*(RUSHYDS)</f>
        <v>1.7000000000000002</v>
      </c>
      <c r="BO321" s="1">
        <f ca="1">INDEX(rushing_tds,CELL("Row",AK321)-1)*(RUSHTD)</f>
        <v>6</v>
      </c>
      <c r="BP321" s="1">
        <f ca="1">IF(INDEX(rushing_yds,CELL("Row",AI321)-1)&gt;=100,3,0)</f>
        <v>0</v>
      </c>
      <c r="BQ321" s="1">
        <f ca="1">INDEX(receiving_yds,CELL("Row",AN321)-1)*(RECYDS)</f>
        <v>-0.2</v>
      </c>
      <c r="BR321" s="1">
        <f ca="1">INDEX(receiving_rec,CELL("Row",AO321)-1)*(REC)</f>
        <v>2</v>
      </c>
      <c r="BS321" s="1">
        <f ca="1">INDEX(receiving_tds,CELL("Row",AP321)-1)*(RECTD)</f>
        <v>0</v>
      </c>
      <c r="BT321" s="1">
        <f ca="1">IF(INDEX(receiving_yds,CELL("Row",AI321)-1)&gt;=100,3,0)</f>
        <v>0</v>
      </c>
      <c r="BU321" s="1">
        <f ca="1">INDEX(puntret_tds,CELL("Row",AR321)-1)*(PUNTKORETTD)+INDEX(kickret_tds,CELL("Row",AR321)-1)*(PUNTKORETTD)</f>
        <v>6</v>
      </c>
      <c r="BV321" s="1">
        <f ca="1">INDEX(fumbles_tot,CELL("Row",AS321)-1)*(FUM)</f>
        <v>0</v>
      </c>
      <c r="BW321" s="1">
        <f ca="1">(INDEX(passing_twoptm,CELL("Row",AT321)-1)+INDEX(rushing_twoptm,CELL("Row",AT321)-1)+INDEX(receiving_twoptm,CELL("Row",AT321)-1))*(_2PTCONV)</f>
        <v>0</v>
      </c>
      <c r="BX321" s="1">
        <f ca="1">SUM(BJ321:BW321)</f>
        <v>15.5</v>
      </c>
    </row>
    <row r="322" spans="1:76" x14ac:dyDescent="0.25">
      <c r="A322" s="1" t="s">
        <v>905</v>
      </c>
      <c r="B322" s="1" t="s">
        <v>906</v>
      </c>
      <c r="C322" s="1" t="s">
        <v>62</v>
      </c>
      <c r="D322" s="1" t="s">
        <v>907</v>
      </c>
      <c r="E322" s="1" t="s">
        <v>64</v>
      </c>
      <c r="AD322">
        <v>42</v>
      </c>
      <c r="AE322">
        <v>28</v>
      </c>
      <c r="AF322">
        <v>1</v>
      </c>
      <c r="AG322">
        <v>1</v>
      </c>
      <c r="AH322">
        <v>0</v>
      </c>
      <c r="AI322">
        <v>0</v>
      </c>
      <c r="AJ322">
        <v>274</v>
      </c>
      <c r="BB322">
        <v>6</v>
      </c>
      <c r="BC322">
        <v>7</v>
      </c>
      <c r="BD322">
        <v>0</v>
      </c>
      <c r="BE322">
        <v>0</v>
      </c>
      <c r="BF322">
        <v>0</v>
      </c>
      <c r="BG322">
        <v>0</v>
      </c>
      <c r="BH322">
        <v>15</v>
      </c>
      <c r="BI322" s="4">
        <v>4</v>
      </c>
      <c r="BJ322" s="1">
        <f ca="1">INDEX(passing_tds,CELL("Row",AG322)-1)*(PASSTD)</f>
        <v>4</v>
      </c>
      <c r="BK322" s="1">
        <f ca="1">INDEX(passing_yds,CELL("Row",AH322)-1)*(PASSYDS)</f>
        <v>10.96</v>
      </c>
      <c r="BL322" s="1">
        <f ca="1">IF(INDEX(passing_yds,CELL("Row",AI322)-1)&gt;=300,3,0)</f>
        <v>0</v>
      </c>
      <c r="BM322" s="1">
        <f ca="1">INDEX(passing_ints,CELL("Row",AJ322)-1)*(INT)</f>
        <v>-1</v>
      </c>
      <c r="BN322" s="1">
        <f ca="1">INDEX(rushing_yds,CELL("Row",AK322)-1)*(RUSHYDS)</f>
        <v>1.5</v>
      </c>
      <c r="BO322" s="1">
        <f ca="1">INDEX(rushing_tds,CELL("Row",AK322)-1)*(RUSHTD)</f>
        <v>0</v>
      </c>
      <c r="BP322" s="1">
        <f ca="1">IF(INDEX(rushing_yds,CELL("Row",AI322)-1)&gt;=100,3,0)</f>
        <v>0</v>
      </c>
      <c r="BQ322" s="1">
        <f ca="1">INDEX(receiving_yds,CELL("Row",AN322)-1)*(RECYDS)</f>
        <v>0</v>
      </c>
      <c r="BR322" s="1">
        <f ca="1">INDEX(receiving_rec,CELL("Row",AO322)-1)*(REC)</f>
        <v>0</v>
      </c>
      <c r="BS322" s="1">
        <f ca="1">INDEX(receiving_tds,CELL("Row",AP322)-1)*(RECTD)</f>
        <v>0</v>
      </c>
      <c r="BT322" s="1">
        <f ca="1">IF(INDEX(receiving_yds,CELL("Row",AI322)-1)&gt;=100,3,0)</f>
        <v>0</v>
      </c>
      <c r="BU322" s="1">
        <f ca="1">INDEX(puntret_tds,CELL("Row",AR322)-1)*(PUNTKORETTD)+INDEX(kickret_tds,CELL("Row",AR322)-1)*(PUNTKORETTD)</f>
        <v>0</v>
      </c>
      <c r="BV322" s="1">
        <f ca="1">INDEX(fumbles_tot,CELL("Row",AS322)-1)*(FUM)</f>
        <v>0</v>
      </c>
      <c r="BW322" s="1">
        <f ca="1">(INDEX(passing_twoptm,CELL("Row",AT322)-1)+INDEX(rushing_twoptm,CELL("Row",AT322)-1)+INDEX(receiving_twoptm,CELL("Row",AT322)-1))*(_2PTCONV)</f>
        <v>0</v>
      </c>
      <c r="BX322" s="1">
        <f ca="1">SUM(BJ322:BW322)</f>
        <v>15.46</v>
      </c>
    </row>
    <row r="323" spans="1:76" x14ac:dyDescent="0.25">
      <c r="A323" s="1" t="s">
        <v>1509</v>
      </c>
      <c r="B323" s="1" t="s">
        <v>1510</v>
      </c>
      <c r="C323" s="1" t="s">
        <v>62</v>
      </c>
      <c r="D323" s="1" t="s">
        <v>1508</v>
      </c>
      <c r="E323" s="1" t="s">
        <v>69</v>
      </c>
      <c r="K323">
        <v>1</v>
      </c>
      <c r="L323">
        <v>0</v>
      </c>
      <c r="M323">
        <v>1</v>
      </c>
      <c r="N323">
        <v>0</v>
      </c>
      <c r="O323">
        <v>0</v>
      </c>
      <c r="AU323">
        <v>18</v>
      </c>
      <c r="AV323">
        <v>0</v>
      </c>
      <c r="AW323">
        <v>7</v>
      </c>
      <c r="AX323">
        <v>0</v>
      </c>
      <c r="AY323">
        <v>0</v>
      </c>
      <c r="AZ323">
        <v>0</v>
      </c>
      <c r="BA323">
        <v>52</v>
      </c>
      <c r="BB323">
        <v>15</v>
      </c>
      <c r="BC323">
        <v>7</v>
      </c>
      <c r="BD323">
        <v>0</v>
      </c>
      <c r="BE323">
        <v>0</v>
      </c>
      <c r="BF323">
        <v>0</v>
      </c>
      <c r="BG323">
        <v>0</v>
      </c>
      <c r="BH323">
        <v>42</v>
      </c>
      <c r="BI323" s="4">
        <v>5</v>
      </c>
      <c r="BJ323" s="1">
        <f ca="1">INDEX(passing_tds,CELL("Row",AG323)-1)*(PASSTD)</f>
        <v>0</v>
      </c>
      <c r="BK323" s="1">
        <f ca="1">INDEX(passing_yds,CELL("Row",AH323)-1)*(PASSYDS)</f>
        <v>0</v>
      </c>
      <c r="BL323" s="1">
        <f ca="1">IF(INDEX(passing_yds,CELL("Row",AI323)-1)&gt;=300,3,0)</f>
        <v>0</v>
      </c>
      <c r="BM323" s="1">
        <f ca="1">INDEX(passing_ints,CELL("Row",AJ323)-1)*(INT)</f>
        <v>0</v>
      </c>
      <c r="BN323" s="1">
        <f ca="1">INDEX(rushing_yds,CELL("Row",AK323)-1)*(RUSHYDS)</f>
        <v>4.2</v>
      </c>
      <c r="BO323" s="1">
        <f ca="1">INDEX(rushing_tds,CELL("Row",AK323)-1)*(RUSHTD)</f>
        <v>0</v>
      </c>
      <c r="BP323" s="1">
        <f ca="1">IF(INDEX(rushing_yds,CELL("Row",AI323)-1)&gt;=100,3,0)</f>
        <v>0</v>
      </c>
      <c r="BQ323" s="1">
        <f ca="1">INDEX(receiving_yds,CELL("Row",AN323)-1)*(RECYDS)</f>
        <v>5.2</v>
      </c>
      <c r="BR323" s="1">
        <f ca="1">INDEX(receiving_rec,CELL("Row",AO323)-1)*(REC)</f>
        <v>7</v>
      </c>
      <c r="BS323" s="1">
        <f ca="1">INDEX(receiving_tds,CELL("Row",AP323)-1)*(RECTD)</f>
        <v>0</v>
      </c>
      <c r="BT323" s="1">
        <f ca="1">IF(INDEX(receiving_yds,CELL("Row",AI323)-1)&gt;=100,3,0)</f>
        <v>0</v>
      </c>
      <c r="BU323" s="1">
        <f ca="1">INDEX(puntret_tds,CELL("Row",AR323)-1)*(PUNTKORETTD)+INDEX(kickret_tds,CELL("Row",AR323)-1)*(PUNTKORETTD)</f>
        <v>0</v>
      </c>
      <c r="BV323" s="1">
        <f ca="1">INDEX(fumbles_tot,CELL("Row",AS323)-1)*(FUM)</f>
        <v>-1</v>
      </c>
      <c r="BW323" s="1">
        <f ca="1">(INDEX(passing_twoptm,CELL("Row",AT323)-1)+INDEX(rushing_twoptm,CELL("Row",AT323)-1)+INDEX(receiving_twoptm,CELL("Row",AT323)-1))*(_2PTCONV)</f>
        <v>0</v>
      </c>
      <c r="BX323" s="1">
        <f ca="1">SUM(BJ323:BW323)</f>
        <v>15.399999999999999</v>
      </c>
    </row>
    <row r="324" spans="1:76" x14ac:dyDescent="0.25">
      <c r="A324" s="1" t="s">
        <v>1516</v>
      </c>
      <c r="B324" s="1" t="s">
        <v>1517</v>
      </c>
      <c r="C324" s="1" t="s">
        <v>62</v>
      </c>
      <c r="D324" s="1" t="s">
        <v>1508</v>
      </c>
      <c r="E324" s="1" t="s">
        <v>79</v>
      </c>
      <c r="AU324">
        <v>19</v>
      </c>
      <c r="AV324">
        <v>19</v>
      </c>
      <c r="AW324">
        <v>4</v>
      </c>
      <c r="AX324">
        <v>1</v>
      </c>
      <c r="AY324">
        <v>0</v>
      </c>
      <c r="AZ324">
        <v>0</v>
      </c>
      <c r="BA324">
        <v>53</v>
      </c>
      <c r="BI324" s="4">
        <v>4</v>
      </c>
      <c r="BJ324" s="1">
        <f ca="1">INDEX(passing_tds,CELL("Row",AG324)-1)*(PASSTD)</f>
        <v>0</v>
      </c>
      <c r="BK324" s="1">
        <f ca="1">INDEX(passing_yds,CELL("Row",AH324)-1)*(PASSYDS)</f>
        <v>0</v>
      </c>
      <c r="BL324" s="1">
        <f ca="1">IF(INDEX(passing_yds,CELL("Row",AI324)-1)&gt;=300,3,0)</f>
        <v>0</v>
      </c>
      <c r="BM324" s="1">
        <f ca="1">INDEX(passing_ints,CELL("Row",AJ324)-1)*(INT)</f>
        <v>0</v>
      </c>
      <c r="BN324" s="1">
        <f ca="1">INDEX(rushing_yds,CELL("Row",AK324)-1)*(RUSHYDS)</f>
        <v>0</v>
      </c>
      <c r="BO324" s="1">
        <f ca="1">INDEX(rushing_tds,CELL("Row",AK324)-1)*(RUSHTD)</f>
        <v>0</v>
      </c>
      <c r="BP324" s="1">
        <f ca="1">IF(INDEX(rushing_yds,CELL("Row",AI324)-1)&gt;=100,3,0)</f>
        <v>0</v>
      </c>
      <c r="BQ324" s="1">
        <f ca="1">INDEX(receiving_yds,CELL("Row",AN324)-1)*(RECYDS)</f>
        <v>5.3000000000000007</v>
      </c>
      <c r="BR324" s="1">
        <f ca="1">INDEX(receiving_rec,CELL("Row",AO324)-1)*(REC)</f>
        <v>4</v>
      </c>
      <c r="BS324" s="1">
        <f ca="1">INDEX(receiving_tds,CELL("Row",AP324)-1)*(RECTD)</f>
        <v>6</v>
      </c>
      <c r="BT324" s="1">
        <f ca="1">IF(INDEX(receiving_yds,CELL("Row",AI324)-1)&gt;=100,3,0)</f>
        <v>0</v>
      </c>
      <c r="BU324" s="1">
        <f ca="1">INDEX(puntret_tds,CELL("Row",AR324)-1)*(PUNTKORETTD)+INDEX(kickret_tds,CELL("Row",AR324)-1)*(PUNTKORETTD)</f>
        <v>0</v>
      </c>
      <c r="BV324" s="1">
        <f ca="1">INDEX(fumbles_tot,CELL("Row",AS324)-1)*(FUM)</f>
        <v>0</v>
      </c>
      <c r="BW324" s="1">
        <f ca="1">(INDEX(passing_twoptm,CELL("Row",AT324)-1)+INDEX(rushing_twoptm,CELL("Row",AT324)-1)+INDEX(receiving_twoptm,CELL("Row",AT324)-1))*(_2PTCONV)</f>
        <v>0</v>
      </c>
      <c r="BX324" s="1">
        <f ca="1">SUM(BJ324:BW324)</f>
        <v>15.3</v>
      </c>
    </row>
    <row r="325" spans="1:76" x14ac:dyDescent="0.25">
      <c r="A325" s="1" t="s">
        <v>1710</v>
      </c>
      <c r="B325" s="1" t="s">
        <v>1711</v>
      </c>
      <c r="C325" s="1" t="s">
        <v>62</v>
      </c>
      <c r="D325" s="1" t="s">
        <v>1695</v>
      </c>
      <c r="E325" s="1" t="s">
        <v>76</v>
      </c>
      <c r="AP325">
        <v>9</v>
      </c>
      <c r="AQ325">
        <v>19</v>
      </c>
      <c r="AR325">
        <v>0</v>
      </c>
      <c r="AS325">
        <v>7</v>
      </c>
      <c r="AT325">
        <v>0</v>
      </c>
      <c r="AU325">
        <v>9</v>
      </c>
      <c r="AV325">
        <v>7</v>
      </c>
      <c r="AW325">
        <v>6</v>
      </c>
      <c r="AX325">
        <v>1</v>
      </c>
      <c r="AY325">
        <v>0</v>
      </c>
      <c r="AZ325">
        <v>0</v>
      </c>
      <c r="BA325">
        <v>33</v>
      </c>
      <c r="BI325" s="4">
        <v>3</v>
      </c>
      <c r="BJ325" s="1">
        <f ca="1">INDEX(passing_tds,CELL("Row",AG325)-1)*(PASSTD)</f>
        <v>0</v>
      </c>
      <c r="BK325" s="1">
        <f ca="1">INDEX(passing_yds,CELL("Row",AH325)-1)*(PASSYDS)</f>
        <v>0</v>
      </c>
      <c r="BL325" s="1">
        <f ca="1">IF(INDEX(passing_yds,CELL("Row",AI325)-1)&gt;=300,3,0)</f>
        <v>0</v>
      </c>
      <c r="BM325" s="1">
        <f ca="1">INDEX(passing_ints,CELL("Row",AJ325)-1)*(INT)</f>
        <v>0</v>
      </c>
      <c r="BN325" s="1">
        <f ca="1">INDEX(rushing_yds,CELL("Row",AK325)-1)*(RUSHYDS)</f>
        <v>0</v>
      </c>
      <c r="BO325" s="1">
        <f ca="1">INDEX(rushing_tds,CELL("Row",AK325)-1)*(RUSHTD)</f>
        <v>0</v>
      </c>
      <c r="BP325" s="1">
        <f ca="1">IF(INDEX(rushing_yds,CELL("Row",AI325)-1)&gt;=100,3,0)</f>
        <v>0</v>
      </c>
      <c r="BQ325" s="1">
        <f ca="1">INDEX(receiving_yds,CELL("Row",AN325)-1)*(RECYDS)</f>
        <v>3.3000000000000003</v>
      </c>
      <c r="BR325" s="1">
        <f ca="1">INDEX(receiving_rec,CELL("Row",AO325)-1)*(REC)</f>
        <v>6</v>
      </c>
      <c r="BS325" s="1">
        <f ca="1">INDEX(receiving_tds,CELL("Row",AP325)-1)*(RECTD)</f>
        <v>6</v>
      </c>
      <c r="BT325" s="1">
        <f ca="1">IF(INDEX(receiving_yds,CELL("Row",AI325)-1)&gt;=100,3,0)</f>
        <v>0</v>
      </c>
      <c r="BU325" s="1">
        <f ca="1">INDEX(puntret_tds,CELL("Row",AR325)-1)*(PUNTKORETTD)+INDEX(kickret_tds,CELL("Row",AR325)-1)*(PUNTKORETTD)</f>
        <v>0</v>
      </c>
      <c r="BV325" s="1">
        <f ca="1">INDEX(fumbles_tot,CELL("Row",AS325)-1)*(FUM)</f>
        <v>0</v>
      </c>
      <c r="BW325" s="1">
        <f ca="1">(INDEX(passing_twoptm,CELL("Row",AT325)-1)+INDEX(rushing_twoptm,CELL("Row",AT325)-1)+INDEX(receiving_twoptm,CELL("Row",AT325)-1))*(_2PTCONV)</f>
        <v>0</v>
      </c>
      <c r="BX325" s="1">
        <f ca="1">SUM(BJ325:BW325)</f>
        <v>15.3</v>
      </c>
    </row>
    <row r="326" spans="1:76" x14ac:dyDescent="0.25">
      <c r="A326" s="1" t="s">
        <v>2107</v>
      </c>
      <c r="B326" s="1" t="s">
        <v>2108</v>
      </c>
      <c r="C326" s="1" t="s">
        <v>135</v>
      </c>
      <c r="D326" s="1" t="s">
        <v>1067</v>
      </c>
      <c r="E326" s="1" t="s">
        <v>79</v>
      </c>
      <c r="AU326">
        <v>16</v>
      </c>
      <c r="AV326">
        <v>12</v>
      </c>
      <c r="AW326">
        <v>5</v>
      </c>
      <c r="AX326">
        <v>1</v>
      </c>
      <c r="AY326">
        <v>0</v>
      </c>
      <c r="AZ326">
        <v>0</v>
      </c>
      <c r="BA326">
        <v>43</v>
      </c>
      <c r="BI326" s="4">
        <v>2</v>
      </c>
      <c r="BJ326" s="1">
        <f ca="1">INDEX(passing_tds,CELL("Row",AG326)-1)*(PASSTD)</f>
        <v>0</v>
      </c>
      <c r="BK326" s="1">
        <f ca="1">INDEX(passing_yds,CELL("Row",AH326)-1)*(PASSYDS)</f>
        <v>0</v>
      </c>
      <c r="BL326" s="1">
        <f ca="1">IF(INDEX(passing_yds,CELL("Row",AI326)-1)&gt;=300,3,0)</f>
        <v>0</v>
      </c>
      <c r="BM326" s="1">
        <f ca="1">INDEX(passing_ints,CELL("Row",AJ326)-1)*(INT)</f>
        <v>0</v>
      </c>
      <c r="BN326" s="1">
        <f ca="1">INDEX(rushing_yds,CELL("Row",AK326)-1)*(RUSHYDS)</f>
        <v>0</v>
      </c>
      <c r="BO326" s="1">
        <f ca="1">INDEX(rushing_tds,CELL("Row",AK326)-1)*(RUSHTD)</f>
        <v>0</v>
      </c>
      <c r="BP326" s="1">
        <f ca="1">IF(INDEX(rushing_yds,CELL("Row",AI326)-1)&gt;=100,3,0)</f>
        <v>0</v>
      </c>
      <c r="BQ326" s="1">
        <f ca="1">INDEX(receiving_yds,CELL("Row",AN326)-1)*(RECYDS)</f>
        <v>4.3</v>
      </c>
      <c r="BR326" s="1">
        <f ca="1">INDEX(receiving_rec,CELL("Row",AO326)-1)*(REC)</f>
        <v>5</v>
      </c>
      <c r="BS326" s="1">
        <f ca="1">INDEX(receiving_tds,CELL("Row",AP326)-1)*(RECTD)</f>
        <v>6</v>
      </c>
      <c r="BT326" s="1">
        <f ca="1">IF(INDEX(receiving_yds,CELL("Row",AI326)-1)&gt;=100,3,0)</f>
        <v>0</v>
      </c>
      <c r="BU326" s="1">
        <f ca="1">INDEX(puntret_tds,CELL("Row",AR326)-1)*(PUNTKORETTD)+INDEX(kickret_tds,CELL("Row",AR326)-1)*(PUNTKORETTD)</f>
        <v>0</v>
      </c>
      <c r="BV326" s="1">
        <f ca="1">INDEX(fumbles_tot,CELL("Row",AS326)-1)*(FUM)</f>
        <v>0</v>
      </c>
      <c r="BW326" s="1">
        <f ca="1">(INDEX(passing_twoptm,CELL("Row",AT326)-1)+INDEX(rushing_twoptm,CELL("Row",AT326)-1)+INDEX(receiving_twoptm,CELL("Row",AT326)-1))*(_2PTCONV)</f>
        <v>0</v>
      </c>
      <c r="BX326" s="1">
        <f ca="1">SUM(BJ326:BW326)</f>
        <v>15.3</v>
      </c>
    </row>
    <row r="327" spans="1:76" x14ac:dyDescent="0.25">
      <c r="A327" s="1" t="s">
        <v>2107</v>
      </c>
      <c r="B327" s="1" t="s">
        <v>2108</v>
      </c>
      <c r="C327" s="1" t="s">
        <v>135</v>
      </c>
      <c r="D327" s="1" t="s">
        <v>1067</v>
      </c>
      <c r="E327" s="1" t="s">
        <v>79</v>
      </c>
      <c r="AU327">
        <v>18</v>
      </c>
      <c r="AV327">
        <v>18</v>
      </c>
      <c r="AW327">
        <v>4</v>
      </c>
      <c r="AX327">
        <v>1</v>
      </c>
      <c r="AY327">
        <v>0</v>
      </c>
      <c r="AZ327">
        <v>0</v>
      </c>
      <c r="BA327">
        <v>53</v>
      </c>
      <c r="BI327" s="4">
        <v>1</v>
      </c>
      <c r="BJ327" s="1">
        <f ca="1">INDEX(passing_tds,CELL("Row",AG327)-1)*(PASSTD)</f>
        <v>0</v>
      </c>
      <c r="BK327" s="1">
        <f ca="1">INDEX(passing_yds,CELL("Row",AH327)-1)*(PASSYDS)</f>
        <v>0</v>
      </c>
      <c r="BL327" s="1">
        <f ca="1">IF(INDEX(passing_yds,CELL("Row",AI327)-1)&gt;=300,3,0)</f>
        <v>0</v>
      </c>
      <c r="BM327" s="1">
        <f ca="1">INDEX(passing_ints,CELL("Row",AJ327)-1)*(INT)</f>
        <v>0</v>
      </c>
      <c r="BN327" s="1">
        <f ca="1">INDEX(rushing_yds,CELL("Row",AK327)-1)*(RUSHYDS)</f>
        <v>0</v>
      </c>
      <c r="BO327" s="1">
        <f ca="1">INDEX(rushing_tds,CELL("Row",AK327)-1)*(RUSHTD)</f>
        <v>0</v>
      </c>
      <c r="BP327" s="1">
        <f ca="1">IF(INDEX(rushing_yds,CELL("Row",AI327)-1)&gt;=100,3,0)</f>
        <v>0</v>
      </c>
      <c r="BQ327" s="1">
        <f ca="1">INDEX(receiving_yds,CELL("Row",AN327)-1)*(RECYDS)</f>
        <v>5.3000000000000007</v>
      </c>
      <c r="BR327" s="1">
        <f ca="1">INDEX(receiving_rec,CELL("Row",AO327)-1)*(REC)</f>
        <v>4</v>
      </c>
      <c r="BS327" s="1">
        <f ca="1">INDEX(receiving_tds,CELL("Row",AP327)-1)*(RECTD)</f>
        <v>6</v>
      </c>
      <c r="BT327" s="1">
        <f ca="1">IF(INDEX(receiving_yds,CELL("Row",AI327)-1)&gt;=100,3,0)</f>
        <v>0</v>
      </c>
      <c r="BU327" s="1">
        <f ca="1">INDEX(puntret_tds,CELL("Row",AR327)-1)*(PUNTKORETTD)+INDEX(kickret_tds,CELL("Row",AR327)-1)*(PUNTKORETTD)</f>
        <v>0</v>
      </c>
      <c r="BV327" s="1">
        <f ca="1">INDEX(fumbles_tot,CELL("Row",AS327)-1)*(FUM)</f>
        <v>0</v>
      </c>
      <c r="BW327" s="1">
        <f ca="1">(INDEX(passing_twoptm,CELL("Row",AT327)-1)+INDEX(rushing_twoptm,CELL("Row",AT327)-1)+INDEX(receiving_twoptm,CELL("Row",AT327)-1))*(_2PTCONV)</f>
        <v>0</v>
      </c>
      <c r="BX327" s="1">
        <f ca="1">SUM(BJ327:BW327)</f>
        <v>15.3</v>
      </c>
    </row>
    <row r="328" spans="1:76" x14ac:dyDescent="0.25">
      <c r="A328" s="1" t="s">
        <v>642</v>
      </c>
      <c r="B328" s="1" t="s">
        <v>643</v>
      </c>
      <c r="C328" s="1" t="s">
        <v>62</v>
      </c>
      <c r="D328" s="1" t="s">
        <v>644</v>
      </c>
      <c r="E328" s="1" t="s">
        <v>64</v>
      </c>
      <c r="AD328">
        <v>19</v>
      </c>
      <c r="AE328">
        <v>13</v>
      </c>
      <c r="AF328">
        <v>0</v>
      </c>
      <c r="AG328">
        <v>1</v>
      </c>
      <c r="AH328">
        <v>1</v>
      </c>
      <c r="AI328">
        <v>1</v>
      </c>
      <c r="AJ328">
        <v>209</v>
      </c>
      <c r="BB328">
        <v>4</v>
      </c>
      <c r="BC328">
        <v>9</v>
      </c>
      <c r="BD328">
        <v>0</v>
      </c>
      <c r="BE328">
        <v>0</v>
      </c>
      <c r="BF328">
        <v>0</v>
      </c>
      <c r="BG328">
        <v>0</v>
      </c>
      <c r="BH328">
        <v>9</v>
      </c>
      <c r="BI328" s="4">
        <v>5</v>
      </c>
      <c r="BJ328" s="1">
        <f ca="1">INDEX(passing_tds,CELL("Row",AG328)-1)*(PASSTD)</f>
        <v>4</v>
      </c>
      <c r="BK328" s="1">
        <f ca="1">INDEX(passing_yds,CELL("Row",AH328)-1)*(PASSYDS)</f>
        <v>8.36</v>
      </c>
      <c r="BL328" s="1">
        <f ca="1">IF(INDEX(passing_yds,CELL("Row",AI328)-1)&gt;=300,3,0)</f>
        <v>0</v>
      </c>
      <c r="BM328" s="1">
        <f ca="1">INDEX(passing_ints,CELL("Row",AJ328)-1)*(INT)</f>
        <v>0</v>
      </c>
      <c r="BN328" s="1">
        <f ca="1">INDEX(rushing_yds,CELL("Row",AK328)-1)*(RUSHYDS)</f>
        <v>0.9</v>
      </c>
      <c r="BO328" s="1">
        <f ca="1">INDEX(rushing_tds,CELL("Row",AK328)-1)*(RUSHTD)</f>
        <v>0</v>
      </c>
      <c r="BP328" s="1">
        <f ca="1">IF(INDEX(rushing_yds,CELL("Row",AI328)-1)&gt;=100,3,0)</f>
        <v>0</v>
      </c>
      <c r="BQ328" s="1">
        <f ca="1">INDEX(receiving_yds,CELL("Row",AN328)-1)*(RECYDS)</f>
        <v>0</v>
      </c>
      <c r="BR328" s="1">
        <f ca="1">INDEX(receiving_rec,CELL("Row",AO328)-1)*(REC)</f>
        <v>0</v>
      </c>
      <c r="BS328" s="1">
        <f ca="1">INDEX(receiving_tds,CELL("Row",AP328)-1)*(RECTD)</f>
        <v>0</v>
      </c>
      <c r="BT328" s="1">
        <f ca="1">IF(INDEX(receiving_yds,CELL("Row",AI328)-1)&gt;=100,3,0)</f>
        <v>0</v>
      </c>
      <c r="BU328" s="1">
        <f ca="1">INDEX(puntret_tds,CELL("Row",AR328)-1)*(PUNTKORETTD)+INDEX(kickret_tds,CELL("Row",AR328)-1)*(PUNTKORETTD)</f>
        <v>0</v>
      </c>
      <c r="BV328" s="1">
        <f ca="1">INDEX(fumbles_tot,CELL("Row",AS328)-1)*(FUM)</f>
        <v>0</v>
      </c>
      <c r="BW328" s="1">
        <f ca="1">(INDEX(passing_twoptm,CELL("Row",AT328)-1)+INDEX(rushing_twoptm,CELL("Row",AT328)-1)+INDEX(receiving_twoptm,CELL("Row",AT328)-1))*(_2PTCONV)</f>
        <v>2</v>
      </c>
      <c r="BX328" s="1">
        <f ca="1">SUM(BJ328:BW328)</f>
        <v>15.26</v>
      </c>
    </row>
    <row r="329" spans="1:76" x14ac:dyDescent="0.25">
      <c r="A329" s="1" t="s">
        <v>1072</v>
      </c>
      <c r="B329" s="1" t="s">
        <v>1073</v>
      </c>
      <c r="C329" s="1" t="s">
        <v>62</v>
      </c>
      <c r="D329" s="1" t="s">
        <v>1067</v>
      </c>
      <c r="E329" s="1" t="s">
        <v>76</v>
      </c>
      <c r="K329">
        <v>1</v>
      </c>
      <c r="L329">
        <v>0</v>
      </c>
      <c r="M329">
        <v>1</v>
      </c>
      <c r="N329">
        <v>0</v>
      </c>
      <c r="O329">
        <v>0</v>
      </c>
      <c r="AU329">
        <v>21</v>
      </c>
      <c r="AV329">
        <v>0</v>
      </c>
      <c r="AW329">
        <v>8</v>
      </c>
      <c r="AX329">
        <v>0</v>
      </c>
      <c r="AY329">
        <v>0</v>
      </c>
      <c r="AZ329">
        <v>0</v>
      </c>
      <c r="BA329">
        <v>74</v>
      </c>
      <c r="BB329">
        <v>1</v>
      </c>
      <c r="BC329">
        <v>8</v>
      </c>
      <c r="BD329">
        <v>0</v>
      </c>
      <c r="BE329">
        <v>0</v>
      </c>
      <c r="BF329">
        <v>0</v>
      </c>
      <c r="BG329">
        <v>0</v>
      </c>
      <c r="BH329">
        <v>8</v>
      </c>
      <c r="BI329" s="4">
        <v>5</v>
      </c>
      <c r="BJ329" s="1">
        <f ca="1">INDEX(passing_tds,CELL("Row",AG329)-1)*(PASSTD)</f>
        <v>0</v>
      </c>
      <c r="BK329" s="1">
        <f ca="1">INDEX(passing_yds,CELL("Row",AH329)-1)*(PASSYDS)</f>
        <v>0</v>
      </c>
      <c r="BL329" s="1">
        <f ca="1">IF(INDEX(passing_yds,CELL("Row",AI329)-1)&gt;=300,3,0)</f>
        <v>0</v>
      </c>
      <c r="BM329" s="1">
        <f ca="1">INDEX(passing_ints,CELL("Row",AJ329)-1)*(INT)</f>
        <v>0</v>
      </c>
      <c r="BN329" s="1">
        <f ca="1">INDEX(rushing_yds,CELL("Row",AK329)-1)*(RUSHYDS)</f>
        <v>0.8</v>
      </c>
      <c r="BO329" s="1">
        <f ca="1">INDEX(rushing_tds,CELL("Row",AK329)-1)*(RUSHTD)</f>
        <v>0</v>
      </c>
      <c r="BP329" s="1">
        <f ca="1">IF(INDEX(rushing_yds,CELL("Row",AI329)-1)&gt;=100,3,0)</f>
        <v>0</v>
      </c>
      <c r="BQ329" s="1">
        <f ca="1">INDEX(receiving_yds,CELL("Row",AN329)-1)*(RECYDS)</f>
        <v>7.4</v>
      </c>
      <c r="BR329" s="1">
        <f ca="1">INDEX(receiving_rec,CELL("Row",AO329)-1)*(REC)</f>
        <v>8</v>
      </c>
      <c r="BS329" s="1">
        <f ca="1">INDEX(receiving_tds,CELL("Row",AP329)-1)*(RECTD)</f>
        <v>0</v>
      </c>
      <c r="BT329" s="1">
        <f ca="1">IF(INDEX(receiving_yds,CELL("Row",AI329)-1)&gt;=100,3,0)</f>
        <v>0</v>
      </c>
      <c r="BU329" s="1">
        <f ca="1">INDEX(puntret_tds,CELL("Row",AR329)-1)*(PUNTKORETTD)+INDEX(kickret_tds,CELL("Row",AR329)-1)*(PUNTKORETTD)</f>
        <v>0</v>
      </c>
      <c r="BV329" s="1">
        <f ca="1">INDEX(fumbles_tot,CELL("Row",AS329)-1)*(FUM)</f>
        <v>-1</v>
      </c>
      <c r="BW329" s="1">
        <f ca="1">(INDEX(passing_twoptm,CELL("Row",AT329)-1)+INDEX(rushing_twoptm,CELL("Row",AT329)-1)+INDEX(receiving_twoptm,CELL("Row",AT329)-1))*(_2PTCONV)</f>
        <v>0</v>
      </c>
      <c r="BX329" s="1">
        <f ca="1">SUM(BJ329:BW329)</f>
        <v>15.200000000000003</v>
      </c>
    </row>
    <row r="330" spans="1:76" x14ac:dyDescent="0.25">
      <c r="A330" s="1" t="s">
        <v>441</v>
      </c>
      <c r="B330" s="1" t="s">
        <v>442</v>
      </c>
      <c r="C330" s="1" t="s">
        <v>62</v>
      </c>
      <c r="D330" s="1" t="s">
        <v>434</v>
      </c>
      <c r="E330" s="1" t="s">
        <v>76</v>
      </c>
      <c r="AU330">
        <v>36</v>
      </c>
      <c r="AV330">
        <v>0</v>
      </c>
      <c r="AW330">
        <v>7</v>
      </c>
      <c r="AX330">
        <v>0</v>
      </c>
      <c r="AY330">
        <v>0</v>
      </c>
      <c r="AZ330">
        <v>0</v>
      </c>
      <c r="BA330">
        <v>82</v>
      </c>
      <c r="BI330" s="4">
        <v>4</v>
      </c>
      <c r="BJ330" s="1">
        <f ca="1">INDEX(passing_tds,CELL("Row",AG330)-1)*(PASSTD)</f>
        <v>0</v>
      </c>
      <c r="BK330" s="1">
        <f ca="1">INDEX(passing_yds,CELL("Row",AH330)-1)*(PASSYDS)</f>
        <v>0</v>
      </c>
      <c r="BL330" s="1">
        <f ca="1">IF(INDEX(passing_yds,CELL("Row",AI330)-1)&gt;=300,3,0)</f>
        <v>0</v>
      </c>
      <c r="BM330" s="1">
        <f ca="1">INDEX(passing_ints,CELL("Row",AJ330)-1)*(INT)</f>
        <v>0</v>
      </c>
      <c r="BN330" s="1">
        <f ca="1">INDEX(rushing_yds,CELL("Row",AK330)-1)*(RUSHYDS)</f>
        <v>0</v>
      </c>
      <c r="BO330" s="1">
        <f ca="1">INDEX(rushing_tds,CELL("Row",AK330)-1)*(RUSHTD)</f>
        <v>0</v>
      </c>
      <c r="BP330" s="1">
        <f ca="1">IF(INDEX(rushing_yds,CELL("Row",AI330)-1)&gt;=100,3,0)</f>
        <v>0</v>
      </c>
      <c r="BQ330" s="1">
        <f ca="1">INDEX(receiving_yds,CELL("Row",AN330)-1)*(RECYDS)</f>
        <v>8.2000000000000011</v>
      </c>
      <c r="BR330" s="1">
        <f ca="1">INDEX(receiving_rec,CELL("Row",AO330)-1)*(REC)</f>
        <v>7</v>
      </c>
      <c r="BS330" s="1">
        <f ca="1">INDEX(receiving_tds,CELL("Row",AP330)-1)*(RECTD)</f>
        <v>0</v>
      </c>
      <c r="BT330" s="1">
        <f ca="1">IF(INDEX(receiving_yds,CELL("Row",AI330)-1)&gt;=100,3,0)</f>
        <v>0</v>
      </c>
      <c r="BU330" s="1">
        <f ca="1">INDEX(puntret_tds,CELL("Row",AR330)-1)*(PUNTKORETTD)+INDEX(kickret_tds,CELL("Row",AR330)-1)*(PUNTKORETTD)</f>
        <v>0</v>
      </c>
      <c r="BV330" s="1">
        <f ca="1">INDEX(fumbles_tot,CELL("Row",AS330)-1)*(FUM)</f>
        <v>0</v>
      </c>
      <c r="BW330" s="1">
        <f ca="1">(INDEX(passing_twoptm,CELL("Row",AT330)-1)+INDEX(rushing_twoptm,CELL("Row",AT330)-1)+INDEX(receiving_twoptm,CELL("Row",AT330)-1))*(_2PTCONV)</f>
        <v>0</v>
      </c>
      <c r="BX330" s="1">
        <f ca="1">SUM(BJ330:BW330)</f>
        <v>15.200000000000001</v>
      </c>
    </row>
    <row r="331" spans="1:76" x14ac:dyDescent="0.25">
      <c r="A331" s="1" t="s">
        <v>910</v>
      </c>
      <c r="B331" s="1" t="s">
        <v>911</v>
      </c>
      <c r="C331" s="1" t="s">
        <v>135</v>
      </c>
      <c r="D331" s="1" t="s">
        <v>907</v>
      </c>
      <c r="E331" s="1" t="s">
        <v>76</v>
      </c>
      <c r="AU331">
        <v>18</v>
      </c>
      <c r="AV331">
        <v>0</v>
      </c>
      <c r="AW331">
        <v>7</v>
      </c>
      <c r="AX331">
        <v>0</v>
      </c>
      <c r="AY331">
        <v>0</v>
      </c>
      <c r="AZ331">
        <v>0</v>
      </c>
      <c r="BA331">
        <v>66</v>
      </c>
      <c r="BB331">
        <v>2</v>
      </c>
      <c r="BC331">
        <v>9</v>
      </c>
      <c r="BD331">
        <v>0</v>
      </c>
      <c r="BE331">
        <v>0</v>
      </c>
      <c r="BF331">
        <v>0</v>
      </c>
      <c r="BG331">
        <v>0</v>
      </c>
      <c r="BH331">
        <v>16</v>
      </c>
      <c r="BI331" s="4">
        <v>3</v>
      </c>
      <c r="BJ331" s="1">
        <f ca="1">INDEX(passing_tds,CELL("Row",AG331)-1)*(PASSTD)</f>
        <v>0</v>
      </c>
      <c r="BK331" s="1">
        <f ca="1">INDEX(passing_yds,CELL("Row",AH331)-1)*(PASSYDS)</f>
        <v>0</v>
      </c>
      <c r="BL331" s="1">
        <f ca="1">IF(INDEX(passing_yds,CELL("Row",AI331)-1)&gt;=300,3,0)</f>
        <v>0</v>
      </c>
      <c r="BM331" s="1">
        <f ca="1">INDEX(passing_ints,CELL("Row",AJ331)-1)*(INT)</f>
        <v>0</v>
      </c>
      <c r="BN331" s="1">
        <f ca="1">INDEX(rushing_yds,CELL("Row",AK331)-1)*(RUSHYDS)</f>
        <v>1.6</v>
      </c>
      <c r="BO331" s="1">
        <f ca="1">INDEX(rushing_tds,CELL("Row",AK331)-1)*(RUSHTD)</f>
        <v>0</v>
      </c>
      <c r="BP331" s="1">
        <f ca="1">IF(INDEX(rushing_yds,CELL("Row",AI331)-1)&gt;=100,3,0)</f>
        <v>0</v>
      </c>
      <c r="BQ331" s="1">
        <f ca="1">INDEX(receiving_yds,CELL("Row",AN331)-1)*(RECYDS)</f>
        <v>6.6000000000000005</v>
      </c>
      <c r="BR331" s="1">
        <f ca="1">INDEX(receiving_rec,CELL("Row",AO331)-1)*(REC)</f>
        <v>7</v>
      </c>
      <c r="BS331" s="1">
        <f ca="1">INDEX(receiving_tds,CELL("Row",AP331)-1)*(RECTD)</f>
        <v>0</v>
      </c>
      <c r="BT331" s="1">
        <f ca="1">IF(INDEX(receiving_yds,CELL("Row",AI331)-1)&gt;=100,3,0)</f>
        <v>0</v>
      </c>
      <c r="BU331" s="1">
        <f ca="1">INDEX(puntret_tds,CELL("Row",AR331)-1)*(PUNTKORETTD)+INDEX(kickret_tds,CELL("Row",AR331)-1)*(PUNTKORETTD)</f>
        <v>0</v>
      </c>
      <c r="BV331" s="1">
        <f ca="1">INDEX(fumbles_tot,CELL("Row",AS331)-1)*(FUM)</f>
        <v>0</v>
      </c>
      <c r="BW331" s="1">
        <f ca="1">(INDEX(passing_twoptm,CELL("Row",AT331)-1)+INDEX(rushing_twoptm,CELL("Row",AT331)-1)+INDEX(receiving_twoptm,CELL("Row",AT331)-1))*(_2PTCONV)</f>
        <v>0</v>
      </c>
      <c r="BX331" s="1">
        <f ca="1">SUM(BJ331:BW331)</f>
        <v>15.200000000000001</v>
      </c>
    </row>
    <row r="332" spans="1:76" x14ac:dyDescent="0.25">
      <c r="A332" s="1" t="s">
        <v>217</v>
      </c>
      <c r="B332" s="1" t="s">
        <v>218</v>
      </c>
      <c r="C332" s="1" t="s">
        <v>135</v>
      </c>
      <c r="D332" s="1" t="s">
        <v>202</v>
      </c>
      <c r="E332" s="1" t="s">
        <v>76</v>
      </c>
      <c r="AU332">
        <v>62</v>
      </c>
      <c r="AV332">
        <v>62</v>
      </c>
      <c r="AW332">
        <v>2</v>
      </c>
      <c r="AX332">
        <v>1</v>
      </c>
      <c r="AY332">
        <v>0</v>
      </c>
      <c r="AZ332">
        <v>0</v>
      </c>
      <c r="BA332">
        <v>72</v>
      </c>
      <c r="BI332" s="4">
        <v>4</v>
      </c>
      <c r="BJ332" s="1">
        <f ca="1">INDEX(passing_tds,CELL("Row",AG332)-1)*(PASSTD)</f>
        <v>0</v>
      </c>
      <c r="BK332" s="1">
        <f ca="1">INDEX(passing_yds,CELL("Row",AH332)-1)*(PASSYDS)</f>
        <v>0</v>
      </c>
      <c r="BL332" s="1">
        <f ca="1">IF(INDEX(passing_yds,CELL("Row",AI332)-1)&gt;=300,3,0)</f>
        <v>0</v>
      </c>
      <c r="BM332" s="1">
        <f ca="1">INDEX(passing_ints,CELL("Row",AJ332)-1)*(INT)</f>
        <v>0</v>
      </c>
      <c r="BN332" s="1">
        <f ca="1">INDEX(rushing_yds,CELL("Row",AK332)-1)*(RUSHYDS)</f>
        <v>0</v>
      </c>
      <c r="BO332" s="1">
        <f ca="1">INDEX(rushing_tds,CELL("Row",AK332)-1)*(RUSHTD)</f>
        <v>0</v>
      </c>
      <c r="BP332" s="1">
        <f ca="1">IF(INDEX(rushing_yds,CELL("Row",AI332)-1)&gt;=100,3,0)</f>
        <v>0</v>
      </c>
      <c r="BQ332" s="1">
        <f ca="1">INDEX(receiving_yds,CELL("Row",AN332)-1)*(RECYDS)</f>
        <v>7.2</v>
      </c>
      <c r="BR332" s="1">
        <f ca="1">INDEX(receiving_rec,CELL("Row",AO332)-1)*(REC)</f>
        <v>2</v>
      </c>
      <c r="BS332" s="1">
        <f ca="1">INDEX(receiving_tds,CELL("Row",AP332)-1)*(RECTD)</f>
        <v>6</v>
      </c>
      <c r="BT332" s="1">
        <f ca="1">IF(INDEX(receiving_yds,CELL("Row",AI332)-1)&gt;=100,3,0)</f>
        <v>0</v>
      </c>
      <c r="BU332" s="1">
        <f ca="1">INDEX(puntret_tds,CELL("Row",AR332)-1)*(PUNTKORETTD)+INDEX(kickret_tds,CELL("Row",AR332)-1)*(PUNTKORETTD)</f>
        <v>0</v>
      </c>
      <c r="BV332" s="1">
        <f ca="1">INDEX(fumbles_tot,CELL("Row",AS332)-1)*(FUM)</f>
        <v>0</v>
      </c>
      <c r="BW332" s="1">
        <f ca="1">(INDEX(passing_twoptm,CELL("Row",AT332)-1)+INDEX(rushing_twoptm,CELL("Row",AT332)-1)+INDEX(receiving_twoptm,CELL("Row",AT332)-1))*(_2PTCONV)</f>
        <v>0</v>
      </c>
      <c r="BX332" s="1">
        <f ca="1">SUM(BJ332:BW332)</f>
        <v>15.2</v>
      </c>
    </row>
    <row r="333" spans="1:76" x14ac:dyDescent="0.25">
      <c r="A333" s="1" t="s">
        <v>1693</v>
      </c>
      <c r="B333" s="1" t="s">
        <v>1694</v>
      </c>
      <c r="C333" s="1" t="s">
        <v>135</v>
      </c>
      <c r="D333" s="1" t="s">
        <v>1695</v>
      </c>
      <c r="E333" s="1" t="s">
        <v>64</v>
      </c>
      <c r="AD333">
        <v>29</v>
      </c>
      <c r="AE333">
        <v>16</v>
      </c>
      <c r="AF333">
        <v>1</v>
      </c>
      <c r="AG333">
        <v>1</v>
      </c>
      <c r="AH333">
        <v>0</v>
      </c>
      <c r="AI333">
        <v>0</v>
      </c>
      <c r="AJ333">
        <v>218</v>
      </c>
      <c r="BB333">
        <v>9</v>
      </c>
      <c r="BC333">
        <v>19</v>
      </c>
      <c r="BD333">
        <v>0</v>
      </c>
      <c r="BE333">
        <v>0</v>
      </c>
      <c r="BF333">
        <v>0</v>
      </c>
      <c r="BG333">
        <v>0</v>
      </c>
      <c r="BH333">
        <v>34</v>
      </c>
      <c r="BI333" s="4">
        <v>4</v>
      </c>
      <c r="BJ333" s="1">
        <f ca="1">INDEX(passing_tds,CELL("Row",AG333)-1)*(PASSTD)</f>
        <v>4</v>
      </c>
      <c r="BK333" s="1">
        <f ca="1">INDEX(passing_yds,CELL("Row",AH333)-1)*(PASSYDS)</f>
        <v>8.7200000000000006</v>
      </c>
      <c r="BL333" s="1">
        <f ca="1">IF(INDEX(passing_yds,CELL("Row",AI333)-1)&gt;=300,3,0)</f>
        <v>0</v>
      </c>
      <c r="BM333" s="1">
        <f ca="1">INDEX(passing_ints,CELL("Row",AJ333)-1)*(INT)</f>
        <v>-1</v>
      </c>
      <c r="BN333" s="1">
        <f ca="1">INDEX(rushing_yds,CELL("Row",AK333)-1)*(RUSHYDS)</f>
        <v>3.4000000000000004</v>
      </c>
      <c r="BO333" s="1">
        <f ca="1">INDEX(rushing_tds,CELL("Row",AK333)-1)*(RUSHTD)</f>
        <v>0</v>
      </c>
      <c r="BP333" s="1">
        <f ca="1">IF(INDEX(rushing_yds,CELL("Row",AI333)-1)&gt;=100,3,0)</f>
        <v>0</v>
      </c>
      <c r="BQ333" s="1">
        <f ca="1">INDEX(receiving_yds,CELL("Row",AN333)-1)*(RECYDS)</f>
        <v>0</v>
      </c>
      <c r="BR333" s="1">
        <f ca="1">INDEX(receiving_rec,CELL("Row",AO333)-1)*(REC)</f>
        <v>0</v>
      </c>
      <c r="BS333" s="1">
        <f ca="1">INDEX(receiving_tds,CELL("Row",AP333)-1)*(RECTD)</f>
        <v>0</v>
      </c>
      <c r="BT333" s="1">
        <f ca="1">IF(INDEX(receiving_yds,CELL("Row",AI333)-1)&gt;=100,3,0)</f>
        <v>0</v>
      </c>
      <c r="BU333" s="1">
        <f ca="1">INDEX(puntret_tds,CELL("Row",AR333)-1)*(PUNTKORETTD)+INDEX(kickret_tds,CELL("Row",AR333)-1)*(PUNTKORETTD)</f>
        <v>0</v>
      </c>
      <c r="BV333" s="1">
        <f ca="1">INDEX(fumbles_tot,CELL("Row",AS333)-1)*(FUM)</f>
        <v>0</v>
      </c>
      <c r="BW333" s="1">
        <f ca="1">(INDEX(passing_twoptm,CELL("Row",AT333)-1)+INDEX(rushing_twoptm,CELL("Row",AT333)-1)+INDEX(receiving_twoptm,CELL("Row",AT333)-1))*(_2PTCONV)</f>
        <v>0</v>
      </c>
      <c r="BX333" s="1">
        <f ca="1">SUM(BJ333:BW333)</f>
        <v>15.120000000000001</v>
      </c>
    </row>
    <row r="334" spans="1:76" x14ac:dyDescent="0.25">
      <c r="A334" s="1" t="s">
        <v>594</v>
      </c>
      <c r="B334" s="1" t="s">
        <v>595</v>
      </c>
      <c r="C334" s="1" t="s">
        <v>62</v>
      </c>
      <c r="D334" s="1" t="s">
        <v>590</v>
      </c>
      <c r="E334" s="1" t="s">
        <v>69</v>
      </c>
      <c r="BB334">
        <v>25</v>
      </c>
      <c r="BC334">
        <v>14</v>
      </c>
      <c r="BD334">
        <v>0</v>
      </c>
      <c r="BE334">
        <v>0</v>
      </c>
      <c r="BF334">
        <v>0</v>
      </c>
      <c r="BG334">
        <v>0</v>
      </c>
      <c r="BH334">
        <v>121</v>
      </c>
      <c r="BI334" s="4">
        <v>1</v>
      </c>
      <c r="BJ334" s="1">
        <f ca="1">INDEX(passing_tds,CELL("Row",AG334)-1)*(PASSTD)</f>
        <v>0</v>
      </c>
      <c r="BK334" s="1">
        <f ca="1">INDEX(passing_yds,CELL("Row",AH334)-1)*(PASSYDS)</f>
        <v>0</v>
      </c>
      <c r="BL334" s="1">
        <f ca="1">IF(INDEX(passing_yds,CELL("Row",AI334)-1)&gt;=300,3,0)</f>
        <v>0</v>
      </c>
      <c r="BM334" s="1">
        <f ca="1">INDEX(passing_ints,CELL("Row",AJ334)-1)*(INT)</f>
        <v>0</v>
      </c>
      <c r="BN334" s="1">
        <f ca="1">INDEX(rushing_yds,CELL("Row",AK334)-1)*(RUSHYDS)</f>
        <v>12.100000000000001</v>
      </c>
      <c r="BO334" s="1">
        <f ca="1">INDEX(rushing_tds,CELL("Row",AK334)-1)*(RUSHTD)</f>
        <v>0</v>
      </c>
      <c r="BP334" s="1">
        <f ca="1">IF(INDEX(rushing_yds,CELL("Row",AI334)-1)&gt;=100,3,0)</f>
        <v>3</v>
      </c>
      <c r="BQ334" s="1">
        <f ca="1">INDEX(receiving_yds,CELL("Row",AN334)-1)*(RECYDS)</f>
        <v>0</v>
      </c>
      <c r="BR334" s="1">
        <f ca="1">INDEX(receiving_rec,CELL("Row",AO334)-1)*(REC)</f>
        <v>0</v>
      </c>
      <c r="BS334" s="1">
        <f ca="1">INDEX(receiving_tds,CELL("Row",AP334)-1)*(RECTD)</f>
        <v>0</v>
      </c>
      <c r="BT334" s="1">
        <f ca="1">IF(INDEX(receiving_yds,CELL("Row",AI334)-1)&gt;=100,3,0)</f>
        <v>0</v>
      </c>
      <c r="BU334" s="1">
        <f ca="1">INDEX(puntret_tds,CELL("Row",AR334)-1)*(PUNTKORETTD)+INDEX(kickret_tds,CELL("Row",AR334)-1)*(PUNTKORETTD)</f>
        <v>0</v>
      </c>
      <c r="BV334" s="1">
        <f ca="1">INDEX(fumbles_tot,CELL("Row",AS334)-1)*(FUM)</f>
        <v>0</v>
      </c>
      <c r="BW334" s="1">
        <f ca="1">(INDEX(passing_twoptm,CELL("Row",AT334)-1)+INDEX(rushing_twoptm,CELL("Row",AT334)-1)+INDEX(receiving_twoptm,CELL("Row",AT334)-1))*(_2PTCONV)</f>
        <v>0</v>
      </c>
      <c r="BX334" s="1">
        <f ca="1">SUM(BJ334:BW334)</f>
        <v>15.100000000000001</v>
      </c>
    </row>
    <row r="335" spans="1:76" x14ac:dyDescent="0.25">
      <c r="A335" s="1" t="s">
        <v>435</v>
      </c>
      <c r="B335" s="1" t="s">
        <v>436</v>
      </c>
      <c r="C335" s="1" t="s">
        <v>62</v>
      </c>
      <c r="D335" s="1" t="s">
        <v>434</v>
      </c>
      <c r="E335" s="1" t="s">
        <v>69</v>
      </c>
      <c r="AU335">
        <v>10</v>
      </c>
      <c r="AV335">
        <v>0</v>
      </c>
      <c r="AW335">
        <v>5</v>
      </c>
      <c r="AX335">
        <v>0</v>
      </c>
      <c r="AY335">
        <v>0</v>
      </c>
      <c r="AZ335">
        <v>0</v>
      </c>
      <c r="BA335">
        <v>21</v>
      </c>
      <c r="BB335">
        <v>15</v>
      </c>
      <c r="BC335">
        <v>13</v>
      </c>
      <c r="BD335">
        <v>0</v>
      </c>
      <c r="BE335">
        <v>0</v>
      </c>
      <c r="BF335">
        <v>0</v>
      </c>
      <c r="BG335">
        <v>0</v>
      </c>
      <c r="BH335">
        <v>80</v>
      </c>
      <c r="BI335" s="4">
        <v>5</v>
      </c>
      <c r="BJ335" s="1">
        <f ca="1">INDEX(passing_tds,CELL("Row",AG335)-1)*(PASSTD)</f>
        <v>0</v>
      </c>
      <c r="BK335" s="1">
        <f ca="1">INDEX(passing_yds,CELL("Row",AH335)-1)*(PASSYDS)</f>
        <v>0</v>
      </c>
      <c r="BL335" s="1">
        <f ca="1">IF(INDEX(passing_yds,CELL("Row",AI335)-1)&gt;=300,3,0)</f>
        <v>0</v>
      </c>
      <c r="BM335" s="1">
        <f ca="1">INDEX(passing_ints,CELL("Row",AJ335)-1)*(INT)</f>
        <v>0</v>
      </c>
      <c r="BN335" s="1">
        <f ca="1">INDEX(rushing_yds,CELL("Row",AK335)-1)*(RUSHYDS)</f>
        <v>8</v>
      </c>
      <c r="BO335" s="1">
        <f ca="1">INDEX(rushing_tds,CELL("Row",AK335)-1)*(RUSHTD)</f>
        <v>0</v>
      </c>
      <c r="BP335" s="1">
        <f ca="1">IF(INDEX(rushing_yds,CELL("Row",AI335)-1)&gt;=100,3,0)</f>
        <v>0</v>
      </c>
      <c r="BQ335" s="1">
        <f ca="1">INDEX(receiving_yds,CELL("Row",AN335)-1)*(RECYDS)</f>
        <v>2.1</v>
      </c>
      <c r="BR335" s="1">
        <f ca="1">INDEX(receiving_rec,CELL("Row",AO335)-1)*(REC)</f>
        <v>5</v>
      </c>
      <c r="BS335" s="1">
        <f ca="1">INDEX(receiving_tds,CELL("Row",AP335)-1)*(RECTD)</f>
        <v>0</v>
      </c>
      <c r="BT335" s="1">
        <f ca="1">IF(INDEX(receiving_yds,CELL("Row",AI335)-1)&gt;=100,3,0)</f>
        <v>0</v>
      </c>
      <c r="BU335" s="1">
        <f ca="1">INDEX(puntret_tds,CELL("Row",AR335)-1)*(PUNTKORETTD)+INDEX(kickret_tds,CELL("Row",AR335)-1)*(PUNTKORETTD)</f>
        <v>0</v>
      </c>
      <c r="BV335" s="1">
        <f ca="1">INDEX(fumbles_tot,CELL("Row",AS335)-1)*(FUM)</f>
        <v>0</v>
      </c>
      <c r="BW335" s="1">
        <f ca="1">(INDEX(passing_twoptm,CELL("Row",AT335)-1)+INDEX(rushing_twoptm,CELL("Row",AT335)-1)+INDEX(receiving_twoptm,CELL("Row",AT335)-1))*(_2PTCONV)</f>
        <v>0</v>
      </c>
      <c r="BX335" s="1">
        <f ca="1">SUM(BJ335:BW335)</f>
        <v>15.1</v>
      </c>
    </row>
    <row r="336" spans="1:76" x14ac:dyDescent="0.25">
      <c r="A336" s="1" t="s">
        <v>381</v>
      </c>
      <c r="B336" s="1" t="s">
        <v>382</v>
      </c>
      <c r="C336" s="1" t="s">
        <v>62</v>
      </c>
      <c r="D336" s="1" t="s">
        <v>383</v>
      </c>
      <c r="E336" s="1" t="s">
        <v>64</v>
      </c>
      <c r="AD336">
        <v>36</v>
      </c>
      <c r="AE336">
        <v>18</v>
      </c>
      <c r="AF336">
        <v>1</v>
      </c>
      <c r="AG336">
        <v>1</v>
      </c>
      <c r="AH336">
        <v>0</v>
      </c>
      <c r="AI336">
        <v>0</v>
      </c>
      <c r="AJ336">
        <v>225</v>
      </c>
      <c r="BB336">
        <v>4</v>
      </c>
      <c r="BC336">
        <v>12</v>
      </c>
      <c r="BD336">
        <v>0</v>
      </c>
      <c r="BE336">
        <v>0</v>
      </c>
      <c r="BF336">
        <v>0</v>
      </c>
      <c r="BG336">
        <v>0</v>
      </c>
      <c r="BH336">
        <v>31</v>
      </c>
      <c r="BI336" s="4">
        <v>1</v>
      </c>
      <c r="BJ336" s="1">
        <f ca="1">INDEX(passing_tds,CELL("Row",AG336)-1)*(PASSTD)</f>
        <v>4</v>
      </c>
      <c r="BK336" s="1">
        <f ca="1">INDEX(passing_yds,CELL("Row",AH336)-1)*(PASSYDS)</f>
        <v>9</v>
      </c>
      <c r="BL336" s="1">
        <f ca="1">IF(INDEX(passing_yds,CELL("Row",AI336)-1)&gt;=300,3,0)</f>
        <v>0</v>
      </c>
      <c r="BM336" s="1">
        <f ca="1">INDEX(passing_ints,CELL("Row",AJ336)-1)*(INT)</f>
        <v>-1</v>
      </c>
      <c r="BN336" s="1">
        <f ca="1">INDEX(rushing_yds,CELL("Row",AK336)-1)*(RUSHYDS)</f>
        <v>3.1</v>
      </c>
      <c r="BO336" s="1">
        <f ca="1">INDEX(rushing_tds,CELL("Row",AK336)-1)*(RUSHTD)</f>
        <v>0</v>
      </c>
      <c r="BP336" s="1">
        <f ca="1">IF(INDEX(rushing_yds,CELL("Row",AI336)-1)&gt;=100,3,0)</f>
        <v>0</v>
      </c>
      <c r="BQ336" s="1">
        <f ca="1">INDEX(receiving_yds,CELL("Row",AN336)-1)*(RECYDS)</f>
        <v>0</v>
      </c>
      <c r="BR336" s="1">
        <f ca="1">INDEX(receiving_rec,CELL("Row",AO336)-1)*(REC)</f>
        <v>0</v>
      </c>
      <c r="BS336" s="1">
        <f ca="1">INDEX(receiving_tds,CELL("Row",AP336)-1)*(RECTD)</f>
        <v>0</v>
      </c>
      <c r="BT336" s="1">
        <f ca="1">IF(INDEX(receiving_yds,CELL("Row",AI336)-1)&gt;=100,3,0)</f>
        <v>0</v>
      </c>
      <c r="BU336" s="1">
        <f ca="1">INDEX(puntret_tds,CELL("Row",AR336)-1)*(PUNTKORETTD)+INDEX(kickret_tds,CELL("Row",AR336)-1)*(PUNTKORETTD)</f>
        <v>0</v>
      </c>
      <c r="BV336" s="1">
        <f ca="1">INDEX(fumbles_tot,CELL("Row",AS336)-1)*(FUM)</f>
        <v>0</v>
      </c>
      <c r="BW336" s="1">
        <f ca="1">(INDEX(passing_twoptm,CELL("Row",AT336)-1)+INDEX(rushing_twoptm,CELL("Row",AT336)-1)+INDEX(receiving_twoptm,CELL("Row",AT336)-1))*(_2PTCONV)</f>
        <v>0</v>
      </c>
      <c r="BX336" s="1">
        <f ca="1">SUM(BJ336:BW336)</f>
        <v>15.1</v>
      </c>
    </row>
    <row r="337" spans="1:76" x14ac:dyDescent="0.25">
      <c r="A337" s="1" t="s">
        <v>702</v>
      </c>
      <c r="B337" s="1" t="s">
        <v>703</v>
      </c>
      <c r="C337" s="1" t="s">
        <v>135</v>
      </c>
      <c r="D337" s="1" t="s">
        <v>693</v>
      </c>
      <c r="E337" s="1" t="s">
        <v>76</v>
      </c>
      <c r="AU337">
        <v>59</v>
      </c>
      <c r="AV337">
        <v>59</v>
      </c>
      <c r="AW337">
        <v>2</v>
      </c>
      <c r="AX337">
        <v>1</v>
      </c>
      <c r="AY337">
        <v>0</v>
      </c>
      <c r="AZ337">
        <v>0</v>
      </c>
      <c r="BA337">
        <v>70</v>
      </c>
      <c r="BI337" s="4">
        <v>3</v>
      </c>
      <c r="BJ337" s="1">
        <f ca="1">INDEX(passing_tds,CELL("Row",AG337)-1)*(PASSTD)</f>
        <v>0</v>
      </c>
      <c r="BK337" s="1">
        <f ca="1">INDEX(passing_yds,CELL("Row",AH337)-1)*(PASSYDS)</f>
        <v>0</v>
      </c>
      <c r="BL337" s="1">
        <f ca="1">IF(INDEX(passing_yds,CELL("Row",AI337)-1)&gt;=300,3,0)</f>
        <v>0</v>
      </c>
      <c r="BM337" s="1">
        <f ca="1">INDEX(passing_ints,CELL("Row",AJ337)-1)*(INT)</f>
        <v>0</v>
      </c>
      <c r="BN337" s="1">
        <f ca="1">INDEX(rushing_yds,CELL("Row",AK337)-1)*(RUSHYDS)</f>
        <v>0</v>
      </c>
      <c r="BO337" s="1">
        <f ca="1">INDEX(rushing_tds,CELL("Row",AK337)-1)*(RUSHTD)</f>
        <v>0</v>
      </c>
      <c r="BP337" s="1">
        <f ca="1">IF(INDEX(rushing_yds,CELL("Row",AI337)-1)&gt;=100,3,0)</f>
        <v>0</v>
      </c>
      <c r="BQ337" s="1">
        <f ca="1">INDEX(receiving_yds,CELL("Row",AN337)-1)*(RECYDS)</f>
        <v>7</v>
      </c>
      <c r="BR337" s="1">
        <f ca="1">INDEX(receiving_rec,CELL("Row",AO337)-1)*(REC)</f>
        <v>2</v>
      </c>
      <c r="BS337" s="1">
        <f ca="1">INDEX(receiving_tds,CELL("Row",AP337)-1)*(RECTD)</f>
        <v>6</v>
      </c>
      <c r="BT337" s="1">
        <f ca="1">IF(INDEX(receiving_yds,CELL("Row",AI337)-1)&gt;=100,3,0)</f>
        <v>0</v>
      </c>
      <c r="BU337" s="1">
        <f ca="1">INDEX(puntret_tds,CELL("Row",AR337)-1)*(PUNTKORETTD)+INDEX(kickret_tds,CELL("Row",AR337)-1)*(PUNTKORETTD)</f>
        <v>0</v>
      </c>
      <c r="BV337" s="1">
        <f ca="1">INDEX(fumbles_tot,CELL("Row",AS337)-1)*(FUM)</f>
        <v>0</v>
      </c>
      <c r="BW337" s="1">
        <f ca="1">(INDEX(passing_twoptm,CELL("Row",AT337)-1)+INDEX(rushing_twoptm,CELL("Row",AT337)-1)+INDEX(receiving_twoptm,CELL("Row",AT337)-1))*(_2PTCONV)</f>
        <v>0</v>
      </c>
      <c r="BX337" s="1">
        <f ca="1">SUM(BJ337:BW337)</f>
        <v>15</v>
      </c>
    </row>
    <row r="338" spans="1:76" x14ac:dyDescent="0.25">
      <c r="A338" s="1" t="s">
        <v>924</v>
      </c>
      <c r="B338" s="1" t="s">
        <v>925</v>
      </c>
      <c r="C338" s="1" t="s">
        <v>62</v>
      </c>
      <c r="D338" s="1" t="s">
        <v>907</v>
      </c>
      <c r="E338" s="1" t="s">
        <v>76</v>
      </c>
      <c r="AU338">
        <v>32</v>
      </c>
      <c r="AV338">
        <v>32</v>
      </c>
      <c r="AW338">
        <v>3</v>
      </c>
      <c r="AX338">
        <v>1</v>
      </c>
      <c r="AY338">
        <v>0</v>
      </c>
      <c r="AZ338">
        <v>0</v>
      </c>
      <c r="BA338">
        <v>60</v>
      </c>
      <c r="BI338" s="4">
        <v>2</v>
      </c>
      <c r="BJ338" s="1">
        <f ca="1">INDEX(passing_tds,CELL("Row",AG338)-1)*(PASSTD)</f>
        <v>0</v>
      </c>
      <c r="BK338" s="1">
        <f ca="1">INDEX(passing_yds,CELL("Row",AH338)-1)*(PASSYDS)</f>
        <v>0</v>
      </c>
      <c r="BL338" s="1">
        <f ca="1">IF(INDEX(passing_yds,CELL("Row",AI338)-1)&gt;=300,3,0)</f>
        <v>0</v>
      </c>
      <c r="BM338" s="1">
        <f ca="1">INDEX(passing_ints,CELL("Row",AJ338)-1)*(INT)</f>
        <v>0</v>
      </c>
      <c r="BN338" s="1">
        <f ca="1">INDEX(rushing_yds,CELL("Row",AK338)-1)*(RUSHYDS)</f>
        <v>0</v>
      </c>
      <c r="BO338" s="1">
        <f ca="1">INDEX(rushing_tds,CELL("Row",AK338)-1)*(RUSHTD)</f>
        <v>0</v>
      </c>
      <c r="BP338" s="1">
        <f ca="1">IF(INDEX(rushing_yds,CELL("Row",AI338)-1)&gt;=100,3,0)</f>
        <v>0</v>
      </c>
      <c r="BQ338" s="1">
        <f ca="1">INDEX(receiving_yds,CELL("Row",AN338)-1)*(RECYDS)</f>
        <v>6</v>
      </c>
      <c r="BR338" s="1">
        <f ca="1">INDEX(receiving_rec,CELL("Row",AO338)-1)*(REC)</f>
        <v>3</v>
      </c>
      <c r="BS338" s="1">
        <f ca="1">INDEX(receiving_tds,CELL("Row",AP338)-1)*(RECTD)</f>
        <v>6</v>
      </c>
      <c r="BT338" s="1">
        <f ca="1">IF(INDEX(receiving_yds,CELL("Row",AI338)-1)&gt;=100,3,0)</f>
        <v>0</v>
      </c>
      <c r="BU338" s="1">
        <f ca="1">INDEX(puntret_tds,CELL("Row",AR338)-1)*(PUNTKORETTD)+INDEX(kickret_tds,CELL("Row",AR338)-1)*(PUNTKORETTD)</f>
        <v>0</v>
      </c>
      <c r="BV338" s="1">
        <f ca="1">INDEX(fumbles_tot,CELL("Row",AS338)-1)*(FUM)</f>
        <v>0</v>
      </c>
      <c r="BW338" s="1">
        <f ca="1">(INDEX(passing_twoptm,CELL("Row",AT338)-1)+INDEX(rushing_twoptm,CELL("Row",AT338)-1)+INDEX(receiving_twoptm,CELL("Row",AT338)-1))*(_2PTCONV)</f>
        <v>0</v>
      </c>
      <c r="BX338" s="1">
        <f ca="1">SUM(BJ338:BW338)</f>
        <v>15</v>
      </c>
    </row>
    <row r="339" spans="1:76" x14ac:dyDescent="0.25">
      <c r="A339" s="1" t="s">
        <v>1233</v>
      </c>
      <c r="B339" s="1" t="s">
        <v>1234</v>
      </c>
      <c r="C339" s="1" t="s">
        <v>62</v>
      </c>
      <c r="D339" s="1" t="s">
        <v>1232</v>
      </c>
      <c r="E339" s="1" t="s">
        <v>69</v>
      </c>
      <c r="K339">
        <v>0</v>
      </c>
      <c r="L339">
        <v>0</v>
      </c>
      <c r="M339">
        <v>1</v>
      </c>
      <c r="N339">
        <v>0</v>
      </c>
      <c r="O339">
        <v>0</v>
      </c>
      <c r="AU339">
        <v>19</v>
      </c>
      <c r="AV339">
        <v>0</v>
      </c>
      <c r="AW339">
        <v>4</v>
      </c>
      <c r="AX339">
        <v>0</v>
      </c>
      <c r="AY339">
        <v>0</v>
      </c>
      <c r="AZ339">
        <v>0</v>
      </c>
      <c r="BA339">
        <v>51</v>
      </c>
      <c r="BB339">
        <v>15</v>
      </c>
      <c r="BC339">
        <v>13</v>
      </c>
      <c r="BD339">
        <v>0</v>
      </c>
      <c r="BE339">
        <v>0</v>
      </c>
      <c r="BF339">
        <v>0</v>
      </c>
      <c r="BG339">
        <v>0</v>
      </c>
      <c r="BH339">
        <v>69</v>
      </c>
      <c r="BI339" s="4">
        <v>1</v>
      </c>
      <c r="BJ339" s="1">
        <f ca="1">INDEX(passing_tds,CELL("Row",AG339)-1)*(PASSTD)</f>
        <v>0</v>
      </c>
      <c r="BK339" s="1">
        <f ca="1">INDEX(passing_yds,CELL("Row",AH339)-1)*(PASSYDS)</f>
        <v>0</v>
      </c>
      <c r="BL339" s="1">
        <f ca="1">IF(INDEX(passing_yds,CELL("Row",AI339)-1)&gt;=300,3,0)</f>
        <v>0</v>
      </c>
      <c r="BM339" s="1">
        <f ca="1">INDEX(passing_ints,CELL("Row",AJ339)-1)*(INT)</f>
        <v>0</v>
      </c>
      <c r="BN339" s="1">
        <f ca="1">INDEX(rushing_yds,CELL("Row",AK339)-1)*(RUSHYDS)</f>
        <v>6.9</v>
      </c>
      <c r="BO339" s="1">
        <f ca="1">INDEX(rushing_tds,CELL("Row",AK339)-1)*(RUSHTD)</f>
        <v>0</v>
      </c>
      <c r="BP339" s="1">
        <f ca="1">IF(INDEX(rushing_yds,CELL("Row",AI339)-1)&gt;=100,3,0)</f>
        <v>0</v>
      </c>
      <c r="BQ339" s="1">
        <f ca="1">INDEX(receiving_yds,CELL("Row",AN339)-1)*(RECYDS)</f>
        <v>5.1000000000000005</v>
      </c>
      <c r="BR339" s="1">
        <f ca="1">INDEX(receiving_rec,CELL("Row",AO339)-1)*(REC)</f>
        <v>4</v>
      </c>
      <c r="BS339" s="1">
        <f ca="1">INDEX(receiving_tds,CELL("Row",AP339)-1)*(RECTD)</f>
        <v>0</v>
      </c>
      <c r="BT339" s="1">
        <f ca="1">IF(INDEX(receiving_yds,CELL("Row",AI339)-1)&gt;=100,3,0)</f>
        <v>0</v>
      </c>
      <c r="BU339" s="1">
        <f ca="1">INDEX(puntret_tds,CELL("Row",AR339)-1)*(PUNTKORETTD)+INDEX(kickret_tds,CELL("Row",AR339)-1)*(PUNTKORETTD)</f>
        <v>0</v>
      </c>
      <c r="BV339" s="1">
        <f ca="1">INDEX(fumbles_tot,CELL("Row",AS339)-1)*(FUM)</f>
        <v>-1</v>
      </c>
      <c r="BW339" s="1">
        <f ca="1">(INDEX(passing_twoptm,CELL("Row",AT339)-1)+INDEX(rushing_twoptm,CELL("Row",AT339)-1)+INDEX(receiving_twoptm,CELL("Row",AT339)-1))*(_2PTCONV)</f>
        <v>0</v>
      </c>
      <c r="BX339" s="1">
        <f ca="1">SUM(BJ339:BW339)</f>
        <v>15</v>
      </c>
    </row>
    <row r="340" spans="1:76" x14ac:dyDescent="0.25">
      <c r="A340" s="1" t="s">
        <v>1290</v>
      </c>
      <c r="B340" s="1" t="s">
        <v>1291</v>
      </c>
      <c r="C340" s="1" t="s">
        <v>62</v>
      </c>
      <c r="D340" s="1" t="s">
        <v>1285</v>
      </c>
      <c r="E340" s="1" t="s">
        <v>69</v>
      </c>
      <c r="AU340">
        <v>11</v>
      </c>
      <c r="AV340">
        <v>0</v>
      </c>
      <c r="AW340">
        <v>7</v>
      </c>
      <c r="AX340">
        <v>0</v>
      </c>
      <c r="AY340">
        <v>0</v>
      </c>
      <c r="AZ340">
        <v>0</v>
      </c>
      <c r="BA340">
        <v>36</v>
      </c>
      <c r="BB340">
        <v>11</v>
      </c>
      <c r="BC340">
        <v>12</v>
      </c>
      <c r="BD340">
        <v>0</v>
      </c>
      <c r="BE340">
        <v>0</v>
      </c>
      <c r="BF340">
        <v>0</v>
      </c>
      <c r="BG340">
        <v>0</v>
      </c>
      <c r="BH340">
        <v>44</v>
      </c>
      <c r="BI340" s="4">
        <v>1</v>
      </c>
      <c r="BJ340" s="1">
        <f ca="1">INDEX(passing_tds,CELL("Row",AG340)-1)*(PASSTD)</f>
        <v>0</v>
      </c>
      <c r="BK340" s="1">
        <f ca="1">INDEX(passing_yds,CELL("Row",AH340)-1)*(PASSYDS)</f>
        <v>0</v>
      </c>
      <c r="BL340" s="1">
        <f ca="1">IF(INDEX(passing_yds,CELL("Row",AI340)-1)&gt;=300,3,0)</f>
        <v>0</v>
      </c>
      <c r="BM340" s="1">
        <f ca="1">INDEX(passing_ints,CELL("Row",AJ340)-1)*(INT)</f>
        <v>0</v>
      </c>
      <c r="BN340" s="1">
        <f ca="1">INDEX(rushing_yds,CELL("Row",AK340)-1)*(RUSHYDS)</f>
        <v>4.4000000000000004</v>
      </c>
      <c r="BO340" s="1">
        <f ca="1">INDEX(rushing_tds,CELL("Row",AK340)-1)*(RUSHTD)</f>
        <v>0</v>
      </c>
      <c r="BP340" s="1">
        <f ca="1">IF(INDEX(rushing_yds,CELL("Row",AI340)-1)&gt;=100,3,0)</f>
        <v>0</v>
      </c>
      <c r="BQ340" s="1">
        <f ca="1">INDEX(receiving_yds,CELL("Row",AN340)-1)*(RECYDS)</f>
        <v>3.6</v>
      </c>
      <c r="BR340" s="1">
        <f ca="1">INDEX(receiving_rec,CELL("Row",AO340)-1)*(REC)</f>
        <v>7</v>
      </c>
      <c r="BS340" s="1">
        <f ca="1">INDEX(receiving_tds,CELL("Row",AP340)-1)*(RECTD)</f>
        <v>0</v>
      </c>
      <c r="BT340" s="1">
        <f ca="1">IF(INDEX(receiving_yds,CELL("Row",AI340)-1)&gt;=100,3,0)</f>
        <v>0</v>
      </c>
      <c r="BU340" s="1">
        <f ca="1">INDEX(puntret_tds,CELL("Row",AR340)-1)*(PUNTKORETTD)+INDEX(kickret_tds,CELL("Row",AR340)-1)*(PUNTKORETTD)</f>
        <v>0</v>
      </c>
      <c r="BV340" s="1">
        <f ca="1">INDEX(fumbles_tot,CELL("Row",AS340)-1)*(FUM)</f>
        <v>0</v>
      </c>
      <c r="BW340" s="1">
        <f ca="1">(INDEX(passing_twoptm,CELL("Row",AT340)-1)+INDEX(rushing_twoptm,CELL("Row",AT340)-1)+INDEX(receiving_twoptm,CELL("Row",AT340)-1))*(_2PTCONV)</f>
        <v>0</v>
      </c>
      <c r="BX340" s="1">
        <f ca="1">SUM(BJ340:BW340)</f>
        <v>15</v>
      </c>
    </row>
    <row r="341" spans="1:76" x14ac:dyDescent="0.25">
      <c r="A341" s="1" t="s">
        <v>2078</v>
      </c>
      <c r="B341" s="1" t="s">
        <v>2079</v>
      </c>
      <c r="C341" s="1" t="s">
        <v>62</v>
      </c>
      <c r="D341" s="1" t="s">
        <v>1179</v>
      </c>
      <c r="E341" s="1" t="s">
        <v>69</v>
      </c>
      <c r="Y341">
        <v>23</v>
      </c>
      <c r="Z341">
        <v>32</v>
      </c>
      <c r="AA341">
        <v>0</v>
      </c>
      <c r="AB341">
        <v>3</v>
      </c>
      <c r="AC341">
        <v>0</v>
      </c>
      <c r="AU341">
        <v>24</v>
      </c>
      <c r="AV341">
        <v>0</v>
      </c>
      <c r="AW341">
        <v>8</v>
      </c>
      <c r="AX341">
        <v>0</v>
      </c>
      <c r="AY341">
        <v>0</v>
      </c>
      <c r="AZ341">
        <v>0</v>
      </c>
      <c r="BA341">
        <v>70</v>
      </c>
      <c r="BI341" s="4">
        <v>1</v>
      </c>
      <c r="BJ341" s="1">
        <f ca="1">INDEX(passing_tds,CELL("Row",AG341)-1)*(PASSTD)</f>
        <v>0</v>
      </c>
      <c r="BK341" s="1">
        <f ca="1">INDEX(passing_yds,CELL("Row",AH341)-1)*(PASSYDS)</f>
        <v>0</v>
      </c>
      <c r="BL341" s="1">
        <f ca="1">IF(INDEX(passing_yds,CELL("Row",AI341)-1)&gt;=300,3,0)</f>
        <v>0</v>
      </c>
      <c r="BM341" s="1">
        <f ca="1">INDEX(passing_ints,CELL("Row",AJ341)-1)*(INT)</f>
        <v>0</v>
      </c>
      <c r="BN341" s="1">
        <f ca="1">INDEX(rushing_yds,CELL("Row",AK341)-1)*(RUSHYDS)</f>
        <v>0</v>
      </c>
      <c r="BO341" s="1">
        <f ca="1">INDEX(rushing_tds,CELL("Row",AK341)-1)*(RUSHTD)</f>
        <v>0</v>
      </c>
      <c r="BP341" s="1">
        <f ca="1">IF(INDEX(rushing_yds,CELL("Row",AI341)-1)&gt;=100,3,0)</f>
        <v>0</v>
      </c>
      <c r="BQ341" s="1">
        <f ca="1">INDEX(receiving_yds,CELL("Row",AN341)-1)*(RECYDS)</f>
        <v>7</v>
      </c>
      <c r="BR341" s="1">
        <f ca="1">INDEX(receiving_rec,CELL("Row",AO341)-1)*(REC)</f>
        <v>8</v>
      </c>
      <c r="BS341" s="1">
        <f ca="1">INDEX(receiving_tds,CELL("Row",AP341)-1)*(RECTD)</f>
        <v>0</v>
      </c>
      <c r="BT341" s="1">
        <f ca="1">IF(INDEX(receiving_yds,CELL("Row",AI341)-1)&gt;=100,3,0)</f>
        <v>0</v>
      </c>
      <c r="BU341" s="1">
        <f ca="1">INDEX(puntret_tds,CELL("Row",AR341)-1)*(PUNTKORETTD)+INDEX(kickret_tds,CELL("Row",AR341)-1)*(PUNTKORETTD)</f>
        <v>0</v>
      </c>
      <c r="BV341" s="1">
        <f ca="1">INDEX(fumbles_tot,CELL("Row",AS341)-1)*(FUM)</f>
        <v>0</v>
      </c>
      <c r="BW341" s="1">
        <f ca="1">(INDEX(passing_twoptm,CELL("Row",AT341)-1)+INDEX(rushing_twoptm,CELL("Row",AT341)-1)+INDEX(receiving_twoptm,CELL("Row",AT341)-1))*(_2PTCONV)</f>
        <v>0</v>
      </c>
      <c r="BX341" s="1">
        <f ca="1">SUM(BJ341:BW341)</f>
        <v>15</v>
      </c>
    </row>
    <row r="342" spans="1:76" x14ac:dyDescent="0.25">
      <c r="A342" s="1" t="s">
        <v>905</v>
      </c>
      <c r="B342" s="1" t="s">
        <v>906</v>
      </c>
      <c r="C342" s="1" t="s">
        <v>62</v>
      </c>
      <c r="D342" s="1" t="s">
        <v>907</v>
      </c>
      <c r="E342" s="1" t="s">
        <v>64</v>
      </c>
      <c r="K342">
        <v>0</v>
      </c>
      <c r="L342">
        <v>1</v>
      </c>
      <c r="M342">
        <v>1</v>
      </c>
      <c r="N342">
        <v>1</v>
      </c>
      <c r="O342">
        <v>0</v>
      </c>
      <c r="AD342">
        <v>19</v>
      </c>
      <c r="AE342">
        <v>14</v>
      </c>
      <c r="AF342">
        <v>0</v>
      </c>
      <c r="AG342">
        <v>1</v>
      </c>
      <c r="AH342">
        <v>0</v>
      </c>
      <c r="AI342">
        <v>0</v>
      </c>
      <c r="AJ342">
        <v>195</v>
      </c>
      <c r="BB342">
        <v>9</v>
      </c>
      <c r="BC342">
        <v>31</v>
      </c>
      <c r="BD342">
        <v>0</v>
      </c>
      <c r="BE342">
        <v>0</v>
      </c>
      <c r="BF342">
        <v>0</v>
      </c>
      <c r="BG342">
        <v>0</v>
      </c>
      <c r="BH342">
        <v>41</v>
      </c>
      <c r="BI342" s="4">
        <v>1</v>
      </c>
      <c r="BJ342" s="1">
        <f ca="1">INDEX(passing_tds,CELL("Row",AG342)-1)*(PASSTD)</f>
        <v>4</v>
      </c>
      <c r="BK342" s="1">
        <f ca="1">INDEX(passing_yds,CELL("Row",AH342)-1)*(PASSYDS)</f>
        <v>7.8</v>
      </c>
      <c r="BL342" s="1">
        <f ca="1">IF(INDEX(passing_yds,CELL("Row",AI342)-1)&gt;=300,3,0)</f>
        <v>0</v>
      </c>
      <c r="BM342" s="1">
        <f ca="1">INDEX(passing_ints,CELL("Row",AJ342)-1)*(INT)</f>
        <v>0</v>
      </c>
      <c r="BN342" s="1">
        <f ca="1">INDEX(rushing_yds,CELL("Row",AK342)-1)*(RUSHYDS)</f>
        <v>4.1000000000000005</v>
      </c>
      <c r="BO342" s="1">
        <f ca="1">INDEX(rushing_tds,CELL("Row",AK342)-1)*(RUSHTD)</f>
        <v>0</v>
      </c>
      <c r="BP342" s="1">
        <f ca="1">IF(INDEX(rushing_yds,CELL("Row",AI342)-1)&gt;=100,3,0)</f>
        <v>0</v>
      </c>
      <c r="BQ342" s="1">
        <f ca="1">INDEX(receiving_yds,CELL("Row",AN342)-1)*(RECYDS)</f>
        <v>0</v>
      </c>
      <c r="BR342" s="1">
        <f ca="1">INDEX(receiving_rec,CELL("Row",AO342)-1)*(REC)</f>
        <v>0</v>
      </c>
      <c r="BS342" s="1">
        <f ca="1">INDEX(receiving_tds,CELL("Row",AP342)-1)*(RECTD)</f>
        <v>0</v>
      </c>
      <c r="BT342" s="1">
        <f ca="1">IF(INDEX(receiving_yds,CELL("Row",AI342)-1)&gt;=100,3,0)</f>
        <v>0</v>
      </c>
      <c r="BU342" s="1">
        <f ca="1">INDEX(puntret_tds,CELL("Row",AR342)-1)*(PUNTKORETTD)+INDEX(kickret_tds,CELL("Row",AR342)-1)*(PUNTKORETTD)</f>
        <v>0</v>
      </c>
      <c r="BV342" s="1">
        <f ca="1">INDEX(fumbles_tot,CELL("Row",AS342)-1)*(FUM)</f>
        <v>-1</v>
      </c>
      <c r="BW342" s="1">
        <f ca="1">(INDEX(passing_twoptm,CELL("Row",AT342)-1)+INDEX(rushing_twoptm,CELL("Row",AT342)-1)+INDEX(receiving_twoptm,CELL("Row",AT342)-1))*(_2PTCONV)</f>
        <v>0</v>
      </c>
      <c r="BX342" s="1">
        <f ca="1">SUM(BJ342:BW342)</f>
        <v>14.900000000000002</v>
      </c>
    </row>
    <row r="343" spans="1:76" x14ac:dyDescent="0.25">
      <c r="A343" s="1" t="s">
        <v>1292</v>
      </c>
      <c r="B343" s="1" t="s">
        <v>1293</v>
      </c>
      <c r="C343" s="1" t="s">
        <v>135</v>
      </c>
      <c r="D343" s="1" t="s">
        <v>1285</v>
      </c>
      <c r="E343" s="1" t="s">
        <v>76</v>
      </c>
      <c r="AP343">
        <v>7</v>
      </c>
      <c r="AQ343">
        <v>7</v>
      </c>
      <c r="AR343">
        <v>0</v>
      </c>
      <c r="AS343">
        <v>1</v>
      </c>
      <c r="AT343">
        <v>0</v>
      </c>
      <c r="AU343">
        <v>26</v>
      </c>
      <c r="AV343">
        <v>26</v>
      </c>
      <c r="AW343">
        <v>4</v>
      </c>
      <c r="AX343">
        <v>1</v>
      </c>
      <c r="AY343">
        <v>0</v>
      </c>
      <c r="AZ343">
        <v>0</v>
      </c>
      <c r="BA343">
        <v>49</v>
      </c>
      <c r="BI343" s="4">
        <v>4</v>
      </c>
      <c r="BJ343" s="1">
        <f ca="1">INDEX(passing_tds,CELL("Row",AG343)-1)*(PASSTD)</f>
        <v>0</v>
      </c>
      <c r="BK343" s="1">
        <f ca="1">INDEX(passing_yds,CELL("Row",AH343)-1)*(PASSYDS)</f>
        <v>0</v>
      </c>
      <c r="BL343" s="1">
        <f ca="1">IF(INDEX(passing_yds,CELL("Row",AI343)-1)&gt;=300,3,0)</f>
        <v>0</v>
      </c>
      <c r="BM343" s="1">
        <f ca="1">INDEX(passing_ints,CELL("Row",AJ343)-1)*(INT)</f>
        <v>0</v>
      </c>
      <c r="BN343" s="1">
        <f ca="1">INDEX(rushing_yds,CELL("Row",AK343)-1)*(RUSHYDS)</f>
        <v>0</v>
      </c>
      <c r="BO343" s="1">
        <f ca="1">INDEX(rushing_tds,CELL("Row",AK343)-1)*(RUSHTD)</f>
        <v>0</v>
      </c>
      <c r="BP343" s="1">
        <f ca="1">IF(INDEX(rushing_yds,CELL("Row",AI343)-1)&gt;=100,3,0)</f>
        <v>0</v>
      </c>
      <c r="BQ343" s="1">
        <f ca="1">INDEX(receiving_yds,CELL("Row",AN343)-1)*(RECYDS)</f>
        <v>4.9000000000000004</v>
      </c>
      <c r="BR343" s="1">
        <f ca="1">INDEX(receiving_rec,CELL("Row",AO343)-1)*(REC)</f>
        <v>4</v>
      </c>
      <c r="BS343" s="1">
        <f ca="1">INDEX(receiving_tds,CELL("Row",AP343)-1)*(RECTD)</f>
        <v>6</v>
      </c>
      <c r="BT343" s="1">
        <f ca="1">IF(INDEX(receiving_yds,CELL("Row",AI343)-1)&gt;=100,3,0)</f>
        <v>0</v>
      </c>
      <c r="BU343" s="1">
        <f ca="1">INDEX(puntret_tds,CELL("Row",AR343)-1)*(PUNTKORETTD)+INDEX(kickret_tds,CELL("Row",AR343)-1)*(PUNTKORETTD)</f>
        <v>0</v>
      </c>
      <c r="BV343" s="1">
        <f ca="1">INDEX(fumbles_tot,CELL("Row",AS343)-1)*(FUM)</f>
        <v>0</v>
      </c>
      <c r="BW343" s="1">
        <f ca="1">(INDEX(passing_twoptm,CELL("Row",AT343)-1)+INDEX(rushing_twoptm,CELL("Row",AT343)-1)+INDEX(receiving_twoptm,CELL("Row",AT343)-1))*(_2PTCONV)</f>
        <v>0</v>
      </c>
      <c r="BX343" s="1">
        <f ca="1">SUM(BJ343:BW343)</f>
        <v>14.9</v>
      </c>
    </row>
    <row r="344" spans="1:76" x14ac:dyDescent="0.25">
      <c r="A344" s="1" t="s">
        <v>272</v>
      </c>
      <c r="B344" s="1" t="s">
        <v>273</v>
      </c>
      <c r="C344" s="1" t="s">
        <v>62</v>
      </c>
      <c r="D344" s="1" t="s">
        <v>263</v>
      </c>
      <c r="E344" s="1" t="s">
        <v>76</v>
      </c>
      <c r="AU344">
        <v>20</v>
      </c>
      <c r="AV344">
        <v>0</v>
      </c>
      <c r="AW344">
        <v>6</v>
      </c>
      <c r="AX344">
        <v>0</v>
      </c>
      <c r="AY344">
        <v>0</v>
      </c>
      <c r="AZ344">
        <v>0</v>
      </c>
      <c r="BA344">
        <v>89</v>
      </c>
      <c r="BI344" s="4">
        <v>4</v>
      </c>
      <c r="BJ344" s="1">
        <f ca="1">INDEX(passing_tds,CELL("Row",AG344)-1)*(PASSTD)</f>
        <v>0</v>
      </c>
      <c r="BK344" s="1">
        <f ca="1">INDEX(passing_yds,CELL("Row",AH344)-1)*(PASSYDS)</f>
        <v>0</v>
      </c>
      <c r="BL344" s="1">
        <f ca="1">IF(INDEX(passing_yds,CELL("Row",AI344)-1)&gt;=300,3,0)</f>
        <v>0</v>
      </c>
      <c r="BM344" s="1">
        <f ca="1">INDEX(passing_ints,CELL("Row",AJ344)-1)*(INT)</f>
        <v>0</v>
      </c>
      <c r="BN344" s="1">
        <f ca="1">INDEX(rushing_yds,CELL("Row",AK344)-1)*(RUSHYDS)</f>
        <v>0</v>
      </c>
      <c r="BO344" s="1">
        <f ca="1">INDEX(rushing_tds,CELL("Row",AK344)-1)*(RUSHTD)</f>
        <v>0</v>
      </c>
      <c r="BP344" s="1">
        <f ca="1">IF(INDEX(rushing_yds,CELL("Row",AI344)-1)&gt;=100,3,0)</f>
        <v>0</v>
      </c>
      <c r="BQ344" s="1">
        <f ca="1">INDEX(receiving_yds,CELL("Row",AN344)-1)*(RECYDS)</f>
        <v>8.9</v>
      </c>
      <c r="BR344" s="1">
        <f ca="1">INDEX(receiving_rec,CELL("Row",AO344)-1)*(REC)</f>
        <v>6</v>
      </c>
      <c r="BS344" s="1">
        <f ca="1">INDEX(receiving_tds,CELL("Row",AP344)-1)*(RECTD)</f>
        <v>0</v>
      </c>
      <c r="BT344" s="1">
        <f ca="1">IF(INDEX(receiving_yds,CELL("Row",AI344)-1)&gt;=100,3,0)</f>
        <v>0</v>
      </c>
      <c r="BU344" s="1">
        <f ca="1">INDEX(puntret_tds,CELL("Row",AR344)-1)*(PUNTKORETTD)+INDEX(kickret_tds,CELL("Row",AR344)-1)*(PUNTKORETTD)</f>
        <v>0</v>
      </c>
      <c r="BV344" s="1">
        <f ca="1">INDEX(fumbles_tot,CELL("Row",AS344)-1)*(FUM)</f>
        <v>0</v>
      </c>
      <c r="BW344" s="1">
        <f ca="1">(INDEX(passing_twoptm,CELL("Row",AT344)-1)+INDEX(rushing_twoptm,CELL("Row",AT344)-1)+INDEX(receiving_twoptm,CELL("Row",AT344)-1))*(_2PTCONV)</f>
        <v>0</v>
      </c>
      <c r="BX344" s="1">
        <f ca="1">SUM(BJ344:BW344)</f>
        <v>14.9</v>
      </c>
    </row>
    <row r="345" spans="1:76" x14ac:dyDescent="0.25">
      <c r="A345" s="1" t="s">
        <v>270</v>
      </c>
      <c r="B345" s="1" t="s">
        <v>271</v>
      </c>
      <c r="C345" s="1" t="s">
        <v>135</v>
      </c>
      <c r="D345" s="1" t="s">
        <v>263</v>
      </c>
      <c r="E345" s="1" t="s">
        <v>76</v>
      </c>
      <c r="AU345">
        <v>16</v>
      </c>
      <c r="AV345">
        <v>0</v>
      </c>
      <c r="AW345">
        <v>7</v>
      </c>
      <c r="AX345">
        <v>0</v>
      </c>
      <c r="AY345">
        <v>0</v>
      </c>
      <c r="AZ345">
        <v>0</v>
      </c>
      <c r="BA345">
        <v>79</v>
      </c>
      <c r="BI345" s="4">
        <v>3</v>
      </c>
      <c r="BJ345" s="1">
        <f ca="1">INDEX(passing_tds,CELL("Row",AG345)-1)*(PASSTD)</f>
        <v>0</v>
      </c>
      <c r="BK345" s="1">
        <f ca="1">INDEX(passing_yds,CELL("Row",AH345)-1)*(PASSYDS)</f>
        <v>0</v>
      </c>
      <c r="BL345" s="1">
        <f ca="1">IF(INDEX(passing_yds,CELL("Row",AI345)-1)&gt;=300,3,0)</f>
        <v>0</v>
      </c>
      <c r="BM345" s="1">
        <f ca="1">INDEX(passing_ints,CELL("Row",AJ345)-1)*(INT)</f>
        <v>0</v>
      </c>
      <c r="BN345" s="1">
        <f ca="1">INDEX(rushing_yds,CELL("Row",AK345)-1)*(RUSHYDS)</f>
        <v>0</v>
      </c>
      <c r="BO345" s="1">
        <f ca="1">INDEX(rushing_tds,CELL("Row",AK345)-1)*(RUSHTD)</f>
        <v>0</v>
      </c>
      <c r="BP345" s="1">
        <f ca="1">IF(INDEX(rushing_yds,CELL("Row",AI345)-1)&gt;=100,3,0)</f>
        <v>0</v>
      </c>
      <c r="BQ345" s="1">
        <f ca="1">INDEX(receiving_yds,CELL("Row",AN345)-1)*(RECYDS)</f>
        <v>7.9</v>
      </c>
      <c r="BR345" s="1">
        <f ca="1">INDEX(receiving_rec,CELL("Row",AO345)-1)*(REC)</f>
        <v>7</v>
      </c>
      <c r="BS345" s="1">
        <f ca="1">INDEX(receiving_tds,CELL("Row",AP345)-1)*(RECTD)</f>
        <v>0</v>
      </c>
      <c r="BT345" s="1">
        <f ca="1">IF(INDEX(receiving_yds,CELL("Row",AI345)-1)&gt;=100,3,0)</f>
        <v>0</v>
      </c>
      <c r="BU345" s="1">
        <f ca="1">INDEX(puntret_tds,CELL("Row",AR345)-1)*(PUNTKORETTD)+INDEX(kickret_tds,CELL("Row",AR345)-1)*(PUNTKORETTD)</f>
        <v>0</v>
      </c>
      <c r="BV345" s="1">
        <f ca="1">INDEX(fumbles_tot,CELL("Row",AS345)-1)*(FUM)</f>
        <v>0</v>
      </c>
      <c r="BW345" s="1">
        <f ca="1">(INDEX(passing_twoptm,CELL("Row",AT345)-1)+INDEX(rushing_twoptm,CELL("Row",AT345)-1)+INDEX(receiving_twoptm,CELL("Row",AT345)-1))*(_2PTCONV)</f>
        <v>0</v>
      </c>
      <c r="BX345" s="1">
        <f ca="1">SUM(BJ345:BW345)</f>
        <v>14.9</v>
      </c>
    </row>
    <row r="346" spans="1:76" x14ac:dyDescent="0.25">
      <c r="A346" s="1" t="s">
        <v>1241</v>
      </c>
      <c r="B346" s="1" t="s">
        <v>1242</v>
      </c>
      <c r="C346" s="1" t="s">
        <v>62</v>
      </c>
      <c r="D346" s="1" t="s">
        <v>1232</v>
      </c>
      <c r="E346" s="1" t="s">
        <v>76</v>
      </c>
      <c r="AP346">
        <v>9</v>
      </c>
      <c r="AQ346">
        <v>9</v>
      </c>
      <c r="AR346">
        <v>0</v>
      </c>
      <c r="AS346">
        <v>2</v>
      </c>
      <c r="AT346">
        <v>0</v>
      </c>
      <c r="AU346">
        <v>12</v>
      </c>
      <c r="AV346">
        <v>1</v>
      </c>
      <c r="AW346">
        <v>5</v>
      </c>
      <c r="AX346">
        <v>1</v>
      </c>
      <c r="AY346">
        <v>0</v>
      </c>
      <c r="AZ346">
        <v>0</v>
      </c>
      <c r="BA346">
        <v>39</v>
      </c>
      <c r="BI346" s="4">
        <v>3</v>
      </c>
      <c r="BJ346" s="1">
        <f ca="1">INDEX(passing_tds,CELL("Row",AG346)-1)*(PASSTD)</f>
        <v>0</v>
      </c>
      <c r="BK346" s="1">
        <f ca="1">INDEX(passing_yds,CELL("Row",AH346)-1)*(PASSYDS)</f>
        <v>0</v>
      </c>
      <c r="BL346" s="1">
        <f ca="1">IF(INDEX(passing_yds,CELL("Row",AI346)-1)&gt;=300,3,0)</f>
        <v>0</v>
      </c>
      <c r="BM346" s="1">
        <f ca="1">INDEX(passing_ints,CELL("Row",AJ346)-1)*(INT)</f>
        <v>0</v>
      </c>
      <c r="BN346" s="1">
        <f ca="1">INDEX(rushing_yds,CELL("Row",AK346)-1)*(RUSHYDS)</f>
        <v>0</v>
      </c>
      <c r="BO346" s="1">
        <f ca="1">INDEX(rushing_tds,CELL("Row",AK346)-1)*(RUSHTD)</f>
        <v>0</v>
      </c>
      <c r="BP346" s="1">
        <f ca="1">IF(INDEX(rushing_yds,CELL("Row",AI346)-1)&gt;=100,3,0)</f>
        <v>0</v>
      </c>
      <c r="BQ346" s="1">
        <f ca="1">INDEX(receiving_yds,CELL("Row",AN346)-1)*(RECYDS)</f>
        <v>3.9000000000000004</v>
      </c>
      <c r="BR346" s="1">
        <f ca="1">INDEX(receiving_rec,CELL("Row",AO346)-1)*(REC)</f>
        <v>5</v>
      </c>
      <c r="BS346" s="1">
        <f ca="1">INDEX(receiving_tds,CELL("Row",AP346)-1)*(RECTD)</f>
        <v>6</v>
      </c>
      <c r="BT346" s="1">
        <f ca="1">IF(INDEX(receiving_yds,CELL("Row",AI346)-1)&gt;=100,3,0)</f>
        <v>0</v>
      </c>
      <c r="BU346" s="1">
        <f ca="1">INDEX(puntret_tds,CELL("Row",AR346)-1)*(PUNTKORETTD)+INDEX(kickret_tds,CELL("Row",AR346)-1)*(PUNTKORETTD)</f>
        <v>0</v>
      </c>
      <c r="BV346" s="1">
        <f ca="1">INDEX(fumbles_tot,CELL("Row",AS346)-1)*(FUM)</f>
        <v>0</v>
      </c>
      <c r="BW346" s="1">
        <f ca="1">(INDEX(passing_twoptm,CELL("Row",AT346)-1)+INDEX(rushing_twoptm,CELL("Row",AT346)-1)+INDEX(receiving_twoptm,CELL("Row",AT346)-1))*(_2PTCONV)</f>
        <v>0</v>
      </c>
      <c r="BX346" s="1">
        <f ca="1">SUM(BJ346:BW346)</f>
        <v>14.9</v>
      </c>
    </row>
    <row r="347" spans="1:76" x14ac:dyDescent="0.25">
      <c r="A347" s="1" t="s">
        <v>447</v>
      </c>
      <c r="B347" s="1" t="s">
        <v>448</v>
      </c>
      <c r="C347" s="1" t="s">
        <v>62</v>
      </c>
      <c r="D347" s="1" t="s">
        <v>434</v>
      </c>
      <c r="E347" s="1" t="s">
        <v>79</v>
      </c>
      <c r="AU347">
        <v>15</v>
      </c>
      <c r="AV347">
        <v>9</v>
      </c>
      <c r="AW347">
        <v>4</v>
      </c>
      <c r="AX347">
        <v>1</v>
      </c>
      <c r="AY347">
        <v>0</v>
      </c>
      <c r="AZ347">
        <v>0</v>
      </c>
      <c r="BA347">
        <v>49</v>
      </c>
      <c r="BI347" s="4">
        <v>2</v>
      </c>
      <c r="BJ347" s="1">
        <f ca="1">INDEX(passing_tds,CELL("Row",AG347)-1)*(PASSTD)</f>
        <v>0</v>
      </c>
      <c r="BK347" s="1">
        <f ca="1">INDEX(passing_yds,CELL("Row",AH347)-1)*(PASSYDS)</f>
        <v>0</v>
      </c>
      <c r="BL347" s="1">
        <f ca="1">IF(INDEX(passing_yds,CELL("Row",AI347)-1)&gt;=300,3,0)</f>
        <v>0</v>
      </c>
      <c r="BM347" s="1">
        <f ca="1">INDEX(passing_ints,CELL("Row",AJ347)-1)*(INT)</f>
        <v>0</v>
      </c>
      <c r="BN347" s="1">
        <f ca="1">INDEX(rushing_yds,CELL("Row",AK347)-1)*(RUSHYDS)</f>
        <v>0</v>
      </c>
      <c r="BO347" s="1">
        <f ca="1">INDEX(rushing_tds,CELL("Row",AK347)-1)*(RUSHTD)</f>
        <v>0</v>
      </c>
      <c r="BP347" s="1">
        <f ca="1">IF(INDEX(rushing_yds,CELL("Row",AI347)-1)&gt;=100,3,0)</f>
        <v>0</v>
      </c>
      <c r="BQ347" s="1">
        <f ca="1">INDEX(receiving_yds,CELL("Row",AN347)-1)*(RECYDS)</f>
        <v>4.9000000000000004</v>
      </c>
      <c r="BR347" s="1">
        <f ca="1">INDEX(receiving_rec,CELL("Row",AO347)-1)*(REC)</f>
        <v>4</v>
      </c>
      <c r="BS347" s="1">
        <f ca="1">INDEX(receiving_tds,CELL("Row",AP347)-1)*(RECTD)</f>
        <v>6</v>
      </c>
      <c r="BT347" s="1">
        <f ca="1">IF(INDEX(receiving_yds,CELL("Row",AI347)-1)&gt;=100,3,0)</f>
        <v>0</v>
      </c>
      <c r="BU347" s="1">
        <f ca="1">INDEX(puntret_tds,CELL("Row",AR347)-1)*(PUNTKORETTD)+INDEX(kickret_tds,CELL("Row",AR347)-1)*(PUNTKORETTD)</f>
        <v>0</v>
      </c>
      <c r="BV347" s="1">
        <f ca="1">INDEX(fumbles_tot,CELL("Row",AS347)-1)*(FUM)</f>
        <v>0</v>
      </c>
      <c r="BW347" s="1">
        <f ca="1">(INDEX(passing_twoptm,CELL("Row",AT347)-1)+INDEX(rushing_twoptm,CELL("Row",AT347)-1)+INDEX(receiving_twoptm,CELL("Row",AT347)-1))*(_2PTCONV)</f>
        <v>0</v>
      </c>
      <c r="BX347" s="1">
        <f ca="1">SUM(BJ347:BW347)</f>
        <v>14.9</v>
      </c>
    </row>
    <row r="348" spans="1:76" x14ac:dyDescent="0.25">
      <c r="A348" s="1" t="s">
        <v>1283</v>
      </c>
      <c r="B348" s="1" t="s">
        <v>1284</v>
      </c>
      <c r="C348" s="1" t="s">
        <v>135</v>
      </c>
      <c r="D348" s="1" t="s">
        <v>1285</v>
      </c>
      <c r="E348" s="1" t="s">
        <v>64</v>
      </c>
      <c r="AD348">
        <v>33</v>
      </c>
      <c r="AE348">
        <v>20</v>
      </c>
      <c r="AF348">
        <v>1</v>
      </c>
      <c r="AG348">
        <v>2</v>
      </c>
      <c r="AH348">
        <v>0</v>
      </c>
      <c r="AI348">
        <v>0</v>
      </c>
      <c r="AJ348">
        <v>196</v>
      </c>
      <c r="BI348" s="4">
        <v>4</v>
      </c>
      <c r="BJ348" s="1">
        <f ca="1">INDEX(passing_tds,CELL("Row",AG348)-1)*(PASSTD)</f>
        <v>8</v>
      </c>
      <c r="BK348" s="1">
        <f ca="1">INDEX(passing_yds,CELL("Row",AH348)-1)*(PASSYDS)</f>
        <v>7.84</v>
      </c>
      <c r="BL348" s="1">
        <f ca="1">IF(INDEX(passing_yds,CELL("Row",AI348)-1)&gt;=300,3,0)</f>
        <v>0</v>
      </c>
      <c r="BM348" s="1">
        <f ca="1">INDEX(passing_ints,CELL("Row",AJ348)-1)*(INT)</f>
        <v>-1</v>
      </c>
      <c r="BN348" s="1">
        <f ca="1">INDEX(rushing_yds,CELL("Row",AK348)-1)*(RUSHYDS)</f>
        <v>0</v>
      </c>
      <c r="BO348" s="1">
        <f ca="1">INDEX(rushing_tds,CELL("Row",AK348)-1)*(RUSHTD)</f>
        <v>0</v>
      </c>
      <c r="BP348" s="1">
        <f ca="1">IF(INDEX(rushing_yds,CELL("Row",AI348)-1)&gt;=100,3,0)</f>
        <v>0</v>
      </c>
      <c r="BQ348" s="1">
        <f ca="1">INDEX(receiving_yds,CELL("Row",AN348)-1)*(RECYDS)</f>
        <v>0</v>
      </c>
      <c r="BR348" s="1">
        <f ca="1">INDEX(receiving_rec,CELL("Row",AO348)-1)*(REC)</f>
        <v>0</v>
      </c>
      <c r="BS348" s="1">
        <f ca="1">INDEX(receiving_tds,CELL("Row",AP348)-1)*(RECTD)</f>
        <v>0</v>
      </c>
      <c r="BT348" s="1">
        <f ca="1">IF(INDEX(receiving_yds,CELL("Row",AI348)-1)&gt;=100,3,0)</f>
        <v>0</v>
      </c>
      <c r="BU348" s="1">
        <f ca="1">INDEX(puntret_tds,CELL("Row",AR348)-1)*(PUNTKORETTD)+INDEX(kickret_tds,CELL("Row",AR348)-1)*(PUNTKORETTD)</f>
        <v>0</v>
      </c>
      <c r="BV348" s="1">
        <f ca="1">INDEX(fumbles_tot,CELL("Row",AS348)-1)*(FUM)</f>
        <v>0</v>
      </c>
      <c r="BW348" s="1">
        <f ca="1">(INDEX(passing_twoptm,CELL("Row",AT348)-1)+INDEX(rushing_twoptm,CELL("Row",AT348)-1)+INDEX(receiving_twoptm,CELL("Row",AT348)-1))*(_2PTCONV)</f>
        <v>0</v>
      </c>
      <c r="BX348" s="1">
        <f ca="1">SUM(BJ348:BW348)</f>
        <v>14.84</v>
      </c>
    </row>
    <row r="349" spans="1:76" x14ac:dyDescent="0.25">
      <c r="A349" s="1" t="s">
        <v>542</v>
      </c>
      <c r="B349" s="1" t="s">
        <v>974</v>
      </c>
      <c r="C349" s="1" t="s">
        <v>135</v>
      </c>
      <c r="D349" s="1" t="s">
        <v>965</v>
      </c>
      <c r="E349" s="1" t="s">
        <v>76</v>
      </c>
      <c r="AU349">
        <v>38</v>
      </c>
      <c r="AV349">
        <v>0</v>
      </c>
      <c r="AW349">
        <v>5</v>
      </c>
      <c r="AX349">
        <v>0</v>
      </c>
      <c r="AY349">
        <v>0</v>
      </c>
      <c r="AZ349">
        <v>0</v>
      </c>
      <c r="BA349">
        <v>98</v>
      </c>
      <c r="BI349" s="4">
        <v>4</v>
      </c>
      <c r="BJ349" s="1">
        <f ca="1">INDEX(passing_tds,CELL("Row",AG349)-1)*(PASSTD)</f>
        <v>0</v>
      </c>
      <c r="BK349" s="1">
        <f ca="1">INDEX(passing_yds,CELL("Row",AH349)-1)*(PASSYDS)</f>
        <v>0</v>
      </c>
      <c r="BL349" s="1">
        <f ca="1">IF(INDEX(passing_yds,CELL("Row",AI349)-1)&gt;=300,3,0)</f>
        <v>0</v>
      </c>
      <c r="BM349" s="1">
        <f ca="1">INDEX(passing_ints,CELL("Row",AJ349)-1)*(INT)</f>
        <v>0</v>
      </c>
      <c r="BN349" s="1">
        <f ca="1">INDEX(rushing_yds,CELL("Row",AK349)-1)*(RUSHYDS)</f>
        <v>0</v>
      </c>
      <c r="BO349" s="1">
        <f ca="1">INDEX(rushing_tds,CELL("Row",AK349)-1)*(RUSHTD)</f>
        <v>0</v>
      </c>
      <c r="BP349" s="1">
        <f ca="1">IF(INDEX(rushing_yds,CELL("Row",AI349)-1)&gt;=100,3,0)</f>
        <v>0</v>
      </c>
      <c r="BQ349" s="1">
        <f ca="1">INDEX(receiving_yds,CELL("Row",AN349)-1)*(RECYDS)</f>
        <v>9.8000000000000007</v>
      </c>
      <c r="BR349" s="1">
        <f ca="1">INDEX(receiving_rec,CELL("Row",AO349)-1)*(REC)</f>
        <v>5</v>
      </c>
      <c r="BS349" s="1">
        <f ca="1">INDEX(receiving_tds,CELL("Row",AP349)-1)*(RECTD)</f>
        <v>0</v>
      </c>
      <c r="BT349" s="1">
        <f ca="1">IF(INDEX(receiving_yds,CELL("Row",AI349)-1)&gt;=100,3,0)</f>
        <v>0</v>
      </c>
      <c r="BU349" s="1">
        <f ca="1">INDEX(puntret_tds,CELL("Row",AR349)-1)*(PUNTKORETTD)+INDEX(kickret_tds,CELL("Row",AR349)-1)*(PUNTKORETTD)</f>
        <v>0</v>
      </c>
      <c r="BV349" s="1">
        <f ca="1">INDEX(fumbles_tot,CELL("Row",AS349)-1)*(FUM)</f>
        <v>0</v>
      </c>
      <c r="BW349" s="1">
        <f ca="1">(INDEX(passing_twoptm,CELL("Row",AT349)-1)+INDEX(rushing_twoptm,CELL("Row",AT349)-1)+INDEX(receiving_twoptm,CELL("Row",AT349)-1))*(_2PTCONV)</f>
        <v>0</v>
      </c>
      <c r="BX349" s="1">
        <f ca="1">SUM(BJ349:BW349)</f>
        <v>14.8</v>
      </c>
    </row>
    <row r="350" spans="1:76" x14ac:dyDescent="0.25">
      <c r="A350" s="1" t="s">
        <v>977</v>
      </c>
      <c r="B350" s="1" t="s">
        <v>978</v>
      </c>
      <c r="C350" s="1" t="s">
        <v>135</v>
      </c>
      <c r="D350" s="1" t="s">
        <v>965</v>
      </c>
      <c r="E350" s="1" t="s">
        <v>76</v>
      </c>
      <c r="AU350">
        <v>10</v>
      </c>
      <c r="AV350">
        <v>5</v>
      </c>
      <c r="AW350">
        <v>5</v>
      </c>
      <c r="AX350">
        <v>1</v>
      </c>
      <c r="AY350">
        <v>0</v>
      </c>
      <c r="AZ350">
        <v>0</v>
      </c>
      <c r="BA350">
        <v>38</v>
      </c>
      <c r="BI350" s="4">
        <v>1</v>
      </c>
      <c r="BJ350" s="1">
        <f ca="1">INDEX(passing_tds,CELL("Row",AG350)-1)*(PASSTD)</f>
        <v>0</v>
      </c>
      <c r="BK350" s="1">
        <f ca="1">INDEX(passing_yds,CELL("Row",AH350)-1)*(PASSYDS)</f>
        <v>0</v>
      </c>
      <c r="BL350" s="1">
        <f ca="1">IF(INDEX(passing_yds,CELL("Row",AI350)-1)&gt;=300,3,0)</f>
        <v>0</v>
      </c>
      <c r="BM350" s="1">
        <f ca="1">INDEX(passing_ints,CELL("Row",AJ350)-1)*(INT)</f>
        <v>0</v>
      </c>
      <c r="BN350" s="1">
        <f ca="1">INDEX(rushing_yds,CELL("Row",AK350)-1)*(RUSHYDS)</f>
        <v>0</v>
      </c>
      <c r="BO350" s="1">
        <f ca="1">INDEX(rushing_tds,CELL("Row",AK350)-1)*(RUSHTD)</f>
        <v>0</v>
      </c>
      <c r="BP350" s="1">
        <f ca="1">IF(INDEX(rushing_yds,CELL("Row",AI350)-1)&gt;=100,3,0)</f>
        <v>0</v>
      </c>
      <c r="BQ350" s="1">
        <f ca="1">INDEX(receiving_yds,CELL("Row",AN350)-1)*(RECYDS)</f>
        <v>3.8000000000000003</v>
      </c>
      <c r="BR350" s="1">
        <f ca="1">INDEX(receiving_rec,CELL("Row",AO350)-1)*(REC)</f>
        <v>5</v>
      </c>
      <c r="BS350" s="1">
        <f ca="1">INDEX(receiving_tds,CELL("Row",AP350)-1)*(RECTD)</f>
        <v>6</v>
      </c>
      <c r="BT350" s="1">
        <f ca="1">IF(INDEX(receiving_yds,CELL("Row",AI350)-1)&gt;=100,3,0)</f>
        <v>0</v>
      </c>
      <c r="BU350" s="1">
        <f ca="1">INDEX(puntret_tds,CELL("Row",AR350)-1)*(PUNTKORETTD)+INDEX(kickret_tds,CELL("Row",AR350)-1)*(PUNTKORETTD)</f>
        <v>0</v>
      </c>
      <c r="BV350" s="1">
        <f ca="1">INDEX(fumbles_tot,CELL("Row",AS350)-1)*(FUM)</f>
        <v>0</v>
      </c>
      <c r="BW350" s="1">
        <f ca="1">(INDEX(passing_twoptm,CELL("Row",AT350)-1)+INDEX(rushing_twoptm,CELL("Row",AT350)-1)+INDEX(receiving_twoptm,CELL("Row",AT350)-1))*(_2PTCONV)</f>
        <v>0</v>
      </c>
      <c r="BX350" s="1">
        <f ca="1">SUM(BJ350:BW350)</f>
        <v>14.8</v>
      </c>
    </row>
    <row r="351" spans="1:76" x14ac:dyDescent="0.25">
      <c r="A351" s="1" t="s">
        <v>435</v>
      </c>
      <c r="B351" s="1" t="s">
        <v>436</v>
      </c>
      <c r="C351" s="1" t="s">
        <v>135</v>
      </c>
      <c r="D351" s="1" t="s">
        <v>434</v>
      </c>
      <c r="E351" s="1" t="s">
        <v>69</v>
      </c>
      <c r="AU351">
        <v>14</v>
      </c>
      <c r="AV351">
        <v>0</v>
      </c>
      <c r="AW351">
        <v>6</v>
      </c>
      <c r="AX351">
        <v>0</v>
      </c>
      <c r="AY351">
        <v>0</v>
      </c>
      <c r="AZ351">
        <v>0</v>
      </c>
      <c r="BA351">
        <v>25</v>
      </c>
      <c r="BB351">
        <v>8</v>
      </c>
      <c r="BC351">
        <v>28</v>
      </c>
      <c r="BD351">
        <v>0</v>
      </c>
      <c r="BE351">
        <v>0</v>
      </c>
      <c r="BF351">
        <v>0</v>
      </c>
      <c r="BG351">
        <v>0</v>
      </c>
      <c r="BH351">
        <v>63</v>
      </c>
      <c r="BI351" s="4">
        <v>1</v>
      </c>
      <c r="BJ351" s="1">
        <f ca="1">INDEX(passing_tds,CELL("Row",AG351)-1)*(PASSTD)</f>
        <v>0</v>
      </c>
      <c r="BK351" s="1">
        <f ca="1">INDEX(passing_yds,CELL("Row",AH351)-1)*(PASSYDS)</f>
        <v>0</v>
      </c>
      <c r="BL351" s="1">
        <f ca="1">IF(INDEX(passing_yds,CELL("Row",AI351)-1)&gt;=300,3,0)</f>
        <v>0</v>
      </c>
      <c r="BM351" s="1">
        <f ca="1">INDEX(passing_ints,CELL("Row",AJ351)-1)*(INT)</f>
        <v>0</v>
      </c>
      <c r="BN351" s="1">
        <f ca="1">INDEX(rushing_yds,CELL("Row",AK351)-1)*(RUSHYDS)</f>
        <v>6.3000000000000007</v>
      </c>
      <c r="BO351" s="1">
        <f ca="1">INDEX(rushing_tds,CELL("Row",AK351)-1)*(RUSHTD)</f>
        <v>0</v>
      </c>
      <c r="BP351" s="1">
        <f ca="1">IF(INDEX(rushing_yds,CELL("Row",AI351)-1)&gt;=100,3,0)</f>
        <v>0</v>
      </c>
      <c r="BQ351" s="1">
        <f ca="1">INDEX(receiving_yds,CELL("Row",AN351)-1)*(RECYDS)</f>
        <v>2.5</v>
      </c>
      <c r="BR351" s="1">
        <f ca="1">INDEX(receiving_rec,CELL("Row",AO351)-1)*(REC)</f>
        <v>6</v>
      </c>
      <c r="BS351" s="1">
        <f ca="1">INDEX(receiving_tds,CELL("Row",AP351)-1)*(RECTD)</f>
        <v>0</v>
      </c>
      <c r="BT351" s="1">
        <f ca="1">IF(INDEX(receiving_yds,CELL("Row",AI351)-1)&gt;=100,3,0)</f>
        <v>0</v>
      </c>
      <c r="BU351" s="1">
        <f ca="1">INDEX(puntret_tds,CELL("Row",AR351)-1)*(PUNTKORETTD)+INDEX(kickret_tds,CELL("Row",AR351)-1)*(PUNTKORETTD)</f>
        <v>0</v>
      </c>
      <c r="BV351" s="1">
        <f ca="1">INDEX(fumbles_tot,CELL("Row",AS351)-1)*(FUM)</f>
        <v>0</v>
      </c>
      <c r="BW351" s="1">
        <f ca="1">(INDEX(passing_twoptm,CELL("Row",AT351)-1)+INDEX(rushing_twoptm,CELL("Row",AT351)-1)+INDEX(receiving_twoptm,CELL("Row",AT351)-1))*(_2PTCONV)</f>
        <v>0</v>
      </c>
      <c r="BX351" s="1">
        <f ca="1">SUM(BJ351:BW351)</f>
        <v>14.8</v>
      </c>
    </row>
    <row r="352" spans="1:76" x14ac:dyDescent="0.25">
      <c r="A352" s="1" t="s">
        <v>1345</v>
      </c>
      <c r="B352" s="1" t="s">
        <v>1346</v>
      </c>
      <c r="C352" s="1" t="s">
        <v>135</v>
      </c>
      <c r="D352" s="1" t="s">
        <v>1340</v>
      </c>
      <c r="E352" s="1" t="s">
        <v>76</v>
      </c>
      <c r="AP352">
        <v>6</v>
      </c>
      <c r="AQ352">
        <v>8</v>
      </c>
      <c r="AR352">
        <v>0</v>
      </c>
      <c r="AS352">
        <v>2</v>
      </c>
      <c r="AT352">
        <v>0</v>
      </c>
      <c r="AU352">
        <v>34</v>
      </c>
      <c r="AV352">
        <v>0</v>
      </c>
      <c r="AW352">
        <v>6</v>
      </c>
      <c r="AX352">
        <v>0</v>
      </c>
      <c r="AY352">
        <v>0</v>
      </c>
      <c r="AZ352">
        <v>0</v>
      </c>
      <c r="BA352">
        <v>87</v>
      </c>
      <c r="BI352" s="4">
        <v>3</v>
      </c>
      <c r="BJ352" s="1">
        <f ca="1">INDEX(passing_tds,CELL("Row",AG352)-1)*(PASSTD)</f>
        <v>0</v>
      </c>
      <c r="BK352" s="1">
        <f ca="1">INDEX(passing_yds,CELL("Row",AH352)-1)*(PASSYDS)</f>
        <v>0</v>
      </c>
      <c r="BL352" s="1">
        <f ca="1">IF(INDEX(passing_yds,CELL("Row",AI352)-1)&gt;=300,3,0)</f>
        <v>0</v>
      </c>
      <c r="BM352" s="1">
        <f ca="1">INDEX(passing_ints,CELL("Row",AJ352)-1)*(INT)</f>
        <v>0</v>
      </c>
      <c r="BN352" s="1">
        <f ca="1">INDEX(rushing_yds,CELL("Row",AK352)-1)*(RUSHYDS)</f>
        <v>0</v>
      </c>
      <c r="BO352" s="1">
        <f ca="1">INDEX(rushing_tds,CELL("Row",AK352)-1)*(RUSHTD)</f>
        <v>0</v>
      </c>
      <c r="BP352" s="1">
        <f ca="1">IF(INDEX(rushing_yds,CELL("Row",AI352)-1)&gt;=100,3,0)</f>
        <v>0</v>
      </c>
      <c r="BQ352" s="1">
        <f ca="1">INDEX(receiving_yds,CELL("Row",AN352)-1)*(RECYDS)</f>
        <v>8.7000000000000011</v>
      </c>
      <c r="BR352" s="1">
        <f ca="1">INDEX(receiving_rec,CELL("Row",AO352)-1)*(REC)</f>
        <v>6</v>
      </c>
      <c r="BS352" s="1">
        <f ca="1">INDEX(receiving_tds,CELL("Row",AP352)-1)*(RECTD)</f>
        <v>0</v>
      </c>
      <c r="BT352" s="1">
        <f ca="1">IF(INDEX(receiving_yds,CELL("Row",AI352)-1)&gt;=100,3,0)</f>
        <v>0</v>
      </c>
      <c r="BU352" s="1">
        <f ca="1">INDEX(puntret_tds,CELL("Row",AR352)-1)*(PUNTKORETTD)+INDEX(kickret_tds,CELL("Row",AR352)-1)*(PUNTKORETTD)</f>
        <v>0</v>
      </c>
      <c r="BV352" s="1">
        <f ca="1">INDEX(fumbles_tot,CELL("Row",AS352)-1)*(FUM)</f>
        <v>0</v>
      </c>
      <c r="BW352" s="1">
        <f ca="1">(INDEX(passing_twoptm,CELL("Row",AT352)-1)+INDEX(rushing_twoptm,CELL("Row",AT352)-1)+INDEX(receiving_twoptm,CELL("Row",AT352)-1))*(_2PTCONV)</f>
        <v>0</v>
      </c>
      <c r="BX352" s="1">
        <f ca="1">SUM(BJ352:BW352)</f>
        <v>14.700000000000001</v>
      </c>
    </row>
    <row r="353" spans="1:76" x14ac:dyDescent="0.25">
      <c r="A353" s="1" t="s">
        <v>1134</v>
      </c>
      <c r="B353" s="1" t="s">
        <v>1135</v>
      </c>
      <c r="C353" s="1" t="s">
        <v>62</v>
      </c>
      <c r="D353" s="1" t="s">
        <v>1125</v>
      </c>
      <c r="E353" s="1" t="s">
        <v>76</v>
      </c>
      <c r="AU353">
        <v>29</v>
      </c>
      <c r="AV353">
        <v>0</v>
      </c>
      <c r="AW353">
        <v>6</v>
      </c>
      <c r="AX353">
        <v>0</v>
      </c>
      <c r="AY353">
        <v>0</v>
      </c>
      <c r="AZ353">
        <v>0</v>
      </c>
      <c r="BA353">
        <v>87</v>
      </c>
      <c r="BI353" s="4">
        <v>1</v>
      </c>
      <c r="BJ353" s="1">
        <f ca="1">INDEX(passing_tds,CELL("Row",AG353)-1)*(PASSTD)</f>
        <v>0</v>
      </c>
      <c r="BK353" s="1">
        <f ca="1">INDEX(passing_yds,CELL("Row",AH353)-1)*(PASSYDS)</f>
        <v>0</v>
      </c>
      <c r="BL353" s="1">
        <f ca="1">IF(INDEX(passing_yds,CELL("Row",AI353)-1)&gt;=300,3,0)</f>
        <v>0</v>
      </c>
      <c r="BM353" s="1">
        <f ca="1">INDEX(passing_ints,CELL("Row",AJ353)-1)*(INT)</f>
        <v>0</v>
      </c>
      <c r="BN353" s="1">
        <f ca="1">INDEX(rushing_yds,CELL("Row",AK353)-1)*(RUSHYDS)</f>
        <v>0</v>
      </c>
      <c r="BO353" s="1">
        <f ca="1">INDEX(rushing_tds,CELL("Row",AK353)-1)*(RUSHTD)</f>
        <v>0</v>
      </c>
      <c r="BP353" s="1">
        <f ca="1">IF(INDEX(rushing_yds,CELL("Row",AI353)-1)&gt;=100,3,0)</f>
        <v>0</v>
      </c>
      <c r="BQ353" s="1">
        <f ca="1">INDEX(receiving_yds,CELL("Row",AN353)-1)*(RECYDS)</f>
        <v>8.7000000000000011</v>
      </c>
      <c r="BR353" s="1">
        <f ca="1">INDEX(receiving_rec,CELL("Row",AO353)-1)*(REC)</f>
        <v>6</v>
      </c>
      <c r="BS353" s="1">
        <f ca="1">INDEX(receiving_tds,CELL("Row",AP353)-1)*(RECTD)</f>
        <v>0</v>
      </c>
      <c r="BT353" s="1">
        <f ca="1">IF(INDEX(receiving_yds,CELL("Row",AI353)-1)&gt;=100,3,0)</f>
        <v>0</v>
      </c>
      <c r="BU353" s="1">
        <f ca="1">INDEX(puntret_tds,CELL("Row",AR353)-1)*(PUNTKORETTD)+INDEX(kickret_tds,CELL("Row",AR353)-1)*(PUNTKORETTD)</f>
        <v>0</v>
      </c>
      <c r="BV353" s="1">
        <f ca="1">INDEX(fumbles_tot,CELL("Row",AS353)-1)*(FUM)</f>
        <v>0</v>
      </c>
      <c r="BW353" s="1">
        <f ca="1">(INDEX(passing_twoptm,CELL("Row",AT353)-1)+INDEX(rushing_twoptm,CELL("Row",AT353)-1)+INDEX(receiving_twoptm,CELL("Row",AT353)-1))*(_2PTCONV)</f>
        <v>0</v>
      </c>
      <c r="BX353" s="1">
        <f ca="1">SUM(BJ353:BW353)</f>
        <v>14.700000000000001</v>
      </c>
    </row>
    <row r="354" spans="1:76" x14ac:dyDescent="0.25">
      <c r="A354" s="1" t="s">
        <v>1870</v>
      </c>
      <c r="B354" s="1" t="s">
        <v>1871</v>
      </c>
      <c r="C354" s="1" t="s">
        <v>62</v>
      </c>
      <c r="D354" s="1" t="s">
        <v>1863</v>
      </c>
      <c r="E354" s="1" t="s">
        <v>76</v>
      </c>
      <c r="AU354">
        <v>36</v>
      </c>
      <c r="AV354">
        <v>36</v>
      </c>
      <c r="AW354">
        <v>3</v>
      </c>
      <c r="AX354">
        <v>1</v>
      </c>
      <c r="AY354">
        <v>0</v>
      </c>
      <c r="AZ354">
        <v>0</v>
      </c>
      <c r="BA354">
        <v>57</v>
      </c>
      <c r="BI354" s="4">
        <v>2</v>
      </c>
      <c r="BJ354" s="1">
        <f ca="1">INDEX(passing_tds,CELL("Row",AG354)-1)*(PASSTD)</f>
        <v>0</v>
      </c>
      <c r="BK354" s="1">
        <f ca="1">INDEX(passing_yds,CELL("Row",AH354)-1)*(PASSYDS)</f>
        <v>0</v>
      </c>
      <c r="BL354" s="1">
        <f ca="1">IF(INDEX(passing_yds,CELL("Row",AI354)-1)&gt;=300,3,0)</f>
        <v>0</v>
      </c>
      <c r="BM354" s="1">
        <f ca="1">INDEX(passing_ints,CELL("Row",AJ354)-1)*(INT)</f>
        <v>0</v>
      </c>
      <c r="BN354" s="1">
        <f ca="1">INDEX(rushing_yds,CELL("Row",AK354)-1)*(RUSHYDS)</f>
        <v>0</v>
      </c>
      <c r="BO354" s="1">
        <f ca="1">INDEX(rushing_tds,CELL("Row",AK354)-1)*(RUSHTD)</f>
        <v>0</v>
      </c>
      <c r="BP354" s="1">
        <f ca="1">IF(INDEX(rushing_yds,CELL("Row",AI354)-1)&gt;=100,3,0)</f>
        <v>0</v>
      </c>
      <c r="BQ354" s="1">
        <f ca="1">INDEX(receiving_yds,CELL("Row",AN354)-1)*(RECYDS)</f>
        <v>5.7</v>
      </c>
      <c r="BR354" s="1">
        <f ca="1">INDEX(receiving_rec,CELL("Row",AO354)-1)*(REC)</f>
        <v>3</v>
      </c>
      <c r="BS354" s="1">
        <f ca="1">INDEX(receiving_tds,CELL("Row",AP354)-1)*(RECTD)</f>
        <v>6</v>
      </c>
      <c r="BT354" s="1">
        <f ca="1">IF(INDEX(receiving_yds,CELL("Row",AI354)-1)&gt;=100,3,0)</f>
        <v>0</v>
      </c>
      <c r="BU354" s="1">
        <f ca="1">INDEX(puntret_tds,CELL("Row",AR354)-1)*(PUNTKORETTD)+INDEX(kickret_tds,CELL("Row",AR354)-1)*(PUNTKORETTD)</f>
        <v>0</v>
      </c>
      <c r="BV354" s="1">
        <f ca="1">INDEX(fumbles_tot,CELL("Row",AS354)-1)*(FUM)</f>
        <v>0</v>
      </c>
      <c r="BW354" s="1">
        <f ca="1">(INDEX(passing_twoptm,CELL("Row",AT354)-1)+INDEX(rushing_twoptm,CELL("Row",AT354)-1)+INDEX(receiving_twoptm,CELL("Row",AT354)-1))*(_2PTCONV)</f>
        <v>0</v>
      </c>
      <c r="BX354" s="1">
        <f ca="1">SUM(BJ354:BW354)</f>
        <v>14.7</v>
      </c>
    </row>
    <row r="355" spans="1:76" x14ac:dyDescent="0.25">
      <c r="A355" s="1" t="s">
        <v>1701</v>
      </c>
      <c r="B355" s="1" t="s">
        <v>1702</v>
      </c>
      <c r="C355" s="1" t="s">
        <v>135</v>
      </c>
      <c r="D355" s="1" t="s">
        <v>1695</v>
      </c>
      <c r="E355" s="1" t="s">
        <v>76</v>
      </c>
      <c r="AU355">
        <v>26</v>
      </c>
      <c r="AV355">
        <v>10</v>
      </c>
      <c r="AW355">
        <v>4</v>
      </c>
      <c r="AX355">
        <v>1</v>
      </c>
      <c r="AY355">
        <v>0</v>
      </c>
      <c r="AZ355">
        <v>0</v>
      </c>
      <c r="BA355">
        <v>46</v>
      </c>
      <c r="BI355" s="4">
        <v>4</v>
      </c>
      <c r="BJ355" s="1">
        <f ca="1">INDEX(passing_tds,CELL("Row",AG355)-1)*(PASSTD)</f>
        <v>0</v>
      </c>
      <c r="BK355" s="1">
        <f ca="1">INDEX(passing_yds,CELL("Row",AH355)-1)*(PASSYDS)</f>
        <v>0</v>
      </c>
      <c r="BL355" s="1">
        <f ca="1">IF(INDEX(passing_yds,CELL("Row",AI355)-1)&gt;=300,3,0)</f>
        <v>0</v>
      </c>
      <c r="BM355" s="1">
        <f ca="1">INDEX(passing_ints,CELL("Row",AJ355)-1)*(INT)</f>
        <v>0</v>
      </c>
      <c r="BN355" s="1">
        <f ca="1">INDEX(rushing_yds,CELL("Row",AK355)-1)*(RUSHYDS)</f>
        <v>0</v>
      </c>
      <c r="BO355" s="1">
        <f ca="1">INDEX(rushing_tds,CELL("Row",AK355)-1)*(RUSHTD)</f>
        <v>0</v>
      </c>
      <c r="BP355" s="1">
        <f ca="1">IF(INDEX(rushing_yds,CELL("Row",AI355)-1)&gt;=100,3,0)</f>
        <v>0</v>
      </c>
      <c r="BQ355" s="1">
        <f ca="1">INDEX(receiving_yds,CELL("Row",AN355)-1)*(RECYDS)</f>
        <v>4.6000000000000005</v>
      </c>
      <c r="BR355" s="1">
        <f ca="1">INDEX(receiving_rec,CELL("Row",AO355)-1)*(REC)</f>
        <v>4</v>
      </c>
      <c r="BS355" s="1">
        <f ca="1">INDEX(receiving_tds,CELL("Row",AP355)-1)*(RECTD)</f>
        <v>6</v>
      </c>
      <c r="BT355" s="1">
        <f ca="1">IF(INDEX(receiving_yds,CELL("Row",AI355)-1)&gt;=100,3,0)</f>
        <v>0</v>
      </c>
      <c r="BU355" s="1">
        <f ca="1">INDEX(puntret_tds,CELL("Row",AR355)-1)*(PUNTKORETTD)+INDEX(kickret_tds,CELL("Row",AR355)-1)*(PUNTKORETTD)</f>
        <v>0</v>
      </c>
      <c r="BV355" s="1">
        <f ca="1">INDEX(fumbles_tot,CELL("Row",AS355)-1)*(FUM)</f>
        <v>0</v>
      </c>
      <c r="BW355" s="1">
        <f ca="1">(INDEX(passing_twoptm,CELL("Row",AT355)-1)+INDEX(rushing_twoptm,CELL("Row",AT355)-1)+INDEX(receiving_twoptm,CELL("Row",AT355)-1))*(_2PTCONV)</f>
        <v>0</v>
      </c>
      <c r="BX355" s="1">
        <f ca="1">SUM(BJ355:BW355)</f>
        <v>14.600000000000001</v>
      </c>
    </row>
    <row r="356" spans="1:76" x14ac:dyDescent="0.25">
      <c r="A356" s="1" t="s">
        <v>813</v>
      </c>
      <c r="B356" s="1" t="s">
        <v>814</v>
      </c>
      <c r="C356" s="1" t="s">
        <v>62</v>
      </c>
      <c r="D356" s="1" t="s">
        <v>801</v>
      </c>
      <c r="E356" s="1" t="s">
        <v>76</v>
      </c>
      <c r="AU356">
        <v>41</v>
      </c>
      <c r="AV356">
        <v>0</v>
      </c>
      <c r="AW356">
        <v>5</v>
      </c>
      <c r="AX356">
        <v>0</v>
      </c>
      <c r="AY356">
        <v>0</v>
      </c>
      <c r="AZ356">
        <v>0</v>
      </c>
      <c r="BA356">
        <v>96</v>
      </c>
      <c r="BI356" s="4">
        <v>3</v>
      </c>
      <c r="BJ356" s="1">
        <f ca="1">INDEX(passing_tds,CELL("Row",AG356)-1)*(PASSTD)</f>
        <v>0</v>
      </c>
      <c r="BK356" s="1">
        <f ca="1">INDEX(passing_yds,CELL("Row",AH356)-1)*(PASSYDS)</f>
        <v>0</v>
      </c>
      <c r="BL356" s="1">
        <f ca="1">IF(INDEX(passing_yds,CELL("Row",AI356)-1)&gt;=300,3,0)</f>
        <v>0</v>
      </c>
      <c r="BM356" s="1">
        <f ca="1">INDEX(passing_ints,CELL("Row",AJ356)-1)*(INT)</f>
        <v>0</v>
      </c>
      <c r="BN356" s="1">
        <f ca="1">INDEX(rushing_yds,CELL("Row",AK356)-1)*(RUSHYDS)</f>
        <v>0</v>
      </c>
      <c r="BO356" s="1">
        <f ca="1">INDEX(rushing_tds,CELL("Row",AK356)-1)*(RUSHTD)</f>
        <v>0</v>
      </c>
      <c r="BP356" s="1">
        <f ca="1">IF(INDEX(rushing_yds,CELL("Row",AI356)-1)&gt;=100,3,0)</f>
        <v>0</v>
      </c>
      <c r="BQ356" s="1">
        <f ca="1">INDEX(receiving_yds,CELL("Row",AN356)-1)*(RECYDS)</f>
        <v>9.6000000000000014</v>
      </c>
      <c r="BR356" s="1">
        <f ca="1">INDEX(receiving_rec,CELL("Row",AO356)-1)*(REC)</f>
        <v>5</v>
      </c>
      <c r="BS356" s="1">
        <f ca="1">INDEX(receiving_tds,CELL("Row",AP356)-1)*(RECTD)</f>
        <v>0</v>
      </c>
      <c r="BT356" s="1">
        <f ca="1">IF(INDEX(receiving_yds,CELL("Row",AI356)-1)&gt;=100,3,0)</f>
        <v>0</v>
      </c>
      <c r="BU356" s="1">
        <f ca="1">INDEX(puntret_tds,CELL("Row",AR356)-1)*(PUNTKORETTD)+INDEX(kickret_tds,CELL("Row",AR356)-1)*(PUNTKORETTD)</f>
        <v>0</v>
      </c>
      <c r="BV356" s="1">
        <f ca="1">INDEX(fumbles_tot,CELL("Row",AS356)-1)*(FUM)</f>
        <v>0</v>
      </c>
      <c r="BW356" s="1">
        <f ca="1">(INDEX(passing_twoptm,CELL("Row",AT356)-1)+INDEX(rushing_twoptm,CELL("Row",AT356)-1)+INDEX(receiving_twoptm,CELL("Row",AT356)-1))*(_2PTCONV)</f>
        <v>0</v>
      </c>
      <c r="BX356" s="1">
        <f ca="1">SUM(BJ356:BW356)</f>
        <v>14.600000000000001</v>
      </c>
    </row>
    <row r="357" spans="1:76" x14ac:dyDescent="0.25">
      <c r="A357" s="1" t="s">
        <v>2232</v>
      </c>
      <c r="B357" s="1" t="s">
        <v>2233</v>
      </c>
      <c r="C357" s="1" t="s">
        <v>135</v>
      </c>
      <c r="D357" s="1" t="s">
        <v>1285</v>
      </c>
      <c r="E357" s="1" t="s">
        <v>76</v>
      </c>
      <c r="AU357">
        <v>36</v>
      </c>
      <c r="AV357">
        <v>13</v>
      </c>
      <c r="AW357">
        <v>3</v>
      </c>
      <c r="AX357">
        <v>1</v>
      </c>
      <c r="AY357">
        <v>0</v>
      </c>
      <c r="AZ357">
        <v>0</v>
      </c>
      <c r="BA357">
        <v>56</v>
      </c>
      <c r="BI357" s="4">
        <v>3</v>
      </c>
      <c r="BJ357" s="1">
        <f ca="1">INDEX(passing_tds,CELL("Row",AG357)-1)*(PASSTD)</f>
        <v>0</v>
      </c>
      <c r="BK357" s="1">
        <f ca="1">INDEX(passing_yds,CELL("Row",AH357)-1)*(PASSYDS)</f>
        <v>0</v>
      </c>
      <c r="BL357" s="1">
        <f ca="1">IF(INDEX(passing_yds,CELL("Row",AI357)-1)&gt;=300,3,0)</f>
        <v>0</v>
      </c>
      <c r="BM357" s="1">
        <f ca="1">INDEX(passing_ints,CELL("Row",AJ357)-1)*(INT)</f>
        <v>0</v>
      </c>
      <c r="BN357" s="1">
        <f ca="1">INDEX(rushing_yds,CELL("Row",AK357)-1)*(RUSHYDS)</f>
        <v>0</v>
      </c>
      <c r="BO357" s="1">
        <f ca="1">INDEX(rushing_tds,CELL("Row",AK357)-1)*(RUSHTD)</f>
        <v>0</v>
      </c>
      <c r="BP357" s="1">
        <f ca="1">IF(INDEX(rushing_yds,CELL("Row",AI357)-1)&gt;=100,3,0)</f>
        <v>0</v>
      </c>
      <c r="BQ357" s="1">
        <f ca="1">INDEX(receiving_yds,CELL("Row",AN357)-1)*(RECYDS)</f>
        <v>5.6000000000000005</v>
      </c>
      <c r="BR357" s="1">
        <f ca="1">INDEX(receiving_rec,CELL("Row",AO357)-1)*(REC)</f>
        <v>3</v>
      </c>
      <c r="BS357" s="1">
        <f ca="1">INDEX(receiving_tds,CELL("Row",AP357)-1)*(RECTD)</f>
        <v>6</v>
      </c>
      <c r="BT357" s="1">
        <f ca="1">IF(INDEX(receiving_yds,CELL("Row",AI357)-1)&gt;=100,3,0)</f>
        <v>0</v>
      </c>
      <c r="BU357" s="1">
        <f ca="1">INDEX(puntret_tds,CELL("Row",AR357)-1)*(PUNTKORETTD)+INDEX(kickret_tds,CELL("Row",AR357)-1)*(PUNTKORETTD)</f>
        <v>0</v>
      </c>
      <c r="BV357" s="1">
        <f ca="1">INDEX(fumbles_tot,CELL("Row",AS357)-1)*(FUM)</f>
        <v>0</v>
      </c>
      <c r="BW357" s="1">
        <f ca="1">(INDEX(passing_twoptm,CELL("Row",AT357)-1)+INDEX(rushing_twoptm,CELL("Row",AT357)-1)+INDEX(receiving_twoptm,CELL("Row",AT357)-1))*(_2PTCONV)</f>
        <v>0</v>
      </c>
      <c r="BX357" s="1">
        <f ca="1">SUM(BJ357:BW357)</f>
        <v>14.600000000000001</v>
      </c>
    </row>
    <row r="358" spans="1:76" x14ac:dyDescent="0.25">
      <c r="A358" s="1" t="s">
        <v>2297</v>
      </c>
      <c r="B358" s="1" t="s">
        <v>2298</v>
      </c>
      <c r="C358" s="1" t="s">
        <v>62</v>
      </c>
      <c r="D358" s="1" t="s">
        <v>907</v>
      </c>
      <c r="E358" s="1" t="s">
        <v>69</v>
      </c>
      <c r="K358">
        <v>0</v>
      </c>
      <c r="L358">
        <v>1</v>
      </c>
      <c r="M358">
        <v>0</v>
      </c>
      <c r="N358">
        <v>1</v>
      </c>
      <c r="O358">
        <v>6</v>
      </c>
      <c r="AU358">
        <v>11</v>
      </c>
      <c r="AV358">
        <v>0</v>
      </c>
      <c r="AW358">
        <v>3</v>
      </c>
      <c r="AX358">
        <v>0</v>
      </c>
      <c r="AY358">
        <v>0</v>
      </c>
      <c r="AZ358">
        <v>0</v>
      </c>
      <c r="BA358">
        <v>27</v>
      </c>
      <c r="BB358">
        <v>15</v>
      </c>
      <c r="BC358">
        <v>18</v>
      </c>
      <c r="BD358">
        <v>0</v>
      </c>
      <c r="BE358">
        <v>0</v>
      </c>
      <c r="BF358">
        <v>0</v>
      </c>
      <c r="BG358">
        <v>0</v>
      </c>
      <c r="BH358">
        <v>89</v>
      </c>
      <c r="BI358" s="4">
        <v>2</v>
      </c>
      <c r="BJ358" s="1">
        <f ca="1">INDEX(passing_tds,CELL("Row",AG358)-1)*(PASSTD)</f>
        <v>0</v>
      </c>
      <c r="BK358" s="1">
        <f ca="1">INDEX(passing_yds,CELL("Row",AH358)-1)*(PASSYDS)</f>
        <v>0</v>
      </c>
      <c r="BL358" s="1">
        <f ca="1">IF(INDEX(passing_yds,CELL("Row",AI358)-1)&gt;=300,3,0)</f>
        <v>0</v>
      </c>
      <c r="BM358" s="1">
        <f ca="1">INDEX(passing_ints,CELL("Row",AJ358)-1)*(INT)</f>
        <v>0</v>
      </c>
      <c r="BN358" s="1">
        <f ca="1">INDEX(rushing_yds,CELL("Row",AK358)-1)*(RUSHYDS)</f>
        <v>8.9</v>
      </c>
      <c r="BO358" s="1">
        <f ca="1">INDEX(rushing_tds,CELL("Row",AK358)-1)*(RUSHTD)</f>
        <v>0</v>
      </c>
      <c r="BP358" s="1">
        <f ca="1">IF(INDEX(rushing_yds,CELL("Row",AI358)-1)&gt;=100,3,0)</f>
        <v>0</v>
      </c>
      <c r="BQ358" s="1">
        <f ca="1">INDEX(receiving_yds,CELL("Row",AN358)-1)*(RECYDS)</f>
        <v>2.7</v>
      </c>
      <c r="BR358" s="1">
        <f ca="1">INDEX(receiving_rec,CELL("Row",AO358)-1)*(REC)</f>
        <v>3</v>
      </c>
      <c r="BS358" s="1">
        <f ca="1">INDEX(receiving_tds,CELL("Row",AP358)-1)*(RECTD)</f>
        <v>0</v>
      </c>
      <c r="BT358" s="1">
        <f ca="1">IF(INDEX(receiving_yds,CELL("Row",AI358)-1)&gt;=100,3,0)</f>
        <v>0</v>
      </c>
      <c r="BU358" s="1">
        <f ca="1">INDEX(puntret_tds,CELL("Row",AR358)-1)*(PUNTKORETTD)+INDEX(kickret_tds,CELL("Row",AR358)-1)*(PUNTKORETTD)</f>
        <v>0</v>
      </c>
      <c r="BV358" s="1">
        <f ca="1">INDEX(fumbles_tot,CELL("Row",AS358)-1)*(FUM)</f>
        <v>0</v>
      </c>
      <c r="BW358" s="1">
        <f ca="1">(INDEX(passing_twoptm,CELL("Row",AT358)-1)+INDEX(rushing_twoptm,CELL("Row",AT358)-1)+INDEX(receiving_twoptm,CELL("Row",AT358)-1))*(_2PTCONV)</f>
        <v>0</v>
      </c>
      <c r="BX358" s="1">
        <f ca="1">SUM(BJ358:BW358)</f>
        <v>14.600000000000001</v>
      </c>
    </row>
    <row r="359" spans="1:76" x14ac:dyDescent="0.25">
      <c r="A359" s="1" t="s">
        <v>1138</v>
      </c>
      <c r="B359" s="1" t="s">
        <v>1139</v>
      </c>
      <c r="C359" s="1" t="s">
        <v>62</v>
      </c>
      <c r="D359" s="1" t="s">
        <v>1125</v>
      </c>
      <c r="E359" s="1" t="s">
        <v>76</v>
      </c>
      <c r="AU359">
        <v>14</v>
      </c>
      <c r="AV359">
        <v>10</v>
      </c>
      <c r="AW359">
        <v>4</v>
      </c>
      <c r="AX359">
        <v>1</v>
      </c>
      <c r="AY359">
        <v>0</v>
      </c>
      <c r="AZ359">
        <v>0</v>
      </c>
      <c r="BA359">
        <v>46</v>
      </c>
      <c r="BI359" s="4">
        <v>1</v>
      </c>
      <c r="BJ359" s="1">
        <f ca="1">INDEX(passing_tds,CELL("Row",AG359)-1)*(PASSTD)</f>
        <v>0</v>
      </c>
      <c r="BK359" s="1">
        <f ca="1">INDEX(passing_yds,CELL("Row",AH359)-1)*(PASSYDS)</f>
        <v>0</v>
      </c>
      <c r="BL359" s="1">
        <f ca="1">IF(INDEX(passing_yds,CELL("Row",AI359)-1)&gt;=300,3,0)</f>
        <v>0</v>
      </c>
      <c r="BM359" s="1">
        <f ca="1">INDEX(passing_ints,CELL("Row",AJ359)-1)*(INT)</f>
        <v>0</v>
      </c>
      <c r="BN359" s="1">
        <f ca="1">INDEX(rushing_yds,CELL("Row",AK359)-1)*(RUSHYDS)</f>
        <v>0</v>
      </c>
      <c r="BO359" s="1">
        <f ca="1">INDEX(rushing_tds,CELL("Row",AK359)-1)*(RUSHTD)</f>
        <v>0</v>
      </c>
      <c r="BP359" s="1">
        <f ca="1">IF(INDEX(rushing_yds,CELL("Row",AI359)-1)&gt;=100,3,0)</f>
        <v>0</v>
      </c>
      <c r="BQ359" s="1">
        <f ca="1">INDEX(receiving_yds,CELL("Row",AN359)-1)*(RECYDS)</f>
        <v>4.6000000000000005</v>
      </c>
      <c r="BR359" s="1">
        <f ca="1">INDEX(receiving_rec,CELL("Row",AO359)-1)*(REC)</f>
        <v>4</v>
      </c>
      <c r="BS359" s="1">
        <f ca="1">INDEX(receiving_tds,CELL("Row",AP359)-1)*(RECTD)</f>
        <v>6</v>
      </c>
      <c r="BT359" s="1">
        <f ca="1">IF(INDEX(receiving_yds,CELL("Row",AI359)-1)&gt;=100,3,0)</f>
        <v>0</v>
      </c>
      <c r="BU359" s="1">
        <f ca="1">INDEX(puntret_tds,CELL("Row",AR359)-1)*(PUNTKORETTD)+INDEX(kickret_tds,CELL("Row",AR359)-1)*(PUNTKORETTD)</f>
        <v>0</v>
      </c>
      <c r="BV359" s="1">
        <f ca="1">INDEX(fumbles_tot,CELL("Row",AS359)-1)*(FUM)</f>
        <v>0</v>
      </c>
      <c r="BW359" s="1">
        <f ca="1">(INDEX(passing_twoptm,CELL("Row",AT359)-1)+INDEX(rushing_twoptm,CELL("Row",AT359)-1)+INDEX(receiving_twoptm,CELL("Row",AT359)-1))*(_2PTCONV)</f>
        <v>0</v>
      </c>
      <c r="BX359" s="1">
        <f ca="1">SUM(BJ359:BW359)</f>
        <v>14.600000000000001</v>
      </c>
    </row>
    <row r="360" spans="1:76" x14ac:dyDescent="0.25">
      <c r="A360" s="1" t="s">
        <v>1704</v>
      </c>
      <c r="B360" s="1" t="s">
        <v>1705</v>
      </c>
      <c r="C360" s="1" t="s">
        <v>62</v>
      </c>
      <c r="D360" s="1" t="s">
        <v>1695</v>
      </c>
      <c r="E360" s="1" t="s">
        <v>69</v>
      </c>
      <c r="AU360">
        <v>13</v>
      </c>
      <c r="AV360">
        <v>0</v>
      </c>
      <c r="AW360">
        <v>7</v>
      </c>
      <c r="AX360">
        <v>0</v>
      </c>
      <c r="AY360">
        <v>0</v>
      </c>
      <c r="AZ360">
        <v>0</v>
      </c>
      <c r="BA360">
        <v>44</v>
      </c>
      <c r="BB360">
        <v>10</v>
      </c>
      <c r="BC360">
        <v>10</v>
      </c>
      <c r="BD360">
        <v>0</v>
      </c>
      <c r="BE360">
        <v>0</v>
      </c>
      <c r="BF360">
        <v>0</v>
      </c>
      <c r="BG360">
        <v>0</v>
      </c>
      <c r="BH360">
        <v>31</v>
      </c>
      <c r="BI360" s="4">
        <v>3</v>
      </c>
      <c r="BJ360" s="1">
        <f ca="1">INDEX(passing_tds,CELL("Row",AG360)-1)*(PASSTD)</f>
        <v>0</v>
      </c>
      <c r="BK360" s="1">
        <f ca="1">INDEX(passing_yds,CELL("Row",AH360)-1)*(PASSYDS)</f>
        <v>0</v>
      </c>
      <c r="BL360" s="1">
        <f ca="1">IF(INDEX(passing_yds,CELL("Row",AI360)-1)&gt;=300,3,0)</f>
        <v>0</v>
      </c>
      <c r="BM360" s="1">
        <f ca="1">INDEX(passing_ints,CELL("Row",AJ360)-1)*(INT)</f>
        <v>0</v>
      </c>
      <c r="BN360" s="1">
        <f ca="1">INDEX(rushing_yds,CELL("Row",AK360)-1)*(RUSHYDS)</f>
        <v>3.1</v>
      </c>
      <c r="BO360" s="1">
        <f ca="1">INDEX(rushing_tds,CELL("Row",AK360)-1)*(RUSHTD)</f>
        <v>0</v>
      </c>
      <c r="BP360" s="1">
        <f ca="1">IF(INDEX(rushing_yds,CELL("Row",AI360)-1)&gt;=100,3,0)</f>
        <v>0</v>
      </c>
      <c r="BQ360" s="1">
        <f ca="1">INDEX(receiving_yds,CELL("Row",AN360)-1)*(RECYDS)</f>
        <v>4.4000000000000004</v>
      </c>
      <c r="BR360" s="1">
        <f ca="1">INDEX(receiving_rec,CELL("Row",AO360)-1)*(REC)</f>
        <v>7</v>
      </c>
      <c r="BS360" s="1">
        <f ca="1">INDEX(receiving_tds,CELL("Row",AP360)-1)*(RECTD)</f>
        <v>0</v>
      </c>
      <c r="BT360" s="1">
        <f ca="1">IF(INDEX(receiving_yds,CELL("Row",AI360)-1)&gt;=100,3,0)</f>
        <v>0</v>
      </c>
      <c r="BU360" s="1">
        <f ca="1">INDEX(puntret_tds,CELL("Row",AR360)-1)*(PUNTKORETTD)+INDEX(kickret_tds,CELL("Row",AR360)-1)*(PUNTKORETTD)</f>
        <v>0</v>
      </c>
      <c r="BV360" s="1">
        <f ca="1">INDEX(fumbles_tot,CELL("Row",AS360)-1)*(FUM)</f>
        <v>0</v>
      </c>
      <c r="BW360" s="1">
        <f ca="1">(INDEX(passing_twoptm,CELL("Row",AT360)-1)+INDEX(rushing_twoptm,CELL("Row",AT360)-1)+INDEX(receiving_twoptm,CELL("Row",AT360)-1))*(_2PTCONV)</f>
        <v>0</v>
      </c>
      <c r="BX360" s="1">
        <f ca="1">SUM(BJ360:BW360)</f>
        <v>14.5</v>
      </c>
    </row>
    <row r="361" spans="1:76" x14ac:dyDescent="0.25">
      <c r="A361" s="1" t="s">
        <v>388</v>
      </c>
      <c r="B361" s="1" t="s">
        <v>389</v>
      </c>
      <c r="C361" s="1" t="s">
        <v>62</v>
      </c>
      <c r="D361" s="1" t="s">
        <v>383</v>
      </c>
      <c r="E361" s="1" t="s">
        <v>69</v>
      </c>
      <c r="AU361">
        <v>27</v>
      </c>
      <c r="AV361">
        <v>0</v>
      </c>
      <c r="AW361">
        <v>4</v>
      </c>
      <c r="AX361">
        <v>0</v>
      </c>
      <c r="AY361">
        <v>0</v>
      </c>
      <c r="AZ361">
        <v>0</v>
      </c>
      <c r="BA361">
        <v>44</v>
      </c>
      <c r="BB361">
        <v>15</v>
      </c>
      <c r="BC361">
        <v>27</v>
      </c>
      <c r="BD361">
        <v>0</v>
      </c>
      <c r="BE361">
        <v>0</v>
      </c>
      <c r="BF361">
        <v>0</v>
      </c>
      <c r="BG361">
        <v>0</v>
      </c>
      <c r="BH361">
        <v>61</v>
      </c>
      <c r="BI361" s="4">
        <v>2</v>
      </c>
      <c r="BJ361" s="1">
        <f ca="1">INDEX(passing_tds,CELL("Row",AG361)-1)*(PASSTD)</f>
        <v>0</v>
      </c>
      <c r="BK361" s="1">
        <f ca="1">INDEX(passing_yds,CELL("Row",AH361)-1)*(PASSYDS)</f>
        <v>0</v>
      </c>
      <c r="BL361" s="1">
        <f ca="1">IF(INDEX(passing_yds,CELL("Row",AI361)-1)&gt;=300,3,0)</f>
        <v>0</v>
      </c>
      <c r="BM361" s="1">
        <f ca="1">INDEX(passing_ints,CELL("Row",AJ361)-1)*(INT)</f>
        <v>0</v>
      </c>
      <c r="BN361" s="1">
        <f ca="1">INDEX(rushing_yds,CELL("Row",AK361)-1)*(RUSHYDS)</f>
        <v>6.1000000000000005</v>
      </c>
      <c r="BO361" s="1">
        <f ca="1">INDEX(rushing_tds,CELL("Row",AK361)-1)*(RUSHTD)</f>
        <v>0</v>
      </c>
      <c r="BP361" s="1">
        <f ca="1">IF(INDEX(rushing_yds,CELL("Row",AI361)-1)&gt;=100,3,0)</f>
        <v>0</v>
      </c>
      <c r="BQ361" s="1">
        <f ca="1">INDEX(receiving_yds,CELL("Row",AN361)-1)*(RECYDS)</f>
        <v>4.4000000000000004</v>
      </c>
      <c r="BR361" s="1">
        <f ca="1">INDEX(receiving_rec,CELL("Row",AO361)-1)*(REC)</f>
        <v>4</v>
      </c>
      <c r="BS361" s="1">
        <f ca="1">INDEX(receiving_tds,CELL("Row",AP361)-1)*(RECTD)</f>
        <v>0</v>
      </c>
      <c r="BT361" s="1">
        <f ca="1">IF(INDEX(receiving_yds,CELL("Row",AI361)-1)&gt;=100,3,0)</f>
        <v>0</v>
      </c>
      <c r="BU361" s="1">
        <f ca="1">INDEX(puntret_tds,CELL("Row",AR361)-1)*(PUNTKORETTD)+INDEX(kickret_tds,CELL("Row",AR361)-1)*(PUNTKORETTD)</f>
        <v>0</v>
      </c>
      <c r="BV361" s="1">
        <f ca="1">INDEX(fumbles_tot,CELL("Row",AS361)-1)*(FUM)</f>
        <v>0</v>
      </c>
      <c r="BW361" s="1">
        <f ca="1">(INDEX(passing_twoptm,CELL("Row",AT361)-1)+INDEX(rushing_twoptm,CELL("Row",AT361)-1)+INDEX(receiving_twoptm,CELL("Row",AT361)-1))*(_2PTCONV)</f>
        <v>0</v>
      </c>
      <c r="BX361" s="1">
        <f ca="1">SUM(BJ361:BW361)</f>
        <v>14.5</v>
      </c>
    </row>
    <row r="362" spans="1:76" x14ac:dyDescent="0.25">
      <c r="A362" s="1" t="s">
        <v>2330</v>
      </c>
      <c r="B362" s="1" t="s">
        <v>2331</v>
      </c>
      <c r="C362" s="1" t="s">
        <v>135</v>
      </c>
      <c r="D362" s="1" t="s">
        <v>1863</v>
      </c>
      <c r="E362" s="1" t="s">
        <v>76</v>
      </c>
      <c r="AU362">
        <v>24</v>
      </c>
      <c r="AV362">
        <v>7</v>
      </c>
      <c r="AW362">
        <v>4</v>
      </c>
      <c r="AX362">
        <v>1</v>
      </c>
      <c r="AY362">
        <v>0</v>
      </c>
      <c r="AZ362">
        <v>0</v>
      </c>
      <c r="BA362">
        <v>45</v>
      </c>
      <c r="BI362" s="4">
        <v>1</v>
      </c>
      <c r="BJ362" s="1">
        <f ca="1">INDEX(passing_tds,CELL("Row",AG362)-1)*(PASSTD)</f>
        <v>0</v>
      </c>
      <c r="BK362" s="1">
        <f ca="1">INDEX(passing_yds,CELL("Row",AH362)-1)*(PASSYDS)</f>
        <v>0</v>
      </c>
      <c r="BL362" s="1">
        <f ca="1">IF(INDEX(passing_yds,CELL("Row",AI362)-1)&gt;=300,3,0)</f>
        <v>0</v>
      </c>
      <c r="BM362" s="1">
        <f ca="1">INDEX(passing_ints,CELL("Row",AJ362)-1)*(INT)</f>
        <v>0</v>
      </c>
      <c r="BN362" s="1">
        <f ca="1">INDEX(rushing_yds,CELL("Row",AK362)-1)*(RUSHYDS)</f>
        <v>0</v>
      </c>
      <c r="BO362" s="1">
        <f ca="1">INDEX(rushing_tds,CELL("Row",AK362)-1)*(RUSHTD)</f>
        <v>0</v>
      </c>
      <c r="BP362" s="1">
        <f ca="1">IF(INDEX(rushing_yds,CELL("Row",AI362)-1)&gt;=100,3,0)</f>
        <v>0</v>
      </c>
      <c r="BQ362" s="1">
        <f ca="1">INDEX(receiving_yds,CELL("Row",AN362)-1)*(RECYDS)</f>
        <v>4.5</v>
      </c>
      <c r="BR362" s="1">
        <f ca="1">INDEX(receiving_rec,CELL("Row",AO362)-1)*(REC)</f>
        <v>4</v>
      </c>
      <c r="BS362" s="1">
        <f ca="1">INDEX(receiving_tds,CELL("Row",AP362)-1)*(RECTD)</f>
        <v>6</v>
      </c>
      <c r="BT362" s="1">
        <f ca="1">IF(INDEX(receiving_yds,CELL("Row",AI362)-1)&gt;=100,3,0)</f>
        <v>0</v>
      </c>
      <c r="BU362" s="1">
        <f ca="1">INDEX(puntret_tds,CELL("Row",AR362)-1)*(PUNTKORETTD)+INDEX(kickret_tds,CELL("Row",AR362)-1)*(PUNTKORETTD)</f>
        <v>0</v>
      </c>
      <c r="BV362" s="1">
        <f ca="1">INDEX(fumbles_tot,CELL("Row",AS362)-1)*(FUM)</f>
        <v>0</v>
      </c>
      <c r="BW362" s="1">
        <f ca="1">(INDEX(passing_twoptm,CELL("Row",AT362)-1)+INDEX(rushing_twoptm,CELL("Row",AT362)-1)+INDEX(receiving_twoptm,CELL("Row",AT362)-1))*(_2PTCONV)</f>
        <v>0</v>
      </c>
      <c r="BX362" s="1">
        <f ca="1">SUM(BJ362:BW362)</f>
        <v>14.5</v>
      </c>
    </row>
    <row r="363" spans="1:76" x14ac:dyDescent="0.25">
      <c r="A363" s="1" t="s">
        <v>1345</v>
      </c>
      <c r="B363" s="1" t="s">
        <v>1346</v>
      </c>
      <c r="C363" s="1" t="s">
        <v>62</v>
      </c>
      <c r="D363" s="1" t="s">
        <v>1340</v>
      </c>
      <c r="E363" s="1" t="s">
        <v>76</v>
      </c>
      <c r="AP363">
        <v>6</v>
      </c>
      <c r="AQ363">
        <v>13</v>
      </c>
      <c r="AR363">
        <v>0</v>
      </c>
      <c r="AS363">
        <v>3</v>
      </c>
      <c r="AT363">
        <v>0</v>
      </c>
      <c r="AU363">
        <v>18</v>
      </c>
      <c r="AV363">
        <v>0</v>
      </c>
      <c r="AW363">
        <v>8</v>
      </c>
      <c r="AX363">
        <v>0</v>
      </c>
      <c r="AY363">
        <v>0</v>
      </c>
      <c r="AZ363">
        <v>0</v>
      </c>
      <c r="BA363">
        <v>65</v>
      </c>
      <c r="BI363" s="4">
        <v>1</v>
      </c>
      <c r="BJ363" s="1">
        <f ca="1">INDEX(passing_tds,CELL("Row",AG363)-1)*(PASSTD)</f>
        <v>0</v>
      </c>
      <c r="BK363" s="1">
        <f ca="1">INDEX(passing_yds,CELL("Row",AH363)-1)*(PASSYDS)</f>
        <v>0</v>
      </c>
      <c r="BL363" s="1">
        <f ca="1">IF(INDEX(passing_yds,CELL("Row",AI363)-1)&gt;=300,3,0)</f>
        <v>0</v>
      </c>
      <c r="BM363" s="1">
        <f ca="1">INDEX(passing_ints,CELL("Row",AJ363)-1)*(INT)</f>
        <v>0</v>
      </c>
      <c r="BN363" s="1">
        <f ca="1">INDEX(rushing_yds,CELL("Row",AK363)-1)*(RUSHYDS)</f>
        <v>0</v>
      </c>
      <c r="BO363" s="1">
        <f ca="1">INDEX(rushing_tds,CELL("Row",AK363)-1)*(RUSHTD)</f>
        <v>0</v>
      </c>
      <c r="BP363" s="1">
        <f ca="1">IF(INDEX(rushing_yds,CELL("Row",AI363)-1)&gt;=100,3,0)</f>
        <v>0</v>
      </c>
      <c r="BQ363" s="1">
        <f ca="1">INDEX(receiving_yds,CELL("Row",AN363)-1)*(RECYDS)</f>
        <v>6.5</v>
      </c>
      <c r="BR363" s="1">
        <f ca="1">INDEX(receiving_rec,CELL("Row",AO363)-1)*(REC)</f>
        <v>8</v>
      </c>
      <c r="BS363" s="1">
        <f ca="1">INDEX(receiving_tds,CELL("Row",AP363)-1)*(RECTD)</f>
        <v>0</v>
      </c>
      <c r="BT363" s="1">
        <f ca="1">IF(INDEX(receiving_yds,CELL("Row",AI363)-1)&gt;=100,3,0)</f>
        <v>0</v>
      </c>
      <c r="BU363" s="1">
        <f ca="1">INDEX(puntret_tds,CELL("Row",AR363)-1)*(PUNTKORETTD)+INDEX(kickret_tds,CELL("Row",AR363)-1)*(PUNTKORETTD)</f>
        <v>0</v>
      </c>
      <c r="BV363" s="1">
        <f ca="1">INDEX(fumbles_tot,CELL("Row",AS363)-1)*(FUM)</f>
        <v>0</v>
      </c>
      <c r="BW363" s="1">
        <f ca="1">(INDEX(passing_twoptm,CELL("Row",AT363)-1)+INDEX(rushing_twoptm,CELL("Row",AT363)-1)+INDEX(receiving_twoptm,CELL("Row",AT363)-1))*(_2PTCONV)</f>
        <v>0</v>
      </c>
      <c r="BX363" s="1">
        <f ca="1">SUM(BJ363:BW363)</f>
        <v>14.5</v>
      </c>
    </row>
    <row r="364" spans="1:76" x14ac:dyDescent="0.25">
      <c r="A364" s="1" t="s">
        <v>861</v>
      </c>
      <c r="B364" s="1" t="s">
        <v>862</v>
      </c>
      <c r="C364" s="1" t="s">
        <v>62</v>
      </c>
      <c r="D364" s="1" t="s">
        <v>858</v>
      </c>
      <c r="E364" s="1" t="s">
        <v>69</v>
      </c>
      <c r="AU364">
        <v>23</v>
      </c>
      <c r="AV364">
        <v>0</v>
      </c>
      <c r="AW364">
        <v>3</v>
      </c>
      <c r="AX364">
        <v>0</v>
      </c>
      <c r="AY364">
        <v>0</v>
      </c>
      <c r="AZ364">
        <v>0</v>
      </c>
      <c r="BA364">
        <v>45</v>
      </c>
      <c r="BB364">
        <v>7</v>
      </c>
      <c r="BC364">
        <v>5</v>
      </c>
      <c r="BD364">
        <v>1</v>
      </c>
      <c r="BE364">
        <v>1</v>
      </c>
      <c r="BF364">
        <v>0</v>
      </c>
      <c r="BG364">
        <v>0</v>
      </c>
      <c r="BH364">
        <v>9</v>
      </c>
      <c r="BI364" s="4">
        <v>5</v>
      </c>
      <c r="BJ364" s="1">
        <f ca="1">INDEX(passing_tds,CELL("Row",AG364)-1)*(PASSTD)</f>
        <v>0</v>
      </c>
      <c r="BK364" s="1">
        <f ca="1">INDEX(passing_yds,CELL("Row",AH364)-1)*(PASSYDS)</f>
        <v>0</v>
      </c>
      <c r="BL364" s="1">
        <f ca="1">IF(INDEX(passing_yds,CELL("Row",AI364)-1)&gt;=300,3,0)</f>
        <v>0</v>
      </c>
      <c r="BM364" s="1">
        <f ca="1">INDEX(passing_ints,CELL("Row",AJ364)-1)*(INT)</f>
        <v>0</v>
      </c>
      <c r="BN364" s="1">
        <f ca="1">INDEX(rushing_yds,CELL("Row",AK364)-1)*(RUSHYDS)</f>
        <v>0.9</v>
      </c>
      <c r="BO364" s="1">
        <f ca="1">INDEX(rushing_tds,CELL("Row",AK364)-1)*(RUSHTD)</f>
        <v>6</v>
      </c>
      <c r="BP364" s="1">
        <f ca="1">IF(INDEX(rushing_yds,CELL("Row",AI364)-1)&gt;=100,3,0)</f>
        <v>0</v>
      </c>
      <c r="BQ364" s="1">
        <f ca="1">INDEX(receiving_yds,CELL("Row",AN364)-1)*(RECYDS)</f>
        <v>4.5</v>
      </c>
      <c r="BR364" s="1">
        <f ca="1">INDEX(receiving_rec,CELL("Row",AO364)-1)*(REC)</f>
        <v>3</v>
      </c>
      <c r="BS364" s="1">
        <f ca="1">INDEX(receiving_tds,CELL("Row",AP364)-1)*(RECTD)</f>
        <v>0</v>
      </c>
      <c r="BT364" s="1">
        <f ca="1">IF(INDEX(receiving_yds,CELL("Row",AI364)-1)&gt;=100,3,0)</f>
        <v>0</v>
      </c>
      <c r="BU364" s="1">
        <f ca="1">INDEX(puntret_tds,CELL("Row",AR364)-1)*(PUNTKORETTD)+INDEX(kickret_tds,CELL("Row",AR364)-1)*(PUNTKORETTD)</f>
        <v>0</v>
      </c>
      <c r="BV364" s="1">
        <f ca="1">INDEX(fumbles_tot,CELL("Row",AS364)-1)*(FUM)</f>
        <v>0</v>
      </c>
      <c r="BW364" s="1">
        <f ca="1">(INDEX(passing_twoptm,CELL("Row",AT364)-1)+INDEX(rushing_twoptm,CELL("Row",AT364)-1)+INDEX(receiving_twoptm,CELL("Row",AT364)-1))*(_2PTCONV)</f>
        <v>0</v>
      </c>
      <c r="BX364" s="1">
        <f ca="1">SUM(BJ364:BW364)</f>
        <v>14.4</v>
      </c>
    </row>
    <row r="365" spans="1:76" x14ac:dyDescent="0.25">
      <c r="A365" s="1" t="s">
        <v>2143</v>
      </c>
      <c r="B365" s="1" t="s">
        <v>2144</v>
      </c>
      <c r="C365" s="1" t="s">
        <v>135</v>
      </c>
      <c r="D365" s="1" t="s">
        <v>263</v>
      </c>
      <c r="E365" s="1" t="s">
        <v>64</v>
      </c>
      <c r="AD365">
        <v>38</v>
      </c>
      <c r="AE365">
        <v>31</v>
      </c>
      <c r="AF365">
        <v>1</v>
      </c>
      <c r="AG365">
        <v>0</v>
      </c>
      <c r="AH365">
        <v>1</v>
      </c>
      <c r="AI365">
        <v>0</v>
      </c>
      <c r="AJ365">
        <v>310</v>
      </c>
      <c r="BI365" s="4">
        <v>3</v>
      </c>
      <c r="BJ365" s="1">
        <f ca="1">INDEX(passing_tds,CELL("Row",AG365)-1)*(PASSTD)</f>
        <v>0</v>
      </c>
      <c r="BK365" s="1">
        <f ca="1">INDEX(passing_yds,CELL("Row",AH365)-1)*(PASSYDS)</f>
        <v>12.4</v>
      </c>
      <c r="BL365" s="1">
        <f ca="1">IF(INDEX(passing_yds,CELL("Row",AI365)-1)&gt;=300,3,0)</f>
        <v>3</v>
      </c>
      <c r="BM365" s="1">
        <f ca="1">INDEX(passing_ints,CELL("Row",AJ365)-1)*(INT)</f>
        <v>-1</v>
      </c>
      <c r="BN365" s="1">
        <f ca="1">INDEX(rushing_yds,CELL("Row",AK365)-1)*(RUSHYDS)</f>
        <v>0</v>
      </c>
      <c r="BO365" s="1">
        <f ca="1">INDEX(rushing_tds,CELL("Row",AK365)-1)*(RUSHTD)</f>
        <v>0</v>
      </c>
      <c r="BP365" s="1">
        <f ca="1">IF(INDEX(rushing_yds,CELL("Row",AI365)-1)&gt;=100,3,0)</f>
        <v>0</v>
      </c>
      <c r="BQ365" s="1">
        <f ca="1">INDEX(receiving_yds,CELL("Row",AN365)-1)*(RECYDS)</f>
        <v>0</v>
      </c>
      <c r="BR365" s="1">
        <f ca="1">INDEX(receiving_rec,CELL("Row",AO365)-1)*(REC)</f>
        <v>0</v>
      </c>
      <c r="BS365" s="1">
        <f ca="1">INDEX(receiving_tds,CELL("Row",AP365)-1)*(RECTD)</f>
        <v>0</v>
      </c>
      <c r="BT365" s="1">
        <f ca="1">IF(INDEX(receiving_yds,CELL("Row",AI365)-1)&gt;=100,3,0)</f>
        <v>0</v>
      </c>
      <c r="BU365" s="1">
        <f ca="1">INDEX(puntret_tds,CELL("Row",AR365)-1)*(PUNTKORETTD)+INDEX(kickret_tds,CELL("Row",AR365)-1)*(PUNTKORETTD)</f>
        <v>0</v>
      </c>
      <c r="BV365" s="1">
        <f ca="1">INDEX(fumbles_tot,CELL("Row",AS365)-1)*(FUM)</f>
        <v>0</v>
      </c>
      <c r="BW365" s="1">
        <f ca="1">(INDEX(passing_twoptm,CELL("Row",AT365)-1)+INDEX(rushing_twoptm,CELL("Row",AT365)-1)+INDEX(receiving_twoptm,CELL("Row",AT365)-1))*(_2PTCONV)</f>
        <v>0</v>
      </c>
      <c r="BX365" s="1">
        <f ca="1">SUM(BJ365:BW365)</f>
        <v>14.4</v>
      </c>
    </row>
    <row r="366" spans="1:76" x14ac:dyDescent="0.25">
      <c r="A366" s="1" t="s">
        <v>651</v>
      </c>
      <c r="B366" s="1" t="s">
        <v>652</v>
      </c>
      <c r="C366" s="1" t="s">
        <v>135</v>
      </c>
      <c r="D366" s="1" t="s">
        <v>644</v>
      </c>
      <c r="E366" s="1" t="s">
        <v>76</v>
      </c>
      <c r="AU366">
        <v>22</v>
      </c>
      <c r="AV366">
        <v>15</v>
      </c>
      <c r="AW366">
        <v>3</v>
      </c>
      <c r="AX366">
        <v>1</v>
      </c>
      <c r="AY366">
        <v>0</v>
      </c>
      <c r="AZ366">
        <v>0</v>
      </c>
      <c r="BA366">
        <v>54</v>
      </c>
      <c r="BI366" s="4">
        <v>2</v>
      </c>
      <c r="BJ366" s="1">
        <f ca="1">INDEX(passing_tds,CELL("Row",AG366)-1)*(PASSTD)</f>
        <v>0</v>
      </c>
      <c r="BK366" s="1">
        <f ca="1">INDEX(passing_yds,CELL("Row",AH366)-1)*(PASSYDS)</f>
        <v>0</v>
      </c>
      <c r="BL366" s="1">
        <f ca="1">IF(INDEX(passing_yds,CELL("Row",AI366)-1)&gt;=300,3,0)</f>
        <v>0</v>
      </c>
      <c r="BM366" s="1">
        <f ca="1">INDEX(passing_ints,CELL("Row",AJ366)-1)*(INT)</f>
        <v>0</v>
      </c>
      <c r="BN366" s="1">
        <f ca="1">INDEX(rushing_yds,CELL("Row",AK366)-1)*(RUSHYDS)</f>
        <v>0</v>
      </c>
      <c r="BO366" s="1">
        <f ca="1">INDEX(rushing_tds,CELL("Row",AK366)-1)*(RUSHTD)</f>
        <v>0</v>
      </c>
      <c r="BP366" s="1">
        <f ca="1">IF(INDEX(rushing_yds,CELL("Row",AI366)-1)&gt;=100,3,0)</f>
        <v>0</v>
      </c>
      <c r="BQ366" s="1">
        <f ca="1">INDEX(receiving_yds,CELL("Row",AN366)-1)*(RECYDS)</f>
        <v>5.4</v>
      </c>
      <c r="BR366" s="1">
        <f ca="1">INDEX(receiving_rec,CELL("Row",AO366)-1)*(REC)</f>
        <v>3</v>
      </c>
      <c r="BS366" s="1">
        <f ca="1">INDEX(receiving_tds,CELL("Row",AP366)-1)*(RECTD)</f>
        <v>6</v>
      </c>
      <c r="BT366" s="1">
        <f ca="1">IF(INDEX(receiving_yds,CELL("Row",AI366)-1)&gt;=100,3,0)</f>
        <v>0</v>
      </c>
      <c r="BU366" s="1">
        <f ca="1">INDEX(puntret_tds,CELL("Row",AR366)-1)*(PUNTKORETTD)+INDEX(kickret_tds,CELL("Row",AR366)-1)*(PUNTKORETTD)</f>
        <v>0</v>
      </c>
      <c r="BV366" s="1">
        <f ca="1">INDEX(fumbles_tot,CELL("Row",AS366)-1)*(FUM)</f>
        <v>0</v>
      </c>
      <c r="BW366" s="1">
        <f ca="1">(INDEX(passing_twoptm,CELL("Row",AT366)-1)+INDEX(rushing_twoptm,CELL("Row",AT366)-1)+INDEX(receiving_twoptm,CELL("Row",AT366)-1))*(_2PTCONV)</f>
        <v>0</v>
      </c>
      <c r="BX366" s="1">
        <f ca="1">SUM(BJ366:BW366)</f>
        <v>14.4</v>
      </c>
    </row>
    <row r="367" spans="1:76" x14ac:dyDescent="0.25">
      <c r="A367" s="1" t="s">
        <v>133</v>
      </c>
      <c r="B367" s="1" t="s">
        <v>134</v>
      </c>
      <c r="C367" s="1" t="s">
        <v>62</v>
      </c>
      <c r="D367" s="1" t="s">
        <v>136</v>
      </c>
      <c r="E367" s="1" t="s">
        <v>64</v>
      </c>
      <c r="K367">
        <v>0</v>
      </c>
      <c r="L367">
        <v>0</v>
      </c>
      <c r="M367">
        <v>1</v>
      </c>
      <c r="N367">
        <v>0</v>
      </c>
      <c r="O367">
        <v>0</v>
      </c>
      <c r="AD367">
        <v>47</v>
      </c>
      <c r="AE367">
        <v>30</v>
      </c>
      <c r="AF367">
        <v>0</v>
      </c>
      <c r="AG367">
        <v>1</v>
      </c>
      <c r="AH367">
        <v>0</v>
      </c>
      <c r="AI367">
        <v>0</v>
      </c>
      <c r="AJ367">
        <v>282</v>
      </c>
      <c r="BB367">
        <v>3</v>
      </c>
      <c r="BC367">
        <v>4</v>
      </c>
      <c r="BD367">
        <v>0</v>
      </c>
      <c r="BE367">
        <v>0</v>
      </c>
      <c r="BF367">
        <v>0</v>
      </c>
      <c r="BG367">
        <v>0</v>
      </c>
      <c r="BH367">
        <v>1</v>
      </c>
      <c r="BI367" s="4">
        <v>4</v>
      </c>
      <c r="BJ367" s="1">
        <f ca="1">INDEX(passing_tds,CELL("Row",AG367)-1)*(PASSTD)</f>
        <v>4</v>
      </c>
      <c r="BK367" s="1">
        <f ca="1">INDEX(passing_yds,CELL("Row",AH367)-1)*(PASSYDS)</f>
        <v>11.28</v>
      </c>
      <c r="BL367" s="1">
        <f ca="1">IF(INDEX(passing_yds,CELL("Row",AI367)-1)&gt;=300,3,0)</f>
        <v>0</v>
      </c>
      <c r="BM367" s="1">
        <f ca="1">INDEX(passing_ints,CELL("Row",AJ367)-1)*(INT)</f>
        <v>0</v>
      </c>
      <c r="BN367" s="1">
        <f ca="1">INDEX(rushing_yds,CELL("Row",AK367)-1)*(RUSHYDS)</f>
        <v>0.1</v>
      </c>
      <c r="BO367" s="1">
        <f ca="1">INDEX(rushing_tds,CELL("Row",AK367)-1)*(RUSHTD)</f>
        <v>0</v>
      </c>
      <c r="BP367" s="1">
        <f ca="1">IF(INDEX(rushing_yds,CELL("Row",AI367)-1)&gt;=100,3,0)</f>
        <v>0</v>
      </c>
      <c r="BQ367" s="1">
        <f ca="1">INDEX(receiving_yds,CELL("Row",AN367)-1)*(RECYDS)</f>
        <v>0</v>
      </c>
      <c r="BR367" s="1">
        <f ca="1">INDEX(receiving_rec,CELL("Row",AO367)-1)*(REC)</f>
        <v>0</v>
      </c>
      <c r="BS367" s="1">
        <f ca="1">INDEX(receiving_tds,CELL("Row",AP367)-1)*(RECTD)</f>
        <v>0</v>
      </c>
      <c r="BT367" s="1">
        <f ca="1">IF(INDEX(receiving_yds,CELL("Row",AI367)-1)&gt;=100,3,0)</f>
        <v>0</v>
      </c>
      <c r="BU367" s="1">
        <f ca="1">INDEX(puntret_tds,CELL("Row",AR367)-1)*(PUNTKORETTD)+INDEX(kickret_tds,CELL("Row",AR367)-1)*(PUNTKORETTD)</f>
        <v>0</v>
      </c>
      <c r="BV367" s="1">
        <f ca="1">INDEX(fumbles_tot,CELL("Row",AS367)-1)*(FUM)</f>
        <v>-1</v>
      </c>
      <c r="BW367" s="1">
        <f ca="1">(INDEX(passing_twoptm,CELL("Row",AT367)-1)+INDEX(rushing_twoptm,CELL("Row",AT367)-1)+INDEX(receiving_twoptm,CELL("Row",AT367)-1))*(_2PTCONV)</f>
        <v>0</v>
      </c>
      <c r="BX367" s="1">
        <f ca="1">SUM(BJ367:BW367)</f>
        <v>14.379999999999999</v>
      </c>
    </row>
    <row r="368" spans="1:76" x14ac:dyDescent="0.25">
      <c r="A368" s="1" t="s">
        <v>908</v>
      </c>
      <c r="B368" s="1" t="s">
        <v>909</v>
      </c>
      <c r="C368" s="1" t="s">
        <v>135</v>
      </c>
      <c r="D368" s="1" t="s">
        <v>907</v>
      </c>
      <c r="E368" s="1" t="s">
        <v>76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4</v>
      </c>
      <c r="AU368">
        <v>46</v>
      </c>
      <c r="AV368">
        <v>2</v>
      </c>
      <c r="AW368">
        <v>3</v>
      </c>
      <c r="AX368">
        <v>1</v>
      </c>
      <c r="AY368">
        <v>0</v>
      </c>
      <c r="AZ368">
        <v>0</v>
      </c>
      <c r="BA368">
        <v>52</v>
      </c>
      <c r="BI368" s="4">
        <v>5</v>
      </c>
      <c r="BJ368" s="1">
        <f ca="1">INDEX(passing_tds,CELL("Row",AG368)-1)*(PASSTD)</f>
        <v>0</v>
      </c>
      <c r="BK368" s="1">
        <f ca="1">INDEX(passing_yds,CELL("Row",AH368)-1)*(PASSYDS)</f>
        <v>0.16</v>
      </c>
      <c r="BL368" s="1">
        <f ca="1">IF(INDEX(passing_yds,CELL("Row",AI368)-1)&gt;=300,3,0)</f>
        <v>0</v>
      </c>
      <c r="BM368" s="1">
        <f ca="1">INDEX(passing_ints,CELL("Row",AJ368)-1)*(INT)</f>
        <v>0</v>
      </c>
      <c r="BN368" s="1">
        <f ca="1">INDEX(rushing_yds,CELL("Row",AK368)-1)*(RUSHYDS)</f>
        <v>0</v>
      </c>
      <c r="BO368" s="1">
        <f ca="1">INDEX(rushing_tds,CELL("Row",AK368)-1)*(RUSHTD)</f>
        <v>0</v>
      </c>
      <c r="BP368" s="1">
        <f ca="1">IF(INDEX(rushing_yds,CELL("Row",AI368)-1)&gt;=100,3,0)</f>
        <v>0</v>
      </c>
      <c r="BQ368" s="1">
        <f ca="1">INDEX(receiving_yds,CELL("Row",AN368)-1)*(RECYDS)</f>
        <v>5.2</v>
      </c>
      <c r="BR368" s="1">
        <f ca="1">INDEX(receiving_rec,CELL("Row",AO368)-1)*(REC)</f>
        <v>3</v>
      </c>
      <c r="BS368" s="1">
        <f ca="1">INDEX(receiving_tds,CELL("Row",AP368)-1)*(RECTD)</f>
        <v>6</v>
      </c>
      <c r="BT368" s="1">
        <f ca="1">IF(INDEX(receiving_yds,CELL("Row",AI368)-1)&gt;=100,3,0)</f>
        <v>0</v>
      </c>
      <c r="BU368" s="1">
        <f ca="1">INDEX(puntret_tds,CELL("Row",AR368)-1)*(PUNTKORETTD)+INDEX(kickret_tds,CELL("Row",AR368)-1)*(PUNTKORETTD)</f>
        <v>0</v>
      </c>
      <c r="BV368" s="1">
        <f ca="1">INDEX(fumbles_tot,CELL("Row",AS368)-1)*(FUM)</f>
        <v>0</v>
      </c>
      <c r="BW368" s="1">
        <f ca="1">(INDEX(passing_twoptm,CELL("Row",AT368)-1)+INDEX(rushing_twoptm,CELL("Row",AT368)-1)+INDEX(receiving_twoptm,CELL("Row",AT368)-1))*(_2PTCONV)</f>
        <v>0</v>
      </c>
      <c r="BX368" s="1">
        <f ca="1">SUM(BJ368:BW368)</f>
        <v>14.36</v>
      </c>
    </row>
    <row r="369" spans="1:76" x14ac:dyDescent="0.25">
      <c r="A369" s="1" t="s">
        <v>1177</v>
      </c>
      <c r="B369" s="1" t="s">
        <v>1178</v>
      </c>
      <c r="C369" s="1" t="s">
        <v>135</v>
      </c>
      <c r="D369" s="1" t="s">
        <v>1179</v>
      </c>
      <c r="E369" s="1" t="s">
        <v>64</v>
      </c>
      <c r="AD369">
        <v>26</v>
      </c>
      <c r="AE369">
        <v>16</v>
      </c>
      <c r="AF369">
        <v>0</v>
      </c>
      <c r="AG369">
        <v>1</v>
      </c>
      <c r="AH369">
        <v>0</v>
      </c>
      <c r="AI369">
        <v>0</v>
      </c>
      <c r="AJ369">
        <v>246</v>
      </c>
      <c r="BB369">
        <v>3</v>
      </c>
      <c r="BC369">
        <v>3</v>
      </c>
      <c r="BD369">
        <v>0</v>
      </c>
      <c r="BE369">
        <v>0</v>
      </c>
      <c r="BF369">
        <v>0</v>
      </c>
      <c r="BG369">
        <v>0</v>
      </c>
      <c r="BH369">
        <v>5</v>
      </c>
      <c r="BI369" s="4">
        <v>4</v>
      </c>
      <c r="BJ369" s="1">
        <f ca="1">INDEX(passing_tds,CELL("Row",AG369)-1)*(PASSTD)</f>
        <v>4</v>
      </c>
      <c r="BK369" s="1">
        <f ca="1">INDEX(passing_yds,CELL("Row",AH369)-1)*(PASSYDS)</f>
        <v>9.84</v>
      </c>
      <c r="BL369" s="1">
        <f ca="1">IF(INDEX(passing_yds,CELL("Row",AI369)-1)&gt;=300,3,0)</f>
        <v>0</v>
      </c>
      <c r="BM369" s="1">
        <f ca="1">INDEX(passing_ints,CELL("Row",AJ369)-1)*(INT)</f>
        <v>0</v>
      </c>
      <c r="BN369" s="1">
        <f ca="1">INDEX(rushing_yds,CELL("Row",AK369)-1)*(RUSHYDS)</f>
        <v>0.5</v>
      </c>
      <c r="BO369" s="1">
        <f ca="1">INDEX(rushing_tds,CELL("Row",AK369)-1)*(RUSHTD)</f>
        <v>0</v>
      </c>
      <c r="BP369" s="1">
        <f ca="1">IF(INDEX(rushing_yds,CELL("Row",AI369)-1)&gt;=100,3,0)</f>
        <v>0</v>
      </c>
      <c r="BQ369" s="1">
        <f ca="1">INDEX(receiving_yds,CELL("Row",AN369)-1)*(RECYDS)</f>
        <v>0</v>
      </c>
      <c r="BR369" s="1">
        <f ca="1">INDEX(receiving_rec,CELL("Row",AO369)-1)*(REC)</f>
        <v>0</v>
      </c>
      <c r="BS369" s="1">
        <f ca="1">INDEX(receiving_tds,CELL("Row",AP369)-1)*(RECTD)</f>
        <v>0</v>
      </c>
      <c r="BT369" s="1">
        <f ca="1">IF(INDEX(receiving_yds,CELL("Row",AI369)-1)&gt;=100,3,0)</f>
        <v>0</v>
      </c>
      <c r="BU369" s="1">
        <f ca="1">INDEX(puntret_tds,CELL("Row",AR369)-1)*(PUNTKORETTD)+INDEX(kickret_tds,CELL("Row",AR369)-1)*(PUNTKORETTD)</f>
        <v>0</v>
      </c>
      <c r="BV369" s="1">
        <f ca="1">INDEX(fumbles_tot,CELL("Row",AS369)-1)*(FUM)</f>
        <v>0</v>
      </c>
      <c r="BW369" s="1">
        <f ca="1">(INDEX(passing_twoptm,CELL("Row",AT369)-1)+INDEX(rushing_twoptm,CELL("Row",AT369)-1)+INDEX(receiving_twoptm,CELL("Row",AT369)-1))*(_2PTCONV)</f>
        <v>0</v>
      </c>
      <c r="BX369" s="1">
        <f ca="1">SUM(BJ369:BW369)</f>
        <v>14.34</v>
      </c>
    </row>
    <row r="370" spans="1:76" x14ac:dyDescent="0.25">
      <c r="A370" s="1" t="s">
        <v>817</v>
      </c>
      <c r="B370" s="1" t="s">
        <v>818</v>
      </c>
      <c r="C370" s="1" t="s">
        <v>135</v>
      </c>
      <c r="D370" s="1" t="s">
        <v>801</v>
      </c>
      <c r="E370" s="1" t="s">
        <v>76</v>
      </c>
      <c r="AP370">
        <v>1</v>
      </c>
      <c r="AQ370">
        <v>5</v>
      </c>
      <c r="AR370">
        <v>0</v>
      </c>
      <c r="AS370">
        <v>2</v>
      </c>
      <c r="AT370">
        <v>0</v>
      </c>
      <c r="AU370">
        <v>25</v>
      </c>
      <c r="AV370">
        <v>0</v>
      </c>
      <c r="AW370">
        <v>6</v>
      </c>
      <c r="AX370">
        <v>0</v>
      </c>
      <c r="AY370">
        <v>1</v>
      </c>
      <c r="AZ370">
        <v>0</v>
      </c>
      <c r="BA370">
        <v>83</v>
      </c>
      <c r="BI370" s="4">
        <v>5</v>
      </c>
      <c r="BJ370" s="1">
        <f ca="1">INDEX(passing_tds,CELL("Row",AG370)-1)*(PASSTD)</f>
        <v>0</v>
      </c>
      <c r="BK370" s="1">
        <f ca="1">INDEX(passing_yds,CELL("Row",AH370)-1)*(PASSYDS)</f>
        <v>0</v>
      </c>
      <c r="BL370" s="1">
        <f ca="1">IF(INDEX(passing_yds,CELL("Row",AI370)-1)&gt;=300,3,0)</f>
        <v>0</v>
      </c>
      <c r="BM370" s="1">
        <f ca="1">INDEX(passing_ints,CELL("Row",AJ370)-1)*(INT)</f>
        <v>0</v>
      </c>
      <c r="BN370" s="1">
        <f ca="1">INDEX(rushing_yds,CELL("Row",AK370)-1)*(RUSHYDS)</f>
        <v>0</v>
      </c>
      <c r="BO370" s="1">
        <f ca="1">INDEX(rushing_tds,CELL("Row",AK370)-1)*(RUSHTD)</f>
        <v>0</v>
      </c>
      <c r="BP370" s="1">
        <f ca="1">IF(INDEX(rushing_yds,CELL("Row",AI370)-1)&gt;=100,3,0)</f>
        <v>0</v>
      </c>
      <c r="BQ370" s="1">
        <f ca="1">INDEX(receiving_yds,CELL("Row",AN370)-1)*(RECYDS)</f>
        <v>8.3000000000000007</v>
      </c>
      <c r="BR370" s="1">
        <f ca="1">INDEX(receiving_rec,CELL("Row",AO370)-1)*(REC)</f>
        <v>6</v>
      </c>
      <c r="BS370" s="1">
        <f ca="1">INDEX(receiving_tds,CELL("Row",AP370)-1)*(RECTD)</f>
        <v>0</v>
      </c>
      <c r="BT370" s="1">
        <f ca="1">IF(INDEX(receiving_yds,CELL("Row",AI370)-1)&gt;=100,3,0)</f>
        <v>0</v>
      </c>
      <c r="BU370" s="1">
        <f ca="1">INDEX(puntret_tds,CELL("Row",AR370)-1)*(PUNTKORETTD)+INDEX(kickret_tds,CELL("Row",AR370)-1)*(PUNTKORETTD)</f>
        <v>0</v>
      </c>
      <c r="BV370" s="1">
        <f ca="1">INDEX(fumbles_tot,CELL("Row",AS370)-1)*(FUM)</f>
        <v>0</v>
      </c>
      <c r="BW370" s="1">
        <f ca="1">(INDEX(passing_twoptm,CELL("Row",AT370)-1)+INDEX(rushing_twoptm,CELL("Row",AT370)-1)+INDEX(receiving_twoptm,CELL("Row",AT370)-1))*(_2PTCONV)</f>
        <v>0</v>
      </c>
      <c r="BX370" s="1">
        <f ca="1">SUM(BJ370:BW370)</f>
        <v>14.3</v>
      </c>
    </row>
    <row r="371" spans="1:76" x14ac:dyDescent="0.25">
      <c r="A371" s="1" t="s">
        <v>645</v>
      </c>
      <c r="B371" s="1" t="s">
        <v>646</v>
      </c>
      <c r="C371" s="1" t="s">
        <v>62</v>
      </c>
      <c r="D371" s="1" t="s">
        <v>644</v>
      </c>
      <c r="E371" s="1" t="s">
        <v>69</v>
      </c>
      <c r="AU371">
        <v>13</v>
      </c>
      <c r="AV371">
        <v>10</v>
      </c>
      <c r="AW371">
        <v>3</v>
      </c>
      <c r="AX371">
        <v>1</v>
      </c>
      <c r="AY371">
        <v>0</v>
      </c>
      <c r="AZ371">
        <v>0</v>
      </c>
      <c r="BA371">
        <v>30</v>
      </c>
      <c r="BB371">
        <v>6</v>
      </c>
      <c r="BC371">
        <v>7</v>
      </c>
      <c r="BD371">
        <v>0</v>
      </c>
      <c r="BE371">
        <v>0</v>
      </c>
      <c r="BF371">
        <v>0</v>
      </c>
      <c r="BG371">
        <v>0</v>
      </c>
      <c r="BH371">
        <v>23</v>
      </c>
      <c r="BI371" s="4">
        <v>4</v>
      </c>
      <c r="BJ371" s="1">
        <f ca="1">INDEX(passing_tds,CELL("Row",AG371)-1)*(PASSTD)</f>
        <v>0</v>
      </c>
      <c r="BK371" s="1">
        <f ca="1">INDEX(passing_yds,CELL("Row",AH371)-1)*(PASSYDS)</f>
        <v>0</v>
      </c>
      <c r="BL371" s="1">
        <f ca="1">IF(INDEX(passing_yds,CELL("Row",AI371)-1)&gt;=300,3,0)</f>
        <v>0</v>
      </c>
      <c r="BM371" s="1">
        <f ca="1">INDEX(passing_ints,CELL("Row",AJ371)-1)*(INT)</f>
        <v>0</v>
      </c>
      <c r="BN371" s="1">
        <f ca="1">INDEX(rushing_yds,CELL("Row",AK371)-1)*(RUSHYDS)</f>
        <v>2.3000000000000003</v>
      </c>
      <c r="BO371" s="1">
        <f ca="1">INDEX(rushing_tds,CELL("Row",AK371)-1)*(RUSHTD)</f>
        <v>0</v>
      </c>
      <c r="BP371" s="1">
        <f ca="1">IF(INDEX(rushing_yds,CELL("Row",AI371)-1)&gt;=100,3,0)</f>
        <v>0</v>
      </c>
      <c r="BQ371" s="1">
        <f ca="1">INDEX(receiving_yds,CELL("Row",AN371)-1)*(RECYDS)</f>
        <v>3</v>
      </c>
      <c r="BR371" s="1">
        <f ca="1">INDEX(receiving_rec,CELL("Row",AO371)-1)*(REC)</f>
        <v>3</v>
      </c>
      <c r="BS371" s="1">
        <f ca="1">INDEX(receiving_tds,CELL("Row",AP371)-1)*(RECTD)</f>
        <v>6</v>
      </c>
      <c r="BT371" s="1">
        <f ca="1">IF(INDEX(receiving_yds,CELL("Row",AI371)-1)&gt;=100,3,0)</f>
        <v>0</v>
      </c>
      <c r="BU371" s="1">
        <f ca="1">INDEX(puntret_tds,CELL("Row",AR371)-1)*(PUNTKORETTD)+INDEX(kickret_tds,CELL("Row",AR371)-1)*(PUNTKORETTD)</f>
        <v>0</v>
      </c>
      <c r="BV371" s="1">
        <f ca="1">INDEX(fumbles_tot,CELL("Row",AS371)-1)*(FUM)</f>
        <v>0</v>
      </c>
      <c r="BW371" s="1">
        <f ca="1">(INDEX(passing_twoptm,CELL("Row",AT371)-1)+INDEX(rushing_twoptm,CELL("Row",AT371)-1)+INDEX(receiving_twoptm,CELL("Row",AT371)-1))*(_2PTCONV)</f>
        <v>0</v>
      </c>
      <c r="BX371" s="1">
        <f ca="1">SUM(BJ371:BW371)</f>
        <v>14.3</v>
      </c>
    </row>
    <row r="372" spans="1:76" x14ac:dyDescent="0.25">
      <c r="A372" s="1" t="s">
        <v>598</v>
      </c>
      <c r="B372" s="1" t="s">
        <v>599</v>
      </c>
      <c r="C372" s="1" t="s">
        <v>62</v>
      </c>
      <c r="D372" s="1" t="s">
        <v>590</v>
      </c>
      <c r="E372" s="1" t="s">
        <v>76</v>
      </c>
      <c r="AU372">
        <v>6</v>
      </c>
      <c r="AV372">
        <v>4</v>
      </c>
      <c r="AW372">
        <v>6</v>
      </c>
      <c r="AX372">
        <v>1</v>
      </c>
      <c r="AY372">
        <v>0</v>
      </c>
      <c r="AZ372">
        <v>0</v>
      </c>
      <c r="BA372">
        <v>23</v>
      </c>
      <c r="BI372" s="4">
        <v>2</v>
      </c>
      <c r="BJ372" s="1">
        <f ca="1">INDEX(passing_tds,CELL("Row",AG372)-1)*(PASSTD)</f>
        <v>0</v>
      </c>
      <c r="BK372" s="1">
        <f ca="1">INDEX(passing_yds,CELL("Row",AH372)-1)*(PASSYDS)</f>
        <v>0</v>
      </c>
      <c r="BL372" s="1">
        <f ca="1">IF(INDEX(passing_yds,CELL("Row",AI372)-1)&gt;=300,3,0)</f>
        <v>0</v>
      </c>
      <c r="BM372" s="1">
        <f ca="1">INDEX(passing_ints,CELL("Row",AJ372)-1)*(INT)</f>
        <v>0</v>
      </c>
      <c r="BN372" s="1">
        <f ca="1">INDEX(rushing_yds,CELL("Row",AK372)-1)*(RUSHYDS)</f>
        <v>0</v>
      </c>
      <c r="BO372" s="1">
        <f ca="1">INDEX(rushing_tds,CELL("Row",AK372)-1)*(RUSHTD)</f>
        <v>0</v>
      </c>
      <c r="BP372" s="1">
        <f ca="1">IF(INDEX(rushing_yds,CELL("Row",AI372)-1)&gt;=100,3,0)</f>
        <v>0</v>
      </c>
      <c r="BQ372" s="1">
        <f ca="1">INDEX(receiving_yds,CELL("Row",AN372)-1)*(RECYDS)</f>
        <v>2.3000000000000003</v>
      </c>
      <c r="BR372" s="1">
        <f ca="1">INDEX(receiving_rec,CELL("Row",AO372)-1)*(REC)</f>
        <v>6</v>
      </c>
      <c r="BS372" s="1">
        <f ca="1">INDEX(receiving_tds,CELL("Row",AP372)-1)*(RECTD)</f>
        <v>6</v>
      </c>
      <c r="BT372" s="1">
        <f ca="1">IF(INDEX(receiving_yds,CELL("Row",AI372)-1)&gt;=100,3,0)</f>
        <v>0</v>
      </c>
      <c r="BU372" s="1">
        <f ca="1">INDEX(puntret_tds,CELL("Row",AR372)-1)*(PUNTKORETTD)+INDEX(kickret_tds,CELL("Row",AR372)-1)*(PUNTKORETTD)</f>
        <v>0</v>
      </c>
      <c r="BV372" s="1">
        <f ca="1">INDEX(fumbles_tot,CELL("Row",AS372)-1)*(FUM)</f>
        <v>0</v>
      </c>
      <c r="BW372" s="1">
        <f ca="1">(INDEX(passing_twoptm,CELL("Row",AT372)-1)+INDEX(rushing_twoptm,CELL("Row",AT372)-1)+INDEX(receiving_twoptm,CELL("Row",AT372)-1))*(_2PTCONV)</f>
        <v>0</v>
      </c>
      <c r="BX372" s="1">
        <f ca="1">SUM(BJ372:BW372)</f>
        <v>14.3</v>
      </c>
    </row>
    <row r="373" spans="1:76" x14ac:dyDescent="0.25">
      <c r="A373" s="1" t="s">
        <v>1829</v>
      </c>
      <c r="B373" s="1" t="s">
        <v>1830</v>
      </c>
      <c r="C373" s="1" t="s">
        <v>62</v>
      </c>
      <c r="D373" s="1" t="s">
        <v>590</v>
      </c>
      <c r="E373" s="1" t="s">
        <v>79</v>
      </c>
      <c r="AU373">
        <v>29</v>
      </c>
      <c r="AV373">
        <v>0</v>
      </c>
      <c r="AW373">
        <v>6</v>
      </c>
      <c r="AX373">
        <v>0</v>
      </c>
      <c r="AY373">
        <v>0</v>
      </c>
      <c r="AZ373">
        <v>0</v>
      </c>
      <c r="BA373">
        <v>82</v>
      </c>
      <c r="BI373" s="4">
        <v>2</v>
      </c>
      <c r="BJ373" s="1">
        <f ca="1">INDEX(passing_tds,CELL("Row",AG373)-1)*(PASSTD)</f>
        <v>0</v>
      </c>
      <c r="BK373" s="1">
        <f ca="1">INDEX(passing_yds,CELL("Row",AH373)-1)*(PASSYDS)</f>
        <v>0</v>
      </c>
      <c r="BL373" s="1">
        <f ca="1">IF(INDEX(passing_yds,CELL("Row",AI373)-1)&gt;=300,3,0)</f>
        <v>0</v>
      </c>
      <c r="BM373" s="1">
        <f ca="1">INDEX(passing_ints,CELL("Row",AJ373)-1)*(INT)</f>
        <v>0</v>
      </c>
      <c r="BN373" s="1">
        <f ca="1">INDEX(rushing_yds,CELL("Row",AK373)-1)*(RUSHYDS)</f>
        <v>0</v>
      </c>
      <c r="BO373" s="1">
        <f ca="1">INDEX(rushing_tds,CELL("Row",AK373)-1)*(RUSHTD)</f>
        <v>0</v>
      </c>
      <c r="BP373" s="1">
        <f ca="1">IF(INDEX(rushing_yds,CELL("Row",AI373)-1)&gt;=100,3,0)</f>
        <v>0</v>
      </c>
      <c r="BQ373" s="1">
        <f ca="1">INDEX(receiving_yds,CELL("Row",AN373)-1)*(RECYDS)</f>
        <v>8.2000000000000011</v>
      </c>
      <c r="BR373" s="1">
        <f ca="1">INDEX(receiving_rec,CELL("Row",AO373)-1)*(REC)</f>
        <v>6</v>
      </c>
      <c r="BS373" s="1">
        <f ca="1">INDEX(receiving_tds,CELL("Row",AP373)-1)*(RECTD)</f>
        <v>0</v>
      </c>
      <c r="BT373" s="1">
        <f ca="1">IF(INDEX(receiving_yds,CELL("Row",AI373)-1)&gt;=100,3,0)</f>
        <v>0</v>
      </c>
      <c r="BU373" s="1">
        <f ca="1">INDEX(puntret_tds,CELL("Row",AR373)-1)*(PUNTKORETTD)+INDEX(kickret_tds,CELL("Row",AR373)-1)*(PUNTKORETTD)</f>
        <v>0</v>
      </c>
      <c r="BV373" s="1">
        <f ca="1">INDEX(fumbles_tot,CELL("Row",AS373)-1)*(FUM)</f>
        <v>0</v>
      </c>
      <c r="BW373" s="1">
        <f ca="1">(INDEX(passing_twoptm,CELL("Row",AT373)-1)+INDEX(rushing_twoptm,CELL("Row",AT373)-1)+INDEX(receiving_twoptm,CELL("Row",AT373)-1))*(_2PTCONV)</f>
        <v>0</v>
      </c>
      <c r="BX373" s="1">
        <f ca="1">SUM(BJ373:BW373)</f>
        <v>14.200000000000001</v>
      </c>
    </row>
    <row r="374" spans="1:76" x14ac:dyDescent="0.25">
      <c r="A374" s="1" t="s">
        <v>1562</v>
      </c>
      <c r="B374" s="1" t="s">
        <v>1563</v>
      </c>
      <c r="C374" s="1" t="s">
        <v>135</v>
      </c>
      <c r="D374" s="1" t="s">
        <v>1557</v>
      </c>
      <c r="E374" s="1" t="s">
        <v>76</v>
      </c>
      <c r="AU374">
        <v>72</v>
      </c>
      <c r="AV374">
        <v>72</v>
      </c>
      <c r="AW374">
        <v>1</v>
      </c>
      <c r="AX374">
        <v>1</v>
      </c>
      <c r="AY374">
        <v>0</v>
      </c>
      <c r="AZ374">
        <v>0</v>
      </c>
      <c r="BA374">
        <v>72</v>
      </c>
      <c r="BI374" s="4">
        <v>5</v>
      </c>
      <c r="BJ374" s="1">
        <f ca="1">INDEX(passing_tds,CELL("Row",AG374)-1)*(PASSTD)</f>
        <v>0</v>
      </c>
      <c r="BK374" s="1">
        <f ca="1">INDEX(passing_yds,CELL("Row",AH374)-1)*(PASSYDS)</f>
        <v>0</v>
      </c>
      <c r="BL374" s="1">
        <f ca="1">IF(INDEX(passing_yds,CELL("Row",AI374)-1)&gt;=300,3,0)</f>
        <v>0</v>
      </c>
      <c r="BM374" s="1">
        <f ca="1">INDEX(passing_ints,CELL("Row",AJ374)-1)*(INT)</f>
        <v>0</v>
      </c>
      <c r="BN374" s="1">
        <f ca="1">INDEX(rushing_yds,CELL("Row",AK374)-1)*(RUSHYDS)</f>
        <v>0</v>
      </c>
      <c r="BO374" s="1">
        <f ca="1">INDEX(rushing_tds,CELL("Row",AK374)-1)*(RUSHTD)</f>
        <v>0</v>
      </c>
      <c r="BP374" s="1">
        <f ca="1">IF(INDEX(rushing_yds,CELL("Row",AI374)-1)&gt;=100,3,0)</f>
        <v>0</v>
      </c>
      <c r="BQ374" s="1">
        <f ca="1">INDEX(receiving_yds,CELL("Row",AN374)-1)*(RECYDS)</f>
        <v>7.2</v>
      </c>
      <c r="BR374" s="1">
        <f ca="1">INDEX(receiving_rec,CELL("Row",AO374)-1)*(REC)</f>
        <v>1</v>
      </c>
      <c r="BS374" s="1">
        <f ca="1">INDEX(receiving_tds,CELL("Row",AP374)-1)*(RECTD)</f>
        <v>6</v>
      </c>
      <c r="BT374" s="1">
        <f ca="1">IF(INDEX(receiving_yds,CELL("Row",AI374)-1)&gt;=100,3,0)</f>
        <v>0</v>
      </c>
      <c r="BU374" s="1">
        <f ca="1">INDEX(puntret_tds,CELL("Row",AR374)-1)*(PUNTKORETTD)+INDEX(kickret_tds,CELL("Row",AR374)-1)*(PUNTKORETTD)</f>
        <v>0</v>
      </c>
      <c r="BV374" s="1">
        <f ca="1">INDEX(fumbles_tot,CELL("Row",AS374)-1)*(FUM)</f>
        <v>0</v>
      </c>
      <c r="BW374" s="1">
        <f ca="1">(INDEX(passing_twoptm,CELL("Row",AT374)-1)+INDEX(rushing_twoptm,CELL("Row",AT374)-1)+INDEX(receiving_twoptm,CELL("Row",AT374)-1))*(_2PTCONV)</f>
        <v>0</v>
      </c>
      <c r="BX374" s="1">
        <f ca="1">SUM(BJ374:BW374)</f>
        <v>14.2</v>
      </c>
    </row>
    <row r="375" spans="1:76" x14ac:dyDescent="0.25">
      <c r="A375" s="1" t="s">
        <v>642</v>
      </c>
      <c r="B375" s="1" t="s">
        <v>643</v>
      </c>
      <c r="C375" s="1" t="s">
        <v>62</v>
      </c>
      <c r="D375" s="1" t="s">
        <v>644</v>
      </c>
      <c r="E375" s="1" t="s">
        <v>64</v>
      </c>
      <c r="K375">
        <v>0</v>
      </c>
      <c r="L375">
        <v>2</v>
      </c>
      <c r="M375">
        <v>2</v>
      </c>
      <c r="N375">
        <v>2</v>
      </c>
      <c r="O375">
        <v>-7</v>
      </c>
      <c r="AD375">
        <v>33</v>
      </c>
      <c r="AE375">
        <v>16</v>
      </c>
      <c r="AF375">
        <v>2</v>
      </c>
      <c r="AG375">
        <v>2</v>
      </c>
      <c r="AH375">
        <v>0</v>
      </c>
      <c r="AI375">
        <v>0</v>
      </c>
      <c r="AJ375">
        <v>210</v>
      </c>
      <c r="BB375">
        <v>6</v>
      </c>
      <c r="BC375">
        <v>8</v>
      </c>
      <c r="BD375">
        <v>0</v>
      </c>
      <c r="BE375">
        <v>0</v>
      </c>
      <c r="BF375">
        <v>0</v>
      </c>
      <c r="BG375">
        <v>0</v>
      </c>
      <c r="BH375">
        <v>18</v>
      </c>
      <c r="BI375" s="4">
        <v>1</v>
      </c>
      <c r="BJ375" s="1">
        <f ca="1">INDEX(passing_tds,CELL("Row",AG375)-1)*(PASSTD)</f>
        <v>8</v>
      </c>
      <c r="BK375" s="1">
        <f ca="1">INDEX(passing_yds,CELL("Row",AH375)-1)*(PASSYDS)</f>
        <v>8.4</v>
      </c>
      <c r="BL375" s="1">
        <f ca="1">IF(INDEX(passing_yds,CELL("Row",AI375)-1)&gt;=300,3,0)</f>
        <v>0</v>
      </c>
      <c r="BM375" s="1">
        <f ca="1">INDEX(passing_ints,CELL("Row",AJ375)-1)*(INT)</f>
        <v>-2</v>
      </c>
      <c r="BN375" s="1">
        <f ca="1">INDEX(rushing_yds,CELL("Row",AK375)-1)*(RUSHYDS)</f>
        <v>1.8</v>
      </c>
      <c r="BO375" s="1">
        <f ca="1">INDEX(rushing_tds,CELL("Row",AK375)-1)*(RUSHTD)</f>
        <v>0</v>
      </c>
      <c r="BP375" s="1">
        <f ca="1">IF(INDEX(rushing_yds,CELL("Row",AI375)-1)&gt;=100,3,0)</f>
        <v>0</v>
      </c>
      <c r="BQ375" s="1">
        <f ca="1">INDEX(receiving_yds,CELL("Row",AN375)-1)*(RECYDS)</f>
        <v>0</v>
      </c>
      <c r="BR375" s="1">
        <f ca="1">INDEX(receiving_rec,CELL("Row",AO375)-1)*(REC)</f>
        <v>0</v>
      </c>
      <c r="BS375" s="1">
        <f ca="1">INDEX(receiving_tds,CELL("Row",AP375)-1)*(RECTD)</f>
        <v>0</v>
      </c>
      <c r="BT375" s="1">
        <f ca="1">IF(INDEX(receiving_yds,CELL("Row",AI375)-1)&gt;=100,3,0)</f>
        <v>0</v>
      </c>
      <c r="BU375" s="1">
        <f ca="1">INDEX(puntret_tds,CELL("Row",AR375)-1)*(PUNTKORETTD)+INDEX(kickret_tds,CELL("Row",AR375)-1)*(PUNTKORETTD)</f>
        <v>0</v>
      </c>
      <c r="BV375" s="1">
        <f ca="1">INDEX(fumbles_tot,CELL("Row",AS375)-1)*(FUM)</f>
        <v>-2</v>
      </c>
      <c r="BW375" s="1">
        <f ca="1">(INDEX(passing_twoptm,CELL("Row",AT375)-1)+INDEX(rushing_twoptm,CELL("Row",AT375)-1)+INDEX(receiving_twoptm,CELL("Row",AT375)-1))*(_2PTCONV)</f>
        <v>0</v>
      </c>
      <c r="BX375" s="1">
        <f ca="1">SUM(BJ375:BW375)</f>
        <v>14.2</v>
      </c>
    </row>
    <row r="376" spans="1:76" x14ac:dyDescent="0.25">
      <c r="A376" s="1" t="s">
        <v>530</v>
      </c>
      <c r="B376" s="1" t="s">
        <v>531</v>
      </c>
      <c r="C376" s="1" t="s">
        <v>62</v>
      </c>
      <c r="D376" s="1" t="s">
        <v>532</v>
      </c>
      <c r="E376" s="1" t="s">
        <v>64</v>
      </c>
      <c r="AD376">
        <v>27</v>
      </c>
      <c r="AE376">
        <v>19</v>
      </c>
      <c r="AF376">
        <v>0</v>
      </c>
      <c r="AG376">
        <v>1</v>
      </c>
      <c r="AH376">
        <v>0</v>
      </c>
      <c r="AI376">
        <v>0</v>
      </c>
      <c r="AJ376">
        <v>256</v>
      </c>
      <c r="BB376">
        <v>1</v>
      </c>
      <c r="BC376">
        <v>-1</v>
      </c>
      <c r="BD376">
        <v>0</v>
      </c>
      <c r="BE376">
        <v>0</v>
      </c>
      <c r="BF376">
        <v>0</v>
      </c>
      <c r="BG376">
        <v>0</v>
      </c>
      <c r="BH376">
        <v>-1</v>
      </c>
      <c r="BI376" s="4">
        <v>4</v>
      </c>
      <c r="BJ376" s="1">
        <f ca="1">INDEX(passing_tds,CELL("Row",AG376)-1)*(PASSTD)</f>
        <v>4</v>
      </c>
      <c r="BK376" s="1">
        <f ca="1">INDEX(passing_yds,CELL("Row",AH376)-1)*(PASSYDS)</f>
        <v>10.24</v>
      </c>
      <c r="BL376" s="1">
        <f ca="1">IF(INDEX(passing_yds,CELL("Row",AI376)-1)&gt;=300,3,0)</f>
        <v>0</v>
      </c>
      <c r="BM376" s="1">
        <f ca="1">INDEX(passing_ints,CELL("Row",AJ376)-1)*(INT)</f>
        <v>0</v>
      </c>
      <c r="BN376" s="1">
        <f ca="1">INDEX(rushing_yds,CELL("Row",AK376)-1)*(RUSHYDS)</f>
        <v>-0.1</v>
      </c>
      <c r="BO376" s="1">
        <f ca="1">INDEX(rushing_tds,CELL("Row",AK376)-1)*(RUSHTD)</f>
        <v>0</v>
      </c>
      <c r="BP376" s="1">
        <f ca="1">IF(INDEX(rushing_yds,CELL("Row",AI376)-1)&gt;=100,3,0)</f>
        <v>0</v>
      </c>
      <c r="BQ376" s="1">
        <f ca="1">INDEX(receiving_yds,CELL("Row",AN376)-1)*(RECYDS)</f>
        <v>0</v>
      </c>
      <c r="BR376" s="1">
        <f ca="1">INDEX(receiving_rec,CELL("Row",AO376)-1)*(REC)</f>
        <v>0</v>
      </c>
      <c r="BS376" s="1">
        <f ca="1">INDEX(receiving_tds,CELL("Row",AP376)-1)*(RECTD)</f>
        <v>0</v>
      </c>
      <c r="BT376" s="1">
        <f ca="1">IF(INDEX(receiving_yds,CELL("Row",AI376)-1)&gt;=100,3,0)</f>
        <v>0</v>
      </c>
      <c r="BU376" s="1">
        <f ca="1">INDEX(puntret_tds,CELL("Row",AR376)-1)*(PUNTKORETTD)+INDEX(kickret_tds,CELL("Row",AR376)-1)*(PUNTKORETTD)</f>
        <v>0</v>
      </c>
      <c r="BV376" s="1">
        <f ca="1">INDEX(fumbles_tot,CELL("Row",AS376)-1)*(FUM)</f>
        <v>0</v>
      </c>
      <c r="BW376" s="1">
        <f ca="1">(INDEX(passing_twoptm,CELL("Row",AT376)-1)+INDEX(rushing_twoptm,CELL("Row",AT376)-1)+INDEX(receiving_twoptm,CELL("Row",AT376)-1))*(_2PTCONV)</f>
        <v>0</v>
      </c>
      <c r="BX376" s="1">
        <f ca="1">SUM(BJ376:BW376)</f>
        <v>14.14</v>
      </c>
    </row>
    <row r="377" spans="1:76" x14ac:dyDescent="0.25">
      <c r="A377" s="1" t="s">
        <v>1880</v>
      </c>
      <c r="B377" s="1" t="s">
        <v>1881</v>
      </c>
      <c r="C377" s="1" t="s">
        <v>62</v>
      </c>
      <c r="D377" s="1" t="s">
        <v>1863</v>
      </c>
      <c r="E377" s="1" t="s">
        <v>76</v>
      </c>
      <c r="AP377">
        <v>11</v>
      </c>
      <c r="AQ377">
        <v>17</v>
      </c>
      <c r="AR377">
        <v>0</v>
      </c>
      <c r="AS377">
        <v>4</v>
      </c>
      <c r="AT377">
        <v>0</v>
      </c>
      <c r="AU377">
        <v>25</v>
      </c>
      <c r="AV377">
        <v>25</v>
      </c>
      <c r="AW377">
        <v>4</v>
      </c>
      <c r="AX377">
        <v>1</v>
      </c>
      <c r="AY377">
        <v>0</v>
      </c>
      <c r="AZ377">
        <v>0</v>
      </c>
      <c r="BA377">
        <v>41</v>
      </c>
      <c r="BI377" s="4">
        <v>2</v>
      </c>
      <c r="BJ377" s="1">
        <f ca="1">INDEX(passing_tds,CELL("Row",AG377)-1)*(PASSTD)</f>
        <v>0</v>
      </c>
      <c r="BK377" s="1">
        <f ca="1">INDEX(passing_yds,CELL("Row",AH377)-1)*(PASSYDS)</f>
        <v>0</v>
      </c>
      <c r="BL377" s="1">
        <f ca="1">IF(INDEX(passing_yds,CELL("Row",AI377)-1)&gt;=300,3,0)</f>
        <v>0</v>
      </c>
      <c r="BM377" s="1">
        <f ca="1">INDEX(passing_ints,CELL("Row",AJ377)-1)*(INT)</f>
        <v>0</v>
      </c>
      <c r="BN377" s="1">
        <f ca="1">INDEX(rushing_yds,CELL("Row",AK377)-1)*(RUSHYDS)</f>
        <v>0</v>
      </c>
      <c r="BO377" s="1">
        <f ca="1">INDEX(rushing_tds,CELL("Row",AK377)-1)*(RUSHTD)</f>
        <v>0</v>
      </c>
      <c r="BP377" s="1">
        <f ca="1">IF(INDEX(rushing_yds,CELL("Row",AI377)-1)&gt;=100,3,0)</f>
        <v>0</v>
      </c>
      <c r="BQ377" s="1">
        <f ca="1">INDEX(receiving_yds,CELL("Row",AN377)-1)*(RECYDS)</f>
        <v>4.1000000000000005</v>
      </c>
      <c r="BR377" s="1">
        <f ca="1">INDEX(receiving_rec,CELL("Row",AO377)-1)*(REC)</f>
        <v>4</v>
      </c>
      <c r="BS377" s="1">
        <f ca="1">INDEX(receiving_tds,CELL("Row",AP377)-1)*(RECTD)</f>
        <v>6</v>
      </c>
      <c r="BT377" s="1">
        <f ca="1">IF(INDEX(receiving_yds,CELL("Row",AI377)-1)&gt;=100,3,0)</f>
        <v>0</v>
      </c>
      <c r="BU377" s="1">
        <f ca="1">INDEX(puntret_tds,CELL("Row",AR377)-1)*(PUNTKORETTD)+INDEX(kickret_tds,CELL("Row",AR377)-1)*(PUNTKORETTD)</f>
        <v>0</v>
      </c>
      <c r="BV377" s="1">
        <f ca="1">INDEX(fumbles_tot,CELL("Row",AS377)-1)*(FUM)</f>
        <v>0</v>
      </c>
      <c r="BW377" s="1">
        <f ca="1">(INDEX(passing_twoptm,CELL("Row",AT377)-1)+INDEX(rushing_twoptm,CELL("Row",AT377)-1)+INDEX(receiving_twoptm,CELL("Row",AT377)-1))*(_2PTCONV)</f>
        <v>0</v>
      </c>
      <c r="BX377" s="1">
        <f ca="1">SUM(BJ377:BW377)</f>
        <v>14.100000000000001</v>
      </c>
    </row>
    <row r="378" spans="1:76" x14ac:dyDescent="0.25">
      <c r="A378" s="1" t="s">
        <v>2068</v>
      </c>
      <c r="B378" s="1" t="s">
        <v>2069</v>
      </c>
      <c r="C378" s="1" t="s">
        <v>135</v>
      </c>
      <c r="D378" s="1" t="s">
        <v>263</v>
      </c>
      <c r="E378" s="1" t="s">
        <v>76</v>
      </c>
      <c r="AU378">
        <v>19</v>
      </c>
      <c r="AV378">
        <v>12</v>
      </c>
      <c r="AW378">
        <v>4</v>
      </c>
      <c r="AX378">
        <v>1</v>
      </c>
      <c r="AY378">
        <v>0</v>
      </c>
      <c r="AZ378">
        <v>0</v>
      </c>
      <c r="BA378">
        <v>41</v>
      </c>
      <c r="BI378" s="4">
        <v>1</v>
      </c>
      <c r="BJ378" s="1">
        <f ca="1">INDEX(passing_tds,CELL("Row",AG378)-1)*(PASSTD)</f>
        <v>0</v>
      </c>
      <c r="BK378" s="1">
        <f ca="1">INDEX(passing_yds,CELL("Row",AH378)-1)*(PASSYDS)</f>
        <v>0</v>
      </c>
      <c r="BL378" s="1">
        <f ca="1">IF(INDEX(passing_yds,CELL("Row",AI378)-1)&gt;=300,3,0)</f>
        <v>0</v>
      </c>
      <c r="BM378" s="1">
        <f ca="1">INDEX(passing_ints,CELL("Row",AJ378)-1)*(INT)</f>
        <v>0</v>
      </c>
      <c r="BN378" s="1">
        <f ca="1">INDEX(rushing_yds,CELL("Row",AK378)-1)*(RUSHYDS)</f>
        <v>0</v>
      </c>
      <c r="BO378" s="1">
        <f ca="1">INDEX(rushing_tds,CELL("Row",AK378)-1)*(RUSHTD)</f>
        <v>0</v>
      </c>
      <c r="BP378" s="1">
        <f ca="1">IF(INDEX(rushing_yds,CELL("Row",AI378)-1)&gt;=100,3,0)</f>
        <v>0</v>
      </c>
      <c r="BQ378" s="1">
        <f ca="1">INDEX(receiving_yds,CELL("Row",AN378)-1)*(RECYDS)</f>
        <v>4.1000000000000005</v>
      </c>
      <c r="BR378" s="1">
        <f ca="1">INDEX(receiving_rec,CELL("Row",AO378)-1)*(REC)</f>
        <v>4</v>
      </c>
      <c r="BS378" s="1">
        <f ca="1">INDEX(receiving_tds,CELL("Row",AP378)-1)*(RECTD)</f>
        <v>6</v>
      </c>
      <c r="BT378" s="1">
        <f ca="1">IF(INDEX(receiving_yds,CELL("Row",AI378)-1)&gt;=100,3,0)</f>
        <v>0</v>
      </c>
      <c r="BU378" s="1">
        <f ca="1">INDEX(puntret_tds,CELL("Row",AR378)-1)*(PUNTKORETTD)+INDEX(kickret_tds,CELL("Row",AR378)-1)*(PUNTKORETTD)</f>
        <v>0</v>
      </c>
      <c r="BV378" s="1">
        <f ca="1">INDEX(fumbles_tot,CELL("Row",AS378)-1)*(FUM)</f>
        <v>0</v>
      </c>
      <c r="BW378" s="1">
        <f ca="1">(INDEX(passing_twoptm,CELL("Row",AT378)-1)+INDEX(rushing_twoptm,CELL("Row",AT378)-1)+INDEX(receiving_twoptm,CELL("Row",AT378)-1))*(_2PTCONV)</f>
        <v>0</v>
      </c>
      <c r="BX378" s="1">
        <f ca="1">SUM(BJ378:BW378)</f>
        <v>14.100000000000001</v>
      </c>
    </row>
    <row r="379" spans="1:76" x14ac:dyDescent="0.25">
      <c r="A379" s="1" t="s">
        <v>392</v>
      </c>
      <c r="B379" s="1" t="s">
        <v>393</v>
      </c>
      <c r="C379" s="1" t="s">
        <v>62</v>
      </c>
      <c r="D379" s="1" t="s">
        <v>383</v>
      </c>
      <c r="E379" s="1" t="s">
        <v>76</v>
      </c>
      <c r="AU379">
        <v>35</v>
      </c>
      <c r="AV379">
        <v>0</v>
      </c>
      <c r="AW379">
        <v>6</v>
      </c>
      <c r="AX379">
        <v>0</v>
      </c>
      <c r="AY379">
        <v>0</v>
      </c>
      <c r="AZ379">
        <v>0</v>
      </c>
      <c r="BA379">
        <v>80</v>
      </c>
      <c r="BI379" s="4">
        <v>4</v>
      </c>
      <c r="BJ379" s="1">
        <f ca="1">INDEX(passing_tds,CELL("Row",AG379)-1)*(PASSTD)</f>
        <v>0</v>
      </c>
      <c r="BK379" s="1">
        <f ca="1">INDEX(passing_yds,CELL("Row",AH379)-1)*(PASSYDS)</f>
        <v>0</v>
      </c>
      <c r="BL379" s="1">
        <f ca="1">IF(INDEX(passing_yds,CELL("Row",AI379)-1)&gt;=300,3,0)</f>
        <v>0</v>
      </c>
      <c r="BM379" s="1">
        <f ca="1">INDEX(passing_ints,CELL("Row",AJ379)-1)*(INT)</f>
        <v>0</v>
      </c>
      <c r="BN379" s="1">
        <f ca="1">INDEX(rushing_yds,CELL("Row",AK379)-1)*(RUSHYDS)</f>
        <v>0</v>
      </c>
      <c r="BO379" s="1">
        <f ca="1">INDEX(rushing_tds,CELL("Row",AK379)-1)*(RUSHTD)</f>
        <v>0</v>
      </c>
      <c r="BP379" s="1">
        <f ca="1">IF(INDEX(rushing_yds,CELL("Row",AI379)-1)&gt;=100,3,0)</f>
        <v>0</v>
      </c>
      <c r="BQ379" s="1">
        <f ca="1">INDEX(receiving_yds,CELL("Row",AN379)-1)*(RECYDS)</f>
        <v>8</v>
      </c>
      <c r="BR379" s="1">
        <f ca="1">INDEX(receiving_rec,CELL("Row",AO379)-1)*(REC)</f>
        <v>6</v>
      </c>
      <c r="BS379" s="1">
        <f ca="1">INDEX(receiving_tds,CELL("Row",AP379)-1)*(RECTD)</f>
        <v>0</v>
      </c>
      <c r="BT379" s="1">
        <f ca="1">IF(INDEX(receiving_yds,CELL("Row",AI379)-1)&gt;=100,3,0)</f>
        <v>0</v>
      </c>
      <c r="BU379" s="1">
        <f ca="1">INDEX(puntret_tds,CELL("Row",AR379)-1)*(PUNTKORETTD)+INDEX(kickret_tds,CELL("Row",AR379)-1)*(PUNTKORETTD)</f>
        <v>0</v>
      </c>
      <c r="BV379" s="1">
        <f ca="1">INDEX(fumbles_tot,CELL("Row",AS379)-1)*(FUM)</f>
        <v>0</v>
      </c>
      <c r="BW379" s="1">
        <f ca="1">(INDEX(passing_twoptm,CELL("Row",AT379)-1)+INDEX(rushing_twoptm,CELL("Row",AT379)-1)+INDEX(receiving_twoptm,CELL("Row",AT379)-1))*(_2PTCONV)</f>
        <v>0</v>
      </c>
      <c r="BX379" s="1">
        <f ca="1">SUM(BJ379:BW379)</f>
        <v>14</v>
      </c>
    </row>
    <row r="380" spans="1:76" x14ac:dyDescent="0.25">
      <c r="A380" s="1" t="s">
        <v>72</v>
      </c>
      <c r="B380" s="1" t="s">
        <v>73</v>
      </c>
      <c r="C380" s="1" t="s">
        <v>135</v>
      </c>
      <c r="D380" s="1" t="s">
        <v>63</v>
      </c>
      <c r="E380" s="1" t="s">
        <v>69</v>
      </c>
      <c r="AU380">
        <v>11</v>
      </c>
      <c r="AV380">
        <v>0</v>
      </c>
      <c r="AW380">
        <v>3</v>
      </c>
      <c r="AX380">
        <v>0</v>
      </c>
      <c r="AY380">
        <v>0</v>
      </c>
      <c r="AZ380">
        <v>0</v>
      </c>
      <c r="BA380">
        <v>23</v>
      </c>
      <c r="BB380">
        <v>3</v>
      </c>
      <c r="BC380">
        <v>17</v>
      </c>
      <c r="BD380">
        <v>1</v>
      </c>
      <c r="BE380">
        <v>1</v>
      </c>
      <c r="BF380">
        <v>0</v>
      </c>
      <c r="BG380">
        <v>0</v>
      </c>
      <c r="BH380">
        <v>27</v>
      </c>
      <c r="BI380" s="4">
        <v>4</v>
      </c>
      <c r="BJ380" s="1">
        <f ca="1">INDEX(passing_tds,CELL("Row",AG380)-1)*(PASSTD)</f>
        <v>0</v>
      </c>
      <c r="BK380" s="1">
        <f ca="1">INDEX(passing_yds,CELL("Row",AH380)-1)*(PASSYDS)</f>
        <v>0</v>
      </c>
      <c r="BL380" s="1">
        <f ca="1">IF(INDEX(passing_yds,CELL("Row",AI380)-1)&gt;=300,3,0)</f>
        <v>0</v>
      </c>
      <c r="BM380" s="1">
        <f ca="1">INDEX(passing_ints,CELL("Row",AJ380)-1)*(INT)</f>
        <v>0</v>
      </c>
      <c r="BN380" s="1">
        <f ca="1">INDEX(rushing_yds,CELL("Row",AK380)-1)*(RUSHYDS)</f>
        <v>2.7</v>
      </c>
      <c r="BO380" s="1">
        <f ca="1">INDEX(rushing_tds,CELL("Row",AK380)-1)*(RUSHTD)</f>
        <v>6</v>
      </c>
      <c r="BP380" s="1">
        <f ca="1">IF(INDEX(rushing_yds,CELL("Row",AI380)-1)&gt;=100,3,0)</f>
        <v>0</v>
      </c>
      <c r="BQ380" s="1">
        <f ca="1">INDEX(receiving_yds,CELL("Row",AN380)-1)*(RECYDS)</f>
        <v>2.3000000000000003</v>
      </c>
      <c r="BR380" s="1">
        <f ca="1">INDEX(receiving_rec,CELL("Row",AO380)-1)*(REC)</f>
        <v>3</v>
      </c>
      <c r="BS380" s="1">
        <f ca="1">INDEX(receiving_tds,CELL("Row",AP380)-1)*(RECTD)</f>
        <v>0</v>
      </c>
      <c r="BT380" s="1">
        <f ca="1">IF(INDEX(receiving_yds,CELL("Row",AI380)-1)&gt;=100,3,0)</f>
        <v>0</v>
      </c>
      <c r="BU380" s="1">
        <f ca="1">INDEX(puntret_tds,CELL("Row",AR380)-1)*(PUNTKORETTD)+INDEX(kickret_tds,CELL("Row",AR380)-1)*(PUNTKORETTD)</f>
        <v>0</v>
      </c>
      <c r="BV380" s="1">
        <f ca="1">INDEX(fumbles_tot,CELL("Row",AS380)-1)*(FUM)</f>
        <v>0</v>
      </c>
      <c r="BW380" s="1">
        <f ca="1">(INDEX(passing_twoptm,CELL("Row",AT380)-1)+INDEX(rushing_twoptm,CELL("Row",AT380)-1)+INDEX(receiving_twoptm,CELL("Row",AT380)-1))*(_2PTCONV)</f>
        <v>0</v>
      </c>
      <c r="BX380" s="1">
        <f ca="1">SUM(BJ380:BW380)</f>
        <v>14</v>
      </c>
    </row>
    <row r="381" spans="1:76" x14ac:dyDescent="0.25">
      <c r="A381" s="1" t="s">
        <v>2024</v>
      </c>
      <c r="B381" s="1" t="s">
        <v>2025</v>
      </c>
      <c r="C381" s="1" t="s">
        <v>62</v>
      </c>
      <c r="D381" s="1" t="s">
        <v>2013</v>
      </c>
      <c r="E381" s="1" t="s">
        <v>79</v>
      </c>
      <c r="AU381">
        <v>11</v>
      </c>
      <c r="AV381">
        <v>5</v>
      </c>
      <c r="AW381">
        <v>5</v>
      </c>
      <c r="AX381">
        <v>1</v>
      </c>
      <c r="AY381">
        <v>0</v>
      </c>
      <c r="AZ381">
        <v>0</v>
      </c>
      <c r="BA381">
        <v>30</v>
      </c>
      <c r="BI381" s="4">
        <v>2</v>
      </c>
      <c r="BJ381" s="1">
        <f ca="1">INDEX(passing_tds,CELL("Row",AG381)-1)*(PASSTD)</f>
        <v>0</v>
      </c>
      <c r="BK381" s="1">
        <f ca="1">INDEX(passing_yds,CELL("Row",AH381)-1)*(PASSYDS)</f>
        <v>0</v>
      </c>
      <c r="BL381" s="1">
        <f ca="1">IF(INDEX(passing_yds,CELL("Row",AI381)-1)&gt;=300,3,0)</f>
        <v>0</v>
      </c>
      <c r="BM381" s="1">
        <f ca="1">INDEX(passing_ints,CELL("Row",AJ381)-1)*(INT)</f>
        <v>0</v>
      </c>
      <c r="BN381" s="1">
        <f ca="1">INDEX(rushing_yds,CELL("Row",AK381)-1)*(RUSHYDS)</f>
        <v>0</v>
      </c>
      <c r="BO381" s="1">
        <f ca="1">INDEX(rushing_tds,CELL("Row",AK381)-1)*(RUSHTD)</f>
        <v>0</v>
      </c>
      <c r="BP381" s="1">
        <f ca="1">IF(INDEX(rushing_yds,CELL("Row",AI381)-1)&gt;=100,3,0)</f>
        <v>0</v>
      </c>
      <c r="BQ381" s="1">
        <f ca="1">INDEX(receiving_yds,CELL("Row",AN381)-1)*(RECYDS)</f>
        <v>3</v>
      </c>
      <c r="BR381" s="1">
        <f ca="1">INDEX(receiving_rec,CELL("Row",AO381)-1)*(REC)</f>
        <v>5</v>
      </c>
      <c r="BS381" s="1">
        <f ca="1">INDEX(receiving_tds,CELL("Row",AP381)-1)*(RECTD)</f>
        <v>6</v>
      </c>
      <c r="BT381" s="1">
        <f ca="1">IF(INDEX(receiving_yds,CELL("Row",AI381)-1)&gt;=100,3,0)</f>
        <v>0</v>
      </c>
      <c r="BU381" s="1">
        <f ca="1">INDEX(puntret_tds,CELL("Row",AR381)-1)*(PUNTKORETTD)+INDEX(kickret_tds,CELL("Row",AR381)-1)*(PUNTKORETTD)</f>
        <v>0</v>
      </c>
      <c r="BV381" s="1">
        <f ca="1">INDEX(fumbles_tot,CELL("Row",AS381)-1)*(FUM)</f>
        <v>0</v>
      </c>
      <c r="BW381" s="1">
        <f ca="1">(INDEX(passing_twoptm,CELL("Row",AT381)-1)+INDEX(rushing_twoptm,CELL("Row",AT381)-1)+INDEX(receiving_twoptm,CELL("Row",AT381)-1))*(_2PTCONV)</f>
        <v>0</v>
      </c>
      <c r="BX381" s="1">
        <f ca="1">SUM(BJ381:BW381)</f>
        <v>14</v>
      </c>
    </row>
    <row r="382" spans="1:76" x14ac:dyDescent="0.25">
      <c r="A382" s="1" t="s">
        <v>1072</v>
      </c>
      <c r="B382" s="1" t="s">
        <v>1073</v>
      </c>
      <c r="C382" s="1" t="s">
        <v>135</v>
      </c>
      <c r="D382" s="1" t="s">
        <v>1067</v>
      </c>
      <c r="E382" s="1" t="s">
        <v>76</v>
      </c>
      <c r="AP382">
        <v>2</v>
      </c>
      <c r="AQ382">
        <v>2</v>
      </c>
      <c r="AR382">
        <v>0</v>
      </c>
      <c r="AS382">
        <v>1</v>
      </c>
      <c r="AT382">
        <v>0</v>
      </c>
      <c r="AU382">
        <v>19</v>
      </c>
      <c r="AV382">
        <v>0</v>
      </c>
      <c r="AW382">
        <v>6</v>
      </c>
      <c r="AX382">
        <v>0</v>
      </c>
      <c r="AY382">
        <v>0</v>
      </c>
      <c r="AZ382">
        <v>0</v>
      </c>
      <c r="BA382">
        <v>80</v>
      </c>
      <c r="BI382" s="4">
        <v>2</v>
      </c>
      <c r="BJ382" s="1">
        <f ca="1">INDEX(passing_tds,CELL("Row",AG382)-1)*(PASSTD)</f>
        <v>0</v>
      </c>
      <c r="BK382" s="1">
        <f ca="1">INDEX(passing_yds,CELL("Row",AH382)-1)*(PASSYDS)</f>
        <v>0</v>
      </c>
      <c r="BL382" s="1">
        <f ca="1">IF(INDEX(passing_yds,CELL("Row",AI382)-1)&gt;=300,3,0)</f>
        <v>0</v>
      </c>
      <c r="BM382" s="1">
        <f ca="1">INDEX(passing_ints,CELL("Row",AJ382)-1)*(INT)</f>
        <v>0</v>
      </c>
      <c r="BN382" s="1">
        <f ca="1">INDEX(rushing_yds,CELL("Row",AK382)-1)*(RUSHYDS)</f>
        <v>0</v>
      </c>
      <c r="BO382" s="1">
        <f ca="1">INDEX(rushing_tds,CELL("Row",AK382)-1)*(RUSHTD)</f>
        <v>0</v>
      </c>
      <c r="BP382" s="1">
        <f ca="1">IF(INDEX(rushing_yds,CELL("Row",AI382)-1)&gt;=100,3,0)</f>
        <v>0</v>
      </c>
      <c r="BQ382" s="1">
        <f ca="1">INDEX(receiving_yds,CELL("Row",AN382)-1)*(RECYDS)</f>
        <v>8</v>
      </c>
      <c r="BR382" s="1">
        <f ca="1">INDEX(receiving_rec,CELL("Row",AO382)-1)*(REC)</f>
        <v>6</v>
      </c>
      <c r="BS382" s="1">
        <f ca="1">INDEX(receiving_tds,CELL("Row",AP382)-1)*(RECTD)</f>
        <v>0</v>
      </c>
      <c r="BT382" s="1">
        <f ca="1">IF(INDEX(receiving_yds,CELL("Row",AI382)-1)&gt;=100,3,0)</f>
        <v>0</v>
      </c>
      <c r="BU382" s="1">
        <f ca="1">INDEX(puntret_tds,CELL("Row",AR382)-1)*(PUNTKORETTD)+INDEX(kickret_tds,CELL("Row",AR382)-1)*(PUNTKORETTD)</f>
        <v>0</v>
      </c>
      <c r="BV382" s="1">
        <f ca="1">INDEX(fumbles_tot,CELL("Row",AS382)-1)*(FUM)</f>
        <v>0</v>
      </c>
      <c r="BW382" s="1">
        <f ca="1">(INDEX(passing_twoptm,CELL("Row",AT382)-1)+INDEX(rushing_twoptm,CELL("Row",AT382)-1)+INDEX(receiving_twoptm,CELL("Row",AT382)-1))*(_2PTCONV)</f>
        <v>0</v>
      </c>
      <c r="BX382" s="1">
        <f ca="1">SUM(BJ382:BW382)</f>
        <v>14</v>
      </c>
    </row>
    <row r="383" spans="1:76" x14ac:dyDescent="0.25">
      <c r="A383" s="1" t="s">
        <v>809</v>
      </c>
      <c r="B383" s="1" t="s">
        <v>810</v>
      </c>
      <c r="C383" s="1" t="s">
        <v>135</v>
      </c>
      <c r="D383" s="1" t="s">
        <v>801</v>
      </c>
      <c r="E383" s="1" t="s">
        <v>76</v>
      </c>
      <c r="AU383">
        <v>22</v>
      </c>
      <c r="AV383">
        <v>0</v>
      </c>
      <c r="AW383">
        <v>7</v>
      </c>
      <c r="AX383">
        <v>0</v>
      </c>
      <c r="AY383">
        <v>1</v>
      </c>
      <c r="AZ383">
        <v>1</v>
      </c>
      <c r="BA383">
        <v>49</v>
      </c>
      <c r="BI383" s="4">
        <v>5</v>
      </c>
      <c r="BJ383" s="1">
        <f ca="1">INDEX(passing_tds,CELL("Row",AG383)-1)*(PASSTD)</f>
        <v>0</v>
      </c>
      <c r="BK383" s="1">
        <f ca="1">INDEX(passing_yds,CELL("Row",AH383)-1)*(PASSYDS)</f>
        <v>0</v>
      </c>
      <c r="BL383" s="1">
        <f ca="1">IF(INDEX(passing_yds,CELL("Row",AI383)-1)&gt;=300,3,0)</f>
        <v>0</v>
      </c>
      <c r="BM383" s="1">
        <f ca="1">INDEX(passing_ints,CELL("Row",AJ383)-1)*(INT)</f>
        <v>0</v>
      </c>
      <c r="BN383" s="1">
        <f ca="1">INDEX(rushing_yds,CELL("Row",AK383)-1)*(RUSHYDS)</f>
        <v>0</v>
      </c>
      <c r="BO383" s="1">
        <f ca="1">INDEX(rushing_tds,CELL("Row",AK383)-1)*(RUSHTD)</f>
        <v>0</v>
      </c>
      <c r="BP383" s="1">
        <f ca="1">IF(INDEX(rushing_yds,CELL("Row",AI383)-1)&gt;=100,3,0)</f>
        <v>0</v>
      </c>
      <c r="BQ383" s="1">
        <f ca="1">INDEX(receiving_yds,CELL("Row",AN383)-1)*(RECYDS)</f>
        <v>4.9000000000000004</v>
      </c>
      <c r="BR383" s="1">
        <f ca="1">INDEX(receiving_rec,CELL("Row",AO383)-1)*(REC)</f>
        <v>7</v>
      </c>
      <c r="BS383" s="1">
        <f ca="1">INDEX(receiving_tds,CELL("Row",AP383)-1)*(RECTD)</f>
        <v>0</v>
      </c>
      <c r="BT383" s="1">
        <f ca="1">IF(INDEX(receiving_yds,CELL("Row",AI383)-1)&gt;=100,3,0)</f>
        <v>0</v>
      </c>
      <c r="BU383" s="1">
        <f ca="1">INDEX(puntret_tds,CELL("Row",AR383)-1)*(PUNTKORETTD)+INDEX(kickret_tds,CELL("Row",AR383)-1)*(PUNTKORETTD)</f>
        <v>0</v>
      </c>
      <c r="BV383" s="1">
        <f ca="1">INDEX(fumbles_tot,CELL("Row",AS383)-1)*(FUM)</f>
        <v>0</v>
      </c>
      <c r="BW383" s="1">
        <f ca="1">(INDEX(passing_twoptm,CELL("Row",AT383)-1)+INDEX(rushing_twoptm,CELL("Row",AT383)-1)+INDEX(receiving_twoptm,CELL("Row",AT383)-1))*(_2PTCONV)</f>
        <v>2</v>
      </c>
      <c r="BX383" s="1">
        <f ca="1">SUM(BJ383:BW383)</f>
        <v>13.9</v>
      </c>
    </row>
    <row r="384" spans="1:76" x14ac:dyDescent="0.25">
      <c r="A384" s="1" t="s">
        <v>817</v>
      </c>
      <c r="B384" s="1" t="s">
        <v>818</v>
      </c>
      <c r="C384" s="1" t="s">
        <v>135</v>
      </c>
      <c r="D384" s="1" t="s">
        <v>801</v>
      </c>
      <c r="E384" s="1" t="s">
        <v>76</v>
      </c>
      <c r="AP384">
        <v>20</v>
      </c>
      <c r="AQ384">
        <v>31</v>
      </c>
      <c r="AR384">
        <v>0</v>
      </c>
      <c r="AS384">
        <v>2</v>
      </c>
      <c r="AT384">
        <v>0</v>
      </c>
      <c r="AU384">
        <v>18</v>
      </c>
      <c r="AV384">
        <v>0</v>
      </c>
      <c r="AW384">
        <v>6</v>
      </c>
      <c r="AX384">
        <v>0</v>
      </c>
      <c r="AY384">
        <v>0</v>
      </c>
      <c r="AZ384">
        <v>0</v>
      </c>
      <c r="BA384">
        <v>79</v>
      </c>
      <c r="BI384" s="4">
        <v>4</v>
      </c>
      <c r="BJ384" s="1">
        <f ca="1">INDEX(passing_tds,CELL("Row",AG384)-1)*(PASSTD)</f>
        <v>0</v>
      </c>
      <c r="BK384" s="1">
        <f ca="1">INDEX(passing_yds,CELL("Row",AH384)-1)*(PASSYDS)</f>
        <v>0</v>
      </c>
      <c r="BL384" s="1">
        <f ca="1">IF(INDEX(passing_yds,CELL("Row",AI384)-1)&gt;=300,3,0)</f>
        <v>0</v>
      </c>
      <c r="BM384" s="1">
        <f ca="1">INDEX(passing_ints,CELL("Row",AJ384)-1)*(INT)</f>
        <v>0</v>
      </c>
      <c r="BN384" s="1">
        <f ca="1">INDEX(rushing_yds,CELL("Row",AK384)-1)*(RUSHYDS)</f>
        <v>0</v>
      </c>
      <c r="BO384" s="1">
        <f ca="1">INDEX(rushing_tds,CELL("Row",AK384)-1)*(RUSHTD)</f>
        <v>0</v>
      </c>
      <c r="BP384" s="1">
        <f ca="1">IF(INDEX(rushing_yds,CELL("Row",AI384)-1)&gt;=100,3,0)</f>
        <v>0</v>
      </c>
      <c r="BQ384" s="1">
        <f ca="1">INDEX(receiving_yds,CELL("Row",AN384)-1)*(RECYDS)</f>
        <v>7.9</v>
      </c>
      <c r="BR384" s="1">
        <f ca="1">INDEX(receiving_rec,CELL("Row",AO384)-1)*(REC)</f>
        <v>6</v>
      </c>
      <c r="BS384" s="1">
        <f ca="1">INDEX(receiving_tds,CELL("Row",AP384)-1)*(RECTD)</f>
        <v>0</v>
      </c>
      <c r="BT384" s="1">
        <f ca="1">IF(INDEX(receiving_yds,CELL("Row",AI384)-1)&gt;=100,3,0)</f>
        <v>0</v>
      </c>
      <c r="BU384" s="1">
        <f ca="1">INDEX(puntret_tds,CELL("Row",AR384)-1)*(PUNTKORETTD)+INDEX(kickret_tds,CELL("Row",AR384)-1)*(PUNTKORETTD)</f>
        <v>0</v>
      </c>
      <c r="BV384" s="1">
        <f ca="1">INDEX(fumbles_tot,CELL("Row",AS384)-1)*(FUM)</f>
        <v>0</v>
      </c>
      <c r="BW384" s="1">
        <f ca="1">(INDEX(passing_twoptm,CELL("Row",AT384)-1)+INDEX(rushing_twoptm,CELL("Row",AT384)-1)+INDEX(receiving_twoptm,CELL("Row",AT384)-1))*(_2PTCONV)</f>
        <v>0</v>
      </c>
      <c r="BX384" s="1">
        <f ca="1">SUM(BJ384:BW384)</f>
        <v>13.9</v>
      </c>
    </row>
    <row r="385" spans="1:76" x14ac:dyDescent="0.25">
      <c r="A385" s="1" t="s">
        <v>831</v>
      </c>
      <c r="B385" s="1" t="s">
        <v>1194</v>
      </c>
      <c r="C385" s="1" t="s">
        <v>135</v>
      </c>
      <c r="D385" s="1" t="s">
        <v>1179</v>
      </c>
      <c r="E385" s="1" t="s">
        <v>76</v>
      </c>
      <c r="AU385">
        <v>24</v>
      </c>
      <c r="AV385">
        <v>17</v>
      </c>
      <c r="AW385">
        <v>3</v>
      </c>
      <c r="AX385">
        <v>1</v>
      </c>
      <c r="AY385">
        <v>0</v>
      </c>
      <c r="AZ385">
        <v>0</v>
      </c>
      <c r="BA385">
        <v>49</v>
      </c>
      <c r="BI385" s="4">
        <v>4</v>
      </c>
      <c r="BJ385" s="1">
        <f ca="1">INDEX(passing_tds,CELL("Row",AG385)-1)*(PASSTD)</f>
        <v>0</v>
      </c>
      <c r="BK385" s="1">
        <f ca="1">INDEX(passing_yds,CELL("Row",AH385)-1)*(PASSYDS)</f>
        <v>0</v>
      </c>
      <c r="BL385" s="1">
        <f ca="1">IF(INDEX(passing_yds,CELL("Row",AI385)-1)&gt;=300,3,0)</f>
        <v>0</v>
      </c>
      <c r="BM385" s="1">
        <f ca="1">INDEX(passing_ints,CELL("Row",AJ385)-1)*(INT)</f>
        <v>0</v>
      </c>
      <c r="BN385" s="1">
        <f ca="1">INDEX(rushing_yds,CELL("Row",AK385)-1)*(RUSHYDS)</f>
        <v>0</v>
      </c>
      <c r="BO385" s="1">
        <f ca="1">INDEX(rushing_tds,CELL("Row",AK385)-1)*(RUSHTD)</f>
        <v>0</v>
      </c>
      <c r="BP385" s="1">
        <f ca="1">IF(INDEX(rushing_yds,CELL("Row",AI385)-1)&gt;=100,3,0)</f>
        <v>0</v>
      </c>
      <c r="BQ385" s="1">
        <f ca="1">INDEX(receiving_yds,CELL("Row",AN385)-1)*(RECYDS)</f>
        <v>4.9000000000000004</v>
      </c>
      <c r="BR385" s="1">
        <f ca="1">INDEX(receiving_rec,CELL("Row",AO385)-1)*(REC)</f>
        <v>3</v>
      </c>
      <c r="BS385" s="1">
        <f ca="1">INDEX(receiving_tds,CELL("Row",AP385)-1)*(RECTD)</f>
        <v>6</v>
      </c>
      <c r="BT385" s="1">
        <f ca="1">IF(INDEX(receiving_yds,CELL("Row",AI385)-1)&gt;=100,3,0)</f>
        <v>0</v>
      </c>
      <c r="BU385" s="1">
        <f ca="1">INDEX(puntret_tds,CELL("Row",AR385)-1)*(PUNTKORETTD)+INDEX(kickret_tds,CELL("Row",AR385)-1)*(PUNTKORETTD)</f>
        <v>0</v>
      </c>
      <c r="BV385" s="1">
        <f ca="1">INDEX(fumbles_tot,CELL("Row",AS385)-1)*(FUM)</f>
        <v>0</v>
      </c>
      <c r="BW385" s="1">
        <f ca="1">(INDEX(passing_twoptm,CELL("Row",AT385)-1)+INDEX(rushing_twoptm,CELL("Row",AT385)-1)+INDEX(receiving_twoptm,CELL("Row",AT385)-1))*(_2PTCONV)</f>
        <v>0</v>
      </c>
      <c r="BX385" s="1">
        <f ca="1">SUM(BJ385:BW385)</f>
        <v>13.9</v>
      </c>
    </row>
    <row r="386" spans="1:76" x14ac:dyDescent="0.25">
      <c r="A386" s="1" t="s">
        <v>149</v>
      </c>
      <c r="B386" s="1" t="s">
        <v>150</v>
      </c>
      <c r="C386" s="1" t="s">
        <v>135</v>
      </c>
      <c r="D386" s="1" t="s">
        <v>136</v>
      </c>
      <c r="E386" s="1" t="s">
        <v>76</v>
      </c>
      <c r="AU386">
        <v>43</v>
      </c>
      <c r="AV386">
        <v>0</v>
      </c>
      <c r="AW386">
        <v>5</v>
      </c>
      <c r="AX386">
        <v>0</v>
      </c>
      <c r="AY386">
        <v>0</v>
      </c>
      <c r="AZ386">
        <v>0</v>
      </c>
      <c r="BA386">
        <v>88</v>
      </c>
      <c r="BI386" s="4">
        <v>5</v>
      </c>
      <c r="BJ386" s="1">
        <f ca="1">INDEX(passing_tds,CELL("Row",AG386)-1)*(PASSTD)</f>
        <v>0</v>
      </c>
      <c r="BK386" s="1">
        <f ca="1">INDEX(passing_yds,CELL("Row",AH386)-1)*(PASSYDS)</f>
        <v>0</v>
      </c>
      <c r="BL386" s="1">
        <f ca="1">IF(INDEX(passing_yds,CELL("Row",AI386)-1)&gt;=300,3,0)</f>
        <v>0</v>
      </c>
      <c r="BM386" s="1">
        <f ca="1">INDEX(passing_ints,CELL("Row",AJ386)-1)*(INT)</f>
        <v>0</v>
      </c>
      <c r="BN386" s="1">
        <f ca="1">INDEX(rushing_yds,CELL("Row",AK386)-1)*(RUSHYDS)</f>
        <v>0</v>
      </c>
      <c r="BO386" s="1">
        <f ca="1">INDEX(rushing_tds,CELL("Row",AK386)-1)*(RUSHTD)</f>
        <v>0</v>
      </c>
      <c r="BP386" s="1">
        <f ca="1">IF(INDEX(rushing_yds,CELL("Row",AI386)-1)&gt;=100,3,0)</f>
        <v>0</v>
      </c>
      <c r="BQ386" s="1">
        <f ca="1">INDEX(receiving_yds,CELL("Row",AN386)-1)*(RECYDS)</f>
        <v>8.8000000000000007</v>
      </c>
      <c r="BR386" s="1">
        <f ca="1">INDEX(receiving_rec,CELL("Row",AO386)-1)*(REC)</f>
        <v>5</v>
      </c>
      <c r="BS386" s="1">
        <f ca="1">INDEX(receiving_tds,CELL("Row",AP386)-1)*(RECTD)</f>
        <v>0</v>
      </c>
      <c r="BT386" s="1">
        <f ca="1">IF(INDEX(receiving_yds,CELL("Row",AI386)-1)&gt;=100,3,0)</f>
        <v>0</v>
      </c>
      <c r="BU386" s="1">
        <f ca="1">INDEX(puntret_tds,CELL("Row",AR386)-1)*(PUNTKORETTD)+INDEX(kickret_tds,CELL("Row",AR386)-1)*(PUNTKORETTD)</f>
        <v>0</v>
      </c>
      <c r="BV386" s="1">
        <f ca="1">INDEX(fumbles_tot,CELL("Row",AS386)-1)*(FUM)</f>
        <v>0</v>
      </c>
      <c r="BW386" s="1">
        <f ca="1">(INDEX(passing_twoptm,CELL("Row",AT386)-1)+INDEX(rushing_twoptm,CELL("Row",AT386)-1)+INDEX(receiving_twoptm,CELL("Row",AT386)-1))*(_2PTCONV)</f>
        <v>0</v>
      </c>
      <c r="BX386" s="1">
        <f ca="1">SUM(BJ386:BW386)</f>
        <v>13.8</v>
      </c>
    </row>
    <row r="387" spans="1:76" x14ac:dyDescent="0.25">
      <c r="A387" s="1" t="s">
        <v>441</v>
      </c>
      <c r="B387" s="1" t="s">
        <v>442</v>
      </c>
      <c r="C387" s="1" t="s">
        <v>62</v>
      </c>
      <c r="D387" s="1" t="s">
        <v>434</v>
      </c>
      <c r="E387" s="1" t="s">
        <v>76</v>
      </c>
      <c r="AU387">
        <v>22</v>
      </c>
      <c r="AV387">
        <v>0</v>
      </c>
      <c r="AW387">
        <v>6</v>
      </c>
      <c r="AX387">
        <v>0</v>
      </c>
      <c r="AY387">
        <v>0</v>
      </c>
      <c r="AZ387">
        <v>0</v>
      </c>
      <c r="BA387">
        <v>78</v>
      </c>
      <c r="BI387" s="4">
        <v>5</v>
      </c>
      <c r="BJ387" s="1">
        <f ca="1">INDEX(passing_tds,CELL("Row",AG387)-1)*(PASSTD)</f>
        <v>0</v>
      </c>
      <c r="BK387" s="1">
        <f ca="1">INDEX(passing_yds,CELL("Row",AH387)-1)*(PASSYDS)</f>
        <v>0</v>
      </c>
      <c r="BL387" s="1">
        <f ca="1">IF(INDEX(passing_yds,CELL("Row",AI387)-1)&gt;=300,3,0)</f>
        <v>0</v>
      </c>
      <c r="BM387" s="1">
        <f ca="1">INDEX(passing_ints,CELL("Row",AJ387)-1)*(INT)</f>
        <v>0</v>
      </c>
      <c r="BN387" s="1">
        <f ca="1">INDEX(rushing_yds,CELL("Row",AK387)-1)*(RUSHYDS)</f>
        <v>0</v>
      </c>
      <c r="BO387" s="1">
        <f ca="1">INDEX(rushing_tds,CELL("Row",AK387)-1)*(RUSHTD)</f>
        <v>0</v>
      </c>
      <c r="BP387" s="1">
        <f ca="1">IF(INDEX(rushing_yds,CELL("Row",AI387)-1)&gt;=100,3,0)</f>
        <v>0</v>
      </c>
      <c r="BQ387" s="1">
        <f ca="1">INDEX(receiving_yds,CELL("Row",AN387)-1)*(RECYDS)</f>
        <v>7.8000000000000007</v>
      </c>
      <c r="BR387" s="1">
        <f ca="1">INDEX(receiving_rec,CELL("Row",AO387)-1)*(REC)</f>
        <v>6</v>
      </c>
      <c r="BS387" s="1">
        <f ca="1">INDEX(receiving_tds,CELL("Row",AP387)-1)*(RECTD)</f>
        <v>0</v>
      </c>
      <c r="BT387" s="1">
        <f ca="1">IF(INDEX(receiving_yds,CELL("Row",AI387)-1)&gt;=100,3,0)</f>
        <v>0</v>
      </c>
      <c r="BU387" s="1">
        <f ca="1">INDEX(puntret_tds,CELL("Row",AR387)-1)*(PUNTKORETTD)+INDEX(kickret_tds,CELL("Row",AR387)-1)*(PUNTKORETTD)</f>
        <v>0</v>
      </c>
      <c r="BV387" s="1">
        <f ca="1">INDEX(fumbles_tot,CELL("Row",AS387)-1)*(FUM)</f>
        <v>0</v>
      </c>
      <c r="BW387" s="1">
        <f ca="1">(INDEX(passing_twoptm,CELL("Row",AT387)-1)+INDEX(rushing_twoptm,CELL("Row",AT387)-1)+INDEX(receiving_twoptm,CELL("Row",AT387)-1))*(_2PTCONV)</f>
        <v>0</v>
      </c>
      <c r="BX387" s="1">
        <f ca="1">SUM(BJ387:BW387)</f>
        <v>13.8</v>
      </c>
    </row>
    <row r="388" spans="1:76" x14ac:dyDescent="0.25">
      <c r="A388" s="1" t="s">
        <v>868</v>
      </c>
      <c r="B388" s="1" t="s">
        <v>869</v>
      </c>
      <c r="C388" s="1" t="s">
        <v>62</v>
      </c>
      <c r="D388" s="1" t="s">
        <v>858</v>
      </c>
      <c r="E388" s="1" t="s">
        <v>79</v>
      </c>
      <c r="AU388">
        <v>19</v>
      </c>
      <c r="AV388">
        <v>0</v>
      </c>
      <c r="AW388">
        <v>7</v>
      </c>
      <c r="AX388">
        <v>0</v>
      </c>
      <c r="AY388">
        <v>0</v>
      </c>
      <c r="AZ388">
        <v>0</v>
      </c>
      <c r="BA388">
        <v>68</v>
      </c>
      <c r="BI388" s="4">
        <v>3</v>
      </c>
      <c r="BJ388" s="1">
        <f ca="1">INDEX(passing_tds,CELL("Row",AG388)-1)*(PASSTD)</f>
        <v>0</v>
      </c>
      <c r="BK388" s="1">
        <f ca="1">INDEX(passing_yds,CELL("Row",AH388)-1)*(PASSYDS)</f>
        <v>0</v>
      </c>
      <c r="BL388" s="1">
        <f ca="1">IF(INDEX(passing_yds,CELL("Row",AI388)-1)&gt;=300,3,0)</f>
        <v>0</v>
      </c>
      <c r="BM388" s="1">
        <f ca="1">INDEX(passing_ints,CELL("Row",AJ388)-1)*(INT)</f>
        <v>0</v>
      </c>
      <c r="BN388" s="1">
        <f ca="1">INDEX(rushing_yds,CELL("Row",AK388)-1)*(RUSHYDS)</f>
        <v>0</v>
      </c>
      <c r="BO388" s="1">
        <f ca="1">INDEX(rushing_tds,CELL("Row",AK388)-1)*(RUSHTD)</f>
        <v>0</v>
      </c>
      <c r="BP388" s="1">
        <f ca="1">IF(INDEX(rushing_yds,CELL("Row",AI388)-1)&gt;=100,3,0)</f>
        <v>0</v>
      </c>
      <c r="BQ388" s="1">
        <f ca="1">INDEX(receiving_yds,CELL("Row",AN388)-1)*(RECYDS)</f>
        <v>6.8000000000000007</v>
      </c>
      <c r="BR388" s="1">
        <f ca="1">INDEX(receiving_rec,CELL("Row",AO388)-1)*(REC)</f>
        <v>7</v>
      </c>
      <c r="BS388" s="1">
        <f ca="1">INDEX(receiving_tds,CELL("Row",AP388)-1)*(RECTD)</f>
        <v>0</v>
      </c>
      <c r="BT388" s="1">
        <f ca="1">IF(INDEX(receiving_yds,CELL("Row",AI388)-1)&gt;=100,3,0)</f>
        <v>0</v>
      </c>
      <c r="BU388" s="1">
        <f ca="1">INDEX(puntret_tds,CELL("Row",AR388)-1)*(PUNTKORETTD)+INDEX(kickret_tds,CELL("Row",AR388)-1)*(PUNTKORETTD)</f>
        <v>0</v>
      </c>
      <c r="BV388" s="1">
        <f ca="1">INDEX(fumbles_tot,CELL("Row",AS388)-1)*(FUM)</f>
        <v>0</v>
      </c>
      <c r="BW388" s="1">
        <f ca="1">(INDEX(passing_twoptm,CELL("Row",AT388)-1)+INDEX(rushing_twoptm,CELL("Row",AT388)-1)+INDEX(receiving_twoptm,CELL("Row",AT388)-1))*(_2PTCONV)</f>
        <v>0</v>
      </c>
      <c r="BX388" s="1">
        <f ca="1">SUM(BJ388:BW388)</f>
        <v>13.8</v>
      </c>
    </row>
    <row r="389" spans="1:76" x14ac:dyDescent="0.25">
      <c r="A389" s="1" t="s">
        <v>2003</v>
      </c>
      <c r="B389" s="1" t="s">
        <v>2004</v>
      </c>
      <c r="C389" s="1" t="s">
        <v>135</v>
      </c>
      <c r="D389" s="1" t="s">
        <v>1340</v>
      </c>
      <c r="E389" s="1" t="s">
        <v>79</v>
      </c>
      <c r="AU389">
        <v>11</v>
      </c>
      <c r="AV389">
        <v>11</v>
      </c>
      <c r="AW389">
        <v>5</v>
      </c>
      <c r="AX389">
        <v>1</v>
      </c>
      <c r="AY389">
        <v>0</v>
      </c>
      <c r="AZ389">
        <v>0</v>
      </c>
      <c r="BA389">
        <v>28</v>
      </c>
      <c r="BI389" s="4">
        <v>3</v>
      </c>
      <c r="BJ389" s="1">
        <f ca="1">INDEX(passing_tds,CELL("Row",AG389)-1)*(PASSTD)</f>
        <v>0</v>
      </c>
      <c r="BK389" s="1">
        <f ca="1">INDEX(passing_yds,CELL("Row",AH389)-1)*(PASSYDS)</f>
        <v>0</v>
      </c>
      <c r="BL389" s="1">
        <f ca="1">IF(INDEX(passing_yds,CELL("Row",AI389)-1)&gt;=300,3,0)</f>
        <v>0</v>
      </c>
      <c r="BM389" s="1">
        <f ca="1">INDEX(passing_ints,CELL("Row",AJ389)-1)*(INT)</f>
        <v>0</v>
      </c>
      <c r="BN389" s="1">
        <f ca="1">INDEX(rushing_yds,CELL("Row",AK389)-1)*(RUSHYDS)</f>
        <v>0</v>
      </c>
      <c r="BO389" s="1">
        <f ca="1">INDEX(rushing_tds,CELL("Row",AK389)-1)*(RUSHTD)</f>
        <v>0</v>
      </c>
      <c r="BP389" s="1">
        <f ca="1">IF(INDEX(rushing_yds,CELL("Row",AI389)-1)&gt;=100,3,0)</f>
        <v>0</v>
      </c>
      <c r="BQ389" s="1">
        <f ca="1">INDEX(receiving_yds,CELL("Row",AN389)-1)*(RECYDS)</f>
        <v>2.8000000000000003</v>
      </c>
      <c r="BR389" s="1">
        <f ca="1">INDEX(receiving_rec,CELL("Row",AO389)-1)*(REC)</f>
        <v>5</v>
      </c>
      <c r="BS389" s="1">
        <f ca="1">INDEX(receiving_tds,CELL("Row",AP389)-1)*(RECTD)</f>
        <v>6</v>
      </c>
      <c r="BT389" s="1">
        <f ca="1">IF(INDEX(receiving_yds,CELL("Row",AI389)-1)&gt;=100,3,0)</f>
        <v>0</v>
      </c>
      <c r="BU389" s="1">
        <f ca="1">INDEX(puntret_tds,CELL("Row",AR389)-1)*(PUNTKORETTD)+INDEX(kickret_tds,CELL("Row",AR389)-1)*(PUNTKORETTD)</f>
        <v>0</v>
      </c>
      <c r="BV389" s="1">
        <f ca="1">INDEX(fumbles_tot,CELL("Row",AS389)-1)*(FUM)</f>
        <v>0</v>
      </c>
      <c r="BW389" s="1">
        <f ca="1">(INDEX(passing_twoptm,CELL("Row",AT389)-1)+INDEX(rushing_twoptm,CELL("Row",AT389)-1)+INDEX(receiving_twoptm,CELL("Row",AT389)-1))*(_2PTCONV)</f>
        <v>0</v>
      </c>
      <c r="BX389" s="1">
        <f ca="1">SUM(BJ389:BW389)</f>
        <v>13.8</v>
      </c>
    </row>
    <row r="390" spans="1:76" x14ac:dyDescent="0.25">
      <c r="A390" s="1" t="s">
        <v>266</v>
      </c>
      <c r="B390" s="1" t="s">
        <v>267</v>
      </c>
      <c r="C390" s="1" t="s">
        <v>62</v>
      </c>
      <c r="D390" s="1" t="s">
        <v>263</v>
      </c>
      <c r="E390" s="1" t="s">
        <v>69</v>
      </c>
      <c r="K390">
        <v>1</v>
      </c>
      <c r="L390">
        <v>0</v>
      </c>
      <c r="M390">
        <v>1</v>
      </c>
      <c r="N390">
        <v>0</v>
      </c>
      <c r="O390">
        <v>0</v>
      </c>
      <c r="AU390">
        <v>6</v>
      </c>
      <c r="AV390">
        <v>0</v>
      </c>
      <c r="AW390">
        <v>3</v>
      </c>
      <c r="AX390">
        <v>0</v>
      </c>
      <c r="AY390">
        <v>0</v>
      </c>
      <c r="AZ390">
        <v>0</v>
      </c>
      <c r="BA390">
        <v>5</v>
      </c>
      <c r="BB390">
        <v>16</v>
      </c>
      <c r="BC390">
        <v>11</v>
      </c>
      <c r="BD390">
        <v>11</v>
      </c>
      <c r="BE390">
        <v>1</v>
      </c>
      <c r="BF390">
        <v>0</v>
      </c>
      <c r="BG390">
        <v>0</v>
      </c>
      <c r="BH390">
        <v>53</v>
      </c>
      <c r="BI390" s="4">
        <v>2</v>
      </c>
      <c r="BJ390" s="1">
        <f ca="1">INDEX(passing_tds,CELL("Row",AG390)-1)*(PASSTD)</f>
        <v>0</v>
      </c>
      <c r="BK390" s="1">
        <f ca="1">INDEX(passing_yds,CELL("Row",AH390)-1)*(PASSYDS)</f>
        <v>0</v>
      </c>
      <c r="BL390" s="1">
        <f ca="1">IF(INDEX(passing_yds,CELL("Row",AI390)-1)&gt;=300,3,0)</f>
        <v>0</v>
      </c>
      <c r="BM390" s="1">
        <f ca="1">INDEX(passing_ints,CELL("Row",AJ390)-1)*(INT)</f>
        <v>0</v>
      </c>
      <c r="BN390" s="1">
        <f ca="1">INDEX(rushing_yds,CELL("Row",AK390)-1)*(RUSHYDS)</f>
        <v>5.3000000000000007</v>
      </c>
      <c r="BO390" s="1">
        <f ca="1">INDEX(rushing_tds,CELL("Row",AK390)-1)*(RUSHTD)</f>
        <v>6</v>
      </c>
      <c r="BP390" s="1">
        <f ca="1">IF(INDEX(rushing_yds,CELL("Row",AI390)-1)&gt;=100,3,0)</f>
        <v>0</v>
      </c>
      <c r="BQ390" s="1">
        <f ca="1">INDEX(receiving_yds,CELL("Row",AN390)-1)*(RECYDS)</f>
        <v>0.5</v>
      </c>
      <c r="BR390" s="1">
        <f ca="1">INDEX(receiving_rec,CELL("Row",AO390)-1)*(REC)</f>
        <v>3</v>
      </c>
      <c r="BS390" s="1">
        <f ca="1">INDEX(receiving_tds,CELL("Row",AP390)-1)*(RECTD)</f>
        <v>0</v>
      </c>
      <c r="BT390" s="1">
        <f ca="1">IF(INDEX(receiving_yds,CELL("Row",AI390)-1)&gt;=100,3,0)</f>
        <v>0</v>
      </c>
      <c r="BU390" s="1">
        <f ca="1">INDEX(puntret_tds,CELL("Row",AR390)-1)*(PUNTKORETTD)+INDEX(kickret_tds,CELL("Row",AR390)-1)*(PUNTKORETTD)</f>
        <v>0</v>
      </c>
      <c r="BV390" s="1">
        <f ca="1">INDEX(fumbles_tot,CELL("Row",AS390)-1)*(FUM)</f>
        <v>-1</v>
      </c>
      <c r="BW390" s="1">
        <f ca="1">(INDEX(passing_twoptm,CELL("Row",AT390)-1)+INDEX(rushing_twoptm,CELL("Row",AT390)-1)+INDEX(receiving_twoptm,CELL("Row",AT390)-1))*(_2PTCONV)</f>
        <v>0</v>
      </c>
      <c r="BX390" s="1">
        <f ca="1">SUM(BJ390:BW390)</f>
        <v>13.8</v>
      </c>
    </row>
    <row r="391" spans="1:76" x14ac:dyDescent="0.25">
      <c r="A391" s="1" t="s">
        <v>375</v>
      </c>
      <c r="B391" s="1" t="s">
        <v>802</v>
      </c>
      <c r="C391" s="1" t="s">
        <v>135</v>
      </c>
      <c r="D391" s="1" t="s">
        <v>801</v>
      </c>
      <c r="E391" s="1" t="s">
        <v>69</v>
      </c>
      <c r="AU391">
        <v>27</v>
      </c>
      <c r="AV391">
        <v>0</v>
      </c>
      <c r="AW391">
        <v>6</v>
      </c>
      <c r="AX391">
        <v>0</v>
      </c>
      <c r="AY391">
        <v>0</v>
      </c>
      <c r="AZ391">
        <v>0</v>
      </c>
      <c r="BA391">
        <v>55</v>
      </c>
      <c r="BB391">
        <v>9</v>
      </c>
      <c r="BC391">
        <v>6</v>
      </c>
      <c r="BD391">
        <v>0</v>
      </c>
      <c r="BE391">
        <v>0</v>
      </c>
      <c r="BF391">
        <v>0</v>
      </c>
      <c r="BG391">
        <v>0</v>
      </c>
      <c r="BH391">
        <v>22</v>
      </c>
      <c r="BI391" s="4">
        <v>5</v>
      </c>
      <c r="BJ391" s="1">
        <f ca="1">INDEX(passing_tds,CELL("Row",AG391)-1)*(PASSTD)</f>
        <v>0</v>
      </c>
      <c r="BK391" s="1">
        <f ca="1">INDEX(passing_yds,CELL("Row",AH391)-1)*(PASSYDS)</f>
        <v>0</v>
      </c>
      <c r="BL391" s="1">
        <f ca="1">IF(INDEX(passing_yds,CELL("Row",AI391)-1)&gt;=300,3,0)</f>
        <v>0</v>
      </c>
      <c r="BM391" s="1">
        <f ca="1">INDEX(passing_ints,CELL("Row",AJ391)-1)*(INT)</f>
        <v>0</v>
      </c>
      <c r="BN391" s="1">
        <f ca="1">INDEX(rushing_yds,CELL("Row",AK391)-1)*(RUSHYDS)</f>
        <v>2.2000000000000002</v>
      </c>
      <c r="BO391" s="1">
        <f ca="1">INDEX(rushing_tds,CELL("Row",AK391)-1)*(RUSHTD)</f>
        <v>0</v>
      </c>
      <c r="BP391" s="1">
        <f ca="1">IF(INDEX(rushing_yds,CELL("Row",AI391)-1)&gt;=100,3,0)</f>
        <v>0</v>
      </c>
      <c r="BQ391" s="1">
        <f ca="1">INDEX(receiving_yds,CELL("Row",AN391)-1)*(RECYDS)</f>
        <v>5.5</v>
      </c>
      <c r="BR391" s="1">
        <f ca="1">INDEX(receiving_rec,CELL("Row",AO391)-1)*(REC)</f>
        <v>6</v>
      </c>
      <c r="BS391" s="1">
        <f ca="1">INDEX(receiving_tds,CELL("Row",AP391)-1)*(RECTD)</f>
        <v>0</v>
      </c>
      <c r="BT391" s="1">
        <f ca="1">IF(INDEX(receiving_yds,CELL("Row",AI391)-1)&gt;=100,3,0)</f>
        <v>0</v>
      </c>
      <c r="BU391" s="1">
        <f ca="1">INDEX(puntret_tds,CELL("Row",AR391)-1)*(PUNTKORETTD)+INDEX(kickret_tds,CELL("Row",AR391)-1)*(PUNTKORETTD)</f>
        <v>0</v>
      </c>
      <c r="BV391" s="1">
        <f ca="1">INDEX(fumbles_tot,CELL("Row",AS391)-1)*(FUM)</f>
        <v>0</v>
      </c>
      <c r="BW391" s="1">
        <f ca="1">(INDEX(passing_twoptm,CELL("Row",AT391)-1)+INDEX(rushing_twoptm,CELL("Row",AT391)-1)+INDEX(receiving_twoptm,CELL("Row",AT391)-1))*(_2PTCONV)</f>
        <v>0</v>
      </c>
      <c r="BX391" s="1">
        <f ca="1">SUM(BJ391:BW391)</f>
        <v>13.7</v>
      </c>
    </row>
    <row r="392" spans="1:76" x14ac:dyDescent="0.25">
      <c r="A392" s="1" t="s">
        <v>149</v>
      </c>
      <c r="B392" s="1" t="s">
        <v>150</v>
      </c>
      <c r="C392" s="1" t="s">
        <v>62</v>
      </c>
      <c r="D392" s="1" t="s">
        <v>136</v>
      </c>
      <c r="E392" s="1" t="s">
        <v>76</v>
      </c>
      <c r="AU392">
        <v>17</v>
      </c>
      <c r="AV392">
        <v>0</v>
      </c>
      <c r="AW392">
        <v>7</v>
      </c>
      <c r="AX392">
        <v>0</v>
      </c>
      <c r="AY392">
        <v>0</v>
      </c>
      <c r="AZ392">
        <v>0</v>
      </c>
      <c r="BA392">
        <v>67</v>
      </c>
      <c r="BI392" s="4">
        <v>4</v>
      </c>
      <c r="BJ392" s="1">
        <f ca="1">INDEX(passing_tds,CELL("Row",AG392)-1)*(PASSTD)</f>
        <v>0</v>
      </c>
      <c r="BK392" s="1">
        <f ca="1">INDEX(passing_yds,CELL("Row",AH392)-1)*(PASSYDS)</f>
        <v>0</v>
      </c>
      <c r="BL392" s="1">
        <f ca="1">IF(INDEX(passing_yds,CELL("Row",AI392)-1)&gt;=300,3,0)</f>
        <v>0</v>
      </c>
      <c r="BM392" s="1">
        <f ca="1">INDEX(passing_ints,CELL("Row",AJ392)-1)*(INT)</f>
        <v>0</v>
      </c>
      <c r="BN392" s="1">
        <f ca="1">INDEX(rushing_yds,CELL("Row",AK392)-1)*(RUSHYDS)</f>
        <v>0</v>
      </c>
      <c r="BO392" s="1">
        <f ca="1">INDEX(rushing_tds,CELL("Row",AK392)-1)*(RUSHTD)</f>
        <v>0</v>
      </c>
      <c r="BP392" s="1">
        <f ca="1">IF(INDEX(rushing_yds,CELL("Row",AI392)-1)&gt;=100,3,0)</f>
        <v>0</v>
      </c>
      <c r="BQ392" s="1">
        <f ca="1">INDEX(receiving_yds,CELL("Row",AN392)-1)*(RECYDS)</f>
        <v>6.7</v>
      </c>
      <c r="BR392" s="1">
        <f ca="1">INDEX(receiving_rec,CELL("Row",AO392)-1)*(REC)</f>
        <v>7</v>
      </c>
      <c r="BS392" s="1">
        <f ca="1">INDEX(receiving_tds,CELL("Row",AP392)-1)*(RECTD)</f>
        <v>0</v>
      </c>
      <c r="BT392" s="1">
        <f ca="1">IF(INDEX(receiving_yds,CELL("Row",AI392)-1)&gt;=100,3,0)</f>
        <v>0</v>
      </c>
      <c r="BU392" s="1">
        <f ca="1">INDEX(puntret_tds,CELL("Row",AR392)-1)*(PUNTKORETTD)+INDEX(kickret_tds,CELL("Row",AR392)-1)*(PUNTKORETTD)</f>
        <v>0</v>
      </c>
      <c r="BV392" s="1">
        <f ca="1">INDEX(fumbles_tot,CELL("Row",AS392)-1)*(FUM)</f>
        <v>0</v>
      </c>
      <c r="BW392" s="1">
        <f ca="1">(INDEX(passing_twoptm,CELL("Row",AT392)-1)+INDEX(rushing_twoptm,CELL("Row",AT392)-1)+INDEX(receiving_twoptm,CELL("Row",AT392)-1))*(_2PTCONV)</f>
        <v>0</v>
      </c>
      <c r="BX392" s="1">
        <f ca="1">SUM(BJ392:BW392)</f>
        <v>13.7</v>
      </c>
    </row>
    <row r="393" spans="1:76" x14ac:dyDescent="0.25">
      <c r="A393" s="1" t="s">
        <v>342</v>
      </c>
      <c r="B393" s="1" t="s">
        <v>481</v>
      </c>
      <c r="C393" s="1" t="s">
        <v>135</v>
      </c>
      <c r="D393" s="1" t="s">
        <v>482</v>
      </c>
      <c r="E393" s="1" t="s">
        <v>64</v>
      </c>
      <c r="AD393">
        <v>23</v>
      </c>
      <c r="AE393">
        <v>15</v>
      </c>
      <c r="AF393">
        <v>1</v>
      </c>
      <c r="AG393">
        <v>1</v>
      </c>
      <c r="AH393">
        <v>0</v>
      </c>
      <c r="AI393">
        <v>0</v>
      </c>
      <c r="AJ393">
        <v>213</v>
      </c>
      <c r="BB393">
        <v>3</v>
      </c>
      <c r="BC393">
        <v>9</v>
      </c>
      <c r="BD393">
        <v>0</v>
      </c>
      <c r="BE393">
        <v>0</v>
      </c>
      <c r="BF393">
        <v>0</v>
      </c>
      <c r="BG393">
        <v>0</v>
      </c>
      <c r="BH393">
        <v>21</v>
      </c>
      <c r="BI393" s="4">
        <v>5</v>
      </c>
      <c r="BJ393" s="1">
        <f ca="1">INDEX(passing_tds,CELL("Row",AG393)-1)*(PASSTD)</f>
        <v>4</v>
      </c>
      <c r="BK393" s="1">
        <f ca="1">INDEX(passing_yds,CELL("Row",AH393)-1)*(PASSYDS)</f>
        <v>8.52</v>
      </c>
      <c r="BL393" s="1">
        <f ca="1">IF(INDEX(passing_yds,CELL("Row",AI393)-1)&gt;=300,3,0)</f>
        <v>0</v>
      </c>
      <c r="BM393" s="1">
        <f ca="1">INDEX(passing_ints,CELL("Row",AJ393)-1)*(INT)</f>
        <v>-1</v>
      </c>
      <c r="BN393" s="1">
        <f ca="1">INDEX(rushing_yds,CELL("Row",AK393)-1)*(RUSHYDS)</f>
        <v>2.1</v>
      </c>
      <c r="BO393" s="1">
        <f ca="1">INDEX(rushing_tds,CELL("Row",AK393)-1)*(RUSHTD)</f>
        <v>0</v>
      </c>
      <c r="BP393" s="1">
        <f ca="1">IF(INDEX(rushing_yds,CELL("Row",AI393)-1)&gt;=100,3,0)</f>
        <v>0</v>
      </c>
      <c r="BQ393" s="1">
        <f ca="1">INDEX(receiving_yds,CELL("Row",AN393)-1)*(RECYDS)</f>
        <v>0</v>
      </c>
      <c r="BR393" s="1">
        <f ca="1">INDEX(receiving_rec,CELL("Row",AO393)-1)*(REC)</f>
        <v>0</v>
      </c>
      <c r="BS393" s="1">
        <f ca="1">INDEX(receiving_tds,CELL("Row",AP393)-1)*(RECTD)</f>
        <v>0</v>
      </c>
      <c r="BT393" s="1">
        <f ca="1">IF(INDEX(receiving_yds,CELL("Row",AI393)-1)&gt;=100,3,0)</f>
        <v>0</v>
      </c>
      <c r="BU393" s="1">
        <f ca="1">INDEX(puntret_tds,CELL("Row",AR393)-1)*(PUNTKORETTD)+INDEX(kickret_tds,CELL("Row",AR393)-1)*(PUNTKORETTD)</f>
        <v>0</v>
      </c>
      <c r="BV393" s="1">
        <f ca="1">INDEX(fumbles_tot,CELL("Row",AS393)-1)*(FUM)</f>
        <v>0</v>
      </c>
      <c r="BW393" s="1">
        <f ca="1">(INDEX(passing_twoptm,CELL("Row",AT393)-1)+INDEX(rushing_twoptm,CELL("Row",AT393)-1)+INDEX(receiving_twoptm,CELL("Row",AT393)-1))*(_2PTCONV)</f>
        <v>0</v>
      </c>
      <c r="BX393" s="1">
        <f ca="1">SUM(BJ393:BW393)</f>
        <v>13.62</v>
      </c>
    </row>
    <row r="394" spans="1:76" x14ac:dyDescent="0.25">
      <c r="A394" s="1" t="s">
        <v>494</v>
      </c>
      <c r="B394" s="1" t="s">
        <v>495</v>
      </c>
      <c r="C394" s="1" t="s">
        <v>62</v>
      </c>
      <c r="D394" s="1" t="s">
        <v>482</v>
      </c>
      <c r="E394" s="1" t="s">
        <v>76</v>
      </c>
      <c r="AU394">
        <v>22</v>
      </c>
      <c r="AV394">
        <v>0</v>
      </c>
      <c r="AW394">
        <v>6</v>
      </c>
      <c r="AX394">
        <v>0</v>
      </c>
      <c r="AY394">
        <v>0</v>
      </c>
      <c r="AZ394">
        <v>0</v>
      </c>
      <c r="BA394">
        <v>76</v>
      </c>
      <c r="BI394" s="4">
        <v>3</v>
      </c>
      <c r="BJ394" s="1">
        <f ca="1">INDEX(passing_tds,CELL("Row",AG394)-1)*(PASSTD)</f>
        <v>0</v>
      </c>
      <c r="BK394" s="1">
        <f ca="1">INDEX(passing_yds,CELL("Row",AH394)-1)*(PASSYDS)</f>
        <v>0</v>
      </c>
      <c r="BL394" s="1">
        <f ca="1">IF(INDEX(passing_yds,CELL("Row",AI394)-1)&gt;=300,3,0)</f>
        <v>0</v>
      </c>
      <c r="BM394" s="1">
        <f ca="1">INDEX(passing_ints,CELL("Row",AJ394)-1)*(INT)</f>
        <v>0</v>
      </c>
      <c r="BN394" s="1">
        <f ca="1">INDEX(rushing_yds,CELL("Row",AK394)-1)*(RUSHYDS)</f>
        <v>0</v>
      </c>
      <c r="BO394" s="1">
        <f ca="1">INDEX(rushing_tds,CELL("Row",AK394)-1)*(RUSHTD)</f>
        <v>0</v>
      </c>
      <c r="BP394" s="1">
        <f ca="1">IF(INDEX(rushing_yds,CELL("Row",AI394)-1)&gt;=100,3,0)</f>
        <v>0</v>
      </c>
      <c r="BQ394" s="1">
        <f ca="1">INDEX(receiving_yds,CELL("Row",AN394)-1)*(RECYDS)</f>
        <v>7.6000000000000005</v>
      </c>
      <c r="BR394" s="1">
        <f ca="1">INDEX(receiving_rec,CELL("Row",AO394)-1)*(REC)</f>
        <v>6</v>
      </c>
      <c r="BS394" s="1">
        <f ca="1">INDEX(receiving_tds,CELL("Row",AP394)-1)*(RECTD)</f>
        <v>0</v>
      </c>
      <c r="BT394" s="1">
        <f ca="1">IF(INDEX(receiving_yds,CELL("Row",AI394)-1)&gt;=100,3,0)</f>
        <v>0</v>
      </c>
      <c r="BU394" s="1">
        <f ca="1">INDEX(puntret_tds,CELL("Row",AR394)-1)*(PUNTKORETTD)+INDEX(kickret_tds,CELL("Row",AR394)-1)*(PUNTKORETTD)</f>
        <v>0</v>
      </c>
      <c r="BV394" s="1">
        <f ca="1">INDEX(fumbles_tot,CELL("Row",AS394)-1)*(FUM)</f>
        <v>0</v>
      </c>
      <c r="BW394" s="1">
        <f ca="1">(INDEX(passing_twoptm,CELL("Row",AT394)-1)+INDEX(rushing_twoptm,CELL("Row",AT394)-1)+INDEX(receiving_twoptm,CELL("Row",AT394)-1))*(_2PTCONV)</f>
        <v>0</v>
      </c>
      <c r="BX394" s="1">
        <f ca="1">SUM(BJ394:BW394)</f>
        <v>13.600000000000001</v>
      </c>
    </row>
    <row r="395" spans="1:76" x14ac:dyDescent="0.25">
      <c r="A395" s="1" t="s">
        <v>1633</v>
      </c>
      <c r="B395" s="1" t="s">
        <v>1634</v>
      </c>
      <c r="C395" s="1" t="s">
        <v>135</v>
      </c>
      <c r="D395" s="1" t="s">
        <v>744</v>
      </c>
      <c r="E395" s="1" t="s">
        <v>69</v>
      </c>
      <c r="AU395">
        <v>6</v>
      </c>
      <c r="AV395">
        <v>0</v>
      </c>
      <c r="AW395">
        <v>3</v>
      </c>
      <c r="AX395">
        <v>0</v>
      </c>
      <c r="AY395">
        <v>0</v>
      </c>
      <c r="AZ395">
        <v>0</v>
      </c>
      <c r="BA395">
        <v>12</v>
      </c>
      <c r="BB395">
        <v>7</v>
      </c>
      <c r="BC395">
        <v>7</v>
      </c>
      <c r="BD395">
        <v>7</v>
      </c>
      <c r="BE395">
        <v>1</v>
      </c>
      <c r="BF395">
        <v>0</v>
      </c>
      <c r="BG395">
        <v>0</v>
      </c>
      <c r="BH395">
        <v>34</v>
      </c>
      <c r="BI395" s="4">
        <v>2</v>
      </c>
      <c r="BJ395" s="1">
        <f ca="1">INDEX(passing_tds,CELL("Row",AG395)-1)*(PASSTD)</f>
        <v>0</v>
      </c>
      <c r="BK395" s="1">
        <f ca="1">INDEX(passing_yds,CELL("Row",AH395)-1)*(PASSYDS)</f>
        <v>0</v>
      </c>
      <c r="BL395" s="1">
        <f ca="1">IF(INDEX(passing_yds,CELL("Row",AI395)-1)&gt;=300,3,0)</f>
        <v>0</v>
      </c>
      <c r="BM395" s="1">
        <f ca="1">INDEX(passing_ints,CELL("Row",AJ395)-1)*(INT)</f>
        <v>0</v>
      </c>
      <c r="BN395" s="1">
        <f ca="1">INDEX(rushing_yds,CELL("Row",AK395)-1)*(RUSHYDS)</f>
        <v>3.4000000000000004</v>
      </c>
      <c r="BO395" s="1">
        <f ca="1">INDEX(rushing_tds,CELL("Row",AK395)-1)*(RUSHTD)</f>
        <v>6</v>
      </c>
      <c r="BP395" s="1">
        <f ca="1">IF(INDEX(rushing_yds,CELL("Row",AI395)-1)&gt;=100,3,0)</f>
        <v>0</v>
      </c>
      <c r="BQ395" s="1">
        <f ca="1">INDEX(receiving_yds,CELL("Row",AN395)-1)*(RECYDS)</f>
        <v>1.2000000000000002</v>
      </c>
      <c r="BR395" s="1">
        <f ca="1">INDEX(receiving_rec,CELL("Row",AO395)-1)*(REC)</f>
        <v>3</v>
      </c>
      <c r="BS395" s="1">
        <f ca="1">INDEX(receiving_tds,CELL("Row",AP395)-1)*(RECTD)</f>
        <v>0</v>
      </c>
      <c r="BT395" s="1">
        <f ca="1">IF(INDEX(receiving_yds,CELL("Row",AI395)-1)&gt;=100,3,0)</f>
        <v>0</v>
      </c>
      <c r="BU395" s="1">
        <f ca="1">INDEX(puntret_tds,CELL("Row",AR395)-1)*(PUNTKORETTD)+INDEX(kickret_tds,CELL("Row",AR395)-1)*(PUNTKORETTD)</f>
        <v>0</v>
      </c>
      <c r="BV395" s="1">
        <f ca="1">INDEX(fumbles_tot,CELL("Row",AS395)-1)*(FUM)</f>
        <v>0</v>
      </c>
      <c r="BW395" s="1">
        <f ca="1">(INDEX(passing_twoptm,CELL("Row",AT395)-1)+INDEX(rushing_twoptm,CELL("Row",AT395)-1)+INDEX(receiving_twoptm,CELL("Row",AT395)-1))*(_2PTCONV)</f>
        <v>0</v>
      </c>
      <c r="BX395" s="1">
        <f ca="1">SUM(BJ395:BW395)</f>
        <v>13.600000000000001</v>
      </c>
    </row>
    <row r="396" spans="1:76" x14ac:dyDescent="0.25">
      <c r="A396" s="1" t="s">
        <v>968</v>
      </c>
      <c r="B396" s="1" t="s">
        <v>969</v>
      </c>
      <c r="C396" s="1" t="s">
        <v>62</v>
      </c>
      <c r="D396" s="1" t="s">
        <v>965</v>
      </c>
      <c r="E396" s="1" t="s">
        <v>69</v>
      </c>
      <c r="K396">
        <v>1</v>
      </c>
      <c r="L396">
        <v>0</v>
      </c>
      <c r="M396">
        <v>1</v>
      </c>
      <c r="N396">
        <v>0</v>
      </c>
      <c r="O396">
        <v>0</v>
      </c>
      <c r="AU396">
        <v>6</v>
      </c>
      <c r="AV396">
        <v>0</v>
      </c>
      <c r="AW396">
        <v>4</v>
      </c>
      <c r="AX396">
        <v>0</v>
      </c>
      <c r="AY396">
        <v>0</v>
      </c>
      <c r="AZ396">
        <v>0</v>
      </c>
      <c r="BA396">
        <v>11</v>
      </c>
      <c r="BB396">
        <v>20</v>
      </c>
      <c r="BC396">
        <v>35</v>
      </c>
      <c r="BD396">
        <v>0</v>
      </c>
      <c r="BE396">
        <v>0</v>
      </c>
      <c r="BF396">
        <v>0</v>
      </c>
      <c r="BG396">
        <v>0</v>
      </c>
      <c r="BH396">
        <v>95</v>
      </c>
      <c r="BI396" s="4">
        <v>2</v>
      </c>
      <c r="BJ396" s="1">
        <f ca="1">INDEX(passing_tds,CELL("Row",AG396)-1)*(PASSTD)</f>
        <v>0</v>
      </c>
      <c r="BK396" s="1">
        <f ca="1">INDEX(passing_yds,CELL("Row",AH396)-1)*(PASSYDS)</f>
        <v>0</v>
      </c>
      <c r="BL396" s="1">
        <f ca="1">IF(INDEX(passing_yds,CELL("Row",AI396)-1)&gt;=300,3,0)</f>
        <v>0</v>
      </c>
      <c r="BM396" s="1">
        <f ca="1">INDEX(passing_ints,CELL("Row",AJ396)-1)*(INT)</f>
        <v>0</v>
      </c>
      <c r="BN396" s="1">
        <f ca="1">INDEX(rushing_yds,CELL("Row",AK396)-1)*(RUSHYDS)</f>
        <v>9.5</v>
      </c>
      <c r="BO396" s="1">
        <f ca="1">INDEX(rushing_tds,CELL("Row",AK396)-1)*(RUSHTD)</f>
        <v>0</v>
      </c>
      <c r="BP396" s="1">
        <f ca="1">IF(INDEX(rushing_yds,CELL("Row",AI396)-1)&gt;=100,3,0)</f>
        <v>0</v>
      </c>
      <c r="BQ396" s="1">
        <f ca="1">INDEX(receiving_yds,CELL("Row",AN396)-1)*(RECYDS)</f>
        <v>1.1000000000000001</v>
      </c>
      <c r="BR396" s="1">
        <f ca="1">INDEX(receiving_rec,CELL("Row",AO396)-1)*(REC)</f>
        <v>4</v>
      </c>
      <c r="BS396" s="1">
        <f ca="1">INDEX(receiving_tds,CELL("Row",AP396)-1)*(RECTD)</f>
        <v>0</v>
      </c>
      <c r="BT396" s="1">
        <f ca="1">IF(INDEX(receiving_yds,CELL("Row",AI396)-1)&gt;=100,3,0)</f>
        <v>0</v>
      </c>
      <c r="BU396" s="1">
        <f ca="1">INDEX(puntret_tds,CELL("Row",AR396)-1)*(PUNTKORETTD)+INDEX(kickret_tds,CELL("Row",AR396)-1)*(PUNTKORETTD)</f>
        <v>0</v>
      </c>
      <c r="BV396" s="1">
        <f ca="1">INDEX(fumbles_tot,CELL("Row",AS396)-1)*(FUM)</f>
        <v>-1</v>
      </c>
      <c r="BW396" s="1">
        <f ca="1">(INDEX(passing_twoptm,CELL("Row",AT396)-1)+INDEX(rushing_twoptm,CELL("Row",AT396)-1)+INDEX(receiving_twoptm,CELL("Row",AT396)-1))*(_2PTCONV)</f>
        <v>0</v>
      </c>
      <c r="BX396" s="1">
        <f ca="1">SUM(BJ396:BW396)</f>
        <v>13.6</v>
      </c>
    </row>
    <row r="397" spans="1:76" x14ac:dyDescent="0.25">
      <c r="A397" s="1" t="s">
        <v>1128</v>
      </c>
      <c r="B397" s="1" t="s">
        <v>1129</v>
      </c>
      <c r="C397" s="1" t="s">
        <v>62</v>
      </c>
      <c r="D397" s="1" t="s">
        <v>1125</v>
      </c>
      <c r="E397" s="1" t="s">
        <v>69</v>
      </c>
      <c r="K397">
        <v>1</v>
      </c>
      <c r="L397">
        <v>0</v>
      </c>
      <c r="M397">
        <v>1</v>
      </c>
      <c r="N397">
        <v>0</v>
      </c>
      <c r="O397">
        <v>0</v>
      </c>
      <c r="AU397">
        <v>7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7</v>
      </c>
      <c r="BB397">
        <v>12</v>
      </c>
      <c r="BC397">
        <v>18</v>
      </c>
      <c r="BD397">
        <v>1</v>
      </c>
      <c r="BE397">
        <v>1</v>
      </c>
      <c r="BF397">
        <v>0</v>
      </c>
      <c r="BG397">
        <v>0</v>
      </c>
      <c r="BH397">
        <v>69</v>
      </c>
      <c r="BI397" s="4">
        <v>1</v>
      </c>
      <c r="BJ397" s="1">
        <f ca="1">INDEX(passing_tds,CELL("Row",AG397)-1)*(PASSTD)</f>
        <v>0</v>
      </c>
      <c r="BK397" s="1">
        <f ca="1">INDEX(passing_yds,CELL("Row",AH397)-1)*(PASSYDS)</f>
        <v>0</v>
      </c>
      <c r="BL397" s="1">
        <f ca="1">IF(INDEX(passing_yds,CELL("Row",AI397)-1)&gt;=300,3,0)</f>
        <v>0</v>
      </c>
      <c r="BM397" s="1">
        <f ca="1">INDEX(passing_ints,CELL("Row",AJ397)-1)*(INT)</f>
        <v>0</v>
      </c>
      <c r="BN397" s="1">
        <f ca="1">INDEX(rushing_yds,CELL("Row",AK397)-1)*(RUSHYDS)</f>
        <v>6.9</v>
      </c>
      <c r="BO397" s="1">
        <f ca="1">INDEX(rushing_tds,CELL("Row",AK397)-1)*(RUSHTD)</f>
        <v>6</v>
      </c>
      <c r="BP397" s="1">
        <f ca="1">IF(INDEX(rushing_yds,CELL("Row",AI397)-1)&gt;=100,3,0)</f>
        <v>0</v>
      </c>
      <c r="BQ397" s="1">
        <f ca="1">INDEX(receiving_yds,CELL("Row",AN397)-1)*(RECYDS)</f>
        <v>0.70000000000000007</v>
      </c>
      <c r="BR397" s="1">
        <f ca="1">INDEX(receiving_rec,CELL("Row",AO397)-1)*(REC)</f>
        <v>1</v>
      </c>
      <c r="BS397" s="1">
        <f ca="1">INDEX(receiving_tds,CELL("Row",AP397)-1)*(RECTD)</f>
        <v>0</v>
      </c>
      <c r="BT397" s="1">
        <f ca="1">IF(INDEX(receiving_yds,CELL("Row",AI397)-1)&gt;=100,3,0)</f>
        <v>0</v>
      </c>
      <c r="BU397" s="1">
        <f ca="1">INDEX(puntret_tds,CELL("Row",AR397)-1)*(PUNTKORETTD)+INDEX(kickret_tds,CELL("Row",AR397)-1)*(PUNTKORETTD)</f>
        <v>0</v>
      </c>
      <c r="BV397" s="1">
        <f ca="1">INDEX(fumbles_tot,CELL("Row",AS397)-1)*(FUM)</f>
        <v>-1</v>
      </c>
      <c r="BW397" s="1">
        <f ca="1">(INDEX(passing_twoptm,CELL("Row",AT397)-1)+INDEX(rushing_twoptm,CELL("Row",AT397)-1)+INDEX(receiving_twoptm,CELL("Row",AT397)-1))*(_2PTCONV)</f>
        <v>0</v>
      </c>
      <c r="BX397" s="1">
        <f ca="1">SUM(BJ397:BW397)</f>
        <v>13.6</v>
      </c>
    </row>
    <row r="398" spans="1:76" x14ac:dyDescent="0.25">
      <c r="A398" s="1" t="s">
        <v>1555</v>
      </c>
      <c r="B398" s="1" t="s">
        <v>1556</v>
      </c>
      <c r="C398" s="1" t="s">
        <v>135</v>
      </c>
      <c r="D398" s="1" t="s">
        <v>1557</v>
      </c>
      <c r="E398" s="1" t="s">
        <v>64</v>
      </c>
      <c r="AD398">
        <v>26</v>
      </c>
      <c r="AE398">
        <v>13</v>
      </c>
      <c r="AF398">
        <v>1</v>
      </c>
      <c r="AG398">
        <v>1</v>
      </c>
      <c r="AH398">
        <v>0</v>
      </c>
      <c r="AI398">
        <v>0</v>
      </c>
      <c r="AJ398">
        <v>203</v>
      </c>
      <c r="BB398">
        <v>1</v>
      </c>
      <c r="BC398">
        <v>24</v>
      </c>
      <c r="BD398">
        <v>0</v>
      </c>
      <c r="BE398">
        <v>0</v>
      </c>
      <c r="BF398">
        <v>0</v>
      </c>
      <c r="BG398">
        <v>0</v>
      </c>
      <c r="BH398">
        <v>24</v>
      </c>
      <c r="BI398" s="4">
        <v>5</v>
      </c>
      <c r="BJ398" s="1">
        <f ca="1">INDEX(passing_tds,CELL("Row",AG398)-1)*(PASSTD)</f>
        <v>4</v>
      </c>
      <c r="BK398" s="1">
        <f ca="1">INDEX(passing_yds,CELL("Row",AH398)-1)*(PASSYDS)</f>
        <v>8.120000000000001</v>
      </c>
      <c r="BL398" s="1">
        <f ca="1">IF(INDEX(passing_yds,CELL("Row",AI398)-1)&gt;=300,3,0)</f>
        <v>0</v>
      </c>
      <c r="BM398" s="1">
        <f ca="1">INDEX(passing_ints,CELL("Row",AJ398)-1)*(INT)</f>
        <v>-1</v>
      </c>
      <c r="BN398" s="1">
        <f ca="1">INDEX(rushing_yds,CELL("Row",AK398)-1)*(RUSHYDS)</f>
        <v>2.4000000000000004</v>
      </c>
      <c r="BO398" s="1">
        <f ca="1">INDEX(rushing_tds,CELL("Row",AK398)-1)*(RUSHTD)</f>
        <v>0</v>
      </c>
      <c r="BP398" s="1">
        <f ca="1">IF(INDEX(rushing_yds,CELL("Row",AI398)-1)&gt;=100,3,0)</f>
        <v>0</v>
      </c>
      <c r="BQ398" s="1">
        <f ca="1">INDEX(receiving_yds,CELL("Row",AN398)-1)*(RECYDS)</f>
        <v>0</v>
      </c>
      <c r="BR398" s="1">
        <f ca="1">INDEX(receiving_rec,CELL("Row",AO398)-1)*(REC)</f>
        <v>0</v>
      </c>
      <c r="BS398" s="1">
        <f ca="1">INDEX(receiving_tds,CELL("Row",AP398)-1)*(RECTD)</f>
        <v>0</v>
      </c>
      <c r="BT398" s="1">
        <f ca="1">IF(INDEX(receiving_yds,CELL("Row",AI398)-1)&gt;=100,3,0)</f>
        <v>0</v>
      </c>
      <c r="BU398" s="1">
        <f ca="1">INDEX(puntret_tds,CELL("Row",AR398)-1)*(PUNTKORETTD)+INDEX(kickret_tds,CELL("Row",AR398)-1)*(PUNTKORETTD)</f>
        <v>0</v>
      </c>
      <c r="BV398" s="1">
        <f ca="1">INDEX(fumbles_tot,CELL("Row",AS398)-1)*(FUM)</f>
        <v>0</v>
      </c>
      <c r="BW398" s="1">
        <f ca="1">(INDEX(passing_twoptm,CELL("Row",AT398)-1)+INDEX(rushing_twoptm,CELL("Row",AT398)-1)+INDEX(receiving_twoptm,CELL("Row",AT398)-1))*(_2PTCONV)</f>
        <v>0</v>
      </c>
      <c r="BX398" s="1">
        <f ca="1">SUM(BJ398:BW398)</f>
        <v>13.520000000000001</v>
      </c>
    </row>
    <row r="399" spans="1:76" x14ac:dyDescent="0.25">
      <c r="A399" s="1" t="s">
        <v>155</v>
      </c>
      <c r="B399" s="1" t="s">
        <v>156</v>
      </c>
      <c r="C399" s="1" t="s">
        <v>62</v>
      </c>
      <c r="D399" s="1" t="s">
        <v>136</v>
      </c>
      <c r="E399" s="1" t="s">
        <v>76</v>
      </c>
      <c r="AU399">
        <v>21</v>
      </c>
      <c r="AV399">
        <v>0</v>
      </c>
      <c r="AW399">
        <v>6</v>
      </c>
      <c r="AX399">
        <v>0</v>
      </c>
      <c r="AY399">
        <v>0</v>
      </c>
      <c r="AZ399">
        <v>0</v>
      </c>
      <c r="BA399">
        <v>75</v>
      </c>
      <c r="BI399" s="4">
        <v>4</v>
      </c>
      <c r="BJ399" s="1">
        <f ca="1">INDEX(passing_tds,CELL("Row",AG399)-1)*(PASSTD)</f>
        <v>0</v>
      </c>
      <c r="BK399" s="1">
        <f ca="1">INDEX(passing_yds,CELL("Row",AH399)-1)*(PASSYDS)</f>
        <v>0</v>
      </c>
      <c r="BL399" s="1">
        <f ca="1">IF(INDEX(passing_yds,CELL("Row",AI399)-1)&gt;=300,3,0)</f>
        <v>0</v>
      </c>
      <c r="BM399" s="1">
        <f ca="1">INDEX(passing_ints,CELL("Row",AJ399)-1)*(INT)</f>
        <v>0</v>
      </c>
      <c r="BN399" s="1">
        <f ca="1">INDEX(rushing_yds,CELL("Row",AK399)-1)*(RUSHYDS)</f>
        <v>0</v>
      </c>
      <c r="BO399" s="1">
        <f ca="1">INDEX(rushing_tds,CELL("Row",AK399)-1)*(RUSHTD)</f>
        <v>0</v>
      </c>
      <c r="BP399" s="1">
        <f ca="1">IF(INDEX(rushing_yds,CELL("Row",AI399)-1)&gt;=100,3,0)</f>
        <v>0</v>
      </c>
      <c r="BQ399" s="1">
        <f ca="1">INDEX(receiving_yds,CELL("Row",AN399)-1)*(RECYDS)</f>
        <v>7.5</v>
      </c>
      <c r="BR399" s="1">
        <f ca="1">INDEX(receiving_rec,CELL("Row",AO399)-1)*(REC)</f>
        <v>6</v>
      </c>
      <c r="BS399" s="1">
        <f ca="1">INDEX(receiving_tds,CELL("Row",AP399)-1)*(RECTD)</f>
        <v>0</v>
      </c>
      <c r="BT399" s="1">
        <f ca="1">IF(INDEX(receiving_yds,CELL("Row",AI399)-1)&gt;=100,3,0)</f>
        <v>0</v>
      </c>
      <c r="BU399" s="1">
        <f ca="1">INDEX(puntret_tds,CELL("Row",AR399)-1)*(PUNTKORETTD)+INDEX(kickret_tds,CELL("Row",AR399)-1)*(PUNTKORETTD)</f>
        <v>0</v>
      </c>
      <c r="BV399" s="1">
        <f ca="1">INDEX(fumbles_tot,CELL("Row",AS399)-1)*(FUM)</f>
        <v>0</v>
      </c>
      <c r="BW399" s="1">
        <f ca="1">(INDEX(passing_twoptm,CELL("Row",AT399)-1)+INDEX(rushing_twoptm,CELL("Row",AT399)-1)+INDEX(receiving_twoptm,CELL("Row",AT399)-1))*(_2PTCONV)</f>
        <v>0</v>
      </c>
      <c r="BX399" s="1">
        <f ca="1">SUM(BJ399:BW399)</f>
        <v>13.5</v>
      </c>
    </row>
    <row r="400" spans="1:76" x14ac:dyDescent="0.25">
      <c r="A400" s="1" t="s">
        <v>592</v>
      </c>
      <c r="B400" s="1" t="s">
        <v>593</v>
      </c>
      <c r="C400" s="1" t="s">
        <v>62</v>
      </c>
      <c r="D400" s="1" t="s">
        <v>590</v>
      </c>
      <c r="E400" s="1" t="s">
        <v>76</v>
      </c>
      <c r="AP400">
        <v>1</v>
      </c>
      <c r="AQ400">
        <v>8</v>
      </c>
      <c r="AR400">
        <v>0</v>
      </c>
      <c r="AS400">
        <v>2</v>
      </c>
      <c r="AT400">
        <v>0</v>
      </c>
      <c r="AU400">
        <v>22</v>
      </c>
      <c r="AV400">
        <v>0</v>
      </c>
      <c r="AW400">
        <v>7</v>
      </c>
      <c r="AX400">
        <v>0</v>
      </c>
      <c r="AY400">
        <v>0</v>
      </c>
      <c r="AZ400">
        <v>0</v>
      </c>
      <c r="BA400">
        <v>65</v>
      </c>
      <c r="BI400" s="4">
        <v>4</v>
      </c>
      <c r="BJ400" s="1">
        <f ca="1">INDEX(passing_tds,CELL("Row",AG400)-1)*(PASSTD)</f>
        <v>0</v>
      </c>
      <c r="BK400" s="1">
        <f ca="1">INDEX(passing_yds,CELL("Row",AH400)-1)*(PASSYDS)</f>
        <v>0</v>
      </c>
      <c r="BL400" s="1">
        <f ca="1">IF(INDEX(passing_yds,CELL("Row",AI400)-1)&gt;=300,3,0)</f>
        <v>0</v>
      </c>
      <c r="BM400" s="1">
        <f ca="1">INDEX(passing_ints,CELL("Row",AJ400)-1)*(INT)</f>
        <v>0</v>
      </c>
      <c r="BN400" s="1">
        <f ca="1">INDEX(rushing_yds,CELL("Row",AK400)-1)*(RUSHYDS)</f>
        <v>0</v>
      </c>
      <c r="BO400" s="1">
        <f ca="1">INDEX(rushing_tds,CELL("Row",AK400)-1)*(RUSHTD)</f>
        <v>0</v>
      </c>
      <c r="BP400" s="1">
        <f ca="1">IF(INDEX(rushing_yds,CELL("Row",AI400)-1)&gt;=100,3,0)</f>
        <v>0</v>
      </c>
      <c r="BQ400" s="1">
        <f ca="1">INDEX(receiving_yds,CELL("Row",AN400)-1)*(RECYDS)</f>
        <v>6.5</v>
      </c>
      <c r="BR400" s="1">
        <f ca="1">INDEX(receiving_rec,CELL("Row",AO400)-1)*(REC)</f>
        <v>7</v>
      </c>
      <c r="BS400" s="1">
        <f ca="1">INDEX(receiving_tds,CELL("Row",AP400)-1)*(RECTD)</f>
        <v>0</v>
      </c>
      <c r="BT400" s="1">
        <f ca="1">IF(INDEX(receiving_yds,CELL("Row",AI400)-1)&gt;=100,3,0)</f>
        <v>0</v>
      </c>
      <c r="BU400" s="1">
        <f ca="1">INDEX(puntret_tds,CELL("Row",AR400)-1)*(PUNTKORETTD)+INDEX(kickret_tds,CELL("Row",AR400)-1)*(PUNTKORETTD)</f>
        <v>0</v>
      </c>
      <c r="BV400" s="1">
        <f ca="1">INDEX(fumbles_tot,CELL("Row",AS400)-1)*(FUM)</f>
        <v>0</v>
      </c>
      <c r="BW400" s="1">
        <f ca="1">(INDEX(passing_twoptm,CELL("Row",AT400)-1)+INDEX(rushing_twoptm,CELL("Row",AT400)-1)+INDEX(receiving_twoptm,CELL("Row",AT400)-1))*(_2PTCONV)</f>
        <v>0</v>
      </c>
      <c r="BX400" s="1">
        <f ca="1">SUM(BJ400:BW400)</f>
        <v>13.5</v>
      </c>
    </row>
    <row r="401" spans="1:76" x14ac:dyDescent="0.25">
      <c r="A401" s="1" t="s">
        <v>817</v>
      </c>
      <c r="B401" s="1" t="s">
        <v>818</v>
      </c>
      <c r="C401" s="1" t="s">
        <v>62</v>
      </c>
      <c r="D401" s="1" t="s">
        <v>801</v>
      </c>
      <c r="E401" s="1" t="s">
        <v>76</v>
      </c>
      <c r="K401">
        <v>1</v>
      </c>
      <c r="L401">
        <v>0</v>
      </c>
      <c r="M401">
        <v>1</v>
      </c>
      <c r="N401">
        <v>0</v>
      </c>
      <c r="O401">
        <v>0</v>
      </c>
      <c r="AP401">
        <v>3</v>
      </c>
      <c r="AQ401">
        <v>5</v>
      </c>
      <c r="AR401">
        <v>0</v>
      </c>
      <c r="AS401">
        <v>3</v>
      </c>
      <c r="AT401">
        <v>0</v>
      </c>
      <c r="AU401">
        <v>17</v>
      </c>
      <c r="AV401">
        <v>4</v>
      </c>
      <c r="AW401">
        <v>4</v>
      </c>
      <c r="AX401">
        <v>1</v>
      </c>
      <c r="AY401">
        <v>0</v>
      </c>
      <c r="AZ401">
        <v>0</v>
      </c>
      <c r="BA401">
        <v>45</v>
      </c>
      <c r="BI401" s="4">
        <v>3</v>
      </c>
      <c r="BJ401" s="1">
        <f ca="1">INDEX(passing_tds,CELL("Row",AG401)-1)*(PASSTD)</f>
        <v>0</v>
      </c>
      <c r="BK401" s="1">
        <f ca="1">INDEX(passing_yds,CELL("Row",AH401)-1)*(PASSYDS)</f>
        <v>0</v>
      </c>
      <c r="BL401" s="1">
        <f ca="1">IF(INDEX(passing_yds,CELL("Row",AI401)-1)&gt;=300,3,0)</f>
        <v>0</v>
      </c>
      <c r="BM401" s="1">
        <f ca="1">INDEX(passing_ints,CELL("Row",AJ401)-1)*(INT)</f>
        <v>0</v>
      </c>
      <c r="BN401" s="1">
        <f ca="1">INDEX(rushing_yds,CELL("Row",AK401)-1)*(RUSHYDS)</f>
        <v>0</v>
      </c>
      <c r="BO401" s="1">
        <f ca="1">INDEX(rushing_tds,CELL("Row",AK401)-1)*(RUSHTD)</f>
        <v>0</v>
      </c>
      <c r="BP401" s="1">
        <f ca="1">IF(INDEX(rushing_yds,CELL("Row",AI401)-1)&gt;=100,3,0)</f>
        <v>0</v>
      </c>
      <c r="BQ401" s="1">
        <f ca="1">INDEX(receiving_yds,CELL("Row",AN401)-1)*(RECYDS)</f>
        <v>4.5</v>
      </c>
      <c r="BR401" s="1">
        <f ca="1">INDEX(receiving_rec,CELL("Row",AO401)-1)*(REC)</f>
        <v>4</v>
      </c>
      <c r="BS401" s="1">
        <f ca="1">INDEX(receiving_tds,CELL("Row",AP401)-1)*(RECTD)</f>
        <v>6</v>
      </c>
      <c r="BT401" s="1">
        <f ca="1">IF(INDEX(receiving_yds,CELL("Row",AI401)-1)&gt;=100,3,0)</f>
        <v>0</v>
      </c>
      <c r="BU401" s="1">
        <f ca="1">INDEX(puntret_tds,CELL("Row",AR401)-1)*(PUNTKORETTD)+INDEX(kickret_tds,CELL("Row",AR401)-1)*(PUNTKORETTD)</f>
        <v>0</v>
      </c>
      <c r="BV401" s="1">
        <f ca="1">INDEX(fumbles_tot,CELL("Row",AS401)-1)*(FUM)</f>
        <v>-1</v>
      </c>
      <c r="BW401" s="1">
        <f ca="1">(INDEX(passing_twoptm,CELL("Row",AT401)-1)+INDEX(rushing_twoptm,CELL("Row",AT401)-1)+INDEX(receiving_twoptm,CELL("Row",AT401)-1))*(_2PTCONV)</f>
        <v>0</v>
      </c>
      <c r="BX401" s="1">
        <f ca="1">SUM(BJ401:BW401)</f>
        <v>13.5</v>
      </c>
    </row>
    <row r="402" spans="1:76" x14ac:dyDescent="0.25">
      <c r="A402" s="1" t="s">
        <v>441</v>
      </c>
      <c r="B402" s="1" t="s">
        <v>442</v>
      </c>
      <c r="C402" s="1" t="s">
        <v>62</v>
      </c>
      <c r="D402" s="1" t="s">
        <v>434</v>
      </c>
      <c r="E402" s="1" t="s">
        <v>76</v>
      </c>
      <c r="AU402">
        <v>23</v>
      </c>
      <c r="AV402">
        <v>16</v>
      </c>
      <c r="AW402">
        <v>3</v>
      </c>
      <c r="AX402">
        <v>1</v>
      </c>
      <c r="AY402">
        <v>0</v>
      </c>
      <c r="AZ402">
        <v>0</v>
      </c>
      <c r="BA402">
        <v>45</v>
      </c>
      <c r="BI402" s="4">
        <v>2</v>
      </c>
      <c r="BJ402" s="1">
        <f ca="1">INDEX(passing_tds,CELL("Row",AG402)-1)*(PASSTD)</f>
        <v>0</v>
      </c>
      <c r="BK402" s="1">
        <f ca="1">INDEX(passing_yds,CELL("Row",AH402)-1)*(PASSYDS)</f>
        <v>0</v>
      </c>
      <c r="BL402" s="1">
        <f ca="1">IF(INDEX(passing_yds,CELL("Row",AI402)-1)&gt;=300,3,0)</f>
        <v>0</v>
      </c>
      <c r="BM402" s="1">
        <f ca="1">INDEX(passing_ints,CELL("Row",AJ402)-1)*(INT)</f>
        <v>0</v>
      </c>
      <c r="BN402" s="1">
        <f ca="1">INDEX(rushing_yds,CELL("Row",AK402)-1)*(RUSHYDS)</f>
        <v>0</v>
      </c>
      <c r="BO402" s="1">
        <f ca="1">INDEX(rushing_tds,CELL("Row",AK402)-1)*(RUSHTD)</f>
        <v>0</v>
      </c>
      <c r="BP402" s="1">
        <f ca="1">IF(INDEX(rushing_yds,CELL("Row",AI402)-1)&gt;=100,3,0)</f>
        <v>0</v>
      </c>
      <c r="BQ402" s="1">
        <f ca="1">INDEX(receiving_yds,CELL("Row",AN402)-1)*(RECYDS)</f>
        <v>4.5</v>
      </c>
      <c r="BR402" s="1">
        <f ca="1">INDEX(receiving_rec,CELL("Row",AO402)-1)*(REC)</f>
        <v>3</v>
      </c>
      <c r="BS402" s="1">
        <f ca="1">INDEX(receiving_tds,CELL("Row",AP402)-1)*(RECTD)</f>
        <v>6</v>
      </c>
      <c r="BT402" s="1">
        <f ca="1">IF(INDEX(receiving_yds,CELL("Row",AI402)-1)&gt;=100,3,0)</f>
        <v>0</v>
      </c>
      <c r="BU402" s="1">
        <f ca="1">INDEX(puntret_tds,CELL("Row",AR402)-1)*(PUNTKORETTD)+INDEX(kickret_tds,CELL("Row",AR402)-1)*(PUNTKORETTD)</f>
        <v>0</v>
      </c>
      <c r="BV402" s="1">
        <f ca="1">INDEX(fumbles_tot,CELL("Row",AS402)-1)*(FUM)</f>
        <v>0</v>
      </c>
      <c r="BW402" s="1">
        <f ca="1">(INDEX(passing_twoptm,CELL("Row",AT402)-1)+INDEX(rushing_twoptm,CELL("Row",AT402)-1)+INDEX(receiving_twoptm,CELL("Row",AT402)-1))*(_2PTCONV)</f>
        <v>0</v>
      </c>
      <c r="BX402" s="1">
        <f ca="1">SUM(BJ402:BW402)</f>
        <v>13.5</v>
      </c>
    </row>
    <row r="403" spans="1:76" x14ac:dyDescent="0.25">
      <c r="A403" s="1" t="s">
        <v>1140</v>
      </c>
      <c r="B403" s="1" t="s">
        <v>1515</v>
      </c>
      <c r="C403" s="1" t="s">
        <v>135</v>
      </c>
      <c r="D403" s="1" t="s">
        <v>1508</v>
      </c>
      <c r="E403" s="1" t="s">
        <v>76</v>
      </c>
      <c r="AU403">
        <v>40</v>
      </c>
      <c r="AV403">
        <v>40</v>
      </c>
      <c r="AW403">
        <v>2</v>
      </c>
      <c r="AX403">
        <v>1</v>
      </c>
      <c r="AY403">
        <v>0</v>
      </c>
      <c r="AZ403">
        <v>0</v>
      </c>
      <c r="BA403">
        <v>55</v>
      </c>
      <c r="BI403" s="4">
        <v>2</v>
      </c>
      <c r="BJ403" s="1">
        <f ca="1">INDEX(passing_tds,CELL("Row",AG403)-1)*(PASSTD)</f>
        <v>0</v>
      </c>
      <c r="BK403" s="1">
        <f ca="1">INDEX(passing_yds,CELL("Row",AH403)-1)*(PASSYDS)</f>
        <v>0</v>
      </c>
      <c r="BL403" s="1">
        <f ca="1">IF(INDEX(passing_yds,CELL("Row",AI403)-1)&gt;=300,3,0)</f>
        <v>0</v>
      </c>
      <c r="BM403" s="1">
        <f ca="1">INDEX(passing_ints,CELL("Row",AJ403)-1)*(INT)</f>
        <v>0</v>
      </c>
      <c r="BN403" s="1">
        <f ca="1">INDEX(rushing_yds,CELL("Row",AK403)-1)*(RUSHYDS)</f>
        <v>0</v>
      </c>
      <c r="BO403" s="1">
        <f ca="1">INDEX(rushing_tds,CELL("Row",AK403)-1)*(RUSHTD)</f>
        <v>0</v>
      </c>
      <c r="BP403" s="1">
        <f ca="1">IF(INDEX(rushing_yds,CELL("Row",AI403)-1)&gt;=100,3,0)</f>
        <v>0</v>
      </c>
      <c r="BQ403" s="1">
        <f ca="1">INDEX(receiving_yds,CELL("Row",AN403)-1)*(RECYDS)</f>
        <v>5.5</v>
      </c>
      <c r="BR403" s="1">
        <f ca="1">INDEX(receiving_rec,CELL("Row",AO403)-1)*(REC)</f>
        <v>2</v>
      </c>
      <c r="BS403" s="1">
        <f ca="1">INDEX(receiving_tds,CELL("Row",AP403)-1)*(RECTD)</f>
        <v>6</v>
      </c>
      <c r="BT403" s="1">
        <f ca="1">IF(INDEX(receiving_yds,CELL("Row",AI403)-1)&gt;=100,3,0)</f>
        <v>0</v>
      </c>
      <c r="BU403" s="1">
        <f ca="1">INDEX(puntret_tds,CELL("Row",AR403)-1)*(PUNTKORETTD)+INDEX(kickret_tds,CELL("Row",AR403)-1)*(PUNTKORETTD)</f>
        <v>0</v>
      </c>
      <c r="BV403" s="1">
        <f ca="1">INDEX(fumbles_tot,CELL("Row",AS403)-1)*(FUM)</f>
        <v>0</v>
      </c>
      <c r="BW403" s="1">
        <f ca="1">(INDEX(passing_twoptm,CELL("Row",AT403)-1)+INDEX(rushing_twoptm,CELL("Row",AT403)-1)+INDEX(receiving_twoptm,CELL("Row",AT403)-1))*(_2PTCONV)</f>
        <v>0</v>
      </c>
      <c r="BX403" s="1">
        <f ca="1">SUM(BJ403:BW403)</f>
        <v>13.5</v>
      </c>
    </row>
    <row r="404" spans="1:76" x14ac:dyDescent="0.25">
      <c r="A404" s="1" t="s">
        <v>1035</v>
      </c>
      <c r="B404" s="1" t="s">
        <v>1036</v>
      </c>
      <c r="C404" s="1" t="s">
        <v>62</v>
      </c>
      <c r="D404" s="1" t="s">
        <v>1017</v>
      </c>
      <c r="E404" s="1" t="s">
        <v>79</v>
      </c>
      <c r="AU404">
        <v>30</v>
      </c>
      <c r="AV404">
        <v>0</v>
      </c>
      <c r="AW404">
        <v>5</v>
      </c>
      <c r="AX404">
        <v>0</v>
      </c>
      <c r="AY404">
        <v>0</v>
      </c>
      <c r="AZ404">
        <v>0</v>
      </c>
      <c r="BA404">
        <v>85</v>
      </c>
      <c r="BI404" s="4">
        <v>1</v>
      </c>
      <c r="BJ404" s="1">
        <f ca="1">INDEX(passing_tds,CELL("Row",AG404)-1)*(PASSTD)</f>
        <v>0</v>
      </c>
      <c r="BK404" s="1">
        <f ca="1">INDEX(passing_yds,CELL("Row",AH404)-1)*(PASSYDS)</f>
        <v>0</v>
      </c>
      <c r="BL404" s="1">
        <f ca="1">IF(INDEX(passing_yds,CELL("Row",AI404)-1)&gt;=300,3,0)</f>
        <v>0</v>
      </c>
      <c r="BM404" s="1">
        <f ca="1">INDEX(passing_ints,CELL("Row",AJ404)-1)*(INT)</f>
        <v>0</v>
      </c>
      <c r="BN404" s="1">
        <f ca="1">INDEX(rushing_yds,CELL("Row",AK404)-1)*(RUSHYDS)</f>
        <v>0</v>
      </c>
      <c r="BO404" s="1">
        <f ca="1">INDEX(rushing_tds,CELL("Row",AK404)-1)*(RUSHTD)</f>
        <v>0</v>
      </c>
      <c r="BP404" s="1">
        <f ca="1">IF(INDEX(rushing_yds,CELL("Row",AI404)-1)&gt;=100,3,0)</f>
        <v>0</v>
      </c>
      <c r="BQ404" s="1">
        <f ca="1">INDEX(receiving_yds,CELL("Row",AN404)-1)*(RECYDS)</f>
        <v>8.5</v>
      </c>
      <c r="BR404" s="1">
        <f ca="1">INDEX(receiving_rec,CELL("Row",AO404)-1)*(REC)</f>
        <v>5</v>
      </c>
      <c r="BS404" s="1">
        <f ca="1">INDEX(receiving_tds,CELL("Row",AP404)-1)*(RECTD)</f>
        <v>0</v>
      </c>
      <c r="BT404" s="1">
        <f ca="1">IF(INDEX(receiving_yds,CELL("Row",AI404)-1)&gt;=100,3,0)</f>
        <v>0</v>
      </c>
      <c r="BU404" s="1">
        <f ca="1">INDEX(puntret_tds,CELL("Row",AR404)-1)*(PUNTKORETTD)+INDEX(kickret_tds,CELL("Row",AR404)-1)*(PUNTKORETTD)</f>
        <v>0</v>
      </c>
      <c r="BV404" s="1">
        <f ca="1">INDEX(fumbles_tot,CELL("Row",AS404)-1)*(FUM)</f>
        <v>0</v>
      </c>
      <c r="BW404" s="1">
        <f ca="1">(INDEX(passing_twoptm,CELL("Row",AT404)-1)+INDEX(rushing_twoptm,CELL("Row",AT404)-1)+INDEX(receiving_twoptm,CELL("Row",AT404)-1))*(_2PTCONV)</f>
        <v>0</v>
      </c>
      <c r="BX404" s="1">
        <f ca="1">SUM(BJ404:BW404)</f>
        <v>13.5</v>
      </c>
    </row>
    <row r="405" spans="1:76" x14ac:dyDescent="0.25">
      <c r="A405" s="1" t="s">
        <v>1861</v>
      </c>
      <c r="B405" s="1" t="s">
        <v>1862</v>
      </c>
      <c r="C405" s="1" t="s">
        <v>135</v>
      </c>
      <c r="D405" s="1" t="s">
        <v>1863</v>
      </c>
      <c r="E405" s="1" t="s">
        <v>64</v>
      </c>
      <c r="AD405">
        <v>31</v>
      </c>
      <c r="AE405">
        <v>18</v>
      </c>
      <c r="AF405">
        <v>1</v>
      </c>
      <c r="AG405">
        <v>1</v>
      </c>
      <c r="AH405">
        <v>0</v>
      </c>
      <c r="AI405">
        <v>0</v>
      </c>
      <c r="AJ405">
        <v>175</v>
      </c>
      <c r="BB405">
        <v>14</v>
      </c>
      <c r="BC405">
        <v>10</v>
      </c>
      <c r="BD405">
        <v>0</v>
      </c>
      <c r="BE405">
        <v>0</v>
      </c>
      <c r="BF405">
        <v>0</v>
      </c>
      <c r="BG405">
        <v>0</v>
      </c>
      <c r="BH405">
        <v>35</v>
      </c>
      <c r="BI405" s="4">
        <v>1</v>
      </c>
      <c r="BJ405" s="1">
        <f ca="1">INDEX(passing_tds,CELL("Row",AG405)-1)*(PASSTD)</f>
        <v>4</v>
      </c>
      <c r="BK405" s="1">
        <f ca="1">INDEX(passing_yds,CELL("Row",AH405)-1)*(PASSYDS)</f>
        <v>7</v>
      </c>
      <c r="BL405" s="1">
        <f ca="1">IF(INDEX(passing_yds,CELL("Row",AI405)-1)&gt;=300,3,0)</f>
        <v>0</v>
      </c>
      <c r="BM405" s="1">
        <f ca="1">INDEX(passing_ints,CELL("Row",AJ405)-1)*(INT)</f>
        <v>-1</v>
      </c>
      <c r="BN405" s="1">
        <f ca="1">INDEX(rushing_yds,CELL("Row",AK405)-1)*(RUSHYDS)</f>
        <v>3.5</v>
      </c>
      <c r="BO405" s="1">
        <f ca="1">INDEX(rushing_tds,CELL("Row",AK405)-1)*(RUSHTD)</f>
        <v>0</v>
      </c>
      <c r="BP405" s="1">
        <f ca="1">IF(INDEX(rushing_yds,CELL("Row",AI405)-1)&gt;=100,3,0)</f>
        <v>0</v>
      </c>
      <c r="BQ405" s="1">
        <f ca="1">INDEX(receiving_yds,CELL("Row",AN405)-1)*(RECYDS)</f>
        <v>0</v>
      </c>
      <c r="BR405" s="1">
        <f ca="1">INDEX(receiving_rec,CELL("Row",AO405)-1)*(REC)</f>
        <v>0</v>
      </c>
      <c r="BS405" s="1">
        <f ca="1">INDEX(receiving_tds,CELL("Row",AP405)-1)*(RECTD)</f>
        <v>0</v>
      </c>
      <c r="BT405" s="1">
        <f ca="1">IF(INDEX(receiving_yds,CELL("Row",AI405)-1)&gt;=100,3,0)</f>
        <v>0</v>
      </c>
      <c r="BU405" s="1">
        <f ca="1">INDEX(puntret_tds,CELL("Row",AR405)-1)*(PUNTKORETTD)+INDEX(kickret_tds,CELL("Row",AR405)-1)*(PUNTKORETTD)</f>
        <v>0</v>
      </c>
      <c r="BV405" s="1">
        <f ca="1">INDEX(fumbles_tot,CELL("Row",AS405)-1)*(FUM)</f>
        <v>0</v>
      </c>
      <c r="BW405" s="1">
        <f ca="1">(INDEX(passing_twoptm,CELL("Row",AT405)-1)+INDEX(rushing_twoptm,CELL("Row",AT405)-1)+INDEX(receiving_twoptm,CELL("Row",AT405)-1))*(_2PTCONV)</f>
        <v>0</v>
      </c>
      <c r="BX405" s="1">
        <f ca="1">SUM(BJ405:BW405)</f>
        <v>13.5</v>
      </c>
    </row>
    <row r="406" spans="1:76" x14ac:dyDescent="0.25">
      <c r="A406" s="1" t="s">
        <v>642</v>
      </c>
      <c r="B406" s="1" t="s">
        <v>643</v>
      </c>
      <c r="C406" s="1" t="s">
        <v>135</v>
      </c>
      <c r="D406" s="1" t="s">
        <v>644</v>
      </c>
      <c r="E406" s="1" t="s">
        <v>64</v>
      </c>
      <c r="AD406">
        <v>36</v>
      </c>
      <c r="AE406">
        <v>17</v>
      </c>
      <c r="AF406">
        <v>1</v>
      </c>
      <c r="AG406">
        <v>1</v>
      </c>
      <c r="AH406">
        <v>0</v>
      </c>
      <c r="AI406">
        <v>0</v>
      </c>
      <c r="AJ406">
        <v>261</v>
      </c>
      <c r="BI406" s="4">
        <v>3</v>
      </c>
      <c r="BJ406" s="1">
        <f ca="1">INDEX(passing_tds,CELL("Row",AG406)-1)*(PASSTD)</f>
        <v>4</v>
      </c>
      <c r="BK406" s="1">
        <f ca="1">INDEX(passing_yds,CELL("Row",AH406)-1)*(PASSYDS)</f>
        <v>10.44</v>
      </c>
      <c r="BL406" s="1">
        <f ca="1">IF(INDEX(passing_yds,CELL("Row",AI406)-1)&gt;=300,3,0)</f>
        <v>0</v>
      </c>
      <c r="BM406" s="1">
        <f ca="1">INDEX(passing_ints,CELL("Row",AJ406)-1)*(INT)</f>
        <v>-1</v>
      </c>
      <c r="BN406" s="1">
        <f ca="1">INDEX(rushing_yds,CELL("Row",AK406)-1)*(RUSHYDS)</f>
        <v>0</v>
      </c>
      <c r="BO406" s="1">
        <f ca="1">INDEX(rushing_tds,CELL("Row",AK406)-1)*(RUSHTD)</f>
        <v>0</v>
      </c>
      <c r="BP406" s="1">
        <f ca="1">IF(INDEX(rushing_yds,CELL("Row",AI406)-1)&gt;=100,3,0)</f>
        <v>0</v>
      </c>
      <c r="BQ406" s="1">
        <f ca="1">INDEX(receiving_yds,CELL("Row",AN406)-1)*(RECYDS)</f>
        <v>0</v>
      </c>
      <c r="BR406" s="1">
        <f ca="1">INDEX(receiving_rec,CELL("Row",AO406)-1)*(REC)</f>
        <v>0</v>
      </c>
      <c r="BS406" s="1">
        <f ca="1">INDEX(receiving_tds,CELL("Row",AP406)-1)*(RECTD)</f>
        <v>0</v>
      </c>
      <c r="BT406" s="1">
        <f ca="1">IF(INDEX(receiving_yds,CELL("Row",AI406)-1)&gt;=100,3,0)</f>
        <v>0</v>
      </c>
      <c r="BU406" s="1">
        <f ca="1">INDEX(puntret_tds,CELL("Row",AR406)-1)*(PUNTKORETTD)+INDEX(kickret_tds,CELL("Row",AR406)-1)*(PUNTKORETTD)</f>
        <v>0</v>
      </c>
      <c r="BV406" s="1">
        <f ca="1">INDEX(fumbles_tot,CELL("Row",AS406)-1)*(FUM)</f>
        <v>0</v>
      </c>
      <c r="BW406" s="1">
        <f ca="1">(INDEX(passing_twoptm,CELL("Row",AT406)-1)+INDEX(rushing_twoptm,CELL("Row",AT406)-1)+INDEX(receiving_twoptm,CELL("Row",AT406)-1))*(_2PTCONV)</f>
        <v>0</v>
      </c>
      <c r="BX406" s="1">
        <f ca="1">SUM(BJ406:BW406)</f>
        <v>13.44</v>
      </c>
    </row>
    <row r="407" spans="1:76" x14ac:dyDescent="0.25">
      <c r="A407" s="1" t="s">
        <v>209</v>
      </c>
      <c r="B407" s="1" t="s">
        <v>210</v>
      </c>
      <c r="C407" s="1" t="s">
        <v>62</v>
      </c>
      <c r="D407" s="1" t="s">
        <v>202</v>
      </c>
      <c r="E407" s="1" t="s">
        <v>79</v>
      </c>
      <c r="AU407">
        <v>23</v>
      </c>
      <c r="AV407">
        <v>13</v>
      </c>
      <c r="AW407">
        <v>3</v>
      </c>
      <c r="AX407">
        <v>1</v>
      </c>
      <c r="AY407">
        <v>0</v>
      </c>
      <c r="AZ407">
        <v>0</v>
      </c>
      <c r="BA407">
        <v>44</v>
      </c>
      <c r="BI407" s="4">
        <v>5</v>
      </c>
      <c r="BJ407" s="1">
        <f ca="1">INDEX(passing_tds,CELL("Row",AG407)-1)*(PASSTD)</f>
        <v>0</v>
      </c>
      <c r="BK407" s="1">
        <f ca="1">INDEX(passing_yds,CELL("Row",AH407)-1)*(PASSYDS)</f>
        <v>0</v>
      </c>
      <c r="BL407" s="1">
        <f ca="1">IF(INDEX(passing_yds,CELL("Row",AI407)-1)&gt;=300,3,0)</f>
        <v>0</v>
      </c>
      <c r="BM407" s="1">
        <f ca="1">INDEX(passing_ints,CELL("Row",AJ407)-1)*(INT)</f>
        <v>0</v>
      </c>
      <c r="BN407" s="1">
        <f ca="1">INDEX(rushing_yds,CELL("Row",AK407)-1)*(RUSHYDS)</f>
        <v>0</v>
      </c>
      <c r="BO407" s="1">
        <f ca="1">INDEX(rushing_tds,CELL("Row",AK407)-1)*(RUSHTD)</f>
        <v>0</v>
      </c>
      <c r="BP407" s="1">
        <f ca="1">IF(INDEX(rushing_yds,CELL("Row",AI407)-1)&gt;=100,3,0)</f>
        <v>0</v>
      </c>
      <c r="BQ407" s="1">
        <f ca="1">INDEX(receiving_yds,CELL("Row",AN407)-1)*(RECYDS)</f>
        <v>4.4000000000000004</v>
      </c>
      <c r="BR407" s="1">
        <f ca="1">INDEX(receiving_rec,CELL("Row",AO407)-1)*(REC)</f>
        <v>3</v>
      </c>
      <c r="BS407" s="1">
        <f ca="1">INDEX(receiving_tds,CELL("Row",AP407)-1)*(RECTD)</f>
        <v>6</v>
      </c>
      <c r="BT407" s="1">
        <f ca="1">IF(INDEX(receiving_yds,CELL("Row",AI407)-1)&gt;=100,3,0)</f>
        <v>0</v>
      </c>
      <c r="BU407" s="1">
        <f ca="1">INDEX(puntret_tds,CELL("Row",AR407)-1)*(PUNTKORETTD)+INDEX(kickret_tds,CELL("Row",AR407)-1)*(PUNTKORETTD)</f>
        <v>0</v>
      </c>
      <c r="BV407" s="1">
        <f ca="1">INDEX(fumbles_tot,CELL("Row",AS407)-1)*(FUM)</f>
        <v>0</v>
      </c>
      <c r="BW407" s="1">
        <f ca="1">(INDEX(passing_twoptm,CELL("Row",AT407)-1)+INDEX(rushing_twoptm,CELL("Row",AT407)-1)+INDEX(receiving_twoptm,CELL("Row",AT407)-1))*(_2PTCONV)</f>
        <v>0</v>
      </c>
      <c r="BX407" s="1">
        <f ca="1">SUM(BJ407:BW407)</f>
        <v>13.4</v>
      </c>
    </row>
    <row r="408" spans="1:76" x14ac:dyDescent="0.25">
      <c r="A408" s="1" t="s">
        <v>149</v>
      </c>
      <c r="B408" s="1" t="s">
        <v>150</v>
      </c>
      <c r="C408" s="1" t="s">
        <v>135</v>
      </c>
      <c r="D408" s="1" t="s">
        <v>136</v>
      </c>
      <c r="E408" s="1" t="s">
        <v>76</v>
      </c>
      <c r="AU408">
        <v>48</v>
      </c>
      <c r="AV408">
        <v>0</v>
      </c>
      <c r="AW408">
        <v>4</v>
      </c>
      <c r="AX408">
        <v>0</v>
      </c>
      <c r="AY408">
        <v>0</v>
      </c>
      <c r="AZ408">
        <v>0</v>
      </c>
      <c r="BA408">
        <v>94</v>
      </c>
      <c r="BI408" s="4">
        <v>3</v>
      </c>
      <c r="BJ408" s="1">
        <f ca="1">INDEX(passing_tds,CELL("Row",AG408)-1)*(PASSTD)</f>
        <v>0</v>
      </c>
      <c r="BK408" s="1">
        <f ca="1">INDEX(passing_yds,CELL("Row",AH408)-1)*(PASSYDS)</f>
        <v>0</v>
      </c>
      <c r="BL408" s="1">
        <f ca="1">IF(INDEX(passing_yds,CELL("Row",AI408)-1)&gt;=300,3,0)</f>
        <v>0</v>
      </c>
      <c r="BM408" s="1">
        <f ca="1">INDEX(passing_ints,CELL("Row",AJ408)-1)*(INT)</f>
        <v>0</v>
      </c>
      <c r="BN408" s="1">
        <f ca="1">INDEX(rushing_yds,CELL("Row",AK408)-1)*(RUSHYDS)</f>
        <v>0</v>
      </c>
      <c r="BO408" s="1">
        <f ca="1">INDEX(rushing_tds,CELL("Row",AK408)-1)*(RUSHTD)</f>
        <v>0</v>
      </c>
      <c r="BP408" s="1">
        <f ca="1">IF(INDEX(rushing_yds,CELL("Row",AI408)-1)&gt;=100,3,0)</f>
        <v>0</v>
      </c>
      <c r="BQ408" s="1">
        <f ca="1">INDEX(receiving_yds,CELL("Row",AN408)-1)*(RECYDS)</f>
        <v>9.4</v>
      </c>
      <c r="BR408" s="1">
        <f ca="1">INDEX(receiving_rec,CELL("Row",AO408)-1)*(REC)</f>
        <v>4</v>
      </c>
      <c r="BS408" s="1">
        <f ca="1">INDEX(receiving_tds,CELL("Row",AP408)-1)*(RECTD)</f>
        <v>0</v>
      </c>
      <c r="BT408" s="1">
        <f ca="1">IF(INDEX(receiving_yds,CELL("Row",AI408)-1)&gt;=100,3,0)</f>
        <v>0</v>
      </c>
      <c r="BU408" s="1">
        <f ca="1">INDEX(puntret_tds,CELL("Row",AR408)-1)*(PUNTKORETTD)+INDEX(kickret_tds,CELL("Row",AR408)-1)*(PUNTKORETTD)</f>
        <v>0</v>
      </c>
      <c r="BV408" s="1">
        <f ca="1">INDEX(fumbles_tot,CELL("Row",AS408)-1)*(FUM)</f>
        <v>0</v>
      </c>
      <c r="BW408" s="1">
        <f ca="1">(INDEX(passing_twoptm,CELL("Row",AT408)-1)+INDEX(rushing_twoptm,CELL("Row",AT408)-1)+INDEX(receiving_twoptm,CELL("Row",AT408)-1))*(_2PTCONV)</f>
        <v>0</v>
      </c>
      <c r="BX408" s="1">
        <f ca="1">SUM(BJ408:BW408)</f>
        <v>13.4</v>
      </c>
    </row>
    <row r="409" spans="1:76" x14ac:dyDescent="0.25">
      <c r="A409" s="1" t="s">
        <v>483</v>
      </c>
      <c r="B409" s="1" t="s">
        <v>484</v>
      </c>
      <c r="C409" s="1" t="s">
        <v>62</v>
      </c>
      <c r="D409" s="1" t="s">
        <v>482</v>
      </c>
      <c r="E409" s="1" t="s">
        <v>69</v>
      </c>
      <c r="BB409">
        <v>16</v>
      </c>
      <c r="BC409">
        <v>21</v>
      </c>
      <c r="BD409">
        <v>0</v>
      </c>
      <c r="BE409">
        <v>0</v>
      </c>
      <c r="BF409">
        <v>0</v>
      </c>
      <c r="BG409">
        <v>0</v>
      </c>
      <c r="BH409">
        <v>104</v>
      </c>
      <c r="BI409" s="4">
        <v>3</v>
      </c>
      <c r="BJ409" s="1">
        <f ca="1">INDEX(passing_tds,CELL("Row",AG409)-1)*(PASSTD)</f>
        <v>0</v>
      </c>
      <c r="BK409" s="1">
        <f ca="1">INDEX(passing_yds,CELL("Row",AH409)-1)*(PASSYDS)</f>
        <v>0</v>
      </c>
      <c r="BL409" s="1">
        <f ca="1">IF(INDEX(passing_yds,CELL("Row",AI409)-1)&gt;=300,3,0)</f>
        <v>0</v>
      </c>
      <c r="BM409" s="1">
        <f ca="1">INDEX(passing_ints,CELL("Row",AJ409)-1)*(INT)</f>
        <v>0</v>
      </c>
      <c r="BN409" s="1">
        <f ca="1">INDEX(rushing_yds,CELL("Row",AK409)-1)*(RUSHYDS)</f>
        <v>10.4</v>
      </c>
      <c r="BO409" s="1">
        <f ca="1">INDEX(rushing_tds,CELL("Row",AK409)-1)*(RUSHTD)</f>
        <v>0</v>
      </c>
      <c r="BP409" s="1">
        <f ca="1">IF(INDEX(rushing_yds,CELL("Row",AI409)-1)&gt;=100,3,0)</f>
        <v>3</v>
      </c>
      <c r="BQ409" s="1">
        <f ca="1">INDEX(receiving_yds,CELL("Row",AN409)-1)*(RECYDS)</f>
        <v>0</v>
      </c>
      <c r="BR409" s="1">
        <f ca="1">INDEX(receiving_rec,CELL("Row",AO409)-1)*(REC)</f>
        <v>0</v>
      </c>
      <c r="BS409" s="1">
        <f ca="1">INDEX(receiving_tds,CELL("Row",AP409)-1)*(RECTD)</f>
        <v>0</v>
      </c>
      <c r="BT409" s="1">
        <f ca="1">IF(INDEX(receiving_yds,CELL("Row",AI409)-1)&gt;=100,3,0)</f>
        <v>0</v>
      </c>
      <c r="BU409" s="1">
        <f ca="1">INDEX(puntret_tds,CELL("Row",AR409)-1)*(PUNTKORETTD)+INDEX(kickret_tds,CELL("Row",AR409)-1)*(PUNTKORETTD)</f>
        <v>0</v>
      </c>
      <c r="BV409" s="1">
        <f ca="1">INDEX(fumbles_tot,CELL("Row",AS409)-1)*(FUM)</f>
        <v>0</v>
      </c>
      <c r="BW409" s="1">
        <f ca="1">(INDEX(passing_twoptm,CELL("Row",AT409)-1)+INDEX(rushing_twoptm,CELL("Row",AT409)-1)+INDEX(receiving_twoptm,CELL("Row",AT409)-1))*(_2PTCONV)</f>
        <v>0</v>
      </c>
      <c r="BX409" s="1">
        <f ca="1">SUM(BJ409:BW409)</f>
        <v>13.4</v>
      </c>
    </row>
    <row r="410" spans="1:76" x14ac:dyDescent="0.25">
      <c r="A410" s="1" t="s">
        <v>272</v>
      </c>
      <c r="B410" s="1" t="s">
        <v>273</v>
      </c>
      <c r="C410" s="1" t="s">
        <v>62</v>
      </c>
      <c r="D410" s="1" t="s">
        <v>263</v>
      </c>
      <c r="E410" s="1" t="s">
        <v>76</v>
      </c>
      <c r="K410">
        <v>1</v>
      </c>
      <c r="L410">
        <v>0</v>
      </c>
      <c r="M410">
        <v>1</v>
      </c>
      <c r="N410">
        <v>0</v>
      </c>
      <c r="O410">
        <v>0</v>
      </c>
      <c r="AU410">
        <v>16</v>
      </c>
      <c r="AV410">
        <v>16</v>
      </c>
      <c r="AW410">
        <v>4</v>
      </c>
      <c r="AX410">
        <v>1</v>
      </c>
      <c r="AY410">
        <v>1</v>
      </c>
      <c r="AZ410">
        <v>0</v>
      </c>
      <c r="BA410">
        <v>44</v>
      </c>
      <c r="BI410" s="4">
        <v>2</v>
      </c>
      <c r="BJ410" s="1">
        <f ca="1">INDEX(passing_tds,CELL("Row",AG410)-1)*(PASSTD)</f>
        <v>0</v>
      </c>
      <c r="BK410" s="1">
        <f ca="1">INDEX(passing_yds,CELL("Row",AH410)-1)*(PASSYDS)</f>
        <v>0</v>
      </c>
      <c r="BL410" s="1">
        <f ca="1">IF(INDEX(passing_yds,CELL("Row",AI410)-1)&gt;=300,3,0)</f>
        <v>0</v>
      </c>
      <c r="BM410" s="1">
        <f ca="1">INDEX(passing_ints,CELL("Row",AJ410)-1)*(INT)</f>
        <v>0</v>
      </c>
      <c r="BN410" s="1">
        <f ca="1">INDEX(rushing_yds,CELL("Row",AK410)-1)*(RUSHYDS)</f>
        <v>0</v>
      </c>
      <c r="BO410" s="1">
        <f ca="1">INDEX(rushing_tds,CELL("Row",AK410)-1)*(RUSHTD)</f>
        <v>0</v>
      </c>
      <c r="BP410" s="1">
        <f ca="1">IF(INDEX(rushing_yds,CELL("Row",AI410)-1)&gt;=100,3,0)</f>
        <v>0</v>
      </c>
      <c r="BQ410" s="1">
        <f ca="1">INDEX(receiving_yds,CELL("Row",AN410)-1)*(RECYDS)</f>
        <v>4.4000000000000004</v>
      </c>
      <c r="BR410" s="1">
        <f ca="1">INDEX(receiving_rec,CELL("Row",AO410)-1)*(REC)</f>
        <v>4</v>
      </c>
      <c r="BS410" s="1">
        <f ca="1">INDEX(receiving_tds,CELL("Row",AP410)-1)*(RECTD)</f>
        <v>6</v>
      </c>
      <c r="BT410" s="1">
        <f ca="1">IF(INDEX(receiving_yds,CELL("Row",AI410)-1)&gt;=100,3,0)</f>
        <v>0</v>
      </c>
      <c r="BU410" s="1">
        <f ca="1">INDEX(puntret_tds,CELL("Row",AR410)-1)*(PUNTKORETTD)+INDEX(kickret_tds,CELL("Row",AR410)-1)*(PUNTKORETTD)</f>
        <v>0</v>
      </c>
      <c r="BV410" s="1">
        <f ca="1">INDEX(fumbles_tot,CELL("Row",AS410)-1)*(FUM)</f>
        <v>-1</v>
      </c>
      <c r="BW410" s="1">
        <f ca="1">(INDEX(passing_twoptm,CELL("Row",AT410)-1)+INDEX(rushing_twoptm,CELL("Row",AT410)-1)+INDEX(receiving_twoptm,CELL("Row",AT410)-1))*(_2PTCONV)</f>
        <v>0</v>
      </c>
      <c r="BX410" s="1">
        <f ca="1">SUM(BJ410:BW410)</f>
        <v>13.4</v>
      </c>
    </row>
    <row r="411" spans="1:76" x14ac:dyDescent="0.25">
      <c r="A411" s="1" t="s">
        <v>496</v>
      </c>
      <c r="B411" s="1" t="s">
        <v>497</v>
      </c>
      <c r="C411" s="1" t="s">
        <v>135</v>
      </c>
      <c r="D411" s="1" t="s">
        <v>482</v>
      </c>
      <c r="E411" s="1" t="s">
        <v>76</v>
      </c>
      <c r="Y411">
        <v>28</v>
      </c>
      <c r="Z411">
        <v>35</v>
      </c>
      <c r="AA411">
        <v>0</v>
      </c>
      <c r="AB411">
        <v>2</v>
      </c>
      <c r="AC411">
        <v>0</v>
      </c>
      <c r="AP411">
        <v>31</v>
      </c>
      <c r="AQ411">
        <v>57</v>
      </c>
      <c r="AR411">
        <v>57</v>
      </c>
      <c r="AS411">
        <v>2</v>
      </c>
      <c r="AT411">
        <v>1</v>
      </c>
      <c r="AU411">
        <v>12</v>
      </c>
      <c r="AV411">
        <v>0</v>
      </c>
      <c r="AW411">
        <v>4</v>
      </c>
      <c r="AX411">
        <v>0</v>
      </c>
      <c r="AY411">
        <v>0</v>
      </c>
      <c r="AZ411">
        <v>0</v>
      </c>
      <c r="BA411">
        <v>34</v>
      </c>
      <c r="BI411" s="4">
        <v>1</v>
      </c>
      <c r="BJ411" s="1">
        <f ca="1">INDEX(passing_tds,CELL("Row",AG411)-1)*(PASSTD)</f>
        <v>0</v>
      </c>
      <c r="BK411" s="1">
        <f ca="1">INDEX(passing_yds,CELL("Row",AH411)-1)*(PASSYDS)</f>
        <v>0</v>
      </c>
      <c r="BL411" s="1">
        <f ca="1">IF(INDEX(passing_yds,CELL("Row",AI411)-1)&gt;=300,3,0)</f>
        <v>0</v>
      </c>
      <c r="BM411" s="1">
        <f ca="1">INDEX(passing_ints,CELL("Row",AJ411)-1)*(INT)</f>
        <v>0</v>
      </c>
      <c r="BN411" s="1">
        <f ca="1">INDEX(rushing_yds,CELL("Row",AK411)-1)*(RUSHYDS)</f>
        <v>0</v>
      </c>
      <c r="BO411" s="1">
        <f ca="1">INDEX(rushing_tds,CELL("Row",AK411)-1)*(RUSHTD)</f>
        <v>0</v>
      </c>
      <c r="BP411" s="1">
        <f ca="1">IF(INDEX(rushing_yds,CELL("Row",AI411)-1)&gt;=100,3,0)</f>
        <v>0</v>
      </c>
      <c r="BQ411" s="1">
        <f ca="1">INDEX(receiving_yds,CELL("Row",AN411)-1)*(RECYDS)</f>
        <v>3.4000000000000004</v>
      </c>
      <c r="BR411" s="1">
        <f ca="1">INDEX(receiving_rec,CELL("Row",AO411)-1)*(REC)</f>
        <v>4</v>
      </c>
      <c r="BS411" s="1">
        <f ca="1">INDEX(receiving_tds,CELL("Row",AP411)-1)*(RECTD)</f>
        <v>0</v>
      </c>
      <c r="BT411" s="1">
        <f ca="1">IF(INDEX(receiving_yds,CELL("Row",AI411)-1)&gt;=100,3,0)</f>
        <v>0</v>
      </c>
      <c r="BU411" s="1">
        <f ca="1">INDEX(puntret_tds,CELL("Row",AR411)-1)*(PUNTKORETTD)+INDEX(kickret_tds,CELL("Row",AR411)-1)*(PUNTKORETTD)</f>
        <v>6</v>
      </c>
      <c r="BV411" s="1">
        <f ca="1">INDEX(fumbles_tot,CELL("Row",AS411)-1)*(FUM)</f>
        <v>0</v>
      </c>
      <c r="BW411" s="1">
        <f ca="1">(INDEX(passing_twoptm,CELL("Row",AT411)-1)+INDEX(rushing_twoptm,CELL("Row",AT411)-1)+INDEX(receiving_twoptm,CELL("Row",AT411)-1))*(_2PTCONV)</f>
        <v>0</v>
      </c>
      <c r="BX411" s="1">
        <f ca="1">SUM(BJ411:BW411)</f>
        <v>13.4</v>
      </c>
    </row>
    <row r="412" spans="1:76" x14ac:dyDescent="0.25">
      <c r="A412" s="1" t="s">
        <v>598</v>
      </c>
      <c r="B412" s="1" t="s">
        <v>599</v>
      </c>
      <c r="C412" s="1" t="s">
        <v>62</v>
      </c>
      <c r="D412" s="1" t="s">
        <v>590</v>
      </c>
      <c r="E412" s="1" t="s">
        <v>76</v>
      </c>
      <c r="AU412">
        <v>22</v>
      </c>
      <c r="AV412">
        <v>0</v>
      </c>
      <c r="AW412">
        <v>6</v>
      </c>
      <c r="AX412">
        <v>0</v>
      </c>
      <c r="AY412">
        <v>0</v>
      </c>
      <c r="AZ412">
        <v>0</v>
      </c>
      <c r="BA412">
        <v>74</v>
      </c>
      <c r="BI412" s="4">
        <v>1</v>
      </c>
      <c r="BJ412" s="1">
        <f ca="1">INDEX(passing_tds,CELL("Row",AG412)-1)*(PASSTD)</f>
        <v>0</v>
      </c>
      <c r="BK412" s="1">
        <f ca="1">INDEX(passing_yds,CELL("Row",AH412)-1)*(PASSYDS)</f>
        <v>0</v>
      </c>
      <c r="BL412" s="1">
        <f ca="1">IF(INDEX(passing_yds,CELL("Row",AI412)-1)&gt;=300,3,0)</f>
        <v>0</v>
      </c>
      <c r="BM412" s="1">
        <f ca="1">INDEX(passing_ints,CELL("Row",AJ412)-1)*(INT)</f>
        <v>0</v>
      </c>
      <c r="BN412" s="1">
        <f ca="1">INDEX(rushing_yds,CELL("Row",AK412)-1)*(RUSHYDS)</f>
        <v>0</v>
      </c>
      <c r="BO412" s="1">
        <f ca="1">INDEX(rushing_tds,CELL("Row",AK412)-1)*(RUSHTD)</f>
        <v>0</v>
      </c>
      <c r="BP412" s="1">
        <f ca="1">IF(INDEX(rushing_yds,CELL("Row",AI412)-1)&gt;=100,3,0)</f>
        <v>0</v>
      </c>
      <c r="BQ412" s="1">
        <f ca="1">INDEX(receiving_yds,CELL("Row",AN412)-1)*(RECYDS)</f>
        <v>7.4</v>
      </c>
      <c r="BR412" s="1">
        <f ca="1">INDEX(receiving_rec,CELL("Row",AO412)-1)*(REC)</f>
        <v>6</v>
      </c>
      <c r="BS412" s="1">
        <f ca="1">INDEX(receiving_tds,CELL("Row",AP412)-1)*(RECTD)</f>
        <v>0</v>
      </c>
      <c r="BT412" s="1">
        <f ca="1">IF(INDEX(receiving_yds,CELL("Row",AI412)-1)&gt;=100,3,0)</f>
        <v>0</v>
      </c>
      <c r="BU412" s="1">
        <f ca="1">INDEX(puntret_tds,CELL("Row",AR412)-1)*(PUNTKORETTD)+INDEX(kickret_tds,CELL("Row",AR412)-1)*(PUNTKORETTD)</f>
        <v>0</v>
      </c>
      <c r="BV412" s="1">
        <f ca="1">INDEX(fumbles_tot,CELL("Row",AS412)-1)*(FUM)</f>
        <v>0</v>
      </c>
      <c r="BW412" s="1">
        <f ca="1">(INDEX(passing_twoptm,CELL("Row",AT412)-1)+INDEX(rushing_twoptm,CELL("Row",AT412)-1)+INDEX(receiving_twoptm,CELL("Row",AT412)-1))*(_2PTCONV)</f>
        <v>0</v>
      </c>
      <c r="BX412" s="1">
        <f ca="1">SUM(BJ412:BW412)</f>
        <v>13.4</v>
      </c>
    </row>
    <row r="413" spans="1:76" x14ac:dyDescent="0.25">
      <c r="A413" s="1" t="s">
        <v>1649</v>
      </c>
      <c r="B413" s="1" t="s">
        <v>1650</v>
      </c>
      <c r="C413" s="1" t="s">
        <v>135</v>
      </c>
      <c r="D413" s="1" t="s">
        <v>1640</v>
      </c>
      <c r="E413" s="1" t="s">
        <v>76</v>
      </c>
      <c r="AU413">
        <v>15</v>
      </c>
      <c r="AV413">
        <v>3</v>
      </c>
      <c r="AW413">
        <v>4</v>
      </c>
      <c r="AX413">
        <v>1</v>
      </c>
      <c r="AY413">
        <v>0</v>
      </c>
      <c r="AZ413">
        <v>0</v>
      </c>
      <c r="BA413">
        <v>34</v>
      </c>
      <c r="BI413" s="4">
        <v>1</v>
      </c>
      <c r="BJ413" s="1">
        <f ca="1">INDEX(passing_tds,CELL("Row",AG413)-1)*(PASSTD)</f>
        <v>0</v>
      </c>
      <c r="BK413" s="1">
        <f ca="1">INDEX(passing_yds,CELL("Row",AH413)-1)*(PASSYDS)</f>
        <v>0</v>
      </c>
      <c r="BL413" s="1">
        <f ca="1">IF(INDEX(passing_yds,CELL("Row",AI413)-1)&gt;=300,3,0)</f>
        <v>0</v>
      </c>
      <c r="BM413" s="1">
        <f ca="1">INDEX(passing_ints,CELL("Row",AJ413)-1)*(INT)</f>
        <v>0</v>
      </c>
      <c r="BN413" s="1">
        <f ca="1">INDEX(rushing_yds,CELL("Row",AK413)-1)*(RUSHYDS)</f>
        <v>0</v>
      </c>
      <c r="BO413" s="1">
        <f ca="1">INDEX(rushing_tds,CELL("Row",AK413)-1)*(RUSHTD)</f>
        <v>0</v>
      </c>
      <c r="BP413" s="1">
        <f ca="1">IF(INDEX(rushing_yds,CELL("Row",AI413)-1)&gt;=100,3,0)</f>
        <v>0</v>
      </c>
      <c r="BQ413" s="1">
        <f ca="1">INDEX(receiving_yds,CELL("Row",AN413)-1)*(RECYDS)</f>
        <v>3.4000000000000004</v>
      </c>
      <c r="BR413" s="1">
        <f ca="1">INDEX(receiving_rec,CELL("Row",AO413)-1)*(REC)</f>
        <v>4</v>
      </c>
      <c r="BS413" s="1">
        <f ca="1">INDEX(receiving_tds,CELL("Row",AP413)-1)*(RECTD)</f>
        <v>6</v>
      </c>
      <c r="BT413" s="1">
        <f ca="1">IF(INDEX(receiving_yds,CELL("Row",AI413)-1)&gt;=100,3,0)</f>
        <v>0</v>
      </c>
      <c r="BU413" s="1">
        <f ca="1">INDEX(puntret_tds,CELL("Row",AR413)-1)*(PUNTKORETTD)+INDEX(kickret_tds,CELL("Row",AR413)-1)*(PUNTKORETTD)</f>
        <v>0</v>
      </c>
      <c r="BV413" s="1">
        <f ca="1">INDEX(fumbles_tot,CELL("Row",AS413)-1)*(FUM)</f>
        <v>0</v>
      </c>
      <c r="BW413" s="1">
        <f ca="1">(INDEX(passing_twoptm,CELL("Row",AT413)-1)+INDEX(rushing_twoptm,CELL("Row",AT413)-1)+INDEX(receiving_twoptm,CELL("Row",AT413)-1))*(_2PTCONV)</f>
        <v>0</v>
      </c>
      <c r="BX413" s="1">
        <f ca="1">SUM(BJ413:BW413)</f>
        <v>13.4</v>
      </c>
    </row>
    <row r="414" spans="1:76" x14ac:dyDescent="0.25">
      <c r="A414" s="1" t="s">
        <v>325</v>
      </c>
      <c r="B414" s="1" t="s">
        <v>326</v>
      </c>
      <c r="C414" s="1" t="s">
        <v>62</v>
      </c>
      <c r="D414" s="1" t="s">
        <v>327</v>
      </c>
      <c r="E414" s="1" t="s">
        <v>64</v>
      </c>
      <c r="AD414">
        <v>30</v>
      </c>
      <c r="AE414">
        <v>16</v>
      </c>
      <c r="AF414">
        <v>0</v>
      </c>
      <c r="AG414">
        <v>1</v>
      </c>
      <c r="AH414">
        <v>0</v>
      </c>
      <c r="AI414">
        <v>0</v>
      </c>
      <c r="AJ414">
        <v>181</v>
      </c>
      <c r="BB414">
        <v>3</v>
      </c>
      <c r="BC414">
        <v>8</v>
      </c>
      <c r="BD414">
        <v>0</v>
      </c>
      <c r="BE414">
        <v>0</v>
      </c>
      <c r="BF414">
        <v>0</v>
      </c>
      <c r="BG414">
        <v>0</v>
      </c>
      <c r="BH414">
        <v>21</v>
      </c>
      <c r="BI414" s="4">
        <v>5</v>
      </c>
      <c r="BJ414" s="1">
        <f ca="1">INDEX(passing_tds,CELL("Row",AG414)-1)*(PASSTD)</f>
        <v>4</v>
      </c>
      <c r="BK414" s="1">
        <f ca="1">INDEX(passing_yds,CELL("Row",AH414)-1)*(PASSYDS)</f>
        <v>7.24</v>
      </c>
      <c r="BL414" s="1">
        <f ca="1">IF(INDEX(passing_yds,CELL("Row",AI414)-1)&gt;=300,3,0)</f>
        <v>0</v>
      </c>
      <c r="BM414" s="1">
        <f ca="1">INDEX(passing_ints,CELL("Row",AJ414)-1)*(INT)</f>
        <v>0</v>
      </c>
      <c r="BN414" s="1">
        <f ca="1">INDEX(rushing_yds,CELL("Row",AK414)-1)*(RUSHYDS)</f>
        <v>2.1</v>
      </c>
      <c r="BO414" s="1">
        <f ca="1">INDEX(rushing_tds,CELL("Row",AK414)-1)*(RUSHTD)</f>
        <v>0</v>
      </c>
      <c r="BP414" s="1">
        <f ca="1">IF(INDEX(rushing_yds,CELL("Row",AI414)-1)&gt;=100,3,0)</f>
        <v>0</v>
      </c>
      <c r="BQ414" s="1">
        <f ca="1">INDEX(receiving_yds,CELL("Row",AN414)-1)*(RECYDS)</f>
        <v>0</v>
      </c>
      <c r="BR414" s="1">
        <f ca="1">INDEX(receiving_rec,CELL("Row",AO414)-1)*(REC)</f>
        <v>0</v>
      </c>
      <c r="BS414" s="1">
        <f ca="1">INDEX(receiving_tds,CELL("Row",AP414)-1)*(RECTD)</f>
        <v>0</v>
      </c>
      <c r="BT414" s="1">
        <f ca="1">IF(INDEX(receiving_yds,CELL("Row",AI414)-1)&gt;=100,3,0)</f>
        <v>0</v>
      </c>
      <c r="BU414" s="1">
        <f ca="1">INDEX(puntret_tds,CELL("Row",AR414)-1)*(PUNTKORETTD)+INDEX(kickret_tds,CELL("Row",AR414)-1)*(PUNTKORETTD)</f>
        <v>0</v>
      </c>
      <c r="BV414" s="1">
        <f ca="1">INDEX(fumbles_tot,CELL("Row",AS414)-1)*(FUM)</f>
        <v>0</v>
      </c>
      <c r="BW414" s="1">
        <f ca="1">(INDEX(passing_twoptm,CELL("Row",AT414)-1)+INDEX(rushing_twoptm,CELL("Row",AT414)-1)+INDEX(receiving_twoptm,CELL("Row",AT414)-1))*(_2PTCONV)</f>
        <v>0</v>
      </c>
      <c r="BX414" s="1">
        <f ca="1">SUM(BJ414:BW414)</f>
        <v>13.34</v>
      </c>
    </row>
    <row r="415" spans="1:76" x14ac:dyDescent="0.25">
      <c r="A415" s="1" t="s">
        <v>1638</v>
      </c>
      <c r="B415" s="1" t="s">
        <v>1639</v>
      </c>
      <c r="C415" s="1" t="s">
        <v>62</v>
      </c>
      <c r="D415" s="1" t="s">
        <v>1640</v>
      </c>
      <c r="E415" s="1" t="s">
        <v>64</v>
      </c>
      <c r="K415">
        <v>0</v>
      </c>
      <c r="L415">
        <v>0</v>
      </c>
      <c r="M415">
        <v>1</v>
      </c>
      <c r="N415">
        <v>0</v>
      </c>
      <c r="O415">
        <v>0</v>
      </c>
      <c r="AD415">
        <v>44</v>
      </c>
      <c r="AE415">
        <v>19</v>
      </c>
      <c r="AF415">
        <v>2</v>
      </c>
      <c r="AG415">
        <v>2</v>
      </c>
      <c r="AH415">
        <v>0</v>
      </c>
      <c r="AI415">
        <v>0</v>
      </c>
      <c r="AJ415">
        <v>198</v>
      </c>
      <c r="BB415">
        <v>1</v>
      </c>
      <c r="BC415">
        <v>4</v>
      </c>
      <c r="BD415">
        <v>0</v>
      </c>
      <c r="BE415">
        <v>0</v>
      </c>
      <c r="BF415">
        <v>0</v>
      </c>
      <c r="BG415">
        <v>0</v>
      </c>
      <c r="BH415">
        <v>4</v>
      </c>
      <c r="BI415" s="4">
        <v>4</v>
      </c>
      <c r="BJ415" s="1">
        <f ca="1">INDEX(passing_tds,CELL("Row",AG415)-1)*(PASSTD)</f>
        <v>8</v>
      </c>
      <c r="BK415" s="1">
        <f ca="1">INDEX(passing_yds,CELL("Row",AH415)-1)*(PASSYDS)</f>
        <v>7.92</v>
      </c>
      <c r="BL415" s="1">
        <f ca="1">IF(INDEX(passing_yds,CELL("Row",AI415)-1)&gt;=300,3,0)</f>
        <v>0</v>
      </c>
      <c r="BM415" s="1">
        <f ca="1">INDEX(passing_ints,CELL("Row",AJ415)-1)*(INT)</f>
        <v>-2</v>
      </c>
      <c r="BN415" s="1">
        <f ca="1">INDEX(rushing_yds,CELL("Row",AK415)-1)*(RUSHYDS)</f>
        <v>0.4</v>
      </c>
      <c r="BO415" s="1">
        <f ca="1">INDEX(rushing_tds,CELL("Row",AK415)-1)*(RUSHTD)</f>
        <v>0</v>
      </c>
      <c r="BP415" s="1">
        <f ca="1">IF(INDEX(rushing_yds,CELL("Row",AI415)-1)&gt;=100,3,0)</f>
        <v>0</v>
      </c>
      <c r="BQ415" s="1">
        <f ca="1">INDEX(receiving_yds,CELL("Row",AN415)-1)*(RECYDS)</f>
        <v>0</v>
      </c>
      <c r="BR415" s="1">
        <f ca="1">INDEX(receiving_rec,CELL("Row",AO415)-1)*(REC)</f>
        <v>0</v>
      </c>
      <c r="BS415" s="1">
        <f ca="1">INDEX(receiving_tds,CELL("Row",AP415)-1)*(RECTD)</f>
        <v>0</v>
      </c>
      <c r="BT415" s="1">
        <f ca="1">IF(INDEX(receiving_yds,CELL("Row",AI415)-1)&gt;=100,3,0)</f>
        <v>0</v>
      </c>
      <c r="BU415" s="1">
        <f ca="1">INDEX(puntret_tds,CELL("Row",AR415)-1)*(PUNTKORETTD)+INDEX(kickret_tds,CELL("Row",AR415)-1)*(PUNTKORETTD)</f>
        <v>0</v>
      </c>
      <c r="BV415" s="1">
        <f ca="1">INDEX(fumbles_tot,CELL("Row",AS415)-1)*(FUM)</f>
        <v>-1</v>
      </c>
      <c r="BW415" s="1">
        <f ca="1">(INDEX(passing_twoptm,CELL("Row",AT415)-1)+INDEX(rushing_twoptm,CELL("Row",AT415)-1)+INDEX(receiving_twoptm,CELL("Row",AT415)-1))*(_2PTCONV)</f>
        <v>0</v>
      </c>
      <c r="BX415" s="1">
        <f ca="1">SUM(BJ415:BW415)</f>
        <v>13.32</v>
      </c>
    </row>
    <row r="416" spans="1:76" x14ac:dyDescent="0.25">
      <c r="A416" s="1" t="s">
        <v>1088</v>
      </c>
      <c r="B416" s="1" t="s">
        <v>1132</v>
      </c>
      <c r="C416" s="1" t="s">
        <v>135</v>
      </c>
      <c r="D416" s="1" t="s">
        <v>1125</v>
      </c>
      <c r="E416" s="1" t="s">
        <v>69</v>
      </c>
      <c r="BB416">
        <v>11</v>
      </c>
      <c r="BC416">
        <v>40</v>
      </c>
      <c r="BD416">
        <v>0</v>
      </c>
      <c r="BE416">
        <v>0</v>
      </c>
      <c r="BF416">
        <v>0</v>
      </c>
      <c r="BG416">
        <v>0</v>
      </c>
      <c r="BH416">
        <v>103</v>
      </c>
      <c r="BI416" s="4">
        <v>5</v>
      </c>
      <c r="BJ416" s="1">
        <f ca="1">INDEX(passing_tds,CELL("Row",AG416)-1)*(PASSTD)</f>
        <v>0</v>
      </c>
      <c r="BK416" s="1">
        <f ca="1">INDEX(passing_yds,CELL("Row",AH416)-1)*(PASSYDS)</f>
        <v>0</v>
      </c>
      <c r="BL416" s="1">
        <f ca="1">IF(INDEX(passing_yds,CELL("Row",AI416)-1)&gt;=300,3,0)</f>
        <v>0</v>
      </c>
      <c r="BM416" s="1">
        <f ca="1">INDEX(passing_ints,CELL("Row",AJ416)-1)*(INT)</f>
        <v>0</v>
      </c>
      <c r="BN416" s="1">
        <f ca="1">INDEX(rushing_yds,CELL("Row",AK416)-1)*(RUSHYDS)</f>
        <v>10.3</v>
      </c>
      <c r="BO416" s="1">
        <f ca="1">INDEX(rushing_tds,CELL("Row",AK416)-1)*(RUSHTD)</f>
        <v>0</v>
      </c>
      <c r="BP416" s="1">
        <f ca="1">IF(INDEX(rushing_yds,CELL("Row",AI416)-1)&gt;=100,3,0)</f>
        <v>3</v>
      </c>
      <c r="BQ416" s="1">
        <f ca="1">INDEX(receiving_yds,CELL("Row",AN416)-1)*(RECYDS)</f>
        <v>0</v>
      </c>
      <c r="BR416" s="1">
        <f ca="1">INDEX(receiving_rec,CELL("Row",AO416)-1)*(REC)</f>
        <v>0</v>
      </c>
      <c r="BS416" s="1">
        <f ca="1">INDEX(receiving_tds,CELL("Row",AP416)-1)*(RECTD)</f>
        <v>0</v>
      </c>
      <c r="BT416" s="1">
        <f ca="1">IF(INDEX(receiving_yds,CELL("Row",AI416)-1)&gt;=100,3,0)</f>
        <v>0</v>
      </c>
      <c r="BU416" s="1">
        <f ca="1">INDEX(puntret_tds,CELL("Row",AR416)-1)*(PUNTKORETTD)+INDEX(kickret_tds,CELL("Row",AR416)-1)*(PUNTKORETTD)</f>
        <v>0</v>
      </c>
      <c r="BV416" s="1">
        <f ca="1">INDEX(fumbles_tot,CELL("Row",AS416)-1)*(FUM)</f>
        <v>0</v>
      </c>
      <c r="BW416" s="1">
        <f ca="1">(INDEX(passing_twoptm,CELL("Row",AT416)-1)+INDEX(rushing_twoptm,CELL("Row",AT416)-1)+INDEX(receiving_twoptm,CELL("Row",AT416)-1))*(_2PTCONV)</f>
        <v>0</v>
      </c>
      <c r="BX416" s="1">
        <f ca="1">SUM(BJ416:BW416)</f>
        <v>13.3</v>
      </c>
    </row>
    <row r="417" spans="1:76" x14ac:dyDescent="0.25">
      <c r="A417" s="1" t="s">
        <v>1880</v>
      </c>
      <c r="B417" s="1" t="s">
        <v>1881</v>
      </c>
      <c r="C417" s="1" t="s">
        <v>62</v>
      </c>
      <c r="D417" s="1" t="s">
        <v>1863</v>
      </c>
      <c r="E417" s="1" t="s">
        <v>76</v>
      </c>
      <c r="AU417">
        <v>55</v>
      </c>
      <c r="AV417">
        <v>0</v>
      </c>
      <c r="AW417">
        <v>4</v>
      </c>
      <c r="AX417">
        <v>0</v>
      </c>
      <c r="AY417">
        <v>0</v>
      </c>
      <c r="AZ417">
        <v>0</v>
      </c>
      <c r="BA417">
        <v>93</v>
      </c>
      <c r="BI417" s="4">
        <v>3</v>
      </c>
      <c r="BJ417" s="1">
        <f ca="1">INDEX(passing_tds,CELL("Row",AG417)-1)*(PASSTD)</f>
        <v>0</v>
      </c>
      <c r="BK417" s="1">
        <f ca="1">INDEX(passing_yds,CELL("Row",AH417)-1)*(PASSYDS)</f>
        <v>0</v>
      </c>
      <c r="BL417" s="1">
        <f ca="1">IF(INDEX(passing_yds,CELL("Row",AI417)-1)&gt;=300,3,0)</f>
        <v>0</v>
      </c>
      <c r="BM417" s="1">
        <f ca="1">INDEX(passing_ints,CELL("Row",AJ417)-1)*(INT)</f>
        <v>0</v>
      </c>
      <c r="BN417" s="1">
        <f ca="1">INDEX(rushing_yds,CELL("Row",AK417)-1)*(RUSHYDS)</f>
        <v>0</v>
      </c>
      <c r="BO417" s="1">
        <f ca="1">INDEX(rushing_tds,CELL("Row",AK417)-1)*(RUSHTD)</f>
        <v>0</v>
      </c>
      <c r="BP417" s="1">
        <f ca="1">IF(INDEX(rushing_yds,CELL("Row",AI417)-1)&gt;=100,3,0)</f>
        <v>0</v>
      </c>
      <c r="BQ417" s="1">
        <f ca="1">INDEX(receiving_yds,CELL("Row",AN417)-1)*(RECYDS)</f>
        <v>9.3000000000000007</v>
      </c>
      <c r="BR417" s="1">
        <f ca="1">INDEX(receiving_rec,CELL("Row",AO417)-1)*(REC)</f>
        <v>4</v>
      </c>
      <c r="BS417" s="1">
        <f ca="1">INDEX(receiving_tds,CELL("Row",AP417)-1)*(RECTD)</f>
        <v>0</v>
      </c>
      <c r="BT417" s="1">
        <f ca="1">IF(INDEX(receiving_yds,CELL("Row",AI417)-1)&gt;=100,3,0)</f>
        <v>0</v>
      </c>
      <c r="BU417" s="1">
        <f ca="1">INDEX(puntret_tds,CELL("Row",AR417)-1)*(PUNTKORETTD)+INDEX(kickret_tds,CELL("Row",AR417)-1)*(PUNTKORETTD)</f>
        <v>0</v>
      </c>
      <c r="BV417" s="1">
        <f ca="1">INDEX(fumbles_tot,CELL("Row",AS417)-1)*(FUM)</f>
        <v>0</v>
      </c>
      <c r="BW417" s="1">
        <f ca="1">(INDEX(passing_twoptm,CELL("Row",AT417)-1)+INDEX(rushing_twoptm,CELL("Row",AT417)-1)+INDEX(receiving_twoptm,CELL("Row",AT417)-1))*(_2PTCONV)</f>
        <v>0</v>
      </c>
      <c r="BX417" s="1">
        <f ca="1">SUM(BJ417:BW417)</f>
        <v>13.3</v>
      </c>
    </row>
    <row r="418" spans="1:76" x14ac:dyDescent="0.25">
      <c r="A418" s="1" t="s">
        <v>1813</v>
      </c>
      <c r="B418" s="1" t="s">
        <v>1814</v>
      </c>
      <c r="C418" s="1" t="s">
        <v>135</v>
      </c>
      <c r="D418" s="1" t="s">
        <v>693</v>
      </c>
      <c r="E418" s="1" t="s">
        <v>79</v>
      </c>
      <c r="AU418">
        <v>26</v>
      </c>
      <c r="AV418">
        <v>6</v>
      </c>
      <c r="AW418">
        <v>3</v>
      </c>
      <c r="AX418">
        <v>1</v>
      </c>
      <c r="AY418">
        <v>0</v>
      </c>
      <c r="AZ418">
        <v>0</v>
      </c>
      <c r="BA418">
        <v>43</v>
      </c>
      <c r="BI418" s="4">
        <v>3</v>
      </c>
      <c r="BJ418" s="1">
        <f ca="1">INDEX(passing_tds,CELL("Row",AG418)-1)*(PASSTD)</f>
        <v>0</v>
      </c>
      <c r="BK418" s="1">
        <f ca="1">INDEX(passing_yds,CELL("Row",AH418)-1)*(PASSYDS)</f>
        <v>0</v>
      </c>
      <c r="BL418" s="1">
        <f ca="1">IF(INDEX(passing_yds,CELL("Row",AI418)-1)&gt;=300,3,0)</f>
        <v>0</v>
      </c>
      <c r="BM418" s="1">
        <f ca="1">INDEX(passing_ints,CELL("Row",AJ418)-1)*(INT)</f>
        <v>0</v>
      </c>
      <c r="BN418" s="1">
        <f ca="1">INDEX(rushing_yds,CELL("Row",AK418)-1)*(RUSHYDS)</f>
        <v>0</v>
      </c>
      <c r="BO418" s="1">
        <f ca="1">INDEX(rushing_tds,CELL("Row",AK418)-1)*(RUSHTD)</f>
        <v>0</v>
      </c>
      <c r="BP418" s="1">
        <f ca="1">IF(INDEX(rushing_yds,CELL("Row",AI418)-1)&gt;=100,3,0)</f>
        <v>0</v>
      </c>
      <c r="BQ418" s="1">
        <f ca="1">INDEX(receiving_yds,CELL("Row",AN418)-1)*(RECYDS)</f>
        <v>4.3</v>
      </c>
      <c r="BR418" s="1">
        <f ca="1">INDEX(receiving_rec,CELL("Row",AO418)-1)*(REC)</f>
        <v>3</v>
      </c>
      <c r="BS418" s="1">
        <f ca="1">INDEX(receiving_tds,CELL("Row",AP418)-1)*(RECTD)</f>
        <v>6</v>
      </c>
      <c r="BT418" s="1">
        <f ca="1">IF(INDEX(receiving_yds,CELL("Row",AI418)-1)&gt;=100,3,0)</f>
        <v>0</v>
      </c>
      <c r="BU418" s="1">
        <f ca="1">INDEX(puntret_tds,CELL("Row",AR418)-1)*(PUNTKORETTD)+INDEX(kickret_tds,CELL("Row",AR418)-1)*(PUNTKORETTD)</f>
        <v>0</v>
      </c>
      <c r="BV418" s="1">
        <f ca="1">INDEX(fumbles_tot,CELL("Row",AS418)-1)*(FUM)</f>
        <v>0</v>
      </c>
      <c r="BW418" s="1">
        <f ca="1">(INDEX(passing_twoptm,CELL("Row",AT418)-1)+INDEX(rushing_twoptm,CELL("Row",AT418)-1)+INDEX(receiving_twoptm,CELL("Row",AT418)-1))*(_2PTCONV)</f>
        <v>0</v>
      </c>
      <c r="BX418" s="1">
        <f ca="1">SUM(BJ418:BW418)</f>
        <v>13.3</v>
      </c>
    </row>
    <row r="419" spans="1:76" x14ac:dyDescent="0.25">
      <c r="A419" s="1" t="s">
        <v>972</v>
      </c>
      <c r="B419" s="1" t="s">
        <v>973</v>
      </c>
      <c r="C419" s="1" t="s">
        <v>62</v>
      </c>
      <c r="D419" s="1" t="s">
        <v>965</v>
      </c>
      <c r="E419" s="1" t="s">
        <v>79</v>
      </c>
      <c r="AU419">
        <v>9</v>
      </c>
      <c r="AV419">
        <v>5</v>
      </c>
      <c r="AW419">
        <v>3</v>
      </c>
      <c r="AX419">
        <v>1</v>
      </c>
      <c r="AY419">
        <v>1</v>
      </c>
      <c r="AZ419">
        <v>1</v>
      </c>
      <c r="BA419">
        <v>23</v>
      </c>
      <c r="BI419" s="4">
        <v>2</v>
      </c>
      <c r="BJ419" s="1">
        <f ca="1">INDEX(passing_tds,CELL("Row",AG419)-1)*(PASSTD)</f>
        <v>0</v>
      </c>
      <c r="BK419" s="1">
        <f ca="1">INDEX(passing_yds,CELL("Row",AH419)-1)*(PASSYDS)</f>
        <v>0</v>
      </c>
      <c r="BL419" s="1">
        <f ca="1">IF(INDEX(passing_yds,CELL("Row",AI419)-1)&gt;=300,3,0)</f>
        <v>0</v>
      </c>
      <c r="BM419" s="1">
        <f ca="1">INDEX(passing_ints,CELL("Row",AJ419)-1)*(INT)</f>
        <v>0</v>
      </c>
      <c r="BN419" s="1">
        <f ca="1">INDEX(rushing_yds,CELL("Row",AK419)-1)*(RUSHYDS)</f>
        <v>0</v>
      </c>
      <c r="BO419" s="1">
        <f ca="1">INDEX(rushing_tds,CELL("Row",AK419)-1)*(RUSHTD)</f>
        <v>0</v>
      </c>
      <c r="BP419" s="1">
        <f ca="1">IF(INDEX(rushing_yds,CELL("Row",AI419)-1)&gt;=100,3,0)</f>
        <v>0</v>
      </c>
      <c r="BQ419" s="1">
        <f ca="1">INDEX(receiving_yds,CELL("Row",AN419)-1)*(RECYDS)</f>
        <v>2.3000000000000003</v>
      </c>
      <c r="BR419" s="1">
        <f ca="1">INDEX(receiving_rec,CELL("Row",AO419)-1)*(REC)</f>
        <v>3</v>
      </c>
      <c r="BS419" s="1">
        <f ca="1">INDEX(receiving_tds,CELL("Row",AP419)-1)*(RECTD)</f>
        <v>6</v>
      </c>
      <c r="BT419" s="1">
        <f ca="1">IF(INDEX(receiving_yds,CELL("Row",AI419)-1)&gt;=100,3,0)</f>
        <v>0</v>
      </c>
      <c r="BU419" s="1">
        <f ca="1">INDEX(puntret_tds,CELL("Row",AR419)-1)*(PUNTKORETTD)+INDEX(kickret_tds,CELL("Row",AR419)-1)*(PUNTKORETTD)</f>
        <v>0</v>
      </c>
      <c r="BV419" s="1">
        <f ca="1">INDEX(fumbles_tot,CELL("Row",AS419)-1)*(FUM)</f>
        <v>0</v>
      </c>
      <c r="BW419" s="1">
        <f ca="1">(INDEX(passing_twoptm,CELL("Row",AT419)-1)+INDEX(rushing_twoptm,CELL("Row",AT419)-1)+INDEX(receiving_twoptm,CELL("Row",AT419)-1))*(_2PTCONV)</f>
        <v>2</v>
      </c>
      <c r="BX419" s="1">
        <f ca="1">SUM(BJ419:BW419)</f>
        <v>13.3</v>
      </c>
    </row>
    <row r="420" spans="1:76" x14ac:dyDescent="0.25">
      <c r="A420" s="1" t="s">
        <v>868</v>
      </c>
      <c r="B420" s="1" t="s">
        <v>869</v>
      </c>
      <c r="C420" s="1" t="s">
        <v>135</v>
      </c>
      <c r="D420" s="1" t="s">
        <v>858</v>
      </c>
      <c r="E420" s="1" t="s">
        <v>79</v>
      </c>
      <c r="AU420">
        <v>22</v>
      </c>
      <c r="AV420">
        <v>1</v>
      </c>
      <c r="AW420">
        <v>3</v>
      </c>
      <c r="AX420">
        <v>1</v>
      </c>
      <c r="AY420">
        <v>0</v>
      </c>
      <c r="AZ420">
        <v>0</v>
      </c>
      <c r="BA420">
        <v>43</v>
      </c>
      <c r="BI420" s="4">
        <v>1</v>
      </c>
      <c r="BJ420" s="1">
        <f ca="1">INDEX(passing_tds,CELL("Row",AG420)-1)*(PASSTD)</f>
        <v>0</v>
      </c>
      <c r="BK420" s="1">
        <f ca="1">INDEX(passing_yds,CELL("Row",AH420)-1)*(PASSYDS)</f>
        <v>0</v>
      </c>
      <c r="BL420" s="1">
        <f ca="1">IF(INDEX(passing_yds,CELL("Row",AI420)-1)&gt;=300,3,0)</f>
        <v>0</v>
      </c>
      <c r="BM420" s="1">
        <f ca="1">INDEX(passing_ints,CELL("Row",AJ420)-1)*(INT)</f>
        <v>0</v>
      </c>
      <c r="BN420" s="1">
        <f ca="1">INDEX(rushing_yds,CELL("Row",AK420)-1)*(RUSHYDS)</f>
        <v>0</v>
      </c>
      <c r="BO420" s="1">
        <f ca="1">INDEX(rushing_tds,CELL("Row",AK420)-1)*(RUSHTD)</f>
        <v>0</v>
      </c>
      <c r="BP420" s="1">
        <f ca="1">IF(INDEX(rushing_yds,CELL("Row",AI420)-1)&gt;=100,3,0)</f>
        <v>0</v>
      </c>
      <c r="BQ420" s="1">
        <f ca="1">INDEX(receiving_yds,CELL("Row",AN420)-1)*(RECYDS)</f>
        <v>4.3</v>
      </c>
      <c r="BR420" s="1">
        <f ca="1">INDEX(receiving_rec,CELL("Row",AO420)-1)*(REC)</f>
        <v>3</v>
      </c>
      <c r="BS420" s="1">
        <f ca="1">INDEX(receiving_tds,CELL("Row",AP420)-1)*(RECTD)</f>
        <v>6</v>
      </c>
      <c r="BT420" s="1">
        <f ca="1">IF(INDEX(receiving_yds,CELL("Row",AI420)-1)&gt;=100,3,0)</f>
        <v>0</v>
      </c>
      <c r="BU420" s="1">
        <f ca="1">INDEX(puntret_tds,CELL("Row",AR420)-1)*(PUNTKORETTD)+INDEX(kickret_tds,CELL("Row",AR420)-1)*(PUNTKORETTD)</f>
        <v>0</v>
      </c>
      <c r="BV420" s="1">
        <f ca="1">INDEX(fumbles_tot,CELL("Row",AS420)-1)*(FUM)</f>
        <v>0</v>
      </c>
      <c r="BW420" s="1">
        <f ca="1">(INDEX(passing_twoptm,CELL("Row",AT420)-1)+INDEX(rushing_twoptm,CELL("Row",AT420)-1)+INDEX(receiving_twoptm,CELL("Row",AT420)-1))*(_2PTCONV)</f>
        <v>0</v>
      </c>
      <c r="BX420" s="1">
        <f ca="1">SUM(BJ420:BW420)</f>
        <v>13.3</v>
      </c>
    </row>
    <row r="421" spans="1:76" x14ac:dyDescent="0.25">
      <c r="A421" s="1" t="s">
        <v>645</v>
      </c>
      <c r="B421" s="1" t="s">
        <v>646</v>
      </c>
      <c r="C421" s="1" t="s">
        <v>135</v>
      </c>
      <c r="D421" s="1" t="s">
        <v>644</v>
      </c>
      <c r="E421" s="1" t="s">
        <v>69</v>
      </c>
      <c r="AU421">
        <v>32</v>
      </c>
      <c r="AV421">
        <v>32</v>
      </c>
      <c r="AW421">
        <v>2</v>
      </c>
      <c r="AX421">
        <v>1</v>
      </c>
      <c r="AY421">
        <v>0</v>
      </c>
      <c r="AZ421">
        <v>0</v>
      </c>
      <c r="BA421">
        <v>41</v>
      </c>
      <c r="BB421">
        <v>6</v>
      </c>
      <c r="BC421">
        <v>9</v>
      </c>
      <c r="BD421">
        <v>0</v>
      </c>
      <c r="BE421">
        <v>0</v>
      </c>
      <c r="BF421">
        <v>0</v>
      </c>
      <c r="BG421">
        <v>0</v>
      </c>
      <c r="BH421">
        <v>11</v>
      </c>
      <c r="BI421" s="4">
        <v>3</v>
      </c>
      <c r="BJ421" s="1">
        <f ca="1">INDEX(passing_tds,CELL("Row",AG421)-1)*(PASSTD)</f>
        <v>0</v>
      </c>
      <c r="BK421" s="1">
        <f ca="1">INDEX(passing_yds,CELL("Row",AH421)-1)*(PASSYDS)</f>
        <v>0</v>
      </c>
      <c r="BL421" s="1">
        <f ca="1">IF(INDEX(passing_yds,CELL("Row",AI421)-1)&gt;=300,3,0)</f>
        <v>0</v>
      </c>
      <c r="BM421" s="1">
        <f ca="1">INDEX(passing_ints,CELL("Row",AJ421)-1)*(INT)</f>
        <v>0</v>
      </c>
      <c r="BN421" s="1">
        <f ca="1">INDEX(rushing_yds,CELL("Row",AK421)-1)*(RUSHYDS)</f>
        <v>1.1000000000000001</v>
      </c>
      <c r="BO421" s="1">
        <f ca="1">INDEX(rushing_tds,CELL("Row",AK421)-1)*(RUSHTD)</f>
        <v>0</v>
      </c>
      <c r="BP421" s="1">
        <f ca="1">IF(INDEX(rushing_yds,CELL("Row",AI421)-1)&gt;=100,3,0)</f>
        <v>0</v>
      </c>
      <c r="BQ421" s="1">
        <f ca="1">INDEX(receiving_yds,CELL("Row",AN421)-1)*(RECYDS)</f>
        <v>4.1000000000000005</v>
      </c>
      <c r="BR421" s="1">
        <f ca="1">INDEX(receiving_rec,CELL("Row",AO421)-1)*(REC)</f>
        <v>2</v>
      </c>
      <c r="BS421" s="1">
        <f ca="1">INDEX(receiving_tds,CELL("Row",AP421)-1)*(RECTD)</f>
        <v>6</v>
      </c>
      <c r="BT421" s="1">
        <f ca="1">IF(INDEX(receiving_yds,CELL("Row",AI421)-1)&gt;=100,3,0)</f>
        <v>0</v>
      </c>
      <c r="BU421" s="1">
        <f ca="1">INDEX(puntret_tds,CELL("Row",AR421)-1)*(PUNTKORETTD)+INDEX(kickret_tds,CELL("Row",AR421)-1)*(PUNTKORETTD)</f>
        <v>0</v>
      </c>
      <c r="BV421" s="1">
        <f ca="1">INDEX(fumbles_tot,CELL("Row",AS421)-1)*(FUM)</f>
        <v>0</v>
      </c>
      <c r="BW421" s="1">
        <f ca="1">(INDEX(passing_twoptm,CELL("Row",AT421)-1)+INDEX(rushing_twoptm,CELL("Row",AT421)-1)+INDEX(receiving_twoptm,CELL("Row",AT421)-1))*(_2PTCONV)</f>
        <v>0</v>
      </c>
      <c r="BX421" s="1">
        <f ca="1">SUM(BJ421:BW421)</f>
        <v>13.200000000000001</v>
      </c>
    </row>
    <row r="422" spans="1:76" x14ac:dyDescent="0.25">
      <c r="A422" s="1" t="s">
        <v>1404</v>
      </c>
      <c r="B422" s="1" t="s">
        <v>1405</v>
      </c>
      <c r="C422" s="1" t="s">
        <v>62</v>
      </c>
      <c r="D422" s="1" t="s">
        <v>1396</v>
      </c>
      <c r="E422" s="1" t="s">
        <v>76</v>
      </c>
      <c r="AP422">
        <v>10</v>
      </c>
      <c r="AQ422">
        <v>14</v>
      </c>
      <c r="AR422">
        <v>0</v>
      </c>
      <c r="AS422">
        <v>3</v>
      </c>
      <c r="AT422">
        <v>0</v>
      </c>
      <c r="AU422">
        <v>24</v>
      </c>
      <c r="AV422">
        <v>0</v>
      </c>
      <c r="AW422">
        <v>6</v>
      </c>
      <c r="AX422">
        <v>0</v>
      </c>
      <c r="AY422">
        <v>0</v>
      </c>
      <c r="AZ422">
        <v>0</v>
      </c>
      <c r="BA422">
        <v>72</v>
      </c>
      <c r="BI422" s="4">
        <v>5</v>
      </c>
      <c r="BJ422" s="1">
        <f ca="1">INDEX(passing_tds,CELL("Row",AG422)-1)*(PASSTD)</f>
        <v>0</v>
      </c>
      <c r="BK422" s="1">
        <f ca="1">INDEX(passing_yds,CELL("Row",AH422)-1)*(PASSYDS)</f>
        <v>0</v>
      </c>
      <c r="BL422" s="1">
        <f ca="1">IF(INDEX(passing_yds,CELL("Row",AI422)-1)&gt;=300,3,0)</f>
        <v>0</v>
      </c>
      <c r="BM422" s="1">
        <f ca="1">INDEX(passing_ints,CELL("Row",AJ422)-1)*(INT)</f>
        <v>0</v>
      </c>
      <c r="BN422" s="1">
        <f ca="1">INDEX(rushing_yds,CELL("Row",AK422)-1)*(RUSHYDS)</f>
        <v>0</v>
      </c>
      <c r="BO422" s="1">
        <f ca="1">INDEX(rushing_tds,CELL("Row",AK422)-1)*(RUSHTD)</f>
        <v>0</v>
      </c>
      <c r="BP422" s="1">
        <f ca="1">IF(INDEX(rushing_yds,CELL("Row",AI422)-1)&gt;=100,3,0)</f>
        <v>0</v>
      </c>
      <c r="BQ422" s="1">
        <f ca="1">INDEX(receiving_yds,CELL("Row",AN422)-1)*(RECYDS)</f>
        <v>7.2</v>
      </c>
      <c r="BR422" s="1">
        <f ca="1">INDEX(receiving_rec,CELL("Row",AO422)-1)*(REC)</f>
        <v>6</v>
      </c>
      <c r="BS422" s="1">
        <f ca="1">INDEX(receiving_tds,CELL("Row",AP422)-1)*(RECTD)</f>
        <v>0</v>
      </c>
      <c r="BT422" s="1">
        <f ca="1">IF(INDEX(receiving_yds,CELL("Row",AI422)-1)&gt;=100,3,0)</f>
        <v>0</v>
      </c>
      <c r="BU422" s="1">
        <f ca="1">INDEX(puntret_tds,CELL("Row",AR422)-1)*(PUNTKORETTD)+INDEX(kickret_tds,CELL("Row",AR422)-1)*(PUNTKORETTD)</f>
        <v>0</v>
      </c>
      <c r="BV422" s="1">
        <f ca="1">INDEX(fumbles_tot,CELL("Row",AS422)-1)*(FUM)</f>
        <v>0</v>
      </c>
      <c r="BW422" s="1">
        <f ca="1">(INDEX(passing_twoptm,CELL("Row",AT422)-1)+INDEX(rushing_twoptm,CELL("Row",AT422)-1)+INDEX(receiving_twoptm,CELL("Row",AT422)-1))*(_2PTCONV)</f>
        <v>0</v>
      </c>
      <c r="BX422" s="1">
        <f ca="1">SUM(BJ422:BW422)</f>
        <v>13.2</v>
      </c>
    </row>
    <row r="423" spans="1:76" x14ac:dyDescent="0.25">
      <c r="A423" s="1" t="s">
        <v>155</v>
      </c>
      <c r="B423" s="1" t="s">
        <v>156</v>
      </c>
      <c r="C423" s="1" t="s">
        <v>135</v>
      </c>
      <c r="D423" s="1" t="s">
        <v>136</v>
      </c>
      <c r="E423" s="1" t="s">
        <v>76</v>
      </c>
      <c r="AU423">
        <v>11</v>
      </c>
      <c r="AV423">
        <v>11</v>
      </c>
      <c r="AW423">
        <v>4</v>
      </c>
      <c r="AX423">
        <v>1</v>
      </c>
      <c r="AY423">
        <v>0</v>
      </c>
      <c r="AZ423">
        <v>0</v>
      </c>
      <c r="BA423">
        <v>32</v>
      </c>
      <c r="BI423" s="4">
        <v>3</v>
      </c>
      <c r="BJ423" s="1">
        <f ca="1">INDEX(passing_tds,CELL("Row",AG423)-1)*(PASSTD)</f>
        <v>0</v>
      </c>
      <c r="BK423" s="1">
        <f ca="1">INDEX(passing_yds,CELL("Row",AH423)-1)*(PASSYDS)</f>
        <v>0</v>
      </c>
      <c r="BL423" s="1">
        <f ca="1">IF(INDEX(passing_yds,CELL("Row",AI423)-1)&gt;=300,3,0)</f>
        <v>0</v>
      </c>
      <c r="BM423" s="1">
        <f ca="1">INDEX(passing_ints,CELL("Row",AJ423)-1)*(INT)</f>
        <v>0</v>
      </c>
      <c r="BN423" s="1">
        <f ca="1">INDEX(rushing_yds,CELL("Row",AK423)-1)*(RUSHYDS)</f>
        <v>0</v>
      </c>
      <c r="BO423" s="1">
        <f ca="1">INDEX(rushing_tds,CELL("Row",AK423)-1)*(RUSHTD)</f>
        <v>0</v>
      </c>
      <c r="BP423" s="1">
        <f ca="1">IF(INDEX(rushing_yds,CELL("Row",AI423)-1)&gt;=100,3,0)</f>
        <v>0</v>
      </c>
      <c r="BQ423" s="1">
        <f ca="1">INDEX(receiving_yds,CELL("Row",AN423)-1)*(RECYDS)</f>
        <v>3.2</v>
      </c>
      <c r="BR423" s="1">
        <f ca="1">INDEX(receiving_rec,CELL("Row",AO423)-1)*(REC)</f>
        <v>4</v>
      </c>
      <c r="BS423" s="1">
        <f ca="1">INDEX(receiving_tds,CELL("Row",AP423)-1)*(RECTD)</f>
        <v>6</v>
      </c>
      <c r="BT423" s="1">
        <f ca="1">IF(INDEX(receiving_yds,CELL("Row",AI423)-1)&gt;=100,3,0)</f>
        <v>0</v>
      </c>
      <c r="BU423" s="1">
        <f ca="1">INDEX(puntret_tds,CELL("Row",AR423)-1)*(PUNTKORETTD)+INDEX(kickret_tds,CELL("Row",AR423)-1)*(PUNTKORETTD)</f>
        <v>0</v>
      </c>
      <c r="BV423" s="1">
        <f ca="1">INDEX(fumbles_tot,CELL("Row",AS423)-1)*(FUM)</f>
        <v>0</v>
      </c>
      <c r="BW423" s="1">
        <f ca="1">(INDEX(passing_twoptm,CELL("Row",AT423)-1)+INDEX(rushing_twoptm,CELL("Row",AT423)-1)+INDEX(receiving_twoptm,CELL("Row",AT423)-1))*(_2PTCONV)</f>
        <v>0</v>
      </c>
      <c r="BX423" s="1">
        <f ca="1">SUM(BJ423:BW423)</f>
        <v>13.2</v>
      </c>
    </row>
    <row r="424" spans="1:76" x14ac:dyDescent="0.25">
      <c r="A424" s="1" t="s">
        <v>908</v>
      </c>
      <c r="B424" s="1" t="s">
        <v>909</v>
      </c>
      <c r="C424" s="1" t="s">
        <v>135</v>
      </c>
      <c r="D424" s="1" t="s">
        <v>907</v>
      </c>
      <c r="E424" s="1" t="s">
        <v>76</v>
      </c>
      <c r="AU424">
        <v>38</v>
      </c>
      <c r="AV424">
        <v>38</v>
      </c>
      <c r="AW424">
        <v>3</v>
      </c>
      <c r="AX424">
        <v>1</v>
      </c>
      <c r="AY424">
        <v>0</v>
      </c>
      <c r="AZ424">
        <v>0</v>
      </c>
      <c r="BA424">
        <v>42</v>
      </c>
      <c r="BI424" s="4">
        <v>3</v>
      </c>
      <c r="BJ424" s="1">
        <f ca="1">INDEX(passing_tds,CELL("Row",AG424)-1)*(PASSTD)</f>
        <v>0</v>
      </c>
      <c r="BK424" s="1">
        <f ca="1">INDEX(passing_yds,CELL("Row",AH424)-1)*(PASSYDS)</f>
        <v>0</v>
      </c>
      <c r="BL424" s="1">
        <f ca="1">IF(INDEX(passing_yds,CELL("Row",AI424)-1)&gt;=300,3,0)</f>
        <v>0</v>
      </c>
      <c r="BM424" s="1">
        <f ca="1">INDEX(passing_ints,CELL("Row",AJ424)-1)*(INT)</f>
        <v>0</v>
      </c>
      <c r="BN424" s="1">
        <f ca="1">INDEX(rushing_yds,CELL("Row",AK424)-1)*(RUSHYDS)</f>
        <v>0</v>
      </c>
      <c r="BO424" s="1">
        <f ca="1">INDEX(rushing_tds,CELL("Row",AK424)-1)*(RUSHTD)</f>
        <v>0</v>
      </c>
      <c r="BP424" s="1">
        <f ca="1">IF(INDEX(rushing_yds,CELL("Row",AI424)-1)&gt;=100,3,0)</f>
        <v>0</v>
      </c>
      <c r="BQ424" s="1">
        <f ca="1">INDEX(receiving_yds,CELL("Row",AN424)-1)*(RECYDS)</f>
        <v>4.2</v>
      </c>
      <c r="BR424" s="1">
        <f ca="1">INDEX(receiving_rec,CELL("Row",AO424)-1)*(REC)</f>
        <v>3</v>
      </c>
      <c r="BS424" s="1">
        <f ca="1">INDEX(receiving_tds,CELL("Row",AP424)-1)*(RECTD)</f>
        <v>6</v>
      </c>
      <c r="BT424" s="1">
        <f ca="1">IF(INDEX(receiving_yds,CELL("Row",AI424)-1)&gt;=100,3,0)</f>
        <v>0</v>
      </c>
      <c r="BU424" s="1">
        <f ca="1">INDEX(puntret_tds,CELL("Row",AR424)-1)*(PUNTKORETTD)+INDEX(kickret_tds,CELL("Row",AR424)-1)*(PUNTKORETTD)</f>
        <v>0</v>
      </c>
      <c r="BV424" s="1">
        <f ca="1">INDEX(fumbles_tot,CELL("Row",AS424)-1)*(FUM)</f>
        <v>0</v>
      </c>
      <c r="BW424" s="1">
        <f ca="1">(INDEX(passing_twoptm,CELL("Row",AT424)-1)+INDEX(rushing_twoptm,CELL("Row",AT424)-1)+INDEX(receiving_twoptm,CELL("Row",AT424)-1))*(_2PTCONV)</f>
        <v>0</v>
      </c>
      <c r="BX424" s="1">
        <f ca="1">SUM(BJ424:BW424)</f>
        <v>13.2</v>
      </c>
    </row>
    <row r="425" spans="1:76" x14ac:dyDescent="0.25">
      <c r="A425" s="1" t="s">
        <v>1090</v>
      </c>
      <c r="B425" s="1" t="s">
        <v>1091</v>
      </c>
      <c r="C425" s="1" t="s">
        <v>62</v>
      </c>
      <c r="D425" s="1" t="s">
        <v>1067</v>
      </c>
      <c r="E425" s="1" t="s">
        <v>69</v>
      </c>
      <c r="AU425">
        <v>17</v>
      </c>
      <c r="AV425">
        <v>0</v>
      </c>
      <c r="AW425">
        <v>7</v>
      </c>
      <c r="AX425">
        <v>0</v>
      </c>
      <c r="AY425">
        <v>0</v>
      </c>
      <c r="AZ425">
        <v>0</v>
      </c>
      <c r="BA425">
        <v>62</v>
      </c>
      <c r="BI425" s="4">
        <v>3</v>
      </c>
      <c r="BJ425" s="1">
        <f ca="1">INDEX(passing_tds,CELL("Row",AG425)-1)*(PASSTD)</f>
        <v>0</v>
      </c>
      <c r="BK425" s="1">
        <f ca="1">INDEX(passing_yds,CELL("Row",AH425)-1)*(PASSYDS)</f>
        <v>0</v>
      </c>
      <c r="BL425" s="1">
        <f ca="1">IF(INDEX(passing_yds,CELL("Row",AI425)-1)&gt;=300,3,0)</f>
        <v>0</v>
      </c>
      <c r="BM425" s="1">
        <f ca="1">INDEX(passing_ints,CELL("Row",AJ425)-1)*(INT)</f>
        <v>0</v>
      </c>
      <c r="BN425" s="1">
        <f ca="1">INDEX(rushing_yds,CELL("Row",AK425)-1)*(RUSHYDS)</f>
        <v>0</v>
      </c>
      <c r="BO425" s="1">
        <f ca="1">INDEX(rushing_tds,CELL("Row",AK425)-1)*(RUSHTD)</f>
        <v>0</v>
      </c>
      <c r="BP425" s="1">
        <f ca="1">IF(INDEX(rushing_yds,CELL("Row",AI425)-1)&gt;=100,3,0)</f>
        <v>0</v>
      </c>
      <c r="BQ425" s="1">
        <f ca="1">INDEX(receiving_yds,CELL("Row",AN425)-1)*(RECYDS)</f>
        <v>6.2</v>
      </c>
      <c r="BR425" s="1">
        <f ca="1">INDEX(receiving_rec,CELL("Row",AO425)-1)*(REC)</f>
        <v>7</v>
      </c>
      <c r="BS425" s="1">
        <f ca="1">INDEX(receiving_tds,CELL("Row",AP425)-1)*(RECTD)</f>
        <v>0</v>
      </c>
      <c r="BT425" s="1">
        <f ca="1">IF(INDEX(receiving_yds,CELL("Row",AI425)-1)&gt;=100,3,0)</f>
        <v>0</v>
      </c>
      <c r="BU425" s="1">
        <f ca="1">INDEX(puntret_tds,CELL("Row",AR425)-1)*(PUNTKORETTD)+INDEX(kickret_tds,CELL("Row",AR425)-1)*(PUNTKORETTD)</f>
        <v>0</v>
      </c>
      <c r="BV425" s="1">
        <f ca="1">INDEX(fumbles_tot,CELL("Row",AS425)-1)*(FUM)</f>
        <v>0</v>
      </c>
      <c r="BW425" s="1">
        <f ca="1">(INDEX(passing_twoptm,CELL("Row",AT425)-1)+INDEX(rushing_twoptm,CELL("Row",AT425)-1)+INDEX(receiving_twoptm,CELL("Row",AT425)-1))*(_2PTCONV)</f>
        <v>0</v>
      </c>
      <c r="BX425" s="1">
        <f ca="1">SUM(BJ425:BW425)</f>
        <v>13.2</v>
      </c>
    </row>
    <row r="426" spans="1:76" x14ac:dyDescent="0.25">
      <c r="A426" s="1" t="s">
        <v>803</v>
      </c>
      <c r="B426" s="1" t="s">
        <v>804</v>
      </c>
      <c r="C426" s="1" t="s">
        <v>62</v>
      </c>
      <c r="D426" s="1" t="s">
        <v>801</v>
      </c>
      <c r="E426" s="1" t="s">
        <v>69</v>
      </c>
      <c r="BB426">
        <v>15</v>
      </c>
      <c r="BC426">
        <v>15</v>
      </c>
      <c r="BD426">
        <v>11</v>
      </c>
      <c r="BE426">
        <v>1</v>
      </c>
      <c r="BF426">
        <v>0</v>
      </c>
      <c r="BG426">
        <v>0</v>
      </c>
      <c r="BH426">
        <v>72</v>
      </c>
      <c r="BI426" s="4">
        <v>2</v>
      </c>
      <c r="BJ426" s="1">
        <f ca="1">INDEX(passing_tds,CELL("Row",AG426)-1)*(PASSTD)</f>
        <v>0</v>
      </c>
      <c r="BK426" s="1">
        <f ca="1">INDEX(passing_yds,CELL("Row",AH426)-1)*(PASSYDS)</f>
        <v>0</v>
      </c>
      <c r="BL426" s="1">
        <f ca="1">IF(INDEX(passing_yds,CELL("Row",AI426)-1)&gt;=300,3,0)</f>
        <v>0</v>
      </c>
      <c r="BM426" s="1">
        <f ca="1">INDEX(passing_ints,CELL("Row",AJ426)-1)*(INT)</f>
        <v>0</v>
      </c>
      <c r="BN426" s="1">
        <f ca="1">INDEX(rushing_yds,CELL("Row",AK426)-1)*(RUSHYDS)</f>
        <v>7.2</v>
      </c>
      <c r="BO426" s="1">
        <f ca="1">INDEX(rushing_tds,CELL("Row",AK426)-1)*(RUSHTD)</f>
        <v>6</v>
      </c>
      <c r="BP426" s="1">
        <f ca="1">IF(INDEX(rushing_yds,CELL("Row",AI426)-1)&gt;=100,3,0)</f>
        <v>0</v>
      </c>
      <c r="BQ426" s="1">
        <f ca="1">INDEX(receiving_yds,CELL("Row",AN426)-1)*(RECYDS)</f>
        <v>0</v>
      </c>
      <c r="BR426" s="1">
        <f ca="1">INDEX(receiving_rec,CELL("Row",AO426)-1)*(REC)</f>
        <v>0</v>
      </c>
      <c r="BS426" s="1">
        <f ca="1">INDEX(receiving_tds,CELL("Row",AP426)-1)*(RECTD)</f>
        <v>0</v>
      </c>
      <c r="BT426" s="1">
        <f ca="1">IF(INDEX(receiving_yds,CELL("Row",AI426)-1)&gt;=100,3,0)</f>
        <v>0</v>
      </c>
      <c r="BU426" s="1">
        <f ca="1">INDEX(puntret_tds,CELL("Row",AR426)-1)*(PUNTKORETTD)+INDEX(kickret_tds,CELL("Row",AR426)-1)*(PUNTKORETTD)</f>
        <v>0</v>
      </c>
      <c r="BV426" s="1">
        <f ca="1">INDEX(fumbles_tot,CELL("Row",AS426)-1)*(FUM)</f>
        <v>0</v>
      </c>
      <c r="BW426" s="1">
        <f ca="1">(INDEX(passing_twoptm,CELL("Row",AT426)-1)+INDEX(rushing_twoptm,CELL("Row",AT426)-1)+INDEX(receiving_twoptm,CELL("Row",AT426)-1))*(_2PTCONV)</f>
        <v>0</v>
      </c>
      <c r="BX426" s="1">
        <f ca="1">SUM(BJ426:BW426)</f>
        <v>13.2</v>
      </c>
    </row>
    <row r="427" spans="1:76" x14ac:dyDescent="0.25">
      <c r="A427" s="1" t="s">
        <v>1833</v>
      </c>
      <c r="B427" s="1" t="s">
        <v>1834</v>
      </c>
      <c r="C427" s="1" t="s">
        <v>135</v>
      </c>
      <c r="D427" s="1" t="s">
        <v>202</v>
      </c>
      <c r="E427" s="1" t="s">
        <v>76</v>
      </c>
      <c r="AU427">
        <v>39</v>
      </c>
      <c r="AV427">
        <v>39</v>
      </c>
      <c r="AW427">
        <v>2</v>
      </c>
      <c r="AX427">
        <v>1</v>
      </c>
      <c r="AY427">
        <v>0</v>
      </c>
      <c r="AZ427">
        <v>0</v>
      </c>
      <c r="BA427">
        <v>51</v>
      </c>
      <c r="BI427" s="4">
        <v>4</v>
      </c>
      <c r="BJ427" s="1">
        <f ca="1">INDEX(passing_tds,CELL("Row",AG427)-1)*(PASSTD)</f>
        <v>0</v>
      </c>
      <c r="BK427" s="1">
        <f ca="1">INDEX(passing_yds,CELL("Row",AH427)-1)*(PASSYDS)</f>
        <v>0</v>
      </c>
      <c r="BL427" s="1">
        <f ca="1">IF(INDEX(passing_yds,CELL("Row",AI427)-1)&gt;=300,3,0)</f>
        <v>0</v>
      </c>
      <c r="BM427" s="1">
        <f ca="1">INDEX(passing_ints,CELL("Row",AJ427)-1)*(INT)</f>
        <v>0</v>
      </c>
      <c r="BN427" s="1">
        <f ca="1">INDEX(rushing_yds,CELL("Row",AK427)-1)*(RUSHYDS)</f>
        <v>0</v>
      </c>
      <c r="BO427" s="1">
        <f ca="1">INDEX(rushing_tds,CELL("Row",AK427)-1)*(RUSHTD)</f>
        <v>0</v>
      </c>
      <c r="BP427" s="1">
        <f ca="1">IF(INDEX(rushing_yds,CELL("Row",AI427)-1)&gt;=100,3,0)</f>
        <v>0</v>
      </c>
      <c r="BQ427" s="1">
        <f ca="1">INDEX(receiving_yds,CELL("Row",AN427)-1)*(RECYDS)</f>
        <v>5.1000000000000005</v>
      </c>
      <c r="BR427" s="1">
        <f ca="1">INDEX(receiving_rec,CELL("Row",AO427)-1)*(REC)</f>
        <v>2</v>
      </c>
      <c r="BS427" s="1">
        <f ca="1">INDEX(receiving_tds,CELL("Row",AP427)-1)*(RECTD)</f>
        <v>6</v>
      </c>
      <c r="BT427" s="1">
        <f ca="1">IF(INDEX(receiving_yds,CELL("Row",AI427)-1)&gt;=100,3,0)</f>
        <v>0</v>
      </c>
      <c r="BU427" s="1">
        <f ca="1">INDEX(puntret_tds,CELL("Row",AR427)-1)*(PUNTKORETTD)+INDEX(kickret_tds,CELL("Row",AR427)-1)*(PUNTKORETTD)</f>
        <v>0</v>
      </c>
      <c r="BV427" s="1">
        <f ca="1">INDEX(fumbles_tot,CELL("Row",AS427)-1)*(FUM)</f>
        <v>0</v>
      </c>
      <c r="BW427" s="1">
        <f ca="1">(INDEX(passing_twoptm,CELL("Row",AT427)-1)+INDEX(rushing_twoptm,CELL("Row",AT427)-1)+INDEX(receiving_twoptm,CELL("Row",AT427)-1))*(_2PTCONV)</f>
        <v>0</v>
      </c>
      <c r="BX427" s="1">
        <f ca="1">SUM(BJ427:BW427)</f>
        <v>13.100000000000001</v>
      </c>
    </row>
    <row r="428" spans="1:76" x14ac:dyDescent="0.25">
      <c r="A428" s="1" t="s">
        <v>861</v>
      </c>
      <c r="B428" s="1" t="s">
        <v>862</v>
      </c>
      <c r="C428" s="1" t="s">
        <v>62</v>
      </c>
      <c r="D428" s="1" t="s">
        <v>858</v>
      </c>
      <c r="E428" s="1" t="s">
        <v>69</v>
      </c>
      <c r="AU428">
        <v>12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12</v>
      </c>
      <c r="BB428">
        <v>12</v>
      </c>
      <c r="BC428">
        <v>13</v>
      </c>
      <c r="BD428">
        <v>8</v>
      </c>
      <c r="BE428">
        <v>1</v>
      </c>
      <c r="BF428">
        <v>0</v>
      </c>
      <c r="BG428">
        <v>0</v>
      </c>
      <c r="BH428">
        <v>49</v>
      </c>
      <c r="BI428" s="4">
        <v>3</v>
      </c>
      <c r="BJ428" s="1">
        <f ca="1">INDEX(passing_tds,CELL("Row",AG428)-1)*(PASSTD)</f>
        <v>0</v>
      </c>
      <c r="BK428" s="1">
        <f ca="1">INDEX(passing_yds,CELL("Row",AH428)-1)*(PASSYDS)</f>
        <v>0</v>
      </c>
      <c r="BL428" s="1">
        <f ca="1">IF(INDEX(passing_yds,CELL("Row",AI428)-1)&gt;=300,3,0)</f>
        <v>0</v>
      </c>
      <c r="BM428" s="1">
        <f ca="1">INDEX(passing_ints,CELL("Row",AJ428)-1)*(INT)</f>
        <v>0</v>
      </c>
      <c r="BN428" s="1">
        <f ca="1">INDEX(rushing_yds,CELL("Row",AK428)-1)*(RUSHYDS)</f>
        <v>4.9000000000000004</v>
      </c>
      <c r="BO428" s="1">
        <f ca="1">INDEX(rushing_tds,CELL("Row",AK428)-1)*(RUSHTD)</f>
        <v>6</v>
      </c>
      <c r="BP428" s="1">
        <f ca="1">IF(INDEX(rushing_yds,CELL("Row",AI428)-1)&gt;=100,3,0)</f>
        <v>0</v>
      </c>
      <c r="BQ428" s="1">
        <f ca="1">INDEX(receiving_yds,CELL("Row",AN428)-1)*(RECYDS)</f>
        <v>1.2000000000000002</v>
      </c>
      <c r="BR428" s="1">
        <f ca="1">INDEX(receiving_rec,CELL("Row",AO428)-1)*(REC)</f>
        <v>1</v>
      </c>
      <c r="BS428" s="1">
        <f ca="1">INDEX(receiving_tds,CELL("Row",AP428)-1)*(RECTD)</f>
        <v>0</v>
      </c>
      <c r="BT428" s="1">
        <f ca="1">IF(INDEX(receiving_yds,CELL("Row",AI428)-1)&gt;=100,3,0)</f>
        <v>0</v>
      </c>
      <c r="BU428" s="1">
        <f ca="1">INDEX(puntret_tds,CELL("Row",AR428)-1)*(PUNTKORETTD)+INDEX(kickret_tds,CELL("Row",AR428)-1)*(PUNTKORETTD)</f>
        <v>0</v>
      </c>
      <c r="BV428" s="1">
        <f ca="1">INDEX(fumbles_tot,CELL("Row",AS428)-1)*(FUM)</f>
        <v>0</v>
      </c>
      <c r="BW428" s="1">
        <f ca="1">(INDEX(passing_twoptm,CELL("Row",AT428)-1)+INDEX(rushing_twoptm,CELL("Row",AT428)-1)+INDEX(receiving_twoptm,CELL("Row",AT428)-1))*(_2PTCONV)</f>
        <v>0</v>
      </c>
      <c r="BX428" s="1">
        <f ca="1">SUM(BJ428:BW428)</f>
        <v>13.100000000000001</v>
      </c>
    </row>
    <row r="429" spans="1:76" x14ac:dyDescent="0.25">
      <c r="A429" s="1" t="s">
        <v>443</v>
      </c>
      <c r="B429" s="1" t="s">
        <v>444</v>
      </c>
      <c r="C429" s="1" t="s">
        <v>62</v>
      </c>
      <c r="D429" s="1" t="s">
        <v>434</v>
      </c>
      <c r="E429" s="1" t="s">
        <v>76</v>
      </c>
      <c r="AU429">
        <v>45</v>
      </c>
      <c r="AV429">
        <v>45</v>
      </c>
      <c r="AW429">
        <v>2</v>
      </c>
      <c r="AX429">
        <v>1</v>
      </c>
      <c r="AY429">
        <v>0</v>
      </c>
      <c r="AZ429">
        <v>0</v>
      </c>
      <c r="BA429">
        <v>48</v>
      </c>
      <c r="BB429">
        <v>1</v>
      </c>
      <c r="BC429">
        <v>3</v>
      </c>
      <c r="BD429">
        <v>0</v>
      </c>
      <c r="BE429">
        <v>0</v>
      </c>
      <c r="BF429">
        <v>0</v>
      </c>
      <c r="BG429">
        <v>0</v>
      </c>
      <c r="BH429">
        <v>3</v>
      </c>
      <c r="BI429" s="4">
        <v>2</v>
      </c>
      <c r="BJ429" s="1">
        <f ca="1">INDEX(passing_tds,CELL("Row",AG429)-1)*(PASSTD)</f>
        <v>0</v>
      </c>
      <c r="BK429" s="1">
        <f ca="1">INDEX(passing_yds,CELL("Row",AH429)-1)*(PASSYDS)</f>
        <v>0</v>
      </c>
      <c r="BL429" s="1">
        <f ca="1">IF(INDEX(passing_yds,CELL("Row",AI429)-1)&gt;=300,3,0)</f>
        <v>0</v>
      </c>
      <c r="BM429" s="1">
        <f ca="1">INDEX(passing_ints,CELL("Row",AJ429)-1)*(INT)</f>
        <v>0</v>
      </c>
      <c r="BN429" s="1">
        <f ca="1">INDEX(rushing_yds,CELL("Row",AK429)-1)*(RUSHYDS)</f>
        <v>0.30000000000000004</v>
      </c>
      <c r="BO429" s="1">
        <f ca="1">INDEX(rushing_tds,CELL("Row",AK429)-1)*(RUSHTD)</f>
        <v>0</v>
      </c>
      <c r="BP429" s="1">
        <f ca="1">IF(INDEX(rushing_yds,CELL("Row",AI429)-1)&gt;=100,3,0)</f>
        <v>0</v>
      </c>
      <c r="BQ429" s="1">
        <f ca="1">INDEX(receiving_yds,CELL("Row",AN429)-1)*(RECYDS)</f>
        <v>4.8000000000000007</v>
      </c>
      <c r="BR429" s="1">
        <f ca="1">INDEX(receiving_rec,CELL("Row",AO429)-1)*(REC)</f>
        <v>2</v>
      </c>
      <c r="BS429" s="1">
        <f ca="1">INDEX(receiving_tds,CELL("Row",AP429)-1)*(RECTD)</f>
        <v>6</v>
      </c>
      <c r="BT429" s="1">
        <f ca="1">IF(INDEX(receiving_yds,CELL("Row",AI429)-1)&gt;=100,3,0)</f>
        <v>0</v>
      </c>
      <c r="BU429" s="1">
        <f ca="1">INDEX(puntret_tds,CELL("Row",AR429)-1)*(PUNTKORETTD)+INDEX(kickret_tds,CELL("Row",AR429)-1)*(PUNTKORETTD)</f>
        <v>0</v>
      </c>
      <c r="BV429" s="1">
        <f ca="1">INDEX(fumbles_tot,CELL("Row",AS429)-1)*(FUM)</f>
        <v>0</v>
      </c>
      <c r="BW429" s="1">
        <f ca="1">(INDEX(passing_twoptm,CELL("Row",AT429)-1)+INDEX(rushing_twoptm,CELL("Row",AT429)-1)+INDEX(receiving_twoptm,CELL("Row",AT429)-1))*(_2PTCONV)</f>
        <v>0</v>
      </c>
      <c r="BX429" s="1">
        <f ca="1">SUM(BJ429:BW429)</f>
        <v>13.100000000000001</v>
      </c>
    </row>
    <row r="430" spans="1:76" x14ac:dyDescent="0.25">
      <c r="A430" s="1" t="s">
        <v>1564</v>
      </c>
      <c r="B430" s="1" t="s">
        <v>1565</v>
      </c>
      <c r="C430" s="1" t="s">
        <v>62</v>
      </c>
      <c r="D430" s="1" t="s">
        <v>1557</v>
      </c>
      <c r="E430" s="1" t="s">
        <v>76</v>
      </c>
      <c r="AU430">
        <v>12</v>
      </c>
      <c r="AV430">
        <v>9</v>
      </c>
      <c r="AW430">
        <v>4</v>
      </c>
      <c r="AX430">
        <v>1</v>
      </c>
      <c r="AY430">
        <v>0</v>
      </c>
      <c r="AZ430">
        <v>0</v>
      </c>
      <c r="BA430">
        <v>31</v>
      </c>
      <c r="BI430" s="4">
        <v>4</v>
      </c>
      <c r="BJ430" s="1">
        <f ca="1">INDEX(passing_tds,CELL("Row",AG430)-1)*(PASSTD)</f>
        <v>0</v>
      </c>
      <c r="BK430" s="1">
        <f ca="1">INDEX(passing_yds,CELL("Row",AH430)-1)*(PASSYDS)</f>
        <v>0</v>
      </c>
      <c r="BL430" s="1">
        <f ca="1">IF(INDEX(passing_yds,CELL("Row",AI430)-1)&gt;=300,3,0)</f>
        <v>0</v>
      </c>
      <c r="BM430" s="1">
        <f ca="1">INDEX(passing_ints,CELL("Row",AJ430)-1)*(INT)</f>
        <v>0</v>
      </c>
      <c r="BN430" s="1">
        <f ca="1">INDEX(rushing_yds,CELL("Row",AK430)-1)*(RUSHYDS)</f>
        <v>0</v>
      </c>
      <c r="BO430" s="1">
        <f ca="1">INDEX(rushing_tds,CELL("Row",AK430)-1)*(RUSHTD)</f>
        <v>0</v>
      </c>
      <c r="BP430" s="1">
        <f ca="1">IF(INDEX(rushing_yds,CELL("Row",AI430)-1)&gt;=100,3,0)</f>
        <v>0</v>
      </c>
      <c r="BQ430" s="1">
        <f ca="1">INDEX(receiving_yds,CELL("Row",AN430)-1)*(RECYDS)</f>
        <v>3.1</v>
      </c>
      <c r="BR430" s="1">
        <f ca="1">INDEX(receiving_rec,CELL("Row",AO430)-1)*(REC)</f>
        <v>4</v>
      </c>
      <c r="BS430" s="1">
        <f ca="1">INDEX(receiving_tds,CELL("Row",AP430)-1)*(RECTD)</f>
        <v>6</v>
      </c>
      <c r="BT430" s="1">
        <f ca="1">IF(INDEX(receiving_yds,CELL("Row",AI430)-1)&gt;=100,3,0)</f>
        <v>0</v>
      </c>
      <c r="BU430" s="1">
        <f ca="1">INDEX(puntret_tds,CELL("Row",AR430)-1)*(PUNTKORETTD)+INDEX(kickret_tds,CELL("Row",AR430)-1)*(PUNTKORETTD)</f>
        <v>0</v>
      </c>
      <c r="BV430" s="1">
        <f ca="1">INDEX(fumbles_tot,CELL("Row",AS430)-1)*(FUM)</f>
        <v>0</v>
      </c>
      <c r="BW430" s="1">
        <f ca="1">(INDEX(passing_twoptm,CELL("Row",AT430)-1)+INDEX(rushing_twoptm,CELL("Row",AT430)-1)+INDEX(receiving_twoptm,CELL("Row",AT430)-1))*(_2PTCONV)</f>
        <v>0</v>
      </c>
      <c r="BX430" s="1">
        <f ca="1">SUM(BJ430:BW430)</f>
        <v>13.1</v>
      </c>
    </row>
    <row r="431" spans="1:76" x14ac:dyDescent="0.25">
      <c r="A431" s="1" t="s">
        <v>1693</v>
      </c>
      <c r="B431" s="1" t="s">
        <v>1694</v>
      </c>
      <c r="C431" s="1" t="s">
        <v>62</v>
      </c>
      <c r="D431" s="1" t="s">
        <v>1695</v>
      </c>
      <c r="E431" s="1" t="s">
        <v>64</v>
      </c>
      <c r="K431">
        <v>0</v>
      </c>
      <c r="L431">
        <v>1</v>
      </c>
      <c r="M431">
        <v>1</v>
      </c>
      <c r="N431">
        <v>1</v>
      </c>
      <c r="O431">
        <v>-23</v>
      </c>
      <c r="AD431">
        <v>24</v>
      </c>
      <c r="AE431">
        <v>15</v>
      </c>
      <c r="AF431">
        <v>1</v>
      </c>
      <c r="AG431">
        <v>2</v>
      </c>
      <c r="AH431">
        <v>0</v>
      </c>
      <c r="AI431">
        <v>0</v>
      </c>
      <c r="AJ431">
        <v>179</v>
      </c>
      <c r="BB431">
        <v>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-1</v>
      </c>
      <c r="BI431" s="4">
        <v>1</v>
      </c>
      <c r="BJ431" s="1">
        <f ca="1">INDEX(passing_tds,CELL("Row",AG431)-1)*(PASSTD)</f>
        <v>8</v>
      </c>
      <c r="BK431" s="1">
        <f ca="1">INDEX(passing_yds,CELL("Row",AH431)-1)*(PASSYDS)</f>
        <v>7.16</v>
      </c>
      <c r="BL431" s="1">
        <f ca="1">IF(INDEX(passing_yds,CELL("Row",AI431)-1)&gt;=300,3,0)</f>
        <v>0</v>
      </c>
      <c r="BM431" s="1">
        <f ca="1">INDEX(passing_ints,CELL("Row",AJ431)-1)*(INT)</f>
        <v>-1</v>
      </c>
      <c r="BN431" s="1">
        <f ca="1">INDEX(rushing_yds,CELL("Row",AK431)-1)*(RUSHYDS)</f>
        <v>-0.1</v>
      </c>
      <c r="BO431" s="1">
        <f ca="1">INDEX(rushing_tds,CELL("Row",AK431)-1)*(RUSHTD)</f>
        <v>0</v>
      </c>
      <c r="BP431" s="1">
        <f ca="1">IF(INDEX(rushing_yds,CELL("Row",AI431)-1)&gt;=100,3,0)</f>
        <v>0</v>
      </c>
      <c r="BQ431" s="1">
        <f ca="1">INDEX(receiving_yds,CELL("Row",AN431)-1)*(RECYDS)</f>
        <v>0</v>
      </c>
      <c r="BR431" s="1">
        <f ca="1">INDEX(receiving_rec,CELL("Row",AO431)-1)*(REC)</f>
        <v>0</v>
      </c>
      <c r="BS431" s="1">
        <f ca="1">INDEX(receiving_tds,CELL("Row",AP431)-1)*(RECTD)</f>
        <v>0</v>
      </c>
      <c r="BT431" s="1">
        <f ca="1">IF(INDEX(receiving_yds,CELL("Row",AI431)-1)&gt;=100,3,0)</f>
        <v>0</v>
      </c>
      <c r="BU431" s="1">
        <f ca="1">INDEX(puntret_tds,CELL("Row",AR431)-1)*(PUNTKORETTD)+INDEX(kickret_tds,CELL("Row",AR431)-1)*(PUNTKORETTD)</f>
        <v>0</v>
      </c>
      <c r="BV431" s="1">
        <f ca="1">INDEX(fumbles_tot,CELL("Row",AS431)-1)*(FUM)</f>
        <v>-1</v>
      </c>
      <c r="BW431" s="1">
        <f ca="1">(INDEX(passing_twoptm,CELL("Row",AT431)-1)+INDEX(rushing_twoptm,CELL("Row",AT431)-1)+INDEX(receiving_twoptm,CELL("Row",AT431)-1))*(_2PTCONV)</f>
        <v>0</v>
      </c>
      <c r="BX431" s="1">
        <f ca="1">SUM(BJ431:BW431)</f>
        <v>13.06</v>
      </c>
    </row>
    <row r="432" spans="1:76" x14ac:dyDescent="0.25">
      <c r="A432" s="1" t="s">
        <v>1298</v>
      </c>
      <c r="B432" s="1" t="s">
        <v>1299</v>
      </c>
      <c r="C432" s="1" t="s">
        <v>135</v>
      </c>
      <c r="D432" s="1" t="s">
        <v>1285</v>
      </c>
      <c r="E432" s="1" t="s">
        <v>76</v>
      </c>
      <c r="AU432">
        <v>25</v>
      </c>
      <c r="AV432">
        <v>0</v>
      </c>
      <c r="AW432">
        <v>5</v>
      </c>
      <c r="AX432">
        <v>0</v>
      </c>
      <c r="AY432">
        <v>0</v>
      </c>
      <c r="AZ432">
        <v>0</v>
      </c>
      <c r="BA432">
        <v>80</v>
      </c>
      <c r="BI432" s="4">
        <v>4</v>
      </c>
      <c r="BJ432" s="1">
        <f ca="1">INDEX(passing_tds,CELL("Row",AG432)-1)*(PASSTD)</f>
        <v>0</v>
      </c>
      <c r="BK432" s="1">
        <f ca="1">INDEX(passing_yds,CELL("Row",AH432)-1)*(PASSYDS)</f>
        <v>0</v>
      </c>
      <c r="BL432" s="1">
        <f ca="1">IF(INDEX(passing_yds,CELL("Row",AI432)-1)&gt;=300,3,0)</f>
        <v>0</v>
      </c>
      <c r="BM432" s="1">
        <f ca="1">INDEX(passing_ints,CELL("Row",AJ432)-1)*(INT)</f>
        <v>0</v>
      </c>
      <c r="BN432" s="1">
        <f ca="1">INDEX(rushing_yds,CELL("Row",AK432)-1)*(RUSHYDS)</f>
        <v>0</v>
      </c>
      <c r="BO432" s="1">
        <f ca="1">INDEX(rushing_tds,CELL("Row",AK432)-1)*(RUSHTD)</f>
        <v>0</v>
      </c>
      <c r="BP432" s="1">
        <f ca="1">IF(INDEX(rushing_yds,CELL("Row",AI432)-1)&gt;=100,3,0)</f>
        <v>0</v>
      </c>
      <c r="BQ432" s="1">
        <f ca="1">INDEX(receiving_yds,CELL("Row",AN432)-1)*(RECYDS)</f>
        <v>8</v>
      </c>
      <c r="BR432" s="1">
        <f ca="1">INDEX(receiving_rec,CELL("Row",AO432)-1)*(REC)</f>
        <v>5</v>
      </c>
      <c r="BS432" s="1">
        <f ca="1">INDEX(receiving_tds,CELL("Row",AP432)-1)*(RECTD)</f>
        <v>0</v>
      </c>
      <c r="BT432" s="1">
        <f ca="1">IF(INDEX(receiving_yds,CELL("Row",AI432)-1)&gt;=100,3,0)</f>
        <v>0</v>
      </c>
      <c r="BU432" s="1">
        <f ca="1">INDEX(puntret_tds,CELL("Row",AR432)-1)*(PUNTKORETTD)+INDEX(kickret_tds,CELL("Row",AR432)-1)*(PUNTKORETTD)</f>
        <v>0</v>
      </c>
      <c r="BV432" s="1">
        <f ca="1">INDEX(fumbles_tot,CELL("Row",AS432)-1)*(FUM)</f>
        <v>0</v>
      </c>
      <c r="BW432" s="1">
        <f ca="1">(INDEX(passing_twoptm,CELL("Row",AT432)-1)+INDEX(rushing_twoptm,CELL("Row",AT432)-1)+INDEX(receiving_twoptm,CELL("Row",AT432)-1))*(_2PTCONV)</f>
        <v>0</v>
      </c>
      <c r="BX432" s="1">
        <f ca="1">SUM(BJ432:BW432)</f>
        <v>13</v>
      </c>
    </row>
    <row r="433" spans="1:76" x14ac:dyDescent="0.25">
      <c r="A433" s="1" t="s">
        <v>2028</v>
      </c>
      <c r="B433" s="1" t="s">
        <v>2029</v>
      </c>
      <c r="C433" s="1" t="s">
        <v>135</v>
      </c>
      <c r="D433" s="1" t="s">
        <v>2013</v>
      </c>
      <c r="E433" s="1" t="s">
        <v>76</v>
      </c>
      <c r="AU433">
        <v>18</v>
      </c>
      <c r="AV433">
        <v>0</v>
      </c>
      <c r="AW433">
        <v>6</v>
      </c>
      <c r="AX433">
        <v>0</v>
      </c>
      <c r="AY433">
        <v>0</v>
      </c>
      <c r="AZ433">
        <v>0</v>
      </c>
      <c r="BA433">
        <v>70</v>
      </c>
      <c r="BI433" s="4">
        <v>4</v>
      </c>
      <c r="BJ433" s="1">
        <f ca="1">INDEX(passing_tds,CELL("Row",AG433)-1)*(PASSTD)</f>
        <v>0</v>
      </c>
      <c r="BK433" s="1">
        <f ca="1">INDEX(passing_yds,CELL("Row",AH433)-1)*(PASSYDS)</f>
        <v>0</v>
      </c>
      <c r="BL433" s="1">
        <f ca="1">IF(INDEX(passing_yds,CELL("Row",AI433)-1)&gt;=300,3,0)</f>
        <v>0</v>
      </c>
      <c r="BM433" s="1">
        <f ca="1">INDEX(passing_ints,CELL("Row",AJ433)-1)*(INT)</f>
        <v>0</v>
      </c>
      <c r="BN433" s="1">
        <f ca="1">INDEX(rushing_yds,CELL("Row",AK433)-1)*(RUSHYDS)</f>
        <v>0</v>
      </c>
      <c r="BO433" s="1">
        <f ca="1">INDEX(rushing_tds,CELL("Row",AK433)-1)*(RUSHTD)</f>
        <v>0</v>
      </c>
      <c r="BP433" s="1">
        <f ca="1">IF(INDEX(rushing_yds,CELL("Row",AI433)-1)&gt;=100,3,0)</f>
        <v>0</v>
      </c>
      <c r="BQ433" s="1">
        <f ca="1">INDEX(receiving_yds,CELL("Row",AN433)-1)*(RECYDS)</f>
        <v>7</v>
      </c>
      <c r="BR433" s="1">
        <f ca="1">INDEX(receiving_rec,CELL("Row",AO433)-1)*(REC)</f>
        <v>6</v>
      </c>
      <c r="BS433" s="1">
        <f ca="1">INDEX(receiving_tds,CELL("Row",AP433)-1)*(RECTD)</f>
        <v>0</v>
      </c>
      <c r="BT433" s="1">
        <f ca="1">IF(INDEX(receiving_yds,CELL("Row",AI433)-1)&gt;=100,3,0)</f>
        <v>0</v>
      </c>
      <c r="BU433" s="1">
        <f ca="1">INDEX(puntret_tds,CELL("Row",AR433)-1)*(PUNTKORETTD)+INDEX(kickret_tds,CELL("Row",AR433)-1)*(PUNTKORETTD)</f>
        <v>0</v>
      </c>
      <c r="BV433" s="1">
        <f ca="1">INDEX(fumbles_tot,CELL("Row",AS433)-1)*(FUM)</f>
        <v>0</v>
      </c>
      <c r="BW433" s="1">
        <f ca="1">(INDEX(passing_twoptm,CELL("Row",AT433)-1)+INDEX(rushing_twoptm,CELL("Row",AT433)-1)+INDEX(receiving_twoptm,CELL("Row",AT433)-1))*(_2PTCONV)</f>
        <v>0</v>
      </c>
      <c r="BX433" s="1">
        <f ca="1">SUM(BJ433:BW433)</f>
        <v>13</v>
      </c>
    </row>
    <row r="434" spans="1:76" x14ac:dyDescent="0.25">
      <c r="A434" s="1" t="s">
        <v>1876</v>
      </c>
      <c r="B434" s="1" t="s">
        <v>1877</v>
      </c>
      <c r="C434" s="1" t="s">
        <v>62</v>
      </c>
      <c r="D434" s="1" t="s">
        <v>1863</v>
      </c>
      <c r="E434" s="1" t="s">
        <v>79</v>
      </c>
      <c r="AU434">
        <v>27</v>
      </c>
      <c r="AV434">
        <v>0</v>
      </c>
      <c r="AW434">
        <v>6</v>
      </c>
      <c r="AX434">
        <v>0</v>
      </c>
      <c r="AY434">
        <v>0</v>
      </c>
      <c r="AZ434">
        <v>0</v>
      </c>
      <c r="BA434">
        <v>70</v>
      </c>
      <c r="BI434" s="4">
        <v>2</v>
      </c>
      <c r="BJ434" s="1">
        <f ca="1">INDEX(passing_tds,CELL("Row",AG434)-1)*(PASSTD)</f>
        <v>0</v>
      </c>
      <c r="BK434" s="1">
        <f ca="1">INDEX(passing_yds,CELL("Row",AH434)-1)*(PASSYDS)</f>
        <v>0</v>
      </c>
      <c r="BL434" s="1">
        <f ca="1">IF(INDEX(passing_yds,CELL("Row",AI434)-1)&gt;=300,3,0)</f>
        <v>0</v>
      </c>
      <c r="BM434" s="1">
        <f ca="1">INDEX(passing_ints,CELL("Row",AJ434)-1)*(INT)</f>
        <v>0</v>
      </c>
      <c r="BN434" s="1">
        <f ca="1">INDEX(rushing_yds,CELL("Row",AK434)-1)*(RUSHYDS)</f>
        <v>0</v>
      </c>
      <c r="BO434" s="1">
        <f ca="1">INDEX(rushing_tds,CELL("Row",AK434)-1)*(RUSHTD)</f>
        <v>0</v>
      </c>
      <c r="BP434" s="1">
        <f ca="1">IF(INDEX(rushing_yds,CELL("Row",AI434)-1)&gt;=100,3,0)</f>
        <v>0</v>
      </c>
      <c r="BQ434" s="1">
        <f ca="1">INDEX(receiving_yds,CELL("Row",AN434)-1)*(RECYDS)</f>
        <v>7</v>
      </c>
      <c r="BR434" s="1">
        <f ca="1">INDEX(receiving_rec,CELL("Row",AO434)-1)*(REC)</f>
        <v>6</v>
      </c>
      <c r="BS434" s="1">
        <f ca="1">INDEX(receiving_tds,CELL("Row",AP434)-1)*(RECTD)</f>
        <v>0</v>
      </c>
      <c r="BT434" s="1">
        <f ca="1">IF(INDEX(receiving_yds,CELL("Row",AI434)-1)&gt;=100,3,0)</f>
        <v>0</v>
      </c>
      <c r="BU434" s="1">
        <f ca="1">INDEX(puntret_tds,CELL("Row",AR434)-1)*(PUNTKORETTD)+INDEX(kickret_tds,CELL("Row",AR434)-1)*(PUNTKORETTD)</f>
        <v>0</v>
      </c>
      <c r="BV434" s="1">
        <f ca="1">INDEX(fumbles_tot,CELL("Row",AS434)-1)*(FUM)</f>
        <v>0</v>
      </c>
      <c r="BW434" s="1">
        <f ca="1">(INDEX(passing_twoptm,CELL("Row",AT434)-1)+INDEX(rushing_twoptm,CELL("Row",AT434)-1)+INDEX(receiving_twoptm,CELL("Row",AT434)-1))*(_2PTCONV)</f>
        <v>0</v>
      </c>
      <c r="BX434" s="1">
        <f ca="1">SUM(BJ434:BW434)</f>
        <v>13</v>
      </c>
    </row>
    <row r="435" spans="1:76" x14ac:dyDescent="0.25">
      <c r="A435" s="1" t="s">
        <v>330</v>
      </c>
      <c r="B435" s="1" t="s">
        <v>1351</v>
      </c>
      <c r="C435" s="1" t="s">
        <v>62</v>
      </c>
      <c r="D435" s="1" t="s">
        <v>1340</v>
      </c>
      <c r="E435" s="1" t="s">
        <v>76</v>
      </c>
      <c r="AU435">
        <v>11</v>
      </c>
      <c r="AV435">
        <v>0</v>
      </c>
      <c r="AW435">
        <v>7</v>
      </c>
      <c r="AX435">
        <v>0</v>
      </c>
      <c r="AY435">
        <v>0</v>
      </c>
      <c r="AZ435">
        <v>0</v>
      </c>
      <c r="BA435">
        <v>60</v>
      </c>
      <c r="BI435" s="4">
        <v>1</v>
      </c>
      <c r="BJ435" s="1">
        <f ca="1">INDEX(passing_tds,CELL("Row",AG435)-1)*(PASSTD)</f>
        <v>0</v>
      </c>
      <c r="BK435" s="1">
        <f ca="1">INDEX(passing_yds,CELL("Row",AH435)-1)*(PASSYDS)</f>
        <v>0</v>
      </c>
      <c r="BL435" s="1">
        <f ca="1">IF(INDEX(passing_yds,CELL("Row",AI435)-1)&gt;=300,3,0)</f>
        <v>0</v>
      </c>
      <c r="BM435" s="1">
        <f ca="1">INDEX(passing_ints,CELL("Row",AJ435)-1)*(INT)</f>
        <v>0</v>
      </c>
      <c r="BN435" s="1">
        <f ca="1">INDEX(rushing_yds,CELL("Row",AK435)-1)*(RUSHYDS)</f>
        <v>0</v>
      </c>
      <c r="BO435" s="1">
        <f ca="1">INDEX(rushing_tds,CELL("Row",AK435)-1)*(RUSHTD)</f>
        <v>0</v>
      </c>
      <c r="BP435" s="1">
        <f ca="1">IF(INDEX(rushing_yds,CELL("Row",AI435)-1)&gt;=100,3,0)</f>
        <v>0</v>
      </c>
      <c r="BQ435" s="1">
        <f ca="1">INDEX(receiving_yds,CELL("Row",AN435)-1)*(RECYDS)</f>
        <v>6</v>
      </c>
      <c r="BR435" s="1">
        <f ca="1">INDEX(receiving_rec,CELL("Row",AO435)-1)*(REC)</f>
        <v>7</v>
      </c>
      <c r="BS435" s="1">
        <f ca="1">INDEX(receiving_tds,CELL("Row",AP435)-1)*(RECTD)</f>
        <v>0</v>
      </c>
      <c r="BT435" s="1">
        <f ca="1">IF(INDEX(receiving_yds,CELL("Row",AI435)-1)&gt;=100,3,0)</f>
        <v>0</v>
      </c>
      <c r="BU435" s="1">
        <f ca="1">INDEX(puntret_tds,CELL("Row",AR435)-1)*(PUNTKORETTD)+INDEX(kickret_tds,CELL("Row",AR435)-1)*(PUNTKORETTD)</f>
        <v>0</v>
      </c>
      <c r="BV435" s="1">
        <f ca="1">INDEX(fumbles_tot,CELL("Row",AS435)-1)*(FUM)</f>
        <v>0</v>
      </c>
      <c r="BW435" s="1">
        <f ca="1">(INDEX(passing_twoptm,CELL("Row",AT435)-1)+INDEX(rushing_twoptm,CELL("Row",AT435)-1)+INDEX(receiving_twoptm,CELL("Row",AT435)-1))*(_2PTCONV)</f>
        <v>0</v>
      </c>
      <c r="BX435" s="1">
        <f ca="1">SUM(BJ435:BW435)</f>
        <v>13</v>
      </c>
    </row>
    <row r="436" spans="1:76" x14ac:dyDescent="0.25">
      <c r="A436" s="1" t="s">
        <v>2359</v>
      </c>
      <c r="B436" s="1" t="s">
        <v>2360</v>
      </c>
      <c r="C436" s="1" t="s">
        <v>62</v>
      </c>
      <c r="D436" s="1" t="s">
        <v>801</v>
      </c>
      <c r="E436" s="1" t="s">
        <v>64</v>
      </c>
      <c r="K436">
        <v>0</v>
      </c>
      <c r="L436">
        <v>0</v>
      </c>
      <c r="M436">
        <v>2</v>
      </c>
      <c r="N436">
        <v>0</v>
      </c>
      <c r="O436">
        <v>0</v>
      </c>
      <c r="AD436">
        <v>15</v>
      </c>
      <c r="AE436">
        <v>8</v>
      </c>
      <c r="AF436">
        <v>0</v>
      </c>
      <c r="AG436">
        <v>2</v>
      </c>
      <c r="AH436">
        <v>0</v>
      </c>
      <c r="AI436">
        <v>0</v>
      </c>
      <c r="AJ436">
        <v>172</v>
      </c>
      <c r="BB436">
        <v>4</v>
      </c>
      <c r="BC436">
        <v>2</v>
      </c>
      <c r="BD436">
        <v>0</v>
      </c>
      <c r="BE436">
        <v>0</v>
      </c>
      <c r="BF436">
        <v>0</v>
      </c>
      <c r="BG436">
        <v>0</v>
      </c>
      <c r="BH436">
        <v>1</v>
      </c>
      <c r="BI436" s="4">
        <v>2</v>
      </c>
      <c r="BJ436" s="1">
        <f ca="1">INDEX(passing_tds,CELL("Row",AG436)-1)*(PASSTD)</f>
        <v>8</v>
      </c>
      <c r="BK436" s="1">
        <f ca="1">INDEX(passing_yds,CELL("Row",AH436)-1)*(PASSYDS)</f>
        <v>6.88</v>
      </c>
      <c r="BL436" s="1">
        <f ca="1">IF(INDEX(passing_yds,CELL("Row",AI436)-1)&gt;=300,3,0)</f>
        <v>0</v>
      </c>
      <c r="BM436" s="1">
        <f ca="1">INDEX(passing_ints,CELL("Row",AJ436)-1)*(INT)</f>
        <v>0</v>
      </c>
      <c r="BN436" s="1">
        <f ca="1">INDEX(rushing_yds,CELL("Row",AK436)-1)*(RUSHYDS)</f>
        <v>0.1</v>
      </c>
      <c r="BO436" s="1">
        <f ca="1">INDEX(rushing_tds,CELL("Row",AK436)-1)*(RUSHTD)</f>
        <v>0</v>
      </c>
      <c r="BP436" s="1">
        <f ca="1">IF(INDEX(rushing_yds,CELL("Row",AI436)-1)&gt;=100,3,0)</f>
        <v>0</v>
      </c>
      <c r="BQ436" s="1">
        <f ca="1">INDEX(receiving_yds,CELL("Row",AN436)-1)*(RECYDS)</f>
        <v>0</v>
      </c>
      <c r="BR436" s="1">
        <f ca="1">INDEX(receiving_rec,CELL("Row",AO436)-1)*(REC)</f>
        <v>0</v>
      </c>
      <c r="BS436" s="1">
        <f ca="1">INDEX(receiving_tds,CELL("Row",AP436)-1)*(RECTD)</f>
        <v>0</v>
      </c>
      <c r="BT436" s="1">
        <f ca="1">IF(INDEX(receiving_yds,CELL("Row",AI436)-1)&gt;=100,3,0)</f>
        <v>0</v>
      </c>
      <c r="BU436" s="1">
        <f ca="1">INDEX(puntret_tds,CELL("Row",AR436)-1)*(PUNTKORETTD)+INDEX(kickret_tds,CELL("Row",AR436)-1)*(PUNTKORETTD)</f>
        <v>0</v>
      </c>
      <c r="BV436" s="1">
        <f ca="1">INDEX(fumbles_tot,CELL("Row",AS436)-1)*(FUM)</f>
        <v>-2</v>
      </c>
      <c r="BW436" s="1">
        <f ca="1">(INDEX(passing_twoptm,CELL("Row",AT436)-1)+INDEX(rushing_twoptm,CELL("Row",AT436)-1)+INDEX(receiving_twoptm,CELL("Row",AT436)-1))*(_2PTCONV)</f>
        <v>0</v>
      </c>
      <c r="BX436" s="1">
        <f ca="1">SUM(BJ436:BW436)</f>
        <v>12.979999999999999</v>
      </c>
    </row>
    <row r="437" spans="1:76" x14ac:dyDescent="0.25">
      <c r="A437" s="1" t="s">
        <v>761</v>
      </c>
      <c r="B437" s="1" t="s">
        <v>762</v>
      </c>
      <c r="C437" s="1" t="s">
        <v>135</v>
      </c>
      <c r="D437" s="1" t="s">
        <v>744</v>
      </c>
      <c r="E437" s="1" t="s">
        <v>76</v>
      </c>
      <c r="K437">
        <v>1</v>
      </c>
      <c r="L437">
        <v>0</v>
      </c>
      <c r="M437">
        <v>1</v>
      </c>
      <c r="N437">
        <v>0</v>
      </c>
      <c r="O437">
        <v>0</v>
      </c>
      <c r="AU437">
        <v>38</v>
      </c>
      <c r="AV437">
        <v>0</v>
      </c>
      <c r="AW437">
        <v>5</v>
      </c>
      <c r="AX437">
        <v>0</v>
      </c>
      <c r="AY437">
        <v>0</v>
      </c>
      <c r="AZ437">
        <v>0</v>
      </c>
      <c r="BA437">
        <v>89</v>
      </c>
      <c r="BI437" s="4">
        <v>2</v>
      </c>
      <c r="BJ437" s="1">
        <f ca="1">INDEX(passing_tds,CELL("Row",AG437)-1)*(PASSTD)</f>
        <v>0</v>
      </c>
      <c r="BK437" s="1">
        <f ca="1">INDEX(passing_yds,CELL("Row",AH437)-1)*(PASSYDS)</f>
        <v>0</v>
      </c>
      <c r="BL437" s="1">
        <f ca="1">IF(INDEX(passing_yds,CELL("Row",AI437)-1)&gt;=300,3,0)</f>
        <v>0</v>
      </c>
      <c r="BM437" s="1">
        <f ca="1">INDEX(passing_ints,CELL("Row",AJ437)-1)*(INT)</f>
        <v>0</v>
      </c>
      <c r="BN437" s="1">
        <f ca="1">INDEX(rushing_yds,CELL("Row",AK437)-1)*(RUSHYDS)</f>
        <v>0</v>
      </c>
      <c r="BO437" s="1">
        <f ca="1">INDEX(rushing_tds,CELL("Row",AK437)-1)*(RUSHTD)</f>
        <v>0</v>
      </c>
      <c r="BP437" s="1">
        <f ca="1">IF(INDEX(rushing_yds,CELL("Row",AI437)-1)&gt;=100,3,0)</f>
        <v>0</v>
      </c>
      <c r="BQ437" s="1">
        <f ca="1">INDEX(receiving_yds,CELL("Row",AN437)-1)*(RECYDS)</f>
        <v>8.9</v>
      </c>
      <c r="BR437" s="1">
        <f ca="1">INDEX(receiving_rec,CELL("Row",AO437)-1)*(REC)</f>
        <v>5</v>
      </c>
      <c r="BS437" s="1">
        <f ca="1">INDEX(receiving_tds,CELL("Row",AP437)-1)*(RECTD)</f>
        <v>0</v>
      </c>
      <c r="BT437" s="1">
        <f ca="1">IF(INDEX(receiving_yds,CELL("Row",AI437)-1)&gt;=100,3,0)</f>
        <v>0</v>
      </c>
      <c r="BU437" s="1">
        <f ca="1">INDEX(puntret_tds,CELL("Row",AR437)-1)*(PUNTKORETTD)+INDEX(kickret_tds,CELL("Row",AR437)-1)*(PUNTKORETTD)</f>
        <v>0</v>
      </c>
      <c r="BV437" s="1">
        <f ca="1">INDEX(fumbles_tot,CELL("Row",AS437)-1)*(FUM)</f>
        <v>-1</v>
      </c>
      <c r="BW437" s="1">
        <f ca="1">(INDEX(passing_twoptm,CELL("Row",AT437)-1)+INDEX(rushing_twoptm,CELL("Row",AT437)-1)+INDEX(receiving_twoptm,CELL("Row",AT437)-1))*(_2PTCONV)</f>
        <v>0</v>
      </c>
      <c r="BX437" s="1">
        <f ca="1">SUM(BJ437:BW437)</f>
        <v>12.9</v>
      </c>
    </row>
    <row r="438" spans="1:76" x14ac:dyDescent="0.25">
      <c r="A438" s="1" t="s">
        <v>1406</v>
      </c>
      <c r="B438" s="1" t="s">
        <v>1407</v>
      </c>
      <c r="C438" s="1" t="s">
        <v>62</v>
      </c>
      <c r="D438" s="1" t="s">
        <v>1396</v>
      </c>
      <c r="E438" s="1" t="s">
        <v>79</v>
      </c>
      <c r="K438">
        <v>0</v>
      </c>
      <c r="L438">
        <v>1</v>
      </c>
      <c r="M438">
        <v>0</v>
      </c>
      <c r="N438">
        <v>1</v>
      </c>
      <c r="O438">
        <v>0</v>
      </c>
      <c r="AU438">
        <v>10</v>
      </c>
      <c r="AV438">
        <v>10</v>
      </c>
      <c r="AW438">
        <v>4</v>
      </c>
      <c r="AX438">
        <v>1</v>
      </c>
      <c r="AY438">
        <v>0</v>
      </c>
      <c r="AZ438">
        <v>0</v>
      </c>
      <c r="BA438">
        <v>28</v>
      </c>
      <c r="BI438" s="4">
        <v>2</v>
      </c>
      <c r="BJ438" s="1">
        <f ca="1">INDEX(passing_tds,CELL("Row",AG438)-1)*(PASSTD)</f>
        <v>0</v>
      </c>
      <c r="BK438" s="1">
        <f ca="1">INDEX(passing_yds,CELL("Row",AH438)-1)*(PASSYDS)</f>
        <v>0</v>
      </c>
      <c r="BL438" s="1">
        <f ca="1">IF(INDEX(passing_yds,CELL("Row",AI438)-1)&gt;=300,3,0)</f>
        <v>0</v>
      </c>
      <c r="BM438" s="1">
        <f ca="1">INDEX(passing_ints,CELL("Row",AJ438)-1)*(INT)</f>
        <v>0</v>
      </c>
      <c r="BN438" s="1">
        <f ca="1">INDEX(rushing_yds,CELL("Row",AK438)-1)*(RUSHYDS)</f>
        <v>0</v>
      </c>
      <c r="BO438" s="1">
        <f ca="1">INDEX(rushing_tds,CELL("Row",AK438)-1)*(RUSHTD)</f>
        <v>0</v>
      </c>
      <c r="BP438" s="1">
        <f ca="1">IF(INDEX(rushing_yds,CELL("Row",AI438)-1)&gt;=100,3,0)</f>
        <v>0</v>
      </c>
      <c r="BQ438" s="1">
        <f ca="1">INDEX(receiving_yds,CELL("Row",AN438)-1)*(RECYDS)</f>
        <v>2.8000000000000003</v>
      </c>
      <c r="BR438" s="1">
        <f ca="1">INDEX(receiving_rec,CELL("Row",AO438)-1)*(REC)</f>
        <v>4</v>
      </c>
      <c r="BS438" s="1">
        <f ca="1">INDEX(receiving_tds,CELL("Row",AP438)-1)*(RECTD)</f>
        <v>6</v>
      </c>
      <c r="BT438" s="1">
        <f ca="1">IF(INDEX(receiving_yds,CELL("Row",AI438)-1)&gt;=100,3,0)</f>
        <v>0</v>
      </c>
      <c r="BU438" s="1">
        <f ca="1">INDEX(puntret_tds,CELL("Row",AR438)-1)*(PUNTKORETTD)+INDEX(kickret_tds,CELL("Row",AR438)-1)*(PUNTKORETTD)</f>
        <v>0</v>
      </c>
      <c r="BV438" s="1">
        <f ca="1">INDEX(fumbles_tot,CELL("Row",AS438)-1)*(FUM)</f>
        <v>0</v>
      </c>
      <c r="BW438" s="1">
        <f ca="1">(INDEX(passing_twoptm,CELL("Row",AT438)-1)+INDEX(rushing_twoptm,CELL("Row",AT438)-1)+INDEX(receiving_twoptm,CELL("Row",AT438)-1))*(_2PTCONV)</f>
        <v>0</v>
      </c>
      <c r="BX438" s="1">
        <f ca="1">SUM(BJ438:BW438)</f>
        <v>12.8</v>
      </c>
    </row>
    <row r="439" spans="1:76" x14ac:dyDescent="0.25">
      <c r="A439" s="1" t="s">
        <v>2453</v>
      </c>
      <c r="B439" s="1" t="s">
        <v>2454</v>
      </c>
      <c r="C439" s="1" t="s">
        <v>62</v>
      </c>
      <c r="D439" s="1" t="s">
        <v>383</v>
      </c>
      <c r="E439" s="1" t="s">
        <v>76</v>
      </c>
      <c r="AU439">
        <v>25</v>
      </c>
      <c r="AV439">
        <v>0</v>
      </c>
      <c r="AW439">
        <v>5</v>
      </c>
      <c r="AX439">
        <v>0</v>
      </c>
      <c r="AY439">
        <v>0</v>
      </c>
      <c r="AZ439">
        <v>0</v>
      </c>
      <c r="BA439">
        <v>78</v>
      </c>
      <c r="BI439" s="4">
        <v>1</v>
      </c>
      <c r="BJ439" s="1">
        <f ca="1">INDEX(passing_tds,CELL("Row",AG439)-1)*(PASSTD)</f>
        <v>0</v>
      </c>
      <c r="BK439" s="1">
        <f ca="1">INDEX(passing_yds,CELL("Row",AH439)-1)*(PASSYDS)</f>
        <v>0</v>
      </c>
      <c r="BL439" s="1">
        <f ca="1">IF(INDEX(passing_yds,CELL("Row",AI439)-1)&gt;=300,3,0)</f>
        <v>0</v>
      </c>
      <c r="BM439" s="1">
        <f ca="1">INDEX(passing_ints,CELL("Row",AJ439)-1)*(INT)</f>
        <v>0</v>
      </c>
      <c r="BN439" s="1">
        <f ca="1">INDEX(rushing_yds,CELL("Row",AK439)-1)*(RUSHYDS)</f>
        <v>0</v>
      </c>
      <c r="BO439" s="1">
        <f ca="1">INDEX(rushing_tds,CELL("Row",AK439)-1)*(RUSHTD)</f>
        <v>0</v>
      </c>
      <c r="BP439" s="1">
        <f ca="1">IF(INDEX(rushing_yds,CELL("Row",AI439)-1)&gt;=100,3,0)</f>
        <v>0</v>
      </c>
      <c r="BQ439" s="1">
        <f ca="1">INDEX(receiving_yds,CELL("Row",AN439)-1)*(RECYDS)</f>
        <v>7.8000000000000007</v>
      </c>
      <c r="BR439" s="1">
        <f ca="1">INDEX(receiving_rec,CELL("Row",AO439)-1)*(REC)</f>
        <v>5</v>
      </c>
      <c r="BS439" s="1">
        <f ca="1">INDEX(receiving_tds,CELL("Row",AP439)-1)*(RECTD)</f>
        <v>0</v>
      </c>
      <c r="BT439" s="1">
        <f ca="1">IF(INDEX(receiving_yds,CELL("Row",AI439)-1)&gt;=100,3,0)</f>
        <v>0</v>
      </c>
      <c r="BU439" s="1">
        <f ca="1">INDEX(puntret_tds,CELL("Row",AR439)-1)*(PUNTKORETTD)+INDEX(kickret_tds,CELL("Row",AR439)-1)*(PUNTKORETTD)</f>
        <v>0</v>
      </c>
      <c r="BV439" s="1">
        <f ca="1">INDEX(fumbles_tot,CELL("Row",AS439)-1)*(FUM)</f>
        <v>0</v>
      </c>
      <c r="BW439" s="1">
        <f ca="1">(INDEX(passing_twoptm,CELL("Row",AT439)-1)+INDEX(rushing_twoptm,CELL("Row",AT439)-1)+INDEX(receiving_twoptm,CELL("Row",AT439)-1))*(_2PTCONV)</f>
        <v>0</v>
      </c>
      <c r="BX439" s="1">
        <f ca="1">SUM(BJ439:BW439)</f>
        <v>12.8</v>
      </c>
    </row>
    <row r="440" spans="1:76" x14ac:dyDescent="0.25">
      <c r="A440" s="1" t="s">
        <v>1638</v>
      </c>
      <c r="B440" s="1" t="s">
        <v>1639</v>
      </c>
      <c r="C440" s="1" t="s">
        <v>135</v>
      </c>
      <c r="D440" s="1" t="s">
        <v>1640</v>
      </c>
      <c r="E440" s="1" t="s">
        <v>64</v>
      </c>
      <c r="K440">
        <v>1</v>
      </c>
      <c r="L440">
        <v>0</v>
      </c>
      <c r="M440">
        <v>1</v>
      </c>
      <c r="N440">
        <v>0</v>
      </c>
      <c r="O440">
        <v>0</v>
      </c>
      <c r="AD440">
        <v>34</v>
      </c>
      <c r="AE440">
        <v>22</v>
      </c>
      <c r="AF440">
        <v>0</v>
      </c>
      <c r="AG440">
        <v>1</v>
      </c>
      <c r="AH440">
        <v>0</v>
      </c>
      <c r="AI440">
        <v>0</v>
      </c>
      <c r="AJ440">
        <v>226</v>
      </c>
      <c r="BB440">
        <v>3</v>
      </c>
      <c r="BC440">
        <v>5</v>
      </c>
      <c r="BD440">
        <v>0</v>
      </c>
      <c r="BE440">
        <v>0</v>
      </c>
      <c r="BF440">
        <v>0</v>
      </c>
      <c r="BG440">
        <v>0</v>
      </c>
      <c r="BH440">
        <v>7</v>
      </c>
      <c r="BI440" s="4">
        <v>1</v>
      </c>
      <c r="BJ440" s="1">
        <f ca="1">INDEX(passing_tds,CELL("Row",AG440)-1)*(PASSTD)</f>
        <v>4</v>
      </c>
      <c r="BK440" s="1">
        <f ca="1">INDEX(passing_yds,CELL("Row",AH440)-1)*(PASSYDS)</f>
        <v>9.0400000000000009</v>
      </c>
      <c r="BL440" s="1">
        <f ca="1">IF(INDEX(passing_yds,CELL("Row",AI440)-1)&gt;=300,3,0)</f>
        <v>0</v>
      </c>
      <c r="BM440" s="1">
        <f ca="1">INDEX(passing_ints,CELL("Row",AJ440)-1)*(INT)</f>
        <v>0</v>
      </c>
      <c r="BN440" s="1">
        <f ca="1">INDEX(rushing_yds,CELL("Row",AK440)-1)*(RUSHYDS)</f>
        <v>0.70000000000000007</v>
      </c>
      <c r="BO440" s="1">
        <f ca="1">INDEX(rushing_tds,CELL("Row",AK440)-1)*(RUSHTD)</f>
        <v>0</v>
      </c>
      <c r="BP440" s="1">
        <f ca="1">IF(INDEX(rushing_yds,CELL("Row",AI440)-1)&gt;=100,3,0)</f>
        <v>0</v>
      </c>
      <c r="BQ440" s="1">
        <f ca="1">INDEX(receiving_yds,CELL("Row",AN440)-1)*(RECYDS)</f>
        <v>0</v>
      </c>
      <c r="BR440" s="1">
        <f ca="1">INDEX(receiving_rec,CELL("Row",AO440)-1)*(REC)</f>
        <v>0</v>
      </c>
      <c r="BS440" s="1">
        <f ca="1">INDEX(receiving_tds,CELL("Row",AP440)-1)*(RECTD)</f>
        <v>0</v>
      </c>
      <c r="BT440" s="1">
        <f ca="1">IF(INDEX(receiving_yds,CELL("Row",AI440)-1)&gt;=100,3,0)</f>
        <v>0</v>
      </c>
      <c r="BU440" s="1">
        <f ca="1">INDEX(puntret_tds,CELL("Row",AR440)-1)*(PUNTKORETTD)+INDEX(kickret_tds,CELL("Row",AR440)-1)*(PUNTKORETTD)</f>
        <v>0</v>
      </c>
      <c r="BV440" s="1">
        <f ca="1">INDEX(fumbles_tot,CELL("Row",AS440)-1)*(FUM)</f>
        <v>-1</v>
      </c>
      <c r="BW440" s="1">
        <f ca="1">(INDEX(passing_twoptm,CELL("Row",AT440)-1)+INDEX(rushing_twoptm,CELL("Row",AT440)-1)+INDEX(receiving_twoptm,CELL("Row",AT440)-1))*(_2PTCONV)</f>
        <v>0</v>
      </c>
      <c r="BX440" s="1">
        <f ca="1">SUM(BJ440:BW440)</f>
        <v>12.74</v>
      </c>
    </row>
    <row r="441" spans="1:76" x14ac:dyDescent="0.25">
      <c r="A441" s="1" t="s">
        <v>137</v>
      </c>
      <c r="B441" s="1" t="s">
        <v>138</v>
      </c>
      <c r="C441" s="1" t="s">
        <v>62</v>
      </c>
      <c r="D441" s="1" t="s">
        <v>136</v>
      </c>
      <c r="E441" s="1" t="s">
        <v>69</v>
      </c>
      <c r="K441">
        <v>1</v>
      </c>
      <c r="L441">
        <v>0</v>
      </c>
      <c r="M441">
        <v>1</v>
      </c>
      <c r="N441">
        <v>0</v>
      </c>
      <c r="O441">
        <v>0</v>
      </c>
      <c r="AU441">
        <v>14</v>
      </c>
      <c r="AV441">
        <v>0</v>
      </c>
      <c r="AW441">
        <v>5</v>
      </c>
      <c r="AX441">
        <v>0</v>
      </c>
      <c r="AY441">
        <v>0</v>
      </c>
      <c r="AZ441">
        <v>0</v>
      </c>
      <c r="BA441">
        <v>34</v>
      </c>
      <c r="BB441">
        <v>17</v>
      </c>
      <c r="BC441">
        <v>22</v>
      </c>
      <c r="BD441">
        <v>0</v>
      </c>
      <c r="BE441">
        <v>0</v>
      </c>
      <c r="BF441">
        <v>0</v>
      </c>
      <c r="BG441">
        <v>0</v>
      </c>
      <c r="BH441">
        <v>53</v>
      </c>
      <c r="BI441" s="4">
        <v>4</v>
      </c>
      <c r="BJ441" s="1">
        <f ca="1">INDEX(passing_tds,CELL("Row",AG441)-1)*(PASSTD)</f>
        <v>0</v>
      </c>
      <c r="BK441" s="1">
        <f ca="1">INDEX(passing_yds,CELL("Row",AH441)-1)*(PASSYDS)</f>
        <v>0</v>
      </c>
      <c r="BL441" s="1">
        <f ca="1">IF(INDEX(passing_yds,CELL("Row",AI441)-1)&gt;=300,3,0)</f>
        <v>0</v>
      </c>
      <c r="BM441" s="1">
        <f ca="1">INDEX(passing_ints,CELL("Row",AJ441)-1)*(INT)</f>
        <v>0</v>
      </c>
      <c r="BN441" s="1">
        <f ca="1">INDEX(rushing_yds,CELL("Row",AK441)-1)*(RUSHYDS)</f>
        <v>5.3000000000000007</v>
      </c>
      <c r="BO441" s="1">
        <f ca="1">INDEX(rushing_tds,CELL("Row",AK441)-1)*(RUSHTD)</f>
        <v>0</v>
      </c>
      <c r="BP441" s="1">
        <f ca="1">IF(INDEX(rushing_yds,CELL("Row",AI441)-1)&gt;=100,3,0)</f>
        <v>0</v>
      </c>
      <c r="BQ441" s="1">
        <f ca="1">INDEX(receiving_yds,CELL("Row",AN441)-1)*(RECYDS)</f>
        <v>3.4000000000000004</v>
      </c>
      <c r="BR441" s="1">
        <f ca="1">INDEX(receiving_rec,CELL("Row",AO441)-1)*(REC)</f>
        <v>5</v>
      </c>
      <c r="BS441" s="1">
        <f ca="1">INDEX(receiving_tds,CELL("Row",AP441)-1)*(RECTD)</f>
        <v>0</v>
      </c>
      <c r="BT441" s="1">
        <f ca="1">IF(INDEX(receiving_yds,CELL("Row",AI441)-1)&gt;=100,3,0)</f>
        <v>0</v>
      </c>
      <c r="BU441" s="1">
        <f ca="1">INDEX(puntret_tds,CELL("Row",AR441)-1)*(PUNTKORETTD)+INDEX(kickret_tds,CELL("Row",AR441)-1)*(PUNTKORETTD)</f>
        <v>0</v>
      </c>
      <c r="BV441" s="1">
        <f ca="1">INDEX(fumbles_tot,CELL("Row",AS441)-1)*(FUM)</f>
        <v>-1</v>
      </c>
      <c r="BW441" s="1">
        <f ca="1">(INDEX(passing_twoptm,CELL("Row",AT441)-1)+INDEX(rushing_twoptm,CELL("Row",AT441)-1)+INDEX(receiving_twoptm,CELL("Row",AT441)-1))*(_2PTCONV)</f>
        <v>0</v>
      </c>
      <c r="BX441" s="1">
        <f ca="1">SUM(BJ441:BW441)</f>
        <v>12.700000000000001</v>
      </c>
    </row>
    <row r="442" spans="1:76" x14ac:dyDescent="0.25">
      <c r="A442" s="1" t="s">
        <v>2020</v>
      </c>
      <c r="B442" s="1" t="s">
        <v>2021</v>
      </c>
      <c r="C442" s="1" t="s">
        <v>135</v>
      </c>
      <c r="D442" s="1" t="s">
        <v>2013</v>
      </c>
      <c r="E442" s="1" t="s">
        <v>76</v>
      </c>
      <c r="K442">
        <v>0</v>
      </c>
      <c r="L442">
        <v>2</v>
      </c>
      <c r="M442">
        <v>2</v>
      </c>
      <c r="N442">
        <v>2</v>
      </c>
      <c r="O442">
        <v>0</v>
      </c>
      <c r="AU442">
        <v>25</v>
      </c>
      <c r="AV442">
        <v>0</v>
      </c>
      <c r="AW442">
        <v>6</v>
      </c>
      <c r="AX442">
        <v>0</v>
      </c>
      <c r="AY442">
        <v>0</v>
      </c>
      <c r="AZ442">
        <v>0</v>
      </c>
      <c r="BA442">
        <v>87</v>
      </c>
      <c r="BI442" s="4">
        <v>4</v>
      </c>
      <c r="BJ442" s="1">
        <f ca="1">INDEX(passing_tds,CELL("Row",AG442)-1)*(PASSTD)</f>
        <v>0</v>
      </c>
      <c r="BK442" s="1">
        <f ca="1">INDEX(passing_yds,CELL("Row",AH442)-1)*(PASSYDS)</f>
        <v>0</v>
      </c>
      <c r="BL442" s="1">
        <f ca="1">IF(INDEX(passing_yds,CELL("Row",AI442)-1)&gt;=300,3,0)</f>
        <v>0</v>
      </c>
      <c r="BM442" s="1">
        <f ca="1">INDEX(passing_ints,CELL("Row",AJ442)-1)*(INT)</f>
        <v>0</v>
      </c>
      <c r="BN442" s="1">
        <f ca="1">INDEX(rushing_yds,CELL("Row",AK442)-1)*(RUSHYDS)</f>
        <v>0</v>
      </c>
      <c r="BO442" s="1">
        <f ca="1">INDEX(rushing_tds,CELL("Row",AK442)-1)*(RUSHTD)</f>
        <v>0</v>
      </c>
      <c r="BP442" s="1">
        <f ca="1">IF(INDEX(rushing_yds,CELL("Row",AI442)-1)&gt;=100,3,0)</f>
        <v>0</v>
      </c>
      <c r="BQ442" s="1">
        <f ca="1">INDEX(receiving_yds,CELL("Row",AN442)-1)*(RECYDS)</f>
        <v>8.7000000000000011</v>
      </c>
      <c r="BR442" s="1">
        <f ca="1">INDEX(receiving_rec,CELL("Row",AO442)-1)*(REC)</f>
        <v>6</v>
      </c>
      <c r="BS442" s="1">
        <f ca="1">INDEX(receiving_tds,CELL("Row",AP442)-1)*(RECTD)</f>
        <v>0</v>
      </c>
      <c r="BT442" s="1">
        <f ca="1">IF(INDEX(receiving_yds,CELL("Row",AI442)-1)&gt;=100,3,0)</f>
        <v>0</v>
      </c>
      <c r="BU442" s="1">
        <f ca="1">INDEX(puntret_tds,CELL("Row",AR442)-1)*(PUNTKORETTD)+INDEX(kickret_tds,CELL("Row",AR442)-1)*(PUNTKORETTD)</f>
        <v>0</v>
      </c>
      <c r="BV442" s="1">
        <f ca="1">INDEX(fumbles_tot,CELL("Row",AS442)-1)*(FUM)</f>
        <v>-2</v>
      </c>
      <c r="BW442" s="1">
        <f ca="1">(INDEX(passing_twoptm,CELL("Row",AT442)-1)+INDEX(rushing_twoptm,CELL("Row",AT442)-1)+INDEX(receiving_twoptm,CELL("Row",AT442)-1))*(_2PTCONV)</f>
        <v>0</v>
      </c>
      <c r="BX442" s="1">
        <f ca="1">SUM(BJ442:BW442)</f>
        <v>12.700000000000001</v>
      </c>
    </row>
    <row r="443" spans="1:76" x14ac:dyDescent="0.25">
      <c r="A443" s="1" t="s">
        <v>1184</v>
      </c>
      <c r="B443" s="1" t="s">
        <v>1185</v>
      </c>
      <c r="C443" s="1" t="s">
        <v>62</v>
      </c>
      <c r="D443" s="1" t="s">
        <v>1179</v>
      </c>
      <c r="E443" s="1" t="s">
        <v>69</v>
      </c>
      <c r="K443">
        <v>0</v>
      </c>
      <c r="L443">
        <v>1</v>
      </c>
      <c r="M443">
        <v>1</v>
      </c>
      <c r="N443">
        <v>1</v>
      </c>
      <c r="O443">
        <v>0</v>
      </c>
      <c r="AU443">
        <v>25</v>
      </c>
      <c r="AV443">
        <v>0</v>
      </c>
      <c r="AW443">
        <v>3</v>
      </c>
      <c r="AX443">
        <v>0</v>
      </c>
      <c r="AY443">
        <v>0</v>
      </c>
      <c r="AZ443">
        <v>0</v>
      </c>
      <c r="BA443">
        <v>42</v>
      </c>
      <c r="BB443">
        <v>16</v>
      </c>
      <c r="BC443">
        <v>15</v>
      </c>
      <c r="BD443">
        <v>0</v>
      </c>
      <c r="BE443">
        <v>0</v>
      </c>
      <c r="BF443">
        <v>0</v>
      </c>
      <c r="BG443">
        <v>0</v>
      </c>
      <c r="BH443">
        <v>65</v>
      </c>
      <c r="BI443" s="4">
        <v>1</v>
      </c>
      <c r="BJ443" s="1">
        <f ca="1">INDEX(passing_tds,CELL("Row",AG443)-1)*(PASSTD)</f>
        <v>0</v>
      </c>
      <c r="BK443" s="1">
        <f ca="1">INDEX(passing_yds,CELL("Row",AH443)-1)*(PASSYDS)</f>
        <v>0</v>
      </c>
      <c r="BL443" s="1">
        <f ca="1">IF(INDEX(passing_yds,CELL("Row",AI443)-1)&gt;=300,3,0)</f>
        <v>0</v>
      </c>
      <c r="BM443" s="1">
        <f ca="1">INDEX(passing_ints,CELL("Row",AJ443)-1)*(INT)</f>
        <v>0</v>
      </c>
      <c r="BN443" s="1">
        <f ca="1">INDEX(rushing_yds,CELL("Row",AK443)-1)*(RUSHYDS)</f>
        <v>6.5</v>
      </c>
      <c r="BO443" s="1">
        <f ca="1">INDEX(rushing_tds,CELL("Row",AK443)-1)*(RUSHTD)</f>
        <v>0</v>
      </c>
      <c r="BP443" s="1">
        <f ca="1">IF(INDEX(rushing_yds,CELL("Row",AI443)-1)&gt;=100,3,0)</f>
        <v>0</v>
      </c>
      <c r="BQ443" s="1">
        <f ca="1">INDEX(receiving_yds,CELL("Row",AN443)-1)*(RECYDS)</f>
        <v>4.2</v>
      </c>
      <c r="BR443" s="1">
        <f ca="1">INDEX(receiving_rec,CELL("Row",AO443)-1)*(REC)</f>
        <v>3</v>
      </c>
      <c r="BS443" s="1">
        <f ca="1">INDEX(receiving_tds,CELL("Row",AP443)-1)*(RECTD)</f>
        <v>0</v>
      </c>
      <c r="BT443" s="1">
        <f ca="1">IF(INDEX(receiving_yds,CELL("Row",AI443)-1)&gt;=100,3,0)</f>
        <v>0</v>
      </c>
      <c r="BU443" s="1">
        <f ca="1">INDEX(puntret_tds,CELL("Row",AR443)-1)*(PUNTKORETTD)+INDEX(kickret_tds,CELL("Row",AR443)-1)*(PUNTKORETTD)</f>
        <v>0</v>
      </c>
      <c r="BV443" s="1">
        <f ca="1">INDEX(fumbles_tot,CELL("Row",AS443)-1)*(FUM)</f>
        <v>-1</v>
      </c>
      <c r="BW443" s="1">
        <f ca="1">(INDEX(passing_twoptm,CELL("Row",AT443)-1)+INDEX(rushing_twoptm,CELL("Row",AT443)-1)+INDEX(receiving_twoptm,CELL("Row",AT443)-1))*(_2PTCONV)</f>
        <v>0</v>
      </c>
      <c r="BX443" s="1">
        <f ca="1">SUM(BJ443:BW443)</f>
        <v>12.7</v>
      </c>
    </row>
    <row r="444" spans="1:76" x14ac:dyDescent="0.25">
      <c r="A444" s="1" t="s">
        <v>1511</v>
      </c>
      <c r="B444" s="1" t="s">
        <v>1512</v>
      </c>
      <c r="C444" s="1" t="s">
        <v>62</v>
      </c>
      <c r="D444" s="1" t="s">
        <v>1508</v>
      </c>
      <c r="E444" s="1" t="s">
        <v>69</v>
      </c>
      <c r="AU444">
        <v>31</v>
      </c>
      <c r="AV444">
        <v>0</v>
      </c>
      <c r="AW444">
        <v>5</v>
      </c>
      <c r="AX444">
        <v>0</v>
      </c>
      <c r="AY444">
        <v>0</v>
      </c>
      <c r="AZ444">
        <v>0</v>
      </c>
      <c r="BA444">
        <v>66</v>
      </c>
      <c r="BB444">
        <v>4</v>
      </c>
      <c r="BC444">
        <v>9</v>
      </c>
      <c r="BD444">
        <v>0</v>
      </c>
      <c r="BE444">
        <v>0</v>
      </c>
      <c r="BF444">
        <v>0</v>
      </c>
      <c r="BG444">
        <v>0</v>
      </c>
      <c r="BH444">
        <v>10</v>
      </c>
      <c r="BI444" s="4">
        <v>5</v>
      </c>
      <c r="BJ444" s="1">
        <f ca="1">INDEX(passing_tds,CELL("Row",AG444)-1)*(PASSTD)</f>
        <v>0</v>
      </c>
      <c r="BK444" s="1">
        <f ca="1">INDEX(passing_yds,CELL("Row",AH444)-1)*(PASSYDS)</f>
        <v>0</v>
      </c>
      <c r="BL444" s="1">
        <f ca="1">IF(INDEX(passing_yds,CELL("Row",AI444)-1)&gt;=300,3,0)</f>
        <v>0</v>
      </c>
      <c r="BM444" s="1">
        <f ca="1">INDEX(passing_ints,CELL("Row",AJ444)-1)*(INT)</f>
        <v>0</v>
      </c>
      <c r="BN444" s="1">
        <f ca="1">INDEX(rushing_yds,CELL("Row",AK444)-1)*(RUSHYDS)</f>
        <v>1</v>
      </c>
      <c r="BO444" s="1">
        <f ca="1">INDEX(rushing_tds,CELL("Row",AK444)-1)*(RUSHTD)</f>
        <v>0</v>
      </c>
      <c r="BP444" s="1">
        <f ca="1">IF(INDEX(rushing_yds,CELL("Row",AI444)-1)&gt;=100,3,0)</f>
        <v>0</v>
      </c>
      <c r="BQ444" s="1">
        <f ca="1">INDEX(receiving_yds,CELL("Row",AN444)-1)*(RECYDS)</f>
        <v>6.6000000000000005</v>
      </c>
      <c r="BR444" s="1">
        <f ca="1">INDEX(receiving_rec,CELL("Row",AO444)-1)*(REC)</f>
        <v>5</v>
      </c>
      <c r="BS444" s="1">
        <f ca="1">INDEX(receiving_tds,CELL("Row",AP444)-1)*(RECTD)</f>
        <v>0</v>
      </c>
      <c r="BT444" s="1">
        <f ca="1">IF(INDEX(receiving_yds,CELL("Row",AI444)-1)&gt;=100,3,0)</f>
        <v>0</v>
      </c>
      <c r="BU444" s="1">
        <f ca="1">INDEX(puntret_tds,CELL("Row",AR444)-1)*(PUNTKORETTD)+INDEX(kickret_tds,CELL("Row",AR444)-1)*(PUNTKORETTD)</f>
        <v>0</v>
      </c>
      <c r="BV444" s="1">
        <f ca="1">INDEX(fumbles_tot,CELL("Row",AS444)-1)*(FUM)</f>
        <v>0</v>
      </c>
      <c r="BW444" s="1">
        <f ca="1">(INDEX(passing_twoptm,CELL("Row",AT444)-1)+INDEX(rushing_twoptm,CELL("Row",AT444)-1)+INDEX(receiving_twoptm,CELL("Row",AT444)-1))*(_2PTCONV)</f>
        <v>0</v>
      </c>
      <c r="BX444" s="1">
        <f ca="1">SUM(BJ444:BW444)</f>
        <v>12.600000000000001</v>
      </c>
    </row>
    <row r="445" spans="1:76" x14ac:dyDescent="0.25">
      <c r="A445" s="1" t="s">
        <v>1190</v>
      </c>
      <c r="B445" s="1" t="s">
        <v>1191</v>
      </c>
      <c r="C445" s="1" t="s">
        <v>135</v>
      </c>
      <c r="D445" s="1" t="s">
        <v>1179</v>
      </c>
      <c r="E445" s="1" t="s">
        <v>79</v>
      </c>
      <c r="AU445">
        <v>11</v>
      </c>
      <c r="AV445">
        <v>0</v>
      </c>
      <c r="AW445">
        <v>7</v>
      </c>
      <c r="AX445">
        <v>0</v>
      </c>
      <c r="AY445">
        <v>0</v>
      </c>
      <c r="AZ445">
        <v>0</v>
      </c>
      <c r="BA445">
        <v>56</v>
      </c>
      <c r="BI445" s="4">
        <v>2</v>
      </c>
      <c r="BJ445" s="1">
        <f ca="1">INDEX(passing_tds,CELL("Row",AG445)-1)*(PASSTD)</f>
        <v>0</v>
      </c>
      <c r="BK445" s="1">
        <f ca="1">INDEX(passing_yds,CELL("Row",AH445)-1)*(PASSYDS)</f>
        <v>0</v>
      </c>
      <c r="BL445" s="1">
        <f ca="1">IF(INDEX(passing_yds,CELL("Row",AI445)-1)&gt;=300,3,0)</f>
        <v>0</v>
      </c>
      <c r="BM445" s="1">
        <f ca="1">INDEX(passing_ints,CELL("Row",AJ445)-1)*(INT)</f>
        <v>0</v>
      </c>
      <c r="BN445" s="1">
        <f ca="1">INDEX(rushing_yds,CELL("Row",AK445)-1)*(RUSHYDS)</f>
        <v>0</v>
      </c>
      <c r="BO445" s="1">
        <f ca="1">INDEX(rushing_tds,CELL("Row",AK445)-1)*(RUSHTD)</f>
        <v>0</v>
      </c>
      <c r="BP445" s="1">
        <f ca="1">IF(INDEX(rushing_yds,CELL("Row",AI445)-1)&gt;=100,3,0)</f>
        <v>0</v>
      </c>
      <c r="BQ445" s="1">
        <f ca="1">INDEX(receiving_yds,CELL("Row",AN445)-1)*(RECYDS)</f>
        <v>5.6000000000000005</v>
      </c>
      <c r="BR445" s="1">
        <f ca="1">INDEX(receiving_rec,CELL("Row",AO445)-1)*(REC)</f>
        <v>7</v>
      </c>
      <c r="BS445" s="1">
        <f ca="1">INDEX(receiving_tds,CELL("Row",AP445)-1)*(RECTD)</f>
        <v>0</v>
      </c>
      <c r="BT445" s="1">
        <f ca="1">IF(INDEX(receiving_yds,CELL("Row",AI445)-1)&gt;=100,3,0)</f>
        <v>0</v>
      </c>
      <c r="BU445" s="1">
        <f ca="1">INDEX(puntret_tds,CELL("Row",AR445)-1)*(PUNTKORETTD)+INDEX(kickret_tds,CELL("Row",AR445)-1)*(PUNTKORETTD)</f>
        <v>0</v>
      </c>
      <c r="BV445" s="1">
        <f ca="1">INDEX(fumbles_tot,CELL("Row",AS445)-1)*(FUM)</f>
        <v>0</v>
      </c>
      <c r="BW445" s="1">
        <f ca="1">(INDEX(passing_twoptm,CELL("Row",AT445)-1)+INDEX(rushing_twoptm,CELL("Row",AT445)-1)+INDEX(receiving_twoptm,CELL("Row",AT445)-1))*(_2PTCONV)</f>
        <v>0</v>
      </c>
      <c r="BX445" s="1">
        <f ca="1">SUM(BJ445:BW445)</f>
        <v>12.600000000000001</v>
      </c>
    </row>
    <row r="446" spans="1:76" x14ac:dyDescent="0.25">
      <c r="A446" s="1" t="s">
        <v>276</v>
      </c>
      <c r="B446" s="1" t="s">
        <v>277</v>
      </c>
      <c r="C446" s="1" t="s">
        <v>135</v>
      </c>
      <c r="D446" s="1" t="s">
        <v>263</v>
      </c>
      <c r="E446" s="1" t="s">
        <v>79</v>
      </c>
      <c r="AU446">
        <v>21</v>
      </c>
      <c r="AV446">
        <v>6</v>
      </c>
      <c r="AW446">
        <v>3</v>
      </c>
      <c r="AX446">
        <v>1</v>
      </c>
      <c r="AY446">
        <v>0</v>
      </c>
      <c r="AZ446">
        <v>0</v>
      </c>
      <c r="BA446">
        <v>36</v>
      </c>
      <c r="BI446" s="4">
        <v>5</v>
      </c>
      <c r="BJ446" s="1">
        <f ca="1">INDEX(passing_tds,CELL("Row",AG446)-1)*(PASSTD)</f>
        <v>0</v>
      </c>
      <c r="BK446" s="1">
        <f ca="1">INDEX(passing_yds,CELL("Row",AH446)-1)*(PASSYDS)</f>
        <v>0</v>
      </c>
      <c r="BL446" s="1">
        <f ca="1">IF(INDEX(passing_yds,CELL("Row",AI446)-1)&gt;=300,3,0)</f>
        <v>0</v>
      </c>
      <c r="BM446" s="1">
        <f ca="1">INDEX(passing_ints,CELL("Row",AJ446)-1)*(INT)</f>
        <v>0</v>
      </c>
      <c r="BN446" s="1">
        <f ca="1">INDEX(rushing_yds,CELL("Row",AK446)-1)*(RUSHYDS)</f>
        <v>0</v>
      </c>
      <c r="BO446" s="1">
        <f ca="1">INDEX(rushing_tds,CELL("Row",AK446)-1)*(RUSHTD)</f>
        <v>0</v>
      </c>
      <c r="BP446" s="1">
        <f ca="1">IF(INDEX(rushing_yds,CELL("Row",AI446)-1)&gt;=100,3,0)</f>
        <v>0</v>
      </c>
      <c r="BQ446" s="1">
        <f ca="1">INDEX(receiving_yds,CELL("Row",AN446)-1)*(RECYDS)</f>
        <v>3.6</v>
      </c>
      <c r="BR446" s="1">
        <f ca="1">INDEX(receiving_rec,CELL("Row",AO446)-1)*(REC)</f>
        <v>3</v>
      </c>
      <c r="BS446" s="1">
        <f ca="1">INDEX(receiving_tds,CELL("Row",AP446)-1)*(RECTD)</f>
        <v>6</v>
      </c>
      <c r="BT446" s="1">
        <f ca="1">IF(INDEX(receiving_yds,CELL("Row",AI446)-1)&gt;=100,3,0)</f>
        <v>0</v>
      </c>
      <c r="BU446" s="1">
        <f ca="1">INDEX(puntret_tds,CELL("Row",AR446)-1)*(PUNTKORETTD)+INDEX(kickret_tds,CELL("Row",AR446)-1)*(PUNTKORETTD)</f>
        <v>0</v>
      </c>
      <c r="BV446" s="1">
        <f ca="1">INDEX(fumbles_tot,CELL("Row",AS446)-1)*(FUM)</f>
        <v>0</v>
      </c>
      <c r="BW446" s="1">
        <f ca="1">(INDEX(passing_twoptm,CELL("Row",AT446)-1)+INDEX(rushing_twoptm,CELL("Row",AT446)-1)+INDEX(receiving_twoptm,CELL("Row",AT446)-1))*(_2PTCONV)</f>
        <v>0</v>
      </c>
      <c r="BX446" s="1">
        <f ca="1">SUM(BJ446:BW446)</f>
        <v>12.6</v>
      </c>
    </row>
    <row r="447" spans="1:76" x14ac:dyDescent="0.25">
      <c r="A447" s="1" t="s">
        <v>375</v>
      </c>
      <c r="B447" s="1" t="s">
        <v>1133</v>
      </c>
      <c r="C447" s="1" t="s">
        <v>135</v>
      </c>
      <c r="D447" s="1" t="s">
        <v>1125</v>
      </c>
      <c r="E447" s="1" t="s">
        <v>69</v>
      </c>
      <c r="Y447">
        <v>35</v>
      </c>
      <c r="Z447">
        <v>35</v>
      </c>
      <c r="AA447">
        <v>0</v>
      </c>
      <c r="AB447">
        <v>1</v>
      </c>
      <c r="AC447">
        <v>0</v>
      </c>
      <c r="BB447">
        <v>3</v>
      </c>
      <c r="BC447">
        <v>4</v>
      </c>
      <c r="BD447">
        <v>4</v>
      </c>
      <c r="BE447">
        <v>2</v>
      </c>
      <c r="BF447">
        <v>0</v>
      </c>
      <c r="BG447">
        <v>0</v>
      </c>
      <c r="BH447">
        <v>6</v>
      </c>
      <c r="BI447" s="4">
        <v>5</v>
      </c>
      <c r="BJ447" s="1">
        <f ca="1">INDEX(passing_tds,CELL("Row",AG447)-1)*(PASSTD)</f>
        <v>0</v>
      </c>
      <c r="BK447" s="1">
        <f ca="1">INDEX(passing_yds,CELL("Row",AH447)-1)*(PASSYDS)</f>
        <v>0</v>
      </c>
      <c r="BL447" s="1">
        <f ca="1">IF(INDEX(passing_yds,CELL("Row",AI447)-1)&gt;=300,3,0)</f>
        <v>0</v>
      </c>
      <c r="BM447" s="1">
        <f ca="1">INDEX(passing_ints,CELL("Row",AJ447)-1)*(INT)</f>
        <v>0</v>
      </c>
      <c r="BN447" s="1">
        <f ca="1">INDEX(rushing_yds,CELL("Row",AK447)-1)*(RUSHYDS)</f>
        <v>0.60000000000000009</v>
      </c>
      <c r="BO447" s="1">
        <f ca="1">INDEX(rushing_tds,CELL("Row",AK447)-1)*(RUSHTD)</f>
        <v>12</v>
      </c>
      <c r="BP447" s="1">
        <f ca="1">IF(INDEX(rushing_yds,CELL("Row",AI447)-1)&gt;=100,3,0)</f>
        <v>0</v>
      </c>
      <c r="BQ447" s="1">
        <f ca="1">INDEX(receiving_yds,CELL("Row",AN447)-1)*(RECYDS)</f>
        <v>0</v>
      </c>
      <c r="BR447" s="1">
        <f ca="1">INDEX(receiving_rec,CELL("Row",AO447)-1)*(REC)</f>
        <v>0</v>
      </c>
      <c r="BS447" s="1">
        <f ca="1">INDEX(receiving_tds,CELL("Row",AP447)-1)*(RECTD)</f>
        <v>0</v>
      </c>
      <c r="BT447" s="1">
        <f ca="1">IF(INDEX(receiving_yds,CELL("Row",AI447)-1)&gt;=100,3,0)</f>
        <v>0</v>
      </c>
      <c r="BU447" s="1">
        <f ca="1">INDEX(puntret_tds,CELL("Row",AR447)-1)*(PUNTKORETTD)+INDEX(kickret_tds,CELL("Row",AR447)-1)*(PUNTKORETTD)</f>
        <v>0</v>
      </c>
      <c r="BV447" s="1">
        <f ca="1">INDEX(fumbles_tot,CELL("Row",AS447)-1)*(FUM)</f>
        <v>0</v>
      </c>
      <c r="BW447" s="1">
        <f ca="1">(INDEX(passing_twoptm,CELL("Row",AT447)-1)+INDEX(rushing_twoptm,CELL("Row",AT447)-1)+INDEX(receiving_twoptm,CELL("Row",AT447)-1))*(_2PTCONV)</f>
        <v>0</v>
      </c>
      <c r="BX447" s="1">
        <f ca="1">SUM(BJ447:BW447)</f>
        <v>12.6</v>
      </c>
    </row>
    <row r="448" spans="1:76" x14ac:dyDescent="0.25">
      <c r="A448" s="1" t="s">
        <v>490</v>
      </c>
      <c r="B448" s="1" t="s">
        <v>491</v>
      </c>
      <c r="C448" s="1" t="s">
        <v>62</v>
      </c>
      <c r="D448" s="1" t="s">
        <v>482</v>
      </c>
      <c r="E448" s="1" t="s">
        <v>76</v>
      </c>
      <c r="AU448">
        <v>24</v>
      </c>
      <c r="AV448">
        <v>24</v>
      </c>
      <c r="AW448">
        <v>3</v>
      </c>
      <c r="AX448">
        <v>1</v>
      </c>
      <c r="AY448">
        <v>0</v>
      </c>
      <c r="AZ448">
        <v>0</v>
      </c>
      <c r="BA448">
        <v>36</v>
      </c>
      <c r="BI448" s="4">
        <v>4</v>
      </c>
      <c r="BJ448" s="1">
        <f ca="1">INDEX(passing_tds,CELL("Row",AG448)-1)*(PASSTD)</f>
        <v>0</v>
      </c>
      <c r="BK448" s="1">
        <f ca="1">INDEX(passing_yds,CELL("Row",AH448)-1)*(PASSYDS)</f>
        <v>0</v>
      </c>
      <c r="BL448" s="1">
        <f ca="1">IF(INDEX(passing_yds,CELL("Row",AI448)-1)&gt;=300,3,0)</f>
        <v>0</v>
      </c>
      <c r="BM448" s="1">
        <f ca="1">INDEX(passing_ints,CELL("Row",AJ448)-1)*(INT)</f>
        <v>0</v>
      </c>
      <c r="BN448" s="1">
        <f ca="1">INDEX(rushing_yds,CELL("Row",AK448)-1)*(RUSHYDS)</f>
        <v>0</v>
      </c>
      <c r="BO448" s="1">
        <f ca="1">INDEX(rushing_tds,CELL("Row",AK448)-1)*(RUSHTD)</f>
        <v>0</v>
      </c>
      <c r="BP448" s="1">
        <f ca="1">IF(INDEX(rushing_yds,CELL("Row",AI448)-1)&gt;=100,3,0)</f>
        <v>0</v>
      </c>
      <c r="BQ448" s="1">
        <f ca="1">INDEX(receiving_yds,CELL("Row",AN448)-1)*(RECYDS)</f>
        <v>3.6</v>
      </c>
      <c r="BR448" s="1">
        <f ca="1">INDEX(receiving_rec,CELL("Row",AO448)-1)*(REC)</f>
        <v>3</v>
      </c>
      <c r="BS448" s="1">
        <f ca="1">INDEX(receiving_tds,CELL("Row",AP448)-1)*(RECTD)</f>
        <v>6</v>
      </c>
      <c r="BT448" s="1">
        <f ca="1">IF(INDEX(receiving_yds,CELL("Row",AI448)-1)&gt;=100,3,0)</f>
        <v>0</v>
      </c>
      <c r="BU448" s="1">
        <f ca="1">INDEX(puntret_tds,CELL("Row",AR448)-1)*(PUNTKORETTD)+INDEX(kickret_tds,CELL("Row",AR448)-1)*(PUNTKORETTD)</f>
        <v>0</v>
      </c>
      <c r="BV448" s="1">
        <f ca="1">INDEX(fumbles_tot,CELL("Row",AS448)-1)*(FUM)</f>
        <v>0</v>
      </c>
      <c r="BW448" s="1">
        <f ca="1">(INDEX(passing_twoptm,CELL("Row",AT448)-1)+INDEX(rushing_twoptm,CELL("Row",AT448)-1)+INDEX(receiving_twoptm,CELL("Row",AT448)-1))*(_2PTCONV)</f>
        <v>0</v>
      </c>
      <c r="BX448" s="1">
        <f ca="1">SUM(BJ448:BW448)</f>
        <v>12.6</v>
      </c>
    </row>
    <row r="449" spans="1:76" x14ac:dyDescent="0.25">
      <c r="A449" s="1" t="s">
        <v>453</v>
      </c>
      <c r="B449" s="1" t="s">
        <v>454</v>
      </c>
      <c r="C449" s="1" t="s">
        <v>62</v>
      </c>
      <c r="D449" s="1" t="s">
        <v>434</v>
      </c>
      <c r="E449" s="1" t="s">
        <v>76</v>
      </c>
      <c r="AP449">
        <v>7</v>
      </c>
      <c r="AQ449">
        <v>7</v>
      </c>
      <c r="AR449">
        <v>0</v>
      </c>
      <c r="AS449">
        <v>1</v>
      </c>
      <c r="AT449">
        <v>0</v>
      </c>
      <c r="AU449">
        <v>55</v>
      </c>
      <c r="AV449">
        <v>55</v>
      </c>
      <c r="AW449">
        <v>1</v>
      </c>
      <c r="AX449">
        <v>1</v>
      </c>
      <c r="AY449">
        <v>0</v>
      </c>
      <c r="AZ449">
        <v>0</v>
      </c>
      <c r="BA449">
        <v>55</v>
      </c>
      <c r="BI449" s="4">
        <v>4</v>
      </c>
      <c r="BJ449" s="1">
        <f ca="1">INDEX(passing_tds,CELL("Row",AG449)-1)*(PASSTD)</f>
        <v>0</v>
      </c>
      <c r="BK449" s="1">
        <f ca="1">INDEX(passing_yds,CELL("Row",AH449)-1)*(PASSYDS)</f>
        <v>0</v>
      </c>
      <c r="BL449" s="1">
        <f ca="1">IF(INDEX(passing_yds,CELL("Row",AI449)-1)&gt;=300,3,0)</f>
        <v>0</v>
      </c>
      <c r="BM449" s="1">
        <f ca="1">INDEX(passing_ints,CELL("Row",AJ449)-1)*(INT)</f>
        <v>0</v>
      </c>
      <c r="BN449" s="1">
        <f ca="1">INDEX(rushing_yds,CELL("Row",AK449)-1)*(RUSHYDS)</f>
        <v>0</v>
      </c>
      <c r="BO449" s="1">
        <f ca="1">INDEX(rushing_tds,CELL("Row",AK449)-1)*(RUSHTD)</f>
        <v>0</v>
      </c>
      <c r="BP449" s="1">
        <f ca="1">IF(INDEX(rushing_yds,CELL("Row",AI449)-1)&gt;=100,3,0)</f>
        <v>0</v>
      </c>
      <c r="BQ449" s="1">
        <f ca="1">INDEX(receiving_yds,CELL("Row",AN449)-1)*(RECYDS)</f>
        <v>5.5</v>
      </c>
      <c r="BR449" s="1">
        <f ca="1">INDEX(receiving_rec,CELL("Row",AO449)-1)*(REC)</f>
        <v>1</v>
      </c>
      <c r="BS449" s="1">
        <f ca="1">INDEX(receiving_tds,CELL("Row",AP449)-1)*(RECTD)</f>
        <v>6</v>
      </c>
      <c r="BT449" s="1">
        <f ca="1">IF(INDEX(receiving_yds,CELL("Row",AI449)-1)&gt;=100,3,0)</f>
        <v>0</v>
      </c>
      <c r="BU449" s="1">
        <f ca="1">INDEX(puntret_tds,CELL("Row",AR449)-1)*(PUNTKORETTD)+INDEX(kickret_tds,CELL("Row",AR449)-1)*(PUNTKORETTD)</f>
        <v>0</v>
      </c>
      <c r="BV449" s="1">
        <f ca="1">INDEX(fumbles_tot,CELL("Row",AS449)-1)*(FUM)</f>
        <v>0</v>
      </c>
      <c r="BW449" s="1">
        <f ca="1">(INDEX(passing_twoptm,CELL("Row",AT449)-1)+INDEX(rushing_twoptm,CELL("Row",AT449)-1)+INDEX(receiving_twoptm,CELL("Row",AT449)-1))*(_2PTCONV)</f>
        <v>0</v>
      </c>
      <c r="BX449" s="1">
        <f ca="1">SUM(BJ449:BW449)</f>
        <v>12.5</v>
      </c>
    </row>
    <row r="450" spans="1:76" x14ac:dyDescent="0.25">
      <c r="A450" s="1" t="s">
        <v>592</v>
      </c>
      <c r="B450" s="1" t="s">
        <v>593</v>
      </c>
      <c r="C450" s="1" t="s">
        <v>135</v>
      </c>
      <c r="D450" s="1" t="s">
        <v>590</v>
      </c>
      <c r="E450" s="1" t="s">
        <v>76</v>
      </c>
      <c r="AP450">
        <v>10</v>
      </c>
      <c r="AQ450">
        <v>10</v>
      </c>
      <c r="AR450">
        <v>0</v>
      </c>
      <c r="AS450">
        <v>1</v>
      </c>
      <c r="AT450">
        <v>0</v>
      </c>
      <c r="AU450">
        <v>15</v>
      </c>
      <c r="AV450">
        <v>0</v>
      </c>
      <c r="AW450">
        <v>6</v>
      </c>
      <c r="AX450">
        <v>0</v>
      </c>
      <c r="AY450">
        <v>1</v>
      </c>
      <c r="AZ450">
        <v>1</v>
      </c>
      <c r="BA450">
        <v>45</v>
      </c>
      <c r="BI450" s="4">
        <v>3</v>
      </c>
      <c r="BJ450" s="1">
        <f ca="1">INDEX(passing_tds,CELL("Row",AG450)-1)*(PASSTD)</f>
        <v>0</v>
      </c>
      <c r="BK450" s="1">
        <f ca="1">INDEX(passing_yds,CELL("Row",AH450)-1)*(PASSYDS)</f>
        <v>0</v>
      </c>
      <c r="BL450" s="1">
        <f ca="1">IF(INDEX(passing_yds,CELL("Row",AI450)-1)&gt;=300,3,0)</f>
        <v>0</v>
      </c>
      <c r="BM450" s="1">
        <f ca="1">INDEX(passing_ints,CELL("Row",AJ450)-1)*(INT)</f>
        <v>0</v>
      </c>
      <c r="BN450" s="1">
        <f ca="1">INDEX(rushing_yds,CELL("Row",AK450)-1)*(RUSHYDS)</f>
        <v>0</v>
      </c>
      <c r="BO450" s="1">
        <f ca="1">INDEX(rushing_tds,CELL("Row",AK450)-1)*(RUSHTD)</f>
        <v>0</v>
      </c>
      <c r="BP450" s="1">
        <f ca="1">IF(INDEX(rushing_yds,CELL("Row",AI450)-1)&gt;=100,3,0)</f>
        <v>0</v>
      </c>
      <c r="BQ450" s="1">
        <f ca="1">INDEX(receiving_yds,CELL("Row",AN450)-1)*(RECYDS)</f>
        <v>4.5</v>
      </c>
      <c r="BR450" s="1">
        <f ca="1">INDEX(receiving_rec,CELL("Row",AO450)-1)*(REC)</f>
        <v>6</v>
      </c>
      <c r="BS450" s="1">
        <f ca="1">INDEX(receiving_tds,CELL("Row",AP450)-1)*(RECTD)</f>
        <v>0</v>
      </c>
      <c r="BT450" s="1">
        <f ca="1">IF(INDEX(receiving_yds,CELL("Row",AI450)-1)&gt;=100,3,0)</f>
        <v>0</v>
      </c>
      <c r="BU450" s="1">
        <f ca="1">INDEX(puntret_tds,CELL("Row",AR450)-1)*(PUNTKORETTD)+INDEX(kickret_tds,CELL("Row",AR450)-1)*(PUNTKORETTD)</f>
        <v>0</v>
      </c>
      <c r="BV450" s="1">
        <f ca="1">INDEX(fumbles_tot,CELL("Row",AS450)-1)*(FUM)</f>
        <v>0</v>
      </c>
      <c r="BW450" s="1">
        <f ca="1">(INDEX(passing_twoptm,CELL("Row",AT450)-1)+INDEX(rushing_twoptm,CELL("Row",AT450)-1)+INDEX(receiving_twoptm,CELL("Row",AT450)-1))*(_2PTCONV)</f>
        <v>2</v>
      </c>
      <c r="BX450" s="1">
        <f ca="1">SUM(BJ450:BW450)</f>
        <v>12.5</v>
      </c>
    </row>
    <row r="451" spans="1:76" x14ac:dyDescent="0.25">
      <c r="A451" s="1" t="s">
        <v>1190</v>
      </c>
      <c r="B451" s="1" t="s">
        <v>1191</v>
      </c>
      <c r="C451" s="1" t="s">
        <v>62</v>
      </c>
      <c r="D451" s="1" t="s">
        <v>1179</v>
      </c>
      <c r="E451" s="1" t="s">
        <v>79</v>
      </c>
      <c r="AU451">
        <v>19</v>
      </c>
      <c r="AV451">
        <v>0</v>
      </c>
      <c r="AW451">
        <v>6</v>
      </c>
      <c r="AX451">
        <v>0</v>
      </c>
      <c r="AY451">
        <v>0</v>
      </c>
      <c r="AZ451">
        <v>0</v>
      </c>
      <c r="BA451">
        <v>65</v>
      </c>
      <c r="BI451" s="4">
        <v>3</v>
      </c>
      <c r="BJ451" s="1">
        <f ca="1">INDEX(passing_tds,CELL("Row",AG451)-1)*(PASSTD)</f>
        <v>0</v>
      </c>
      <c r="BK451" s="1">
        <f ca="1">INDEX(passing_yds,CELL("Row",AH451)-1)*(PASSYDS)</f>
        <v>0</v>
      </c>
      <c r="BL451" s="1">
        <f ca="1">IF(INDEX(passing_yds,CELL("Row",AI451)-1)&gt;=300,3,0)</f>
        <v>0</v>
      </c>
      <c r="BM451" s="1">
        <f ca="1">INDEX(passing_ints,CELL("Row",AJ451)-1)*(INT)</f>
        <v>0</v>
      </c>
      <c r="BN451" s="1">
        <f ca="1">INDEX(rushing_yds,CELL("Row",AK451)-1)*(RUSHYDS)</f>
        <v>0</v>
      </c>
      <c r="BO451" s="1">
        <f ca="1">INDEX(rushing_tds,CELL("Row",AK451)-1)*(RUSHTD)</f>
        <v>0</v>
      </c>
      <c r="BP451" s="1">
        <f ca="1">IF(INDEX(rushing_yds,CELL("Row",AI451)-1)&gt;=100,3,0)</f>
        <v>0</v>
      </c>
      <c r="BQ451" s="1">
        <f ca="1">INDEX(receiving_yds,CELL("Row",AN451)-1)*(RECYDS)</f>
        <v>6.5</v>
      </c>
      <c r="BR451" s="1">
        <f ca="1">INDEX(receiving_rec,CELL("Row",AO451)-1)*(REC)</f>
        <v>6</v>
      </c>
      <c r="BS451" s="1">
        <f ca="1">INDEX(receiving_tds,CELL("Row",AP451)-1)*(RECTD)</f>
        <v>0</v>
      </c>
      <c r="BT451" s="1">
        <f ca="1">IF(INDEX(receiving_yds,CELL("Row",AI451)-1)&gt;=100,3,0)</f>
        <v>0</v>
      </c>
      <c r="BU451" s="1">
        <f ca="1">INDEX(puntret_tds,CELL("Row",AR451)-1)*(PUNTKORETTD)+INDEX(kickret_tds,CELL("Row",AR451)-1)*(PUNTKORETTD)</f>
        <v>0</v>
      </c>
      <c r="BV451" s="1">
        <f ca="1">INDEX(fumbles_tot,CELL("Row",AS451)-1)*(FUM)</f>
        <v>0</v>
      </c>
      <c r="BW451" s="1">
        <f ca="1">(INDEX(passing_twoptm,CELL("Row",AT451)-1)+INDEX(rushing_twoptm,CELL("Row",AT451)-1)+INDEX(receiving_twoptm,CELL("Row",AT451)-1))*(_2PTCONV)</f>
        <v>0</v>
      </c>
      <c r="BX451" s="1">
        <f ca="1">SUM(BJ451:BW451)</f>
        <v>12.5</v>
      </c>
    </row>
    <row r="452" spans="1:76" x14ac:dyDescent="0.25">
      <c r="A452" s="1" t="s">
        <v>375</v>
      </c>
      <c r="B452" s="1" t="s">
        <v>1133</v>
      </c>
      <c r="C452" s="1" t="s">
        <v>62</v>
      </c>
      <c r="D452" s="1" t="s">
        <v>1125</v>
      </c>
      <c r="E452" s="1" t="s">
        <v>69</v>
      </c>
      <c r="Y452">
        <v>43</v>
      </c>
      <c r="Z452">
        <v>43</v>
      </c>
      <c r="AA452">
        <v>0</v>
      </c>
      <c r="AB452">
        <v>1</v>
      </c>
      <c r="AC452">
        <v>0</v>
      </c>
      <c r="AU452">
        <v>55</v>
      </c>
      <c r="AV452">
        <v>55</v>
      </c>
      <c r="AW452">
        <v>1</v>
      </c>
      <c r="AX452">
        <v>1</v>
      </c>
      <c r="AY452">
        <v>0</v>
      </c>
      <c r="AZ452">
        <v>0</v>
      </c>
      <c r="BA452">
        <v>55</v>
      </c>
      <c r="BI452" s="4">
        <v>1</v>
      </c>
      <c r="BJ452" s="1">
        <f ca="1">INDEX(passing_tds,CELL("Row",AG452)-1)*(PASSTD)</f>
        <v>0</v>
      </c>
      <c r="BK452" s="1">
        <f ca="1">INDEX(passing_yds,CELL("Row",AH452)-1)*(PASSYDS)</f>
        <v>0</v>
      </c>
      <c r="BL452" s="1">
        <f ca="1">IF(INDEX(passing_yds,CELL("Row",AI452)-1)&gt;=300,3,0)</f>
        <v>0</v>
      </c>
      <c r="BM452" s="1">
        <f ca="1">INDEX(passing_ints,CELL("Row",AJ452)-1)*(INT)</f>
        <v>0</v>
      </c>
      <c r="BN452" s="1">
        <f ca="1">INDEX(rushing_yds,CELL("Row",AK452)-1)*(RUSHYDS)</f>
        <v>0</v>
      </c>
      <c r="BO452" s="1">
        <f ca="1">INDEX(rushing_tds,CELL("Row",AK452)-1)*(RUSHTD)</f>
        <v>0</v>
      </c>
      <c r="BP452" s="1">
        <f ca="1">IF(INDEX(rushing_yds,CELL("Row",AI452)-1)&gt;=100,3,0)</f>
        <v>0</v>
      </c>
      <c r="BQ452" s="1">
        <f ca="1">INDEX(receiving_yds,CELL("Row",AN452)-1)*(RECYDS)</f>
        <v>5.5</v>
      </c>
      <c r="BR452" s="1">
        <f ca="1">INDEX(receiving_rec,CELL("Row",AO452)-1)*(REC)</f>
        <v>1</v>
      </c>
      <c r="BS452" s="1">
        <f ca="1">INDEX(receiving_tds,CELL("Row",AP452)-1)*(RECTD)</f>
        <v>6</v>
      </c>
      <c r="BT452" s="1">
        <f ca="1">IF(INDEX(receiving_yds,CELL("Row",AI452)-1)&gt;=100,3,0)</f>
        <v>0</v>
      </c>
      <c r="BU452" s="1">
        <f ca="1">INDEX(puntret_tds,CELL("Row",AR452)-1)*(PUNTKORETTD)+INDEX(kickret_tds,CELL("Row",AR452)-1)*(PUNTKORETTD)</f>
        <v>0</v>
      </c>
      <c r="BV452" s="1">
        <f ca="1">INDEX(fumbles_tot,CELL("Row",AS452)-1)*(FUM)</f>
        <v>0</v>
      </c>
      <c r="BW452" s="1">
        <f ca="1">(INDEX(passing_twoptm,CELL("Row",AT452)-1)+INDEX(rushing_twoptm,CELL("Row",AT452)-1)+INDEX(receiving_twoptm,CELL("Row",AT452)-1))*(_2PTCONV)</f>
        <v>0</v>
      </c>
      <c r="BX452" s="1">
        <f ca="1">SUM(BJ452:BW452)</f>
        <v>12.5</v>
      </c>
    </row>
    <row r="453" spans="1:76" x14ac:dyDescent="0.25">
      <c r="A453" s="1" t="s">
        <v>1065</v>
      </c>
      <c r="B453" s="1" t="s">
        <v>1066</v>
      </c>
      <c r="C453" s="1" t="s">
        <v>62</v>
      </c>
      <c r="D453" s="1" t="s">
        <v>1067</v>
      </c>
      <c r="E453" s="1" t="s">
        <v>64</v>
      </c>
      <c r="K453">
        <v>1</v>
      </c>
      <c r="L453">
        <v>0</v>
      </c>
      <c r="M453">
        <v>1</v>
      </c>
      <c r="N453">
        <v>0</v>
      </c>
      <c r="O453">
        <v>0</v>
      </c>
      <c r="AD453">
        <v>44</v>
      </c>
      <c r="AE453">
        <v>30</v>
      </c>
      <c r="AF453">
        <v>2</v>
      </c>
      <c r="AG453">
        <v>1</v>
      </c>
      <c r="AH453">
        <v>0</v>
      </c>
      <c r="AI453">
        <v>0</v>
      </c>
      <c r="AJ453">
        <v>278</v>
      </c>
      <c r="AU453">
        <v>-6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-6</v>
      </c>
      <c r="BB453">
        <v>1</v>
      </c>
      <c r="BC453">
        <v>-1</v>
      </c>
      <c r="BD453">
        <v>0</v>
      </c>
      <c r="BE453">
        <v>0</v>
      </c>
      <c r="BF453">
        <v>0</v>
      </c>
      <c r="BG453">
        <v>0</v>
      </c>
      <c r="BH453">
        <v>-1</v>
      </c>
      <c r="BI453" s="4">
        <v>3</v>
      </c>
      <c r="BJ453" s="1">
        <f ca="1">INDEX(passing_tds,CELL("Row",AG453)-1)*(PASSTD)</f>
        <v>4</v>
      </c>
      <c r="BK453" s="1">
        <f ca="1">INDEX(passing_yds,CELL("Row",AH453)-1)*(PASSYDS)</f>
        <v>11.120000000000001</v>
      </c>
      <c r="BL453" s="1">
        <f ca="1">IF(INDEX(passing_yds,CELL("Row",AI453)-1)&gt;=300,3,0)</f>
        <v>0</v>
      </c>
      <c r="BM453" s="1">
        <f ca="1">INDEX(passing_ints,CELL("Row",AJ453)-1)*(INT)</f>
        <v>-2</v>
      </c>
      <c r="BN453" s="1">
        <f ca="1">INDEX(rushing_yds,CELL("Row",AK453)-1)*(RUSHYDS)</f>
        <v>-0.1</v>
      </c>
      <c r="BO453" s="1">
        <f ca="1">INDEX(rushing_tds,CELL("Row",AK453)-1)*(RUSHTD)</f>
        <v>0</v>
      </c>
      <c r="BP453" s="1">
        <f ca="1">IF(INDEX(rushing_yds,CELL("Row",AI453)-1)&gt;=100,3,0)</f>
        <v>0</v>
      </c>
      <c r="BQ453" s="1">
        <f ca="1">INDEX(receiving_yds,CELL("Row",AN453)-1)*(RECYDS)</f>
        <v>-0.60000000000000009</v>
      </c>
      <c r="BR453" s="1">
        <f ca="1">INDEX(receiving_rec,CELL("Row",AO453)-1)*(REC)</f>
        <v>1</v>
      </c>
      <c r="BS453" s="1">
        <f ca="1">INDEX(receiving_tds,CELL("Row",AP453)-1)*(RECTD)</f>
        <v>0</v>
      </c>
      <c r="BT453" s="1">
        <f ca="1">IF(INDEX(receiving_yds,CELL("Row",AI453)-1)&gt;=100,3,0)</f>
        <v>0</v>
      </c>
      <c r="BU453" s="1">
        <f ca="1">INDEX(puntret_tds,CELL("Row",AR453)-1)*(PUNTKORETTD)+INDEX(kickret_tds,CELL("Row",AR453)-1)*(PUNTKORETTD)</f>
        <v>0</v>
      </c>
      <c r="BV453" s="1">
        <f ca="1">INDEX(fumbles_tot,CELL("Row",AS453)-1)*(FUM)</f>
        <v>-1</v>
      </c>
      <c r="BW453" s="1">
        <f ca="1">(INDEX(passing_twoptm,CELL("Row",AT453)-1)+INDEX(rushing_twoptm,CELL("Row",AT453)-1)+INDEX(receiving_twoptm,CELL("Row",AT453)-1))*(_2PTCONV)</f>
        <v>0</v>
      </c>
      <c r="BX453" s="1">
        <f ca="1">SUM(BJ453:BW453)</f>
        <v>12.420000000000002</v>
      </c>
    </row>
    <row r="454" spans="1:76" x14ac:dyDescent="0.25">
      <c r="A454" s="1" t="s">
        <v>445</v>
      </c>
      <c r="B454" s="1" t="s">
        <v>446</v>
      </c>
      <c r="C454" s="1" t="s">
        <v>62</v>
      </c>
      <c r="D454" s="1" t="s">
        <v>434</v>
      </c>
      <c r="E454" s="1" t="s">
        <v>76</v>
      </c>
      <c r="AU454">
        <v>52</v>
      </c>
      <c r="AV454">
        <v>0</v>
      </c>
      <c r="AW454">
        <v>4</v>
      </c>
      <c r="AX454">
        <v>0</v>
      </c>
      <c r="AY454">
        <v>0</v>
      </c>
      <c r="AZ454">
        <v>0</v>
      </c>
      <c r="BA454">
        <v>84</v>
      </c>
      <c r="BI454" s="4">
        <v>4</v>
      </c>
      <c r="BJ454" s="1">
        <f ca="1">INDEX(passing_tds,CELL("Row",AG454)-1)*(PASSTD)</f>
        <v>0</v>
      </c>
      <c r="BK454" s="1">
        <f ca="1">INDEX(passing_yds,CELL("Row",AH454)-1)*(PASSYDS)</f>
        <v>0</v>
      </c>
      <c r="BL454" s="1">
        <f ca="1">IF(INDEX(passing_yds,CELL("Row",AI454)-1)&gt;=300,3,0)</f>
        <v>0</v>
      </c>
      <c r="BM454" s="1">
        <f ca="1">INDEX(passing_ints,CELL("Row",AJ454)-1)*(INT)</f>
        <v>0</v>
      </c>
      <c r="BN454" s="1">
        <f ca="1">INDEX(rushing_yds,CELL("Row",AK454)-1)*(RUSHYDS)</f>
        <v>0</v>
      </c>
      <c r="BO454" s="1">
        <f ca="1">INDEX(rushing_tds,CELL("Row",AK454)-1)*(RUSHTD)</f>
        <v>0</v>
      </c>
      <c r="BP454" s="1">
        <f ca="1">IF(INDEX(rushing_yds,CELL("Row",AI454)-1)&gt;=100,3,0)</f>
        <v>0</v>
      </c>
      <c r="BQ454" s="1">
        <f ca="1">INDEX(receiving_yds,CELL("Row",AN454)-1)*(RECYDS)</f>
        <v>8.4</v>
      </c>
      <c r="BR454" s="1">
        <f ca="1">INDEX(receiving_rec,CELL("Row",AO454)-1)*(REC)</f>
        <v>4</v>
      </c>
      <c r="BS454" s="1">
        <f ca="1">INDEX(receiving_tds,CELL("Row",AP454)-1)*(RECTD)</f>
        <v>0</v>
      </c>
      <c r="BT454" s="1">
        <f ca="1">IF(INDEX(receiving_yds,CELL("Row",AI454)-1)&gt;=100,3,0)</f>
        <v>0</v>
      </c>
      <c r="BU454" s="1">
        <f ca="1">INDEX(puntret_tds,CELL("Row",AR454)-1)*(PUNTKORETTD)+INDEX(kickret_tds,CELL("Row",AR454)-1)*(PUNTKORETTD)</f>
        <v>0</v>
      </c>
      <c r="BV454" s="1">
        <f ca="1">INDEX(fumbles_tot,CELL("Row",AS454)-1)*(FUM)</f>
        <v>0</v>
      </c>
      <c r="BW454" s="1">
        <f ca="1">(INDEX(passing_twoptm,CELL("Row",AT454)-1)+INDEX(rushing_twoptm,CELL("Row",AT454)-1)+INDEX(receiving_twoptm,CELL("Row",AT454)-1))*(_2PTCONV)</f>
        <v>0</v>
      </c>
      <c r="BX454" s="1">
        <f ca="1">SUM(BJ454:BW454)</f>
        <v>12.4</v>
      </c>
    </row>
    <row r="455" spans="1:76" x14ac:dyDescent="0.25">
      <c r="A455" s="1" t="s">
        <v>1088</v>
      </c>
      <c r="B455" s="1" t="s">
        <v>1132</v>
      </c>
      <c r="C455" s="1" t="s">
        <v>62</v>
      </c>
      <c r="D455" s="1" t="s">
        <v>1125</v>
      </c>
      <c r="E455" s="1" t="s">
        <v>69</v>
      </c>
      <c r="AU455">
        <v>6</v>
      </c>
      <c r="AV455">
        <v>0</v>
      </c>
      <c r="AW455">
        <v>3</v>
      </c>
      <c r="AX455">
        <v>0</v>
      </c>
      <c r="AY455">
        <v>0</v>
      </c>
      <c r="AZ455">
        <v>0</v>
      </c>
      <c r="BA455">
        <v>11</v>
      </c>
      <c r="BB455">
        <v>16</v>
      </c>
      <c r="BC455">
        <v>21</v>
      </c>
      <c r="BD455">
        <v>0</v>
      </c>
      <c r="BE455">
        <v>0</v>
      </c>
      <c r="BF455">
        <v>0</v>
      </c>
      <c r="BG455">
        <v>0</v>
      </c>
      <c r="BH455">
        <v>83</v>
      </c>
      <c r="BI455" s="4">
        <v>4</v>
      </c>
      <c r="BJ455" s="1">
        <f ca="1">INDEX(passing_tds,CELL("Row",AG455)-1)*(PASSTD)</f>
        <v>0</v>
      </c>
      <c r="BK455" s="1">
        <f ca="1">INDEX(passing_yds,CELL("Row",AH455)-1)*(PASSYDS)</f>
        <v>0</v>
      </c>
      <c r="BL455" s="1">
        <f ca="1">IF(INDEX(passing_yds,CELL("Row",AI455)-1)&gt;=300,3,0)</f>
        <v>0</v>
      </c>
      <c r="BM455" s="1">
        <f ca="1">INDEX(passing_ints,CELL("Row",AJ455)-1)*(INT)</f>
        <v>0</v>
      </c>
      <c r="BN455" s="1">
        <f ca="1">INDEX(rushing_yds,CELL("Row",AK455)-1)*(RUSHYDS)</f>
        <v>8.3000000000000007</v>
      </c>
      <c r="BO455" s="1">
        <f ca="1">INDEX(rushing_tds,CELL("Row",AK455)-1)*(RUSHTD)</f>
        <v>0</v>
      </c>
      <c r="BP455" s="1">
        <f ca="1">IF(INDEX(rushing_yds,CELL("Row",AI455)-1)&gt;=100,3,0)</f>
        <v>0</v>
      </c>
      <c r="BQ455" s="1">
        <f ca="1">INDEX(receiving_yds,CELL("Row",AN455)-1)*(RECYDS)</f>
        <v>1.1000000000000001</v>
      </c>
      <c r="BR455" s="1">
        <f ca="1">INDEX(receiving_rec,CELL("Row",AO455)-1)*(REC)</f>
        <v>3</v>
      </c>
      <c r="BS455" s="1">
        <f ca="1">INDEX(receiving_tds,CELL("Row",AP455)-1)*(RECTD)</f>
        <v>0</v>
      </c>
      <c r="BT455" s="1">
        <f ca="1">IF(INDEX(receiving_yds,CELL("Row",AI455)-1)&gt;=100,3,0)</f>
        <v>0</v>
      </c>
      <c r="BU455" s="1">
        <f ca="1">INDEX(puntret_tds,CELL("Row",AR455)-1)*(PUNTKORETTD)+INDEX(kickret_tds,CELL("Row",AR455)-1)*(PUNTKORETTD)</f>
        <v>0</v>
      </c>
      <c r="BV455" s="1">
        <f ca="1">INDEX(fumbles_tot,CELL("Row",AS455)-1)*(FUM)</f>
        <v>0</v>
      </c>
      <c r="BW455" s="1">
        <f ca="1">(INDEX(passing_twoptm,CELL("Row",AT455)-1)+INDEX(rushing_twoptm,CELL("Row",AT455)-1)+INDEX(receiving_twoptm,CELL("Row",AT455)-1))*(_2PTCONV)</f>
        <v>0</v>
      </c>
      <c r="BX455" s="1">
        <f ca="1">SUM(BJ455:BW455)</f>
        <v>12.4</v>
      </c>
    </row>
    <row r="456" spans="1:76" x14ac:dyDescent="0.25">
      <c r="A456" s="1" t="s">
        <v>2194</v>
      </c>
      <c r="B456" s="1" t="s">
        <v>2195</v>
      </c>
      <c r="C456" s="1" t="s">
        <v>135</v>
      </c>
      <c r="D456" s="1" t="s">
        <v>1017</v>
      </c>
      <c r="E456" s="1" t="s">
        <v>76</v>
      </c>
      <c r="AU456">
        <v>40</v>
      </c>
      <c r="AV456">
        <v>40</v>
      </c>
      <c r="AW456">
        <v>2</v>
      </c>
      <c r="AX456">
        <v>1</v>
      </c>
      <c r="AY456">
        <v>0</v>
      </c>
      <c r="AZ456">
        <v>0</v>
      </c>
      <c r="BA456">
        <v>44</v>
      </c>
      <c r="BI456" s="4">
        <v>2</v>
      </c>
      <c r="BJ456" s="1">
        <f ca="1">INDEX(passing_tds,CELL("Row",AG456)-1)*(PASSTD)</f>
        <v>0</v>
      </c>
      <c r="BK456" s="1">
        <f ca="1">INDEX(passing_yds,CELL("Row",AH456)-1)*(PASSYDS)</f>
        <v>0</v>
      </c>
      <c r="BL456" s="1">
        <f ca="1">IF(INDEX(passing_yds,CELL("Row",AI456)-1)&gt;=300,3,0)</f>
        <v>0</v>
      </c>
      <c r="BM456" s="1">
        <f ca="1">INDEX(passing_ints,CELL("Row",AJ456)-1)*(INT)</f>
        <v>0</v>
      </c>
      <c r="BN456" s="1">
        <f ca="1">INDEX(rushing_yds,CELL("Row",AK456)-1)*(RUSHYDS)</f>
        <v>0</v>
      </c>
      <c r="BO456" s="1">
        <f ca="1">INDEX(rushing_tds,CELL("Row",AK456)-1)*(RUSHTD)</f>
        <v>0</v>
      </c>
      <c r="BP456" s="1">
        <f ca="1">IF(INDEX(rushing_yds,CELL("Row",AI456)-1)&gt;=100,3,0)</f>
        <v>0</v>
      </c>
      <c r="BQ456" s="1">
        <f ca="1">INDEX(receiving_yds,CELL("Row",AN456)-1)*(RECYDS)</f>
        <v>4.4000000000000004</v>
      </c>
      <c r="BR456" s="1">
        <f ca="1">INDEX(receiving_rec,CELL("Row",AO456)-1)*(REC)</f>
        <v>2</v>
      </c>
      <c r="BS456" s="1">
        <f ca="1">INDEX(receiving_tds,CELL("Row",AP456)-1)*(RECTD)</f>
        <v>6</v>
      </c>
      <c r="BT456" s="1">
        <f ca="1">IF(INDEX(receiving_yds,CELL("Row",AI456)-1)&gt;=100,3,0)</f>
        <v>0</v>
      </c>
      <c r="BU456" s="1">
        <f ca="1">INDEX(puntret_tds,CELL("Row",AR456)-1)*(PUNTKORETTD)+INDEX(kickret_tds,CELL("Row",AR456)-1)*(PUNTKORETTD)</f>
        <v>0</v>
      </c>
      <c r="BV456" s="1">
        <f ca="1">INDEX(fumbles_tot,CELL("Row",AS456)-1)*(FUM)</f>
        <v>0</v>
      </c>
      <c r="BW456" s="1">
        <f ca="1">(INDEX(passing_twoptm,CELL("Row",AT456)-1)+INDEX(rushing_twoptm,CELL("Row",AT456)-1)+INDEX(receiving_twoptm,CELL("Row",AT456)-1))*(_2PTCONV)</f>
        <v>0</v>
      </c>
      <c r="BX456" s="1">
        <f ca="1">SUM(BJ456:BW456)</f>
        <v>12.4</v>
      </c>
    </row>
    <row r="457" spans="1:76" x14ac:dyDescent="0.25">
      <c r="A457" s="1" t="s">
        <v>2248</v>
      </c>
      <c r="B457" s="1" t="s">
        <v>2249</v>
      </c>
      <c r="C457" s="1" t="s">
        <v>62</v>
      </c>
      <c r="D457" s="1" t="s">
        <v>136</v>
      </c>
      <c r="E457" s="1" t="s">
        <v>64</v>
      </c>
      <c r="K457">
        <v>1</v>
      </c>
      <c r="L457">
        <v>0</v>
      </c>
      <c r="M457">
        <v>1</v>
      </c>
      <c r="N457">
        <v>0</v>
      </c>
      <c r="O457">
        <v>0</v>
      </c>
      <c r="AD457">
        <v>37</v>
      </c>
      <c r="AE457">
        <v>21</v>
      </c>
      <c r="AF457">
        <v>3</v>
      </c>
      <c r="AG457">
        <v>1</v>
      </c>
      <c r="AH457">
        <v>0</v>
      </c>
      <c r="AI457">
        <v>0</v>
      </c>
      <c r="AJ457">
        <v>250</v>
      </c>
      <c r="BB457">
        <v>4</v>
      </c>
      <c r="BC457">
        <v>10</v>
      </c>
      <c r="BD457">
        <v>0</v>
      </c>
      <c r="BE457">
        <v>0</v>
      </c>
      <c r="BF457">
        <v>0</v>
      </c>
      <c r="BG457">
        <v>0</v>
      </c>
      <c r="BH457">
        <v>24</v>
      </c>
      <c r="BI457" s="4">
        <v>2</v>
      </c>
      <c r="BJ457" s="1">
        <f ca="1">INDEX(passing_tds,CELL("Row",AG457)-1)*(PASSTD)</f>
        <v>4</v>
      </c>
      <c r="BK457" s="1">
        <f ca="1">INDEX(passing_yds,CELL("Row",AH457)-1)*(PASSYDS)</f>
        <v>10</v>
      </c>
      <c r="BL457" s="1">
        <f ca="1">IF(INDEX(passing_yds,CELL("Row",AI457)-1)&gt;=300,3,0)</f>
        <v>0</v>
      </c>
      <c r="BM457" s="1">
        <f ca="1">INDEX(passing_ints,CELL("Row",AJ457)-1)*(INT)</f>
        <v>-3</v>
      </c>
      <c r="BN457" s="1">
        <f ca="1">INDEX(rushing_yds,CELL("Row",AK457)-1)*(RUSHYDS)</f>
        <v>2.4000000000000004</v>
      </c>
      <c r="BO457" s="1">
        <f ca="1">INDEX(rushing_tds,CELL("Row",AK457)-1)*(RUSHTD)</f>
        <v>0</v>
      </c>
      <c r="BP457" s="1">
        <f ca="1">IF(INDEX(rushing_yds,CELL("Row",AI457)-1)&gt;=100,3,0)</f>
        <v>0</v>
      </c>
      <c r="BQ457" s="1">
        <f ca="1">INDEX(receiving_yds,CELL("Row",AN457)-1)*(RECYDS)</f>
        <v>0</v>
      </c>
      <c r="BR457" s="1">
        <f ca="1">INDEX(receiving_rec,CELL("Row",AO457)-1)*(REC)</f>
        <v>0</v>
      </c>
      <c r="BS457" s="1">
        <f ca="1">INDEX(receiving_tds,CELL("Row",AP457)-1)*(RECTD)</f>
        <v>0</v>
      </c>
      <c r="BT457" s="1">
        <f ca="1">IF(INDEX(receiving_yds,CELL("Row",AI457)-1)&gt;=100,3,0)</f>
        <v>0</v>
      </c>
      <c r="BU457" s="1">
        <f ca="1">INDEX(puntret_tds,CELL("Row",AR457)-1)*(PUNTKORETTD)+INDEX(kickret_tds,CELL("Row",AR457)-1)*(PUNTKORETTD)</f>
        <v>0</v>
      </c>
      <c r="BV457" s="1">
        <f ca="1">INDEX(fumbles_tot,CELL("Row",AS457)-1)*(FUM)</f>
        <v>-1</v>
      </c>
      <c r="BW457" s="1">
        <f ca="1">(INDEX(passing_twoptm,CELL("Row",AT457)-1)+INDEX(rushing_twoptm,CELL("Row",AT457)-1)+INDEX(receiving_twoptm,CELL("Row",AT457)-1))*(_2PTCONV)</f>
        <v>0</v>
      </c>
      <c r="BX457" s="1">
        <f ca="1">SUM(BJ457:BW457)</f>
        <v>12.4</v>
      </c>
    </row>
    <row r="458" spans="1:76" x14ac:dyDescent="0.25">
      <c r="A458" s="1" t="s">
        <v>540</v>
      </c>
      <c r="B458" s="1" t="s">
        <v>541</v>
      </c>
      <c r="C458" s="1" t="s">
        <v>62</v>
      </c>
      <c r="D458" s="1" t="s">
        <v>532</v>
      </c>
      <c r="E458" s="1" t="s">
        <v>76</v>
      </c>
      <c r="AU458">
        <v>25</v>
      </c>
      <c r="AV458">
        <v>0</v>
      </c>
      <c r="AW458">
        <v>4</v>
      </c>
      <c r="AX458">
        <v>0</v>
      </c>
      <c r="AY458">
        <v>0</v>
      </c>
      <c r="AZ458">
        <v>0</v>
      </c>
      <c r="BA458">
        <v>84</v>
      </c>
      <c r="BI458" s="4">
        <v>1</v>
      </c>
      <c r="BJ458" s="1">
        <f ca="1">INDEX(passing_tds,CELL("Row",AG458)-1)*(PASSTD)</f>
        <v>0</v>
      </c>
      <c r="BK458" s="1">
        <f ca="1">INDEX(passing_yds,CELL("Row",AH458)-1)*(PASSYDS)</f>
        <v>0</v>
      </c>
      <c r="BL458" s="1">
        <f ca="1">IF(INDEX(passing_yds,CELL("Row",AI458)-1)&gt;=300,3,0)</f>
        <v>0</v>
      </c>
      <c r="BM458" s="1">
        <f ca="1">INDEX(passing_ints,CELL("Row",AJ458)-1)*(INT)</f>
        <v>0</v>
      </c>
      <c r="BN458" s="1">
        <f ca="1">INDEX(rushing_yds,CELL("Row",AK458)-1)*(RUSHYDS)</f>
        <v>0</v>
      </c>
      <c r="BO458" s="1">
        <f ca="1">INDEX(rushing_tds,CELL("Row",AK458)-1)*(RUSHTD)</f>
        <v>0</v>
      </c>
      <c r="BP458" s="1">
        <f ca="1">IF(INDEX(rushing_yds,CELL("Row",AI458)-1)&gt;=100,3,0)</f>
        <v>0</v>
      </c>
      <c r="BQ458" s="1">
        <f ca="1">INDEX(receiving_yds,CELL("Row",AN458)-1)*(RECYDS)</f>
        <v>8.4</v>
      </c>
      <c r="BR458" s="1">
        <f ca="1">INDEX(receiving_rec,CELL("Row",AO458)-1)*(REC)</f>
        <v>4</v>
      </c>
      <c r="BS458" s="1">
        <f ca="1">INDEX(receiving_tds,CELL("Row",AP458)-1)*(RECTD)</f>
        <v>0</v>
      </c>
      <c r="BT458" s="1">
        <f ca="1">IF(INDEX(receiving_yds,CELL("Row",AI458)-1)&gt;=100,3,0)</f>
        <v>0</v>
      </c>
      <c r="BU458" s="1">
        <f ca="1">INDEX(puntret_tds,CELL("Row",AR458)-1)*(PUNTKORETTD)+INDEX(kickret_tds,CELL("Row",AR458)-1)*(PUNTKORETTD)</f>
        <v>0</v>
      </c>
      <c r="BV458" s="1">
        <f ca="1">INDEX(fumbles_tot,CELL("Row",AS458)-1)*(FUM)</f>
        <v>0</v>
      </c>
      <c r="BW458" s="1">
        <f ca="1">(INDEX(passing_twoptm,CELL("Row",AT458)-1)+INDEX(rushing_twoptm,CELL("Row",AT458)-1)+INDEX(receiving_twoptm,CELL("Row",AT458)-1))*(_2PTCONV)</f>
        <v>0</v>
      </c>
      <c r="BX458" s="1">
        <f ca="1">SUM(BJ458:BW458)</f>
        <v>12.4</v>
      </c>
    </row>
    <row r="459" spans="1:76" x14ac:dyDescent="0.25">
      <c r="A459" s="1" t="s">
        <v>1128</v>
      </c>
      <c r="B459" s="1" t="s">
        <v>1129</v>
      </c>
      <c r="C459" s="1" t="s">
        <v>135</v>
      </c>
      <c r="D459" s="1" t="s">
        <v>1125</v>
      </c>
      <c r="E459" s="1" t="s">
        <v>69</v>
      </c>
      <c r="BB459">
        <v>3</v>
      </c>
      <c r="BC459">
        <v>63</v>
      </c>
      <c r="BD459">
        <v>63</v>
      </c>
      <c r="BE459">
        <v>1</v>
      </c>
      <c r="BF459">
        <v>0</v>
      </c>
      <c r="BG459">
        <v>0</v>
      </c>
      <c r="BH459">
        <v>63</v>
      </c>
      <c r="BI459" s="4">
        <v>5</v>
      </c>
      <c r="BJ459" s="1">
        <f ca="1">INDEX(passing_tds,CELL("Row",AG459)-1)*(PASSTD)</f>
        <v>0</v>
      </c>
      <c r="BK459" s="1">
        <f ca="1">INDEX(passing_yds,CELL("Row",AH459)-1)*(PASSYDS)</f>
        <v>0</v>
      </c>
      <c r="BL459" s="1">
        <f ca="1">IF(INDEX(passing_yds,CELL("Row",AI459)-1)&gt;=300,3,0)</f>
        <v>0</v>
      </c>
      <c r="BM459" s="1">
        <f ca="1">INDEX(passing_ints,CELL("Row",AJ459)-1)*(INT)</f>
        <v>0</v>
      </c>
      <c r="BN459" s="1">
        <f ca="1">INDEX(rushing_yds,CELL("Row",AK459)-1)*(RUSHYDS)</f>
        <v>6.3000000000000007</v>
      </c>
      <c r="BO459" s="1">
        <f ca="1">INDEX(rushing_tds,CELL("Row",AK459)-1)*(RUSHTD)</f>
        <v>6</v>
      </c>
      <c r="BP459" s="1">
        <f ca="1">IF(INDEX(rushing_yds,CELL("Row",AI459)-1)&gt;=100,3,0)</f>
        <v>0</v>
      </c>
      <c r="BQ459" s="1">
        <f ca="1">INDEX(receiving_yds,CELL("Row",AN459)-1)*(RECYDS)</f>
        <v>0</v>
      </c>
      <c r="BR459" s="1">
        <f ca="1">INDEX(receiving_rec,CELL("Row",AO459)-1)*(REC)</f>
        <v>0</v>
      </c>
      <c r="BS459" s="1">
        <f ca="1">INDEX(receiving_tds,CELL("Row",AP459)-1)*(RECTD)</f>
        <v>0</v>
      </c>
      <c r="BT459" s="1">
        <f ca="1">IF(INDEX(receiving_yds,CELL("Row",AI459)-1)&gt;=100,3,0)</f>
        <v>0</v>
      </c>
      <c r="BU459" s="1">
        <f ca="1">INDEX(puntret_tds,CELL("Row",AR459)-1)*(PUNTKORETTD)+INDEX(kickret_tds,CELL("Row",AR459)-1)*(PUNTKORETTD)</f>
        <v>0</v>
      </c>
      <c r="BV459" s="1">
        <f ca="1">INDEX(fumbles_tot,CELL("Row",AS459)-1)*(FUM)</f>
        <v>0</v>
      </c>
      <c r="BW459" s="1">
        <f ca="1">(INDEX(passing_twoptm,CELL("Row",AT459)-1)+INDEX(rushing_twoptm,CELL("Row",AT459)-1)+INDEX(receiving_twoptm,CELL("Row",AT459)-1))*(_2PTCONV)</f>
        <v>0</v>
      </c>
      <c r="BX459" s="1">
        <f ca="1">SUM(BJ459:BW459)</f>
        <v>12.3</v>
      </c>
    </row>
    <row r="460" spans="1:76" x14ac:dyDescent="0.25">
      <c r="A460" s="1" t="s">
        <v>1167</v>
      </c>
      <c r="B460" s="1" t="s">
        <v>1243</v>
      </c>
      <c r="C460" s="1" t="s">
        <v>62</v>
      </c>
      <c r="D460" s="1" t="s">
        <v>1232</v>
      </c>
      <c r="E460" s="1" t="s">
        <v>76</v>
      </c>
      <c r="AU460">
        <v>13</v>
      </c>
      <c r="AV460">
        <v>13</v>
      </c>
      <c r="AW460">
        <v>3</v>
      </c>
      <c r="AX460">
        <v>1</v>
      </c>
      <c r="AY460">
        <v>0</v>
      </c>
      <c r="AZ460">
        <v>0</v>
      </c>
      <c r="BA460">
        <v>33</v>
      </c>
      <c r="BI460" s="4">
        <v>3</v>
      </c>
      <c r="BJ460" s="1">
        <f ca="1">INDEX(passing_tds,CELL("Row",AG460)-1)*(PASSTD)</f>
        <v>0</v>
      </c>
      <c r="BK460" s="1">
        <f ca="1">INDEX(passing_yds,CELL("Row",AH460)-1)*(PASSYDS)</f>
        <v>0</v>
      </c>
      <c r="BL460" s="1">
        <f ca="1">IF(INDEX(passing_yds,CELL("Row",AI460)-1)&gt;=300,3,0)</f>
        <v>0</v>
      </c>
      <c r="BM460" s="1">
        <f ca="1">INDEX(passing_ints,CELL("Row",AJ460)-1)*(INT)</f>
        <v>0</v>
      </c>
      <c r="BN460" s="1">
        <f ca="1">INDEX(rushing_yds,CELL("Row",AK460)-1)*(RUSHYDS)</f>
        <v>0</v>
      </c>
      <c r="BO460" s="1">
        <f ca="1">INDEX(rushing_tds,CELL("Row",AK460)-1)*(RUSHTD)</f>
        <v>0</v>
      </c>
      <c r="BP460" s="1">
        <f ca="1">IF(INDEX(rushing_yds,CELL("Row",AI460)-1)&gt;=100,3,0)</f>
        <v>0</v>
      </c>
      <c r="BQ460" s="1">
        <f ca="1">INDEX(receiving_yds,CELL("Row",AN460)-1)*(RECYDS)</f>
        <v>3.3000000000000003</v>
      </c>
      <c r="BR460" s="1">
        <f ca="1">INDEX(receiving_rec,CELL("Row",AO460)-1)*(REC)</f>
        <v>3</v>
      </c>
      <c r="BS460" s="1">
        <f ca="1">INDEX(receiving_tds,CELL("Row",AP460)-1)*(RECTD)</f>
        <v>6</v>
      </c>
      <c r="BT460" s="1">
        <f ca="1">IF(INDEX(receiving_yds,CELL("Row",AI460)-1)&gt;=100,3,0)</f>
        <v>0</v>
      </c>
      <c r="BU460" s="1">
        <f ca="1">INDEX(puntret_tds,CELL("Row",AR460)-1)*(PUNTKORETTD)+INDEX(kickret_tds,CELL("Row",AR460)-1)*(PUNTKORETTD)</f>
        <v>0</v>
      </c>
      <c r="BV460" s="1">
        <f ca="1">INDEX(fumbles_tot,CELL("Row",AS460)-1)*(FUM)</f>
        <v>0</v>
      </c>
      <c r="BW460" s="1">
        <f ca="1">(INDEX(passing_twoptm,CELL("Row",AT460)-1)+INDEX(rushing_twoptm,CELL("Row",AT460)-1)+INDEX(receiving_twoptm,CELL("Row",AT460)-1))*(_2PTCONV)</f>
        <v>0</v>
      </c>
      <c r="BX460" s="1">
        <f ca="1">SUM(BJ460:BW460)</f>
        <v>12.3</v>
      </c>
    </row>
    <row r="461" spans="1:76" x14ac:dyDescent="0.25">
      <c r="A461" s="1" t="s">
        <v>151</v>
      </c>
      <c r="B461" s="1" t="s">
        <v>152</v>
      </c>
      <c r="C461" s="1" t="s">
        <v>135</v>
      </c>
      <c r="D461" s="1" t="s">
        <v>136</v>
      </c>
      <c r="E461" s="1" t="s">
        <v>76</v>
      </c>
      <c r="AU461">
        <v>35</v>
      </c>
      <c r="AV461">
        <v>35</v>
      </c>
      <c r="AW461">
        <v>2</v>
      </c>
      <c r="AX461">
        <v>1</v>
      </c>
      <c r="AY461">
        <v>0</v>
      </c>
      <c r="AZ461">
        <v>0</v>
      </c>
      <c r="BA461">
        <v>43</v>
      </c>
      <c r="BI461" s="4">
        <v>3</v>
      </c>
      <c r="BJ461" s="1">
        <f ca="1">INDEX(passing_tds,CELL("Row",AG461)-1)*(PASSTD)</f>
        <v>0</v>
      </c>
      <c r="BK461" s="1">
        <f ca="1">INDEX(passing_yds,CELL("Row",AH461)-1)*(PASSYDS)</f>
        <v>0</v>
      </c>
      <c r="BL461" s="1">
        <f ca="1">IF(INDEX(passing_yds,CELL("Row",AI461)-1)&gt;=300,3,0)</f>
        <v>0</v>
      </c>
      <c r="BM461" s="1">
        <f ca="1">INDEX(passing_ints,CELL("Row",AJ461)-1)*(INT)</f>
        <v>0</v>
      </c>
      <c r="BN461" s="1">
        <f ca="1">INDEX(rushing_yds,CELL("Row",AK461)-1)*(RUSHYDS)</f>
        <v>0</v>
      </c>
      <c r="BO461" s="1">
        <f ca="1">INDEX(rushing_tds,CELL("Row",AK461)-1)*(RUSHTD)</f>
        <v>0</v>
      </c>
      <c r="BP461" s="1">
        <f ca="1">IF(INDEX(rushing_yds,CELL("Row",AI461)-1)&gt;=100,3,0)</f>
        <v>0</v>
      </c>
      <c r="BQ461" s="1">
        <f ca="1">INDEX(receiving_yds,CELL("Row",AN461)-1)*(RECYDS)</f>
        <v>4.3</v>
      </c>
      <c r="BR461" s="1">
        <f ca="1">INDEX(receiving_rec,CELL("Row",AO461)-1)*(REC)</f>
        <v>2</v>
      </c>
      <c r="BS461" s="1">
        <f ca="1">INDEX(receiving_tds,CELL("Row",AP461)-1)*(RECTD)</f>
        <v>6</v>
      </c>
      <c r="BT461" s="1">
        <f ca="1">IF(INDEX(receiving_yds,CELL("Row",AI461)-1)&gt;=100,3,0)</f>
        <v>0</v>
      </c>
      <c r="BU461" s="1">
        <f ca="1">INDEX(puntret_tds,CELL("Row",AR461)-1)*(PUNTKORETTD)+INDEX(kickret_tds,CELL("Row",AR461)-1)*(PUNTKORETTD)</f>
        <v>0</v>
      </c>
      <c r="BV461" s="1">
        <f ca="1">INDEX(fumbles_tot,CELL("Row",AS461)-1)*(FUM)</f>
        <v>0</v>
      </c>
      <c r="BW461" s="1">
        <f ca="1">(INDEX(passing_twoptm,CELL("Row",AT461)-1)+INDEX(rushing_twoptm,CELL("Row",AT461)-1)+INDEX(receiving_twoptm,CELL("Row",AT461)-1))*(_2PTCONV)</f>
        <v>0</v>
      </c>
      <c r="BX461" s="1">
        <f ca="1">SUM(BJ461:BW461)</f>
        <v>12.3</v>
      </c>
    </row>
    <row r="462" spans="1:76" x14ac:dyDescent="0.25">
      <c r="A462" s="1" t="s">
        <v>2022</v>
      </c>
      <c r="B462" s="1" t="s">
        <v>2023</v>
      </c>
      <c r="C462" s="1" t="s">
        <v>135</v>
      </c>
      <c r="D462" s="1" t="s">
        <v>2013</v>
      </c>
      <c r="E462" s="1" t="s">
        <v>76</v>
      </c>
      <c r="AU462">
        <v>19</v>
      </c>
      <c r="AV462">
        <v>0</v>
      </c>
      <c r="AW462">
        <v>6</v>
      </c>
      <c r="AX462">
        <v>0</v>
      </c>
      <c r="AY462">
        <v>0</v>
      </c>
      <c r="AZ462">
        <v>0</v>
      </c>
      <c r="BA462">
        <v>63</v>
      </c>
      <c r="BI462" s="4">
        <v>1</v>
      </c>
      <c r="BJ462" s="1">
        <f ca="1">INDEX(passing_tds,CELL("Row",AG462)-1)*(PASSTD)</f>
        <v>0</v>
      </c>
      <c r="BK462" s="1">
        <f ca="1">INDEX(passing_yds,CELL("Row",AH462)-1)*(PASSYDS)</f>
        <v>0</v>
      </c>
      <c r="BL462" s="1">
        <f ca="1">IF(INDEX(passing_yds,CELL("Row",AI462)-1)&gt;=300,3,0)</f>
        <v>0</v>
      </c>
      <c r="BM462" s="1">
        <f ca="1">INDEX(passing_ints,CELL("Row",AJ462)-1)*(INT)</f>
        <v>0</v>
      </c>
      <c r="BN462" s="1">
        <f ca="1">INDEX(rushing_yds,CELL("Row",AK462)-1)*(RUSHYDS)</f>
        <v>0</v>
      </c>
      <c r="BO462" s="1">
        <f ca="1">INDEX(rushing_tds,CELL("Row",AK462)-1)*(RUSHTD)</f>
        <v>0</v>
      </c>
      <c r="BP462" s="1">
        <f ca="1">IF(INDEX(rushing_yds,CELL("Row",AI462)-1)&gt;=100,3,0)</f>
        <v>0</v>
      </c>
      <c r="BQ462" s="1">
        <f ca="1">INDEX(receiving_yds,CELL("Row",AN462)-1)*(RECYDS)</f>
        <v>6.3000000000000007</v>
      </c>
      <c r="BR462" s="1">
        <f ca="1">INDEX(receiving_rec,CELL("Row",AO462)-1)*(REC)</f>
        <v>6</v>
      </c>
      <c r="BS462" s="1">
        <f ca="1">INDEX(receiving_tds,CELL("Row",AP462)-1)*(RECTD)</f>
        <v>0</v>
      </c>
      <c r="BT462" s="1">
        <f ca="1">IF(INDEX(receiving_yds,CELL("Row",AI462)-1)&gt;=100,3,0)</f>
        <v>0</v>
      </c>
      <c r="BU462" s="1">
        <f ca="1">INDEX(puntret_tds,CELL("Row",AR462)-1)*(PUNTKORETTD)+INDEX(kickret_tds,CELL("Row",AR462)-1)*(PUNTKORETTD)</f>
        <v>0</v>
      </c>
      <c r="BV462" s="1">
        <f ca="1">INDEX(fumbles_tot,CELL("Row",AS462)-1)*(FUM)</f>
        <v>0</v>
      </c>
      <c r="BW462" s="1">
        <f ca="1">(INDEX(passing_twoptm,CELL("Row",AT462)-1)+INDEX(rushing_twoptm,CELL("Row",AT462)-1)+INDEX(receiving_twoptm,CELL("Row",AT462)-1))*(_2PTCONV)</f>
        <v>0</v>
      </c>
      <c r="BX462" s="1">
        <f ca="1">SUM(BJ462:BW462)</f>
        <v>12.3</v>
      </c>
    </row>
    <row r="463" spans="1:76" x14ac:dyDescent="0.25">
      <c r="A463" s="1" t="s">
        <v>435</v>
      </c>
      <c r="B463" s="1" t="s">
        <v>436</v>
      </c>
      <c r="C463" s="1" t="s">
        <v>62</v>
      </c>
      <c r="D463" s="1" t="s">
        <v>434</v>
      </c>
      <c r="E463" s="1" t="s">
        <v>69</v>
      </c>
      <c r="Y463">
        <v>6</v>
      </c>
      <c r="Z463">
        <v>6</v>
      </c>
      <c r="AA463">
        <v>0</v>
      </c>
      <c r="AB463">
        <v>1</v>
      </c>
      <c r="AC463">
        <v>0</v>
      </c>
      <c r="BB463">
        <v>13</v>
      </c>
      <c r="BC463">
        <v>16</v>
      </c>
      <c r="BD463">
        <v>13</v>
      </c>
      <c r="BE463">
        <v>1</v>
      </c>
      <c r="BF463">
        <v>0</v>
      </c>
      <c r="BG463">
        <v>0</v>
      </c>
      <c r="BH463">
        <v>62</v>
      </c>
      <c r="BI463" s="4">
        <v>4</v>
      </c>
      <c r="BJ463" s="1">
        <f ca="1">INDEX(passing_tds,CELL("Row",AG463)-1)*(PASSTD)</f>
        <v>0</v>
      </c>
      <c r="BK463" s="1">
        <f ca="1">INDEX(passing_yds,CELL("Row",AH463)-1)*(PASSYDS)</f>
        <v>0</v>
      </c>
      <c r="BL463" s="1">
        <f ca="1">IF(INDEX(passing_yds,CELL("Row",AI463)-1)&gt;=300,3,0)</f>
        <v>0</v>
      </c>
      <c r="BM463" s="1">
        <f ca="1">INDEX(passing_ints,CELL("Row",AJ463)-1)*(INT)</f>
        <v>0</v>
      </c>
      <c r="BN463" s="1">
        <f ca="1">INDEX(rushing_yds,CELL("Row",AK463)-1)*(RUSHYDS)</f>
        <v>6.2</v>
      </c>
      <c r="BO463" s="1">
        <f ca="1">INDEX(rushing_tds,CELL("Row",AK463)-1)*(RUSHTD)</f>
        <v>6</v>
      </c>
      <c r="BP463" s="1">
        <f ca="1">IF(INDEX(rushing_yds,CELL("Row",AI463)-1)&gt;=100,3,0)</f>
        <v>0</v>
      </c>
      <c r="BQ463" s="1">
        <f ca="1">INDEX(receiving_yds,CELL("Row",AN463)-1)*(RECYDS)</f>
        <v>0</v>
      </c>
      <c r="BR463" s="1">
        <f ca="1">INDEX(receiving_rec,CELL("Row",AO463)-1)*(REC)</f>
        <v>0</v>
      </c>
      <c r="BS463" s="1">
        <f ca="1">INDEX(receiving_tds,CELL("Row",AP463)-1)*(RECTD)</f>
        <v>0</v>
      </c>
      <c r="BT463" s="1">
        <f ca="1">IF(INDEX(receiving_yds,CELL("Row",AI463)-1)&gt;=100,3,0)</f>
        <v>0</v>
      </c>
      <c r="BU463" s="1">
        <f ca="1">INDEX(puntret_tds,CELL("Row",AR463)-1)*(PUNTKORETTD)+INDEX(kickret_tds,CELL("Row",AR463)-1)*(PUNTKORETTD)</f>
        <v>0</v>
      </c>
      <c r="BV463" s="1">
        <f ca="1">INDEX(fumbles_tot,CELL("Row",AS463)-1)*(FUM)</f>
        <v>0</v>
      </c>
      <c r="BW463" s="1">
        <f ca="1">(INDEX(passing_twoptm,CELL("Row",AT463)-1)+INDEX(rushing_twoptm,CELL("Row",AT463)-1)+INDEX(receiving_twoptm,CELL("Row",AT463)-1))*(_2PTCONV)</f>
        <v>0</v>
      </c>
      <c r="BX463" s="1">
        <f ca="1">SUM(BJ463:BW463)</f>
        <v>12.2</v>
      </c>
    </row>
    <row r="464" spans="1:76" x14ac:dyDescent="0.25">
      <c r="A464" s="1" t="s">
        <v>1188</v>
      </c>
      <c r="B464" s="1" t="s">
        <v>1189</v>
      </c>
      <c r="C464" s="1" t="s">
        <v>135</v>
      </c>
      <c r="D464" s="1" t="s">
        <v>1179</v>
      </c>
      <c r="E464" s="1" t="s">
        <v>76</v>
      </c>
      <c r="AU464">
        <v>19</v>
      </c>
      <c r="AV464">
        <v>0</v>
      </c>
      <c r="AW464">
        <v>6</v>
      </c>
      <c r="AX464">
        <v>0</v>
      </c>
      <c r="AY464">
        <v>0</v>
      </c>
      <c r="AZ464">
        <v>0</v>
      </c>
      <c r="BA464">
        <v>62</v>
      </c>
      <c r="BI464" s="4">
        <v>4</v>
      </c>
      <c r="BJ464" s="1">
        <f ca="1">INDEX(passing_tds,CELL("Row",AG464)-1)*(PASSTD)</f>
        <v>0</v>
      </c>
      <c r="BK464" s="1">
        <f ca="1">INDEX(passing_yds,CELL("Row",AH464)-1)*(PASSYDS)</f>
        <v>0</v>
      </c>
      <c r="BL464" s="1">
        <f ca="1">IF(INDEX(passing_yds,CELL("Row",AI464)-1)&gt;=300,3,0)</f>
        <v>0</v>
      </c>
      <c r="BM464" s="1">
        <f ca="1">INDEX(passing_ints,CELL("Row",AJ464)-1)*(INT)</f>
        <v>0</v>
      </c>
      <c r="BN464" s="1">
        <f ca="1">INDEX(rushing_yds,CELL("Row",AK464)-1)*(RUSHYDS)</f>
        <v>0</v>
      </c>
      <c r="BO464" s="1">
        <f ca="1">INDEX(rushing_tds,CELL("Row",AK464)-1)*(RUSHTD)</f>
        <v>0</v>
      </c>
      <c r="BP464" s="1">
        <f ca="1">IF(INDEX(rushing_yds,CELL("Row",AI464)-1)&gt;=100,3,0)</f>
        <v>0</v>
      </c>
      <c r="BQ464" s="1">
        <f ca="1">INDEX(receiving_yds,CELL("Row",AN464)-1)*(RECYDS)</f>
        <v>6.2</v>
      </c>
      <c r="BR464" s="1">
        <f ca="1">INDEX(receiving_rec,CELL("Row",AO464)-1)*(REC)</f>
        <v>6</v>
      </c>
      <c r="BS464" s="1">
        <f ca="1">INDEX(receiving_tds,CELL("Row",AP464)-1)*(RECTD)</f>
        <v>0</v>
      </c>
      <c r="BT464" s="1">
        <f ca="1">IF(INDEX(receiving_yds,CELL("Row",AI464)-1)&gt;=100,3,0)</f>
        <v>0</v>
      </c>
      <c r="BU464" s="1">
        <f ca="1">INDEX(puntret_tds,CELL("Row",AR464)-1)*(PUNTKORETTD)+INDEX(kickret_tds,CELL("Row",AR464)-1)*(PUNTKORETTD)</f>
        <v>0</v>
      </c>
      <c r="BV464" s="1">
        <f ca="1">INDEX(fumbles_tot,CELL("Row",AS464)-1)*(FUM)</f>
        <v>0</v>
      </c>
      <c r="BW464" s="1">
        <f ca="1">(INDEX(passing_twoptm,CELL("Row",AT464)-1)+INDEX(rushing_twoptm,CELL("Row",AT464)-1)+INDEX(receiving_twoptm,CELL("Row",AT464)-1))*(_2PTCONV)</f>
        <v>0</v>
      </c>
      <c r="BX464" s="1">
        <f ca="1">SUM(BJ464:BW464)</f>
        <v>12.2</v>
      </c>
    </row>
    <row r="465" spans="1:76" x14ac:dyDescent="0.25">
      <c r="A465" s="1" t="s">
        <v>1074</v>
      </c>
      <c r="B465" s="1" t="s">
        <v>1075</v>
      </c>
      <c r="C465" s="1" t="s">
        <v>62</v>
      </c>
      <c r="D465" s="1" t="s">
        <v>1067</v>
      </c>
      <c r="E465" s="1" t="s">
        <v>69</v>
      </c>
      <c r="AU465">
        <v>16</v>
      </c>
      <c r="AV465">
        <v>16</v>
      </c>
      <c r="AW465">
        <v>2</v>
      </c>
      <c r="AX465">
        <v>1</v>
      </c>
      <c r="AY465">
        <v>0</v>
      </c>
      <c r="AZ465">
        <v>0</v>
      </c>
      <c r="BA465">
        <v>19</v>
      </c>
      <c r="BB465">
        <v>8</v>
      </c>
      <c r="BC465">
        <v>9</v>
      </c>
      <c r="BD465">
        <v>0</v>
      </c>
      <c r="BE465">
        <v>0</v>
      </c>
      <c r="BF465">
        <v>0</v>
      </c>
      <c r="BG465">
        <v>0</v>
      </c>
      <c r="BH465">
        <v>23</v>
      </c>
      <c r="BI465" s="4">
        <v>3</v>
      </c>
      <c r="BJ465" s="1">
        <f ca="1">INDEX(passing_tds,CELL("Row",AG465)-1)*(PASSTD)</f>
        <v>0</v>
      </c>
      <c r="BK465" s="1">
        <f ca="1">INDEX(passing_yds,CELL("Row",AH465)-1)*(PASSYDS)</f>
        <v>0</v>
      </c>
      <c r="BL465" s="1">
        <f ca="1">IF(INDEX(passing_yds,CELL("Row",AI465)-1)&gt;=300,3,0)</f>
        <v>0</v>
      </c>
      <c r="BM465" s="1">
        <f ca="1">INDEX(passing_ints,CELL("Row",AJ465)-1)*(INT)</f>
        <v>0</v>
      </c>
      <c r="BN465" s="1">
        <f ca="1">INDEX(rushing_yds,CELL("Row",AK465)-1)*(RUSHYDS)</f>
        <v>2.3000000000000003</v>
      </c>
      <c r="BO465" s="1">
        <f ca="1">INDEX(rushing_tds,CELL("Row",AK465)-1)*(RUSHTD)</f>
        <v>0</v>
      </c>
      <c r="BP465" s="1">
        <f ca="1">IF(INDEX(rushing_yds,CELL("Row",AI465)-1)&gt;=100,3,0)</f>
        <v>0</v>
      </c>
      <c r="BQ465" s="1">
        <f ca="1">INDEX(receiving_yds,CELL("Row",AN465)-1)*(RECYDS)</f>
        <v>1.9000000000000001</v>
      </c>
      <c r="BR465" s="1">
        <f ca="1">INDEX(receiving_rec,CELL("Row",AO465)-1)*(REC)</f>
        <v>2</v>
      </c>
      <c r="BS465" s="1">
        <f ca="1">INDEX(receiving_tds,CELL("Row",AP465)-1)*(RECTD)</f>
        <v>6</v>
      </c>
      <c r="BT465" s="1">
        <f ca="1">IF(INDEX(receiving_yds,CELL("Row",AI465)-1)&gt;=100,3,0)</f>
        <v>0</v>
      </c>
      <c r="BU465" s="1">
        <f ca="1">INDEX(puntret_tds,CELL("Row",AR465)-1)*(PUNTKORETTD)+INDEX(kickret_tds,CELL("Row",AR465)-1)*(PUNTKORETTD)</f>
        <v>0</v>
      </c>
      <c r="BV465" s="1">
        <f ca="1">INDEX(fumbles_tot,CELL("Row",AS465)-1)*(FUM)</f>
        <v>0</v>
      </c>
      <c r="BW465" s="1">
        <f ca="1">(INDEX(passing_twoptm,CELL("Row",AT465)-1)+INDEX(rushing_twoptm,CELL("Row",AT465)-1)+INDEX(receiving_twoptm,CELL("Row",AT465)-1))*(_2PTCONV)</f>
        <v>0</v>
      </c>
      <c r="BX465" s="1">
        <f ca="1">SUM(BJ465:BW465)</f>
        <v>12.2</v>
      </c>
    </row>
    <row r="466" spans="1:76" x14ac:dyDescent="0.25">
      <c r="A466" s="1" t="s">
        <v>1033</v>
      </c>
      <c r="B466" s="1" t="s">
        <v>1034</v>
      </c>
      <c r="C466" s="1" t="s">
        <v>62</v>
      </c>
      <c r="D466" s="1" t="s">
        <v>1017</v>
      </c>
      <c r="E466" s="1" t="s">
        <v>79</v>
      </c>
      <c r="AU466">
        <v>37</v>
      </c>
      <c r="AV466">
        <v>37</v>
      </c>
      <c r="AW466">
        <v>2</v>
      </c>
      <c r="AX466">
        <v>1</v>
      </c>
      <c r="AY466">
        <v>0</v>
      </c>
      <c r="AZ466">
        <v>0</v>
      </c>
      <c r="BA466">
        <v>42</v>
      </c>
      <c r="BI466" s="4">
        <v>1</v>
      </c>
      <c r="BJ466" s="1">
        <f ca="1">INDEX(passing_tds,CELL("Row",AG466)-1)*(PASSTD)</f>
        <v>0</v>
      </c>
      <c r="BK466" s="1">
        <f ca="1">INDEX(passing_yds,CELL("Row",AH466)-1)*(PASSYDS)</f>
        <v>0</v>
      </c>
      <c r="BL466" s="1">
        <f ca="1">IF(INDEX(passing_yds,CELL("Row",AI466)-1)&gt;=300,3,0)</f>
        <v>0</v>
      </c>
      <c r="BM466" s="1">
        <f ca="1">INDEX(passing_ints,CELL("Row",AJ466)-1)*(INT)</f>
        <v>0</v>
      </c>
      <c r="BN466" s="1">
        <f ca="1">INDEX(rushing_yds,CELL("Row",AK466)-1)*(RUSHYDS)</f>
        <v>0</v>
      </c>
      <c r="BO466" s="1">
        <f ca="1">INDEX(rushing_tds,CELL("Row",AK466)-1)*(RUSHTD)</f>
        <v>0</v>
      </c>
      <c r="BP466" s="1">
        <f ca="1">IF(INDEX(rushing_yds,CELL("Row",AI466)-1)&gt;=100,3,0)</f>
        <v>0</v>
      </c>
      <c r="BQ466" s="1">
        <f ca="1">INDEX(receiving_yds,CELL("Row",AN466)-1)*(RECYDS)</f>
        <v>4.2</v>
      </c>
      <c r="BR466" s="1">
        <f ca="1">INDEX(receiving_rec,CELL("Row",AO466)-1)*(REC)</f>
        <v>2</v>
      </c>
      <c r="BS466" s="1">
        <f ca="1">INDEX(receiving_tds,CELL("Row",AP466)-1)*(RECTD)</f>
        <v>6</v>
      </c>
      <c r="BT466" s="1">
        <f ca="1">IF(INDEX(receiving_yds,CELL("Row",AI466)-1)&gt;=100,3,0)</f>
        <v>0</v>
      </c>
      <c r="BU466" s="1">
        <f ca="1">INDEX(puntret_tds,CELL("Row",AR466)-1)*(PUNTKORETTD)+INDEX(kickret_tds,CELL("Row",AR466)-1)*(PUNTKORETTD)</f>
        <v>0</v>
      </c>
      <c r="BV466" s="1">
        <f ca="1">INDEX(fumbles_tot,CELL("Row",AS466)-1)*(FUM)</f>
        <v>0</v>
      </c>
      <c r="BW466" s="1">
        <f ca="1">(INDEX(passing_twoptm,CELL("Row",AT466)-1)+INDEX(rushing_twoptm,CELL("Row",AT466)-1)+INDEX(receiving_twoptm,CELL("Row",AT466)-1))*(_2PTCONV)</f>
        <v>0</v>
      </c>
      <c r="BX466" s="1">
        <f ca="1">SUM(BJ466:BW466)</f>
        <v>12.2</v>
      </c>
    </row>
    <row r="467" spans="1:76" x14ac:dyDescent="0.25">
      <c r="A467" s="1" t="s">
        <v>588</v>
      </c>
      <c r="B467" s="1" t="s">
        <v>589</v>
      </c>
      <c r="C467" s="1" t="s">
        <v>62</v>
      </c>
      <c r="D467" s="1" t="s">
        <v>590</v>
      </c>
      <c r="E467" s="1" t="s">
        <v>64</v>
      </c>
      <c r="AD467">
        <v>27</v>
      </c>
      <c r="AE467">
        <v>23</v>
      </c>
      <c r="AF467">
        <v>0</v>
      </c>
      <c r="AG467">
        <v>1</v>
      </c>
      <c r="AH467">
        <v>0</v>
      </c>
      <c r="AI467">
        <v>0</v>
      </c>
      <c r="AJ467">
        <v>203</v>
      </c>
      <c r="BI467" s="4">
        <v>2</v>
      </c>
      <c r="BJ467" s="1">
        <f ca="1">INDEX(passing_tds,CELL("Row",AG467)-1)*(PASSTD)</f>
        <v>4</v>
      </c>
      <c r="BK467" s="1">
        <f ca="1">INDEX(passing_yds,CELL("Row",AH467)-1)*(PASSYDS)</f>
        <v>8.120000000000001</v>
      </c>
      <c r="BL467" s="1">
        <f ca="1">IF(INDEX(passing_yds,CELL("Row",AI467)-1)&gt;=300,3,0)</f>
        <v>0</v>
      </c>
      <c r="BM467" s="1">
        <f ca="1">INDEX(passing_ints,CELL("Row",AJ467)-1)*(INT)</f>
        <v>0</v>
      </c>
      <c r="BN467" s="1">
        <f ca="1">INDEX(rushing_yds,CELL("Row",AK467)-1)*(RUSHYDS)</f>
        <v>0</v>
      </c>
      <c r="BO467" s="1">
        <f ca="1">INDEX(rushing_tds,CELL("Row",AK467)-1)*(RUSHTD)</f>
        <v>0</v>
      </c>
      <c r="BP467" s="1">
        <f ca="1">IF(INDEX(rushing_yds,CELL("Row",AI467)-1)&gt;=100,3,0)</f>
        <v>0</v>
      </c>
      <c r="BQ467" s="1">
        <f ca="1">INDEX(receiving_yds,CELL("Row",AN467)-1)*(RECYDS)</f>
        <v>0</v>
      </c>
      <c r="BR467" s="1">
        <f ca="1">INDEX(receiving_rec,CELL("Row",AO467)-1)*(REC)</f>
        <v>0</v>
      </c>
      <c r="BS467" s="1">
        <f ca="1">INDEX(receiving_tds,CELL("Row",AP467)-1)*(RECTD)</f>
        <v>0</v>
      </c>
      <c r="BT467" s="1">
        <f ca="1">IF(INDEX(receiving_yds,CELL("Row",AI467)-1)&gt;=100,3,0)</f>
        <v>0</v>
      </c>
      <c r="BU467" s="1">
        <f ca="1">INDEX(puntret_tds,CELL("Row",AR467)-1)*(PUNTKORETTD)+INDEX(kickret_tds,CELL("Row",AR467)-1)*(PUNTKORETTD)</f>
        <v>0</v>
      </c>
      <c r="BV467" s="1">
        <f ca="1">INDEX(fumbles_tot,CELL("Row",AS467)-1)*(FUM)</f>
        <v>0</v>
      </c>
      <c r="BW467" s="1">
        <f ca="1">(INDEX(passing_twoptm,CELL("Row",AT467)-1)+INDEX(rushing_twoptm,CELL("Row",AT467)-1)+INDEX(receiving_twoptm,CELL("Row",AT467)-1))*(_2PTCONV)</f>
        <v>0</v>
      </c>
      <c r="BX467" s="1">
        <f ca="1">SUM(BJ467:BW467)</f>
        <v>12.120000000000001</v>
      </c>
    </row>
    <row r="468" spans="1:76" x14ac:dyDescent="0.25">
      <c r="A468" s="1" t="s">
        <v>1864</v>
      </c>
      <c r="B468" s="1" t="s">
        <v>1865</v>
      </c>
      <c r="C468" s="1" t="s">
        <v>135</v>
      </c>
      <c r="D468" s="1" t="s">
        <v>1863</v>
      </c>
      <c r="E468" s="1" t="s">
        <v>69</v>
      </c>
      <c r="AU468">
        <v>9</v>
      </c>
      <c r="AV468">
        <v>0</v>
      </c>
      <c r="AW468">
        <v>4</v>
      </c>
      <c r="AX468">
        <v>0</v>
      </c>
      <c r="AY468">
        <v>0</v>
      </c>
      <c r="AZ468">
        <v>0</v>
      </c>
      <c r="BA468">
        <v>25</v>
      </c>
      <c r="BB468">
        <v>18</v>
      </c>
      <c r="BC468">
        <v>22</v>
      </c>
      <c r="BD468">
        <v>0</v>
      </c>
      <c r="BE468">
        <v>0</v>
      </c>
      <c r="BF468">
        <v>0</v>
      </c>
      <c r="BG468">
        <v>0</v>
      </c>
      <c r="BH468">
        <v>56</v>
      </c>
      <c r="BI468" s="4">
        <v>1</v>
      </c>
      <c r="BJ468" s="1">
        <f ca="1">INDEX(passing_tds,CELL("Row",AG468)-1)*(PASSTD)</f>
        <v>0</v>
      </c>
      <c r="BK468" s="1">
        <f ca="1">INDEX(passing_yds,CELL("Row",AH468)-1)*(PASSYDS)</f>
        <v>0</v>
      </c>
      <c r="BL468" s="1">
        <f ca="1">IF(INDEX(passing_yds,CELL("Row",AI468)-1)&gt;=300,3,0)</f>
        <v>0</v>
      </c>
      <c r="BM468" s="1">
        <f ca="1">INDEX(passing_ints,CELL("Row",AJ468)-1)*(INT)</f>
        <v>0</v>
      </c>
      <c r="BN468" s="1">
        <f ca="1">INDEX(rushing_yds,CELL("Row",AK468)-1)*(RUSHYDS)</f>
        <v>5.6000000000000005</v>
      </c>
      <c r="BO468" s="1">
        <f ca="1">INDEX(rushing_tds,CELL("Row",AK468)-1)*(RUSHTD)</f>
        <v>0</v>
      </c>
      <c r="BP468" s="1">
        <f ca="1">IF(INDEX(rushing_yds,CELL("Row",AI468)-1)&gt;=100,3,0)</f>
        <v>0</v>
      </c>
      <c r="BQ468" s="1">
        <f ca="1">INDEX(receiving_yds,CELL("Row",AN468)-1)*(RECYDS)</f>
        <v>2.5</v>
      </c>
      <c r="BR468" s="1">
        <f ca="1">INDEX(receiving_rec,CELL("Row",AO468)-1)*(REC)</f>
        <v>4</v>
      </c>
      <c r="BS468" s="1">
        <f ca="1">INDEX(receiving_tds,CELL("Row",AP468)-1)*(RECTD)</f>
        <v>0</v>
      </c>
      <c r="BT468" s="1">
        <f ca="1">IF(INDEX(receiving_yds,CELL("Row",AI468)-1)&gt;=100,3,0)</f>
        <v>0</v>
      </c>
      <c r="BU468" s="1">
        <f ca="1">INDEX(puntret_tds,CELL("Row",AR468)-1)*(PUNTKORETTD)+INDEX(kickret_tds,CELL("Row",AR468)-1)*(PUNTKORETTD)</f>
        <v>0</v>
      </c>
      <c r="BV468" s="1">
        <f ca="1">INDEX(fumbles_tot,CELL("Row",AS468)-1)*(FUM)</f>
        <v>0</v>
      </c>
      <c r="BW468" s="1">
        <f ca="1">(INDEX(passing_twoptm,CELL("Row",AT468)-1)+INDEX(rushing_twoptm,CELL("Row",AT468)-1)+INDEX(receiving_twoptm,CELL("Row",AT468)-1))*(_2PTCONV)</f>
        <v>0</v>
      </c>
      <c r="BX468" s="1">
        <f ca="1">SUM(BJ468:BW468)</f>
        <v>12.100000000000001</v>
      </c>
    </row>
    <row r="469" spans="1:76" x14ac:dyDescent="0.25">
      <c r="A469" s="1" t="s">
        <v>753</v>
      </c>
      <c r="B469" s="1" t="s">
        <v>754</v>
      </c>
      <c r="C469" s="1" t="s">
        <v>62</v>
      </c>
      <c r="D469" s="1" t="s">
        <v>744</v>
      </c>
      <c r="E469" s="1" t="s">
        <v>350</v>
      </c>
      <c r="Y469">
        <v>7</v>
      </c>
      <c r="Z469">
        <v>7</v>
      </c>
      <c r="AA469">
        <v>0</v>
      </c>
      <c r="AB469">
        <v>1</v>
      </c>
      <c r="AC469">
        <v>0</v>
      </c>
      <c r="AU469">
        <v>15</v>
      </c>
      <c r="AV469">
        <v>8</v>
      </c>
      <c r="AW469">
        <v>3</v>
      </c>
      <c r="AX469">
        <v>1</v>
      </c>
      <c r="AY469">
        <v>0</v>
      </c>
      <c r="AZ469">
        <v>0</v>
      </c>
      <c r="BA469">
        <v>31</v>
      </c>
      <c r="BI469" s="4">
        <v>5</v>
      </c>
      <c r="BJ469" s="1">
        <f ca="1">INDEX(passing_tds,CELL("Row",AG469)-1)*(PASSTD)</f>
        <v>0</v>
      </c>
      <c r="BK469" s="1">
        <f ca="1">INDEX(passing_yds,CELL("Row",AH469)-1)*(PASSYDS)</f>
        <v>0</v>
      </c>
      <c r="BL469" s="1">
        <f ca="1">IF(INDEX(passing_yds,CELL("Row",AI469)-1)&gt;=300,3,0)</f>
        <v>0</v>
      </c>
      <c r="BM469" s="1">
        <f ca="1">INDEX(passing_ints,CELL("Row",AJ469)-1)*(INT)</f>
        <v>0</v>
      </c>
      <c r="BN469" s="1">
        <f ca="1">INDEX(rushing_yds,CELL("Row",AK469)-1)*(RUSHYDS)</f>
        <v>0</v>
      </c>
      <c r="BO469" s="1">
        <f ca="1">INDEX(rushing_tds,CELL("Row",AK469)-1)*(RUSHTD)</f>
        <v>0</v>
      </c>
      <c r="BP469" s="1">
        <f ca="1">IF(INDEX(rushing_yds,CELL("Row",AI469)-1)&gt;=100,3,0)</f>
        <v>0</v>
      </c>
      <c r="BQ469" s="1">
        <f ca="1">INDEX(receiving_yds,CELL("Row",AN469)-1)*(RECYDS)</f>
        <v>3.1</v>
      </c>
      <c r="BR469" s="1">
        <f ca="1">INDEX(receiving_rec,CELL("Row",AO469)-1)*(REC)</f>
        <v>3</v>
      </c>
      <c r="BS469" s="1">
        <f ca="1">INDEX(receiving_tds,CELL("Row",AP469)-1)*(RECTD)</f>
        <v>6</v>
      </c>
      <c r="BT469" s="1">
        <f ca="1">IF(INDEX(receiving_yds,CELL("Row",AI469)-1)&gt;=100,3,0)</f>
        <v>0</v>
      </c>
      <c r="BU469" s="1">
        <f ca="1">INDEX(puntret_tds,CELL("Row",AR469)-1)*(PUNTKORETTD)+INDEX(kickret_tds,CELL("Row",AR469)-1)*(PUNTKORETTD)</f>
        <v>0</v>
      </c>
      <c r="BV469" s="1">
        <f ca="1">INDEX(fumbles_tot,CELL("Row",AS469)-1)*(FUM)</f>
        <v>0</v>
      </c>
      <c r="BW469" s="1">
        <f ca="1">(INDEX(passing_twoptm,CELL("Row",AT469)-1)+INDEX(rushing_twoptm,CELL("Row",AT469)-1)+INDEX(receiving_twoptm,CELL("Row",AT469)-1))*(_2PTCONV)</f>
        <v>0</v>
      </c>
      <c r="BX469" s="1">
        <f ca="1">SUM(BJ469:BW469)</f>
        <v>12.1</v>
      </c>
    </row>
    <row r="470" spans="1:76" x14ac:dyDescent="0.25">
      <c r="A470" s="1" t="s">
        <v>1412</v>
      </c>
      <c r="B470" s="1" t="s">
        <v>1413</v>
      </c>
      <c r="C470" s="1" t="s">
        <v>135</v>
      </c>
      <c r="D470" s="1" t="s">
        <v>1396</v>
      </c>
      <c r="E470" s="1" t="s">
        <v>76</v>
      </c>
      <c r="AU470">
        <v>22</v>
      </c>
      <c r="AV470">
        <v>11</v>
      </c>
      <c r="AW470">
        <v>3</v>
      </c>
      <c r="AX470">
        <v>1</v>
      </c>
      <c r="AY470">
        <v>0</v>
      </c>
      <c r="AZ470">
        <v>0</v>
      </c>
      <c r="BA470">
        <v>31</v>
      </c>
      <c r="BI470" s="4">
        <v>4</v>
      </c>
      <c r="BJ470" s="1">
        <f ca="1">INDEX(passing_tds,CELL("Row",AG470)-1)*(PASSTD)</f>
        <v>0</v>
      </c>
      <c r="BK470" s="1">
        <f ca="1">INDEX(passing_yds,CELL("Row",AH470)-1)*(PASSYDS)</f>
        <v>0</v>
      </c>
      <c r="BL470" s="1">
        <f ca="1">IF(INDEX(passing_yds,CELL("Row",AI470)-1)&gt;=300,3,0)</f>
        <v>0</v>
      </c>
      <c r="BM470" s="1">
        <f ca="1">INDEX(passing_ints,CELL("Row",AJ470)-1)*(INT)</f>
        <v>0</v>
      </c>
      <c r="BN470" s="1">
        <f ca="1">INDEX(rushing_yds,CELL("Row",AK470)-1)*(RUSHYDS)</f>
        <v>0</v>
      </c>
      <c r="BO470" s="1">
        <f ca="1">INDEX(rushing_tds,CELL("Row",AK470)-1)*(RUSHTD)</f>
        <v>0</v>
      </c>
      <c r="BP470" s="1">
        <f ca="1">IF(INDEX(rushing_yds,CELL("Row",AI470)-1)&gt;=100,3,0)</f>
        <v>0</v>
      </c>
      <c r="BQ470" s="1">
        <f ca="1">INDEX(receiving_yds,CELL("Row",AN470)-1)*(RECYDS)</f>
        <v>3.1</v>
      </c>
      <c r="BR470" s="1">
        <f ca="1">INDEX(receiving_rec,CELL("Row",AO470)-1)*(REC)</f>
        <v>3</v>
      </c>
      <c r="BS470" s="1">
        <f ca="1">INDEX(receiving_tds,CELL("Row",AP470)-1)*(RECTD)</f>
        <v>6</v>
      </c>
      <c r="BT470" s="1">
        <f ca="1">IF(INDEX(receiving_yds,CELL("Row",AI470)-1)&gt;=100,3,0)</f>
        <v>0</v>
      </c>
      <c r="BU470" s="1">
        <f ca="1">INDEX(puntret_tds,CELL("Row",AR470)-1)*(PUNTKORETTD)+INDEX(kickret_tds,CELL("Row",AR470)-1)*(PUNTKORETTD)</f>
        <v>0</v>
      </c>
      <c r="BV470" s="1">
        <f ca="1">INDEX(fumbles_tot,CELL("Row",AS470)-1)*(FUM)</f>
        <v>0</v>
      </c>
      <c r="BW470" s="1">
        <f ca="1">(INDEX(passing_twoptm,CELL("Row",AT470)-1)+INDEX(rushing_twoptm,CELL("Row",AT470)-1)+INDEX(receiving_twoptm,CELL("Row",AT470)-1))*(_2PTCONV)</f>
        <v>0</v>
      </c>
      <c r="BX470" s="1">
        <f ca="1">SUM(BJ470:BW470)</f>
        <v>12.1</v>
      </c>
    </row>
    <row r="471" spans="1:76" x14ac:dyDescent="0.25">
      <c r="A471" s="1" t="s">
        <v>65</v>
      </c>
      <c r="B471" s="1" t="s">
        <v>66</v>
      </c>
      <c r="C471" s="1" t="s">
        <v>62</v>
      </c>
      <c r="D471" s="1" t="s">
        <v>63</v>
      </c>
      <c r="E471" s="1" t="s">
        <v>64</v>
      </c>
      <c r="AD471">
        <v>39</v>
      </c>
      <c r="AE471">
        <v>24</v>
      </c>
      <c r="AF471">
        <v>1</v>
      </c>
      <c r="AG471">
        <v>1</v>
      </c>
      <c r="AH471">
        <v>0</v>
      </c>
      <c r="AI471">
        <v>0</v>
      </c>
      <c r="AJ471">
        <v>228</v>
      </c>
      <c r="BB471">
        <v>1</v>
      </c>
      <c r="BC471">
        <v>-1</v>
      </c>
      <c r="BD471">
        <v>0</v>
      </c>
      <c r="BE471">
        <v>0</v>
      </c>
      <c r="BF471">
        <v>0</v>
      </c>
      <c r="BG471">
        <v>0</v>
      </c>
      <c r="BH471">
        <v>-1</v>
      </c>
      <c r="BI471" s="4">
        <v>3</v>
      </c>
      <c r="BJ471" s="1">
        <f ca="1">INDEX(passing_tds,CELL("Row",AG471)-1)*(PASSTD)</f>
        <v>4</v>
      </c>
      <c r="BK471" s="1">
        <f ca="1">INDEX(passing_yds,CELL("Row",AH471)-1)*(PASSYDS)</f>
        <v>9.120000000000001</v>
      </c>
      <c r="BL471" s="1">
        <f ca="1">IF(INDEX(passing_yds,CELL("Row",AI471)-1)&gt;=300,3,0)</f>
        <v>0</v>
      </c>
      <c r="BM471" s="1">
        <f ca="1">INDEX(passing_ints,CELL("Row",AJ471)-1)*(INT)</f>
        <v>-1</v>
      </c>
      <c r="BN471" s="1">
        <f ca="1">INDEX(rushing_yds,CELL("Row",AK471)-1)*(RUSHYDS)</f>
        <v>-0.1</v>
      </c>
      <c r="BO471" s="1">
        <f ca="1">INDEX(rushing_tds,CELL("Row",AK471)-1)*(RUSHTD)</f>
        <v>0</v>
      </c>
      <c r="BP471" s="1">
        <f ca="1">IF(INDEX(rushing_yds,CELL("Row",AI471)-1)&gt;=100,3,0)</f>
        <v>0</v>
      </c>
      <c r="BQ471" s="1">
        <f ca="1">INDEX(receiving_yds,CELL("Row",AN471)-1)*(RECYDS)</f>
        <v>0</v>
      </c>
      <c r="BR471" s="1">
        <f ca="1">INDEX(receiving_rec,CELL("Row",AO471)-1)*(REC)</f>
        <v>0</v>
      </c>
      <c r="BS471" s="1">
        <f ca="1">INDEX(receiving_tds,CELL("Row",AP471)-1)*(RECTD)</f>
        <v>0</v>
      </c>
      <c r="BT471" s="1">
        <f ca="1">IF(INDEX(receiving_yds,CELL("Row",AI471)-1)&gt;=100,3,0)</f>
        <v>0</v>
      </c>
      <c r="BU471" s="1">
        <f ca="1">INDEX(puntret_tds,CELL("Row",AR471)-1)*(PUNTKORETTD)+INDEX(kickret_tds,CELL("Row",AR471)-1)*(PUNTKORETTD)</f>
        <v>0</v>
      </c>
      <c r="BV471" s="1">
        <f ca="1">INDEX(fumbles_tot,CELL("Row",AS471)-1)*(FUM)</f>
        <v>0</v>
      </c>
      <c r="BW471" s="1">
        <f ca="1">(INDEX(passing_twoptm,CELL("Row",AT471)-1)+INDEX(rushing_twoptm,CELL("Row",AT471)-1)+INDEX(receiving_twoptm,CELL("Row",AT471)-1))*(_2PTCONV)</f>
        <v>0</v>
      </c>
      <c r="BX471" s="1">
        <f ca="1">SUM(BJ471:BW471)</f>
        <v>12.020000000000001</v>
      </c>
    </row>
    <row r="472" spans="1:76" x14ac:dyDescent="0.25">
      <c r="A472" s="1" t="s">
        <v>704</v>
      </c>
      <c r="B472" s="1" t="s">
        <v>705</v>
      </c>
      <c r="C472" s="1" t="s">
        <v>135</v>
      </c>
      <c r="D472" s="1" t="s">
        <v>693</v>
      </c>
      <c r="E472" s="1" t="s">
        <v>76</v>
      </c>
      <c r="AU472">
        <v>48</v>
      </c>
      <c r="AV472">
        <v>0</v>
      </c>
      <c r="AW472">
        <v>4</v>
      </c>
      <c r="AX472">
        <v>0</v>
      </c>
      <c r="AY472">
        <v>0</v>
      </c>
      <c r="AZ472">
        <v>0</v>
      </c>
      <c r="BA472">
        <v>80</v>
      </c>
      <c r="BI472" s="4">
        <v>4</v>
      </c>
      <c r="BJ472" s="1">
        <f ca="1">INDEX(passing_tds,CELL("Row",AG472)-1)*(PASSTD)</f>
        <v>0</v>
      </c>
      <c r="BK472" s="1">
        <f ca="1">INDEX(passing_yds,CELL("Row",AH472)-1)*(PASSYDS)</f>
        <v>0</v>
      </c>
      <c r="BL472" s="1">
        <f ca="1">IF(INDEX(passing_yds,CELL("Row",AI472)-1)&gt;=300,3,0)</f>
        <v>0</v>
      </c>
      <c r="BM472" s="1">
        <f ca="1">INDEX(passing_ints,CELL("Row",AJ472)-1)*(INT)</f>
        <v>0</v>
      </c>
      <c r="BN472" s="1">
        <f ca="1">INDEX(rushing_yds,CELL("Row",AK472)-1)*(RUSHYDS)</f>
        <v>0</v>
      </c>
      <c r="BO472" s="1">
        <f ca="1">INDEX(rushing_tds,CELL("Row",AK472)-1)*(RUSHTD)</f>
        <v>0</v>
      </c>
      <c r="BP472" s="1">
        <f ca="1">IF(INDEX(rushing_yds,CELL("Row",AI472)-1)&gt;=100,3,0)</f>
        <v>0</v>
      </c>
      <c r="BQ472" s="1">
        <f ca="1">INDEX(receiving_yds,CELL("Row",AN472)-1)*(RECYDS)</f>
        <v>8</v>
      </c>
      <c r="BR472" s="1">
        <f ca="1">INDEX(receiving_rec,CELL("Row",AO472)-1)*(REC)</f>
        <v>4</v>
      </c>
      <c r="BS472" s="1">
        <f ca="1">INDEX(receiving_tds,CELL("Row",AP472)-1)*(RECTD)</f>
        <v>0</v>
      </c>
      <c r="BT472" s="1">
        <f ca="1">IF(INDEX(receiving_yds,CELL("Row",AI472)-1)&gt;=100,3,0)</f>
        <v>0</v>
      </c>
      <c r="BU472" s="1">
        <f ca="1">INDEX(puntret_tds,CELL("Row",AR472)-1)*(PUNTKORETTD)+INDEX(kickret_tds,CELL("Row",AR472)-1)*(PUNTKORETTD)</f>
        <v>0</v>
      </c>
      <c r="BV472" s="1">
        <f ca="1">INDEX(fumbles_tot,CELL("Row",AS472)-1)*(FUM)</f>
        <v>0</v>
      </c>
      <c r="BW472" s="1">
        <f ca="1">(INDEX(passing_twoptm,CELL("Row",AT472)-1)+INDEX(rushing_twoptm,CELL("Row",AT472)-1)+INDEX(receiving_twoptm,CELL("Row",AT472)-1))*(_2PTCONV)</f>
        <v>0</v>
      </c>
      <c r="BX472" s="1">
        <f ca="1">SUM(BJ472:BW472)</f>
        <v>12</v>
      </c>
    </row>
    <row r="473" spans="1:76" x14ac:dyDescent="0.25">
      <c r="A473" s="1" t="s">
        <v>745</v>
      </c>
      <c r="B473" s="1" t="s">
        <v>746</v>
      </c>
      <c r="C473" s="1" t="s">
        <v>135</v>
      </c>
      <c r="D473" s="1" t="s">
        <v>744</v>
      </c>
      <c r="E473" s="1" t="s">
        <v>69</v>
      </c>
      <c r="AU473">
        <v>7</v>
      </c>
      <c r="AV473">
        <v>0</v>
      </c>
      <c r="AW473">
        <v>4</v>
      </c>
      <c r="AX473">
        <v>0</v>
      </c>
      <c r="AY473">
        <v>0</v>
      </c>
      <c r="AZ473">
        <v>0</v>
      </c>
      <c r="BA473">
        <v>12</v>
      </c>
      <c r="BB473">
        <v>15</v>
      </c>
      <c r="BC473">
        <v>16</v>
      </c>
      <c r="BD473">
        <v>0</v>
      </c>
      <c r="BE473">
        <v>0</v>
      </c>
      <c r="BF473">
        <v>0</v>
      </c>
      <c r="BG473">
        <v>0</v>
      </c>
      <c r="BH473">
        <v>68</v>
      </c>
      <c r="BI473" s="4">
        <v>2</v>
      </c>
      <c r="BJ473" s="1">
        <f ca="1">INDEX(passing_tds,CELL("Row",AG473)-1)*(PASSTD)</f>
        <v>0</v>
      </c>
      <c r="BK473" s="1">
        <f ca="1">INDEX(passing_yds,CELL("Row",AH473)-1)*(PASSYDS)</f>
        <v>0</v>
      </c>
      <c r="BL473" s="1">
        <f ca="1">IF(INDEX(passing_yds,CELL("Row",AI473)-1)&gt;=300,3,0)</f>
        <v>0</v>
      </c>
      <c r="BM473" s="1">
        <f ca="1">INDEX(passing_ints,CELL("Row",AJ473)-1)*(INT)</f>
        <v>0</v>
      </c>
      <c r="BN473" s="1">
        <f ca="1">INDEX(rushing_yds,CELL("Row",AK473)-1)*(RUSHYDS)</f>
        <v>6.8000000000000007</v>
      </c>
      <c r="BO473" s="1">
        <f ca="1">INDEX(rushing_tds,CELL("Row",AK473)-1)*(RUSHTD)</f>
        <v>0</v>
      </c>
      <c r="BP473" s="1">
        <f ca="1">IF(INDEX(rushing_yds,CELL("Row",AI473)-1)&gt;=100,3,0)</f>
        <v>0</v>
      </c>
      <c r="BQ473" s="1">
        <f ca="1">INDEX(receiving_yds,CELL("Row",AN473)-1)*(RECYDS)</f>
        <v>1.2000000000000002</v>
      </c>
      <c r="BR473" s="1">
        <f ca="1">INDEX(receiving_rec,CELL("Row",AO473)-1)*(REC)</f>
        <v>4</v>
      </c>
      <c r="BS473" s="1">
        <f ca="1">INDEX(receiving_tds,CELL("Row",AP473)-1)*(RECTD)</f>
        <v>0</v>
      </c>
      <c r="BT473" s="1">
        <f ca="1">IF(INDEX(receiving_yds,CELL("Row",AI473)-1)&gt;=100,3,0)</f>
        <v>0</v>
      </c>
      <c r="BU473" s="1">
        <f ca="1">INDEX(puntret_tds,CELL("Row",AR473)-1)*(PUNTKORETTD)+INDEX(kickret_tds,CELL("Row",AR473)-1)*(PUNTKORETTD)</f>
        <v>0</v>
      </c>
      <c r="BV473" s="1">
        <f ca="1">INDEX(fumbles_tot,CELL("Row",AS473)-1)*(FUM)</f>
        <v>0</v>
      </c>
      <c r="BW473" s="1">
        <f ca="1">(INDEX(passing_twoptm,CELL("Row",AT473)-1)+INDEX(rushing_twoptm,CELL("Row",AT473)-1)+INDEX(receiving_twoptm,CELL("Row",AT473)-1))*(_2PTCONV)</f>
        <v>0</v>
      </c>
      <c r="BX473" s="1">
        <f ca="1">SUM(BJ473:BW473)</f>
        <v>12</v>
      </c>
    </row>
    <row r="474" spans="1:76" x14ac:dyDescent="0.25">
      <c r="A474" s="1" t="s">
        <v>264</v>
      </c>
      <c r="B474" s="1" t="s">
        <v>265</v>
      </c>
      <c r="C474" s="1" t="s">
        <v>135</v>
      </c>
      <c r="D474" s="1" t="s">
        <v>263</v>
      </c>
      <c r="E474" s="1" t="s">
        <v>69</v>
      </c>
      <c r="AU474">
        <v>22</v>
      </c>
      <c r="AV474">
        <v>0</v>
      </c>
      <c r="AW474">
        <v>5</v>
      </c>
      <c r="AX474">
        <v>0</v>
      </c>
      <c r="AY474">
        <v>0</v>
      </c>
      <c r="AZ474">
        <v>0</v>
      </c>
      <c r="BA474">
        <v>51</v>
      </c>
      <c r="BB474">
        <v>8</v>
      </c>
      <c r="BC474">
        <v>6</v>
      </c>
      <c r="BD474">
        <v>0</v>
      </c>
      <c r="BE474">
        <v>0</v>
      </c>
      <c r="BF474">
        <v>0</v>
      </c>
      <c r="BG474">
        <v>0</v>
      </c>
      <c r="BH474">
        <v>19</v>
      </c>
      <c r="BI474" s="4">
        <v>1</v>
      </c>
      <c r="BJ474" s="1">
        <f ca="1">INDEX(passing_tds,CELL("Row",AG474)-1)*(PASSTD)</f>
        <v>0</v>
      </c>
      <c r="BK474" s="1">
        <f ca="1">INDEX(passing_yds,CELL("Row",AH474)-1)*(PASSYDS)</f>
        <v>0</v>
      </c>
      <c r="BL474" s="1">
        <f ca="1">IF(INDEX(passing_yds,CELL("Row",AI474)-1)&gt;=300,3,0)</f>
        <v>0</v>
      </c>
      <c r="BM474" s="1">
        <f ca="1">INDEX(passing_ints,CELL("Row",AJ474)-1)*(INT)</f>
        <v>0</v>
      </c>
      <c r="BN474" s="1">
        <f ca="1">INDEX(rushing_yds,CELL("Row",AK474)-1)*(RUSHYDS)</f>
        <v>1.9000000000000001</v>
      </c>
      <c r="BO474" s="1">
        <f ca="1">INDEX(rushing_tds,CELL("Row",AK474)-1)*(RUSHTD)</f>
        <v>0</v>
      </c>
      <c r="BP474" s="1">
        <f ca="1">IF(INDEX(rushing_yds,CELL("Row",AI474)-1)&gt;=100,3,0)</f>
        <v>0</v>
      </c>
      <c r="BQ474" s="1">
        <f ca="1">INDEX(receiving_yds,CELL("Row",AN474)-1)*(RECYDS)</f>
        <v>5.1000000000000005</v>
      </c>
      <c r="BR474" s="1">
        <f ca="1">INDEX(receiving_rec,CELL("Row",AO474)-1)*(REC)</f>
        <v>5</v>
      </c>
      <c r="BS474" s="1">
        <f ca="1">INDEX(receiving_tds,CELL("Row",AP474)-1)*(RECTD)</f>
        <v>0</v>
      </c>
      <c r="BT474" s="1">
        <f ca="1">IF(INDEX(receiving_yds,CELL("Row",AI474)-1)&gt;=100,3,0)</f>
        <v>0</v>
      </c>
      <c r="BU474" s="1">
        <f ca="1">INDEX(puntret_tds,CELL("Row",AR474)-1)*(PUNTKORETTD)+INDEX(kickret_tds,CELL("Row",AR474)-1)*(PUNTKORETTD)</f>
        <v>0</v>
      </c>
      <c r="BV474" s="1">
        <f ca="1">INDEX(fumbles_tot,CELL("Row",AS474)-1)*(FUM)</f>
        <v>0</v>
      </c>
      <c r="BW474" s="1">
        <f ca="1">(INDEX(passing_twoptm,CELL("Row",AT474)-1)+INDEX(rushing_twoptm,CELL("Row",AT474)-1)+INDEX(receiving_twoptm,CELL("Row",AT474)-1))*(_2PTCONV)</f>
        <v>0</v>
      </c>
      <c r="BX474" s="1">
        <f ca="1">SUM(BJ474:BW474)</f>
        <v>12</v>
      </c>
    </row>
    <row r="475" spans="1:76" x14ac:dyDescent="0.25">
      <c r="A475" s="1" t="s">
        <v>691</v>
      </c>
      <c r="B475" s="1" t="s">
        <v>692</v>
      </c>
      <c r="C475" s="1" t="s">
        <v>62</v>
      </c>
      <c r="D475" s="1" t="s">
        <v>693</v>
      </c>
      <c r="E475" s="1" t="s">
        <v>64</v>
      </c>
      <c r="AD475">
        <v>40</v>
      </c>
      <c r="AE475">
        <v>22</v>
      </c>
      <c r="AF475">
        <v>2</v>
      </c>
      <c r="AG475">
        <v>1</v>
      </c>
      <c r="AH475">
        <v>0</v>
      </c>
      <c r="AI475">
        <v>0</v>
      </c>
      <c r="AJ475">
        <v>183</v>
      </c>
      <c r="BB475">
        <v>4</v>
      </c>
      <c r="BC475">
        <v>12</v>
      </c>
      <c r="BD475">
        <v>0</v>
      </c>
      <c r="BE475">
        <v>0</v>
      </c>
      <c r="BF475">
        <v>0</v>
      </c>
      <c r="BG475">
        <v>0</v>
      </c>
      <c r="BH475">
        <v>26</v>
      </c>
      <c r="BI475" s="4">
        <v>1</v>
      </c>
      <c r="BJ475" s="1">
        <f ca="1">INDEX(passing_tds,CELL("Row",AG475)-1)*(PASSTD)</f>
        <v>4</v>
      </c>
      <c r="BK475" s="1">
        <f ca="1">INDEX(passing_yds,CELL("Row",AH475)-1)*(PASSYDS)</f>
        <v>7.32</v>
      </c>
      <c r="BL475" s="1">
        <f ca="1">IF(INDEX(passing_yds,CELL("Row",AI475)-1)&gt;=300,3,0)</f>
        <v>0</v>
      </c>
      <c r="BM475" s="1">
        <f ca="1">INDEX(passing_ints,CELL("Row",AJ475)-1)*(INT)</f>
        <v>-2</v>
      </c>
      <c r="BN475" s="1">
        <f ca="1">INDEX(rushing_yds,CELL("Row",AK475)-1)*(RUSHYDS)</f>
        <v>2.6</v>
      </c>
      <c r="BO475" s="1">
        <f ca="1">INDEX(rushing_tds,CELL("Row",AK475)-1)*(RUSHTD)</f>
        <v>0</v>
      </c>
      <c r="BP475" s="1">
        <f ca="1">IF(INDEX(rushing_yds,CELL("Row",AI475)-1)&gt;=100,3,0)</f>
        <v>0</v>
      </c>
      <c r="BQ475" s="1">
        <f ca="1">INDEX(receiving_yds,CELL("Row",AN475)-1)*(RECYDS)</f>
        <v>0</v>
      </c>
      <c r="BR475" s="1">
        <f ca="1">INDEX(receiving_rec,CELL("Row",AO475)-1)*(REC)</f>
        <v>0</v>
      </c>
      <c r="BS475" s="1">
        <f ca="1">INDEX(receiving_tds,CELL("Row",AP475)-1)*(RECTD)</f>
        <v>0</v>
      </c>
      <c r="BT475" s="1">
        <f ca="1">IF(INDEX(receiving_yds,CELL("Row",AI475)-1)&gt;=100,3,0)</f>
        <v>0</v>
      </c>
      <c r="BU475" s="1">
        <f ca="1">INDEX(puntret_tds,CELL("Row",AR475)-1)*(PUNTKORETTD)+INDEX(kickret_tds,CELL("Row",AR475)-1)*(PUNTKORETTD)</f>
        <v>0</v>
      </c>
      <c r="BV475" s="1">
        <f ca="1">INDEX(fumbles_tot,CELL("Row",AS475)-1)*(FUM)</f>
        <v>0</v>
      </c>
      <c r="BW475" s="1">
        <f ca="1">(INDEX(passing_twoptm,CELL("Row",AT475)-1)+INDEX(rushing_twoptm,CELL("Row",AT475)-1)+INDEX(receiving_twoptm,CELL("Row",AT475)-1))*(_2PTCONV)</f>
        <v>0</v>
      </c>
      <c r="BX475" s="1">
        <f ca="1">SUM(BJ475:BW475)</f>
        <v>11.92</v>
      </c>
    </row>
    <row r="476" spans="1:76" x14ac:dyDescent="0.25">
      <c r="A476" s="1" t="s">
        <v>445</v>
      </c>
      <c r="B476" s="1" t="s">
        <v>446</v>
      </c>
      <c r="C476" s="1" t="s">
        <v>62</v>
      </c>
      <c r="D476" s="1" t="s">
        <v>434</v>
      </c>
      <c r="E476" s="1" t="s">
        <v>76</v>
      </c>
      <c r="AU476">
        <v>25</v>
      </c>
      <c r="AV476">
        <v>0</v>
      </c>
      <c r="AW476">
        <v>5</v>
      </c>
      <c r="AX476">
        <v>0</v>
      </c>
      <c r="AY476">
        <v>0</v>
      </c>
      <c r="AZ476">
        <v>0</v>
      </c>
      <c r="BA476">
        <v>69</v>
      </c>
      <c r="BI476" s="4">
        <v>5</v>
      </c>
      <c r="BJ476" s="1">
        <f ca="1">INDEX(passing_tds,CELL("Row",AG476)-1)*(PASSTD)</f>
        <v>0</v>
      </c>
      <c r="BK476" s="1">
        <f ca="1">INDEX(passing_yds,CELL("Row",AH476)-1)*(PASSYDS)</f>
        <v>0</v>
      </c>
      <c r="BL476" s="1">
        <f ca="1">IF(INDEX(passing_yds,CELL("Row",AI476)-1)&gt;=300,3,0)</f>
        <v>0</v>
      </c>
      <c r="BM476" s="1">
        <f ca="1">INDEX(passing_ints,CELL("Row",AJ476)-1)*(INT)</f>
        <v>0</v>
      </c>
      <c r="BN476" s="1">
        <f ca="1">INDEX(rushing_yds,CELL("Row",AK476)-1)*(RUSHYDS)</f>
        <v>0</v>
      </c>
      <c r="BO476" s="1">
        <f ca="1">INDEX(rushing_tds,CELL("Row",AK476)-1)*(RUSHTD)</f>
        <v>0</v>
      </c>
      <c r="BP476" s="1">
        <f ca="1">IF(INDEX(rushing_yds,CELL("Row",AI476)-1)&gt;=100,3,0)</f>
        <v>0</v>
      </c>
      <c r="BQ476" s="1">
        <f ca="1">INDEX(receiving_yds,CELL("Row",AN476)-1)*(RECYDS)</f>
        <v>6.9</v>
      </c>
      <c r="BR476" s="1">
        <f ca="1">INDEX(receiving_rec,CELL("Row",AO476)-1)*(REC)</f>
        <v>5</v>
      </c>
      <c r="BS476" s="1">
        <f ca="1">INDEX(receiving_tds,CELL("Row",AP476)-1)*(RECTD)</f>
        <v>0</v>
      </c>
      <c r="BT476" s="1">
        <f ca="1">IF(INDEX(receiving_yds,CELL("Row",AI476)-1)&gt;=100,3,0)</f>
        <v>0</v>
      </c>
      <c r="BU476" s="1">
        <f ca="1">INDEX(puntret_tds,CELL("Row",AR476)-1)*(PUNTKORETTD)+INDEX(kickret_tds,CELL("Row",AR476)-1)*(PUNTKORETTD)</f>
        <v>0</v>
      </c>
      <c r="BV476" s="1">
        <f ca="1">INDEX(fumbles_tot,CELL("Row",AS476)-1)*(FUM)</f>
        <v>0</v>
      </c>
      <c r="BW476" s="1">
        <f ca="1">(INDEX(passing_twoptm,CELL("Row",AT476)-1)+INDEX(rushing_twoptm,CELL("Row",AT476)-1)+INDEX(receiving_twoptm,CELL("Row",AT476)-1))*(_2PTCONV)</f>
        <v>0</v>
      </c>
      <c r="BX476" s="1">
        <f ca="1">SUM(BJ476:BW476)</f>
        <v>11.9</v>
      </c>
    </row>
    <row r="477" spans="1:76" x14ac:dyDescent="0.25">
      <c r="A477" s="1" t="s">
        <v>1283</v>
      </c>
      <c r="B477" s="1" t="s">
        <v>1284</v>
      </c>
      <c r="C477" s="1" t="s">
        <v>62</v>
      </c>
      <c r="D477" s="1" t="s">
        <v>1285</v>
      </c>
      <c r="E477" s="1" t="s">
        <v>64</v>
      </c>
      <c r="K477">
        <v>1</v>
      </c>
      <c r="L477">
        <v>0</v>
      </c>
      <c r="M477">
        <v>1</v>
      </c>
      <c r="N477">
        <v>0</v>
      </c>
      <c r="O477">
        <v>0</v>
      </c>
      <c r="AD477">
        <v>39</v>
      </c>
      <c r="AE477">
        <v>26</v>
      </c>
      <c r="AF477">
        <v>1</v>
      </c>
      <c r="AG477">
        <v>1</v>
      </c>
      <c r="AH477">
        <v>0</v>
      </c>
      <c r="AI477">
        <v>0</v>
      </c>
      <c r="AJ477">
        <v>249</v>
      </c>
      <c r="BB477">
        <v>1</v>
      </c>
      <c r="BC477">
        <v>-1</v>
      </c>
      <c r="BD477">
        <v>0</v>
      </c>
      <c r="BE477">
        <v>0</v>
      </c>
      <c r="BF477">
        <v>0</v>
      </c>
      <c r="BG477">
        <v>0</v>
      </c>
      <c r="BH477">
        <v>-1</v>
      </c>
      <c r="BI477" s="4">
        <v>5</v>
      </c>
      <c r="BJ477" s="1">
        <f ca="1">INDEX(passing_tds,CELL("Row",AG477)-1)*(PASSTD)</f>
        <v>4</v>
      </c>
      <c r="BK477" s="1">
        <f ca="1">INDEX(passing_yds,CELL("Row",AH477)-1)*(PASSYDS)</f>
        <v>9.9600000000000009</v>
      </c>
      <c r="BL477" s="1">
        <f ca="1">IF(INDEX(passing_yds,CELL("Row",AI477)-1)&gt;=300,3,0)</f>
        <v>0</v>
      </c>
      <c r="BM477" s="1">
        <f ca="1">INDEX(passing_ints,CELL("Row",AJ477)-1)*(INT)</f>
        <v>-1</v>
      </c>
      <c r="BN477" s="1">
        <f ca="1">INDEX(rushing_yds,CELL("Row",AK477)-1)*(RUSHYDS)</f>
        <v>-0.1</v>
      </c>
      <c r="BO477" s="1">
        <f ca="1">INDEX(rushing_tds,CELL("Row",AK477)-1)*(RUSHTD)</f>
        <v>0</v>
      </c>
      <c r="BP477" s="1">
        <f ca="1">IF(INDEX(rushing_yds,CELL("Row",AI477)-1)&gt;=100,3,0)</f>
        <v>0</v>
      </c>
      <c r="BQ477" s="1">
        <f ca="1">INDEX(receiving_yds,CELL("Row",AN477)-1)*(RECYDS)</f>
        <v>0</v>
      </c>
      <c r="BR477" s="1">
        <f ca="1">INDEX(receiving_rec,CELL("Row",AO477)-1)*(REC)</f>
        <v>0</v>
      </c>
      <c r="BS477" s="1">
        <f ca="1">INDEX(receiving_tds,CELL("Row",AP477)-1)*(RECTD)</f>
        <v>0</v>
      </c>
      <c r="BT477" s="1">
        <f ca="1">IF(INDEX(receiving_yds,CELL("Row",AI477)-1)&gt;=100,3,0)</f>
        <v>0</v>
      </c>
      <c r="BU477" s="1">
        <f ca="1">INDEX(puntret_tds,CELL("Row",AR477)-1)*(PUNTKORETTD)+INDEX(kickret_tds,CELL("Row",AR477)-1)*(PUNTKORETTD)</f>
        <v>0</v>
      </c>
      <c r="BV477" s="1">
        <f ca="1">INDEX(fumbles_tot,CELL("Row",AS477)-1)*(FUM)</f>
        <v>-1</v>
      </c>
      <c r="BW477" s="1">
        <f ca="1">(INDEX(passing_twoptm,CELL("Row",AT477)-1)+INDEX(rushing_twoptm,CELL("Row",AT477)-1)+INDEX(receiving_twoptm,CELL("Row",AT477)-1))*(_2PTCONV)</f>
        <v>0</v>
      </c>
      <c r="BX477" s="1">
        <f ca="1">SUM(BJ477:BW477)</f>
        <v>11.860000000000001</v>
      </c>
    </row>
    <row r="478" spans="1:76" x14ac:dyDescent="0.25">
      <c r="A478" s="1" t="s">
        <v>1506</v>
      </c>
      <c r="B478" s="1" t="s">
        <v>1507</v>
      </c>
      <c r="C478" s="1" t="s">
        <v>135</v>
      </c>
      <c r="D478" s="1" t="s">
        <v>1508</v>
      </c>
      <c r="E478" s="1" t="s">
        <v>64</v>
      </c>
      <c r="K478">
        <v>1</v>
      </c>
      <c r="L478">
        <v>0</v>
      </c>
      <c r="M478">
        <v>1</v>
      </c>
      <c r="N478">
        <v>0</v>
      </c>
      <c r="O478">
        <v>0</v>
      </c>
      <c r="AD478">
        <v>34</v>
      </c>
      <c r="AE478">
        <v>21</v>
      </c>
      <c r="AF478">
        <v>1</v>
      </c>
      <c r="AG478">
        <v>1</v>
      </c>
      <c r="AH478">
        <v>0</v>
      </c>
      <c r="AI478">
        <v>0</v>
      </c>
      <c r="AJ478">
        <v>246</v>
      </c>
      <c r="BI478" s="4">
        <v>3</v>
      </c>
      <c r="BJ478" s="1">
        <f ca="1">INDEX(passing_tds,CELL("Row",AG478)-1)*(PASSTD)</f>
        <v>4</v>
      </c>
      <c r="BK478" s="1">
        <f ca="1">INDEX(passing_yds,CELL("Row",AH478)-1)*(PASSYDS)</f>
        <v>9.84</v>
      </c>
      <c r="BL478" s="1">
        <f ca="1">IF(INDEX(passing_yds,CELL("Row",AI478)-1)&gt;=300,3,0)</f>
        <v>0</v>
      </c>
      <c r="BM478" s="1">
        <f ca="1">INDEX(passing_ints,CELL("Row",AJ478)-1)*(INT)</f>
        <v>-1</v>
      </c>
      <c r="BN478" s="1">
        <f ca="1">INDEX(rushing_yds,CELL("Row",AK478)-1)*(RUSHYDS)</f>
        <v>0</v>
      </c>
      <c r="BO478" s="1">
        <f ca="1">INDEX(rushing_tds,CELL("Row",AK478)-1)*(RUSHTD)</f>
        <v>0</v>
      </c>
      <c r="BP478" s="1">
        <f ca="1">IF(INDEX(rushing_yds,CELL("Row",AI478)-1)&gt;=100,3,0)</f>
        <v>0</v>
      </c>
      <c r="BQ478" s="1">
        <f ca="1">INDEX(receiving_yds,CELL("Row",AN478)-1)*(RECYDS)</f>
        <v>0</v>
      </c>
      <c r="BR478" s="1">
        <f ca="1">INDEX(receiving_rec,CELL("Row",AO478)-1)*(REC)</f>
        <v>0</v>
      </c>
      <c r="BS478" s="1">
        <f ca="1">INDEX(receiving_tds,CELL("Row",AP478)-1)*(RECTD)</f>
        <v>0</v>
      </c>
      <c r="BT478" s="1">
        <f ca="1">IF(INDEX(receiving_yds,CELL("Row",AI478)-1)&gt;=100,3,0)</f>
        <v>0</v>
      </c>
      <c r="BU478" s="1">
        <f ca="1">INDEX(puntret_tds,CELL("Row",AR478)-1)*(PUNTKORETTD)+INDEX(kickret_tds,CELL("Row",AR478)-1)*(PUNTKORETTD)</f>
        <v>0</v>
      </c>
      <c r="BV478" s="1">
        <f ca="1">INDEX(fumbles_tot,CELL("Row",AS478)-1)*(FUM)</f>
        <v>-1</v>
      </c>
      <c r="BW478" s="1">
        <f ca="1">(INDEX(passing_twoptm,CELL("Row",AT478)-1)+INDEX(rushing_twoptm,CELL("Row",AT478)-1)+INDEX(receiving_twoptm,CELL("Row",AT478)-1))*(_2PTCONV)</f>
        <v>0</v>
      </c>
      <c r="BX478" s="1">
        <f ca="1">SUM(BJ478:BW478)</f>
        <v>11.84</v>
      </c>
    </row>
    <row r="479" spans="1:76" x14ac:dyDescent="0.25">
      <c r="A479" s="1" t="s">
        <v>494</v>
      </c>
      <c r="B479" s="1" t="s">
        <v>495</v>
      </c>
      <c r="C479" s="1" t="s">
        <v>135</v>
      </c>
      <c r="D479" s="1" t="s">
        <v>482</v>
      </c>
      <c r="E479" s="1" t="s">
        <v>76</v>
      </c>
      <c r="AU479">
        <v>30</v>
      </c>
      <c r="AV479">
        <v>30</v>
      </c>
      <c r="AW479">
        <v>2</v>
      </c>
      <c r="AX479">
        <v>1</v>
      </c>
      <c r="AY479">
        <v>0</v>
      </c>
      <c r="AZ479">
        <v>0</v>
      </c>
      <c r="BA479">
        <v>38</v>
      </c>
      <c r="BI479" s="4">
        <v>5</v>
      </c>
      <c r="BJ479" s="1">
        <f ca="1">INDEX(passing_tds,CELL("Row",AG479)-1)*(PASSTD)</f>
        <v>0</v>
      </c>
      <c r="BK479" s="1">
        <f ca="1">INDEX(passing_yds,CELL("Row",AH479)-1)*(PASSYDS)</f>
        <v>0</v>
      </c>
      <c r="BL479" s="1">
        <f ca="1">IF(INDEX(passing_yds,CELL("Row",AI479)-1)&gt;=300,3,0)</f>
        <v>0</v>
      </c>
      <c r="BM479" s="1">
        <f ca="1">INDEX(passing_ints,CELL("Row",AJ479)-1)*(INT)</f>
        <v>0</v>
      </c>
      <c r="BN479" s="1">
        <f ca="1">INDEX(rushing_yds,CELL("Row",AK479)-1)*(RUSHYDS)</f>
        <v>0</v>
      </c>
      <c r="BO479" s="1">
        <f ca="1">INDEX(rushing_tds,CELL("Row",AK479)-1)*(RUSHTD)</f>
        <v>0</v>
      </c>
      <c r="BP479" s="1">
        <f ca="1">IF(INDEX(rushing_yds,CELL("Row",AI479)-1)&gt;=100,3,0)</f>
        <v>0</v>
      </c>
      <c r="BQ479" s="1">
        <f ca="1">INDEX(receiving_yds,CELL("Row",AN479)-1)*(RECYDS)</f>
        <v>3.8000000000000003</v>
      </c>
      <c r="BR479" s="1">
        <f ca="1">INDEX(receiving_rec,CELL("Row",AO479)-1)*(REC)</f>
        <v>2</v>
      </c>
      <c r="BS479" s="1">
        <f ca="1">INDEX(receiving_tds,CELL("Row",AP479)-1)*(RECTD)</f>
        <v>6</v>
      </c>
      <c r="BT479" s="1">
        <f ca="1">IF(INDEX(receiving_yds,CELL("Row",AI479)-1)&gt;=100,3,0)</f>
        <v>0</v>
      </c>
      <c r="BU479" s="1">
        <f ca="1">INDEX(puntret_tds,CELL("Row",AR479)-1)*(PUNTKORETTD)+INDEX(kickret_tds,CELL("Row",AR479)-1)*(PUNTKORETTD)</f>
        <v>0</v>
      </c>
      <c r="BV479" s="1">
        <f ca="1">INDEX(fumbles_tot,CELL("Row",AS479)-1)*(FUM)</f>
        <v>0</v>
      </c>
      <c r="BW479" s="1">
        <f ca="1">(INDEX(passing_twoptm,CELL("Row",AT479)-1)+INDEX(rushing_twoptm,CELL("Row",AT479)-1)+INDEX(receiving_twoptm,CELL("Row",AT479)-1))*(_2PTCONV)</f>
        <v>0</v>
      </c>
      <c r="BX479" s="1">
        <f ca="1">SUM(BJ479:BW479)</f>
        <v>11.8</v>
      </c>
    </row>
    <row r="480" spans="1:76" x14ac:dyDescent="0.25">
      <c r="A480" s="1" t="s">
        <v>761</v>
      </c>
      <c r="B480" s="1" t="s">
        <v>762</v>
      </c>
      <c r="C480" s="1" t="s">
        <v>62</v>
      </c>
      <c r="D480" s="1" t="s">
        <v>744</v>
      </c>
      <c r="E480" s="1" t="s">
        <v>76</v>
      </c>
      <c r="AU480">
        <v>48</v>
      </c>
      <c r="AV480">
        <v>0</v>
      </c>
      <c r="AW480">
        <v>4</v>
      </c>
      <c r="AX480">
        <v>0</v>
      </c>
      <c r="AY480">
        <v>0</v>
      </c>
      <c r="AZ480">
        <v>0</v>
      </c>
      <c r="BA480">
        <v>78</v>
      </c>
      <c r="BI480" s="4">
        <v>5</v>
      </c>
      <c r="BJ480" s="1">
        <f ca="1">INDEX(passing_tds,CELL("Row",AG480)-1)*(PASSTD)</f>
        <v>0</v>
      </c>
      <c r="BK480" s="1">
        <f ca="1">INDEX(passing_yds,CELL("Row",AH480)-1)*(PASSYDS)</f>
        <v>0</v>
      </c>
      <c r="BL480" s="1">
        <f ca="1">IF(INDEX(passing_yds,CELL("Row",AI480)-1)&gt;=300,3,0)</f>
        <v>0</v>
      </c>
      <c r="BM480" s="1">
        <f ca="1">INDEX(passing_ints,CELL("Row",AJ480)-1)*(INT)</f>
        <v>0</v>
      </c>
      <c r="BN480" s="1">
        <f ca="1">INDEX(rushing_yds,CELL("Row",AK480)-1)*(RUSHYDS)</f>
        <v>0</v>
      </c>
      <c r="BO480" s="1">
        <f ca="1">INDEX(rushing_tds,CELL("Row",AK480)-1)*(RUSHTD)</f>
        <v>0</v>
      </c>
      <c r="BP480" s="1">
        <f ca="1">IF(INDEX(rushing_yds,CELL("Row",AI480)-1)&gt;=100,3,0)</f>
        <v>0</v>
      </c>
      <c r="BQ480" s="1">
        <f ca="1">INDEX(receiving_yds,CELL("Row",AN480)-1)*(RECYDS)</f>
        <v>7.8000000000000007</v>
      </c>
      <c r="BR480" s="1">
        <f ca="1">INDEX(receiving_rec,CELL("Row",AO480)-1)*(REC)</f>
        <v>4</v>
      </c>
      <c r="BS480" s="1">
        <f ca="1">INDEX(receiving_tds,CELL("Row",AP480)-1)*(RECTD)</f>
        <v>0</v>
      </c>
      <c r="BT480" s="1">
        <f ca="1">IF(INDEX(receiving_yds,CELL("Row",AI480)-1)&gt;=100,3,0)</f>
        <v>0</v>
      </c>
      <c r="BU480" s="1">
        <f ca="1">INDEX(puntret_tds,CELL("Row",AR480)-1)*(PUNTKORETTD)+INDEX(kickret_tds,CELL("Row",AR480)-1)*(PUNTKORETTD)</f>
        <v>0</v>
      </c>
      <c r="BV480" s="1">
        <f ca="1">INDEX(fumbles_tot,CELL("Row",AS480)-1)*(FUM)</f>
        <v>0</v>
      </c>
      <c r="BW480" s="1">
        <f ca="1">(INDEX(passing_twoptm,CELL("Row",AT480)-1)+INDEX(rushing_twoptm,CELL("Row",AT480)-1)+INDEX(receiving_twoptm,CELL("Row",AT480)-1))*(_2PTCONV)</f>
        <v>0</v>
      </c>
      <c r="BX480" s="1">
        <f ca="1">SUM(BJ480:BW480)</f>
        <v>11.8</v>
      </c>
    </row>
    <row r="481" spans="1:76" x14ac:dyDescent="0.25">
      <c r="A481" s="1" t="s">
        <v>1944</v>
      </c>
      <c r="B481" s="1" t="s">
        <v>1945</v>
      </c>
      <c r="C481" s="1" t="s">
        <v>62</v>
      </c>
      <c r="D481" s="1" t="s">
        <v>1508</v>
      </c>
      <c r="E481" s="1" t="s">
        <v>76</v>
      </c>
      <c r="AU481">
        <v>68</v>
      </c>
      <c r="AV481">
        <v>0</v>
      </c>
      <c r="AW481">
        <v>3</v>
      </c>
      <c r="AX481">
        <v>0</v>
      </c>
      <c r="AY481">
        <v>0</v>
      </c>
      <c r="AZ481">
        <v>0</v>
      </c>
      <c r="BA481">
        <v>88</v>
      </c>
      <c r="BI481" s="4">
        <v>4</v>
      </c>
      <c r="BJ481" s="1">
        <f ca="1">INDEX(passing_tds,CELL("Row",AG481)-1)*(PASSTD)</f>
        <v>0</v>
      </c>
      <c r="BK481" s="1">
        <f ca="1">INDEX(passing_yds,CELL("Row",AH481)-1)*(PASSYDS)</f>
        <v>0</v>
      </c>
      <c r="BL481" s="1">
        <f ca="1">IF(INDEX(passing_yds,CELL("Row",AI481)-1)&gt;=300,3,0)</f>
        <v>0</v>
      </c>
      <c r="BM481" s="1">
        <f ca="1">INDEX(passing_ints,CELL("Row",AJ481)-1)*(INT)</f>
        <v>0</v>
      </c>
      <c r="BN481" s="1">
        <f ca="1">INDEX(rushing_yds,CELL("Row",AK481)-1)*(RUSHYDS)</f>
        <v>0</v>
      </c>
      <c r="BO481" s="1">
        <f ca="1">INDEX(rushing_tds,CELL("Row",AK481)-1)*(RUSHTD)</f>
        <v>0</v>
      </c>
      <c r="BP481" s="1">
        <f ca="1">IF(INDEX(rushing_yds,CELL("Row",AI481)-1)&gt;=100,3,0)</f>
        <v>0</v>
      </c>
      <c r="BQ481" s="1">
        <f ca="1">INDEX(receiving_yds,CELL("Row",AN481)-1)*(RECYDS)</f>
        <v>8.8000000000000007</v>
      </c>
      <c r="BR481" s="1">
        <f ca="1">INDEX(receiving_rec,CELL("Row",AO481)-1)*(REC)</f>
        <v>3</v>
      </c>
      <c r="BS481" s="1">
        <f ca="1">INDEX(receiving_tds,CELL("Row",AP481)-1)*(RECTD)</f>
        <v>0</v>
      </c>
      <c r="BT481" s="1">
        <f ca="1">IF(INDEX(receiving_yds,CELL("Row",AI481)-1)&gt;=100,3,0)</f>
        <v>0</v>
      </c>
      <c r="BU481" s="1">
        <f ca="1">INDEX(puntret_tds,CELL("Row",AR481)-1)*(PUNTKORETTD)+INDEX(kickret_tds,CELL("Row",AR481)-1)*(PUNTKORETTD)</f>
        <v>0</v>
      </c>
      <c r="BV481" s="1">
        <f ca="1">INDEX(fumbles_tot,CELL("Row",AS481)-1)*(FUM)</f>
        <v>0</v>
      </c>
      <c r="BW481" s="1">
        <f ca="1">(INDEX(passing_twoptm,CELL("Row",AT481)-1)+INDEX(rushing_twoptm,CELL("Row",AT481)-1)+INDEX(receiving_twoptm,CELL("Row",AT481)-1))*(_2PTCONV)</f>
        <v>0</v>
      </c>
      <c r="BX481" s="1">
        <f ca="1">SUM(BJ481:BW481)</f>
        <v>11.8</v>
      </c>
    </row>
    <row r="482" spans="1:76" x14ac:dyDescent="0.25">
      <c r="A482" s="1" t="s">
        <v>1772</v>
      </c>
      <c r="B482" s="1" t="s">
        <v>1773</v>
      </c>
      <c r="C482" s="1" t="s">
        <v>62</v>
      </c>
      <c r="D482" s="1" t="s">
        <v>63</v>
      </c>
      <c r="E482" s="1" t="s">
        <v>76</v>
      </c>
      <c r="AP482">
        <v>4</v>
      </c>
      <c r="AQ482">
        <v>8</v>
      </c>
      <c r="AR482">
        <v>0</v>
      </c>
      <c r="AS482">
        <v>2</v>
      </c>
      <c r="AT482">
        <v>0</v>
      </c>
      <c r="AU482">
        <v>18</v>
      </c>
      <c r="AV482">
        <v>0</v>
      </c>
      <c r="AW482">
        <v>6</v>
      </c>
      <c r="AX482">
        <v>0</v>
      </c>
      <c r="AY482">
        <v>0</v>
      </c>
      <c r="AZ482">
        <v>0</v>
      </c>
      <c r="BA482">
        <v>58</v>
      </c>
      <c r="BI482" s="4">
        <v>3</v>
      </c>
      <c r="BJ482" s="1">
        <f ca="1">INDEX(passing_tds,CELL("Row",AG482)-1)*(PASSTD)</f>
        <v>0</v>
      </c>
      <c r="BK482" s="1">
        <f ca="1">INDEX(passing_yds,CELL("Row",AH482)-1)*(PASSYDS)</f>
        <v>0</v>
      </c>
      <c r="BL482" s="1">
        <f ca="1">IF(INDEX(passing_yds,CELL("Row",AI482)-1)&gt;=300,3,0)</f>
        <v>0</v>
      </c>
      <c r="BM482" s="1">
        <f ca="1">INDEX(passing_ints,CELL("Row",AJ482)-1)*(INT)</f>
        <v>0</v>
      </c>
      <c r="BN482" s="1">
        <f ca="1">INDEX(rushing_yds,CELL("Row",AK482)-1)*(RUSHYDS)</f>
        <v>0</v>
      </c>
      <c r="BO482" s="1">
        <f ca="1">INDEX(rushing_tds,CELL("Row",AK482)-1)*(RUSHTD)</f>
        <v>0</v>
      </c>
      <c r="BP482" s="1">
        <f ca="1">IF(INDEX(rushing_yds,CELL("Row",AI482)-1)&gt;=100,3,0)</f>
        <v>0</v>
      </c>
      <c r="BQ482" s="1">
        <f ca="1">INDEX(receiving_yds,CELL("Row",AN482)-1)*(RECYDS)</f>
        <v>5.8000000000000007</v>
      </c>
      <c r="BR482" s="1">
        <f ca="1">INDEX(receiving_rec,CELL("Row",AO482)-1)*(REC)</f>
        <v>6</v>
      </c>
      <c r="BS482" s="1">
        <f ca="1">INDEX(receiving_tds,CELL("Row",AP482)-1)*(RECTD)</f>
        <v>0</v>
      </c>
      <c r="BT482" s="1">
        <f ca="1">IF(INDEX(receiving_yds,CELL("Row",AI482)-1)&gt;=100,3,0)</f>
        <v>0</v>
      </c>
      <c r="BU482" s="1">
        <f ca="1">INDEX(puntret_tds,CELL("Row",AR482)-1)*(PUNTKORETTD)+INDEX(kickret_tds,CELL("Row",AR482)-1)*(PUNTKORETTD)</f>
        <v>0</v>
      </c>
      <c r="BV482" s="1">
        <f ca="1">INDEX(fumbles_tot,CELL("Row",AS482)-1)*(FUM)</f>
        <v>0</v>
      </c>
      <c r="BW482" s="1">
        <f ca="1">(INDEX(passing_twoptm,CELL("Row",AT482)-1)+INDEX(rushing_twoptm,CELL("Row",AT482)-1)+INDEX(receiving_twoptm,CELL("Row",AT482)-1))*(_2PTCONV)</f>
        <v>0</v>
      </c>
      <c r="BX482" s="1">
        <f ca="1">SUM(BJ482:BW482)</f>
        <v>11.8</v>
      </c>
    </row>
    <row r="483" spans="1:76" x14ac:dyDescent="0.25">
      <c r="A483" s="1" t="s">
        <v>394</v>
      </c>
      <c r="B483" s="1" t="s">
        <v>395</v>
      </c>
      <c r="C483" s="1" t="s">
        <v>62</v>
      </c>
      <c r="D483" s="1" t="s">
        <v>383</v>
      </c>
      <c r="E483" s="1" t="s">
        <v>76</v>
      </c>
      <c r="AU483">
        <v>48</v>
      </c>
      <c r="AV483">
        <v>48</v>
      </c>
      <c r="AW483">
        <v>1</v>
      </c>
      <c r="AX483">
        <v>1</v>
      </c>
      <c r="AY483">
        <v>0</v>
      </c>
      <c r="AZ483">
        <v>0</v>
      </c>
      <c r="BA483">
        <v>48</v>
      </c>
      <c r="BI483" s="4">
        <v>2</v>
      </c>
      <c r="BJ483" s="1">
        <f ca="1">INDEX(passing_tds,CELL("Row",AG483)-1)*(PASSTD)</f>
        <v>0</v>
      </c>
      <c r="BK483" s="1">
        <f ca="1">INDEX(passing_yds,CELL("Row",AH483)-1)*(PASSYDS)</f>
        <v>0</v>
      </c>
      <c r="BL483" s="1">
        <f ca="1">IF(INDEX(passing_yds,CELL("Row",AI483)-1)&gt;=300,3,0)</f>
        <v>0</v>
      </c>
      <c r="BM483" s="1">
        <f ca="1">INDEX(passing_ints,CELL("Row",AJ483)-1)*(INT)</f>
        <v>0</v>
      </c>
      <c r="BN483" s="1">
        <f ca="1">INDEX(rushing_yds,CELL("Row",AK483)-1)*(RUSHYDS)</f>
        <v>0</v>
      </c>
      <c r="BO483" s="1">
        <f ca="1">INDEX(rushing_tds,CELL("Row",AK483)-1)*(RUSHTD)</f>
        <v>0</v>
      </c>
      <c r="BP483" s="1">
        <f ca="1">IF(INDEX(rushing_yds,CELL("Row",AI483)-1)&gt;=100,3,0)</f>
        <v>0</v>
      </c>
      <c r="BQ483" s="1">
        <f ca="1">INDEX(receiving_yds,CELL("Row",AN483)-1)*(RECYDS)</f>
        <v>4.8000000000000007</v>
      </c>
      <c r="BR483" s="1">
        <f ca="1">INDEX(receiving_rec,CELL("Row",AO483)-1)*(REC)</f>
        <v>1</v>
      </c>
      <c r="BS483" s="1">
        <f ca="1">INDEX(receiving_tds,CELL("Row",AP483)-1)*(RECTD)</f>
        <v>6</v>
      </c>
      <c r="BT483" s="1">
        <f ca="1">IF(INDEX(receiving_yds,CELL("Row",AI483)-1)&gt;=100,3,0)</f>
        <v>0</v>
      </c>
      <c r="BU483" s="1">
        <f ca="1">INDEX(puntret_tds,CELL("Row",AR483)-1)*(PUNTKORETTD)+INDEX(kickret_tds,CELL("Row",AR483)-1)*(PUNTKORETTD)</f>
        <v>0</v>
      </c>
      <c r="BV483" s="1">
        <f ca="1">INDEX(fumbles_tot,CELL("Row",AS483)-1)*(FUM)</f>
        <v>0</v>
      </c>
      <c r="BW483" s="1">
        <f ca="1">(INDEX(passing_twoptm,CELL("Row",AT483)-1)+INDEX(rushing_twoptm,CELL("Row",AT483)-1)+INDEX(receiving_twoptm,CELL("Row",AT483)-1))*(_2PTCONV)</f>
        <v>0</v>
      </c>
      <c r="BX483" s="1">
        <f ca="1">SUM(BJ483:BW483)</f>
        <v>11.8</v>
      </c>
    </row>
    <row r="484" spans="1:76" x14ac:dyDescent="0.25">
      <c r="A484" s="1" t="s">
        <v>205</v>
      </c>
      <c r="B484" s="1" t="s">
        <v>206</v>
      </c>
      <c r="C484" s="1" t="s">
        <v>135</v>
      </c>
      <c r="D484" s="1" t="s">
        <v>202</v>
      </c>
      <c r="E484" s="1" t="s">
        <v>69</v>
      </c>
      <c r="AU484">
        <v>12</v>
      </c>
      <c r="AV484">
        <v>0</v>
      </c>
      <c r="AW484">
        <v>3</v>
      </c>
      <c r="AX484">
        <v>0</v>
      </c>
      <c r="AY484">
        <v>0</v>
      </c>
      <c r="AZ484">
        <v>0</v>
      </c>
      <c r="BA484">
        <v>24</v>
      </c>
      <c r="BB484">
        <v>3</v>
      </c>
      <c r="BC484">
        <v>3</v>
      </c>
      <c r="BD484">
        <v>1</v>
      </c>
      <c r="BE484">
        <v>1</v>
      </c>
      <c r="BF484">
        <v>0</v>
      </c>
      <c r="BG484">
        <v>0</v>
      </c>
      <c r="BH484">
        <v>4</v>
      </c>
      <c r="BI484" s="4">
        <v>1</v>
      </c>
      <c r="BJ484" s="1">
        <f ca="1">INDEX(passing_tds,CELL("Row",AG484)-1)*(PASSTD)</f>
        <v>0</v>
      </c>
      <c r="BK484" s="1">
        <f ca="1">INDEX(passing_yds,CELL("Row",AH484)-1)*(PASSYDS)</f>
        <v>0</v>
      </c>
      <c r="BL484" s="1">
        <f ca="1">IF(INDEX(passing_yds,CELL("Row",AI484)-1)&gt;=300,3,0)</f>
        <v>0</v>
      </c>
      <c r="BM484" s="1">
        <f ca="1">INDEX(passing_ints,CELL("Row",AJ484)-1)*(INT)</f>
        <v>0</v>
      </c>
      <c r="BN484" s="1">
        <f ca="1">INDEX(rushing_yds,CELL("Row",AK484)-1)*(RUSHYDS)</f>
        <v>0.4</v>
      </c>
      <c r="BO484" s="1">
        <f ca="1">INDEX(rushing_tds,CELL("Row",AK484)-1)*(RUSHTD)</f>
        <v>6</v>
      </c>
      <c r="BP484" s="1">
        <f ca="1">IF(INDEX(rushing_yds,CELL("Row",AI484)-1)&gt;=100,3,0)</f>
        <v>0</v>
      </c>
      <c r="BQ484" s="1">
        <f ca="1">INDEX(receiving_yds,CELL("Row",AN484)-1)*(RECYDS)</f>
        <v>2.4000000000000004</v>
      </c>
      <c r="BR484" s="1">
        <f ca="1">INDEX(receiving_rec,CELL("Row",AO484)-1)*(REC)</f>
        <v>3</v>
      </c>
      <c r="BS484" s="1">
        <f ca="1">INDEX(receiving_tds,CELL("Row",AP484)-1)*(RECTD)</f>
        <v>0</v>
      </c>
      <c r="BT484" s="1">
        <f ca="1">IF(INDEX(receiving_yds,CELL("Row",AI484)-1)&gt;=100,3,0)</f>
        <v>0</v>
      </c>
      <c r="BU484" s="1">
        <f ca="1">INDEX(puntret_tds,CELL("Row",AR484)-1)*(PUNTKORETTD)+INDEX(kickret_tds,CELL("Row",AR484)-1)*(PUNTKORETTD)</f>
        <v>0</v>
      </c>
      <c r="BV484" s="1">
        <f ca="1">INDEX(fumbles_tot,CELL("Row",AS484)-1)*(FUM)</f>
        <v>0</v>
      </c>
      <c r="BW484" s="1">
        <f ca="1">(INDEX(passing_twoptm,CELL("Row",AT484)-1)+INDEX(rushing_twoptm,CELL("Row",AT484)-1)+INDEX(receiving_twoptm,CELL("Row",AT484)-1))*(_2PTCONV)</f>
        <v>0</v>
      </c>
      <c r="BX484" s="1">
        <f ca="1">SUM(BJ484:BW484)</f>
        <v>11.8</v>
      </c>
    </row>
    <row r="485" spans="1:76" x14ac:dyDescent="0.25">
      <c r="A485" s="1" t="s">
        <v>2359</v>
      </c>
      <c r="B485" s="1" t="s">
        <v>2360</v>
      </c>
      <c r="C485" s="1" t="s">
        <v>135</v>
      </c>
      <c r="D485" s="1" t="s">
        <v>801</v>
      </c>
      <c r="E485" s="1" t="s">
        <v>64</v>
      </c>
      <c r="K485">
        <v>2</v>
      </c>
      <c r="L485">
        <v>0</v>
      </c>
      <c r="M485">
        <v>2</v>
      </c>
      <c r="N485">
        <v>0</v>
      </c>
      <c r="O485">
        <v>0</v>
      </c>
      <c r="AD485">
        <v>24</v>
      </c>
      <c r="AE485">
        <v>13</v>
      </c>
      <c r="AF485">
        <v>1</v>
      </c>
      <c r="AG485">
        <v>1</v>
      </c>
      <c r="AH485">
        <v>0</v>
      </c>
      <c r="AI485">
        <v>0</v>
      </c>
      <c r="AJ485">
        <v>182</v>
      </c>
      <c r="BB485">
        <v>5</v>
      </c>
      <c r="BC485">
        <v>14</v>
      </c>
      <c r="BD485">
        <v>0</v>
      </c>
      <c r="BE485">
        <v>0</v>
      </c>
      <c r="BF485">
        <v>0</v>
      </c>
      <c r="BG485">
        <v>0</v>
      </c>
      <c r="BH485">
        <v>35</v>
      </c>
      <c r="BI485" s="4">
        <v>1</v>
      </c>
      <c r="BJ485" s="1">
        <f ca="1">INDEX(passing_tds,CELL("Row",AG485)-1)*(PASSTD)</f>
        <v>4</v>
      </c>
      <c r="BK485" s="1">
        <f ca="1">INDEX(passing_yds,CELL("Row",AH485)-1)*(PASSYDS)</f>
        <v>7.28</v>
      </c>
      <c r="BL485" s="1">
        <f ca="1">IF(INDEX(passing_yds,CELL("Row",AI485)-1)&gt;=300,3,0)</f>
        <v>0</v>
      </c>
      <c r="BM485" s="1">
        <f ca="1">INDEX(passing_ints,CELL("Row",AJ485)-1)*(INT)</f>
        <v>-1</v>
      </c>
      <c r="BN485" s="1">
        <f ca="1">INDEX(rushing_yds,CELL("Row",AK485)-1)*(RUSHYDS)</f>
        <v>3.5</v>
      </c>
      <c r="BO485" s="1">
        <f ca="1">INDEX(rushing_tds,CELL("Row",AK485)-1)*(RUSHTD)</f>
        <v>0</v>
      </c>
      <c r="BP485" s="1">
        <f ca="1">IF(INDEX(rushing_yds,CELL("Row",AI485)-1)&gt;=100,3,0)</f>
        <v>0</v>
      </c>
      <c r="BQ485" s="1">
        <f ca="1">INDEX(receiving_yds,CELL("Row",AN485)-1)*(RECYDS)</f>
        <v>0</v>
      </c>
      <c r="BR485" s="1">
        <f ca="1">INDEX(receiving_rec,CELL("Row",AO485)-1)*(REC)</f>
        <v>0</v>
      </c>
      <c r="BS485" s="1">
        <f ca="1">INDEX(receiving_tds,CELL("Row",AP485)-1)*(RECTD)</f>
        <v>0</v>
      </c>
      <c r="BT485" s="1">
        <f ca="1">IF(INDEX(receiving_yds,CELL("Row",AI485)-1)&gt;=100,3,0)</f>
        <v>0</v>
      </c>
      <c r="BU485" s="1">
        <f ca="1">INDEX(puntret_tds,CELL("Row",AR485)-1)*(PUNTKORETTD)+INDEX(kickret_tds,CELL("Row",AR485)-1)*(PUNTKORETTD)</f>
        <v>0</v>
      </c>
      <c r="BV485" s="1">
        <f ca="1">INDEX(fumbles_tot,CELL("Row",AS485)-1)*(FUM)</f>
        <v>-2</v>
      </c>
      <c r="BW485" s="1">
        <f ca="1">(INDEX(passing_twoptm,CELL("Row",AT485)-1)+INDEX(rushing_twoptm,CELL("Row",AT485)-1)+INDEX(receiving_twoptm,CELL("Row",AT485)-1))*(_2PTCONV)</f>
        <v>0</v>
      </c>
      <c r="BX485" s="1">
        <f ca="1">SUM(BJ485:BW485)</f>
        <v>11.780000000000001</v>
      </c>
    </row>
    <row r="486" spans="1:76" x14ac:dyDescent="0.25">
      <c r="A486" s="1" t="s">
        <v>970</v>
      </c>
      <c r="B486" s="1" t="s">
        <v>971</v>
      </c>
      <c r="C486" s="1" t="s">
        <v>62</v>
      </c>
      <c r="D486" s="1" t="s">
        <v>965</v>
      </c>
      <c r="E486" s="1" t="s">
        <v>69</v>
      </c>
      <c r="AU486">
        <v>26</v>
      </c>
      <c r="AV486">
        <v>0</v>
      </c>
      <c r="AW486">
        <v>3</v>
      </c>
      <c r="AX486">
        <v>0</v>
      </c>
      <c r="AY486">
        <v>0</v>
      </c>
      <c r="AZ486">
        <v>0</v>
      </c>
      <c r="BA486">
        <v>41</v>
      </c>
      <c r="BB486">
        <v>10</v>
      </c>
      <c r="BC486">
        <v>13</v>
      </c>
      <c r="BD486">
        <v>0</v>
      </c>
      <c r="BE486">
        <v>0</v>
      </c>
      <c r="BF486">
        <v>0</v>
      </c>
      <c r="BG486">
        <v>0</v>
      </c>
      <c r="BH486">
        <v>46</v>
      </c>
      <c r="BI486" s="4">
        <v>3</v>
      </c>
      <c r="BJ486" s="1">
        <f ca="1">INDEX(passing_tds,CELL("Row",AG486)-1)*(PASSTD)</f>
        <v>0</v>
      </c>
      <c r="BK486" s="1">
        <f ca="1">INDEX(passing_yds,CELL("Row",AH486)-1)*(PASSYDS)</f>
        <v>0</v>
      </c>
      <c r="BL486" s="1">
        <f ca="1">IF(INDEX(passing_yds,CELL("Row",AI486)-1)&gt;=300,3,0)</f>
        <v>0</v>
      </c>
      <c r="BM486" s="1">
        <f ca="1">INDEX(passing_ints,CELL("Row",AJ486)-1)*(INT)</f>
        <v>0</v>
      </c>
      <c r="BN486" s="1">
        <f ca="1">INDEX(rushing_yds,CELL("Row",AK486)-1)*(RUSHYDS)</f>
        <v>4.6000000000000005</v>
      </c>
      <c r="BO486" s="1">
        <f ca="1">INDEX(rushing_tds,CELL("Row",AK486)-1)*(RUSHTD)</f>
        <v>0</v>
      </c>
      <c r="BP486" s="1">
        <f ca="1">IF(INDEX(rushing_yds,CELL("Row",AI486)-1)&gt;=100,3,0)</f>
        <v>0</v>
      </c>
      <c r="BQ486" s="1">
        <f ca="1">INDEX(receiving_yds,CELL("Row",AN486)-1)*(RECYDS)</f>
        <v>4.1000000000000005</v>
      </c>
      <c r="BR486" s="1">
        <f ca="1">INDEX(receiving_rec,CELL("Row",AO486)-1)*(REC)</f>
        <v>3</v>
      </c>
      <c r="BS486" s="1">
        <f ca="1">INDEX(receiving_tds,CELL("Row",AP486)-1)*(RECTD)</f>
        <v>0</v>
      </c>
      <c r="BT486" s="1">
        <f ca="1">IF(INDEX(receiving_yds,CELL("Row",AI486)-1)&gt;=100,3,0)</f>
        <v>0</v>
      </c>
      <c r="BU486" s="1">
        <f ca="1">INDEX(puntret_tds,CELL("Row",AR486)-1)*(PUNTKORETTD)+INDEX(kickret_tds,CELL("Row",AR486)-1)*(PUNTKORETTD)</f>
        <v>0</v>
      </c>
      <c r="BV486" s="1">
        <f ca="1">INDEX(fumbles_tot,CELL("Row",AS486)-1)*(FUM)</f>
        <v>0</v>
      </c>
      <c r="BW486" s="1">
        <f ca="1">(INDEX(passing_twoptm,CELL("Row",AT486)-1)+INDEX(rushing_twoptm,CELL("Row",AT486)-1)+INDEX(receiving_twoptm,CELL("Row",AT486)-1))*(_2PTCONV)</f>
        <v>0</v>
      </c>
      <c r="BX486" s="1">
        <f ca="1">SUM(BJ486:BW486)</f>
        <v>11.700000000000001</v>
      </c>
    </row>
    <row r="487" spans="1:76" x14ac:dyDescent="0.25">
      <c r="A487" s="1" t="s">
        <v>2297</v>
      </c>
      <c r="B487" s="1" t="s">
        <v>2298</v>
      </c>
      <c r="C487" s="1" t="s">
        <v>62</v>
      </c>
      <c r="D487" s="1" t="s">
        <v>907</v>
      </c>
      <c r="E487" s="1" t="s">
        <v>69</v>
      </c>
      <c r="AU487">
        <v>22</v>
      </c>
      <c r="AV487">
        <v>0</v>
      </c>
      <c r="AW487">
        <v>3</v>
      </c>
      <c r="AX487">
        <v>0</v>
      </c>
      <c r="AY487">
        <v>0</v>
      </c>
      <c r="AZ487">
        <v>0</v>
      </c>
      <c r="BA487">
        <v>46</v>
      </c>
      <c r="BB487">
        <v>17</v>
      </c>
      <c r="BC487">
        <v>16</v>
      </c>
      <c r="BD487">
        <v>0</v>
      </c>
      <c r="BE487">
        <v>0</v>
      </c>
      <c r="BF487">
        <v>0</v>
      </c>
      <c r="BG487">
        <v>0</v>
      </c>
      <c r="BH487">
        <v>41</v>
      </c>
      <c r="BI487" s="4">
        <v>1</v>
      </c>
      <c r="BJ487" s="1">
        <f ca="1">INDEX(passing_tds,CELL("Row",AG487)-1)*(PASSTD)</f>
        <v>0</v>
      </c>
      <c r="BK487" s="1">
        <f ca="1">INDEX(passing_yds,CELL("Row",AH487)-1)*(PASSYDS)</f>
        <v>0</v>
      </c>
      <c r="BL487" s="1">
        <f ca="1">IF(INDEX(passing_yds,CELL("Row",AI487)-1)&gt;=300,3,0)</f>
        <v>0</v>
      </c>
      <c r="BM487" s="1">
        <f ca="1">INDEX(passing_ints,CELL("Row",AJ487)-1)*(INT)</f>
        <v>0</v>
      </c>
      <c r="BN487" s="1">
        <f ca="1">INDEX(rushing_yds,CELL("Row",AK487)-1)*(RUSHYDS)</f>
        <v>4.1000000000000005</v>
      </c>
      <c r="BO487" s="1">
        <f ca="1">INDEX(rushing_tds,CELL("Row",AK487)-1)*(RUSHTD)</f>
        <v>0</v>
      </c>
      <c r="BP487" s="1">
        <f ca="1">IF(INDEX(rushing_yds,CELL("Row",AI487)-1)&gt;=100,3,0)</f>
        <v>0</v>
      </c>
      <c r="BQ487" s="1">
        <f ca="1">INDEX(receiving_yds,CELL("Row",AN487)-1)*(RECYDS)</f>
        <v>4.6000000000000005</v>
      </c>
      <c r="BR487" s="1">
        <f ca="1">INDEX(receiving_rec,CELL("Row",AO487)-1)*(REC)</f>
        <v>3</v>
      </c>
      <c r="BS487" s="1">
        <f ca="1">INDEX(receiving_tds,CELL("Row",AP487)-1)*(RECTD)</f>
        <v>0</v>
      </c>
      <c r="BT487" s="1">
        <f ca="1">IF(INDEX(receiving_yds,CELL("Row",AI487)-1)&gt;=100,3,0)</f>
        <v>0</v>
      </c>
      <c r="BU487" s="1">
        <f ca="1">INDEX(puntret_tds,CELL("Row",AR487)-1)*(PUNTKORETTD)+INDEX(kickret_tds,CELL("Row",AR487)-1)*(PUNTKORETTD)</f>
        <v>0</v>
      </c>
      <c r="BV487" s="1">
        <f ca="1">INDEX(fumbles_tot,CELL("Row",AS487)-1)*(FUM)</f>
        <v>0</v>
      </c>
      <c r="BW487" s="1">
        <f ca="1">(INDEX(passing_twoptm,CELL("Row",AT487)-1)+INDEX(rushing_twoptm,CELL("Row",AT487)-1)+INDEX(receiving_twoptm,CELL("Row",AT487)-1))*(_2PTCONV)</f>
        <v>0</v>
      </c>
      <c r="BX487" s="1">
        <f ca="1">SUM(BJ487:BW487)</f>
        <v>11.700000000000001</v>
      </c>
    </row>
    <row r="488" spans="1:76" x14ac:dyDescent="0.25">
      <c r="A488" s="1" t="s">
        <v>1088</v>
      </c>
      <c r="B488" s="1" t="s">
        <v>1089</v>
      </c>
      <c r="C488" s="1" t="s">
        <v>62</v>
      </c>
      <c r="D488" s="1" t="s">
        <v>1067</v>
      </c>
      <c r="E488" s="1" t="s">
        <v>76</v>
      </c>
      <c r="AU488">
        <v>23</v>
      </c>
      <c r="AV488">
        <v>0</v>
      </c>
      <c r="AW488">
        <v>5</v>
      </c>
      <c r="AX488">
        <v>0</v>
      </c>
      <c r="AY488">
        <v>0</v>
      </c>
      <c r="AZ488">
        <v>0</v>
      </c>
      <c r="BA488">
        <v>67</v>
      </c>
      <c r="BI488" s="4">
        <v>5</v>
      </c>
      <c r="BJ488" s="1">
        <f ca="1">INDEX(passing_tds,CELL("Row",AG488)-1)*(PASSTD)</f>
        <v>0</v>
      </c>
      <c r="BK488" s="1">
        <f ca="1">INDEX(passing_yds,CELL("Row",AH488)-1)*(PASSYDS)</f>
        <v>0</v>
      </c>
      <c r="BL488" s="1">
        <f ca="1">IF(INDEX(passing_yds,CELL("Row",AI488)-1)&gt;=300,3,0)</f>
        <v>0</v>
      </c>
      <c r="BM488" s="1">
        <f ca="1">INDEX(passing_ints,CELL("Row",AJ488)-1)*(INT)</f>
        <v>0</v>
      </c>
      <c r="BN488" s="1">
        <f ca="1">INDEX(rushing_yds,CELL("Row",AK488)-1)*(RUSHYDS)</f>
        <v>0</v>
      </c>
      <c r="BO488" s="1">
        <f ca="1">INDEX(rushing_tds,CELL("Row",AK488)-1)*(RUSHTD)</f>
        <v>0</v>
      </c>
      <c r="BP488" s="1">
        <f ca="1">IF(INDEX(rushing_yds,CELL("Row",AI488)-1)&gt;=100,3,0)</f>
        <v>0</v>
      </c>
      <c r="BQ488" s="1">
        <f ca="1">INDEX(receiving_yds,CELL("Row",AN488)-1)*(RECYDS)</f>
        <v>6.7</v>
      </c>
      <c r="BR488" s="1">
        <f ca="1">INDEX(receiving_rec,CELL("Row",AO488)-1)*(REC)</f>
        <v>5</v>
      </c>
      <c r="BS488" s="1">
        <f ca="1">INDEX(receiving_tds,CELL("Row",AP488)-1)*(RECTD)</f>
        <v>0</v>
      </c>
      <c r="BT488" s="1">
        <f ca="1">IF(INDEX(receiving_yds,CELL("Row",AI488)-1)&gt;=100,3,0)</f>
        <v>0</v>
      </c>
      <c r="BU488" s="1">
        <f ca="1">INDEX(puntret_tds,CELL("Row",AR488)-1)*(PUNTKORETTD)+INDEX(kickret_tds,CELL("Row",AR488)-1)*(PUNTKORETTD)</f>
        <v>0</v>
      </c>
      <c r="BV488" s="1">
        <f ca="1">INDEX(fumbles_tot,CELL("Row",AS488)-1)*(FUM)</f>
        <v>0</v>
      </c>
      <c r="BW488" s="1">
        <f ca="1">(INDEX(passing_twoptm,CELL("Row",AT488)-1)+INDEX(rushing_twoptm,CELL("Row",AT488)-1)+INDEX(receiving_twoptm,CELL("Row",AT488)-1))*(_2PTCONV)</f>
        <v>0</v>
      </c>
      <c r="BX488" s="1">
        <f ca="1">SUM(BJ488:BW488)</f>
        <v>11.7</v>
      </c>
    </row>
    <row r="489" spans="1:76" x14ac:dyDescent="0.25">
      <c r="A489" s="1" t="s">
        <v>1513</v>
      </c>
      <c r="B489" s="1" t="s">
        <v>1514</v>
      </c>
      <c r="C489" s="1" t="s">
        <v>62</v>
      </c>
      <c r="D489" s="1" t="s">
        <v>1508</v>
      </c>
      <c r="E489" s="1" t="s">
        <v>76</v>
      </c>
      <c r="AU489">
        <v>20</v>
      </c>
      <c r="AV489">
        <v>0</v>
      </c>
      <c r="AW489">
        <v>6</v>
      </c>
      <c r="AX489">
        <v>0</v>
      </c>
      <c r="AY489">
        <v>0</v>
      </c>
      <c r="AZ489">
        <v>0</v>
      </c>
      <c r="BA489">
        <v>57</v>
      </c>
      <c r="BI489" s="4">
        <v>5</v>
      </c>
      <c r="BJ489" s="1">
        <f ca="1">INDEX(passing_tds,CELL("Row",AG489)-1)*(PASSTD)</f>
        <v>0</v>
      </c>
      <c r="BK489" s="1">
        <f ca="1">INDEX(passing_yds,CELL("Row",AH489)-1)*(PASSYDS)</f>
        <v>0</v>
      </c>
      <c r="BL489" s="1">
        <f ca="1">IF(INDEX(passing_yds,CELL("Row",AI489)-1)&gt;=300,3,0)</f>
        <v>0</v>
      </c>
      <c r="BM489" s="1">
        <f ca="1">INDEX(passing_ints,CELL("Row",AJ489)-1)*(INT)</f>
        <v>0</v>
      </c>
      <c r="BN489" s="1">
        <f ca="1">INDEX(rushing_yds,CELL("Row",AK489)-1)*(RUSHYDS)</f>
        <v>0</v>
      </c>
      <c r="BO489" s="1">
        <f ca="1">INDEX(rushing_tds,CELL("Row",AK489)-1)*(RUSHTD)</f>
        <v>0</v>
      </c>
      <c r="BP489" s="1">
        <f ca="1">IF(INDEX(rushing_yds,CELL("Row",AI489)-1)&gt;=100,3,0)</f>
        <v>0</v>
      </c>
      <c r="BQ489" s="1">
        <f ca="1">INDEX(receiving_yds,CELL("Row",AN489)-1)*(RECYDS)</f>
        <v>5.7</v>
      </c>
      <c r="BR489" s="1">
        <f ca="1">INDEX(receiving_rec,CELL("Row",AO489)-1)*(REC)</f>
        <v>6</v>
      </c>
      <c r="BS489" s="1">
        <f ca="1">INDEX(receiving_tds,CELL("Row",AP489)-1)*(RECTD)</f>
        <v>0</v>
      </c>
      <c r="BT489" s="1">
        <f ca="1">IF(INDEX(receiving_yds,CELL("Row",AI489)-1)&gt;=100,3,0)</f>
        <v>0</v>
      </c>
      <c r="BU489" s="1">
        <f ca="1">INDEX(puntret_tds,CELL("Row",AR489)-1)*(PUNTKORETTD)+INDEX(kickret_tds,CELL("Row",AR489)-1)*(PUNTKORETTD)</f>
        <v>0</v>
      </c>
      <c r="BV489" s="1">
        <f ca="1">INDEX(fumbles_tot,CELL("Row",AS489)-1)*(FUM)</f>
        <v>0</v>
      </c>
      <c r="BW489" s="1">
        <f ca="1">(INDEX(passing_twoptm,CELL("Row",AT489)-1)+INDEX(rushing_twoptm,CELL("Row",AT489)-1)+INDEX(receiving_twoptm,CELL("Row",AT489)-1))*(_2PTCONV)</f>
        <v>0</v>
      </c>
      <c r="BX489" s="1">
        <f ca="1">SUM(BJ489:BW489)</f>
        <v>11.7</v>
      </c>
    </row>
    <row r="490" spans="1:76" x14ac:dyDescent="0.25">
      <c r="A490" s="1" t="s">
        <v>1920</v>
      </c>
      <c r="B490" s="1" t="s">
        <v>1921</v>
      </c>
      <c r="C490" s="1" t="s">
        <v>62</v>
      </c>
      <c r="D490" s="1" t="s">
        <v>907</v>
      </c>
      <c r="E490" s="1" t="s">
        <v>69</v>
      </c>
      <c r="AU490">
        <v>11</v>
      </c>
      <c r="AV490">
        <v>0</v>
      </c>
      <c r="AW490">
        <v>2</v>
      </c>
      <c r="AX490">
        <v>0</v>
      </c>
      <c r="AY490">
        <v>0</v>
      </c>
      <c r="AZ490">
        <v>0</v>
      </c>
      <c r="BA490">
        <v>16</v>
      </c>
      <c r="BB490">
        <v>6</v>
      </c>
      <c r="BC490">
        <v>7</v>
      </c>
      <c r="BD490">
        <v>2</v>
      </c>
      <c r="BE490">
        <v>1</v>
      </c>
      <c r="BF490">
        <v>0</v>
      </c>
      <c r="BG490">
        <v>0</v>
      </c>
      <c r="BH490">
        <v>21</v>
      </c>
      <c r="BI490" s="4">
        <v>2</v>
      </c>
      <c r="BJ490" s="1">
        <f ca="1">INDEX(passing_tds,CELL("Row",AG490)-1)*(PASSTD)</f>
        <v>0</v>
      </c>
      <c r="BK490" s="1">
        <f ca="1">INDEX(passing_yds,CELL("Row",AH490)-1)*(PASSYDS)</f>
        <v>0</v>
      </c>
      <c r="BL490" s="1">
        <f ca="1">IF(INDEX(passing_yds,CELL("Row",AI490)-1)&gt;=300,3,0)</f>
        <v>0</v>
      </c>
      <c r="BM490" s="1">
        <f ca="1">INDEX(passing_ints,CELL("Row",AJ490)-1)*(INT)</f>
        <v>0</v>
      </c>
      <c r="BN490" s="1">
        <f ca="1">INDEX(rushing_yds,CELL("Row",AK490)-1)*(RUSHYDS)</f>
        <v>2.1</v>
      </c>
      <c r="BO490" s="1">
        <f ca="1">INDEX(rushing_tds,CELL("Row",AK490)-1)*(RUSHTD)</f>
        <v>6</v>
      </c>
      <c r="BP490" s="1">
        <f ca="1">IF(INDEX(rushing_yds,CELL("Row",AI490)-1)&gt;=100,3,0)</f>
        <v>0</v>
      </c>
      <c r="BQ490" s="1">
        <f ca="1">INDEX(receiving_yds,CELL("Row",AN490)-1)*(RECYDS)</f>
        <v>1.6</v>
      </c>
      <c r="BR490" s="1">
        <f ca="1">INDEX(receiving_rec,CELL("Row",AO490)-1)*(REC)</f>
        <v>2</v>
      </c>
      <c r="BS490" s="1">
        <f ca="1">INDEX(receiving_tds,CELL("Row",AP490)-1)*(RECTD)</f>
        <v>0</v>
      </c>
      <c r="BT490" s="1">
        <f ca="1">IF(INDEX(receiving_yds,CELL("Row",AI490)-1)&gt;=100,3,0)</f>
        <v>0</v>
      </c>
      <c r="BU490" s="1">
        <f ca="1">INDEX(puntret_tds,CELL("Row",AR490)-1)*(PUNTKORETTD)+INDEX(kickret_tds,CELL("Row",AR490)-1)*(PUNTKORETTD)</f>
        <v>0</v>
      </c>
      <c r="BV490" s="1">
        <f ca="1">INDEX(fumbles_tot,CELL("Row",AS490)-1)*(FUM)</f>
        <v>0</v>
      </c>
      <c r="BW490" s="1">
        <f ca="1">(INDEX(passing_twoptm,CELL("Row",AT490)-1)+INDEX(rushing_twoptm,CELL("Row",AT490)-1)+INDEX(receiving_twoptm,CELL("Row",AT490)-1))*(_2PTCONV)</f>
        <v>0</v>
      </c>
      <c r="BX490" s="1">
        <f ca="1">SUM(BJ490:BW490)</f>
        <v>11.7</v>
      </c>
    </row>
    <row r="491" spans="1:76" x14ac:dyDescent="0.25">
      <c r="A491" s="1" t="s">
        <v>537</v>
      </c>
      <c r="B491" s="1" t="s">
        <v>538</v>
      </c>
      <c r="C491" s="1" t="s">
        <v>135</v>
      </c>
      <c r="D491" s="1" t="s">
        <v>532</v>
      </c>
      <c r="E491" s="1" t="s">
        <v>79</v>
      </c>
      <c r="AU491">
        <v>41</v>
      </c>
      <c r="AV491">
        <v>0</v>
      </c>
      <c r="AW491">
        <v>4</v>
      </c>
      <c r="AX491">
        <v>0</v>
      </c>
      <c r="AY491">
        <v>0</v>
      </c>
      <c r="AZ491">
        <v>0</v>
      </c>
      <c r="BA491">
        <v>77</v>
      </c>
      <c r="BI491" s="4">
        <v>2</v>
      </c>
      <c r="BJ491" s="1">
        <f ca="1">INDEX(passing_tds,CELL("Row",AG491)-1)*(PASSTD)</f>
        <v>0</v>
      </c>
      <c r="BK491" s="1">
        <f ca="1">INDEX(passing_yds,CELL("Row",AH491)-1)*(PASSYDS)</f>
        <v>0</v>
      </c>
      <c r="BL491" s="1">
        <f ca="1">IF(INDEX(passing_yds,CELL("Row",AI491)-1)&gt;=300,3,0)</f>
        <v>0</v>
      </c>
      <c r="BM491" s="1">
        <f ca="1">INDEX(passing_ints,CELL("Row",AJ491)-1)*(INT)</f>
        <v>0</v>
      </c>
      <c r="BN491" s="1">
        <f ca="1">INDEX(rushing_yds,CELL("Row",AK491)-1)*(RUSHYDS)</f>
        <v>0</v>
      </c>
      <c r="BO491" s="1">
        <f ca="1">INDEX(rushing_tds,CELL("Row",AK491)-1)*(RUSHTD)</f>
        <v>0</v>
      </c>
      <c r="BP491" s="1">
        <f ca="1">IF(INDEX(rushing_yds,CELL("Row",AI491)-1)&gt;=100,3,0)</f>
        <v>0</v>
      </c>
      <c r="BQ491" s="1">
        <f ca="1">INDEX(receiving_yds,CELL("Row",AN491)-1)*(RECYDS)</f>
        <v>7.7</v>
      </c>
      <c r="BR491" s="1">
        <f ca="1">INDEX(receiving_rec,CELL("Row",AO491)-1)*(REC)</f>
        <v>4</v>
      </c>
      <c r="BS491" s="1">
        <f ca="1">INDEX(receiving_tds,CELL("Row",AP491)-1)*(RECTD)</f>
        <v>0</v>
      </c>
      <c r="BT491" s="1">
        <f ca="1">IF(INDEX(receiving_yds,CELL("Row",AI491)-1)&gt;=100,3,0)</f>
        <v>0</v>
      </c>
      <c r="BU491" s="1">
        <f ca="1">INDEX(puntret_tds,CELL("Row",AR491)-1)*(PUNTKORETTD)+INDEX(kickret_tds,CELL("Row",AR491)-1)*(PUNTKORETTD)</f>
        <v>0</v>
      </c>
      <c r="BV491" s="1">
        <f ca="1">INDEX(fumbles_tot,CELL("Row",AS491)-1)*(FUM)</f>
        <v>0</v>
      </c>
      <c r="BW491" s="1">
        <f ca="1">(INDEX(passing_twoptm,CELL("Row",AT491)-1)+INDEX(rushing_twoptm,CELL("Row",AT491)-1)+INDEX(receiving_twoptm,CELL("Row",AT491)-1))*(_2PTCONV)</f>
        <v>0</v>
      </c>
      <c r="BX491" s="1">
        <f ca="1">SUM(BJ491:BW491)</f>
        <v>11.7</v>
      </c>
    </row>
    <row r="492" spans="1:76" x14ac:dyDescent="0.25">
      <c r="A492" s="1" t="s">
        <v>1701</v>
      </c>
      <c r="B492" s="1" t="s">
        <v>1702</v>
      </c>
      <c r="C492" s="1" t="s">
        <v>62</v>
      </c>
      <c r="D492" s="1" t="s">
        <v>1695</v>
      </c>
      <c r="E492" s="1" t="s">
        <v>76</v>
      </c>
      <c r="AU492">
        <v>22</v>
      </c>
      <c r="AV492">
        <v>15</v>
      </c>
      <c r="AW492">
        <v>2</v>
      </c>
      <c r="AX492">
        <v>1</v>
      </c>
      <c r="AY492">
        <v>0</v>
      </c>
      <c r="AZ492">
        <v>0</v>
      </c>
      <c r="BA492">
        <v>37</v>
      </c>
      <c r="BI492" s="4">
        <v>1</v>
      </c>
      <c r="BJ492" s="1">
        <f ca="1">INDEX(passing_tds,CELL("Row",AG492)-1)*(PASSTD)</f>
        <v>0</v>
      </c>
      <c r="BK492" s="1">
        <f ca="1">INDEX(passing_yds,CELL("Row",AH492)-1)*(PASSYDS)</f>
        <v>0</v>
      </c>
      <c r="BL492" s="1">
        <f ca="1">IF(INDEX(passing_yds,CELL("Row",AI492)-1)&gt;=300,3,0)</f>
        <v>0</v>
      </c>
      <c r="BM492" s="1">
        <f ca="1">INDEX(passing_ints,CELL("Row",AJ492)-1)*(INT)</f>
        <v>0</v>
      </c>
      <c r="BN492" s="1">
        <f ca="1">INDEX(rushing_yds,CELL("Row",AK492)-1)*(RUSHYDS)</f>
        <v>0</v>
      </c>
      <c r="BO492" s="1">
        <f ca="1">INDEX(rushing_tds,CELL("Row",AK492)-1)*(RUSHTD)</f>
        <v>0</v>
      </c>
      <c r="BP492" s="1">
        <f ca="1">IF(INDEX(rushing_yds,CELL("Row",AI492)-1)&gt;=100,3,0)</f>
        <v>0</v>
      </c>
      <c r="BQ492" s="1">
        <f ca="1">INDEX(receiving_yds,CELL("Row",AN492)-1)*(RECYDS)</f>
        <v>3.7</v>
      </c>
      <c r="BR492" s="1">
        <f ca="1">INDEX(receiving_rec,CELL("Row",AO492)-1)*(REC)</f>
        <v>2</v>
      </c>
      <c r="BS492" s="1">
        <f ca="1">INDEX(receiving_tds,CELL("Row",AP492)-1)*(RECTD)</f>
        <v>6</v>
      </c>
      <c r="BT492" s="1">
        <f ca="1">IF(INDEX(receiving_yds,CELL("Row",AI492)-1)&gt;=100,3,0)</f>
        <v>0</v>
      </c>
      <c r="BU492" s="1">
        <f ca="1">INDEX(puntret_tds,CELL("Row",AR492)-1)*(PUNTKORETTD)+INDEX(kickret_tds,CELL("Row",AR492)-1)*(PUNTKORETTD)</f>
        <v>0</v>
      </c>
      <c r="BV492" s="1">
        <f ca="1">INDEX(fumbles_tot,CELL("Row",AS492)-1)*(FUM)</f>
        <v>0</v>
      </c>
      <c r="BW492" s="1">
        <f ca="1">(INDEX(passing_twoptm,CELL("Row",AT492)-1)+INDEX(rushing_twoptm,CELL("Row",AT492)-1)+INDEX(receiving_twoptm,CELL("Row",AT492)-1))*(_2PTCONV)</f>
        <v>0</v>
      </c>
      <c r="BX492" s="1">
        <f ca="1">SUM(BJ492:BW492)</f>
        <v>11.7</v>
      </c>
    </row>
    <row r="493" spans="1:76" x14ac:dyDescent="0.25">
      <c r="A493" s="1" t="s">
        <v>1090</v>
      </c>
      <c r="B493" s="1" t="s">
        <v>1091</v>
      </c>
      <c r="C493" s="1" t="s">
        <v>135</v>
      </c>
      <c r="D493" s="1" t="s">
        <v>1067</v>
      </c>
      <c r="E493" s="1" t="s">
        <v>69</v>
      </c>
      <c r="AU493">
        <v>21</v>
      </c>
      <c r="AV493">
        <v>21</v>
      </c>
      <c r="AW493">
        <v>2</v>
      </c>
      <c r="AX493">
        <v>1</v>
      </c>
      <c r="AY493">
        <v>0</v>
      </c>
      <c r="AZ493">
        <v>0</v>
      </c>
      <c r="BA493">
        <v>37</v>
      </c>
      <c r="BI493" s="4">
        <v>1</v>
      </c>
      <c r="BJ493" s="1">
        <f ca="1">INDEX(passing_tds,CELL("Row",AG493)-1)*(PASSTD)</f>
        <v>0</v>
      </c>
      <c r="BK493" s="1">
        <f ca="1">INDEX(passing_yds,CELL("Row",AH493)-1)*(PASSYDS)</f>
        <v>0</v>
      </c>
      <c r="BL493" s="1">
        <f ca="1">IF(INDEX(passing_yds,CELL("Row",AI493)-1)&gt;=300,3,0)</f>
        <v>0</v>
      </c>
      <c r="BM493" s="1">
        <f ca="1">INDEX(passing_ints,CELL("Row",AJ493)-1)*(INT)</f>
        <v>0</v>
      </c>
      <c r="BN493" s="1">
        <f ca="1">INDEX(rushing_yds,CELL("Row",AK493)-1)*(RUSHYDS)</f>
        <v>0</v>
      </c>
      <c r="BO493" s="1">
        <f ca="1">INDEX(rushing_tds,CELL("Row",AK493)-1)*(RUSHTD)</f>
        <v>0</v>
      </c>
      <c r="BP493" s="1">
        <f ca="1">IF(INDEX(rushing_yds,CELL("Row",AI493)-1)&gt;=100,3,0)</f>
        <v>0</v>
      </c>
      <c r="BQ493" s="1">
        <f ca="1">INDEX(receiving_yds,CELL("Row",AN493)-1)*(RECYDS)</f>
        <v>3.7</v>
      </c>
      <c r="BR493" s="1">
        <f ca="1">INDEX(receiving_rec,CELL("Row",AO493)-1)*(REC)</f>
        <v>2</v>
      </c>
      <c r="BS493" s="1">
        <f ca="1">INDEX(receiving_tds,CELL("Row",AP493)-1)*(RECTD)</f>
        <v>6</v>
      </c>
      <c r="BT493" s="1">
        <f ca="1">IF(INDEX(receiving_yds,CELL("Row",AI493)-1)&gt;=100,3,0)</f>
        <v>0</v>
      </c>
      <c r="BU493" s="1">
        <f ca="1">INDEX(puntret_tds,CELL("Row",AR493)-1)*(PUNTKORETTD)+INDEX(kickret_tds,CELL("Row",AR493)-1)*(PUNTKORETTD)</f>
        <v>0</v>
      </c>
      <c r="BV493" s="1">
        <f ca="1">INDEX(fumbles_tot,CELL("Row",AS493)-1)*(FUM)</f>
        <v>0</v>
      </c>
      <c r="BW493" s="1">
        <f ca="1">(INDEX(passing_twoptm,CELL("Row",AT493)-1)+INDEX(rushing_twoptm,CELL("Row",AT493)-1)+INDEX(receiving_twoptm,CELL("Row",AT493)-1))*(_2PTCONV)</f>
        <v>0</v>
      </c>
      <c r="BX493" s="1">
        <f ca="1">SUM(BJ493:BW493)</f>
        <v>11.7</v>
      </c>
    </row>
    <row r="494" spans="1:76" x14ac:dyDescent="0.25">
      <c r="A494" s="1" t="s">
        <v>2498</v>
      </c>
      <c r="B494" s="1" t="s">
        <v>2499</v>
      </c>
      <c r="C494" s="1" t="s">
        <v>62</v>
      </c>
      <c r="D494" s="1" t="s">
        <v>1285</v>
      </c>
      <c r="E494" s="1" t="s">
        <v>64</v>
      </c>
      <c r="K494">
        <v>1</v>
      </c>
      <c r="L494">
        <v>0</v>
      </c>
      <c r="M494">
        <v>1</v>
      </c>
      <c r="N494">
        <v>0</v>
      </c>
      <c r="O494">
        <v>0</v>
      </c>
      <c r="AD494">
        <v>31</v>
      </c>
      <c r="AE494">
        <v>23</v>
      </c>
      <c r="AF494">
        <v>1</v>
      </c>
      <c r="AG494">
        <v>2</v>
      </c>
      <c r="AH494">
        <v>1</v>
      </c>
      <c r="AI494">
        <v>0</v>
      </c>
      <c r="AJ494">
        <v>142</v>
      </c>
      <c r="BI494" s="4">
        <v>1</v>
      </c>
      <c r="BJ494" s="1">
        <f ca="1">INDEX(passing_tds,CELL("Row",AG494)-1)*(PASSTD)</f>
        <v>8</v>
      </c>
      <c r="BK494" s="1">
        <f ca="1">INDEX(passing_yds,CELL("Row",AH494)-1)*(PASSYDS)</f>
        <v>5.68</v>
      </c>
      <c r="BL494" s="1">
        <f ca="1">IF(INDEX(passing_yds,CELL("Row",AI494)-1)&gt;=300,3,0)</f>
        <v>0</v>
      </c>
      <c r="BM494" s="1">
        <f ca="1">INDEX(passing_ints,CELL("Row",AJ494)-1)*(INT)</f>
        <v>-1</v>
      </c>
      <c r="BN494" s="1">
        <f ca="1">INDEX(rushing_yds,CELL("Row",AK494)-1)*(RUSHYDS)</f>
        <v>0</v>
      </c>
      <c r="BO494" s="1">
        <f ca="1">INDEX(rushing_tds,CELL("Row",AK494)-1)*(RUSHTD)</f>
        <v>0</v>
      </c>
      <c r="BP494" s="1">
        <f ca="1">IF(INDEX(rushing_yds,CELL("Row",AI494)-1)&gt;=100,3,0)</f>
        <v>0</v>
      </c>
      <c r="BQ494" s="1">
        <f ca="1">INDEX(receiving_yds,CELL("Row",AN494)-1)*(RECYDS)</f>
        <v>0</v>
      </c>
      <c r="BR494" s="1">
        <f ca="1">INDEX(receiving_rec,CELL("Row",AO494)-1)*(REC)</f>
        <v>0</v>
      </c>
      <c r="BS494" s="1">
        <f ca="1">INDEX(receiving_tds,CELL("Row",AP494)-1)*(RECTD)</f>
        <v>0</v>
      </c>
      <c r="BT494" s="1">
        <f ca="1">IF(INDEX(receiving_yds,CELL("Row",AI494)-1)&gt;=100,3,0)</f>
        <v>0</v>
      </c>
      <c r="BU494" s="1">
        <f ca="1">INDEX(puntret_tds,CELL("Row",AR494)-1)*(PUNTKORETTD)+INDEX(kickret_tds,CELL("Row",AR494)-1)*(PUNTKORETTD)</f>
        <v>0</v>
      </c>
      <c r="BV494" s="1">
        <f ca="1">INDEX(fumbles_tot,CELL("Row",AS494)-1)*(FUM)</f>
        <v>-1</v>
      </c>
      <c r="BW494" s="1">
        <f ca="1">(INDEX(passing_twoptm,CELL("Row",AT494)-1)+INDEX(rushing_twoptm,CELL("Row",AT494)-1)+INDEX(receiving_twoptm,CELL("Row",AT494)-1))*(_2PTCONV)</f>
        <v>0</v>
      </c>
      <c r="BX494" s="1">
        <f ca="1">SUM(BJ494:BW494)</f>
        <v>11.68</v>
      </c>
    </row>
    <row r="495" spans="1:76" x14ac:dyDescent="0.25">
      <c r="A495" s="1" t="s">
        <v>1088</v>
      </c>
      <c r="B495" s="1" t="s">
        <v>1089</v>
      </c>
      <c r="C495" s="1" t="s">
        <v>135</v>
      </c>
      <c r="D495" s="1" t="s">
        <v>1067</v>
      </c>
      <c r="E495" s="1" t="s">
        <v>76</v>
      </c>
      <c r="K495">
        <v>1</v>
      </c>
      <c r="L495">
        <v>0</v>
      </c>
      <c r="M495">
        <v>1</v>
      </c>
      <c r="N495">
        <v>0</v>
      </c>
      <c r="O495">
        <v>0</v>
      </c>
      <c r="AU495">
        <v>15</v>
      </c>
      <c r="AV495">
        <v>0</v>
      </c>
      <c r="AW495">
        <v>7</v>
      </c>
      <c r="AX495">
        <v>0</v>
      </c>
      <c r="AY495">
        <v>0</v>
      </c>
      <c r="AZ495">
        <v>0</v>
      </c>
      <c r="BA495">
        <v>56</v>
      </c>
      <c r="BI495" s="4">
        <v>4</v>
      </c>
      <c r="BJ495" s="1">
        <f ca="1">INDEX(passing_tds,CELL("Row",AG495)-1)*(PASSTD)</f>
        <v>0</v>
      </c>
      <c r="BK495" s="1">
        <f ca="1">INDEX(passing_yds,CELL("Row",AH495)-1)*(PASSYDS)</f>
        <v>0</v>
      </c>
      <c r="BL495" s="1">
        <f ca="1">IF(INDEX(passing_yds,CELL("Row",AI495)-1)&gt;=300,3,0)</f>
        <v>0</v>
      </c>
      <c r="BM495" s="1">
        <f ca="1">INDEX(passing_ints,CELL("Row",AJ495)-1)*(INT)</f>
        <v>0</v>
      </c>
      <c r="BN495" s="1">
        <f ca="1">INDEX(rushing_yds,CELL("Row",AK495)-1)*(RUSHYDS)</f>
        <v>0</v>
      </c>
      <c r="BO495" s="1">
        <f ca="1">INDEX(rushing_tds,CELL("Row",AK495)-1)*(RUSHTD)</f>
        <v>0</v>
      </c>
      <c r="BP495" s="1">
        <f ca="1">IF(INDEX(rushing_yds,CELL("Row",AI495)-1)&gt;=100,3,0)</f>
        <v>0</v>
      </c>
      <c r="BQ495" s="1">
        <f ca="1">INDEX(receiving_yds,CELL("Row",AN495)-1)*(RECYDS)</f>
        <v>5.6000000000000005</v>
      </c>
      <c r="BR495" s="1">
        <f ca="1">INDEX(receiving_rec,CELL("Row",AO495)-1)*(REC)</f>
        <v>7</v>
      </c>
      <c r="BS495" s="1">
        <f ca="1">INDEX(receiving_tds,CELL("Row",AP495)-1)*(RECTD)</f>
        <v>0</v>
      </c>
      <c r="BT495" s="1">
        <f ca="1">IF(INDEX(receiving_yds,CELL("Row",AI495)-1)&gt;=100,3,0)</f>
        <v>0</v>
      </c>
      <c r="BU495" s="1">
        <f ca="1">INDEX(puntret_tds,CELL("Row",AR495)-1)*(PUNTKORETTD)+INDEX(kickret_tds,CELL("Row",AR495)-1)*(PUNTKORETTD)</f>
        <v>0</v>
      </c>
      <c r="BV495" s="1">
        <f ca="1">INDEX(fumbles_tot,CELL("Row",AS495)-1)*(FUM)</f>
        <v>-1</v>
      </c>
      <c r="BW495" s="1">
        <f ca="1">(INDEX(passing_twoptm,CELL("Row",AT495)-1)+INDEX(rushing_twoptm,CELL("Row",AT495)-1)+INDEX(receiving_twoptm,CELL("Row",AT495)-1))*(_2PTCONV)</f>
        <v>0</v>
      </c>
      <c r="BX495" s="1">
        <f ca="1">SUM(BJ495:BW495)</f>
        <v>11.600000000000001</v>
      </c>
    </row>
    <row r="496" spans="1:76" x14ac:dyDescent="0.25">
      <c r="A496" s="1" t="s">
        <v>1465</v>
      </c>
      <c r="B496" s="1" t="s">
        <v>1466</v>
      </c>
      <c r="C496" s="1" t="s">
        <v>135</v>
      </c>
      <c r="D496" s="1" t="s">
        <v>1454</v>
      </c>
      <c r="E496" s="1" t="s">
        <v>79</v>
      </c>
      <c r="AU496">
        <v>15</v>
      </c>
      <c r="AV496">
        <v>5</v>
      </c>
      <c r="AW496">
        <v>3</v>
      </c>
      <c r="AX496">
        <v>1</v>
      </c>
      <c r="AY496">
        <v>0</v>
      </c>
      <c r="AZ496">
        <v>0</v>
      </c>
      <c r="BA496">
        <v>26</v>
      </c>
      <c r="BI496" s="4">
        <v>5</v>
      </c>
      <c r="BJ496" s="1">
        <f ca="1">INDEX(passing_tds,CELL("Row",AG496)-1)*(PASSTD)</f>
        <v>0</v>
      </c>
      <c r="BK496" s="1">
        <f ca="1">INDEX(passing_yds,CELL("Row",AH496)-1)*(PASSYDS)</f>
        <v>0</v>
      </c>
      <c r="BL496" s="1">
        <f ca="1">IF(INDEX(passing_yds,CELL("Row",AI496)-1)&gt;=300,3,0)</f>
        <v>0</v>
      </c>
      <c r="BM496" s="1">
        <f ca="1">INDEX(passing_ints,CELL("Row",AJ496)-1)*(INT)</f>
        <v>0</v>
      </c>
      <c r="BN496" s="1">
        <f ca="1">INDEX(rushing_yds,CELL("Row",AK496)-1)*(RUSHYDS)</f>
        <v>0</v>
      </c>
      <c r="BO496" s="1">
        <f ca="1">INDEX(rushing_tds,CELL("Row",AK496)-1)*(RUSHTD)</f>
        <v>0</v>
      </c>
      <c r="BP496" s="1">
        <f ca="1">IF(INDEX(rushing_yds,CELL("Row",AI496)-1)&gt;=100,3,0)</f>
        <v>0</v>
      </c>
      <c r="BQ496" s="1">
        <f ca="1">INDEX(receiving_yds,CELL("Row",AN496)-1)*(RECYDS)</f>
        <v>2.6</v>
      </c>
      <c r="BR496" s="1">
        <f ca="1">INDEX(receiving_rec,CELL("Row",AO496)-1)*(REC)</f>
        <v>3</v>
      </c>
      <c r="BS496" s="1">
        <f ca="1">INDEX(receiving_tds,CELL("Row",AP496)-1)*(RECTD)</f>
        <v>6</v>
      </c>
      <c r="BT496" s="1">
        <f ca="1">IF(INDEX(receiving_yds,CELL("Row",AI496)-1)&gt;=100,3,0)</f>
        <v>0</v>
      </c>
      <c r="BU496" s="1">
        <f ca="1">INDEX(puntret_tds,CELL("Row",AR496)-1)*(PUNTKORETTD)+INDEX(kickret_tds,CELL("Row",AR496)-1)*(PUNTKORETTD)</f>
        <v>0</v>
      </c>
      <c r="BV496" s="1">
        <f ca="1">INDEX(fumbles_tot,CELL("Row",AS496)-1)*(FUM)</f>
        <v>0</v>
      </c>
      <c r="BW496" s="1">
        <f ca="1">(INDEX(passing_twoptm,CELL("Row",AT496)-1)+INDEX(rushing_twoptm,CELL("Row",AT496)-1)+INDEX(receiving_twoptm,CELL("Row",AT496)-1))*(_2PTCONV)</f>
        <v>0</v>
      </c>
      <c r="BX496" s="1">
        <f ca="1">SUM(BJ496:BW496)</f>
        <v>11.6</v>
      </c>
    </row>
    <row r="497" spans="1:76" x14ac:dyDescent="0.25">
      <c r="A497" s="1" t="s">
        <v>811</v>
      </c>
      <c r="B497" s="1" t="s">
        <v>812</v>
      </c>
      <c r="C497" s="1" t="s">
        <v>135</v>
      </c>
      <c r="D497" s="1" t="s">
        <v>801</v>
      </c>
      <c r="E497" s="1" t="s">
        <v>76</v>
      </c>
      <c r="AU497">
        <v>56</v>
      </c>
      <c r="AV497">
        <v>0</v>
      </c>
      <c r="AW497">
        <v>4</v>
      </c>
      <c r="AX497">
        <v>0</v>
      </c>
      <c r="AY497">
        <v>0</v>
      </c>
      <c r="AZ497">
        <v>0</v>
      </c>
      <c r="BA497">
        <v>75</v>
      </c>
      <c r="BI497" s="4">
        <v>5</v>
      </c>
      <c r="BJ497" s="1">
        <f ca="1">INDEX(passing_tds,CELL("Row",AG497)-1)*(PASSTD)</f>
        <v>0</v>
      </c>
      <c r="BK497" s="1">
        <f ca="1">INDEX(passing_yds,CELL("Row",AH497)-1)*(PASSYDS)</f>
        <v>0</v>
      </c>
      <c r="BL497" s="1">
        <f ca="1">IF(INDEX(passing_yds,CELL("Row",AI497)-1)&gt;=300,3,0)</f>
        <v>0</v>
      </c>
      <c r="BM497" s="1">
        <f ca="1">INDEX(passing_ints,CELL("Row",AJ497)-1)*(INT)</f>
        <v>0</v>
      </c>
      <c r="BN497" s="1">
        <f ca="1">INDEX(rushing_yds,CELL("Row",AK497)-1)*(RUSHYDS)</f>
        <v>0</v>
      </c>
      <c r="BO497" s="1">
        <f ca="1">INDEX(rushing_tds,CELL("Row",AK497)-1)*(RUSHTD)</f>
        <v>0</v>
      </c>
      <c r="BP497" s="1">
        <f ca="1">IF(INDEX(rushing_yds,CELL("Row",AI497)-1)&gt;=100,3,0)</f>
        <v>0</v>
      </c>
      <c r="BQ497" s="1">
        <f ca="1">INDEX(receiving_yds,CELL("Row",AN497)-1)*(RECYDS)</f>
        <v>7.5</v>
      </c>
      <c r="BR497" s="1">
        <f ca="1">INDEX(receiving_rec,CELL("Row",AO497)-1)*(REC)</f>
        <v>4</v>
      </c>
      <c r="BS497" s="1">
        <f ca="1">INDEX(receiving_tds,CELL("Row",AP497)-1)*(RECTD)</f>
        <v>0</v>
      </c>
      <c r="BT497" s="1">
        <f ca="1">IF(INDEX(receiving_yds,CELL("Row",AI497)-1)&gt;=100,3,0)</f>
        <v>0</v>
      </c>
      <c r="BU497" s="1">
        <f ca="1">INDEX(puntret_tds,CELL("Row",AR497)-1)*(PUNTKORETTD)+INDEX(kickret_tds,CELL("Row",AR497)-1)*(PUNTKORETTD)</f>
        <v>0</v>
      </c>
      <c r="BV497" s="1">
        <f ca="1">INDEX(fumbles_tot,CELL("Row",AS497)-1)*(FUM)</f>
        <v>0</v>
      </c>
      <c r="BW497" s="1">
        <f ca="1">(INDEX(passing_twoptm,CELL("Row",AT497)-1)+INDEX(rushing_twoptm,CELL("Row",AT497)-1)+INDEX(receiving_twoptm,CELL("Row",AT497)-1))*(_2PTCONV)</f>
        <v>0</v>
      </c>
      <c r="BX497" s="1">
        <f ca="1">SUM(BJ497:BW497)</f>
        <v>11.5</v>
      </c>
    </row>
    <row r="498" spans="1:76" x14ac:dyDescent="0.25">
      <c r="A498" s="1" t="s">
        <v>1286</v>
      </c>
      <c r="B498" s="1" t="s">
        <v>1287</v>
      </c>
      <c r="C498" s="1" t="s">
        <v>135</v>
      </c>
      <c r="D498" s="1" t="s">
        <v>1285</v>
      </c>
      <c r="E498" s="1" t="s">
        <v>69</v>
      </c>
      <c r="Y498">
        <v>19</v>
      </c>
      <c r="Z498">
        <v>37</v>
      </c>
      <c r="AA498">
        <v>0</v>
      </c>
      <c r="AB498">
        <v>3</v>
      </c>
      <c r="AC498">
        <v>0</v>
      </c>
      <c r="AU498">
        <v>9</v>
      </c>
      <c r="AV498">
        <v>4</v>
      </c>
      <c r="AW498">
        <v>2</v>
      </c>
      <c r="AX498">
        <v>1</v>
      </c>
      <c r="AY498">
        <v>0</v>
      </c>
      <c r="AZ498">
        <v>0</v>
      </c>
      <c r="BA498">
        <v>13</v>
      </c>
      <c r="BB498">
        <v>5</v>
      </c>
      <c r="BC498">
        <v>12</v>
      </c>
      <c r="BD498">
        <v>0</v>
      </c>
      <c r="BE498">
        <v>0</v>
      </c>
      <c r="BF498">
        <v>0</v>
      </c>
      <c r="BG498">
        <v>0</v>
      </c>
      <c r="BH498">
        <v>22</v>
      </c>
      <c r="BI498" s="4">
        <v>4</v>
      </c>
      <c r="BJ498" s="1">
        <f ca="1">INDEX(passing_tds,CELL("Row",AG498)-1)*(PASSTD)</f>
        <v>0</v>
      </c>
      <c r="BK498" s="1">
        <f ca="1">INDEX(passing_yds,CELL("Row",AH498)-1)*(PASSYDS)</f>
        <v>0</v>
      </c>
      <c r="BL498" s="1">
        <f ca="1">IF(INDEX(passing_yds,CELL("Row",AI498)-1)&gt;=300,3,0)</f>
        <v>0</v>
      </c>
      <c r="BM498" s="1">
        <f ca="1">INDEX(passing_ints,CELL("Row",AJ498)-1)*(INT)</f>
        <v>0</v>
      </c>
      <c r="BN498" s="1">
        <f ca="1">INDEX(rushing_yds,CELL("Row",AK498)-1)*(RUSHYDS)</f>
        <v>2.2000000000000002</v>
      </c>
      <c r="BO498" s="1">
        <f ca="1">INDEX(rushing_tds,CELL("Row",AK498)-1)*(RUSHTD)</f>
        <v>0</v>
      </c>
      <c r="BP498" s="1">
        <f ca="1">IF(INDEX(rushing_yds,CELL("Row",AI498)-1)&gt;=100,3,0)</f>
        <v>0</v>
      </c>
      <c r="BQ498" s="1">
        <f ca="1">INDEX(receiving_yds,CELL("Row",AN498)-1)*(RECYDS)</f>
        <v>1.3</v>
      </c>
      <c r="BR498" s="1">
        <f ca="1">INDEX(receiving_rec,CELL("Row",AO498)-1)*(REC)</f>
        <v>2</v>
      </c>
      <c r="BS498" s="1">
        <f ca="1">INDEX(receiving_tds,CELL("Row",AP498)-1)*(RECTD)</f>
        <v>6</v>
      </c>
      <c r="BT498" s="1">
        <f ca="1">IF(INDEX(receiving_yds,CELL("Row",AI498)-1)&gt;=100,3,0)</f>
        <v>0</v>
      </c>
      <c r="BU498" s="1">
        <f ca="1">INDEX(puntret_tds,CELL("Row",AR498)-1)*(PUNTKORETTD)+INDEX(kickret_tds,CELL("Row",AR498)-1)*(PUNTKORETTD)</f>
        <v>0</v>
      </c>
      <c r="BV498" s="1">
        <f ca="1">INDEX(fumbles_tot,CELL("Row",AS498)-1)*(FUM)</f>
        <v>0</v>
      </c>
      <c r="BW498" s="1">
        <f ca="1">(INDEX(passing_twoptm,CELL("Row",AT498)-1)+INDEX(rushing_twoptm,CELL("Row",AT498)-1)+INDEX(receiving_twoptm,CELL("Row",AT498)-1))*(_2PTCONV)</f>
        <v>0</v>
      </c>
      <c r="BX498" s="1">
        <f ca="1">SUM(BJ498:BW498)</f>
        <v>11.5</v>
      </c>
    </row>
    <row r="499" spans="1:76" x14ac:dyDescent="0.25">
      <c r="A499" s="1" t="s">
        <v>1568</v>
      </c>
      <c r="B499" s="1" t="s">
        <v>1569</v>
      </c>
      <c r="C499" s="1" t="s">
        <v>62</v>
      </c>
      <c r="D499" s="1" t="s">
        <v>1557</v>
      </c>
      <c r="E499" s="1" t="s">
        <v>79</v>
      </c>
      <c r="AU499">
        <v>13</v>
      </c>
      <c r="AV499">
        <v>2</v>
      </c>
      <c r="AW499">
        <v>2</v>
      </c>
      <c r="AX499">
        <v>1</v>
      </c>
      <c r="AY499">
        <v>1</v>
      </c>
      <c r="AZ499">
        <v>1</v>
      </c>
      <c r="BA499">
        <v>15</v>
      </c>
      <c r="BI499" s="4">
        <v>2</v>
      </c>
      <c r="BJ499" s="1">
        <f ca="1">INDEX(passing_tds,CELL("Row",AG499)-1)*(PASSTD)</f>
        <v>0</v>
      </c>
      <c r="BK499" s="1">
        <f ca="1">INDEX(passing_yds,CELL("Row",AH499)-1)*(PASSYDS)</f>
        <v>0</v>
      </c>
      <c r="BL499" s="1">
        <f ca="1">IF(INDEX(passing_yds,CELL("Row",AI499)-1)&gt;=300,3,0)</f>
        <v>0</v>
      </c>
      <c r="BM499" s="1">
        <f ca="1">INDEX(passing_ints,CELL("Row",AJ499)-1)*(INT)</f>
        <v>0</v>
      </c>
      <c r="BN499" s="1">
        <f ca="1">INDEX(rushing_yds,CELL("Row",AK499)-1)*(RUSHYDS)</f>
        <v>0</v>
      </c>
      <c r="BO499" s="1">
        <f ca="1">INDEX(rushing_tds,CELL("Row",AK499)-1)*(RUSHTD)</f>
        <v>0</v>
      </c>
      <c r="BP499" s="1">
        <f ca="1">IF(INDEX(rushing_yds,CELL("Row",AI499)-1)&gt;=100,3,0)</f>
        <v>0</v>
      </c>
      <c r="BQ499" s="1">
        <f ca="1">INDEX(receiving_yds,CELL("Row",AN499)-1)*(RECYDS)</f>
        <v>1.5</v>
      </c>
      <c r="BR499" s="1">
        <f ca="1">INDEX(receiving_rec,CELL("Row",AO499)-1)*(REC)</f>
        <v>2</v>
      </c>
      <c r="BS499" s="1">
        <f ca="1">INDEX(receiving_tds,CELL("Row",AP499)-1)*(RECTD)</f>
        <v>6</v>
      </c>
      <c r="BT499" s="1">
        <f ca="1">IF(INDEX(receiving_yds,CELL("Row",AI499)-1)&gt;=100,3,0)</f>
        <v>0</v>
      </c>
      <c r="BU499" s="1">
        <f ca="1">INDEX(puntret_tds,CELL("Row",AR499)-1)*(PUNTKORETTD)+INDEX(kickret_tds,CELL("Row",AR499)-1)*(PUNTKORETTD)</f>
        <v>0</v>
      </c>
      <c r="BV499" s="1">
        <f ca="1">INDEX(fumbles_tot,CELL("Row",AS499)-1)*(FUM)</f>
        <v>0</v>
      </c>
      <c r="BW499" s="1">
        <f ca="1">(INDEX(passing_twoptm,CELL("Row",AT499)-1)+INDEX(rushing_twoptm,CELL("Row",AT499)-1)+INDEX(receiving_twoptm,CELL("Row",AT499)-1))*(_2PTCONV)</f>
        <v>2</v>
      </c>
      <c r="BX499" s="1">
        <f ca="1">SUM(BJ499:BW499)</f>
        <v>11.5</v>
      </c>
    </row>
    <row r="500" spans="1:76" x14ac:dyDescent="0.25">
      <c r="A500" s="1" t="s">
        <v>1920</v>
      </c>
      <c r="B500" s="1" t="s">
        <v>1921</v>
      </c>
      <c r="C500" s="1" t="s">
        <v>62</v>
      </c>
      <c r="D500" s="1" t="s">
        <v>907</v>
      </c>
      <c r="E500" s="1" t="s">
        <v>69</v>
      </c>
      <c r="BB500">
        <v>6</v>
      </c>
      <c r="BC500">
        <v>26</v>
      </c>
      <c r="BD500">
        <v>26</v>
      </c>
      <c r="BE500">
        <v>1</v>
      </c>
      <c r="BF500">
        <v>0</v>
      </c>
      <c r="BG500">
        <v>0</v>
      </c>
      <c r="BH500">
        <v>55</v>
      </c>
      <c r="BI500" s="4">
        <v>1</v>
      </c>
      <c r="BJ500" s="1">
        <f ca="1">INDEX(passing_tds,CELL("Row",AG500)-1)*(PASSTD)</f>
        <v>0</v>
      </c>
      <c r="BK500" s="1">
        <f ca="1">INDEX(passing_yds,CELL("Row",AH500)-1)*(PASSYDS)</f>
        <v>0</v>
      </c>
      <c r="BL500" s="1">
        <f ca="1">IF(INDEX(passing_yds,CELL("Row",AI500)-1)&gt;=300,3,0)</f>
        <v>0</v>
      </c>
      <c r="BM500" s="1">
        <f ca="1">INDEX(passing_ints,CELL("Row",AJ500)-1)*(INT)</f>
        <v>0</v>
      </c>
      <c r="BN500" s="1">
        <f ca="1">INDEX(rushing_yds,CELL("Row",AK500)-1)*(RUSHYDS)</f>
        <v>5.5</v>
      </c>
      <c r="BO500" s="1">
        <f ca="1">INDEX(rushing_tds,CELL("Row",AK500)-1)*(RUSHTD)</f>
        <v>6</v>
      </c>
      <c r="BP500" s="1">
        <f ca="1">IF(INDEX(rushing_yds,CELL("Row",AI500)-1)&gt;=100,3,0)</f>
        <v>0</v>
      </c>
      <c r="BQ500" s="1">
        <f ca="1">INDEX(receiving_yds,CELL("Row",AN500)-1)*(RECYDS)</f>
        <v>0</v>
      </c>
      <c r="BR500" s="1">
        <f ca="1">INDEX(receiving_rec,CELL("Row",AO500)-1)*(REC)</f>
        <v>0</v>
      </c>
      <c r="BS500" s="1">
        <f ca="1">INDEX(receiving_tds,CELL("Row",AP500)-1)*(RECTD)</f>
        <v>0</v>
      </c>
      <c r="BT500" s="1">
        <f ca="1">IF(INDEX(receiving_yds,CELL("Row",AI500)-1)&gt;=100,3,0)</f>
        <v>0</v>
      </c>
      <c r="BU500" s="1">
        <f ca="1">INDEX(puntret_tds,CELL("Row",AR500)-1)*(PUNTKORETTD)+INDEX(kickret_tds,CELL("Row",AR500)-1)*(PUNTKORETTD)</f>
        <v>0</v>
      </c>
      <c r="BV500" s="1">
        <f ca="1">INDEX(fumbles_tot,CELL("Row",AS500)-1)*(FUM)</f>
        <v>0</v>
      </c>
      <c r="BW500" s="1">
        <f ca="1">(INDEX(passing_twoptm,CELL("Row",AT500)-1)+INDEX(rushing_twoptm,CELL("Row",AT500)-1)+INDEX(receiving_twoptm,CELL("Row",AT500)-1))*(_2PTCONV)</f>
        <v>0</v>
      </c>
      <c r="BX500" s="1">
        <f ca="1">SUM(BJ500:BW500)</f>
        <v>11.5</v>
      </c>
    </row>
    <row r="501" spans="1:76" x14ac:dyDescent="0.25">
      <c r="A501" s="1" t="s">
        <v>60</v>
      </c>
      <c r="B501" s="1" t="s">
        <v>61</v>
      </c>
      <c r="C501" s="1" t="s">
        <v>62</v>
      </c>
      <c r="D501" s="1" t="s">
        <v>63</v>
      </c>
      <c r="E501" s="1" t="s">
        <v>64</v>
      </c>
      <c r="K501">
        <v>1</v>
      </c>
      <c r="L501">
        <v>0</v>
      </c>
      <c r="M501">
        <v>1</v>
      </c>
      <c r="N501">
        <v>0</v>
      </c>
      <c r="O501">
        <v>0</v>
      </c>
      <c r="AD501">
        <v>33</v>
      </c>
      <c r="AE501">
        <v>18</v>
      </c>
      <c r="AF501">
        <v>1</v>
      </c>
      <c r="AG501">
        <v>1</v>
      </c>
      <c r="AH501">
        <v>0</v>
      </c>
      <c r="AI501">
        <v>0</v>
      </c>
      <c r="AJ501">
        <v>236</v>
      </c>
      <c r="BI501" s="4">
        <v>1</v>
      </c>
      <c r="BJ501" s="1">
        <f ca="1">INDEX(passing_tds,CELL("Row",AG501)-1)*(PASSTD)</f>
        <v>4</v>
      </c>
      <c r="BK501" s="1">
        <f ca="1">INDEX(passing_yds,CELL("Row",AH501)-1)*(PASSYDS)</f>
        <v>9.44</v>
      </c>
      <c r="BL501" s="1">
        <f ca="1">IF(INDEX(passing_yds,CELL("Row",AI501)-1)&gt;=300,3,0)</f>
        <v>0</v>
      </c>
      <c r="BM501" s="1">
        <f ca="1">INDEX(passing_ints,CELL("Row",AJ501)-1)*(INT)</f>
        <v>-1</v>
      </c>
      <c r="BN501" s="1">
        <f ca="1">INDEX(rushing_yds,CELL("Row",AK501)-1)*(RUSHYDS)</f>
        <v>0</v>
      </c>
      <c r="BO501" s="1">
        <f ca="1">INDEX(rushing_tds,CELL("Row",AK501)-1)*(RUSHTD)</f>
        <v>0</v>
      </c>
      <c r="BP501" s="1">
        <f ca="1">IF(INDEX(rushing_yds,CELL("Row",AI501)-1)&gt;=100,3,0)</f>
        <v>0</v>
      </c>
      <c r="BQ501" s="1">
        <f ca="1">INDEX(receiving_yds,CELL("Row",AN501)-1)*(RECYDS)</f>
        <v>0</v>
      </c>
      <c r="BR501" s="1">
        <f ca="1">INDEX(receiving_rec,CELL("Row",AO501)-1)*(REC)</f>
        <v>0</v>
      </c>
      <c r="BS501" s="1">
        <f ca="1">INDEX(receiving_tds,CELL("Row",AP501)-1)*(RECTD)</f>
        <v>0</v>
      </c>
      <c r="BT501" s="1">
        <f ca="1">IF(INDEX(receiving_yds,CELL("Row",AI501)-1)&gt;=100,3,0)</f>
        <v>0</v>
      </c>
      <c r="BU501" s="1">
        <f ca="1">INDEX(puntret_tds,CELL("Row",AR501)-1)*(PUNTKORETTD)+INDEX(kickret_tds,CELL("Row",AR501)-1)*(PUNTKORETTD)</f>
        <v>0</v>
      </c>
      <c r="BV501" s="1">
        <f ca="1">INDEX(fumbles_tot,CELL("Row",AS501)-1)*(FUM)</f>
        <v>-1</v>
      </c>
      <c r="BW501" s="1">
        <f ca="1">(INDEX(passing_twoptm,CELL("Row",AT501)-1)+INDEX(rushing_twoptm,CELL("Row",AT501)-1)+INDEX(receiving_twoptm,CELL("Row",AT501)-1))*(_2PTCONV)</f>
        <v>0</v>
      </c>
      <c r="BX501" s="1">
        <f ca="1">SUM(BJ501:BW501)</f>
        <v>11.44</v>
      </c>
    </row>
    <row r="502" spans="1:76" x14ac:dyDescent="0.25">
      <c r="A502" s="1" t="s">
        <v>598</v>
      </c>
      <c r="B502" s="1" t="s">
        <v>599</v>
      </c>
      <c r="C502" s="1" t="s">
        <v>135</v>
      </c>
      <c r="D502" s="1" t="s">
        <v>590</v>
      </c>
      <c r="E502" s="1" t="s">
        <v>76</v>
      </c>
      <c r="AU502">
        <v>19</v>
      </c>
      <c r="AV502">
        <v>0</v>
      </c>
      <c r="AW502">
        <v>5</v>
      </c>
      <c r="AX502">
        <v>0</v>
      </c>
      <c r="AY502">
        <v>0</v>
      </c>
      <c r="AZ502">
        <v>0</v>
      </c>
      <c r="BA502">
        <v>64</v>
      </c>
      <c r="BI502" s="4">
        <v>3</v>
      </c>
      <c r="BJ502" s="1">
        <f ca="1">INDEX(passing_tds,CELL("Row",AG502)-1)*(PASSTD)</f>
        <v>0</v>
      </c>
      <c r="BK502" s="1">
        <f ca="1">INDEX(passing_yds,CELL("Row",AH502)-1)*(PASSYDS)</f>
        <v>0</v>
      </c>
      <c r="BL502" s="1">
        <f ca="1">IF(INDEX(passing_yds,CELL("Row",AI502)-1)&gt;=300,3,0)</f>
        <v>0</v>
      </c>
      <c r="BM502" s="1">
        <f ca="1">INDEX(passing_ints,CELL("Row",AJ502)-1)*(INT)</f>
        <v>0</v>
      </c>
      <c r="BN502" s="1">
        <f ca="1">INDEX(rushing_yds,CELL("Row",AK502)-1)*(RUSHYDS)</f>
        <v>0</v>
      </c>
      <c r="BO502" s="1">
        <f ca="1">INDEX(rushing_tds,CELL("Row",AK502)-1)*(RUSHTD)</f>
        <v>0</v>
      </c>
      <c r="BP502" s="1">
        <f ca="1">IF(INDEX(rushing_yds,CELL("Row",AI502)-1)&gt;=100,3,0)</f>
        <v>0</v>
      </c>
      <c r="BQ502" s="1">
        <f ca="1">INDEX(receiving_yds,CELL("Row",AN502)-1)*(RECYDS)</f>
        <v>6.4</v>
      </c>
      <c r="BR502" s="1">
        <f ca="1">INDEX(receiving_rec,CELL("Row",AO502)-1)*(REC)</f>
        <v>5</v>
      </c>
      <c r="BS502" s="1">
        <f ca="1">INDEX(receiving_tds,CELL("Row",AP502)-1)*(RECTD)</f>
        <v>0</v>
      </c>
      <c r="BT502" s="1">
        <f ca="1">IF(INDEX(receiving_yds,CELL("Row",AI502)-1)&gt;=100,3,0)</f>
        <v>0</v>
      </c>
      <c r="BU502" s="1">
        <f ca="1">INDEX(puntret_tds,CELL("Row",AR502)-1)*(PUNTKORETTD)+INDEX(kickret_tds,CELL("Row",AR502)-1)*(PUNTKORETTD)</f>
        <v>0</v>
      </c>
      <c r="BV502" s="1">
        <f ca="1">INDEX(fumbles_tot,CELL("Row",AS502)-1)*(FUM)</f>
        <v>0</v>
      </c>
      <c r="BW502" s="1">
        <f ca="1">(INDEX(passing_twoptm,CELL("Row",AT502)-1)+INDEX(rushing_twoptm,CELL("Row",AT502)-1)+INDEX(receiving_twoptm,CELL("Row",AT502)-1))*(_2PTCONV)</f>
        <v>0</v>
      </c>
      <c r="BX502" s="1">
        <f ca="1">SUM(BJ502:BW502)</f>
        <v>11.4</v>
      </c>
    </row>
    <row r="503" spans="1:76" x14ac:dyDescent="0.25">
      <c r="A503" s="1" t="s">
        <v>1184</v>
      </c>
      <c r="B503" s="1" t="s">
        <v>1185</v>
      </c>
      <c r="C503" s="1" t="s">
        <v>62</v>
      </c>
      <c r="D503" s="1" t="s">
        <v>1179</v>
      </c>
      <c r="E503" s="1" t="s">
        <v>69</v>
      </c>
      <c r="AU503">
        <v>10</v>
      </c>
      <c r="AV503">
        <v>0</v>
      </c>
      <c r="AW503">
        <v>4</v>
      </c>
      <c r="AX503">
        <v>0</v>
      </c>
      <c r="AY503">
        <v>0</v>
      </c>
      <c r="AZ503">
        <v>0</v>
      </c>
      <c r="BA503">
        <v>13</v>
      </c>
      <c r="BB503">
        <v>15</v>
      </c>
      <c r="BC503">
        <v>14</v>
      </c>
      <c r="BD503">
        <v>0</v>
      </c>
      <c r="BE503">
        <v>0</v>
      </c>
      <c r="BF503">
        <v>0</v>
      </c>
      <c r="BG503">
        <v>0</v>
      </c>
      <c r="BH503">
        <v>60</v>
      </c>
      <c r="BI503" s="4">
        <v>5</v>
      </c>
      <c r="BJ503" s="1">
        <f ca="1">INDEX(passing_tds,CELL("Row",AG503)-1)*(PASSTD)</f>
        <v>0</v>
      </c>
      <c r="BK503" s="1">
        <f ca="1">INDEX(passing_yds,CELL("Row",AH503)-1)*(PASSYDS)</f>
        <v>0</v>
      </c>
      <c r="BL503" s="1">
        <f ca="1">IF(INDEX(passing_yds,CELL("Row",AI503)-1)&gt;=300,3,0)</f>
        <v>0</v>
      </c>
      <c r="BM503" s="1">
        <f ca="1">INDEX(passing_ints,CELL("Row",AJ503)-1)*(INT)</f>
        <v>0</v>
      </c>
      <c r="BN503" s="1">
        <f ca="1">INDEX(rushing_yds,CELL("Row",AK503)-1)*(RUSHYDS)</f>
        <v>6</v>
      </c>
      <c r="BO503" s="1">
        <f ca="1">INDEX(rushing_tds,CELL("Row",AK503)-1)*(RUSHTD)</f>
        <v>0</v>
      </c>
      <c r="BP503" s="1">
        <f ca="1">IF(INDEX(rushing_yds,CELL("Row",AI503)-1)&gt;=100,3,0)</f>
        <v>0</v>
      </c>
      <c r="BQ503" s="1">
        <f ca="1">INDEX(receiving_yds,CELL("Row",AN503)-1)*(RECYDS)</f>
        <v>1.3</v>
      </c>
      <c r="BR503" s="1">
        <f ca="1">INDEX(receiving_rec,CELL("Row",AO503)-1)*(REC)</f>
        <v>4</v>
      </c>
      <c r="BS503" s="1">
        <f ca="1">INDEX(receiving_tds,CELL("Row",AP503)-1)*(RECTD)</f>
        <v>0</v>
      </c>
      <c r="BT503" s="1">
        <f ca="1">IF(INDEX(receiving_yds,CELL("Row",AI503)-1)&gt;=100,3,0)</f>
        <v>0</v>
      </c>
      <c r="BU503" s="1">
        <f ca="1">INDEX(puntret_tds,CELL("Row",AR503)-1)*(PUNTKORETTD)+INDEX(kickret_tds,CELL("Row",AR503)-1)*(PUNTKORETTD)</f>
        <v>0</v>
      </c>
      <c r="BV503" s="1">
        <f ca="1">INDEX(fumbles_tot,CELL("Row",AS503)-1)*(FUM)</f>
        <v>0</v>
      </c>
      <c r="BW503" s="1">
        <f ca="1">(INDEX(passing_twoptm,CELL("Row",AT503)-1)+INDEX(rushing_twoptm,CELL("Row",AT503)-1)+INDEX(receiving_twoptm,CELL("Row",AT503)-1))*(_2PTCONV)</f>
        <v>0</v>
      </c>
      <c r="BX503" s="1">
        <f ca="1">SUM(BJ503:BW503)</f>
        <v>11.3</v>
      </c>
    </row>
    <row r="504" spans="1:76" x14ac:dyDescent="0.25">
      <c r="A504" s="1" t="s">
        <v>435</v>
      </c>
      <c r="B504" s="1" t="s">
        <v>436</v>
      </c>
      <c r="C504" s="1" t="s">
        <v>135</v>
      </c>
      <c r="D504" s="1" t="s">
        <v>434</v>
      </c>
      <c r="E504" s="1" t="s">
        <v>69</v>
      </c>
      <c r="AU504">
        <v>23</v>
      </c>
      <c r="AV504">
        <v>0</v>
      </c>
      <c r="AW504">
        <v>3</v>
      </c>
      <c r="AX504">
        <v>0</v>
      </c>
      <c r="AY504">
        <v>0</v>
      </c>
      <c r="AZ504">
        <v>0</v>
      </c>
      <c r="BA504">
        <v>34</v>
      </c>
      <c r="BB504">
        <v>13</v>
      </c>
      <c r="BC504">
        <v>7</v>
      </c>
      <c r="BD504">
        <v>0</v>
      </c>
      <c r="BE504">
        <v>0</v>
      </c>
      <c r="BF504">
        <v>0</v>
      </c>
      <c r="BG504">
        <v>0</v>
      </c>
      <c r="BH504">
        <v>49</v>
      </c>
      <c r="BI504" s="4">
        <v>3</v>
      </c>
      <c r="BJ504" s="1">
        <f ca="1">INDEX(passing_tds,CELL("Row",AG504)-1)*(PASSTD)</f>
        <v>0</v>
      </c>
      <c r="BK504" s="1">
        <f ca="1">INDEX(passing_yds,CELL("Row",AH504)-1)*(PASSYDS)</f>
        <v>0</v>
      </c>
      <c r="BL504" s="1">
        <f ca="1">IF(INDEX(passing_yds,CELL("Row",AI504)-1)&gt;=300,3,0)</f>
        <v>0</v>
      </c>
      <c r="BM504" s="1">
        <f ca="1">INDEX(passing_ints,CELL("Row",AJ504)-1)*(INT)</f>
        <v>0</v>
      </c>
      <c r="BN504" s="1">
        <f ca="1">INDEX(rushing_yds,CELL("Row",AK504)-1)*(RUSHYDS)</f>
        <v>4.9000000000000004</v>
      </c>
      <c r="BO504" s="1">
        <f ca="1">INDEX(rushing_tds,CELL("Row",AK504)-1)*(RUSHTD)</f>
        <v>0</v>
      </c>
      <c r="BP504" s="1">
        <f ca="1">IF(INDEX(rushing_yds,CELL("Row",AI504)-1)&gt;=100,3,0)</f>
        <v>0</v>
      </c>
      <c r="BQ504" s="1">
        <f ca="1">INDEX(receiving_yds,CELL("Row",AN504)-1)*(RECYDS)</f>
        <v>3.4000000000000004</v>
      </c>
      <c r="BR504" s="1">
        <f ca="1">INDEX(receiving_rec,CELL("Row",AO504)-1)*(REC)</f>
        <v>3</v>
      </c>
      <c r="BS504" s="1">
        <f ca="1">INDEX(receiving_tds,CELL("Row",AP504)-1)*(RECTD)</f>
        <v>0</v>
      </c>
      <c r="BT504" s="1">
        <f ca="1">IF(INDEX(receiving_yds,CELL("Row",AI504)-1)&gt;=100,3,0)</f>
        <v>0</v>
      </c>
      <c r="BU504" s="1">
        <f ca="1">INDEX(puntret_tds,CELL("Row",AR504)-1)*(PUNTKORETTD)+INDEX(kickret_tds,CELL("Row",AR504)-1)*(PUNTKORETTD)</f>
        <v>0</v>
      </c>
      <c r="BV504" s="1">
        <f ca="1">INDEX(fumbles_tot,CELL("Row",AS504)-1)*(FUM)</f>
        <v>0</v>
      </c>
      <c r="BW504" s="1">
        <f ca="1">(INDEX(passing_twoptm,CELL("Row",AT504)-1)+INDEX(rushing_twoptm,CELL("Row",AT504)-1)+INDEX(receiving_twoptm,CELL("Row",AT504)-1))*(_2PTCONV)</f>
        <v>0</v>
      </c>
      <c r="BX504" s="1">
        <f ca="1">SUM(BJ504:BW504)</f>
        <v>11.3</v>
      </c>
    </row>
    <row r="505" spans="1:76" x14ac:dyDescent="0.25">
      <c r="A505" s="1" t="s">
        <v>696</v>
      </c>
      <c r="B505" s="1" t="s">
        <v>697</v>
      </c>
      <c r="C505" s="1" t="s">
        <v>62</v>
      </c>
      <c r="D505" s="1" t="s">
        <v>693</v>
      </c>
      <c r="E505" s="1" t="s">
        <v>69</v>
      </c>
      <c r="AU505">
        <v>11</v>
      </c>
      <c r="AV505">
        <v>0</v>
      </c>
      <c r="AW505">
        <v>3</v>
      </c>
      <c r="AX505">
        <v>0</v>
      </c>
      <c r="AY505">
        <v>0</v>
      </c>
      <c r="AZ505">
        <v>0</v>
      </c>
      <c r="BA505">
        <v>13</v>
      </c>
      <c r="BB505">
        <v>25</v>
      </c>
      <c r="BC505">
        <v>12</v>
      </c>
      <c r="BD505">
        <v>0</v>
      </c>
      <c r="BE505">
        <v>0</v>
      </c>
      <c r="BF505">
        <v>0</v>
      </c>
      <c r="BG505">
        <v>0</v>
      </c>
      <c r="BH505">
        <v>70</v>
      </c>
      <c r="BI505" s="4">
        <v>2</v>
      </c>
      <c r="BJ505" s="1">
        <f ca="1">INDEX(passing_tds,CELL("Row",AG505)-1)*(PASSTD)</f>
        <v>0</v>
      </c>
      <c r="BK505" s="1">
        <f ca="1">INDEX(passing_yds,CELL("Row",AH505)-1)*(PASSYDS)</f>
        <v>0</v>
      </c>
      <c r="BL505" s="1">
        <f ca="1">IF(INDEX(passing_yds,CELL("Row",AI505)-1)&gt;=300,3,0)</f>
        <v>0</v>
      </c>
      <c r="BM505" s="1">
        <f ca="1">INDEX(passing_ints,CELL("Row",AJ505)-1)*(INT)</f>
        <v>0</v>
      </c>
      <c r="BN505" s="1">
        <f ca="1">INDEX(rushing_yds,CELL("Row",AK505)-1)*(RUSHYDS)</f>
        <v>7</v>
      </c>
      <c r="BO505" s="1">
        <f ca="1">INDEX(rushing_tds,CELL("Row",AK505)-1)*(RUSHTD)</f>
        <v>0</v>
      </c>
      <c r="BP505" s="1">
        <f ca="1">IF(INDEX(rushing_yds,CELL("Row",AI505)-1)&gt;=100,3,0)</f>
        <v>0</v>
      </c>
      <c r="BQ505" s="1">
        <f ca="1">INDEX(receiving_yds,CELL("Row",AN505)-1)*(RECYDS)</f>
        <v>1.3</v>
      </c>
      <c r="BR505" s="1">
        <f ca="1">INDEX(receiving_rec,CELL("Row",AO505)-1)*(REC)</f>
        <v>3</v>
      </c>
      <c r="BS505" s="1">
        <f ca="1">INDEX(receiving_tds,CELL("Row",AP505)-1)*(RECTD)</f>
        <v>0</v>
      </c>
      <c r="BT505" s="1">
        <f ca="1">IF(INDEX(receiving_yds,CELL("Row",AI505)-1)&gt;=100,3,0)</f>
        <v>0</v>
      </c>
      <c r="BU505" s="1">
        <f ca="1">INDEX(puntret_tds,CELL("Row",AR505)-1)*(PUNTKORETTD)+INDEX(kickret_tds,CELL("Row",AR505)-1)*(PUNTKORETTD)</f>
        <v>0</v>
      </c>
      <c r="BV505" s="1">
        <f ca="1">INDEX(fumbles_tot,CELL("Row",AS505)-1)*(FUM)</f>
        <v>0</v>
      </c>
      <c r="BW505" s="1">
        <f ca="1">(INDEX(passing_twoptm,CELL("Row",AT505)-1)+INDEX(rushing_twoptm,CELL("Row",AT505)-1)+INDEX(receiving_twoptm,CELL("Row",AT505)-1))*(_2PTCONV)</f>
        <v>0</v>
      </c>
      <c r="BX505" s="1">
        <f ca="1">SUM(BJ505:BW505)</f>
        <v>11.3</v>
      </c>
    </row>
    <row r="506" spans="1:76" x14ac:dyDescent="0.25">
      <c r="A506" s="1" t="s">
        <v>1647</v>
      </c>
      <c r="B506" s="1" t="s">
        <v>1648</v>
      </c>
      <c r="C506" s="1" t="s">
        <v>135</v>
      </c>
      <c r="D506" s="1" t="s">
        <v>1640</v>
      </c>
      <c r="E506" s="1" t="s">
        <v>79</v>
      </c>
      <c r="AU506">
        <v>27</v>
      </c>
      <c r="AV506">
        <v>0</v>
      </c>
      <c r="AW506">
        <v>4</v>
      </c>
      <c r="AX506">
        <v>0</v>
      </c>
      <c r="AY506">
        <v>0</v>
      </c>
      <c r="AZ506">
        <v>0</v>
      </c>
      <c r="BA506">
        <v>73</v>
      </c>
      <c r="BI506" s="4">
        <v>1</v>
      </c>
      <c r="BJ506" s="1">
        <f ca="1">INDEX(passing_tds,CELL("Row",AG506)-1)*(PASSTD)</f>
        <v>0</v>
      </c>
      <c r="BK506" s="1">
        <f ca="1">INDEX(passing_yds,CELL("Row",AH506)-1)*(PASSYDS)</f>
        <v>0</v>
      </c>
      <c r="BL506" s="1">
        <f ca="1">IF(INDEX(passing_yds,CELL("Row",AI506)-1)&gt;=300,3,0)</f>
        <v>0</v>
      </c>
      <c r="BM506" s="1">
        <f ca="1">INDEX(passing_ints,CELL("Row",AJ506)-1)*(INT)</f>
        <v>0</v>
      </c>
      <c r="BN506" s="1">
        <f ca="1">INDEX(rushing_yds,CELL("Row",AK506)-1)*(RUSHYDS)</f>
        <v>0</v>
      </c>
      <c r="BO506" s="1">
        <f ca="1">INDEX(rushing_tds,CELL("Row",AK506)-1)*(RUSHTD)</f>
        <v>0</v>
      </c>
      <c r="BP506" s="1">
        <f ca="1">IF(INDEX(rushing_yds,CELL("Row",AI506)-1)&gt;=100,3,0)</f>
        <v>0</v>
      </c>
      <c r="BQ506" s="1">
        <f ca="1">INDEX(receiving_yds,CELL("Row",AN506)-1)*(RECYDS)</f>
        <v>7.3000000000000007</v>
      </c>
      <c r="BR506" s="1">
        <f ca="1">INDEX(receiving_rec,CELL("Row",AO506)-1)*(REC)</f>
        <v>4</v>
      </c>
      <c r="BS506" s="1">
        <f ca="1">INDEX(receiving_tds,CELL("Row",AP506)-1)*(RECTD)</f>
        <v>0</v>
      </c>
      <c r="BT506" s="1">
        <f ca="1">IF(INDEX(receiving_yds,CELL("Row",AI506)-1)&gt;=100,3,0)</f>
        <v>0</v>
      </c>
      <c r="BU506" s="1">
        <f ca="1">INDEX(puntret_tds,CELL("Row",AR506)-1)*(PUNTKORETTD)+INDEX(kickret_tds,CELL("Row",AR506)-1)*(PUNTKORETTD)</f>
        <v>0</v>
      </c>
      <c r="BV506" s="1">
        <f ca="1">INDEX(fumbles_tot,CELL("Row",AS506)-1)*(FUM)</f>
        <v>0</v>
      </c>
      <c r="BW506" s="1">
        <f ca="1">(INDEX(passing_twoptm,CELL("Row",AT506)-1)+INDEX(rushing_twoptm,CELL("Row",AT506)-1)+INDEX(receiving_twoptm,CELL("Row",AT506)-1))*(_2PTCONV)</f>
        <v>0</v>
      </c>
      <c r="BX506" s="1">
        <f ca="1">SUM(BJ506:BW506)</f>
        <v>11.3</v>
      </c>
    </row>
    <row r="507" spans="1:76" x14ac:dyDescent="0.25">
      <c r="A507" s="1" t="s">
        <v>441</v>
      </c>
      <c r="B507" s="1" t="s">
        <v>442</v>
      </c>
      <c r="C507" s="1" t="s">
        <v>135</v>
      </c>
      <c r="D507" s="1" t="s">
        <v>434</v>
      </c>
      <c r="E507" s="1" t="s">
        <v>76</v>
      </c>
      <c r="AU507">
        <v>30</v>
      </c>
      <c r="AV507">
        <v>0</v>
      </c>
      <c r="AW507">
        <v>5</v>
      </c>
      <c r="AX507">
        <v>0</v>
      </c>
      <c r="AY507">
        <v>0</v>
      </c>
      <c r="AZ507">
        <v>0</v>
      </c>
      <c r="BA507">
        <v>63</v>
      </c>
      <c r="BI507" s="4">
        <v>1</v>
      </c>
      <c r="BJ507" s="1">
        <f ca="1">INDEX(passing_tds,CELL("Row",AG507)-1)*(PASSTD)</f>
        <v>0</v>
      </c>
      <c r="BK507" s="1">
        <f ca="1">INDEX(passing_yds,CELL("Row",AH507)-1)*(PASSYDS)</f>
        <v>0</v>
      </c>
      <c r="BL507" s="1">
        <f ca="1">IF(INDEX(passing_yds,CELL("Row",AI507)-1)&gt;=300,3,0)</f>
        <v>0</v>
      </c>
      <c r="BM507" s="1">
        <f ca="1">INDEX(passing_ints,CELL("Row",AJ507)-1)*(INT)</f>
        <v>0</v>
      </c>
      <c r="BN507" s="1">
        <f ca="1">INDEX(rushing_yds,CELL("Row",AK507)-1)*(RUSHYDS)</f>
        <v>0</v>
      </c>
      <c r="BO507" s="1">
        <f ca="1">INDEX(rushing_tds,CELL("Row",AK507)-1)*(RUSHTD)</f>
        <v>0</v>
      </c>
      <c r="BP507" s="1">
        <f ca="1">IF(INDEX(rushing_yds,CELL("Row",AI507)-1)&gt;=100,3,0)</f>
        <v>0</v>
      </c>
      <c r="BQ507" s="1">
        <f ca="1">INDEX(receiving_yds,CELL("Row",AN507)-1)*(RECYDS)</f>
        <v>6.3000000000000007</v>
      </c>
      <c r="BR507" s="1">
        <f ca="1">INDEX(receiving_rec,CELL("Row",AO507)-1)*(REC)</f>
        <v>5</v>
      </c>
      <c r="BS507" s="1">
        <f ca="1">INDEX(receiving_tds,CELL("Row",AP507)-1)*(RECTD)</f>
        <v>0</v>
      </c>
      <c r="BT507" s="1">
        <f ca="1">IF(INDEX(receiving_yds,CELL("Row",AI507)-1)&gt;=100,3,0)</f>
        <v>0</v>
      </c>
      <c r="BU507" s="1">
        <f ca="1">INDEX(puntret_tds,CELL("Row",AR507)-1)*(PUNTKORETTD)+INDEX(kickret_tds,CELL("Row",AR507)-1)*(PUNTKORETTD)</f>
        <v>0</v>
      </c>
      <c r="BV507" s="1">
        <f ca="1">INDEX(fumbles_tot,CELL("Row",AS507)-1)*(FUM)</f>
        <v>0</v>
      </c>
      <c r="BW507" s="1">
        <f ca="1">(INDEX(passing_twoptm,CELL("Row",AT507)-1)+INDEX(rushing_twoptm,CELL("Row",AT507)-1)+INDEX(receiving_twoptm,CELL("Row",AT507)-1))*(_2PTCONV)</f>
        <v>0</v>
      </c>
      <c r="BX507" s="1">
        <f ca="1">SUM(BJ507:BW507)</f>
        <v>11.3</v>
      </c>
    </row>
    <row r="508" spans="1:76" x14ac:dyDescent="0.25">
      <c r="A508" s="1" t="s">
        <v>1555</v>
      </c>
      <c r="B508" s="1" t="s">
        <v>1556</v>
      </c>
      <c r="C508" s="1" t="s">
        <v>62</v>
      </c>
      <c r="D508" s="1" t="s">
        <v>1557</v>
      </c>
      <c r="E508" s="1" t="s">
        <v>64</v>
      </c>
      <c r="K508">
        <v>0</v>
      </c>
      <c r="L508">
        <v>1</v>
      </c>
      <c r="M508">
        <v>1</v>
      </c>
      <c r="N508">
        <v>1</v>
      </c>
      <c r="O508">
        <v>0</v>
      </c>
      <c r="AD508">
        <v>26</v>
      </c>
      <c r="AE508">
        <v>19</v>
      </c>
      <c r="AF508">
        <v>0</v>
      </c>
      <c r="AG508">
        <v>1</v>
      </c>
      <c r="AH508">
        <v>0</v>
      </c>
      <c r="AI508">
        <v>0</v>
      </c>
      <c r="AJ508">
        <v>124</v>
      </c>
      <c r="BB508">
        <v>9</v>
      </c>
      <c r="BC508">
        <v>10</v>
      </c>
      <c r="BD508">
        <v>0</v>
      </c>
      <c r="BE508">
        <v>0</v>
      </c>
      <c r="BF508">
        <v>0</v>
      </c>
      <c r="BG508">
        <v>0</v>
      </c>
      <c r="BH508">
        <v>33</v>
      </c>
      <c r="BI508" s="4">
        <v>4</v>
      </c>
      <c r="BJ508" s="1">
        <f ca="1">INDEX(passing_tds,CELL("Row",AG508)-1)*(PASSTD)</f>
        <v>4</v>
      </c>
      <c r="BK508" s="1">
        <f ca="1">INDEX(passing_yds,CELL("Row",AH508)-1)*(PASSYDS)</f>
        <v>4.96</v>
      </c>
      <c r="BL508" s="1">
        <f ca="1">IF(INDEX(passing_yds,CELL("Row",AI508)-1)&gt;=300,3,0)</f>
        <v>0</v>
      </c>
      <c r="BM508" s="1">
        <f ca="1">INDEX(passing_ints,CELL("Row",AJ508)-1)*(INT)</f>
        <v>0</v>
      </c>
      <c r="BN508" s="1">
        <f ca="1">INDEX(rushing_yds,CELL("Row",AK508)-1)*(RUSHYDS)</f>
        <v>3.3000000000000003</v>
      </c>
      <c r="BO508" s="1">
        <f ca="1">INDEX(rushing_tds,CELL("Row",AK508)-1)*(RUSHTD)</f>
        <v>0</v>
      </c>
      <c r="BP508" s="1">
        <f ca="1">IF(INDEX(rushing_yds,CELL("Row",AI508)-1)&gt;=100,3,0)</f>
        <v>0</v>
      </c>
      <c r="BQ508" s="1">
        <f ca="1">INDEX(receiving_yds,CELL("Row",AN508)-1)*(RECYDS)</f>
        <v>0</v>
      </c>
      <c r="BR508" s="1">
        <f ca="1">INDEX(receiving_rec,CELL("Row",AO508)-1)*(REC)</f>
        <v>0</v>
      </c>
      <c r="BS508" s="1">
        <f ca="1">INDEX(receiving_tds,CELL("Row",AP508)-1)*(RECTD)</f>
        <v>0</v>
      </c>
      <c r="BT508" s="1">
        <f ca="1">IF(INDEX(receiving_yds,CELL("Row",AI508)-1)&gt;=100,3,0)</f>
        <v>0</v>
      </c>
      <c r="BU508" s="1">
        <f ca="1">INDEX(puntret_tds,CELL("Row",AR508)-1)*(PUNTKORETTD)+INDEX(kickret_tds,CELL("Row",AR508)-1)*(PUNTKORETTD)</f>
        <v>0</v>
      </c>
      <c r="BV508" s="1">
        <f ca="1">INDEX(fumbles_tot,CELL("Row",AS508)-1)*(FUM)</f>
        <v>-1</v>
      </c>
      <c r="BW508" s="1">
        <f ca="1">(INDEX(passing_twoptm,CELL("Row",AT508)-1)+INDEX(rushing_twoptm,CELL("Row",AT508)-1)+INDEX(receiving_twoptm,CELL("Row",AT508)-1))*(_2PTCONV)</f>
        <v>0</v>
      </c>
      <c r="BX508" s="1">
        <f ca="1">SUM(BJ508:BW508)</f>
        <v>11.260000000000002</v>
      </c>
    </row>
    <row r="509" spans="1:76" x14ac:dyDescent="0.25">
      <c r="A509" s="1" t="s">
        <v>1845</v>
      </c>
      <c r="B509" s="1" t="s">
        <v>1846</v>
      </c>
      <c r="C509" s="1" t="s">
        <v>135</v>
      </c>
      <c r="D509" s="1" t="s">
        <v>644</v>
      </c>
      <c r="E509" s="1" t="s">
        <v>76</v>
      </c>
      <c r="AU509">
        <v>54</v>
      </c>
      <c r="AV509">
        <v>0</v>
      </c>
      <c r="AW509">
        <v>3</v>
      </c>
      <c r="AX509">
        <v>0</v>
      </c>
      <c r="AY509">
        <v>0</v>
      </c>
      <c r="AZ509">
        <v>0</v>
      </c>
      <c r="BA509">
        <v>82</v>
      </c>
      <c r="BI509" s="4">
        <v>2</v>
      </c>
      <c r="BJ509" s="1">
        <f ca="1">INDEX(passing_tds,CELL("Row",AG509)-1)*(PASSTD)</f>
        <v>0</v>
      </c>
      <c r="BK509" s="1">
        <f ca="1">INDEX(passing_yds,CELL("Row",AH509)-1)*(PASSYDS)</f>
        <v>0</v>
      </c>
      <c r="BL509" s="1">
        <f ca="1">IF(INDEX(passing_yds,CELL("Row",AI509)-1)&gt;=300,3,0)</f>
        <v>0</v>
      </c>
      <c r="BM509" s="1">
        <f ca="1">INDEX(passing_ints,CELL("Row",AJ509)-1)*(INT)</f>
        <v>0</v>
      </c>
      <c r="BN509" s="1">
        <f ca="1">INDEX(rushing_yds,CELL("Row",AK509)-1)*(RUSHYDS)</f>
        <v>0</v>
      </c>
      <c r="BO509" s="1">
        <f ca="1">INDEX(rushing_tds,CELL("Row",AK509)-1)*(RUSHTD)</f>
        <v>0</v>
      </c>
      <c r="BP509" s="1">
        <f ca="1">IF(INDEX(rushing_yds,CELL("Row",AI509)-1)&gt;=100,3,0)</f>
        <v>0</v>
      </c>
      <c r="BQ509" s="1">
        <f ca="1">INDEX(receiving_yds,CELL("Row",AN509)-1)*(RECYDS)</f>
        <v>8.2000000000000011</v>
      </c>
      <c r="BR509" s="1">
        <f ca="1">INDEX(receiving_rec,CELL("Row",AO509)-1)*(REC)</f>
        <v>3</v>
      </c>
      <c r="BS509" s="1">
        <f ca="1">INDEX(receiving_tds,CELL("Row",AP509)-1)*(RECTD)</f>
        <v>0</v>
      </c>
      <c r="BT509" s="1">
        <f ca="1">IF(INDEX(receiving_yds,CELL("Row",AI509)-1)&gt;=100,3,0)</f>
        <v>0</v>
      </c>
      <c r="BU509" s="1">
        <f ca="1">INDEX(puntret_tds,CELL("Row",AR509)-1)*(PUNTKORETTD)+INDEX(kickret_tds,CELL("Row",AR509)-1)*(PUNTKORETTD)</f>
        <v>0</v>
      </c>
      <c r="BV509" s="1">
        <f ca="1">INDEX(fumbles_tot,CELL("Row",AS509)-1)*(FUM)</f>
        <v>0</v>
      </c>
      <c r="BW509" s="1">
        <f ca="1">(INDEX(passing_twoptm,CELL("Row",AT509)-1)+INDEX(rushing_twoptm,CELL("Row",AT509)-1)+INDEX(receiving_twoptm,CELL("Row",AT509)-1))*(_2PTCONV)</f>
        <v>0</v>
      </c>
      <c r="BX509" s="1">
        <f ca="1">SUM(BJ509:BW509)</f>
        <v>11.200000000000001</v>
      </c>
    </row>
    <row r="510" spans="1:76" x14ac:dyDescent="0.25">
      <c r="A510" s="1" t="s">
        <v>177</v>
      </c>
      <c r="B510" s="1" t="s">
        <v>2398</v>
      </c>
      <c r="C510" s="1" t="s">
        <v>135</v>
      </c>
      <c r="D510" s="1" t="s">
        <v>1454</v>
      </c>
      <c r="E510" s="1" t="s">
        <v>79</v>
      </c>
      <c r="AU510">
        <v>43</v>
      </c>
      <c r="AV510">
        <v>0</v>
      </c>
      <c r="AW510">
        <v>5</v>
      </c>
      <c r="AX510">
        <v>0</v>
      </c>
      <c r="AY510">
        <v>0</v>
      </c>
      <c r="AZ510">
        <v>0</v>
      </c>
      <c r="BA510">
        <v>62</v>
      </c>
      <c r="BI510" s="4">
        <v>2</v>
      </c>
      <c r="BJ510" s="1">
        <f ca="1">INDEX(passing_tds,CELL("Row",AG510)-1)*(PASSTD)</f>
        <v>0</v>
      </c>
      <c r="BK510" s="1">
        <f ca="1">INDEX(passing_yds,CELL("Row",AH510)-1)*(PASSYDS)</f>
        <v>0</v>
      </c>
      <c r="BL510" s="1">
        <f ca="1">IF(INDEX(passing_yds,CELL("Row",AI510)-1)&gt;=300,3,0)</f>
        <v>0</v>
      </c>
      <c r="BM510" s="1">
        <f ca="1">INDEX(passing_ints,CELL("Row",AJ510)-1)*(INT)</f>
        <v>0</v>
      </c>
      <c r="BN510" s="1">
        <f ca="1">INDEX(rushing_yds,CELL("Row",AK510)-1)*(RUSHYDS)</f>
        <v>0</v>
      </c>
      <c r="BO510" s="1">
        <f ca="1">INDEX(rushing_tds,CELL("Row",AK510)-1)*(RUSHTD)</f>
        <v>0</v>
      </c>
      <c r="BP510" s="1">
        <f ca="1">IF(INDEX(rushing_yds,CELL("Row",AI510)-1)&gt;=100,3,0)</f>
        <v>0</v>
      </c>
      <c r="BQ510" s="1">
        <f ca="1">INDEX(receiving_yds,CELL("Row",AN510)-1)*(RECYDS)</f>
        <v>6.2</v>
      </c>
      <c r="BR510" s="1">
        <f ca="1">INDEX(receiving_rec,CELL("Row",AO510)-1)*(REC)</f>
        <v>5</v>
      </c>
      <c r="BS510" s="1">
        <f ca="1">INDEX(receiving_tds,CELL("Row",AP510)-1)*(RECTD)</f>
        <v>0</v>
      </c>
      <c r="BT510" s="1">
        <f ca="1">IF(INDEX(receiving_yds,CELL("Row",AI510)-1)&gt;=100,3,0)</f>
        <v>0</v>
      </c>
      <c r="BU510" s="1">
        <f ca="1">INDEX(puntret_tds,CELL("Row",AR510)-1)*(PUNTKORETTD)+INDEX(kickret_tds,CELL("Row",AR510)-1)*(PUNTKORETTD)</f>
        <v>0</v>
      </c>
      <c r="BV510" s="1">
        <f ca="1">INDEX(fumbles_tot,CELL("Row",AS510)-1)*(FUM)</f>
        <v>0</v>
      </c>
      <c r="BW510" s="1">
        <f ca="1">(INDEX(passing_twoptm,CELL("Row",AT510)-1)+INDEX(rushing_twoptm,CELL("Row",AT510)-1)+INDEX(receiving_twoptm,CELL("Row",AT510)-1))*(_2PTCONV)</f>
        <v>0</v>
      </c>
      <c r="BX510" s="1">
        <f ca="1">SUM(BJ510:BW510)</f>
        <v>11.2</v>
      </c>
    </row>
    <row r="511" spans="1:76" x14ac:dyDescent="0.25">
      <c r="A511" s="1" t="s">
        <v>1401</v>
      </c>
      <c r="B511" s="1" t="s">
        <v>1402</v>
      </c>
      <c r="C511" s="1" t="s">
        <v>135</v>
      </c>
      <c r="D511" s="1" t="s">
        <v>1396</v>
      </c>
      <c r="E511" s="1" t="s">
        <v>69</v>
      </c>
      <c r="BB511">
        <v>13</v>
      </c>
      <c r="BC511">
        <v>27</v>
      </c>
      <c r="BD511">
        <v>1</v>
      </c>
      <c r="BE511">
        <v>1</v>
      </c>
      <c r="BF511">
        <v>0</v>
      </c>
      <c r="BG511">
        <v>0</v>
      </c>
      <c r="BH511">
        <v>52</v>
      </c>
      <c r="BI511" s="4">
        <v>1</v>
      </c>
      <c r="BJ511" s="1">
        <f ca="1">INDEX(passing_tds,CELL("Row",AG511)-1)*(PASSTD)</f>
        <v>0</v>
      </c>
      <c r="BK511" s="1">
        <f ca="1">INDEX(passing_yds,CELL("Row",AH511)-1)*(PASSYDS)</f>
        <v>0</v>
      </c>
      <c r="BL511" s="1">
        <f ca="1">IF(INDEX(passing_yds,CELL("Row",AI511)-1)&gt;=300,3,0)</f>
        <v>0</v>
      </c>
      <c r="BM511" s="1">
        <f ca="1">INDEX(passing_ints,CELL("Row",AJ511)-1)*(INT)</f>
        <v>0</v>
      </c>
      <c r="BN511" s="1">
        <f ca="1">INDEX(rushing_yds,CELL("Row",AK511)-1)*(RUSHYDS)</f>
        <v>5.2</v>
      </c>
      <c r="BO511" s="1">
        <f ca="1">INDEX(rushing_tds,CELL("Row",AK511)-1)*(RUSHTD)</f>
        <v>6</v>
      </c>
      <c r="BP511" s="1">
        <f ca="1">IF(INDEX(rushing_yds,CELL("Row",AI511)-1)&gt;=100,3,0)</f>
        <v>0</v>
      </c>
      <c r="BQ511" s="1">
        <f ca="1">INDEX(receiving_yds,CELL("Row",AN511)-1)*(RECYDS)</f>
        <v>0</v>
      </c>
      <c r="BR511" s="1">
        <f ca="1">INDEX(receiving_rec,CELL("Row",AO511)-1)*(REC)</f>
        <v>0</v>
      </c>
      <c r="BS511" s="1">
        <f ca="1">INDEX(receiving_tds,CELL("Row",AP511)-1)*(RECTD)</f>
        <v>0</v>
      </c>
      <c r="BT511" s="1">
        <f ca="1">IF(INDEX(receiving_yds,CELL("Row",AI511)-1)&gt;=100,3,0)</f>
        <v>0</v>
      </c>
      <c r="BU511" s="1">
        <f ca="1">INDEX(puntret_tds,CELL("Row",AR511)-1)*(PUNTKORETTD)+INDEX(kickret_tds,CELL("Row",AR511)-1)*(PUNTKORETTD)</f>
        <v>0</v>
      </c>
      <c r="BV511" s="1">
        <f ca="1">INDEX(fumbles_tot,CELL("Row",AS511)-1)*(FUM)</f>
        <v>0</v>
      </c>
      <c r="BW511" s="1">
        <f ca="1">(INDEX(passing_twoptm,CELL("Row",AT511)-1)+INDEX(rushing_twoptm,CELL("Row",AT511)-1)+INDEX(receiving_twoptm,CELL("Row",AT511)-1))*(_2PTCONV)</f>
        <v>0</v>
      </c>
      <c r="BX511" s="1">
        <f ca="1">SUM(BJ511:BW511)</f>
        <v>11.2</v>
      </c>
    </row>
    <row r="512" spans="1:76" x14ac:dyDescent="0.25">
      <c r="A512" s="1" t="s">
        <v>856</v>
      </c>
      <c r="B512" s="1" t="s">
        <v>857</v>
      </c>
      <c r="C512" s="1" t="s">
        <v>62</v>
      </c>
      <c r="D512" s="1" t="s">
        <v>858</v>
      </c>
      <c r="E512" s="1" t="s">
        <v>64</v>
      </c>
      <c r="AD512">
        <v>32</v>
      </c>
      <c r="AE512">
        <v>21</v>
      </c>
      <c r="AF512">
        <v>1</v>
      </c>
      <c r="AG512">
        <v>0</v>
      </c>
      <c r="AH512">
        <v>0</v>
      </c>
      <c r="AI512">
        <v>0</v>
      </c>
      <c r="AJ512">
        <v>187</v>
      </c>
      <c r="BB512">
        <v>5</v>
      </c>
      <c r="BC512">
        <v>22</v>
      </c>
      <c r="BD512">
        <v>0</v>
      </c>
      <c r="BE512">
        <v>0</v>
      </c>
      <c r="BF512">
        <v>0</v>
      </c>
      <c r="BG512">
        <v>0</v>
      </c>
      <c r="BH512">
        <v>47</v>
      </c>
      <c r="BI512" s="4">
        <v>5</v>
      </c>
      <c r="BJ512" s="1">
        <f ca="1">INDEX(passing_tds,CELL("Row",AG512)-1)*(PASSTD)</f>
        <v>0</v>
      </c>
      <c r="BK512" s="1">
        <f ca="1">INDEX(passing_yds,CELL("Row",AH512)-1)*(PASSYDS)</f>
        <v>7.48</v>
      </c>
      <c r="BL512" s="1">
        <f ca="1">IF(INDEX(passing_yds,CELL("Row",AI512)-1)&gt;=300,3,0)</f>
        <v>0</v>
      </c>
      <c r="BM512" s="1">
        <f ca="1">INDEX(passing_ints,CELL("Row",AJ512)-1)*(INT)</f>
        <v>-1</v>
      </c>
      <c r="BN512" s="1">
        <f ca="1">INDEX(rushing_yds,CELL("Row",AK512)-1)*(RUSHYDS)</f>
        <v>4.7</v>
      </c>
      <c r="BO512" s="1">
        <f ca="1">INDEX(rushing_tds,CELL("Row",AK512)-1)*(RUSHTD)</f>
        <v>0</v>
      </c>
      <c r="BP512" s="1">
        <f ca="1">IF(INDEX(rushing_yds,CELL("Row",AI512)-1)&gt;=100,3,0)</f>
        <v>0</v>
      </c>
      <c r="BQ512" s="1">
        <f ca="1">INDEX(receiving_yds,CELL("Row",AN512)-1)*(RECYDS)</f>
        <v>0</v>
      </c>
      <c r="BR512" s="1">
        <f ca="1">INDEX(receiving_rec,CELL("Row",AO512)-1)*(REC)</f>
        <v>0</v>
      </c>
      <c r="BS512" s="1">
        <f ca="1">INDEX(receiving_tds,CELL("Row",AP512)-1)*(RECTD)</f>
        <v>0</v>
      </c>
      <c r="BT512" s="1">
        <f ca="1">IF(INDEX(receiving_yds,CELL("Row",AI512)-1)&gt;=100,3,0)</f>
        <v>0</v>
      </c>
      <c r="BU512" s="1">
        <f ca="1">INDEX(puntret_tds,CELL("Row",AR512)-1)*(PUNTKORETTD)+INDEX(kickret_tds,CELL("Row",AR512)-1)*(PUNTKORETTD)</f>
        <v>0</v>
      </c>
      <c r="BV512" s="1">
        <f ca="1">INDEX(fumbles_tot,CELL("Row",AS512)-1)*(FUM)</f>
        <v>0</v>
      </c>
      <c r="BW512" s="1">
        <f ca="1">(INDEX(passing_twoptm,CELL("Row",AT512)-1)+INDEX(rushing_twoptm,CELL("Row",AT512)-1)+INDEX(receiving_twoptm,CELL("Row",AT512)-1))*(_2PTCONV)</f>
        <v>0</v>
      </c>
      <c r="BX512" s="1">
        <f ca="1">SUM(BJ512:BW512)</f>
        <v>11.18</v>
      </c>
    </row>
    <row r="513" spans="1:76" x14ac:dyDescent="0.25">
      <c r="A513" s="1" t="s">
        <v>443</v>
      </c>
      <c r="B513" s="1" t="s">
        <v>444</v>
      </c>
      <c r="C513" s="1" t="s">
        <v>62</v>
      </c>
      <c r="D513" s="1" t="s">
        <v>434</v>
      </c>
      <c r="E513" s="1" t="s">
        <v>76</v>
      </c>
      <c r="AU513">
        <v>44</v>
      </c>
      <c r="AV513">
        <v>0</v>
      </c>
      <c r="AW513">
        <v>5</v>
      </c>
      <c r="AX513">
        <v>0</v>
      </c>
      <c r="AY513">
        <v>0</v>
      </c>
      <c r="AZ513">
        <v>0</v>
      </c>
      <c r="BA513">
        <v>61</v>
      </c>
      <c r="BI513" s="4">
        <v>5</v>
      </c>
      <c r="BJ513" s="1">
        <f ca="1">INDEX(passing_tds,CELL("Row",AG513)-1)*(PASSTD)</f>
        <v>0</v>
      </c>
      <c r="BK513" s="1">
        <f ca="1">INDEX(passing_yds,CELL("Row",AH513)-1)*(PASSYDS)</f>
        <v>0</v>
      </c>
      <c r="BL513" s="1">
        <f ca="1">IF(INDEX(passing_yds,CELL("Row",AI513)-1)&gt;=300,3,0)</f>
        <v>0</v>
      </c>
      <c r="BM513" s="1">
        <f ca="1">INDEX(passing_ints,CELL("Row",AJ513)-1)*(INT)</f>
        <v>0</v>
      </c>
      <c r="BN513" s="1">
        <f ca="1">INDEX(rushing_yds,CELL("Row",AK513)-1)*(RUSHYDS)</f>
        <v>0</v>
      </c>
      <c r="BO513" s="1">
        <f ca="1">INDEX(rushing_tds,CELL("Row",AK513)-1)*(RUSHTD)</f>
        <v>0</v>
      </c>
      <c r="BP513" s="1">
        <f ca="1">IF(INDEX(rushing_yds,CELL("Row",AI513)-1)&gt;=100,3,0)</f>
        <v>0</v>
      </c>
      <c r="BQ513" s="1">
        <f ca="1">INDEX(receiving_yds,CELL("Row",AN513)-1)*(RECYDS)</f>
        <v>6.1000000000000005</v>
      </c>
      <c r="BR513" s="1">
        <f ca="1">INDEX(receiving_rec,CELL("Row",AO513)-1)*(REC)</f>
        <v>5</v>
      </c>
      <c r="BS513" s="1">
        <f ca="1">INDEX(receiving_tds,CELL("Row",AP513)-1)*(RECTD)</f>
        <v>0</v>
      </c>
      <c r="BT513" s="1">
        <f ca="1">IF(INDEX(receiving_yds,CELL("Row",AI513)-1)&gt;=100,3,0)</f>
        <v>0</v>
      </c>
      <c r="BU513" s="1">
        <f ca="1">INDEX(puntret_tds,CELL("Row",AR513)-1)*(PUNTKORETTD)+INDEX(kickret_tds,CELL("Row",AR513)-1)*(PUNTKORETTD)</f>
        <v>0</v>
      </c>
      <c r="BV513" s="1">
        <f ca="1">INDEX(fumbles_tot,CELL("Row",AS513)-1)*(FUM)</f>
        <v>0</v>
      </c>
      <c r="BW513" s="1">
        <f ca="1">(INDEX(passing_twoptm,CELL("Row",AT513)-1)+INDEX(rushing_twoptm,CELL("Row",AT513)-1)+INDEX(receiving_twoptm,CELL("Row",AT513)-1))*(_2PTCONV)</f>
        <v>0</v>
      </c>
      <c r="BX513" s="1">
        <f ca="1">SUM(BJ513:BW513)</f>
        <v>11.100000000000001</v>
      </c>
    </row>
    <row r="514" spans="1:76" x14ac:dyDescent="0.25">
      <c r="A514" s="1" t="s">
        <v>1735</v>
      </c>
      <c r="B514" s="1" t="s">
        <v>1736</v>
      </c>
      <c r="C514" s="1" t="s">
        <v>62</v>
      </c>
      <c r="D514" s="1" t="s">
        <v>383</v>
      </c>
      <c r="E514" s="1" t="s">
        <v>76</v>
      </c>
      <c r="AU514">
        <v>15</v>
      </c>
      <c r="AV514">
        <v>0</v>
      </c>
      <c r="AW514">
        <v>7</v>
      </c>
      <c r="AX514">
        <v>0</v>
      </c>
      <c r="AY514">
        <v>0</v>
      </c>
      <c r="AZ514">
        <v>0</v>
      </c>
      <c r="BA514">
        <v>41</v>
      </c>
      <c r="BI514" s="4">
        <v>2</v>
      </c>
      <c r="BJ514" s="1">
        <f ca="1">INDEX(passing_tds,CELL("Row",AG514)-1)*(PASSTD)</f>
        <v>0</v>
      </c>
      <c r="BK514" s="1">
        <f ca="1">INDEX(passing_yds,CELL("Row",AH514)-1)*(PASSYDS)</f>
        <v>0</v>
      </c>
      <c r="BL514" s="1">
        <f ca="1">IF(INDEX(passing_yds,CELL("Row",AI514)-1)&gt;=300,3,0)</f>
        <v>0</v>
      </c>
      <c r="BM514" s="1">
        <f ca="1">INDEX(passing_ints,CELL("Row",AJ514)-1)*(INT)</f>
        <v>0</v>
      </c>
      <c r="BN514" s="1">
        <f ca="1">INDEX(rushing_yds,CELL("Row",AK514)-1)*(RUSHYDS)</f>
        <v>0</v>
      </c>
      <c r="BO514" s="1">
        <f ca="1">INDEX(rushing_tds,CELL("Row",AK514)-1)*(RUSHTD)</f>
        <v>0</v>
      </c>
      <c r="BP514" s="1">
        <f ca="1">IF(INDEX(rushing_yds,CELL("Row",AI514)-1)&gt;=100,3,0)</f>
        <v>0</v>
      </c>
      <c r="BQ514" s="1">
        <f ca="1">INDEX(receiving_yds,CELL("Row",AN514)-1)*(RECYDS)</f>
        <v>4.1000000000000005</v>
      </c>
      <c r="BR514" s="1">
        <f ca="1">INDEX(receiving_rec,CELL("Row",AO514)-1)*(REC)</f>
        <v>7</v>
      </c>
      <c r="BS514" s="1">
        <f ca="1">INDEX(receiving_tds,CELL("Row",AP514)-1)*(RECTD)</f>
        <v>0</v>
      </c>
      <c r="BT514" s="1">
        <f ca="1">IF(INDEX(receiving_yds,CELL("Row",AI514)-1)&gt;=100,3,0)</f>
        <v>0</v>
      </c>
      <c r="BU514" s="1">
        <f ca="1">INDEX(puntret_tds,CELL("Row",AR514)-1)*(PUNTKORETTD)+INDEX(kickret_tds,CELL("Row",AR514)-1)*(PUNTKORETTD)</f>
        <v>0</v>
      </c>
      <c r="BV514" s="1">
        <f ca="1">INDEX(fumbles_tot,CELL("Row",AS514)-1)*(FUM)</f>
        <v>0</v>
      </c>
      <c r="BW514" s="1">
        <f ca="1">(INDEX(passing_twoptm,CELL("Row",AT514)-1)+INDEX(rushing_twoptm,CELL("Row",AT514)-1)+INDEX(receiving_twoptm,CELL("Row",AT514)-1))*(_2PTCONV)</f>
        <v>0</v>
      </c>
      <c r="BX514" s="1">
        <f ca="1">SUM(BJ514:BW514)</f>
        <v>11.100000000000001</v>
      </c>
    </row>
    <row r="515" spans="1:76" x14ac:dyDescent="0.25">
      <c r="A515" s="1" t="s">
        <v>261</v>
      </c>
      <c r="B515" s="1" t="s">
        <v>262</v>
      </c>
      <c r="C515" s="1" t="s">
        <v>62</v>
      </c>
      <c r="D515" s="1" t="s">
        <v>263</v>
      </c>
      <c r="E515" s="1" t="s">
        <v>64</v>
      </c>
      <c r="K515">
        <v>0</v>
      </c>
      <c r="L515">
        <v>1</v>
      </c>
      <c r="M515">
        <v>2</v>
      </c>
      <c r="N515">
        <v>1</v>
      </c>
      <c r="O515">
        <v>0</v>
      </c>
      <c r="AD515">
        <v>38</v>
      </c>
      <c r="AE515">
        <v>24</v>
      </c>
      <c r="AF515">
        <v>1</v>
      </c>
      <c r="AG515">
        <v>1</v>
      </c>
      <c r="AH515">
        <v>1</v>
      </c>
      <c r="AI515">
        <v>0</v>
      </c>
      <c r="AJ515">
        <v>255</v>
      </c>
      <c r="BB515">
        <v>1</v>
      </c>
      <c r="BC515">
        <v>-1</v>
      </c>
      <c r="BD515">
        <v>0</v>
      </c>
      <c r="BE515">
        <v>0</v>
      </c>
      <c r="BF515">
        <v>0</v>
      </c>
      <c r="BG515">
        <v>0</v>
      </c>
      <c r="BH515">
        <v>-1</v>
      </c>
      <c r="BI515" s="4">
        <v>2</v>
      </c>
      <c r="BJ515" s="1">
        <f ca="1">INDEX(passing_tds,CELL("Row",AG515)-1)*(PASSTD)</f>
        <v>4</v>
      </c>
      <c r="BK515" s="1">
        <f ca="1">INDEX(passing_yds,CELL("Row",AH515)-1)*(PASSYDS)</f>
        <v>10.200000000000001</v>
      </c>
      <c r="BL515" s="1">
        <f ca="1">IF(INDEX(passing_yds,CELL("Row",AI515)-1)&gt;=300,3,0)</f>
        <v>0</v>
      </c>
      <c r="BM515" s="1">
        <f ca="1">INDEX(passing_ints,CELL("Row",AJ515)-1)*(INT)</f>
        <v>-1</v>
      </c>
      <c r="BN515" s="1">
        <f ca="1">INDEX(rushing_yds,CELL("Row",AK515)-1)*(RUSHYDS)</f>
        <v>-0.1</v>
      </c>
      <c r="BO515" s="1">
        <f ca="1">INDEX(rushing_tds,CELL("Row",AK515)-1)*(RUSHTD)</f>
        <v>0</v>
      </c>
      <c r="BP515" s="1">
        <f ca="1">IF(INDEX(rushing_yds,CELL("Row",AI515)-1)&gt;=100,3,0)</f>
        <v>0</v>
      </c>
      <c r="BQ515" s="1">
        <f ca="1">INDEX(receiving_yds,CELL("Row",AN515)-1)*(RECYDS)</f>
        <v>0</v>
      </c>
      <c r="BR515" s="1">
        <f ca="1">INDEX(receiving_rec,CELL("Row",AO515)-1)*(REC)</f>
        <v>0</v>
      </c>
      <c r="BS515" s="1">
        <f ca="1">INDEX(receiving_tds,CELL("Row",AP515)-1)*(RECTD)</f>
        <v>0</v>
      </c>
      <c r="BT515" s="1">
        <f ca="1">IF(INDEX(receiving_yds,CELL("Row",AI515)-1)&gt;=100,3,0)</f>
        <v>0</v>
      </c>
      <c r="BU515" s="1">
        <f ca="1">INDEX(puntret_tds,CELL("Row",AR515)-1)*(PUNTKORETTD)+INDEX(kickret_tds,CELL("Row",AR515)-1)*(PUNTKORETTD)</f>
        <v>0</v>
      </c>
      <c r="BV515" s="1">
        <f ca="1">INDEX(fumbles_tot,CELL("Row",AS515)-1)*(FUM)</f>
        <v>-2</v>
      </c>
      <c r="BW515" s="1">
        <f ca="1">(INDEX(passing_twoptm,CELL("Row",AT515)-1)+INDEX(rushing_twoptm,CELL("Row",AT515)-1)+INDEX(receiving_twoptm,CELL("Row",AT515)-1))*(_2PTCONV)</f>
        <v>0</v>
      </c>
      <c r="BX515" s="1">
        <f ca="1">SUM(BJ515:BW515)</f>
        <v>11.100000000000001</v>
      </c>
    </row>
    <row r="516" spans="1:76" x14ac:dyDescent="0.25">
      <c r="A516" s="1" t="s">
        <v>213</v>
      </c>
      <c r="B516" s="1" t="s">
        <v>214</v>
      </c>
      <c r="C516" s="1" t="s">
        <v>62</v>
      </c>
      <c r="D516" s="1" t="s">
        <v>202</v>
      </c>
      <c r="E516" s="1" t="s">
        <v>79</v>
      </c>
      <c r="AU516">
        <v>21</v>
      </c>
      <c r="AV516">
        <v>0</v>
      </c>
      <c r="AW516">
        <v>5</v>
      </c>
      <c r="AX516">
        <v>0</v>
      </c>
      <c r="AY516">
        <v>0</v>
      </c>
      <c r="AZ516">
        <v>0</v>
      </c>
      <c r="BA516">
        <v>60</v>
      </c>
      <c r="BI516" s="4">
        <v>5</v>
      </c>
      <c r="BJ516" s="1">
        <f ca="1">INDEX(passing_tds,CELL("Row",AG516)-1)*(PASSTD)</f>
        <v>0</v>
      </c>
      <c r="BK516" s="1">
        <f ca="1">INDEX(passing_yds,CELL("Row",AH516)-1)*(PASSYDS)</f>
        <v>0</v>
      </c>
      <c r="BL516" s="1">
        <f ca="1">IF(INDEX(passing_yds,CELL("Row",AI516)-1)&gt;=300,3,0)</f>
        <v>0</v>
      </c>
      <c r="BM516" s="1">
        <f ca="1">INDEX(passing_ints,CELL("Row",AJ516)-1)*(INT)</f>
        <v>0</v>
      </c>
      <c r="BN516" s="1">
        <f ca="1">INDEX(rushing_yds,CELL("Row",AK516)-1)*(RUSHYDS)</f>
        <v>0</v>
      </c>
      <c r="BO516" s="1">
        <f ca="1">INDEX(rushing_tds,CELL("Row",AK516)-1)*(RUSHTD)</f>
        <v>0</v>
      </c>
      <c r="BP516" s="1">
        <f ca="1">IF(INDEX(rushing_yds,CELL("Row",AI516)-1)&gt;=100,3,0)</f>
        <v>0</v>
      </c>
      <c r="BQ516" s="1">
        <f ca="1">INDEX(receiving_yds,CELL("Row",AN516)-1)*(RECYDS)</f>
        <v>6</v>
      </c>
      <c r="BR516" s="1">
        <f ca="1">INDEX(receiving_rec,CELL("Row",AO516)-1)*(REC)</f>
        <v>5</v>
      </c>
      <c r="BS516" s="1">
        <f ca="1">INDEX(receiving_tds,CELL("Row",AP516)-1)*(RECTD)</f>
        <v>0</v>
      </c>
      <c r="BT516" s="1">
        <f ca="1">IF(INDEX(receiving_yds,CELL("Row",AI516)-1)&gt;=100,3,0)</f>
        <v>0</v>
      </c>
      <c r="BU516" s="1">
        <f ca="1">INDEX(puntret_tds,CELL("Row",AR516)-1)*(PUNTKORETTD)+INDEX(kickret_tds,CELL("Row",AR516)-1)*(PUNTKORETTD)</f>
        <v>0</v>
      </c>
      <c r="BV516" s="1">
        <f ca="1">INDEX(fumbles_tot,CELL("Row",AS516)-1)*(FUM)</f>
        <v>0</v>
      </c>
      <c r="BW516" s="1">
        <f ca="1">(INDEX(passing_twoptm,CELL("Row",AT516)-1)+INDEX(rushing_twoptm,CELL("Row",AT516)-1)+INDEX(receiving_twoptm,CELL("Row",AT516)-1))*(_2PTCONV)</f>
        <v>0</v>
      </c>
      <c r="BX516" s="1">
        <f ca="1">SUM(BJ516:BW516)</f>
        <v>11</v>
      </c>
    </row>
    <row r="517" spans="1:76" x14ac:dyDescent="0.25">
      <c r="A517" s="1" t="s">
        <v>1026</v>
      </c>
      <c r="B517" s="1" t="s">
        <v>1027</v>
      </c>
      <c r="C517" s="1" t="s">
        <v>135</v>
      </c>
      <c r="D517" s="1" t="s">
        <v>1017</v>
      </c>
      <c r="E517" s="1" t="s">
        <v>76</v>
      </c>
      <c r="AU517">
        <v>18</v>
      </c>
      <c r="AV517">
        <v>18</v>
      </c>
      <c r="AW517">
        <v>2</v>
      </c>
      <c r="AX517">
        <v>1</v>
      </c>
      <c r="AY517">
        <v>0</v>
      </c>
      <c r="AZ517">
        <v>0</v>
      </c>
      <c r="BA517">
        <v>30</v>
      </c>
      <c r="BI517" s="4">
        <v>4</v>
      </c>
      <c r="BJ517" s="1">
        <f ca="1">INDEX(passing_tds,CELL("Row",AG517)-1)*(PASSTD)</f>
        <v>0</v>
      </c>
      <c r="BK517" s="1">
        <f ca="1">INDEX(passing_yds,CELL("Row",AH517)-1)*(PASSYDS)</f>
        <v>0</v>
      </c>
      <c r="BL517" s="1">
        <f ca="1">IF(INDEX(passing_yds,CELL("Row",AI517)-1)&gt;=300,3,0)</f>
        <v>0</v>
      </c>
      <c r="BM517" s="1">
        <f ca="1">INDEX(passing_ints,CELL("Row",AJ517)-1)*(INT)</f>
        <v>0</v>
      </c>
      <c r="BN517" s="1">
        <f ca="1">INDEX(rushing_yds,CELL("Row",AK517)-1)*(RUSHYDS)</f>
        <v>0</v>
      </c>
      <c r="BO517" s="1">
        <f ca="1">INDEX(rushing_tds,CELL("Row",AK517)-1)*(RUSHTD)</f>
        <v>0</v>
      </c>
      <c r="BP517" s="1">
        <f ca="1">IF(INDEX(rushing_yds,CELL("Row",AI517)-1)&gt;=100,3,0)</f>
        <v>0</v>
      </c>
      <c r="BQ517" s="1">
        <f ca="1">INDEX(receiving_yds,CELL("Row",AN517)-1)*(RECYDS)</f>
        <v>3</v>
      </c>
      <c r="BR517" s="1">
        <f ca="1">INDEX(receiving_rec,CELL("Row",AO517)-1)*(REC)</f>
        <v>2</v>
      </c>
      <c r="BS517" s="1">
        <f ca="1">INDEX(receiving_tds,CELL("Row",AP517)-1)*(RECTD)</f>
        <v>6</v>
      </c>
      <c r="BT517" s="1">
        <f ca="1">IF(INDEX(receiving_yds,CELL("Row",AI517)-1)&gt;=100,3,0)</f>
        <v>0</v>
      </c>
      <c r="BU517" s="1">
        <f ca="1">INDEX(puntret_tds,CELL("Row",AR517)-1)*(PUNTKORETTD)+INDEX(kickret_tds,CELL("Row",AR517)-1)*(PUNTKORETTD)</f>
        <v>0</v>
      </c>
      <c r="BV517" s="1">
        <f ca="1">INDEX(fumbles_tot,CELL("Row",AS517)-1)*(FUM)</f>
        <v>0</v>
      </c>
      <c r="BW517" s="1">
        <f ca="1">(INDEX(passing_twoptm,CELL("Row",AT517)-1)+INDEX(rushing_twoptm,CELL("Row",AT517)-1)+INDEX(receiving_twoptm,CELL("Row",AT517)-1))*(_2PTCONV)</f>
        <v>0</v>
      </c>
      <c r="BX517" s="1">
        <f ca="1">SUM(BJ517:BW517)</f>
        <v>11</v>
      </c>
    </row>
    <row r="518" spans="1:76" x14ac:dyDescent="0.25">
      <c r="A518" s="1" t="s">
        <v>935</v>
      </c>
      <c r="B518" s="1" t="s">
        <v>1657</v>
      </c>
      <c r="C518" s="1" t="s">
        <v>135</v>
      </c>
      <c r="D518" s="1" t="s">
        <v>1640</v>
      </c>
      <c r="E518" s="1" t="s">
        <v>69</v>
      </c>
      <c r="AU518">
        <v>10</v>
      </c>
      <c r="AV518">
        <v>10</v>
      </c>
      <c r="AW518">
        <v>3</v>
      </c>
      <c r="AX518">
        <v>1</v>
      </c>
      <c r="AY518">
        <v>0</v>
      </c>
      <c r="AZ518">
        <v>0</v>
      </c>
      <c r="BA518">
        <v>15</v>
      </c>
      <c r="BB518">
        <v>2</v>
      </c>
      <c r="BC518">
        <v>3</v>
      </c>
      <c r="BD518">
        <v>0</v>
      </c>
      <c r="BE518">
        <v>0</v>
      </c>
      <c r="BF518">
        <v>0</v>
      </c>
      <c r="BG518">
        <v>0</v>
      </c>
      <c r="BH518">
        <v>5</v>
      </c>
      <c r="BI518" s="4">
        <v>2</v>
      </c>
      <c r="BJ518" s="1">
        <f ca="1">INDEX(passing_tds,CELL("Row",AG518)-1)*(PASSTD)</f>
        <v>0</v>
      </c>
      <c r="BK518" s="1">
        <f ca="1">INDEX(passing_yds,CELL("Row",AH518)-1)*(PASSYDS)</f>
        <v>0</v>
      </c>
      <c r="BL518" s="1">
        <f ca="1">IF(INDEX(passing_yds,CELL("Row",AI518)-1)&gt;=300,3,0)</f>
        <v>0</v>
      </c>
      <c r="BM518" s="1">
        <f ca="1">INDEX(passing_ints,CELL("Row",AJ518)-1)*(INT)</f>
        <v>0</v>
      </c>
      <c r="BN518" s="1">
        <f ca="1">INDEX(rushing_yds,CELL("Row",AK518)-1)*(RUSHYDS)</f>
        <v>0.5</v>
      </c>
      <c r="BO518" s="1">
        <f ca="1">INDEX(rushing_tds,CELL("Row",AK518)-1)*(RUSHTD)</f>
        <v>0</v>
      </c>
      <c r="BP518" s="1">
        <f ca="1">IF(INDEX(rushing_yds,CELL("Row",AI518)-1)&gt;=100,3,0)</f>
        <v>0</v>
      </c>
      <c r="BQ518" s="1">
        <f ca="1">INDEX(receiving_yds,CELL("Row",AN518)-1)*(RECYDS)</f>
        <v>1.5</v>
      </c>
      <c r="BR518" s="1">
        <f ca="1">INDEX(receiving_rec,CELL("Row",AO518)-1)*(REC)</f>
        <v>3</v>
      </c>
      <c r="BS518" s="1">
        <f ca="1">INDEX(receiving_tds,CELL("Row",AP518)-1)*(RECTD)</f>
        <v>6</v>
      </c>
      <c r="BT518" s="1">
        <f ca="1">IF(INDEX(receiving_yds,CELL("Row",AI518)-1)&gt;=100,3,0)</f>
        <v>0</v>
      </c>
      <c r="BU518" s="1">
        <f ca="1">INDEX(puntret_tds,CELL("Row",AR518)-1)*(PUNTKORETTD)+INDEX(kickret_tds,CELL("Row",AR518)-1)*(PUNTKORETTD)</f>
        <v>0</v>
      </c>
      <c r="BV518" s="1">
        <f ca="1">INDEX(fumbles_tot,CELL("Row",AS518)-1)*(FUM)</f>
        <v>0</v>
      </c>
      <c r="BW518" s="1">
        <f ca="1">(INDEX(passing_twoptm,CELL("Row",AT518)-1)+INDEX(rushing_twoptm,CELL("Row",AT518)-1)+INDEX(receiving_twoptm,CELL("Row",AT518)-1))*(_2PTCONV)</f>
        <v>0</v>
      </c>
      <c r="BX518" s="1">
        <f ca="1">SUM(BJ518:BW518)</f>
        <v>11</v>
      </c>
    </row>
    <row r="519" spans="1:76" x14ac:dyDescent="0.25">
      <c r="A519" s="1" t="s">
        <v>831</v>
      </c>
      <c r="B519" s="1" t="s">
        <v>1194</v>
      </c>
      <c r="C519" s="1" t="s">
        <v>62</v>
      </c>
      <c r="D519" s="1" t="s">
        <v>1179</v>
      </c>
      <c r="E519" s="1" t="s">
        <v>76</v>
      </c>
      <c r="AU519">
        <v>21</v>
      </c>
      <c r="AV519">
        <v>0</v>
      </c>
      <c r="AW519">
        <v>5</v>
      </c>
      <c r="AX519">
        <v>0</v>
      </c>
      <c r="AY519">
        <v>0</v>
      </c>
      <c r="AZ519">
        <v>0</v>
      </c>
      <c r="BA519">
        <v>60</v>
      </c>
      <c r="BI519" s="4">
        <v>1</v>
      </c>
      <c r="BJ519" s="1">
        <f ca="1">INDEX(passing_tds,CELL("Row",AG519)-1)*(PASSTD)</f>
        <v>0</v>
      </c>
      <c r="BK519" s="1">
        <f ca="1">INDEX(passing_yds,CELL("Row",AH519)-1)*(PASSYDS)</f>
        <v>0</v>
      </c>
      <c r="BL519" s="1">
        <f ca="1">IF(INDEX(passing_yds,CELL("Row",AI519)-1)&gt;=300,3,0)</f>
        <v>0</v>
      </c>
      <c r="BM519" s="1">
        <f ca="1">INDEX(passing_ints,CELL("Row",AJ519)-1)*(INT)</f>
        <v>0</v>
      </c>
      <c r="BN519" s="1">
        <f ca="1">INDEX(rushing_yds,CELL("Row",AK519)-1)*(RUSHYDS)</f>
        <v>0</v>
      </c>
      <c r="BO519" s="1">
        <f ca="1">INDEX(rushing_tds,CELL("Row",AK519)-1)*(RUSHTD)</f>
        <v>0</v>
      </c>
      <c r="BP519" s="1">
        <f ca="1">IF(INDEX(rushing_yds,CELL("Row",AI519)-1)&gt;=100,3,0)</f>
        <v>0</v>
      </c>
      <c r="BQ519" s="1">
        <f ca="1">INDEX(receiving_yds,CELL("Row",AN519)-1)*(RECYDS)</f>
        <v>6</v>
      </c>
      <c r="BR519" s="1">
        <f ca="1">INDEX(receiving_rec,CELL("Row",AO519)-1)*(REC)</f>
        <v>5</v>
      </c>
      <c r="BS519" s="1">
        <f ca="1">INDEX(receiving_tds,CELL("Row",AP519)-1)*(RECTD)</f>
        <v>0</v>
      </c>
      <c r="BT519" s="1">
        <f ca="1">IF(INDEX(receiving_yds,CELL("Row",AI519)-1)&gt;=100,3,0)</f>
        <v>0</v>
      </c>
      <c r="BU519" s="1">
        <f ca="1">INDEX(puntret_tds,CELL("Row",AR519)-1)*(PUNTKORETTD)+INDEX(kickret_tds,CELL("Row",AR519)-1)*(PUNTKORETTD)</f>
        <v>0</v>
      </c>
      <c r="BV519" s="1">
        <f ca="1">INDEX(fumbles_tot,CELL("Row",AS519)-1)*(FUM)</f>
        <v>0</v>
      </c>
      <c r="BW519" s="1">
        <f ca="1">(INDEX(passing_twoptm,CELL("Row",AT519)-1)+INDEX(rushing_twoptm,CELL("Row",AT519)-1)+INDEX(receiving_twoptm,CELL("Row",AT519)-1))*(_2PTCONV)</f>
        <v>0</v>
      </c>
      <c r="BX519" s="1">
        <f ca="1">SUM(BJ519:BW519)</f>
        <v>11</v>
      </c>
    </row>
    <row r="520" spans="1:76" x14ac:dyDescent="0.25">
      <c r="A520" s="1" t="s">
        <v>330</v>
      </c>
      <c r="B520" s="1" t="s">
        <v>331</v>
      </c>
      <c r="C520" s="1" t="s">
        <v>62</v>
      </c>
      <c r="D520" s="1" t="s">
        <v>327</v>
      </c>
      <c r="E520" s="1" t="s">
        <v>76</v>
      </c>
      <c r="Y520">
        <v>19</v>
      </c>
      <c r="Z520">
        <v>19</v>
      </c>
      <c r="AA520">
        <v>0</v>
      </c>
      <c r="AB520">
        <v>1</v>
      </c>
      <c r="AC520">
        <v>0</v>
      </c>
      <c r="AP520">
        <v>5</v>
      </c>
      <c r="AQ520">
        <v>10</v>
      </c>
      <c r="AR520">
        <v>0</v>
      </c>
      <c r="AS520">
        <v>3</v>
      </c>
      <c r="AT520">
        <v>0</v>
      </c>
      <c r="AU520">
        <v>19</v>
      </c>
      <c r="AV520">
        <v>19</v>
      </c>
      <c r="AW520">
        <v>2</v>
      </c>
      <c r="AX520">
        <v>1</v>
      </c>
      <c r="AY520">
        <v>0</v>
      </c>
      <c r="AZ520">
        <v>0</v>
      </c>
      <c r="BA520">
        <v>24</v>
      </c>
      <c r="BB520">
        <v>1</v>
      </c>
      <c r="BC520">
        <v>5</v>
      </c>
      <c r="BD520">
        <v>0</v>
      </c>
      <c r="BE520">
        <v>0</v>
      </c>
      <c r="BF520">
        <v>0</v>
      </c>
      <c r="BG520">
        <v>0</v>
      </c>
      <c r="BH520">
        <v>5</v>
      </c>
      <c r="BI520" s="4">
        <v>5</v>
      </c>
      <c r="BJ520" s="1">
        <f ca="1">INDEX(passing_tds,CELL("Row",AG520)-1)*(PASSTD)</f>
        <v>0</v>
      </c>
      <c r="BK520" s="1">
        <f ca="1">INDEX(passing_yds,CELL("Row",AH520)-1)*(PASSYDS)</f>
        <v>0</v>
      </c>
      <c r="BL520" s="1">
        <f ca="1">IF(INDEX(passing_yds,CELL("Row",AI520)-1)&gt;=300,3,0)</f>
        <v>0</v>
      </c>
      <c r="BM520" s="1">
        <f ca="1">INDEX(passing_ints,CELL("Row",AJ520)-1)*(INT)</f>
        <v>0</v>
      </c>
      <c r="BN520" s="1">
        <f ca="1">INDEX(rushing_yds,CELL("Row",AK520)-1)*(RUSHYDS)</f>
        <v>0.5</v>
      </c>
      <c r="BO520" s="1">
        <f ca="1">INDEX(rushing_tds,CELL("Row",AK520)-1)*(RUSHTD)</f>
        <v>0</v>
      </c>
      <c r="BP520" s="1">
        <f ca="1">IF(INDEX(rushing_yds,CELL("Row",AI520)-1)&gt;=100,3,0)</f>
        <v>0</v>
      </c>
      <c r="BQ520" s="1">
        <f ca="1">INDEX(receiving_yds,CELL("Row",AN520)-1)*(RECYDS)</f>
        <v>2.4000000000000004</v>
      </c>
      <c r="BR520" s="1">
        <f ca="1">INDEX(receiving_rec,CELL("Row",AO520)-1)*(REC)</f>
        <v>2</v>
      </c>
      <c r="BS520" s="1">
        <f ca="1">INDEX(receiving_tds,CELL("Row",AP520)-1)*(RECTD)</f>
        <v>6</v>
      </c>
      <c r="BT520" s="1">
        <f ca="1">IF(INDEX(receiving_yds,CELL("Row",AI520)-1)&gt;=100,3,0)</f>
        <v>0</v>
      </c>
      <c r="BU520" s="1">
        <f ca="1">INDEX(puntret_tds,CELL("Row",AR520)-1)*(PUNTKORETTD)+INDEX(kickret_tds,CELL("Row",AR520)-1)*(PUNTKORETTD)</f>
        <v>0</v>
      </c>
      <c r="BV520" s="1">
        <f ca="1">INDEX(fumbles_tot,CELL("Row",AS520)-1)*(FUM)</f>
        <v>0</v>
      </c>
      <c r="BW520" s="1">
        <f ca="1">(INDEX(passing_twoptm,CELL("Row",AT520)-1)+INDEX(rushing_twoptm,CELL("Row",AT520)-1)+INDEX(receiving_twoptm,CELL("Row",AT520)-1))*(_2PTCONV)</f>
        <v>0</v>
      </c>
      <c r="BX520" s="1">
        <f ca="1">SUM(BJ520:BW520)</f>
        <v>10.9</v>
      </c>
    </row>
    <row r="521" spans="1:76" x14ac:dyDescent="0.25">
      <c r="A521" s="1" t="s">
        <v>1643</v>
      </c>
      <c r="B521" s="1" t="s">
        <v>1644</v>
      </c>
      <c r="C521" s="1" t="s">
        <v>62</v>
      </c>
      <c r="D521" s="1" t="s">
        <v>1640</v>
      </c>
      <c r="E521" s="1" t="s">
        <v>76</v>
      </c>
      <c r="Y521">
        <v>24</v>
      </c>
      <c r="Z521">
        <v>32</v>
      </c>
      <c r="AA521">
        <v>0</v>
      </c>
      <c r="AB521">
        <v>5</v>
      </c>
      <c r="AC521">
        <v>0</v>
      </c>
      <c r="AP521">
        <v>22</v>
      </c>
      <c r="AQ521">
        <v>28</v>
      </c>
      <c r="AR521">
        <v>0</v>
      </c>
      <c r="AS521">
        <v>3</v>
      </c>
      <c r="AT521">
        <v>0</v>
      </c>
      <c r="AU521">
        <v>20</v>
      </c>
      <c r="AV521">
        <v>0</v>
      </c>
      <c r="AW521">
        <v>4</v>
      </c>
      <c r="AX521">
        <v>0</v>
      </c>
      <c r="AY521">
        <v>0</v>
      </c>
      <c r="AZ521">
        <v>0</v>
      </c>
      <c r="BA521">
        <v>40</v>
      </c>
      <c r="BB521">
        <v>2</v>
      </c>
      <c r="BC521">
        <v>15</v>
      </c>
      <c r="BD521">
        <v>0</v>
      </c>
      <c r="BE521">
        <v>0</v>
      </c>
      <c r="BF521">
        <v>0</v>
      </c>
      <c r="BG521">
        <v>0</v>
      </c>
      <c r="BH521">
        <v>29</v>
      </c>
      <c r="BI521" s="4">
        <v>4</v>
      </c>
      <c r="BJ521" s="1">
        <f ca="1">INDEX(passing_tds,CELL("Row",AG521)-1)*(PASSTD)</f>
        <v>0</v>
      </c>
      <c r="BK521" s="1">
        <f ca="1">INDEX(passing_yds,CELL("Row",AH521)-1)*(PASSYDS)</f>
        <v>0</v>
      </c>
      <c r="BL521" s="1">
        <f ca="1">IF(INDEX(passing_yds,CELL("Row",AI521)-1)&gt;=300,3,0)</f>
        <v>0</v>
      </c>
      <c r="BM521" s="1">
        <f ca="1">INDEX(passing_ints,CELL("Row",AJ521)-1)*(INT)</f>
        <v>0</v>
      </c>
      <c r="BN521" s="1">
        <f ca="1">INDEX(rushing_yds,CELL("Row",AK521)-1)*(RUSHYDS)</f>
        <v>2.9000000000000004</v>
      </c>
      <c r="BO521" s="1">
        <f ca="1">INDEX(rushing_tds,CELL("Row",AK521)-1)*(RUSHTD)</f>
        <v>0</v>
      </c>
      <c r="BP521" s="1">
        <f ca="1">IF(INDEX(rushing_yds,CELL("Row",AI521)-1)&gt;=100,3,0)</f>
        <v>0</v>
      </c>
      <c r="BQ521" s="1">
        <f ca="1">INDEX(receiving_yds,CELL("Row",AN521)-1)*(RECYDS)</f>
        <v>4</v>
      </c>
      <c r="BR521" s="1">
        <f ca="1">INDEX(receiving_rec,CELL("Row",AO521)-1)*(REC)</f>
        <v>4</v>
      </c>
      <c r="BS521" s="1">
        <f ca="1">INDEX(receiving_tds,CELL("Row",AP521)-1)*(RECTD)</f>
        <v>0</v>
      </c>
      <c r="BT521" s="1">
        <f ca="1">IF(INDEX(receiving_yds,CELL("Row",AI521)-1)&gt;=100,3,0)</f>
        <v>0</v>
      </c>
      <c r="BU521" s="1">
        <f ca="1">INDEX(puntret_tds,CELL("Row",AR521)-1)*(PUNTKORETTD)+INDEX(kickret_tds,CELL("Row",AR521)-1)*(PUNTKORETTD)</f>
        <v>0</v>
      </c>
      <c r="BV521" s="1">
        <f ca="1">INDEX(fumbles_tot,CELL("Row",AS521)-1)*(FUM)</f>
        <v>0</v>
      </c>
      <c r="BW521" s="1">
        <f ca="1">(INDEX(passing_twoptm,CELL("Row",AT521)-1)+INDEX(rushing_twoptm,CELL("Row",AT521)-1)+INDEX(receiving_twoptm,CELL("Row",AT521)-1))*(_2PTCONV)</f>
        <v>0</v>
      </c>
      <c r="BX521" s="1">
        <f ca="1">SUM(BJ521:BW521)</f>
        <v>10.9</v>
      </c>
    </row>
    <row r="522" spans="1:76" x14ac:dyDescent="0.25">
      <c r="A522" s="1" t="s">
        <v>1140</v>
      </c>
      <c r="B522" s="1" t="s">
        <v>1141</v>
      </c>
      <c r="C522" s="1" t="s">
        <v>62</v>
      </c>
      <c r="D522" s="1" t="s">
        <v>1125</v>
      </c>
      <c r="E522" s="1" t="s">
        <v>76</v>
      </c>
      <c r="AU522">
        <v>22</v>
      </c>
      <c r="AV522">
        <v>0</v>
      </c>
      <c r="AW522">
        <v>5</v>
      </c>
      <c r="AX522">
        <v>0</v>
      </c>
      <c r="AY522">
        <v>0</v>
      </c>
      <c r="AZ522">
        <v>0</v>
      </c>
      <c r="BA522">
        <v>59</v>
      </c>
      <c r="BI522" s="4">
        <v>4</v>
      </c>
      <c r="BJ522" s="1">
        <f ca="1">INDEX(passing_tds,CELL("Row",AG522)-1)*(PASSTD)</f>
        <v>0</v>
      </c>
      <c r="BK522" s="1">
        <f ca="1">INDEX(passing_yds,CELL("Row",AH522)-1)*(PASSYDS)</f>
        <v>0</v>
      </c>
      <c r="BL522" s="1">
        <f ca="1">IF(INDEX(passing_yds,CELL("Row",AI522)-1)&gt;=300,3,0)</f>
        <v>0</v>
      </c>
      <c r="BM522" s="1">
        <f ca="1">INDEX(passing_ints,CELL("Row",AJ522)-1)*(INT)</f>
        <v>0</v>
      </c>
      <c r="BN522" s="1">
        <f ca="1">INDEX(rushing_yds,CELL("Row",AK522)-1)*(RUSHYDS)</f>
        <v>0</v>
      </c>
      <c r="BO522" s="1">
        <f ca="1">INDEX(rushing_tds,CELL("Row",AK522)-1)*(RUSHTD)</f>
        <v>0</v>
      </c>
      <c r="BP522" s="1">
        <f ca="1">IF(INDEX(rushing_yds,CELL("Row",AI522)-1)&gt;=100,3,0)</f>
        <v>0</v>
      </c>
      <c r="BQ522" s="1">
        <f ca="1">INDEX(receiving_yds,CELL("Row",AN522)-1)*(RECYDS)</f>
        <v>5.9</v>
      </c>
      <c r="BR522" s="1">
        <f ca="1">INDEX(receiving_rec,CELL("Row",AO522)-1)*(REC)</f>
        <v>5</v>
      </c>
      <c r="BS522" s="1">
        <f ca="1">INDEX(receiving_tds,CELL("Row",AP522)-1)*(RECTD)</f>
        <v>0</v>
      </c>
      <c r="BT522" s="1">
        <f ca="1">IF(INDEX(receiving_yds,CELL("Row",AI522)-1)&gt;=100,3,0)</f>
        <v>0</v>
      </c>
      <c r="BU522" s="1">
        <f ca="1">INDEX(puntret_tds,CELL("Row",AR522)-1)*(PUNTKORETTD)+INDEX(kickret_tds,CELL("Row",AR522)-1)*(PUNTKORETTD)</f>
        <v>0</v>
      </c>
      <c r="BV522" s="1">
        <f ca="1">INDEX(fumbles_tot,CELL("Row",AS522)-1)*(FUM)</f>
        <v>0</v>
      </c>
      <c r="BW522" s="1">
        <f ca="1">(INDEX(passing_twoptm,CELL("Row",AT522)-1)+INDEX(rushing_twoptm,CELL("Row",AT522)-1)+INDEX(receiving_twoptm,CELL("Row",AT522)-1))*(_2PTCONV)</f>
        <v>0</v>
      </c>
      <c r="BX522" s="1">
        <f ca="1">SUM(BJ522:BW522)</f>
        <v>10.9</v>
      </c>
    </row>
    <row r="523" spans="1:76" x14ac:dyDescent="0.25">
      <c r="A523" s="1" t="s">
        <v>211</v>
      </c>
      <c r="B523" s="1" t="s">
        <v>212</v>
      </c>
      <c r="C523" s="1" t="s">
        <v>135</v>
      </c>
      <c r="D523" s="1" t="s">
        <v>202</v>
      </c>
      <c r="E523" s="1" t="s">
        <v>76</v>
      </c>
      <c r="AU523">
        <v>17</v>
      </c>
      <c r="AV523">
        <v>0</v>
      </c>
      <c r="AW523">
        <v>6</v>
      </c>
      <c r="AX523">
        <v>0</v>
      </c>
      <c r="AY523">
        <v>0</v>
      </c>
      <c r="AZ523">
        <v>0</v>
      </c>
      <c r="BA523">
        <v>49</v>
      </c>
      <c r="BI523" s="4">
        <v>3</v>
      </c>
      <c r="BJ523" s="1">
        <f ca="1">INDEX(passing_tds,CELL("Row",AG523)-1)*(PASSTD)</f>
        <v>0</v>
      </c>
      <c r="BK523" s="1">
        <f ca="1">INDEX(passing_yds,CELL("Row",AH523)-1)*(PASSYDS)</f>
        <v>0</v>
      </c>
      <c r="BL523" s="1">
        <f ca="1">IF(INDEX(passing_yds,CELL("Row",AI523)-1)&gt;=300,3,0)</f>
        <v>0</v>
      </c>
      <c r="BM523" s="1">
        <f ca="1">INDEX(passing_ints,CELL("Row",AJ523)-1)*(INT)</f>
        <v>0</v>
      </c>
      <c r="BN523" s="1">
        <f ca="1">INDEX(rushing_yds,CELL("Row",AK523)-1)*(RUSHYDS)</f>
        <v>0</v>
      </c>
      <c r="BO523" s="1">
        <f ca="1">INDEX(rushing_tds,CELL("Row",AK523)-1)*(RUSHTD)</f>
        <v>0</v>
      </c>
      <c r="BP523" s="1">
        <f ca="1">IF(INDEX(rushing_yds,CELL("Row",AI523)-1)&gt;=100,3,0)</f>
        <v>0</v>
      </c>
      <c r="BQ523" s="1">
        <f ca="1">INDEX(receiving_yds,CELL("Row",AN523)-1)*(RECYDS)</f>
        <v>4.9000000000000004</v>
      </c>
      <c r="BR523" s="1">
        <f ca="1">INDEX(receiving_rec,CELL("Row",AO523)-1)*(REC)</f>
        <v>6</v>
      </c>
      <c r="BS523" s="1">
        <f ca="1">INDEX(receiving_tds,CELL("Row",AP523)-1)*(RECTD)</f>
        <v>0</v>
      </c>
      <c r="BT523" s="1">
        <f ca="1">IF(INDEX(receiving_yds,CELL("Row",AI523)-1)&gt;=100,3,0)</f>
        <v>0</v>
      </c>
      <c r="BU523" s="1">
        <f ca="1">INDEX(puntret_tds,CELL("Row",AR523)-1)*(PUNTKORETTD)+INDEX(kickret_tds,CELL("Row",AR523)-1)*(PUNTKORETTD)</f>
        <v>0</v>
      </c>
      <c r="BV523" s="1">
        <f ca="1">INDEX(fumbles_tot,CELL("Row",AS523)-1)*(FUM)</f>
        <v>0</v>
      </c>
      <c r="BW523" s="1">
        <f ca="1">(INDEX(passing_twoptm,CELL("Row",AT523)-1)+INDEX(rushing_twoptm,CELL("Row",AT523)-1)+INDEX(receiving_twoptm,CELL("Row",AT523)-1))*(_2PTCONV)</f>
        <v>0</v>
      </c>
      <c r="BX523" s="1">
        <f ca="1">SUM(BJ523:BW523)</f>
        <v>10.9</v>
      </c>
    </row>
    <row r="524" spans="1:76" x14ac:dyDescent="0.25">
      <c r="A524" s="1" t="s">
        <v>922</v>
      </c>
      <c r="B524" s="1" t="s">
        <v>923</v>
      </c>
      <c r="C524" s="1" t="s">
        <v>62</v>
      </c>
      <c r="D524" s="1" t="s">
        <v>907</v>
      </c>
      <c r="E524" s="1" t="s">
        <v>79</v>
      </c>
      <c r="AU524">
        <v>9</v>
      </c>
      <c r="AV524">
        <v>9</v>
      </c>
      <c r="AW524">
        <v>3</v>
      </c>
      <c r="AX524">
        <v>1</v>
      </c>
      <c r="AY524">
        <v>0</v>
      </c>
      <c r="AZ524">
        <v>0</v>
      </c>
      <c r="BA524">
        <v>19</v>
      </c>
      <c r="BI524" s="4">
        <v>2</v>
      </c>
      <c r="BJ524" s="1">
        <f ca="1">INDEX(passing_tds,CELL("Row",AG524)-1)*(PASSTD)</f>
        <v>0</v>
      </c>
      <c r="BK524" s="1">
        <f ca="1">INDEX(passing_yds,CELL("Row",AH524)-1)*(PASSYDS)</f>
        <v>0</v>
      </c>
      <c r="BL524" s="1">
        <f ca="1">IF(INDEX(passing_yds,CELL("Row",AI524)-1)&gt;=300,3,0)</f>
        <v>0</v>
      </c>
      <c r="BM524" s="1">
        <f ca="1">INDEX(passing_ints,CELL("Row",AJ524)-1)*(INT)</f>
        <v>0</v>
      </c>
      <c r="BN524" s="1">
        <f ca="1">INDEX(rushing_yds,CELL("Row",AK524)-1)*(RUSHYDS)</f>
        <v>0</v>
      </c>
      <c r="BO524" s="1">
        <f ca="1">INDEX(rushing_tds,CELL("Row",AK524)-1)*(RUSHTD)</f>
        <v>0</v>
      </c>
      <c r="BP524" s="1">
        <f ca="1">IF(INDEX(rushing_yds,CELL("Row",AI524)-1)&gt;=100,3,0)</f>
        <v>0</v>
      </c>
      <c r="BQ524" s="1">
        <f ca="1">INDEX(receiving_yds,CELL("Row",AN524)-1)*(RECYDS)</f>
        <v>1.9000000000000001</v>
      </c>
      <c r="BR524" s="1">
        <f ca="1">INDEX(receiving_rec,CELL("Row",AO524)-1)*(REC)</f>
        <v>3</v>
      </c>
      <c r="BS524" s="1">
        <f ca="1">INDEX(receiving_tds,CELL("Row",AP524)-1)*(RECTD)</f>
        <v>6</v>
      </c>
      <c r="BT524" s="1">
        <f ca="1">IF(INDEX(receiving_yds,CELL("Row",AI524)-1)&gt;=100,3,0)</f>
        <v>0</v>
      </c>
      <c r="BU524" s="1">
        <f ca="1">INDEX(puntret_tds,CELL("Row",AR524)-1)*(PUNTKORETTD)+INDEX(kickret_tds,CELL("Row",AR524)-1)*(PUNTKORETTD)</f>
        <v>0</v>
      </c>
      <c r="BV524" s="1">
        <f ca="1">INDEX(fumbles_tot,CELL("Row",AS524)-1)*(FUM)</f>
        <v>0</v>
      </c>
      <c r="BW524" s="1">
        <f ca="1">(INDEX(passing_twoptm,CELL("Row",AT524)-1)+INDEX(rushing_twoptm,CELL("Row",AT524)-1)+INDEX(receiving_twoptm,CELL("Row",AT524)-1))*(_2PTCONV)</f>
        <v>0</v>
      </c>
      <c r="BX524" s="1">
        <f ca="1">SUM(BJ524:BW524)</f>
        <v>10.9</v>
      </c>
    </row>
    <row r="525" spans="1:76" x14ac:dyDescent="0.25">
      <c r="A525" s="1" t="s">
        <v>278</v>
      </c>
      <c r="B525" s="1" t="s">
        <v>279</v>
      </c>
      <c r="C525" s="1" t="s">
        <v>62</v>
      </c>
      <c r="D525" s="1" t="s">
        <v>263</v>
      </c>
      <c r="E525" s="1" t="s">
        <v>76</v>
      </c>
      <c r="AU525">
        <v>24</v>
      </c>
      <c r="AV525">
        <v>0</v>
      </c>
      <c r="AW525">
        <v>4</v>
      </c>
      <c r="AX525">
        <v>0</v>
      </c>
      <c r="AY525">
        <v>0</v>
      </c>
      <c r="AZ525">
        <v>0</v>
      </c>
      <c r="BA525">
        <v>69</v>
      </c>
      <c r="BI525" s="4">
        <v>2</v>
      </c>
      <c r="BJ525" s="1">
        <f ca="1">INDEX(passing_tds,CELL("Row",AG525)-1)*(PASSTD)</f>
        <v>0</v>
      </c>
      <c r="BK525" s="1">
        <f ca="1">INDEX(passing_yds,CELL("Row",AH525)-1)*(PASSYDS)</f>
        <v>0</v>
      </c>
      <c r="BL525" s="1">
        <f ca="1">IF(INDEX(passing_yds,CELL("Row",AI525)-1)&gt;=300,3,0)</f>
        <v>0</v>
      </c>
      <c r="BM525" s="1">
        <f ca="1">INDEX(passing_ints,CELL("Row",AJ525)-1)*(INT)</f>
        <v>0</v>
      </c>
      <c r="BN525" s="1">
        <f ca="1">INDEX(rushing_yds,CELL("Row",AK525)-1)*(RUSHYDS)</f>
        <v>0</v>
      </c>
      <c r="BO525" s="1">
        <f ca="1">INDEX(rushing_tds,CELL("Row",AK525)-1)*(RUSHTD)</f>
        <v>0</v>
      </c>
      <c r="BP525" s="1">
        <f ca="1">IF(INDEX(rushing_yds,CELL("Row",AI525)-1)&gt;=100,3,0)</f>
        <v>0</v>
      </c>
      <c r="BQ525" s="1">
        <f ca="1">INDEX(receiving_yds,CELL("Row",AN525)-1)*(RECYDS)</f>
        <v>6.9</v>
      </c>
      <c r="BR525" s="1">
        <f ca="1">INDEX(receiving_rec,CELL("Row",AO525)-1)*(REC)</f>
        <v>4</v>
      </c>
      <c r="BS525" s="1">
        <f ca="1">INDEX(receiving_tds,CELL("Row",AP525)-1)*(RECTD)</f>
        <v>0</v>
      </c>
      <c r="BT525" s="1">
        <f ca="1">IF(INDEX(receiving_yds,CELL("Row",AI525)-1)&gt;=100,3,0)</f>
        <v>0</v>
      </c>
      <c r="BU525" s="1">
        <f ca="1">INDEX(puntret_tds,CELL("Row",AR525)-1)*(PUNTKORETTD)+INDEX(kickret_tds,CELL("Row",AR525)-1)*(PUNTKORETTD)</f>
        <v>0</v>
      </c>
      <c r="BV525" s="1">
        <f ca="1">INDEX(fumbles_tot,CELL("Row",AS525)-1)*(FUM)</f>
        <v>0</v>
      </c>
      <c r="BW525" s="1">
        <f ca="1">(INDEX(passing_twoptm,CELL("Row",AT525)-1)+INDEX(rushing_twoptm,CELL("Row",AT525)-1)+INDEX(receiving_twoptm,CELL("Row",AT525)-1))*(_2PTCONV)</f>
        <v>0</v>
      </c>
      <c r="BX525" s="1">
        <f ca="1">SUM(BJ525:BW525)</f>
        <v>10.9</v>
      </c>
    </row>
    <row r="526" spans="1:76" x14ac:dyDescent="0.25">
      <c r="A526" s="1" t="s">
        <v>200</v>
      </c>
      <c r="B526" s="1" t="s">
        <v>201</v>
      </c>
      <c r="C526" s="1" t="s">
        <v>62</v>
      </c>
      <c r="D526" s="1" t="s">
        <v>202</v>
      </c>
      <c r="E526" s="1" t="s">
        <v>64</v>
      </c>
      <c r="K526">
        <v>1</v>
      </c>
      <c r="L526">
        <v>0</v>
      </c>
      <c r="M526">
        <v>1</v>
      </c>
      <c r="N526">
        <v>0</v>
      </c>
      <c r="O526">
        <v>-2</v>
      </c>
      <c r="AD526">
        <v>37</v>
      </c>
      <c r="AE526">
        <v>23</v>
      </c>
      <c r="AF526">
        <v>2</v>
      </c>
      <c r="AG526">
        <v>1</v>
      </c>
      <c r="AH526">
        <v>0</v>
      </c>
      <c r="AI526">
        <v>0</v>
      </c>
      <c r="AJ526">
        <v>224</v>
      </c>
      <c r="BB526">
        <v>2</v>
      </c>
      <c r="BC526">
        <v>9</v>
      </c>
      <c r="BD526">
        <v>0</v>
      </c>
      <c r="BE526">
        <v>0</v>
      </c>
      <c r="BF526">
        <v>0</v>
      </c>
      <c r="BG526">
        <v>0</v>
      </c>
      <c r="BH526">
        <v>9</v>
      </c>
      <c r="BI526" s="4">
        <v>2</v>
      </c>
      <c r="BJ526" s="1">
        <f ca="1">INDEX(passing_tds,CELL("Row",AG526)-1)*(PASSTD)</f>
        <v>4</v>
      </c>
      <c r="BK526" s="1">
        <f ca="1">INDEX(passing_yds,CELL("Row",AH526)-1)*(PASSYDS)</f>
        <v>8.9600000000000009</v>
      </c>
      <c r="BL526" s="1">
        <f ca="1">IF(INDEX(passing_yds,CELL("Row",AI526)-1)&gt;=300,3,0)</f>
        <v>0</v>
      </c>
      <c r="BM526" s="1">
        <f ca="1">INDEX(passing_ints,CELL("Row",AJ526)-1)*(INT)</f>
        <v>-2</v>
      </c>
      <c r="BN526" s="1">
        <f ca="1">INDEX(rushing_yds,CELL("Row",AK526)-1)*(RUSHYDS)</f>
        <v>0.9</v>
      </c>
      <c r="BO526" s="1">
        <f ca="1">INDEX(rushing_tds,CELL("Row",AK526)-1)*(RUSHTD)</f>
        <v>0</v>
      </c>
      <c r="BP526" s="1">
        <f ca="1">IF(INDEX(rushing_yds,CELL("Row",AI526)-1)&gt;=100,3,0)</f>
        <v>0</v>
      </c>
      <c r="BQ526" s="1">
        <f ca="1">INDEX(receiving_yds,CELL("Row",AN526)-1)*(RECYDS)</f>
        <v>0</v>
      </c>
      <c r="BR526" s="1">
        <f ca="1">INDEX(receiving_rec,CELL("Row",AO526)-1)*(REC)</f>
        <v>0</v>
      </c>
      <c r="BS526" s="1">
        <f ca="1">INDEX(receiving_tds,CELL("Row",AP526)-1)*(RECTD)</f>
        <v>0</v>
      </c>
      <c r="BT526" s="1">
        <f ca="1">IF(INDEX(receiving_yds,CELL("Row",AI526)-1)&gt;=100,3,0)</f>
        <v>0</v>
      </c>
      <c r="BU526" s="1">
        <f ca="1">INDEX(puntret_tds,CELL("Row",AR526)-1)*(PUNTKORETTD)+INDEX(kickret_tds,CELL("Row",AR526)-1)*(PUNTKORETTD)</f>
        <v>0</v>
      </c>
      <c r="BV526" s="1">
        <f ca="1">INDEX(fumbles_tot,CELL("Row",AS526)-1)*(FUM)</f>
        <v>-1</v>
      </c>
      <c r="BW526" s="1">
        <f ca="1">(INDEX(passing_twoptm,CELL("Row",AT526)-1)+INDEX(rushing_twoptm,CELL("Row",AT526)-1)+INDEX(receiving_twoptm,CELL("Row",AT526)-1))*(_2PTCONV)</f>
        <v>0</v>
      </c>
      <c r="BX526" s="1">
        <f ca="1">SUM(BJ526:BW526)</f>
        <v>10.860000000000001</v>
      </c>
    </row>
    <row r="527" spans="1:76" x14ac:dyDescent="0.25">
      <c r="A527" s="1" t="s">
        <v>588</v>
      </c>
      <c r="B527" s="1" t="s">
        <v>589</v>
      </c>
      <c r="C527" s="1" t="s">
        <v>135</v>
      </c>
      <c r="D527" s="1" t="s">
        <v>590</v>
      </c>
      <c r="E527" s="1" t="s">
        <v>64</v>
      </c>
      <c r="AD527">
        <v>32</v>
      </c>
      <c r="AE527">
        <v>21</v>
      </c>
      <c r="AF527">
        <v>2</v>
      </c>
      <c r="AG527">
        <v>1</v>
      </c>
      <c r="AH527">
        <v>1</v>
      </c>
      <c r="AI527">
        <v>0</v>
      </c>
      <c r="AJ527">
        <v>219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1</v>
      </c>
      <c r="BI527" s="4">
        <v>5</v>
      </c>
      <c r="BJ527" s="1">
        <f ca="1">INDEX(passing_tds,CELL("Row",AG527)-1)*(PASSTD)</f>
        <v>4</v>
      </c>
      <c r="BK527" s="1">
        <f ca="1">INDEX(passing_yds,CELL("Row",AH527)-1)*(PASSYDS)</f>
        <v>8.76</v>
      </c>
      <c r="BL527" s="1">
        <f ca="1">IF(INDEX(passing_yds,CELL("Row",AI527)-1)&gt;=300,3,0)</f>
        <v>0</v>
      </c>
      <c r="BM527" s="1">
        <f ca="1">INDEX(passing_ints,CELL("Row",AJ527)-1)*(INT)</f>
        <v>-2</v>
      </c>
      <c r="BN527" s="1">
        <f ca="1">INDEX(rushing_yds,CELL("Row",AK527)-1)*(RUSHYDS)</f>
        <v>0.1</v>
      </c>
      <c r="BO527" s="1">
        <f ca="1">INDEX(rushing_tds,CELL("Row",AK527)-1)*(RUSHTD)</f>
        <v>0</v>
      </c>
      <c r="BP527" s="1">
        <f ca="1">IF(INDEX(rushing_yds,CELL("Row",AI527)-1)&gt;=100,3,0)</f>
        <v>0</v>
      </c>
      <c r="BQ527" s="1">
        <f ca="1">INDEX(receiving_yds,CELL("Row",AN527)-1)*(RECYDS)</f>
        <v>0</v>
      </c>
      <c r="BR527" s="1">
        <f ca="1">INDEX(receiving_rec,CELL("Row",AO527)-1)*(REC)</f>
        <v>0</v>
      </c>
      <c r="BS527" s="1">
        <f ca="1">INDEX(receiving_tds,CELL("Row",AP527)-1)*(RECTD)</f>
        <v>0</v>
      </c>
      <c r="BT527" s="1">
        <f ca="1">IF(INDEX(receiving_yds,CELL("Row",AI527)-1)&gt;=100,3,0)</f>
        <v>0</v>
      </c>
      <c r="BU527" s="1">
        <f ca="1">INDEX(puntret_tds,CELL("Row",AR527)-1)*(PUNTKORETTD)+INDEX(kickret_tds,CELL("Row",AR527)-1)*(PUNTKORETTD)</f>
        <v>0</v>
      </c>
      <c r="BV527" s="1">
        <f ca="1">INDEX(fumbles_tot,CELL("Row",AS527)-1)*(FUM)</f>
        <v>0</v>
      </c>
      <c r="BW527" s="1">
        <f ca="1">(INDEX(passing_twoptm,CELL("Row",AT527)-1)+INDEX(rushing_twoptm,CELL("Row",AT527)-1)+INDEX(receiving_twoptm,CELL("Row",AT527)-1))*(_2PTCONV)</f>
        <v>0</v>
      </c>
      <c r="BX527" s="1">
        <f ca="1">SUM(BJ527:BW527)</f>
        <v>10.86</v>
      </c>
    </row>
    <row r="528" spans="1:76" x14ac:dyDescent="0.25">
      <c r="A528" s="1" t="s">
        <v>596</v>
      </c>
      <c r="B528" s="1" t="s">
        <v>597</v>
      </c>
      <c r="C528" s="1" t="s">
        <v>135</v>
      </c>
      <c r="D528" s="1" t="s">
        <v>590</v>
      </c>
      <c r="E528" s="1" t="s">
        <v>69</v>
      </c>
      <c r="AU528">
        <v>14</v>
      </c>
      <c r="AV528">
        <v>0</v>
      </c>
      <c r="AW528">
        <v>6</v>
      </c>
      <c r="AX528">
        <v>0</v>
      </c>
      <c r="AY528">
        <v>0</v>
      </c>
      <c r="AZ528">
        <v>0</v>
      </c>
      <c r="BA528">
        <v>33</v>
      </c>
      <c r="BB528">
        <v>3</v>
      </c>
      <c r="BC528">
        <v>9</v>
      </c>
      <c r="BD528">
        <v>0</v>
      </c>
      <c r="BE528">
        <v>0</v>
      </c>
      <c r="BF528">
        <v>0</v>
      </c>
      <c r="BG528">
        <v>0</v>
      </c>
      <c r="BH528">
        <v>15</v>
      </c>
      <c r="BI528" s="4">
        <v>5</v>
      </c>
      <c r="BJ528" s="1">
        <f ca="1">INDEX(passing_tds,CELL("Row",AG528)-1)*(PASSTD)</f>
        <v>0</v>
      </c>
      <c r="BK528" s="1">
        <f ca="1">INDEX(passing_yds,CELL("Row",AH528)-1)*(PASSYDS)</f>
        <v>0</v>
      </c>
      <c r="BL528" s="1">
        <f ca="1">IF(INDEX(passing_yds,CELL("Row",AI528)-1)&gt;=300,3,0)</f>
        <v>0</v>
      </c>
      <c r="BM528" s="1">
        <f ca="1">INDEX(passing_ints,CELL("Row",AJ528)-1)*(INT)</f>
        <v>0</v>
      </c>
      <c r="BN528" s="1">
        <f ca="1">INDEX(rushing_yds,CELL("Row",AK528)-1)*(RUSHYDS)</f>
        <v>1.5</v>
      </c>
      <c r="BO528" s="1">
        <f ca="1">INDEX(rushing_tds,CELL("Row",AK528)-1)*(RUSHTD)</f>
        <v>0</v>
      </c>
      <c r="BP528" s="1">
        <f ca="1">IF(INDEX(rushing_yds,CELL("Row",AI528)-1)&gt;=100,3,0)</f>
        <v>0</v>
      </c>
      <c r="BQ528" s="1">
        <f ca="1">INDEX(receiving_yds,CELL("Row",AN528)-1)*(RECYDS)</f>
        <v>3.3000000000000003</v>
      </c>
      <c r="BR528" s="1">
        <f ca="1">INDEX(receiving_rec,CELL("Row",AO528)-1)*(REC)</f>
        <v>6</v>
      </c>
      <c r="BS528" s="1">
        <f ca="1">INDEX(receiving_tds,CELL("Row",AP528)-1)*(RECTD)</f>
        <v>0</v>
      </c>
      <c r="BT528" s="1">
        <f ca="1">IF(INDEX(receiving_yds,CELL("Row",AI528)-1)&gt;=100,3,0)</f>
        <v>0</v>
      </c>
      <c r="BU528" s="1">
        <f ca="1">INDEX(puntret_tds,CELL("Row",AR528)-1)*(PUNTKORETTD)+INDEX(kickret_tds,CELL("Row",AR528)-1)*(PUNTKORETTD)</f>
        <v>0</v>
      </c>
      <c r="BV528" s="1">
        <f ca="1">INDEX(fumbles_tot,CELL("Row",AS528)-1)*(FUM)</f>
        <v>0</v>
      </c>
      <c r="BW528" s="1">
        <f ca="1">(INDEX(passing_twoptm,CELL("Row",AT528)-1)+INDEX(rushing_twoptm,CELL("Row",AT528)-1)+INDEX(receiving_twoptm,CELL("Row",AT528)-1))*(_2PTCONV)</f>
        <v>0</v>
      </c>
      <c r="BX528" s="1">
        <f ca="1">SUM(BJ528:BW528)</f>
        <v>10.8</v>
      </c>
    </row>
    <row r="529" spans="1:76" x14ac:dyDescent="0.25">
      <c r="A529" s="1" t="s">
        <v>1022</v>
      </c>
      <c r="B529" s="1" t="s">
        <v>1023</v>
      </c>
      <c r="C529" s="1" t="s">
        <v>135</v>
      </c>
      <c r="D529" s="1" t="s">
        <v>1017</v>
      </c>
      <c r="E529" s="1" t="s">
        <v>76</v>
      </c>
      <c r="AP529">
        <v>2</v>
      </c>
      <c r="AQ529">
        <v>6</v>
      </c>
      <c r="AR529">
        <v>0</v>
      </c>
      <c r="AS529">
        <v>2</v>
      </c>
      <c r="AT529">
        <v>0</v>
      </c>
      <c r="AU529">
        <v>5</v>
      </c>
      <c r="AV529">
        <v>5</v>
      </c>
      <c r="AW529">
        <v>2</v>
      </c>
      <c r="AX529">
        <v>1</v>
      </c>
      <c r="AY529">
        <v>0</v>
      </c>
      <c r="AZ529">
        <v>0</v>
      </c>
      <c r="BA529">
        <v>6</v>
      </c>
      <c r="BB529">
        <v>3</v>
      </c>
      <c r="BC529">
        <v>15</v>
      </c>
      <c r="BD529">
        <v>0</v>
      </c>
      <c r="BE529">
        <v>0</v>
      </c>
      <c r="BF529">
        <v>0</v>
      </c>
      <c r="BG529">
        <v>0</v>
      </c>
      <c r="BH529">
        <v>22</v>
      </c>
      <c r="BI529" s="4">
        <v>5</v>
      </c>
      <c r="BJ529" s="1">
        <f ca="1">INDEX(passing_tds,CELL("Row",AG529)-1)*(PASSTD)</f>
        <v>0</v>
      </c>
      <c r="BK529" s="1">
        <f ca="1">INDEX(passing_yds,CELL("Row",AH529)-1)*(PASSYDS)</f>
        <v>0</v>
      </c>
      <c r="BL529" s="1">
        <f ca="1">IF(INDEX(passing_yds,CELL("Row",AI529)-1)&gt;=300,3,0)</f>
        <v>0</v>
      </c>
      <c r="BM529" s="1">
        <f ca="1">INDEX(passing_ints,CELL("Row",AJ529)-1)*(INT)</f>
        <v>0</v>
      </c>
      <c r="BN529" s="1">
        <f ca="1">INDEX(rushing_yds,CELL("Row",AK529)-1)*(RUSHYDS)</f>
        <v>2.2000000000000002</v>
      </c>
      <c r="BO529" s="1">
        <f ca="1">INDEX(rushing_tds,CELL("Row",AK529)-1)*(RUSHTD)</f>
        <v>0</v>
      </c>
      <c r="BP529" s="1">
        <f ca="1">IF(INDEX(rushing_yds,CELL("Row",AI529)-1)&gt;=100,3,0)</f>
        <v>0</v>
      </c>
      <c r="BQ529" s="1">
        <f ca="1">INDEX(receiving_yds,CELL("Row",AN529)-1)*(RECYDS)</f>
        <v>0.60000000000000009</v>
      </c>
      <c r="BR529" s="1">
        <f ca="1">INDEX(receiving_rec,CELL("Row",AO529)-1)*(REC)</f>
        <v>2</v>
      </c>
      <c r="BS529" s="1">
        <f ca="1">INDEX(receiving_tds,CELL("Row",AP529)-1)*(RECTD)</f>
        <v>6</v>
      </c>
      <c r="BT529" s="1">
        <f ca="1">IF(INDEX(receiving_yds,CELL("Row",AI529)-1)&gt;=100,3,0)</f>
        <v>0</v>
      </c>
      <c r="BU529" s="1">
        <f ca="1">INDEX(puntret_tds,CELL("Row",AR529)-1)*(PUNTKORETTD)+INDEX(kickret_tds,CELL("Row",AR529)-1)*(PUNTKORETTD)</f>
        <v>0</v>
      </c>
      <c r="BV529" s="1">
        <f ca="1">INDEX(fumbles_tot,CELL("Row",AS529)-1)*(FUM)</f>
        <v>0</v>
      </c>
      <c r="BW529" s="1">
        <f ca="1">(INDEX(passing_twoptm,CELL("Row",AT529)-1)+INDEX(rushing_twoptm,CELL("Row",AT529)-1)+INDEX(receiving_twoptm,CELL("Row",AT529)-1))*(_2PTCONV)</f>
        <v>0</v>
      </c>
      <c r="BX529" s="1">
        <f ca="1">SUM(BJ529:BW529)</f>
        <v>10.8</v>
      </c>
    </row>
    <row r="530" spans="1:76" x14ac:dyDescent="0.25">
      <c r="A530" s="1" t="s">
        <v>77</v>
      </c>
      <c r="B530" s="1" t="s">
        <v>78</v>
      </c>
      <c r="C530" s="1" t="s">
        <v>135</v>
      </c>
      <c r="D530" s="1" t="s">
        <v>63</v>
      </c>
      <c r="E530" s="1" t="s">
        <v>79</v>
      </c>
      <c r="K530">
        <v>1</v>
      </c>
      <c r="L530">
        <v>0</v>
      </c>
      <c r="M530">
        <v>1</v>
      </c>
      <c r="N530">
        <v>0</v>
      </c>
      <c r="O530">
        <v>0</v>
      </c>
      <c r="AU530">
        <v>19</v>
      </c>
      <c r="AV530">
        <v>5</v>
      </c>
      <c r="AW530">
        <v>3</v>
      </c>
      <c r="AX530">
        <v>1</v>
      </c>
      <c r="AY530">
        <v>0</v>
      </c>
      <c r="AZ530">
        <v>0</v>
      </c>
      <c r="BA530">
        <v>28</v>
      </c>
      <c r="BI530" s="4">
        <v>4</v>
      </c>
      <c r="BJ530" s="1">
        <f ca="1">INDEX(passing_tds,CELL("Row",AG530)-1)*(PASSTD)</f>
        <v>0</v>
      </c>
      <c r="BK530" s="1">
        <f ca="1">INDEX(passing_yds,CELL("Row",AH530)-1)*(PASSYDS)</f>
        <v>0</v>
      </c>
      <c r="BL530" s="1">
        <f ca="1">IF(INDEX(passing_yds,CELL("Row",AI530)-1)&gt;=300,3,0)</f>
        <v>0</v>
      </c>
      <c r="BM530" s="1">
        <f ca="1">INDEX(passing_ints,CELL("Row",AJ530)-1)*(INT)</f>
        <v>0</v>
      </c>
      <c r="BN530" s="1">
        <f ca="1">INDEX(rushing_yds,CELL("Row",AK530)-1)*(RUSHYDS)</f>
        <v>0</v>
      </c>
      <c r="BO530" s="1">
        <f ca="1">INDEX(rushing_tds,CELL("Row",AK530)-1)*(RUSHTD)</f>
        <v>0</v>
      </c>
      <c r="BP530" s="1">
        <f ca="1">IF(INDEX(rushing_yds,CELL("Row",AI530)-1)&gt;=100,3,0)</f>
        <v>0</v>
      </c>
      <c r="BQ530" s="1">
        <f ca="1">INDEX(receiving_yds,CELL("Row",AN530)-1)*(RECYDS)</f>
        <v>2.8000000000000003</v>
      </c>
      <c r="BR530" s="1">
        <f ca="1">INDEX(receiving_rec,CELL("Row",AO530)-1)*(REC)</f>
        <v>3</v>
      </c>
      <c r="BS530" s="1">
        <f ca="1">INDEX(receiving_tds,CELL("Row",AP530)-1)*(RECTD)</f>
        <v>6</v>
      </c>
      <c r="BT530" s="1">
        <f ca="1">IF(INDEX(receiving_yds,CELL("Row",AI530)-1)&gt;=100,3,0)</f>
        <v>0</v>
      </c>
      <c r="BU530" s="1">
        <f ca="1">INDEX(puntret_tds,CELL("Row",AR530)-1)*(PUNTKORETTD)+INDEX(kickret_tds,CELL("Row",AR530)-1)*(PUNTKORETTD)</f>
        <v>0</v>
      </c>
      <c r="BV530" s="1">
        <f ca="1">INDEX(fumbles_tot,CELL("Row",AS530)-1)*(FUM)</f>
        <v>-1</v>
      </c>
      <c r="BW530" s="1">
        <f ca="1">(INDEX(passing_twoptm,CELL("Row",AT530)-1)+INDEX(rushing_twoptm,CELL("Row",AT530)-1)+INDEX(receiving_twoptm,CELL("Row",AT530)-1))*(_2PTCONV)</f>
        <v>0</v>
      </c>
      <c r="BX530" s="1">
        <f ca="1">SUM(BJ530:BW530)</f>
        <v>10.8</v>
      </c>
    </row>
    <row r="531" spans="1:76" x14ac:dyDescent="0.25">
      <c r="A531" s="1" t="s">
        <v>704</v>
      </c>
      <c r="B531" s="1" t="s">
        <v>705</v>
      </c>
      <c r="C531" s="1" t="s">
        <v>135</v>
      </c>
      <c r="D531" s="1" t="s">
        <v>693</v>
      </c>
      <c r="E531" s="1" t="s">
        <v>76</v>
      </c>
      <c r="AU531">
        <v>37</v>
      </c>
      <c r="AV531">
        <v>0</v>
      </c>
      <c r="AW531">
        <v>4</v>
      </c>
      <c r="AX531">
        <v>0</v>
      </c>
      <c r="AY531">
        <v>0</v>
      </c>
      <c r="AZ531">
        <v>0</v>
      </c>
      <c r="BA531">
        <v>68</v>
      </c>
      <c r="BI531" s="4">
        <v>3</v>
      </c>
      <c r="BJ531" s="1">
        <f ca="1">INDEX(passing_tds,CELL("Row",AG531)-1)*(PASSTD)</f>
        <v>0</v>
      </c>
      <c r="BK531" s="1">
        <f ca="1">INDEX(passing_yds,CELL("Row",AH531)-1)*(PASSYDS)</f>
        <v>0</v>
      </c>
      <c r="BL531" s="1">
        <f ca="1">IF(INDEX(passing_yds,CELL("Row",AI531)-1)&gt;=300,3,0)</f>
        <v>0</v>
      </c>
      <c r="BM531" s="1">
        <f ca="1">INDEX(passing_ints,CELL("Row",AJ531)-1)*(INT)</f>
        <v>0</v>
      </c>
      <c r="BN531" s="1">
        <f ca="1">INDEX(rushing_yds,CELL("Row",AK531)-1)*(RUSHYDS)</f>
        <v>0</v>
      </c>
      <c r="BO531" s="1">
        <f ca="1">INDEX(rushing_tds,CELL("Row",AK531)-1)*(RUSHTD)</f>
        <v>0</v>
      </c>
      <c r="BP531" s="1">
        <f ca="1">IF(INDEX(rushing_yds,CELL("Row",AI531)-1)&gt;=100,3,0)</f>
        <v>0</v>
      </c>
      <c r="BQ531" s="1">
        <f ca="1">INDEX(receiving_yds,CELL("Row",AN531)-1)*(RECYDS)</f>
        <v>6.8000000000000007</v>
      </c>
      <c r="BR531" s="1">
        <f ca="1">INDEX(receiving_rec,CELL("Row",AO531)-1)*(REC)</f>
        <v>4</v>
      </c>
      <c r="BS531" s="1">
        <f ca="1">INDEX(receiving_tds,CELL("Row",AP531)-1)*(RECTD)</f>
        <v>0</v>
      </c>
      <c r="BT531" s="1">
        <f ca="1">IF(INDEX(receiving_yds,CELL("Row",AI531)-1)&gt;=100,3,0)</f>
        <v>0</v>
      </c>
      <c r="BU531" s="1">
        <f ca="1">INDEX(puntret_tds,CELL("Row",AR531)-1)*(PUNTKORETTD)+INDEX(kickret_tds,CELL("Row",AR531)-1)*(PUNTKORETTD)</f>
        <v>0</v>
      </c>
      <c r="BV531" s="1">
        <f ca="1">INDEX(fumbles_tot,CELL("Row",AS531)-1)*(FUM)</f>
        <v>0</v>
      </c>
      <c r="BW531" s="1">
        <f ca="1">(INDEX(passing_twoptm,CELL("Row",AT531)-1)+INDEX(rushing_twoptm,CELL("Row",AT531)-1)+INDEX(receiving_twoptm,CELL("Row",AT531)-1))*(_2PTCONV)</f>
        <v>0</v>
      </c>
      <c r="BX531" s="1">
        <f ca="1">SUM(BJ531:BW531)</f>
        <v>10.8</v>
      </c>
    </row>
    <row r="532" spans="1:76" x14ac:dyDescent="0.25">
      <c r="A532" s="1" t="s">
        <v>1509</v>
      </c>
      <c r="B532" s="1" t="s">
        <v>1510</v>
      </c>
      <c r="C532" s="1" t="s">
        <v>135</v>
      </c>
      <c r="D532" s="1" t="s">
        <v>1508</v>
      </c>
      <c r="E532" s="1" t="s">
        <v>69</v>
      </c>
      <c r="AU532">
        <v>10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10</v>
      </c>
      <c r="BB532">
        <v>16</v>
      </c>
      <c r="BC532">
        <v>27</v>
      </c>
      <c r="BD532">
        <v>0</v>
      </c>
      <c r="BE532">
        <v>0</v>
      </c>
      <c r="BF532">
        <v>0</v>
      </c>
      <c r="BG532">
        <v>0</v>
      </c>
      <c r="BH532">
        <v>88</v>
      </c>
      <c r="BI532" s="4">
        <v>2</v>
      </c>
      <c r="BJ532" s="1">
        <f ca="1">INDEX(passing_tds,CELL("Row",AG532)-1)*(PASSTD)</f>
        <v>0</v>
      </c>
      <c r="BK532" s="1">
        <f ca="1">INDEX(passing_yds,CELL("Row",AH532)-1)*(PASSYDS)</f>
        <v>0</v>
      </c>
      <c r="BL532" s="1">
        <f ca="1">IF(INDEX(passing_yds,CELL("Row",AI532)-1)&gt;=300,3,0)</f>
        <v>0</v>
      </c>
      <c r="BM532" s="1">
        <f ca="1">INDEX(passing_ints,CELL("Row",AJ532)-1)*(INT)</f>
        <v>0</v>
      </c>
      <c r="BN532" s="1">
        <f ca="1">INDEX(rushing_yds,CELL("Row",AK532)-1)*(RUSHYDS)</f>
        <v>8.8000000000000007</v>
      </c>
      <c r="BO532" s="1">
        <f ca="1">INDEX(rushing_tds,CELL("Row",AK532)-1)*(RUSHTD)</f>
        <v>0</v>
      </c>
      <c r="BP532" s="1">
        <f ca="1">IF(INDEX(rushing_yds,CELL("Row",AI532)-1)&gt;=100,3,0)</f>
        <v>0</v>
      </c>
      <c r="BQ532" s="1">
        <f ca="1">INDEX(receiving_yds,CELL("Row",AN532)-1)*(RECYDS)</f>
        <v>1</v>
      </c>
      <c r="BR532" s="1">
        <f ca="1">INDEX(receiving_rec,CELL("Row",AO532)-1)*(REC)</f>
        <v>1</v>
      </c>
      <c r="BS532" s="1">
        <f ca="1">INDEX(receiving_tds,CELL("Row",AP532)-1)*(RECTD)</f>
        <v>0</v>
      </c>
      <c r="BT532" s="1">
        <f ca="1">IF(INDEX(receiving_yds,CELL("Row",AI532)-1)&gt;=100,3,0)</f>
        <v>0</v>
      </c>
      <c r="BU532" s="1">
        <f ca="1">INDEX(puntret_tds,CELL("Row",AR532)-1)*(PUNTKORETTD)+INDEX(kickret_tds,CELL("Row",AR532)-1)*(PUNTKORETTD)</f>
        <v>0</v>
      </c>
      <c r="BV532" s="1">
        <f ca="1">INDEX(fumbles_tot,CELL("Row",AS532)-1)*(FUM)</f>
        <v>0</v>
      </c>
      <c r="BW532" s="1">
        <f ca="1">(INDEX(passing_twoptm,CELL("Row",AT532)-1)+INDEX(rushing_twoptm,CELL("Row",AT532)-1)+INDEX(receiving_twoptm,CELL("Row",AT532)-1))*(_2PTCONV)</f>
        <v>0</v>
      </c>
      <c r="BX532" s="1">
        <f ca="1">SUM(BJ532:BW532)</f>
        <v>10.8</v>
      </c>
    </row>
    <row r="533" spans="1:76" x14ac:dyDescent="0.25">
      <c r="A533" s="1" t="s">
        <v>270</v>
      </c>
      <c r="B533" s="1" t="s">
        <v>271</v>
      </c>
      <c r="C533" s="1" t="s">
        <v>62</v>
      </c>
      <c r="D533" s="1" t="s">
        <v>263</v>
      </c>
      <c r="E533" s="1" t="s">
        <v>76</v>
      </c>
      <c r="AU533">
        <v>21</v>
      </c>
      <c r="AV533">
        <v>0</v>
      </c>
      <c r="AW533">
        <v>5</v>
      </c>
      <c r="AX533">
        <v>0</v>
      </c>
      <c r="AY533">
        <v>0</v>
      </c>
      <c r="AZ533">
        <v>0</v>
      </c>
      <c r="BA533">
        <v>62</v>
      </c>
      <c r="BB533">
        <v>1</v>
      </c>
      <c r="BC533">
        <v>-4</v>
      </c>
      <c r="BD533">
        <v>0</v>
      </c>
      <c r="BE533">
        <v>0</v>
      </c>
      <c r="BF533">
        <v>0</v>
      </c>
      <c r="BG533">
        <v>0</v>
      </c>
      <c r="BH533">
        <v>-4</v>
      </c>
      <c r="BI533" s="4">
        <v>2</v>
      </c>
      <c r="BJ533" s="1">
        <f ca="1">INDEX(passing_tds,CELL("Row",AG533)-1)*(PASSTD)</f>
        <v>0</v>
      </c>
      <c r="BK533" s="1">
        <f ca="1">INDEX(passing_yds,CELL("Row",AH533)-1)*(PASSYDS)</f>
        <v>0</v>
      </c>
      <c r="BL533" s="1">
        <f ca="1">IF(INDEX(passing_yds,CELL("Row",AI533)-1)&gt;=300,3,0)</f>
        <v>0</v>
      </c>
      <c r="BM533" s="1">
        <f ca="1">INDEX(passing_ints,CELL("Row",AJ533)-1)*(INT)</f>
        <v>0</v>
      </c>
      <c r="BN533" s="1">
        <f ca="1">INDEX(rushing_yds,CELL("Row",AK533)-1)*(RUSHYDS)</f>
        <v>-0.4</v>
      </c>
      <c r="BO533" s="1">
        <f ca="1">INDEX(rushing_tds,CELL("Row",AK533)-1)*(RUSHTD)</f>
        <v>0</v>
      </c>
      <c r="BP533" s="1">
        <f ca="1">IF(INDEX(rushing_yds,CELL("Row",AI533)-1)&gt;=100,3,0)</f>
        <v>0</v>
      </c>
      <c r="BQ533" s="1">
        <f ca="1">INDEX(receiving_yds,CELL("Row",AN533)-1)*(RECYDS)</f>
        <v>6.2</v>
      </c>
      <c r="BR533" s="1">
        <f ca="1">INDEX(receiving_rec,CELL("Row",AO533)-1)*(REC)</f>
        <v>5</v>
      </c>
      <c r="BS533" s="1">
        <f ca="1">INDEX(receiving_tds,CELL("Row",AP533)-1)*(RECTD)</f>
        <v>0</v>
      </c>
      <c r="BT533" s="1">
        <f ca="1">IF(INDEX(receiving_yds,CELL("Row",AI533)-1)&gt;=100,3,0)</f>
        <v>0</v>
      </c>
      <c r="BU533" s="1">
        <f ca="1">INDEX(puntret_tds,CELL("Row",AR533)-1)*(PUNTKORETTD)+INDEX(kickret_tds,CELL("Row",AR533)-1)*(PUNTKORETTD)</f>
        <v>0</v>
      </c>
      <c r="BV533" s="1">
        <f ca="1">INDEX(fumbles_tot,CELL("Row",AS533)-1)*(FUM)</f>
        <v>0</v>
      </c>
      <c r="BW533" s="1">
        <f ca="1">(INDEX(passing_twoptm,CELL("Row",AT533)-1)+INDEX(rushing_twoptm,CELL("Row",AT533)-1)+INDEX(receiving_twoptm,CELL("Row",AT533)-1))*(_2PTCONV)</f>
        <v>0</v>
      </c>
      <c r="BX533" s="1">
        <f ca="1">SUM(BJ533:BW533)</f>
        <v>10.8</v>
      </c>
    </row>
    <row r="534" spans="1:76" x14ac:dyDescent="0.25">
      <c r="A534" s="1" t="s">
        <v>647</v>
      </c>
      <c r="B534" s="1" t="s">
        <v>648</v>
      </c>
      <c r="C534" s="1" t="s">
        <v>135</v>
      </c>
      <c r="D534" s="1" t="s">
        <v>644</v>
      </c>
      <c r="E534" s="1" t="s">
        <v>69</v>
      </c>
      <c r="K534">
        <v>1</v>
      </c>
      <c r="L534">
        <v>0</v>
      </c>
      <c r="M534">
        <v>1</v>
      </c>
      <c r="N534">
        <v>0</v>
      </c>
      <c r="O534">
        <v>0</v>
      </c>
      <c r="AU534">
        <v>16</v>
      </c>
      <c r="AV534">
        <v>0</v>
      </c>
      <c r="AW534">
        <v>2</v>
      </c>
      <c r="AX534">
        <v>0</v>
      </c>
      <c r="AY534">
        <v>0</v>
      </c>
      <c r="AZ534">
        <v>0</v>
      </c>
      <c r="BA534">
        <v>20</v>
      </c>
      <c r="BB534">
        <v>21</v>
      </c>
      <c r="BC534">
        <v>20</v>
      </c>
      <c r="BD534">
        <v>0</v>
      </c>
      <c r="BE534">
        <v>0</v>
      </c>
      <c r="BF534">
        <v>0</v>
      </c>
      <c r="BG534">
        <v>0</v>
      </c>
      <c r="BH534">
        <v>78</v>
      </c>
      <c r="BI534" s="4">
        <v>2</v>
      </c>
      <c r="BJ534" s="1">
        <f ca="1">INDEX(passing_tds,CELL("Row",AG534)-1)*(PASSTD)</f>
        <v>0</v>
      </c>
      <c r="BK534" s="1">
        <f ca="1">INDEX(passing_yds,CELL("Row",AH534)-1)*(PASSYDS)</f>
        <v>0</v>
      </c>
      <c r="BL534" s="1">
        <f ca="1">IF(INDEX(passing_yds,CELL("Row",AI534)-1)&gt;=300,3,0)</f>
        <v>0</v>
      </c>
      <c r="BM534" s="1">
        <f ca="1">INDEX(passing_ints,CELL("Row",AJ534)-1)*(INT)</f>
        <v>0</v>
      </c>
      <c r="BN534" s="1">
        <f ca="1">INDEX(rushing_yds,CELL("Row",AK534)-1)*(RUSHYDS)</f>
        <v>7.8000000000000007</v>
      </c>
      <c r="BO534" s="1">
        <f ca="1">INDEX(rushing_tds,CELL("Row",AK534)-1)*(RUSHTD)</f>
        <v>0</v>
      </c>
      <c r="BP534" s="1">
        <f ca="1">IF(INDEX(rushing_yds,CELL("Row",AI534)-1)&gt;=100,3,0)</f>
        <v>0</v>
      </c>
      <c r="BQ534" s="1">
        <f ca="1">INDEX(receiving_yds,CELL("Row",AN534)-1)*(RECYDS)</f>
        <v>2</v>
      </c>
      <c r="BR534" s="1">
        <f ca="1">INDEX(receiving_rec,CELL("Row",AO534)-1)*(REC)</f>
        <v>2</v>
      </c>
      <c r="BS534" s="1">
        <f ca="1">INDEX(receiving_tds,CELL("Row",AP534)-1)*(RECTD)</f>
        <v>0</v>
      </c>
      <c r="BT534" s="1">
        <f ca="1">IF(INDEX(receiving_yds,CELL("Row",AI534)-1)&gt;=100,3,0)</f>
        <v>0</v>
      </c>
      <c r="BU534" s="1">
        <f ca="1">INDEX(puntret_tds,CELL("Row",AR534)-1)*(PUNTKORETTD)+INDEX(kickret_tds,CELL("Row",AR534)-1)*(PUNTKORETTD)</f>
        <v>0</v>
      </c>
      <c r="BV534" s="1">
        <f ca="1">INDEX(fumbles_tot,CELL("Row",AS534)-1)*(FUM)</f>
        <v>-1</v>
      </c>
      <c r="BW534" s="1">
        <f ca="1">(INDEX(passing_twoptm,CELL("Row",AT534)-1)+INDEX(rushing_twoptm,CELL("Row",AT534)-1)+INDEX(receiving_twoptm,CELL("Row",AT534)-1))*(_2PTCONV)</f>
        <v>0</v>
      </c>
      <c r="BX534" s="1">
        <f ca="1">SUM(BJ534:BW534)</f>
        <v>10.8</v>
      </c>
    </row>
    <row r="535" spans="1:76" x14ac:dyDescent="0.25">
      <c r="A535" s="1" t="s">
        <v>702</v>
      </c>
      <c r="B535" s="1" t="s">
        <v>703</v>
      </c>
      <c r="C535" s="1" t="s">
        <v>62</v>
      </c>
      <c r="D535" s="1" t="s">
        <v>693</v>
      </c>
      <c r="E535" s="1" t="s">
        <v>76</v>
      </c>
      <c r="AU535">
        <v>24</v>
      </c>
      <c r="AV535">
        <v>0</v>
      </c>
      <c r="AW535">
        <v>4</v>
      </c>
      <c r="AX535">
        <v>0</v>
      </c>
      <c r="AY535">
        <v>0</v>
      </c>
      <c r="AZ535">
        <v>0</v>
      </c>
      <c r="BA535">
        <v>68</v>
      </c>
      <c r="BI535" s="4">
        <v>2</v>
      </c>
      <c r="BJ535" s="1">
        <f ca="1">INDEX(passing_tds,CELL("Row",AG535)-1)*(PASSTD)</f>
        <v>0</v>
      </c>
      <c r="BK535" s="1">
        <f ca="1">INDEX(passing_yds,CELL("Row",AH535)-1)*(PASSYDS)</f>
        <v>0</v>
      </c>
      <c r="BL535" s="1">
        <f ca="1">IF(INDEX(passing_yds,CELL("Row",AI535)-1)&gt;=300,3,0)</f>
        <v>0</v>
      </c>
      <c r="BM535" s="1">
        <f ca="1">INDEX(passing_ints,CELL("Row",AJ535)-1)*(INT)</f>
        <v>0</v>
      </c>
      <c r="BN535" s="1">
        <f ca="1">INDEX(rushing_yds,CELL("Row",AK535)-1)*(RUSHYDS)</f>
        <v>0</v>
      </c>
      <c r="BO535" s="1">
        <f ca="1">INDEX(rushing_tds,CELL("Row",AK535)-1)*(RUSHTD)</f>
        <v>0</v>
      </c>
      <c r="BP535" s="1">
        <f ca="1">IF(INDEX(rushing_yds,CELL("Row",AI535)-1)&gt;=100,3,0)</f>
        <v>0</v>
      </c>
      <c r="BQ535" s="1">
        <f ca="1">INDEX(receiving_yds,CELL("Row",AN535)-1)*(RECYDS)</f>
        <v>6.8000000000000007</v>
      </c>
      <c r="BR535" s="1">
        <f ca="1">INDEX(receiving_rec,CELL("Row",AO535)-1)*(REC)</f>
        <v>4</v>
      </c>
      <c r="BS535" s="1">
        <f ca="1">INDEX(receiving_tds,CELL("Row",AP535)-1)*(RECTD)</f>
        <v>0</v>
      </c>
      <c r="BT535" s="1">
        <f ca="1">IF(INDEX(receiving_yds,CELL("Row",AI535)-1)&gt;=100,3,0)</f>
        <v>0</v>
      </c>
      <c r="BU535" s="1">
        <f ca="1">INDEX(puntret_tds,CELL("Row",AR535)-1)*(PUNTKORETTD)+INDEX(kickret_tds,CELL("Row",AR535)-1)*(PUNTKORETTD)</f>
        <v>0</v>
      </c>
      <c r="BV535" s="1">
        <f ca="1">INDEX(fumbles_tot,CELL("Row",AS535)-1)*(FUM)</f>
        <v>0</v>
      </c>
      <c r="BW535" s="1">
        <f ca="1">(INDEX(passing_twoptm,CELL("Row",AT535)-1)+INDEX(rushing_twoptm,CELL("Row",AT535)-1)+INDEX(receiving_twoptm,CELL("Row",AT535)-1))*(_2PTCONV)</f>
        <v>0</v>
      </c>
      <c r="BX535" s="1">
        <f ca="1">SUM(BJ535:BW535)</f>
        <v>10.8</v>
      </c>
    </row>
    <row r="536" spans="1:76" x14ac:dyDescent="0.25">
      <c r="A536" s="1" t="s">
        <v>1401</v>
      </c>
      <c r="B536" s="1" t="s">
        <v>1402</v>
      </c>
      <c r="C536" s="1" t="s">
        <v>62</v>
      </c>
      <c r="D536" s="1" t="s">
        <v>1396</v>
      </c>
      <c r="E536" s="1" t="s">
        <v>69</v>
      </c>
      <c r="AU536">
        <v>6</v>
      </c>
      <c r="AV536">
        <v>0</v>
      </c>
      <c r="AW536">
        <v>4</v>
      </c>
      <c r="AX536">
        <v>0</v>
      </c>
      <c r="AY536">
        <v>0</v>
      </c>
      <c r="AZ536">
        <v>0</v>
      </c>
      <c r="BA536">
        <v>21</v>
      </c>
      <c r="BB536">
        <v>11</v>
      </c>
      <c r="BC536">
        <v>7</v>
      </c>
      <c r="BD536">
        <v>0</v>
      </c>
      <c r="BE536">
        <v>0</v>
      </c>
      <c r="BF536">
        <v>0</v>
      </c>
      <c r="BG536">
        <v>0</v>
      </c>
      <c r="BH536">
        <v>46</v>
      </c>
      <c r="BI536" s="4">
        <v>5</v>
      </c>
      <c r="BJ536" s="1">
        <f ca="1">INDEX(passing_tds,CELL("Row",AG536)-1)*(PASSTD)</f>
        <v>0</v>
      </c>
      <c r="BK536" s="1">
        <f ca="1">INDEX(passing_yds,CELL("Row",AH536)-1)*(PASSYDS)</f>
        <v>0</v>
      </c>
      <c r="BL536" s="1">
        <f ca="1">IF(INDEX(passing_yds,CELL("Row",AI536)-1)&gt;=300,3,0)</f>
        <v>0</v>
      </c>
      <c r="BM536" s="1">
        <f ca="1">INDEX(passing_ints,CELL("Row",AJ536)-1)*(INT)</f>
        <v>0</v>
      </c>
      <c r="BN536" s="1">
        <f ca="1">INDEX(rushing_yds,CELL("Row",AK536)-1)*(RUSHYDS)</f>
        <v>4.6000000000000005</v>
      </c>
      <c r="BO536" s="1">
        <f ca="1">INDEX(rushing_tds,CELL("Row",AK536)-1)*(RUSHTD)</f>
        <v>0</v>
      </c>
      <c r="BP536" s="1">
        <f ca="1">IF(INDEX(rushing_yds,CELL("Row",AI536)-1)&gt;=100,3,0)</f>
        <v>0</v>
      </c>
      <c r="BQ536" s="1">
        <f ca="1">INDEX(receiving_yds,CELL("Row",AN536)-1)*(RECYDS)</f>
        <v>2.1</v>
      </c>
      <c r="BR536" s="1">
        <f ca="1">INDEX(receiving_rec,CELL("Row",AO536)-1)*(REC)</f>
        <v>4</v>
      </c>
      <c r="BS536" s="1">
        <f ca="1">INDEX(receiving_tds,CELL("Row",AP536)-1)*(RECTD)</f>
        <v>0</v>
      </c>
      <c r="BT536" s="1">
        <f ca="1">IF(INDEX(receiving_yds,CELL("Row",AI536)-1)&gt;=100,3,0)</f>
        <v>0</v>
      </c>
      <c r="BU536" s="1">
        <f ca="1">INDEX(puntret_tds,CELL("Row",AR536)-1)*(PUNTKORETTD)+INDEX(kickret_tds,CELL("Row",AR536)-1)*(PUNTKORETTD)</f>
        <v>0</v>
      </c>
      <c r="BV536" s="1">
        <f ca="1">INDEX(fumbles_tot,CELL("Row",AS536)-1)*(FUM)</f>
        <v>0</v>
      </c>
      <c r="BW536" s="1">
        <f ca="1">(INDEX(passing_twoptm,CELL("Row",AT536)-1)+INDEX(rushing_twoptm,CELL("Row",AT536)-1)+INDEX(receiving_twoptm,CELL("Row",AT536)-1))*(_2PTCONV)</f>
        <v>0</v>
      </c>
      <c r="BX536" s="1">
        <f ca="1">SUM(BJ536:BW536)</f>
        <v>10.700000000000001</v>
      </c>
    </row>
    <row r="537" spans="1:76" x14ac:dyDescent="0.25">
      <c r="A537" s="1" t="s">
        <v>1452</v>
      </c>
      <c r="B537" s="1" t="s">
        <v>1453</v>
      </c>
      <c r="C537" s="1" t="s">
        <v>62</v>
      </c>
      <c r="D537" s="1" t="s">
        <v>1454</v>
      </c>
      <c r="E537" s="1" t="s">
        <v>64</v>
      </c>
      <c r="AD537">
        <v>26</v>
      </c>
      <c r="AE537">
        <v>17</v>
      </c>
      <c r="AF537">
        <v>0</v>
      </c>
      <c r="AG537">
        <v>0</v>
      </c>
      <c r="AH537">
        <v>0</v>
      </c>
      <c r="AI537">
        <v>0</v>
      </c>
      <c r="AJ537">
        <v>165</v>
      </c>
      <c r="BB537">
        <v>7</v>
      </c>
      <c r="BC537">
        <v>12</v>
      </c>
      <c r="BD537">
        <v>0</v>
      </c>
      <c r="BE537">
        <v>0</v>
      </c>
      <c r="BF537">
        <v>0</v>
      </c>
      <c r="BG537">
        <v>0</v>
      </c>
      <c r="BH537">
        <v>41</v>
      </c>
      <c r="BI537" s="4">
        <v>1</v>
      </c>
      <c r="BJ537" s="1">
        <f ca="1">INDEX(passing_tds,CELL("Row",AG537)-1)*(PASSTD)</f>
        <v>0</v>
      </c>
      <c r="BK537" s="1">
        <f ca="1">INDEX(passing_yds,CELL("Row",AH537)-1)*(PASSYDS)</f>
        <v>6.6000000000000005</v>
      </c>
      <c r="BL537" s="1">
        <f ca="1">IF(INDEX(passing_yds,CELL("Row",AI537)-1)&gt;=300,3,0)</f>
        <v>0</v>
      </c>
      <c r="BM537" s="1">
        <f ca="1">INDEX(passing_ints,CELL("Row",AJ537)-1)*(INT)</f>
        <v>0</v>
      </c>
      <c r="BN537" s="1">
        <f ca="1">INDEX(rushing_yds,CELL("Row",AK537)-1)*(RUSHYDS)</f>
        <v>4.1000000000000005</v>
      </c>
      <c r="BO537" s="1">
        <f ca="1">INDEX(rushing_tds,CELL("Row",AK537)-1)*(RUSHTD)</f>
        <v>0</v>
      </c>
      <c r="BP537" s="1">
        <f ca="1">IF(INDEX(rushing_yds,CELL("Row",AI537)-1)&gt;=100,3,0)</f>
        <v>0</v>
      </c>
      <c r="BQ537" s="1">
        <f ca="1">INDEX(receiving_yds,CELL("Row",AN537)-1)*(RECYDS)</f>
        <v>0</v>
      </c>
      <c r="BR537" s="1">
        <f ca="1">INDEX(receiving_rec,CELL("Row",AO537)-1)*(REC)</f>
        <v>0</v>
      </c>
      <c r="BS537" s="1">
        <f ca="1">INDEX(receiving_tds,CELL("Row",AP537)-1)*(RECTD)</f>
        <v>0</v>
      </c>
      <c r="BT537" s="1">
        <f ca="1">IF(INDEX(receiving_yds,CELL("Row",AI537)-1)&gt;=100,3,0)</f>
        <v>0</v>
      </c>
      <c r="BU537" s="1">
        <f ca="1">INDEX(puntret_tds,CELL("Row",AR537)-1)*(PUNTKORETTD)+INDEX(kickret_tds,CELL("Row",AR537)-1)*(PUNTKORETTD)</f>
        <v>0</v>
      </c>
      <c r="BV537" s="1">
        <f ca="1">INDEX(fumbles_tot,CELL("Row",AS537)-1)*(FUM)</f>
        <v>0</v>
      </c>
      <c r="BW537" s="1">
        <f ca="1">(INDEX(passing_twoptm,CELL("Row",AT537)-1)+INDEX(rushing_twoptm,CELL("Row",AT537)-1)+INDEX(receiving_twoptm,CELL("Row",AT537)-1))*(_2PTCONV)</f>
        <v>0</v>
      </c>
      <c r="BX537" s="1">
        <f ca="1">SUM(BJ537:BW537)</f>
        <v>10.700000000000001</v>
      </c>
    </row>
    <row r="538" spans="1:76" x14ac:dyDescent="0.25">
      <c r="A538" s="1" t="s">
        <v>542</v>
      </c>
      <c r="B538" s="1" t="s">
        <v>543</v>
      </c>
      <c r="C538" s="1" t="s">
        <v>62</v>
      </c>
      <c r="D538" s="1" t="s">
        <v>532</v>
      </c>
      <c r="E538" s="1" t="s">
        <v>76</v>
      </c>
      <c r="K538">
        <v>0</v>
      </c>
      <c r="L538">
        <v>2</v>
      </c>
      <c r="M538">
        <v>1</v>
      </c>
      <c r="N538">
        <v>2</v>
      </c>
      <c r="O538">
        <v>0</v>
      </c>
      <c r="AU538">
        <v>20</v>
      </c>
      <c r="AV538">
        <v>0</v>
      </c>
      <c r="AW538">
        <v>5</v>
      </c>
      <c r="AX538">
        <v>0</v>
      </c>
      <c r="AY538">
        <v>0</v>
      </c>
      <c r="AZ538">
        <v>0</v>
      </c>
      <c r="BA538">
        <v>67</v>
      </c>
      <c r="BI538" s="4">
        <v>5</v>
      </c>
      <c r="BJ538" s="1">
        <f ca="1">INDEX(passing_tds,CELL("Row",AG538)-1)*(PASSTD)</f>
        <v>0</v>
      </c>
      <c r="BK538" s="1">
        <f ca="1">INDEX(passing_yds,CELL("Row",AH538)-1)*(PASSYDS)</f>
        <v>0</v>
      </c>
      <c r="BL538" s="1">
        <f ca="1">IF(INDEX(passing_yds,CELL("Row",AI538)-1)&gt;=300,3,0)</f>
        <v>0</v>
      </c>
      <c r="BM538" s="1">
        <f ca="1">INDEX(passing_ints,CELL("Row",AJ538)-1)*(INT)</f>
        <v>0</v>
      </c>
      <c r="BN538" s="1">
        <f ca="1">INDEX(rushing_yds,CELL("Row",AK538)-1)*(RUSHYDS)</f>
        <v>0</v>
      </c>
      <c r="BO538" s="1">
        <f ca="1">INDEX(rushing_tds,CELL("Row",AK538)-1)*(RUSHTD)</f>
        <v>0</v>
      </c>
      <c r="BP538" s="1">
        <f ca="1">IF(INDEX(rushing_yds,CELL("Row",AI538)-1)&gt;=100,3,0)</f>
        <v>0</v>
      </c>
      <c r="BQ538" s="1">
        <f ca="1">INDEX(receiving_yds,CELL("Row",AN538)-1)*(RECYDS)</f>
        <v>6.7</v>
      </c>
      <c r="BR538" s="1">
        <f ca="1">INDEX(receiving_rec,CELL("Row",AO538)-1)*(REC)</f>
        <v>5</v>
      </c>
      <c r="BS538" s="1">
        <f ca="1">INDEX(receiving_tds,CELL("Row",AP538)-1)*(RECTD)</f>
        <v>0</v>
      </c>
      <c r="BT538" s="1">
        <f ca="1">IF(INDEX(receiving_yds,CELL("Row",AI538)-1)&gt;=100,3,0)</f>
        <v>0</v>
      </c>
      <c r="BU538" s="1">
        <f ca="1">INDEX(puntret_tds,CELL("Row",AR538)-1)*(PUNTKORETTD)+INDEX(kickret_tds,CELL("Row",AR538)-1)*(PUNTKORETTD)</f>
        <v>0</v>
      </c>
      <c r="BV538" s="1">
        <f ca="1">INDEX(fumbles_tot,CELL("Row",AS538)-1)*(FUM)</f>
        <v>-1</v>
      </c>
      <c r="BW538" s="1">
        <f ca="1">(INDEX(passing_twoptm,CELL("Row",AT538)-1)+INDEX(rushing_twoptm,CELL("Row",AT538)-1)+INDEX(receiving_twoptm,CELL("Row",AT538)-1))*(_2PTCONV)</f>
        <v>0</v>
      </c>
      <c r="BX538" s="1">
        <f ca="1">SUM(BJ538:BW538)</f>
        <v>10.7</v>
      </c>
    </row>
    <row r="539" spans="1:76" x14ac:dyDescent="0.25">
      <c r="A539" s="1" t="s">
        <v>443</v>
      </c>
      <c r="B539" s="1" t="s">
        <v>591</v>
      </c>
      <c r="C539" s="1" t="s">
        <v>135</v>
      </c>
      <c r="D539" s="1" t="s">
        <v>590</v>
      </c>
      <c r="E539" s="1" t="s">
        <v>69</v>
      </c>
      <c r="AU539">
        <v>17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17</v>
      </c>
      <c r="BB539">
        <v>11</v>
      </c>
      <c r="BC539">
        <v>7</v>
      </c>
      <c r="BD539">
        <v>2</v>
      </c>
      <c r="BE539">
        <v>1</v>
      </c>
      <c r="BF539">
        <v>0</v>
      </c>
      <c r="BG539">
        <v>0</v>
      </c>
      <c r="BH539">
        <v>20</v>
      </c>
      <c r="BI539" s="4">
        <v>5</v>
      </c>
      <c r="BJ539" s="1">
        <f ca="1">INDEX(passing_tds,CELL("Row",AG539)-1)*(PASSTD)</f>
        <v>0</v>
      </c>
      <c r="BK539" s="1">
        <f ca="1">INDEX(passing_yds,CELL("Row",AH539)-1)*(PASSYDS)</f>
        <v>0</v>
      </c>
      <c r="BL539" s="1">
        <f ca="1">IF(INDEX(passing_yds,CELL("Row",AI539)-1)&gt;=300,3,0)</f>
        <v>0</v>
      </c>
      <c r="BM539" s="1">
        <f ca="1">INDEX(passing_ints,CELL("Row",AJ539)-1)*(INT)</f>
        <v>0</v>
      </c>
      <c r="BN539" s="1">
        <f ca="1">INDEX(rushing_yds,CELL("Row",AK539)-1)*(RUSHYDS)</f>
        <v>2</v>
      </c>
      <c r="BO539" s="1">
        <f ca="1">INDEX(rushing_tds,CELL("Row",AK539)-1)*(RUSHTD)</f>
        <v>6</v>
      </c>
      <c r="BP539" s="1">
        <f ca="1">IF(INDEX(rushing_yds,CELL("Row",AI539)-1)&gt;=100,3,0)</f>
        <v>0</v>
      </c>
      <c r="BQ539" s="1">
        <f ca="1">INDEX(receiving_yds,CELL("Row",AN539)-1)*(RECYDS)</f>
        <v>1.7000000000000002</v>
      </c>
      <c r="BR539" s="1">
        <f ca="1">INDEX(receiving_rec,CELL("Row",AO539)-1)*(REC)</f>
        <v>1</v>
      </c>
      <c r="BS539" s="1">
        <f ca="1">INDEX(receiving_tds,CELL("Row",AP539)-1)*(RECTD)</f>
        <v>0</v>
      </c>
      <c r="BT539" s="1">
        <f ca="1">IF(INDEX(receiving_yds,CELL("Row",AI539)-1)&gt;=100,3,0)</f>
        <v>0</v>
      </c>
      <c r="BU539" s="1">
        <f ca="1">INDEX(puntret_tds,CELL("Row",AR539)-1)*(PUNTKORETTD)+INDEX(kickret_tds,CELL("Row",AR539)-1)*(PUNTKORETTD)</f>
        <v>0</v>
      </c>
      <c r="BV539" s="1">
        <f ca="1">INDEX(fumbles_tot,CELL("Row",AS539)-1)*(FUM)</f>
        <v>0</v>
      </c>
      <c r="BW539" s="1">
        <f ca="1">(INDEX(passing_twoptm,CELL("Row",AT539)-1)+INDEX(rushing_twoptm,CELL("Row",AT539)-1)+INDEX(receiving_twoptm,CELL("Row",AT539)-1))*(_2PTCONV)</f>
        <v>0</v>
      </c>
      <c r="BX539" s="1">
        <f ca="1">SUM(BJ539:BW539)</f>
        <v>10.7</v>
      </c>
    </row>
    <row r="540" spans="1:76" x14ac:dyDescent="0.25">
      <c r="A540" s="1" t="s">
        <v>602</v>
      </c>
      <c r="B540" s="1" t="s">
        <v>603</v>
      </c>
      <c r="C540" s="1" t="s">
        <v>135</v>
      </c>
      <c r="D540" s="1" t="s">
        <v>590</v>
      </c>
      <c r="E540" s="1" t="s">
        <v>79</v>
      </c>
      <c r="AU540">
        <v>20</v>
      </c>
      <c r="AV540">
        <v>7</v>
      </c>
      <c r="AW540">
        <v>2</v>
      </c>
      <c r="AX540">
        <v>1</v>
      </c>
      <c r="AY540">
        <v>0</v>
      </c>
      <c r="AZ540">
        <v>0</v>
      </c>
      <c r="BA540">
        <v>27</v>
      </c>
      <c r="BI540" s="4">
        <v>5</v>
      </c>
      <c r="BJ540" s="1">
        <f ca="1">INDEX(passing_tds,CELL("Row",AG540)-1)*(PASSTD)</f>
        <v>0</v>
      </c>
      <c r="BK540" s="1">
        <f ca="1">INDEX(passing_yds,CELL("Row",AH540)-1)*(PASSYDS)</f>
        <v>0</v>
      </c>
      <c r="BL540" s="1">
        <f ca="1">IF(INDEX(passing_yds,CELL("Row",AI540)-1)&gt;=300,3,0)</f>
        <v>0</v>
      </c>
      <c r="BM540" s="1">
        <f ca="1">INDEX(passing_ints,CELL("Row",AJ540)-1)*(INT)</f>
        <v>0</v>
      </c>
      <c r="BN540" s="1">
        <f ca="1">INDEX(rushing_yds,CELL("Row",AK540)-1)*(RUSHYDS)</f>
        <v>0</v>
      </c>
      <c r="BO540" s="1">
        <f ca="1">INDEX(rushing_tds,CELL("Row",AK540)-1)*(RUSHTD)</f>
        <v>0</v>
      </c>
      <c r="BP540" s="1">
        <f ca="1">IF(INDEX(rushing_yds,CELL("Row",AI540)-1)&gt;=100,3,0)</f>
        <v>0</v>
      </c>
      <c r="BQ540" s="1">
        <f ca="1">INDEX(receiving_yds,CELL("Row",AN540)-1)*(RECYDS)</f>
        <v>2.7</v>
      </c>
      <c r="BR540" s="1">
        <f ca="1">INDEX(receiving_rec,CELL("Row",AO540)-1)*(REC)</f>
        <v>2</v>
      </c>
      <c r="BS540" s="1">
        <f ca="1">INDEX(receiving_tds,CELL("Row",AP540)-1)*(RECTD)</f>
        <v>6</v>
      </c>
      <c r="BT540" s="1">
        <f ca="1">IF(INDEX(receiving_yds,CELL("Row",AI540)-1)&gt;=100,3,0)</f>
        <v>0</v>
      </c>
      <c r="BU540" s="1">
        <f ca="1">INDEX(puntret_tds,CELL("Row",AR540)-1)*(PUNTKORETTD)+INDEX(kickret_tds,CELL("Row",AR540)-1)*(PUNTKORETTD)</f>
        <v>0</v>
      </c>
      <c r="BV540" s="1">
        <f ca="1">INDEX(fumbles_tot,CELL("Row",AS540)-1)*(FUM)</f>
        <v>0</v>
      </c>
      <c r="BW540" s="1">
        <f ca="1">(INDEX(passing_twoptm,CELL("Row",AT540)-1)+INDEX(rushing_twoptm,CELL("Row",AT540)-1)+INDEX(receiving_twoptm,CELL("Row",AT540)-1))*(_2PTCONV)</f>
        <v>0</v>
      </c>
      <c r="BX540" s="1">
        <f ca="1">SUM(BJ540:BW540)</f>
        <v>10.7</v>
      </c>
    </row>
    <row r="541" spans="1:76" x14ac:dyDescent="0.25">
      <c r="A541" s="1" t="s">
        <v>1244</v>
      </c>
      <c r="B541" s="1" t="s">
        <v>1245</v>
      </c>
      <c r="C541" s="1" t="s">
        <v>135</v>
      </c>
      <c r="D541" s="1" t="s">
        <v>1232</v>
      </c>
      <c r="E541" s="1" t="s">
        <v>79</v>
      </c>
      <c r="AU541">
        <v>33</v>
      </c>
      <c r="AV541">
        <v>0</v>
      </c>
      <c r="AW541">
        <v>4</v>
      </c>
      <c r="AX541">
        <v>0</v>
      </c>
      <c r="AY541">
        <v>0</v>
      </c>
      <c r="AZ541">
        <v>0</v>
      </c>
      <c r="BA541">
        <v>67</v>
      </c>
      <c r="BI541" s="4">
        <v>5</v>
      </c>
      <c r="BJ541" s="1">
        <f ca="1">INDEX(passing_tds,CELL("Row",AG541)-1)*(PASSTD)</f>
        <v>0</v>
      </c>
      <c r="BK541" s="1">
        <f ca="1">INDEX(passing_yds,CELL("Row",AH541)-1)*(PASSYDS)</f>
        <v>0</v>
      </c>
      <c r="BL541" s="1">
        <f ca="1">IF(INDEX(passing_yds,CELL("Row",AI541)-1)&gt;=300,3,0)</f>
        <v>0</v>
      </c>
      <c r="BM541" s="1">
        <f ca="1">INDEX(passing_ints,CELL("Row",AJ541)-1)*(INT)</f>
        <v>0</v>
      </c>
      <c r="BN541" s="1">
        <f ca="1">INDEX(rushing_yds,CELL("Row",AK541)-1)*(RUSHYDS)</f>
        <v>0</v>
      </c>
      <c r="BO541" s="1">
        <f ca="1">INDEX(rushing_tds,CELL("Row",AK541)-1)*(RUSHTD)</f>
        <v>0</v>
      </c>
      <c r="BP541" s="1">
        <f ca="1">IF(INDEX(rushing_yds,CELL("Row",AI541)-1)&gt;=100,3,0)</f>
        <v>0</v>
      </c>
      <c r="BQ541" s="1">
        <f ca="1">INDEX(receiving_yds,CELL("Row",AN541)-1)*(RECYDS)</f>
        <v>6.7</v>
      </c>
      <c r="BR541" s="1">
        <f ca="1">INDEX(receiving_rec,CELL("Row",AO541)-1)*(REC)</f>
        <v>4</v>
      </c>
      <c r="BS541" s="1">
        <f ca="1">INDEX(receiving_tds,CELL("Row",AP541)-1)*(RECTD)</f>
        <v>0</v>
      </c>
      <c r="BT541" s="1">
        <f ca="1">IF(INDEX(receiving_yds,CELL("Row",AI541)-1)&gt;=100,3,0)</f>
        <v>0</v>
      </c>
      <c r="BU541" s="1">
        <f ca="1">INDEX(puntret_tds,CELL("Row",AR541)-1)*(PUNTKORETTD)+INDEX(kickret_tds,CELL("Row",AR541)-1)*(PUNTKORETTD)</f>
        <v>0</v>
      </c>
      <c r="BV541" s="1">
        <f ca="1">INDEX(fumbles_tot,CELL("Row",AS541)-1)*(FUM)</f>
        <v>0</v>
      </c>
      <c r="BW541" s="1">
        <f ca="1">(INDEX(passing_twoptm,CELL("Row",AT541)-1)+INDEX(rushing_twoptm,CELL("Row",AT541)-1)+INDEX(receiving_twoptm,CELL("Row",AT541)-1))*(_2PTCONV)</f>
        <v>0</v>
      </c>
      <c r="BX541" s="1">
        <f ca="1">SUM(BJ541:BW541)</f>
        <v>10.7</v>
      </c>
    </row>
    <row r="542" spans="1:76" x14ac:dyDescent="0.25">
      <c r="A542" s="1" t="s">
        <v>609</v>
      </c>
      <c r="B542" s="1" t="s">
        <v>610</v>
      </c>
      <c r="C542" s="1" t="s">
        <v>135</v>
      </c>
      <c r="D542" s="1" t="s">
        <v>590</v>
      </c>
      <c r="E542" s="1" t="s">
        <v>76</v>
      </c>
      <c r="Y542">
        <v>39</v>
      </c>
      <c r="Z542">
        <v>101</v>
      </c>
      <c r="AA542">
        <v>101</v>
      </c>
      <c r="AB542">
        <v>4</v>
      </c>
      <c r="AC542">
        <v>1</v>
      </c>
      <c r="AU542">
        <v>20</v>
      </c>
      <c r="AV542">
        <v>0</v>
      </c>
      <c r="AW542">
        <v>2</v>
      </c>
      <c r="AX542">
        <v>0</v>
      </c>
      <c r="AY542">
        <v>0</v>
      </c>
      <c r="AZ542">
        <v>0</v>
      </c>
      <c r="BA542">
        <v>27</v>
      </c>
      <c r="BI542" s="4">
        <v>3</v>
      </c>
      <c r="BJ542" s="1">
        <f ca="1">INDEX(passing_tds,CELL("Row",AG542)-1)*(PASSTD)</f>
        <v>0</v>
      </c>
      <c r="BK542" s="1">
        <f ca="1">INDEX(passing_yds,CELL("Row",AH542)-1)*(PASSYDS)</f>
        <v>0</v>
      </c>
      <c r="BL542" s="1">
        <f ca="1">IF(INDEX(passing_yds,CELL("Row",AI542)-1)&gt;=300,3,0)</f>
        <v>0</v>
      </c>
      <c r="BM542" s="1">
        <f ca="1">INDEX(passing_ints,CELL("Row",AJ542)-1)*(INT)</f>
        <v>0</v>
      </c>
      <c r="BN542" s="1">
        <f ca="1">INDEX(rushing_yds,CELL("Row",AK542)-1)*(RUSHYDS)</f>
        <v>0</v>
      </c>
      <c r="BO542" s="1">
        <f ca="1">INDEX(rushing_tds,CELL("Row",AK542)-1)*(RUSHTD)</f>
        <v>0</v>
      </c>
      <c r="BP542" s="1">
        <f ca="1">IF(INDEX(rushing_yds,CELL("Row",AI542)-1)&gt;=100,3,0)</f>
        <v>0</v>
      </c>
      <c r="BQ542" s="1">
        <f ca="1">INDEX(receiving_yds,CELL("Row",AN542)-1)*(RECYDS)</f>
        <v>2.7</v>
      </c>
      <c r="BR542" s="1">
        <f ca="1">INDEX(receiving_rec,CELL("Row",AO542)-1)*(REC)</f>
        <v>2</v>
      </c>
      <c r="BS542" s="1">
        <f ca="1">INDEX(receiving_tds,CELL("Row",AP542)-1)*(RECTD)</f>
        <v>0</v>
      </c>
      <c r="BT542" s="1">
        <f ca="1">IF(INDEX(receiving_yds,CELL("Row",AI542)-1)&gt;=100,3,0)</f>
        <v>0</v>
      </c>
      <c r="BU542" s="1">
        <f ca="1">INDEX(puntret_tds,CELL("Row",AR542)-1)*(PUNTKORETTD)+INDEX(kickret_tds,CELL("Row",AR542)-1)*(PUNTKORETTD)</f>
        <v>6</v>
      </c>
      <c r="BV542" s="1">
        <f ca="1">INDEX(fumbles_tot,CELL("Row",AS542)-1)*(FUM)</f>
        <v>0</v>
      </c>
      <c r="BW542" s="1">
        <f ca="1">(INDEX(passing_twoptm,CELL("Row",AT542)-1)+INDEX(rushing_twoptm,CELL("Row",AT542)-1)+INDEX(receiving_twoptm,CELL("Row",AT542)-1))*(_2PTCONV)</f>
        <v>0</v>
      </c>
      <c r="BX542" s="1">
        <f ca="1">SUM(BJ542:BW542)</f>
        <v>10.7</v>
      </c>
    </row>
    <row r="543" spans="1:76" x14ac:dyDescent="0.25">
      <c r="A543" s="1" t="s">
        <v>1072</v>
      </c>
      <c r="B543" s="1" t="s">
        <v>1073</v>
      </c>
      <c r="C543" s="1" t="s">
        <v>62</v>
      </c>
      <c r="D543" s="1" t="s">
        <v>1067</v>
      </c>
      <c r="E543" s="1" t="s">
        <v>76</v>
      </c>
      <c r="AU543">
        <v>33</v>
      </c>
      <c r="AV543">
        <v>0</v>
      </c>
      <c r="AW543">
        <v>5</v>
      </c>
      <c r="AX543">
        <v>0</v>
      </c>
      <c r="AY543">
        <v>0</v>
      </c>
      <c r="AZ543">
        <v>0</v>
      </c>
      <c r="BA543">
        <v>57</v>
      </c>
      <c r="BI543" s="4">
        <v>3</v>
      </c>
      <c r="BJ543" s="1">
        <f ca="1">INDEX(passing_tds,CELL("Row",AG543)-1)*(PASSTD)</f>
        <v>0</v>
      </c>
      <c r="BK543" s="1">
        <f ca="1">INDEX(passing_yds,CELL("Row",AH543)-1)*(PASSYDS)</f>
        <v>0</v>
      </c>
      <c r="BL543" s="1">
        <f ca="1">IF(INDEX(passing_yds,CELL("Row",AI543)-1)&gt;=300,3,0)</f>
        <v>0</v>
      </c>
      <c r="BM543" s="1">
        <f ca="1">INDEX(passing_ints,CELL("Row",AJ543)-1)*(INT)</f>
        <v>0</v>
      </c>
      <c r="BN543" s="1">
        <f ca="1">INDEX(rushing_yds,CELL("Row",AK543)-1)*(RUSHYDS)</f>
        <v>0</v>
      </c>
      <c r="BO543" s="1">
        <f ca="1">INDEX(rushing_tds,CELL("Row",AK543)-1)*(RUSHTD)</f>
        <v>0</v>
      </c>
      <c r="BP543" s="1">
        <f ca="1">IF(INDEX(rushing_yds,CELL("Row",AI543)-1)&gt;=100,3,0)</f>
        <v>0</v>
      </c>
      <c r="BQ543" s="1">
        <f ca="1">INDEX(receiving_yds,CELL("Row",AN543)-1)*(RECYDS)</f>
        <v>5.7</v>
      </c>
      <c r="BR543" s="1">
        <f ca="1">INDEX(receiving_rec,CELL("Row",AO543)-1)*(REC)</f>
        <v>5</v>
      </c>
      <c r="BS543" s="1">
        <f ca="1">INDEX(receiving_tds,CELL("Row",AP543)-1)*(RECTD)</f>
        <v>0</v>
      </c>
      <c r="BT543" s="1">
        <f ca="1">IF(INDEX(receiving_yds,CELL("Row",AI543)-1)&gt;=100,3,0)</f>
        <v>0</v>
      </c>
      <c r="BU543" s="1">
        <f ca="1">INDEX(puntret_tds,CELL("Row",AR543)-1)*(PUNTKORETTD)+INDEX(kickret_tds,CELL("Row",AR543)-1)*(PUNTKORETTD)</f>
        <v>0</v>
      </c>
      <c r="BV543" s="1">
        <f ca="1">INDEX(fumbles_tot,CELL("Row",AS543)-1)*(FUM)</f>
        <v>0</v>
      </c>
      <c r="BW543" s="1">
        <f ca="1">(INDEX(passing_twoptm,CELL("Row",AT543)-1)+INDEX(rushing_twoptm,CELL("Row",AT543)-1)+INDEX(receiving_twoptm,CELL("Row",AT543)-1))*(_2PTCONV)</f>
        <v>0</v>
      </c>
      <c r="BX543" s="1">
        <f ca="1">SUM(BJ543:BW543)</f>
        <v>10.7</v>
      </c>
    </row>
    <row r="544" spans="1:76" x14ac:dyDescent="0.25">
      <c r="A544" s="1" t="s">
        <v>2162</v>
      </c>
      <c r="B544" s="1" t="s">
        <v>2163</v>
      </c>
      <c r="C544" s="1" t="s">
        <v>135</v>
      </c>
      <c r="D544" s="1" t="s">
        <v>63</v>
      </c>
      <c r="E544" s="1" t="s">
        <v>69</v>
      </c>
      <c r="AU544">
        <v>14</v>
      </c>
      <c r="AV544">
        <v>0</v>
      </c>
      <c r="AW544">
        <v>6</v>
      </c>
      <c r="AX544">
        <v>0</v>
      </c>
      <c r="AY544">
        <v>0</v>
      </c>
      <c r="AZ544">
        <v>0</v>
      </c>
      <c r="BA544">
        <v>40</v>
      </c>
      <c r="BB544">
        <v>2</v>
      </c>
      <c r="BC544">
        <v>4</v>
      </c>
      <c r="BD544">
        <v>0</v>
      </c>
      <c r="BE544">
        <v>0</v>
      </c>
      <c r="BF544">
        <v>0</v>
      </c>
      <c r="BG544">
        <v>0</v>
      </c>
      <c r="BH544">
        <v>7</v>
      </c>
      <c r="BI544" s="4">
        <v>2</v>
      </c>
      <c r="BJ544" s="1">
        <f ca="1">INDEX(passing_tds,CELL("Row",AG544)-1)*(PASSTD)</f>
        <v>0</v>
      </c>
      <c r="BK544" s="1">
        <f ca="1">INDEX(passing_yds,CELL("Row",AH544)-1)*(PASSYDS)</f>
        <v>0</v>
      </c>
      <c r="BL544" s="1">
        <f ca="1">IF(INDEX(passing_yds,CELL("Row",AI544)-1)&gt;=300,3,0)</f>
        <v>0</v>
      </c>
      <c r="BM544" s="1">
        <f ca="1">INDEX(passing_ints,CELL("Row",AJ544)-1)*(INT)</f>
        <v>0</v>
      </c>
      <c r="BN544" s="1">
        <f ca="1">INDEX(rushing_yds,CELL("Row",AK544)-1)*(RUSHYDS)</f>
        <v>0.70000000000000007</v>
      </c>
      <c r="BO544" s="1">
        <f ca="1">INDEX(rushing_tds,CELL("Row",AK544)-1)*(RUSHTD)</f>
        <v>0</v>
      </c>
      <c r="BP544" s="1">
        <f ca="1">IF(INDEX(rushing_yds,CELL("Row",AI544)-1)&gt;=100,3,0)</f>
        <v>0</v>
      </c>
      <c r="BQ544" s="1">
        <f ca="1">INDEX(receiving_yds,CELL("Row",AN544)-1)*(RECYDS)</f>
        <v>4</v>
      </c>
      <c r="BR544" s="1">
        <f ca="1">INDEX(receiving_rec,CELL("Row",AO544)-1)*(REC)</f>
        <v>6</v>
      </c>
      <c r="BS544" s="1">
        <f ca="1">INDEX(receiving_tds,CELL("Row",AP544)-1)*(RECTD)</f>
        <v>0</v>
      </c>
      <c r="BT544" s="1">
        <f ca="1">IF(INDEX(receiving_yds,CELL("Row",AI544)-1)&gt;=100,3,0)</f>
        <v>0</v>
      </c>
      <c r="BU544" s="1">
        <f ca="1">INDEX(puntret_tds,CELL("Row",AR544)-1)*(PUNTKORETTD)+INDEX(kickret_tds,CELL("Row",AR544)-1)*(PUNTKORETTD)</f>
        <v>0</v>
      </c>
      <c r="BV544" s="1">
        <f ca="1">INDEX(fumbles_tot,CELL("Row",AS544)-1)*(FUM)</f>
        <v>0</v>
      </c>
      <c r="BW544" s="1">
        <f ca="1">(INDEX(passing_twoptm,CELL("Row",AT544)-1)+INDEX(rushing_twoptm,CELL("Row",AT544)-1)+INDEX(receiving_twoptm,CELL("Row",AT544)-1))*(_2PTCONV)</f>
        <v>0</v>
      </c>
      <c r="BX544" s="1">
        <f ca="1">SUM(BJ544:BW544)</f>
        <v>10.7</v>
      </c>
    </row>
    <row r="545" spans="1:76" x14ac:dyDescent="0.25">
      <c r="A545" s="1" t="s">
        <v>145</v>
      </c>
      <c r="B545" s="1" t="s">
        <v>146</v>
      </c>
      <c r="C545" s="1" t="s">
        <v>135</v>
      </c>
      <c r="D545" s="1" t="s">
        <v>136</v>
      </c>
      <c r="E545" s="1" t="s">
        <v>79</v>
      </c>
      <c r="AU545">
        <v>8</v>
      </c>
      <c r="AV545">
        <v>6</v>
      </c>
      <c r="AW545">
        <v>3</v>
      </c>
      <c r="AX545">
        <v>1</v>
      </c>
      <c r="AY545">
        <v>0</v>
      </c>
      <c r="AZ545">
        <v>0</v>
      </c>
      <c r="BA545">
        <v>17</v>
      </c>
      <c r="BI545" s="4">
        <v>1</v>
      </c>
      <c r="BJ545" s="1">
        <f ca="1">INDEX(passing_tds,CELL("Row",AG545)-1)*(PASSTD)</f>
        <v>0</v>
      </c>
      <c r="BK545" s="1">
        <f ca="1">INDEX(passing_yds,CELL("Row",AH545)-1)*(PASSYDS)</f>
        <v>0</v>
      </c>
      <c r="BL545" s="1">
        <f ca="1">IF(INDEX(passing_yds,CELL("Row",AI545)-1)&gt;=300,3,0)</f>
        <v>0</v>
      </c>
      <c r="BM545" s="1">
        <f ca="1">INDEX(passing_ints,CELL("Row",AJ545)-1)*(INT)</f>
        <v>0</v>
      </c>
      <c r="BN545" s="1">
        <f ca="1">INDEX(rushing_yds,CELL("Row",AK545)-1)*(RUSHYDS)</f>
        <v>0</v>
      </c>
      <c r="BO545" s="1">
        <f ca="1">INDEX(rushing_tds,CELL("Row",AK545)-1)*(RUSHTD)</f>
        <v>0</v>
      </c>
      <c r="BP545" s="1">
        <f ca="1">IF(INDEX(rushing_yds,CELL("Row",AI545)-1)&gt;=100,3,0)</f>
        <v>0</v>
      </c>
      <c r="BQ545" s="1">
        <f ca="1">INDEX(receiving_yds,CELL("Row",AN545)-1)*(RECYDS)</f>
        <v>1.7000000000000002</v>
      </c>
      <c r="BR545" s="1">
        <f ca="1">INDEX(receiving_rec,CELL("Row",AO545)-1)*(REC)</f>
        <v>3</v>
      </c>
      <c r="BS545" s="1">
        <f ca="1">INDEX(receiving_tds,CELL("Row",AP545)-1)*(RECTD)</f>
        <v>6</v>
      </c>
      <c r="BT545" s="1">
        <f ca="1">IF(INDEX(receiving_yds,CELL("Row",AI545)-1)&gt;=100,3,0)</f>
        <v>0</v>
      </c>
      <c r="BU545" s="1">
        <f ca="1">INDEX(puntret_tds,CELL("Row",AR545)-1)*(PUNTKORETTD)+INDEX(kickret_tds,CELL("Row",AR545)-1)*(PUNTKORETTD)</f>
        <v>0</v>
      </c>
      <c r="BV545" s="1">
        <f ca="1">INDEX(fumbles_tot,CELL("Row",AS545)-1)*(FUM)</f>
        <v>0</v>
      </c>
      <c r="BW545" s="1">
        <f ca="1">(INDEX(passing_twoptm,CELL("Row",AT545)-1)+INDEX(rushing_twoptm,CELL("Row",AT545)-1)+INDEX(receiving_twoptm,CELL("Row",AT545)-1))*(_2PTCONV)</f>
        <v>0</v>
      </c>
      <c r="BX545" s="1">
        <f ca="1">SUM(BJ545:BW545)</f>
        <v>10.7</v>
      </c>
    </row>
    <row r="546" spans="1:76" x14ac:dyDescent="0.25">
      <c r="A546" s="1" t="s">
        <v>1068</v>
      </c>
      <c r="B546" s="1" t="s">
        <v>1069</v>
      </c>
      <c r="C546" s="1" t="s">
        <v>62</v>
      </c>
      <c r="D546" s="1" t="s">
        <v>1067</v>
      </c>
      <c r="E546" s="1" t="s">
        <v>64</v>
      </c>
      <c r="AD546">
        <v>38</v>
      </c>
      <c r="AE546">
        <v>21</v>
      </c>
      <c r="AF546">
        <v>1</v>
      </c>
      <c r="AG546">
        <v>1</v>
      </c>
      <c r="AH546">
        <v>0</v>
      </c>
      <c r="AI546">
        <v>0</v>
      </c>
      <c r="AJ546">
        <v>191</v>
      </c>
      <c r="BI546" s="4">
        <v>5</v>
      </c>
      <c r="BJ546" s="1">
        <f ca="1">INDEX(passing_tds,CELL("Row",AG546)-1)*(PASSTD)</f>
        <v>4</v>
      </c>
      <c r="BK546" s="1">
        <f ca="1">INDEX(passing_yds,CELL("Row",AH546)-1)*(PASSYDS)</f>
        <v>7.6400000000000006</v>
      </c>
      <c r="BL546" s="1">
        <f ca="1">IF(INDEX(passing_yds,CELL("Row",AI546)-1)&gt;=300,3,0)</f>
        <v>0</v>
      </c>
      <c r="BM546" s="1">
        <f ca="1">INDEX(passing_ints,CELL("Row",AJ546)-1)*(INT)</f>
        <v>-1</v>
      </c>
      <c r="BN546" s="1">
        <f ca="1">INDEX(rushing_yds,CELL("Row",AK546)-1)*(RUSHYDS)</f>
        <v>0</v>
      </c>
      <c r="BO546" s="1">
        <f ca="1">INDEX(rushing_tds,CELL("Row",AK546)-1)*(RUSHTD)</f>
        <v>0</v>
      </c>
      <c r="BP546" s="1">
        <f ca="1">IF(INDEX(rushing_yds,CELL("Row",AI546)-1)&gt;=100,3,0)</f>
        <v>0</v>
      </c>
      <c r="BQ546" s="1">
        <f ca="1">INDEX(receiving_yds,CELL("Row",AN546)-1)*(RECYDS)</f>
        <v>0</v>
      </c>
      <c r="BR546" s="1">
        <f ca="1">INDEX(receiving_rec,CELL("Row",AO546)-1)*(REC)</f>
        <v>0</v>
      </c>
      <c r="BS546" s="1">
        <f ca="1">INDEX(receiving_tds,CELL("Row",AP546)-1)*(RECTD)</f>
        <v>0</v>
      </c>
      <c r="BT546" s="1">
        <f ca="1">IF(INDEX(receiving_yds,CELL("Row",AI546)-1)&gt;=100,3,0)</f>
        <v>0</v>
      </c>
      <c r="BU546" s="1">
        <f ca="1">INDEX(puntret_tds,CELL("Row",AR546)-1)*(PUNTKORETTD)+INDEX(kickret_tds,CELL("Row",AR546)-1)*(PUNTKORETTD)</f>
        <v>0</v>
      </c>
      <c r="BV546" s="1">
        <f ca="1">INDEX(fumbles_tot,CELL("Row",AS546)-1)*(FUM)</f>
        <v>0</v>
      </c>
      <c r="BW546" s="1">
        <f ca="1">(INDEX(passing_twoptm,CELL("Row",AT546)-1)+INDEX(rushing_twoptm,CELL("Row",AT546)-1)+INDEX(receiving_twoptm,CELL("Row",AT546)-1))*(_2PTCONV)</f>
        <v>0</v>
      </c>
      <c r="BX546" s="1">
        <f ca="1">SUM(BJ546:BW546)</f>
        <v>10.64</v>
      </c>
    </row>
    <row r="547" spans="1:76" x14ac:dyDescent="0.25">
      <c r="A547" s="1" t="s">
        <v>65</v>
      </c>
      <c r="B547" s="1" t="s">
        <v>66</v>
      </c>
      <c r="C547" s="1" t="s">
        <v>62</v>
      </c>
      <c r="D547" s="1" t="s">
        <v>63</v>
      </c>
      <c r="E547" s="1" t="s">
        <v>64</v>
      </c>
      <c r="AD547">
        <v>14</v>
      </c>
      <c r="AE547">
        <v>8</v>
      </c>
      <c r="AF547">
        <v>0</v>
      </c>
      <c r="AG547">
        <v>1</v>
      </c>
      <c r="AH547">
        <v>1</v>
      </c>
      <c r="AI547">
        <v>1</v>
      </c>
      <c r="AJ547">
        <v>98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0</v>
      </c>
      <c r="BH547">
        <v>6</v>
      </c>
      <c r="BI547" s="4">
        <v>1</v>
      </c>
      <c r="BJ547" s="1">
        <f ca="1">INDEX(passing_tds,CELL("Row",AG547)-1)*(PASSTD)</f>
        <v>4</v>
      </c>
      <c r="BK547" s="1">
        <f ca="1">INDEX(passing_yds,CELL("Row",AH547)-1)*(PASSYDS)</f>
        <v>3.92</v>
      </c>
      <c r="BL547" s="1">
        <f ca="1">IF(INDEX(passing_yds,CELL("Row",AI547)-1)&gt;=300,3,0)</f>
        <v>0</v>
      </c>
      <c r="BM547" s="1">
        <f ca="1">INDEX(passing_ints,CELL("Row",AJ547)-1)*(INT)</f>
        <v>0</v>
      </c>
      <c r="BN547" s="1">
        <f ca="1">INDEX(rushing_yds,CELL("Row",AK547)-1)*(RUSHYDS)</f>
        <v>0.60000000000000009</v>
      </c>
      <c r="BO547" s="1">
        <f ca="1">INDEX(rushing_tds,CELL("Row",AK547)-1)*(RUSHTD)</f>
        <v>0</v>
      </c>
      <c r="BP547" s="1">
        <f ca="1">IF(INDEX(rushing_yds,CELL("Row",AI547)-1)&gt;=100,3,0)</f>
        <v>0</v>
      </c>
      <c r="BQ547" s="1">
        <f ca="1">INDEX(receiving_yds,CELL("Row",AN547)-1)*(RECYDS)</f>
        <v>0</v>
      </c>
      <c r="BR547" s="1">
        <f ca="1">INDEX(receiving_rec,CELL("Row",AO547)-1)*(REC)</f>
        <v>0</v>
      </c>
      <c r="BS547" s="1">
        <f ca="1">INDEX(receiving_tds,CELL("Row",AP547)-1)*(RECTD)</f>
        <v>0</v>
      </c>
      <c r="BT547" s="1">
        <f ca="1">IF(INDEX(receiving_yds,CELL("Row",AI547)-1)&gt;=100,3,0)</f>
        <v>0</v>
      </c>
      <c r="BU547" s="1">
        <f ca="1">INDEX(puntret_tds,CELL("Row",AR547)-1)*(PUNTKORETTD)+INDEX(kickret_tds,CELL("Row",AR547)-1)*(PUNTKORETTD)</f>
        <v>0</v>
      </c>
      <c r="BV547" s="1">
        <f ca="1">INDEX(fumbles_tot,CELL("Row",AS547)-1)*(FUM)</f>
        <v>0</v>
      </c>
      <c r="BW547" s="1">
        <f ca="1">(INDEX(passing_twoptm,CELL("Row",AT547)-1)+INDEX(rushing_twoptm,CELL("Row",AT547)-1)+INDEX(receiving_twoptm,CELL("Row",AT547)-1))*(_2PTCONV)</f>
        <v>2</v>
      </c>
      <c r="BX547" s="1">
        <f ca="1">SUM(BJ547:BW547)</f>
        <v>10.52</v>
      </c>
    </row>
    <row r="548" spans="1:76" x14ac:dyDescent="0.25">
      <c r="A548" s="1" t="s">
        <v>972</v>
      </c>
      <c r="B548" s="1" t="s">
        <v>973</v>
      </c>
      <c r="C548" s="1" t="s">
        <v>62</v>
      </c>
      <c r="D548" s="1" t="s">
        <v>965</v>
      </c>
      <c r="E548" s="1" t="s">
        <v>79</v>
      </c>
      <c r="AU548">
        <v>18</v>
      </c>
      <c r="AV548">
        <v>0</v>
      </c>
      <c r="AW548">
        <v>6</v>
      </c>
      <c r="AX548">
        <v>0</v>
      </c>
      <c r="AY548">
        <v>0</v>
      </c>
      <c r="AZ548">
        <v>0</v>
      </c>
      <c r="BA548">
        <v>45</v>
      </c>
      <c r="BI548" s="4">
        <v>5</v>
      </c>
      <c r="BJ548" s="1">
        <f ca="1">INDEX(passing_tds,CELL("Row",AG548)-1)*(PASSTD)</f>
        <v>0</v>
      </c>
      <c r="BK548" s="1">
        <f ca="1">INDEX(passing_yds,CELL("Row",AH548)-1)*(PASSYDS)</f>
        <v>0</v>
      </c>
      <c r="BL548" s="1">
        <f ca="1">IF(INDEX(passing_yds,CELL("Row",AI548)-1)&gt;=300,3,0)</f>
        <v>0</v>
      </c>
      <c r="BM548" s="1">
        <f ca="1">INDEX(passing_ints,CELL("Row",AJ548)-1)*(INT)</f>
        <v>0</v>
      </c>
      <c r="BN548" s="1">
        <f ca="1">INDEX(rushing_yds,CELL("Row",AK548)-1)*(RUSHYDS)</f>
        <v>0</v>
      </c>
      <c r="BO548" s="1">
        <f ca="1">INDEX(rushing_tds,CELL("Row",AK548)-1)*(RUSHTD)</f>
        <v>0</v>
      </c>
      <c r="BP548" s="1">
        <f ca="1">IF(INDEX(rushing_yds,CELL("Row",AI548)-1)&gt;=100,3,0)</f>
        <v>0</v>
      </c>
      <c r="BQ548" s="1">
        <f ca="1">INDEX(receiving_yds,CELL("Row",AN548)-1)*(RECYDS)</f>
        <v>4.5</v>
      </c>
      <c r="BR548" s="1">
        <f ca="1">INDEX(receiving_rec,CELL("Row",AO548)-1)*(REC)</f>
        <v>6</v>
      </c>
      <c r="BS548" s="1">
        <f ca="1">INDEX(receiving_tds,CELL("Row",AP548)-1)*(RECTD)</f>
        <v>0</v>
      </c>
      <c r="BT548" s="1">
        <f ca="1">IF(INDEX(receiving_yds,CELL("Row",AI548)-1)&gt;=100,3,0)</f>
        <v>0</v>
      </c>
      <c r="BU548" s="1">
        <f ca="1">INDEX(puntret_tds,CELL("Row",AR548)-1)*(PUNTKORETTD)+INDEX(kickret_tds,CELL("Row",AR548)-1)*(PUNTKORETTD)</f>
        <v>0</v>
      </c>
      <c r="BV548" s="1">
        <f ca="1">INDEX(fumbles_tot,CELL("Row",AS548)-1)*(FUM)</f>
        <v>0</v>
      </c>
      <c r="BW548" s="1">
        <f ca="1">(INDEX(passing_twoptm,CELL("Row",AT548)-1)+INDEX(rushing_twoptm,CELL("Row",AT548)-1)+INDEX(receiving_twoptm,CELL("Row",AT548)-1))*(_2PTCONV)</f>
        <v>0</v>
      </c>
      <c r="BX548" s="1">
        <f ca="1">SUM(BJ548:BW548)</f>
        <v>10.5</v>
      </c>
    </row>
    <row r="549" spans="1:76" x14ac:dyDescent="0.25">
      <c r="A549" s="1" t="s">
        <v>1136</v>
      </c>
      <c r="B549" s="1" t="s">
        <v>1137</v>
      </c>
      <c r="C549" s="1" t="s">
        <v>135</v>
      </c>
      <c r="D549" s="1" t="s">
        <v>1125</v>
      </c>
      <c r="E549" s="1" t="s">
        <v>79</v>
      </c>
      <c r="AU549">
        <v>14</v>
      </c>
      <c r="AV549">
        <v>14</v>
      </c>
      <c r="AW549">
        <v>2</v>
      </c>
      <c r="AX549">
        <v>1</v>
      </c>
      <c r="AY549">
        <v>0</v>
      </c>
      <c r="AZ549">
        <v>0</v>
      </c>
      <c r="BA549">
        <v>25</v>
      </c>
      <c r="BI549" s="4">
        <v>5</v>
      </c>
      <c r="BJ549" s="1">
        <f ca="1">INDEX(passing_tds,CELL("Row",AG549)-1)*(PASSTD)</f>
        <v>0</v>
      </c>
      <c r="BK549" s="1">
        <f ca="1">INDEX(passing_yds,CELL("Row",AH549)-1)*(PASSYDS)</f>
        <v>0</v>
      </c>
      <c r="BL549" s="1">
        <f ca="1">IF(INDEX(passing_yds,CELL("Row",AI549)-1)&gt;=300,3,0)</f>
        <v>0</v>
      </c>
      <c r="BM549" s="1">
        <f ca="1">INDEX(passing_ints,CELL("Row",AJ549)-1)*(INT)</f>
        <v>0</v>
      </c>
      <c r="BN549" s="1">
        <f ca="1">INDEX(rushing_yds,CELL("Row",AK549)-1)*(RUSHYDS)</f>
        <v>0</v>
      </c>
      <c r="BO549" s="1">
        <f ca="1">INDEX(rushing_tds,CELL("Row",AK549)-1)*(RUSHTD)</f>
        <v>0</v>
      </c>
      <c r="BP549" s="1">
        <f ca="1">IF(INDEX(rushing_yds,CELL("Row",AI549)-1)&gt;=100,3,0)</f>
        <v>0</v>
      </c>
      <c r="BQ549" s="1">
        <f ca="1">INDEX(receiving_yds,CELL("Row",AN549)-1)*(RECYDS)</f>
        <v>2.5</v>
      </c>
      <c r="BR549" s="1">
        <f ca="1">INDEX(receiving_rec,CELL("Row",AO549)-1)*(REC)</f>
        <v>2</v>
      </c>
      <c r="BS549" s="1">
        <f ca="1">INDEX(receiving_tds,CELL("Row",AP549)-1)*(RECTD)</f>
        <v>6</v>
      </c>
      <c r="BT549" s="1">
        <f ca="1">IF(INDEX(receiving_yds,CELL("Row",AI549)-1)&gt;=100,3,0)</f>
        <v>0</v>
      </c>
      <c r="BU549" s="1">
        <f ca="1">INDEX(puntret_tds,CELL("Row",AR549)-1)*(PUNTKORETTD)+INDEX(kickret_tds,CELL("Row",AR549)-1)*(PUNTKORETTD)</f>
        <v>0</v>
      </c>
      <c r="BV549" s="1">
        <f ca="1">INDEX(fumbles_tot,CELL("Row",AS549)-1)*(FUM)</f>
        <v>0</v>
      </c>
      <c r="BW549" s="1">
        <f ca="1">(INDEX(passing_twoptm,CELL("Row",AT549)-1)+INDEX(rushing_twoptm,CELL("Row",AT549)-1)+INDEX(receiving_twoptm,CELL("Row",AT549)-1))*(_2PTCONV)</f>
        <v>0</v>
      </c>
      <c r="BX549" s="1">
        <f ca="1">SUM(BJ549:BW549)</f>
        <v>10.5</v>
      </c>
    </row>
    <row r="550" spans="1:76" x14ac:dyDescent="0.25">
      <c r="A550" s="1" t="s">
        <v>330</v>
      </c>
      <c r="B550" s="1" t="s">
        <v>1351</v>
      </c>
      <c r="C550" s="1" t="s">
        <v>135</v>
      </c>
      <c r="D550" s="1" t="s">
        <v>1340</v>
      </c>
      <c r="E550" s="1" t="s">
        <v>76</v>
      </c>
      <c r="AU550">
        <v>17</v>
      </c>
      <c r="AV550">
        <v>0</v>
      </c>
      <c r="AW550">
        <v>5</v>
      </c>
      <c r="AX550">
        <v>0</v>
      </c>
      <c r="AY550">
        <v>0</v>
      </c>
      <c r="AZ550">
        <v>0</v>
      </c>
      <c r="BA550">
        <v>55</v>
      </c>
      <c r="BI550" s="4">
        <v>5</v>
      </c>
      <c r="BJ550" s="1">
        <f ca="1">INDEX(passing_tds,CELL("Row",AG550)-1)*(PASSTD)</f>
        <v>0</v>
      </c>
      <c r="BK550" s="1">
        <f ca="1">INDEX(passing_yds,CELL("Row",AH550)-1)*(PASSYDS)</f>
        <v>0</v>
      </c>
      <c r="BL550" s="1">
        <f ca="1">IF(INDEX(passing_yds,CELL("Row",AI550)-1)&gt;=300,3,0)</f>
        <v>0</v>
      </c>
      <c r="BM550" s="1">
        <f ca="1">INDEX(passing_ints,CELL("Row",AJ550)-1)*(INT)</f>
        <v>0</v>
      </c>
      <c r="BN550" s="1">
        <f ca="1">INDEX(rushing_yds,CELL("Row",AK550)-1)*(RUSHYDS)</f>
        <v>0</v>
      </c>
      <c r="BO550" s="1">
        <f ca="1">INDEX(rushing_tds,CELL("Row",AK550)-1)*(RUSHTD)</f>
        <v>0</v>
      </c>
      <c r="BP550" s="1">
        <f ca="1">IF(INDEX(rushing_yds,CELL("Row",AI550)-1)&gt;=100,3,0)</f>
        <v>0</v>
      </c>
      <c r="BQ550" s="1">
        <f ca="1">INDEX(receiving_yds,CELL("Row",AN550)-1)*(RECYDS)</f>
        <v>5.5</v>
      </c>
      <c r="BR550" s="1">
        <f ca="1">INDEX(receiving_rec,CELL("Row",AO550)-1)*(REC)</f>
        <v>5</v>
      </c>
      <c r="BS550" s="1">
        <f ca="1">INDEX(receiving_tds,CELL("Row",AP550)-1)*(RECTD)</f>
        <v>0</v>
      </c>
      <c r="BT550" s="1">
        <f ca="1">IF(INDEX(receiving_yds,CELL("Row",AI550)-1)&gt;=100,3,0)</f>
        <v>0</v>
      </c>
      <c r="BU550" s="1">
        <f ca="1">INDEX(puntret_tds,CELL("Row",AR550)-1)*(PUNTKORETTD)+INDEX(kickret_tds,CELL("Row",AR550)-1)*(PUNTKORETTD)</f>
        <v>0</v>
      </c>
      <c r="BV550" s="1">
        <f ca="1">INDEX(fumbles_tot,CELL("Row",AS550)-1)*(FUM)</f>
        <v>0</v>
      </c>
      <c r="BW550" s="1">
        <f ca="1">(INDEX(passing_twoptm,CELL("Row",AT550)-1)+INDEX(rushing_twoptm,CELL("Row",AT550)-1)+INDEX(receiving_twoptm,CELL("Row",AT550)-1))*(_2PTCONV)</f>
        <v>0</v>
      </c>
      <c r="BX550" s="1">
        <f ca="1">SUM(BJ550:BW550)</f>
        <v>10.5</v>
      </c>
    </row>
    <row r="551" spans="1:76" x14ac:dyDescent="0.25">
      <c r="A551" s="1" t="s">
        <v>1631</v>
      </c>
      <c r="B551" s="1" t="s">
        <v>1632</v>
      </c>
      <c r="C551" s="1" t="s">
        <v>135</v>
      </c>
      <c r="D551" s="1" t="s">
        <v>744</v>
      </c>
      <c r="E551" s="1" t="s">
        <v>76</v>
      </c>
      <c r="Y551">
        <v>24</v>
      </c>
      <c r="Z551">
        <v>24</v>
      </c>
      <c r="AA551">
        <v>0</v>
      </c>
      <c r="AB551">
        <v>1</v>
      </c>
      <c r="AC551">
        <v>0</v>
      </c>
      <c r="AP551">
        <v>14</v>
      </c>
      <c r="AQ551">
        <v>14</v>
      </c>
      <c r="AR551">
        <v>0</v>
      </c>
      <c r="AS551">
        <v>1</v>
      </c>
      <c r="AT551">
        <v>0</v>
      </c>
      <c r="AU551">
        <v>9</v>
      </c>
      <c r="AV551">
        <v>0</v>
      </c>
      <c r="AW551">
        <v>2</v>
      </c>
      <c r="AX551">
        <v>0</v>
      </c>
      <c r="AY551">
        <v>0</v>
      </c>
      <c r="AZ551">
        <v>0</v>
      </c>
      <c r="BA551">
        <v>16</v>
      </c>
      <c r="BB551">
        <v>1</v>
      </c>
      <c r="BC551">
        <v>9</v>
      </c>
      <c r="BD551">
        <v>9</v>
      </c>
      <c r="BE551">
        <v>1</v>
      </c>
      <c r="BF551">
        <v>0</v>
      </c>
      <c r="BG551">
        <v>0</v>
      </c>
      <c r="BH551">
        <v>9</v>
      </c>
      <c r="BI551" s="4">
        <v>4</v>
      </c>
      <c r="BJ551" s="1">
        <f ca="1">INDEX(passing_tds,CELL("Row",AG551)-1)*(PASSTD)</f>
        <v>0</v>
      </c>
      <c r="BK551" s="1">
        <f ca="1">INDEX(passing_yds,CELL("Row",AH551)-1)*(PASSYDS)</f>
        <v>0</v>
      </c>
      <c r="BL551" s="1">
        <f ca="1">IF(INDEX(passing_yds,CELL("Row",AI551)-1)&gt;=300,3,0)</f>
        <v>0</v>
      </c>
      <c r="BM551" s="1">
        <f ca="1">INDEX(passing_ints,CELL("Row",AJ551)-1)*(INT)</f>
        <v>0</v>
      </c>
      <c r="BN551" s="1">
        <f ca="1">INDEX(rushing_yds,CELL("Row",AK551)-1)*(RUSHYDS)</f>
        <v>0.9</v>
      </c>
      <c r="BO551" s="1">
        <f ca="1">INDEX(rushing_tds,CELL("Row",AK551)-1)*(RUSHTD)</f>
        <v>6</v>
      </c>
      <c r="BP551" s="1">
        <f ca="1">IF(INDEX(rushing_yds,CELL("Row",AI551)-1)&gt;=100,3,0)</f>
        <v>0</v>
      </c>
      <c r="BQ551" s="1">
        <f ca="1">INDEX(receiving_yds,CELL("Row",AN551)-1)*(RECYDS)</f>
        <v>1.6</v>
      </c>
      <c r="BR551" s="1">
        <f ca="1">INDEX(receiving_rec,CELL("Row",AO551)-1)*(REC)</f>
        <v>2</v>
      </c>
      <c r="BS551" s="1">
        <f ca="1">INDEX(receiving_tds,CELL("Row",AP551)-1)*(RECTD)</f>
        <v>0</v>
      </c>
      <c r="BT551" s="1">
        <f ca="1">IF(INDEX(receiving_yds,CELL("Row",AI551)-1)&gt;=100,3,0)</f>
        <v>0</v>
      </c>
      <c r="BU551" s="1">
        <f ca="1">INDEX(puntret_tds,CELL("Row",AR551)-1)*(PUNTKORETTD)+INDEX(kickret_tds,CELL("Row",AR551)-1)*(PUNTKORETTD)</f>
        <v>0</v>
      </c>
      <c r="BV551" s="1">
        <f ca="1">INDEX(fumbles_tot,CELL("Row",AS551)-1)*(FUM)</f>
        <v>0</v>
      </c>
      <c r="BW551" s="1">
        <f ca="1">(INDEX(passing_twoptm,CELL("Row",AT551)-1)+INDEX(rushing_twoptm,CELL("Row",AT551)-1)+INDEX(receiving_twoptm,CELL("Row",AT551)-1))*(_2PTCONV)</f>
        <v>0</v>
      </c>
      <c r="BX551" s="1">
        <f ca="1">SUM(BJ551:BW551)</f>
        <v>10.5</v>
      </c>
    </row>
    <row r="552" spans="1:76" x14ac:dyDescent="0.25">
      <c r="A552" s="1" t="s">
        <v>1696</v>
      </c>
      <c r="B552" s="1" t="s">
        <v>1697</v>
      </c>
      <c r="C552" s="1" t="s">
        <v>135</v>
      </c>
      <c r="D552" s="1" t="s">
        <v>1695</v>
      </c>
      <c r="E552" s="1" t="s">
        <v>69</v>
      </c>
      <c r="Y552">
        <v>22</v>
      </c>
      <c r="Z552">
        <v>28</v>
      </c>
      <c r="AA552">
        <v>0</v>
      </c>
      <c r="AB552">
        <v>2</v>
      </c>
      <c r="AC552">
        <v>0</v>
      </c>
      <c r="AU552">
        <v>12</v>
      </c>
      <c r="AV552">
        <v>0</v>
      </c>
      <c r="AW552">
        <v>2</v>
      </c>
      <c r="AX552">
        <v>0</v>
      </c>
      <c r="AY552">
        <v>0</v>
      </c>
      <c r="AZ552">
        <v>0</v>
      </c>
      <c r="BA552">
        <v>18</v>
      </c>
      <c r="BB552">
        <v>5</v>
      </c>
      <c r="BC552">
        <v>11</v>
      </c>
      <c r="BD552">
        <v>2</v>
      </c>
      <c r="BE552">
        <v>1</v>
      </c>
      <c r="BF552">
        <v>0</v>
      </c>
      <c r="BG552">
        <v>0</v>
      </c>
      <c r="BH552">
        <v>7</v>
      </c>
      <c r="BI552" s="4">
        <v>4</v>
      </c>
      <c r="BJ552" s="1">
        <f ca="1">INDEX(passing_tds,CELL("Row",AG552)-1)*(PASSTD)</f>
        <v>0</v>
      </c>
      <c r="BK552" s="1">
        <f ca="1">INDEX(passing_yds,CELL("Row",AH552)-1)*(PASSYDS)</f>
        <v>0</v>
      </c>
      <c r="BL552" s="1">
        <f ca="1">IF(INDEX(passing_yds,CELL("Row",AI552)-1)&gt;=300,3,0)</f>
        <v>0</v>
      </c>
      <c r="BM552" s="1">
        <f ca="1">INDEX(passing_ints,CELL("Row",AJ552)-1)*(INT)</f>
        <v>0</v>
      </c>
      <c r="BN552" s="1">
        <f ca="1">INDEX(rushing_yds,CELL("Row",AK552)-1)*(RUSHYDS)</f>
        <v>0.70000000000000007</v>
      </c>
      <c r="BO552" s="1">
        <f ca="1">INDEX(rushing_tds,CELL("Row",AK552)-1)*(RUSHTD)</f>
        <v>6</v>
      </c>
      <c r="BP552" s="1">
        <f ca="1">IF(INDEX(rushing_yds,CELL("Row",AI552)-1)&gt;=100,3,0)</f>
        <v>0</v>
      </c>
      <c r="BQ552" s="1">
        <f ca="1">INDEX(receiving_yds,CELL("Row",AN552)-1)*(RECYDS)</f>
        <v>1.8</v>
      </c>
      <c r="BR552" s="1">
        <f ca="1">INDEX(receiving_rec,CELL("Row",AO552)-1)*(REC)</f>
        <v>2</v>
      </c>
      <c r="BS552" s="1">
        <f ca="1">INDEX(receiving_tds,CELL("Row",AP552)-1)*(RECTD)</f>
        <v>0</v>
      </c>
      <c r="BT552" s="1">
        <f ca="1">IF(INDEX(receiving_yds,CELL("Row",AI552)-1)&gt;=100,3,0)</f>
        <v>0</v>
      </c>
      <c r="BU552" s="1">
        <f ca="1">INDEX(puntret_tds,CELL("Row",AR552)-1)*(PUNTKORETTD)+INDEX(kickret_tds,CELL("Row",AR552)-1)*(PUNTKORETTD)</f>
        <v>0</v>
      </c>
      <c r="BV552" s="1">
        <f ca="1">INDEX(fumbles_tot,CELL("Row",AS552)-1)*(FUM)</f>
        <v>0</v>
      </c>
      <c r="BW552" s="1">
        <f ca="1">(INDEX(passing_twoptm,CELL("Row",AT552)-1)+INDEX(rushing_twoptm,CELL("Row",AT552)-1)+INDEX(receiving_twoptm,CELL("Row",AT552)-1))*(_2PTCONV)</f>
        <v>0</v>
      </c>
      <c r="BX552" s="1">
        <f ca="1">SUM(BJ552:BW552)</f>
        <v>10.5</v>
      </c>
    </row>
    <row r="553" spans="1:76" x14ac:dyDescent="0.25">
      <c r="A553" s="1" t="s">
        <v>207</v>
      </c>
      <c r="B553" s="1" t="s">
        <v>208</v>
      </c>
      <c r="C553" s="1" t="s">
        <v>62</v>
      </c>
      <c r="D553" s="1" t="s">
        <v>202</v>
      </c>
      <c r="E553" s="1" t="s">
        <v>69</v>
      </c>
      <c r="AU553">
        <v>22</v>
      </c>
      <c r="AV553">
        <v>0</v>
      </c>
      <c r="AW553">
        <v>5</v>
      </c>
      <c r="AX553">
        <v>0</v>
      </c>
      <c r="AY553">
        <v>0</v>
      </c>
      <c r="AZ553">
        <v>0</v>
      </c>
      <c r="BA553">
        <v>53</v>
      </c>
      <c r="BB553">
        <v>13</v>
      </c>
      <c r="BC553">
        <v>9</v>
      </c>
      <c r="BD553">
        <v>0</v>
      </c>
      <c r="BE553">
        <v>0</v>
      </c>
      <c r="BF553">
        <v>0</v>
      </c>
      <c r="BG553">
        <v>0</v>
      </c>
      <c r="BH553">
        <v>2</v>
      </c>
      <c r="BI553" s="4">
        <v>2</v>
      </c>
      <c r="BJ553" s="1">
        <f ca="1">INDEX(passing_tds,CELL("Row",AG553)-1)*(PASSTD)</f>
        <v>0</v>
      </c>
      <c r="BK553" s="1">
        <f ca="1">INDEX(passing_yds,CELL("Row",AH553)-1)*(PASSYDS)</f>
        <v>0</v>
      </c>
      <c r="BL553" s="1">
        <f ca="1">IF(INDEX(passing_yds,CELL("Row",AI553)-1)&gt;=300,3,0)</f>
        <v>0</v>
      </c>
      <c r="BM553" s="1">
        <f ca="1">INDEX(passing_ints,CELL("Row",AJ553)-1)*(INT)</f>
        <v>0</v>
      </c>
      <c r="BN553" s="1">
        <f ca="1">INDEX(rushing_yds,CELL("Row",AK553)-1)*(RUSHYDS)</f>
        <v>0.2</v>
      </c>
      <c r="BO553" s="1">
        <f ca="1">INDEX(rushing_tds,CELL("Row",AK553)-1)*(RUSHTD)</f>
        <v>0</v>
      </c>
      <c r="BP553" s="1">
        <f ca="1">IF(INDEX(rushing_yds,CELL("Row",AI553)-1)&gt;=100,3,0)</f>
        <v>0</v>
      </c>
      <c r="BQ553" s="1">
        <f ca="1">INDEX(receiving_yds,CELL("Row",AN553)-1)*(RECYDS)</f>
        <v>5.3000000000000007</v>
      </c>
      <c r="BR553" s="1">
        <f ca="1">INDEX(receiving_rec,CELL("Row",AO553)-1)*(REC)</f>
        <v>5</v>
      </c>
      <c r="BS553" s="1">
        <f ca="1">INDEX(receiving_tds,CELL("Row",AP553)-1)*(RECTD)</f>
        <v>0</v>
      </c>
      <c r="BT553" s="1">
        <f ca="1">IF(INDEX(receiving_yds,CELL("Row",AI553)-1)&gt;=100,3,0)</f>
        <v>0</v>
      </c>
      <c r="BU553" s="1">
        <f ca="1">INDEX(puntret_tds,CELL("Row",AR553)-1)*(PUNTKORETTD)+INDEX(kickret_tds,CELL("Row",AR553)-1)*(PUNTKORETTD)</f>
        <v>0</v>
      </c>
      <c r="BV553" s="1">
        <f ca="1">INDEX(fumbles_tot,CELL("Row",AS553)-1)*(FUM)</f>
        <v>0</v>
      </c>
      <c r="BW553" s="1">
        <f ca="1">(INDEX(passing_twoptm,CELL("Row",AT553)-1)+INDEX(rushing_twoptm,CELL("Row",AT553)-1)+INDEX(receiving_twoptm,CELL("Row",AT553)-1))*(_2PTCONV)</f>
        <v>0</v>
      </c>
      <c r="BX553" s="1">
        <f ca="1">SUM(BJ553:BW553)</f>
        <v>10.5</v>
      </c>
    </row>
    <row r="554" spans="1:76" x14ac:dyDescent="0.25">
      <c r="A554" s="1" t="s">
        <v>1562</v>
      </c>
      <c r="B554" s="1" t="s">
        <v>1563</v>
      </c>
      <c r="C554" s="1" t="s">
        <v>135</v>
      </c>
      <c r="D554" s="1" t="s">
        <v>1557</v>
      </c>
      <c r="E554" s="1" t="s">
        <v>76</v>
      </c>
      <c r="AU554">
        <v>26</v>
      </c>
      <c r="AV554">
        <v>0</v>
      </c>
      <c r="AW554">
        <v>3</v>
      </c>
      <c r="AX554">
        <v>0</v>
      </c>
      <c r="AY554">
        <v>1</v>
      </c>
      <c r="AZ554">
        <v>1</v>
      </c>
      <c r="BA554">
        <v>55</v>
      </c>
      <c r="BI554" s="4">
        <v>1</v>
      </c>
      <c r="BJ554" s="1">
        <f ca="1">INDEX(passing_tds,CELL("Row",AG554)-1)*(PASSTD)</f>
        <v>0</v>
      </c>
      <c r="BK554" s="1">
        <f ca="1">INDEX(passing_yds,CELL("Row",AH554)-1)*(PASSYDS)</f>
        <v>0</v>
      </c>
      <c r="BL554" s="1">
        <f ca="1">IF(INDEX(passing_yds,CELL("Row",AI554)-1)&gt;=300,3,0)</f>
        <v>0</v>
      </c>
      <c r="BM554" s="1">
        <f ca="1">INDEX(passing_ints,CELL("Row",AJ554)-1)*(INT)</f>
        <v>0</v>
      </c>
      <c r="BN554" s="1">
        <f ca="1">INDEX(rushing_yds,CELL("Row",AK554)-1)*(RUSHYDS)</f>
        <v>0</v>
      </c>
      <c r="BO554" s="1">
        <f ca="1">INDEX(rushing_tds,CELL("Row",AK554)-1)*(RUSHTD)</f>
        <v>0</v>
      </c>
      <c r="BP554" s="1">
        <f ca="1">IF(INDEX(rushing_yds,CELL("Row",AI554)-1)&gt;=100,3,0)</f>
        <v>0</v>
      </c>
      <c r="BQ554" s="1">
        <f ca="1">INDEX(receiving_yds,CELL("Row",AN554)-1)*(RECYDS)</f>
        <v>5.5</v>
      </c>
      <c r="BR554" s="1">
        <f ca="1">INDEX(receiving_rec,CELL("Row",AO554)-1)*(REC)</f>
        <v>3</v>
      </c>
      <c r="BS554" s="1">
        <f ca="1">INDEX(receiving_tds,CELL("Row",AP554)-1)*(RECTD)</f>
        <v>0</v>
      </c>
      <c r="BT554" s="1">
        <f ca="1">IF(INDEX(receiving_yds,CELL("Row",AI554)-1)&gt;=100,3,0)</f>
        <v>0</v>
      </c>
      <c r="BU554" s="1">
        <f ca="1">INDEX(puntret_tds,CELL("Row",AR554)-1)*(PUNTKORETTD)+INDEX(kickret_tds,CELL("Row",AR554)-1)*(PUNTKORETTD)</f>
        <v>0</v>
      </c>
      <c r="BV554" s="1">
        <f ca="1">INDEX(fumbles_tot,CELL("Row",AS554)-1)*(FUM)</f>
        <v>0</v>
      </c>
      <c r="BW554" s="1">
        <f ca="1">(INDEX(passing_twoptm,CELL("Row",AT554)-1)+INDEX(rushing_twoptm,CELL("Row",AT554)-1)+INDEX(receiving_twoptm,CELL("Row",AT554)-1))*(_2PTCONV)</f>
        <v>2</v>
      </c>
      <c r="BX554" s="1">
        <f ca="1">SUM(BJ554:BW554)</f>
        <v>10.5</v>
      </c>
    </row>
    <row r="555" spans="1:76" x14ac:dyDescent="0.25">
      <c r="A555" s="1" t="s">
        <v>490</v>
      </c>
      <c r="B555" s="1" t="s">
        <v>491</v>
      </c>
      <c r="C555" s="1" t="s">
        <v>135</v>
      </c>
      <c r="D555" s="1" t="s">
        <v>482</v>
      </c>
      <c r="E555" s="1" t="s">
        <v>76</v>
      </c>
      <c r="AU555">
        <v>8</v>
      </c>
      <c r="AV555">
        <v>0</v>
      </c>
      <c r="AW555">
        <v>7</v>
      </c>
      <c r="AX555">
        <v>0</v>
      </c>
      <c r="AY555">
        <v>0</v>
      </c>
      <c r="AZ555">
        <v>0</v>
      </c>
      <c r="BA555">
        <v>35</v>
      </c>
      <c r="BI555" s="4">
        <v>1</v>
      </c>
      <c r="BJ555" s="1">
        <f ca="1">INDEX(passing_tds,CELL("Row",AG555)-1)*(PASSTD)</f>
        <v>0</v>
      </c>
      <c r="BK555" s="1">
        <f ca="1">INDEX(passing_yds,CELL("Row",AH555)-1)*(PASSYDS)</f>
        <v>0</v>
      </c>
      <c r="BL555" s="1">
        <f ca="1">IF(INDEX(passing_yds,CELL("Row",AI555)-1)&gt;=300,3,0)</f>
        <v>0</v>
      </c>
      <c r="BM555" s="1">
        <f ca="1">INDEX(passing_ints,CELL("Row",AJ555)-1)*(INT)</f>
        <v>0</v>
      </c>
      <c r="BN555" s="1">
        <f ca="1">INDEX(rushing_yds,CELL("Row",AK555)-1)*(RUSHYDS)</f>
        <v>0</v>
      </c>
      <c r="BO555" s="1">
        <f ca="1">INDEX(rushing_tds,CELL("Row",AK555)-1)*(RUSHTD)</f>
        <v>0</v>
      </c>
      <c r="BP555" s="1">
        <f ca="1">IF(INDEX(rushing_yds,CELL("Row",AI555)-1)&gt;=100,3,0)</f>
        <v>0</v>
      </c>
      <c r="BQ555" s="1">
        <f ca="1">INDEX(receiving_yds,CELL("Row",AN555)-1)*(RECYDS)</f>
        <v>3.5</v>
      </c>
      <c r="BR555" s="1">
        <f ca="1">INDEX(receiving_rec,CELL("Row",AO555)-1)*(REC)</f>
        <v>7</v>
      </c>
      <c r="BS555" s="1">
        <f ca="1">INDEX(receiving_tds,CELL("Row",AP555)-1)*(RECTD)</f>
        <v>0</v>
      </c>
      <c r="BT555" s="1">
        <f ca="1">IF(INDEX(receiving_yds,CELL("Row",AI555)-1)&gt;=100,3,0)</f>
        <v>0</v>
      </c>
      <c r="BU555" s="1">
        <f ca="1">INDEX(puntret_tds,CELL("Row",AR555)-1)*(PUNTKORETTD)+INDEX(kickret_tds,CELL("Row",AR555)-1)*(PUNTKORETTD)</f>
        <v>0</v>
      </c>
      <c r="BV555" s="1">
        <f ca="1">INDEX(fumbles_tot,CELL("Row",AS555)-1)*(FUM)</f>
        <v>0</v>
      </c>
      <c r="BW555" s="1">
        <f ca="1">(INDEX(passing_twoptm,CELL("Row",AT555)-1)+INDEX(rushing_twoptm,CELL("Row",AT555)-1)+INDEX(receiving_twoptm,CELL("Row",AT555)-1))*(_2PTCONV)</f>
        <v>0</v>
      </c>
      <c r="BX555" s="1">
        <f ca="1">SUM(BJ555:BW555)</f>
        <v>10.5</v>
      </c>
    </row>
    <row r="556" spans="1:76" x14ac:dyDescent="0.25">
      <c r="A556" s="1" t="s">
        <v>706</v>
      </c>
      <c r="B556" s="1" t="s">
        <v>707</v>
      </c>
      <c r="C556" s="1" t="s">
        <v>135</v>
      </c>
      <c r="D556" s="1" t="s">
        <v>693</v>
      </c>
      <c r="E556" s="1" t="s">
        <v>76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24</v>
      </c>
      <c r="AV556">
        <v>0</v>
      </c>
      <c r="AW556">
        <v>4</v>
      </c>
      <c r="AX556">
        <v>0</v>
      </c>
      <c r="AY556">
        <v>0</v>
      </c>
      <c r="AZ556">
        <v>0</v>
      </c>
      <c r="BA556">
        <v>64</v>
      </c>
      <c r="BI556" s="4">
        <v>5</v>
      </c>
      <c r="BJ556" s="1">
        <f ca="1">INDEX(passing_tds,CELL("Row",AG556)-1)*(PASSTD)</f>
        <v>0</v>
      </c>
      <c r="BK556" s="1">
        <f ca="1">INDEX(passing_yds,CELL("Row",AH556)-1)*(PASSYDS)</f>
        <v>0</v>
      </c>
      <c r="BL556" s="1">
        <f ca="1">IF(INDEX(passing_yds,CELL("Row",AI556)-1)&gt;=300,3,0)</f>
        <v>0</v>
      </c>
      <c r="BM556" s="1">
        <f ca="1">INDEX(passing_ints,CELL("Row",AJ556)-1)*(INT)</f>
        <v>0</v>
      </c>
      <c r="BN556" s="1">
        <f ca="1">INDEX(rushing_yds,CELL("Row",AK556)-1)*(RUSHYDS)</f>
        <v>0</v>
      </c>
      <c r="BO556" s="1">
        <f ca="1">INDEX(rushing_tds,CELL("Row",AK556)-1)*(RUSHTD)</f>
        <v>0</v>
      </c>
      <c r="BP556" s="1">
        <f ca="1">IF(INDEX(rushing_yds,CELL("Row",AI556)-1)&gt;=100,3,0)</f>
        <v>0</v>
      </c>
      <c r="BQ556" s="1">
        <f ca="1">INDEX(receiving_yds,CELL("Row",AN556)-1)*(RECYDS)</f>
        <v>6.4</v>
      </c>
      <c r="BR556" s="1">
        <f ca="1">INDEX(receiving_rec,CELL("Row",AO556)-1)*(REC)</f>
        <v>4</v>
      </c>
      <c r="BS556" s="1">
        <f ca="1">INDEX(receiving_tds,CELL("Row",AP556)-1)*(RECTD)</f>
        <v>0</v>
      </c>
      <c r="BT556" s="1">
        <f ca="1">IF(INDEX(receiving_yds,CELL("Row",AI556)-1)&gt;=100,3,0)</f>
        <v>0</v>
      </c>
      <c r="BU556" s="1">
        <f ca="1">INDEX(puntret_tds,CELL("Row",AR556)-1)*(PUNTKORETTD)+INDEX(kickret_tds,CELL("Row",AR556)-1)*(PUNTKORETTD)</f>
        <v>0</v>
      </c>
      <c r="BV556" s="1">
        <f ca="1">INDEX(fumbles_tot,CELL("Row",AS556)-1)*(FUM)</f>
        <v>0</v>
      </c>
      <c r="BW556" s="1">
        <f ca="1">(INDEX(passing_twoptm,CELL("Row",AT556)-1)+INDEX(rushing_twoptm,CELL("Row",AT556)-1)+INDEX(receiving_twoptm,CELL("Row",AT556)-1))*(_2PTCONV)</f>
        <v>0</v>
      </c>
      <c r="BX556" s="1">
        <f ca="1">SUM(BJ556:BW556)</f>
        <v>10.4</v>
      </c>
    </row>
    <row r="557" spans="1:76" x14ac:dyDescent="0.25">
      <c r="A557" s="1" t="s">
        <v>494</v>
      </c>
      <c r="B557" s="1" t="s">
        <v>495</v>
      </c>
      <c r="C557" s="1" t="s">
        <v>62</v>
      </c>
      <c r="D557" s="1" t="s">
        <v>482</v>
      </c>
      <c r="E557" s="1" t="s">
        <v>76</v>
      </c>
      <c r="AU557">
        <v>50</v>
      </c>
      <c r="AV557">
        <v>0</v>
      </c>
      <c r="AW557">
        <v>2</v>
      </c>
      <c r="AX557">
        <v>0</v>
      </c>
      <c r="AY557">
        <v>0</v>
      </c>
      <c r="AZ557">
        <v>0</v>
      </c>
      <c r="BA557">
        <v>84</v>
      </c>
      <c r="BI557" s="4">
        <v>4</v>
      </c>
      <c r="BJ557" s="1">
        <f ca="1">INDEX(passing_tds,CELL("Row",AG557)-1)*(PASSTD)</f>
        <v>0</v>
      </c>
      <c r="BK557" s="1">
        <f ca="1">INDEX(passing_yds,CELL("Row",AH557)-1)*(PASSYDS)</f>
        <v>0</v>
      </c>
      <c r="BL557" s="1">
        <f ca="1">IF(INDEX(passing_yds,CELL("Row",AI557)-1)&gt;=300,3,0)</f>
        <v>0</v>
      </c>
      <c r="BM557" s="1">
        <f ca="1">INDEX(passing_ints,CELL("Row",AJ557)-1)*(INT)</f>
        <v>0</v>
      </c>
      <c r="BN557" s="1">
        <f ca="1">INDEX(rushing_yds,CELL("Row",AK557)-1)*(RUSHYDS)</f>
        <v>0</v>
      </c>
      <c r="BO557" s="1">
        <f ca="1">INDEX(rushing_tds,CELL("Row",AK557)-1)*(RUSHTD)</f>
        <v>0</v>
      </c>
      <c r="BP557" s="1">
        <f ca="1">IF(INDEX(rushing_yds,CELL("Row",AI557)-1)&gt;=100,3,0)</f>
        <v>0</v>
      </c>
      <c r="BQ557" s="1">
        <f ca="1">INDEX(receiving_yds,CELL("Row",AN557)-1)*(RECYDS)</f>
        <v>8.4</v>
      </c>
      <c r="BR557" s="1">
        <f ca="1">INDEX(receiving_rec,CELL("Row",AO557)-1)*(REC)</f>
        <v>2</v>
      </c>
      <c r="BS557" s="1">
        <f ca="1">INDEX(receiving_tds,CELL("Row",AP557)-1)*(RECTD)</f>
        <v>0</v>
      </c>
      <c r="BT557" s="1">
        <f ca="1">IF(INDEX(receiving_yds,CELL("Row",AI557)-1)&gt;=100,3,0)</f>
        <v>0</v>
      </c>
      <c r="BU557" s="1">
        <f ca="1">INDEX(puntret_tds,CELL("Row",AR557)-1)*(PUNTKORETTD)+INDEX(kickret_tds,CELL("Row",AR557)-1)*(PUNTKORETTD)</f>
        <v>0</v>
      </c>
      <c r="BV557" s="1">
        <f ca="1">INDEX(fumbles_tot,CELL("Row",AS557)-1)*(FUM)</f>
        <v>0</v>
      </c>
      <c r="BW557" s="1">
        <f ca="1">(INDEX(passing_twoptm,CELL("Row",AT557)-1)+INDEX(rushing_twoptm,CELL("Row",AT557)-1)+INDEX(receiving_twoptm,CELL("Row",AT557)-1))*(_2PTCONV)</f>
        <v>0</v>
      </c>
      <c r="BX557" s="1">
        <f ca="1">SUM(BJ557:BW557)</f>
        <v>10.4</v>
      </c>
    </row>
    <row r="558" spans="1:76" x14ac:dyDescent="0.25">
      <c r="A558" s="1" t="s">
        <v>872</v>
      </c>
      <c r="B558" s="1" t="s">
        <v>873</v>
      </c>
      <c r="C558" s="1" t="s">
        <v>135</v>
      </c>
      <c r="D558" s="1" t="s">
        <v>858</v>
      </c>
      <c r="E558" s="1" t="s">
        <v>76</v>
      </c>
      <c r="AU558">
        <v>20</v>
      </c>
      <c r="AV558">
        <v>4</v>
      </c>
      <c r="AW558">
        <v>2</v>
      </c>
      <c r="AX558">
        <v>1</v>
      </c>
      <c r="AY558">
        <v>0</v>
      </c>
      <c r="AZ558">
        <v>0</v>
      </c>
      <c r="BA558">
        <v>24</v>
      </c>
      <c r="BI558" s="4">
        <v>1</v>
      </c>
      <c r="BJ558" s="1">
        <f ca="1">INDEX(passing_tds,CELL("Row",AG558)-1)*(PASSTD)</f>
        <v>0</v>
      </c>
      <c r="BK558" s="1">
        <f ca="1">INDEX(passing_yds,CELL("Row",AH558)-1)*(PASSYDS)</f>
        <v>0</v>
      </c>
      <c r="BL558" s="1">
        <f ca="1">IF(INDEX(passing_yds,CELL("Row",AI558)-1)&gt;=300,3,0)</f>
        <v>0</v>
      </c>
      <c r="BM558" s="1">
        <f ca="1">INDEX(passing_ints,CELL("Row",AJ558)-1)*(INT)</f>
        <v>0</v>
      </c>
      <c r="BN558" s="1">
        <f ca="1">INDEX(rushing_yds,CELL("Row",AK558)-1)*(RUSHYDS)</f>
        <v>0</v>
      </c>
      <c r="BO558" s="1">
        <f ca="1">INDEX(rushing_tds,CELL("Row",AK558)-1)*(RUSHTD)</f>
        <v>0</v>
      </c>
      <c r="BP558" s="1">
        <f ca="1">IF(INDEX(rushing_yds,CELL("Row",AI558)-1)&gt;=100,3,0)</f>
        <v>0</v>
      </c>
      <c r="BQ558" s="1">
        <f ca="1">INDEX(receiving_yds,CELL("Row",AN558)-1)*(RECYDS)</f>
        <v>2.4000000000000004</v>
      </c>
      <c r="BR558" s="1">
        <f ca="1">INDEX(receiving_rec,CELL("Row",AO558)-1)*(REC)</f>
        <v>2</v>
      </c>
      <c r="BS558" s="1">
        <f ca="1">INDEX(receiving_tds,CELL("Row",AP558)-1)*(RECTD)</f>
        <v>6</v>
      </c>
      <c r="BT558" s="1">
        <f ca="1">IF(INDEX(receiving_yds,CELL("Row",AI558)-1)&gt;=100,3,0)</f>
        <v>0</v>
      </c>
      <c r="BU558" s="1">
        <f ca="1">INDEX(puntret_tds,CELL("Row",AR558)-1)*(PUNTKORETTD)+INDEX(kickret_tds,CELL("Row",AR558)-1)*(PUNTKORETTD)</f>
        <v>0</v>
      </c>
      <c r="BV558" s="1">
        <f ca="1">INDEX(fumbles_tot,CELL("Row",AS558)-1)*(FUM)</f>
        <v>0</v>
      </c>
      <c r="BW558" s="1">
        <f ca="1">(INDEX(passing_twoptm,CELL("Row",AT558)-1)+INDEX(rushing_twoptm,CELL("Row",AT558)-1)+INDEX(receiving_twoptm,CELL("Row",AT558)-1))*(_2PTCONV)</f>
        <v>0</v>
      </c>
      <c r="BX558" s="1">
        <f ca="1">SUM(BJ558:BW558)</f>
        <v>10.4</v>
      </c>
    </row>
    <row r="559" spans="1:76" x14ac:dyDescent="0.25">
      <c r="A559" s="1" t="s">
        <v>1338</v>
      </c>
      <c r="B559" s="1" t="s">
        <v>1339</v>
      </c>
      <c r="C559" s="1" t="s">
        <v>62</v>
      </c>
      <c r="D559" s="1" t="s">
        <v>1340</v>
      </c>
      <c r="E559" s="1" t="s">
        <v>64</v>
      </c>
      <c r="AD559">
        <v>27</v>
      </c>
      <c r="AE559">
        <v>17</v>
      </c>
      <c r="AF559">
        <v>2</v>
      </c>
      <c r="AG559">
        <v>1</v>
      </c>
      <c r="AH559">
        <v>0</v>
      </c>
      <c r="AI559">
        <v>0</v>
      </c>
      <c r="AJ559">
        <v>213</v>
      </c>
      <c r="BB559">
        <v>2</v>
      </c>
      <c r="BC559">
        <v>-1</v>
      </c>
      <c r="BD559">
        <v>0</v>
      </c>
      <c r="BE559">
        <v>0</v>
      </c>
      <c r="BF559">
        <v>0</v>
      </c>
      <c r="BG559">
        <v>0</v>
      </c>
      <c r="BH559">
        <v>-2</v>
      </c>
      <c r="BI559" s="4">
        <v>4</v>
      </c>
      <c r="BJ559" s="1">
        <f ca="1">INDEX(passing_tds,CELL("Row",AG559)-1)*(PASSTD)</f>
        <v>4</v>
      </c>
      <c r="BK559" s="1">
        <f ca="1">INDEX(passing_yds,CELL("Row",AH559)-1)*(PASSYDS)</f>
        <v>8.52</v>
      </c>
      <c r="BL559" s="1">
        <f ca="1">IF(INDEX(passing_yds,CELL("Row",AI559)-1)&gt;=300,3,0)</f>
        <v>0</v>
      </c>
      <c r="BM559" s="1">
        <f ca="1">INDEX(passing_ints,CELL("Row",AJ559)-1)*(INT)</f>
        <v>-2</v>
      </c>
      <c r="BN559" s="1">
        <f ca="1">INDEX(rushing_yds,CELL("Row",AK559)-1)*(RUSHYDS)</f>
        <v>-0.2</v>
      </c>
      <c r="BO559" s="1">
        <f ca="1">INDEX(rushing_tds,CELL("Row",AK559)-1)*(RUSHTD)</f>
        <v>0</v>
      </c>
      <c r="BP559" s="1">
        <f ca="1">IF(INDEX(rushing_yds,CELL("Row",AI559)-1)&gt;=100,3,0)</f>
        <v>0</v>
      </c>
      <c r="BQ559" s="1">
        <f ca="1">INDEX(receiving_yds,CELL("Row",AN559)-1)*(RECYDS)</f>
        <v>0</v>
      </c>
      <c r="BR559" s="1">
        <f ca="1">INDEX(receiving_rec,CELL("Row",AO559)-1)*(REC)</f>
        <v>0</v>
      </c>
      <c r="BS559" s="1">
        <f ca="1">INDEX(receiving_tds,CELL("Row",AP559)-1)*(RECTD)</f>
        <v>0</v>
      </c>
      <c r="BT559" s="1">
        <f ca="1">IF(INDEX(receiving_yds,CELL("Row",AI559)-1)&gt;=100,3,0)</f>
        <v>0</v>
      </c>
      <c r="BU559" s="1">
        <f ca="1">INDEX(puntret_tds,CELL("Row",AR559)-1)*(PUNTKORETTD)+INDEX(kickret_tds,CELL("Row",AR559)-1)*(PUNTKORETTD)</f>
        <v>0</v>
      </c>
      <c r="BV559" s="1">
        <f ca="1">INDEX(fumbles_tot,CELL("Row",AS559)-1)*(FUM)</f>
        <v>0</v>
      </c>
      <c r="BW559" s="1">
        <f ca="1">(INDEX(passing_twoptm,CELL("Row",AT559)-1)+INDEX(rushing_twoptm,CELL("Row",AT559)-1)+INDEX(receiving_twoptm,CELL("Row",AT559)-1))*(_2PTCONV)</f>
        <v>0</v>
      </c>
      <c r="BX559" s="1">
        <f ca="1">SUM(BJ559:BW559)</f>
        <v>10.32</v>
      </c>
    </row>
    <row r="560" spans="1:76" x14ac:dyDescent="0.25">
      <c r="A560" s="1" t="s">
        <v>1026</v>
      </c>
      <c r="B560" s="1" t="s">
        <v>1027</v>
      </c>
      <c r="C560" s="1" t="s">
        <v>135</v>
      </c>
      <c r="D560" s="1" t="s">
        <v>1017</v>
      </c>
      <c r="E560" s="1" t="s">
        <v>76</v>
      </c>
      <c r="AU560">
        <v>68</v>
      </c>
      <c r="AV560">
        <v>0</v>
      </c>
      <c r="AW560">
        <v>3</v>
      </c>
      <c r="AX560">
        <v>0</v>
      </c>
      <c r="AY560">
        <v>0</v>
      </c>
      <c r="AZ560">
        <v>0</v>
      </c>
      <c r="BA560">
        <v>73</v>
      </c>
      <c r="BI560" s="4">
        <v>5</v>
      </c>
      <c r="BJ560" s="1">
        <f ca="1">INDEX(passing_tds,CELL("Row",AG560)-1)*(PASSTD)</f>
        <v>0</v>
      </c>
      <c r="BK560" s="1">
        <f ca="1">INDEX(passing_yds,CELL("Row",AH560)-1)*(PASSYDS)</f>
        <v>0</v>
      </c>
      <c r="BL560" s="1">
        <f ca="1">IF(INDEX(passing_yds,CELL("Row",AI560)-1)&gt;=300,3,0)</f>
        <v>0</v>
      </c>
      <c r="BM560" s="1">
        <f ca="1">INDEX(passing_ints,CELL("Row",AJ560)-1)*(INT)</f>
        <v>0</v>
      </c>
      <c r="BN560" s="1">
        <f ca="1">INDEX(rushing_yds,CELL("Row",AK560)-1)*(RUSHYDS)</f>
        <v>0</v>
      </c>
      <c r="BO560" s="1">
        <f ca="1">INDEX(rushing_tds,CELL("Row",AK560)-1)*(RUSHTD)</f>
        <v>0</v>
      </c>
      <c r="BP560" s="1">
        <f ca="1">IF(INDEX(rushing_yds,CELL("Row",AI560)-1)&gt;=100,3,0)</f>
        <v>0</v>
      </c>
      <c r="BQ560" s="1">
        <f ca="1">INDEX(receiving_yds,CELL("Row",AN560)-1)*(RECYDS)</f>
        <v>7.3000000000000007</v>
      </c>
      <c r="BR560" s="1">
        <f ca="1">INDEX(receiving_rec,CELL("Row",AO560)-1)*(REC)</f>
        <v>3</v>
      </c>
      <c r="BS560" s="1">
        <f ca="1">INDEX(receiving_tds,CELL("Row",AP560)-1)*(RECTD)</f>
        <v>0</v>
      </c>
      <c r="BT560" s="1">
        <f ca="1">IF(INDEX(receiving_yds,CELL("Row",AI560)-1)&gt;=100,3,0)</f>
        <v>0</v>
      </c>
      <c r="BU560" s="1">
        <f ca="1">INDEX(puntret_tds,CELL("Row",AR560)-1)*(PUNTKORETTD)+INDEX(kickret_tds,CELL("Row",AR560)-1)*(PUNTKORETTD)</f>
        <v>0</v>
      </c>
      <c r="BV560" s="1">
        <f ca="1">INDEX(fumbles_tot,CELL("Row",AS560)-1)*(FUM)</f>
        <v>0</v>
      </c>
      <c r="BW560" s="1">
        <f ca="1">(INDEX(passing_twoptm,CELL("Row",AT560)-1)+INDEX(rushing_twoptm,CELL("Row",AT560)-1)+INDEX(receiving_twoptm,CELL("Row",AT560)-1))*(_2PTCONV)</f>
        <v>0</v>
      </c>
      <c r="BX560" s="1">
        <f ca="1">SUM(BJ560:BW560)</f>
        <v>10.3</v>
      </c>
    </row>
    <row r="561" spans="1:76" x14ac:dyDescent="0.25">
      <c r="A561" s="1" t="s">
        <v>970</v>
      </c>
      <c r="B561" s="1" t="s">
        <v>971</v>
      </c>
      <c r="C561" s="1" t="s">
        <v>135</v>
      </c>
      <c r="D561" s="1" t="s">
        <v>965</v>
      </c>
      <c r="E561" s="1" t="s">
        <v>69</v>
      </c>
      <c r="AU561">
        <v>3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3</v>
      </c>
      <c r="BB561">
        <v>18</v>
      </c>
      <c r="BC561">
        <v>15</v>
      </c>
      <c r="BD561">
        <v>0</v>
      </c>
      <c r="BE561">
        <v>0</v>
      </c>
      <c r="BF561">
        <v>0</v>
      </c>
      <c r="BG561">
        <v>0</v>
      </c>
      <c r="BH561">
        <v>90</v>
      </c>
      <c r="BI561" s="4">
        <v>4</v>
      </c>
      <c r="BJ561" s="1">
        <f ca="1">INDEX(passing_tds,CELL("Row",AG561)-1)*(PASSTD)</f>
        <v>0</v>
      </c>
      <c r="BK561" s="1">
        <f ca="1">INDEX(passing_yds,CELL("Row",AH561)-1)*(PASSYDS)</f>
        <v>0</v>
      </c>
      <c r="BL561" s="1">
        <f ca="1">IF(INDEX(passing_yds,CELL("Row",AI561)-1)&gt;=300,3,0)</f>
        <v>0</v>
      </c>
      <c r="BM561" s="1">
        <f ca="1">INDEX(passing_ints,CELL("Row",AJ561)-1)*(INT)</f>
        <v>0</v>
      </c>
      <c r="BN561" s="1">
        <f ca="1">INDEX(rushing_yds,CELL("Row",AK561)-1)*(RUSHYDS)</f>
        <v>9</v>
      </c>
      <c r="BO561" s="1">
        <f ca="1">INDEX(rushing_tds,CELL("Row",AK561)-1)*(RUSHTD)</f>
        <v>0</v>
      </c>
      <c r="BP561" s="1">
        <f ca="1">IF(INDEX(rushing_yds,CELL("Row",AI561)-1)&gt;=100,3,0)</f>
        <v>0</v>
      </c>
      <c r="BQ561" s="1">
        <f ca="1">INDEX(receiving_yds,CELL("Row",AN561)-1)*(RECYDS)</f>
        <v>0.30000000000000004</v>
      </c>
      <c r="BR561" s="1">
        <f ca="1">INDEX(receiving_rec,CELL("Row",AO561)-1)*(REC)</f>
        <v>1</v>
      </c>
      <c r="BS561" s="1">
        <f ca="1">INDEX(receiving_tds,CELL("Row",AP561)-1)*(RECTD)</f>
        <v>0</v>
      </c>
      <c r="BT561" s="1">
        <f ca="1">IF(INDEX(receiving_yds,CELL("Row",AI561)-1)&gt;=100,3,0)</f>
        <v>0</v>
      </c>
      <c r="BU561" s="1">
        <f ca="1">INDEX(puntret_tds,CELL("Row",AR561)-1)*(PUNTKORETTD)+INDEX(kickret_tds,CELL("Row",AR561)-1)*(PUNTKORETTD)</f>
        <v>0</v>
      </c>
      <c r="BV561" s="1">
        <f ca="1">INDEX(fumbles_tot,CELL("Row",AS561)-1)*(FUM)</f>
        <v>0</v>
      </c>
      <c r="BW561" s="1">
        <f ca="1">(INDEX(passing_twoptm,CELL("Row",AT561)-1)+INDEX(rushing_twoptm,CELL("Row",AT561)-1)+INDEX(receiving_twoptm,CELL("Row",AT561)-1))*(_2PTCONV)</f>
        <v>0</v>
      </c>
      <c r="BX561" s="1">
        <f ca="1">SUM(BJ561:BW561)</f>
        <v>10.3</v>
      </c>
    </row>
    <row r="562" spans="1:76" x14ac:dyDescent="0.25">
      <c r="A562" s="1" t="s">
        <v>1140</v>
      </c>
      <c r="B562" s="1" t="s">
        <v>1515</v>
      </c>
      <c r="C562" s="1" t="s">
        <v>135</v>
      </c>
      <c r="D562" s="1" t="s">
        <v>1508</v>
      </c>
      <c r="E562" s="1" t="s">
        <v>76</v>
      </c>
      <c r="AU562">
        <v>39</v>
      </c>
      <c r="AV562">
        <v>0</v>
      </c>
      <c r="AW562">
        <v>4</v>
      </c>
      <c r="AX562">
        <v>0</v>
      </c>
      <c r="AY562">
        <v>0</v>
      </c>
      <c r="AZ562">
        <v>0</v>
      </c>
      <c r="BA562">
        <v>63</v>
      </c>
      <c r="BI562" s="4">
        <v>3</v>
      </c>
      <c r="BJ562" s="1">
        <f ca="1">INDEX(passing_tds,CELL("Row",AG562)-1)*(PASSTD)</f>
        <v>0</v>
      </c>
      <c r="BK562" s="1">
        <f ca="1">INDEX(passing_yds,CELL("Row",AH562)-1)*(PASSYDS)</f>
        <v>0</v>
      </c>
      <c r="BL562" s="1">
        <f ca="1">IF(INDEX(passing_yds,CELL("Row",AI562)-1)&gt;=300,3,0)</f>
        <v>0</v>
      </c>
      <c r="BM562" s="1">
        <f ca="1">INDEX(passing_ints,CELL("Row",AJ562)-1)*(INT)</f>
        <v>0</v>
      </c>
      <c r="BN562" s="1">
        <f ca="1">INDEX(rushing_yds,CELL("Row",AK562)-1)*(RUSHYDS)</f>
        <v>0</v>
      </c>
      <c r="BO562" s="1">
        <f ca="1">INDEX(rushing_tds,CELL("Row",AK562)-1)*(RUSHTD)</f>
        <v>0</v>
      </c>
      <c r="BP562" s="1">
        <f ca="1">IF(INDEX(rushing_yds,CELL("Row",AI562)-1)&gt;=100,3,0)</f>
        <v>0</v>
      </c>
      <c r="BQ562" s="1">
        <f ca="1">INDEX(receiving_yds,CELL("Row",AN562)-1)*(RECYDS)</f>
        <v>6.3000000000000007</v>
      </c>
      <c r="BR562" s="1">
        <f ca="1">INDEX(receiving_rec,CELL("Row",AO562)-1)*(REC)</f>
        <v>4</v>
      </c>
      <c r="BS562" s="1">
        <f ca="1">INDEX(receiving_tds,CELL("Row",AP562)-1)*(RECTD)</f>
        <v>0</v>
      </c>
      <c r="BT562" s="1">
        <f ca="1">IF(INDEX(receiving_yds,CELL("Row",AI562)-1)&gt;=100,3,0)</f>
        <v>0</v>
      </c>
      <c r="BU562" s="1">
        <f ca="1">INDEX(puntret_tds,CELL("Row",AR562)-1)*(PUNTKORETTD)+INDEX(kickret_tds,CELL("Row",AR562)-1)*(PUNTKORETTD)</f>
        <v>0</v>
      </c>
      <c r="BV562" s="1">
        <f ca="1">INDEX(fumbles_tot,CELL("Row",AS562)-1)*(FUM)</f>
        <v>0</v>
      </c>
      <c r="BW562" s="1">
        <f ca="1">(INDEX(passing_twoptm,CELL("Row",AT562)-1)+INDEX(rushing_twoptm,CELL("Row",AT562)-1)+INDEX(receiving_twoptm,CELL("Row",AT562)-1))*(_2PTCONV)</f>
        <v>0</v>
      </c>
      <c r="BX562" s="1">
        <f ca="1">SUM(BJ562:BW562)</f>
        <v>10.3</v>
      </c>
    </row>
    <row r="563" spans="1:76" x14ac:dyDescent="0.25">
      <c r="A563" s="1" t="s">
        <v>80</v>
      </c>
      <c r="B563" s="1" t="s">
        <v>81</v>
      </c>
      <c r="C563" s="1" t="s">
        <v>135</v>
      </c>
      <c r="D563" s="1" t="s">
        <v>63</v>
      </c>
      <c r="E563" s="1" t="s">
        <v>76</v>
      </c>
      <c r="AU563">
        <v>16</v>
      </c>
      <c r="AV563">
        <v>0</v>
      </c>
      <c r="AW563">
        <v>5</v>
      </c>
      <c r="AX563">
        <v>0</v>
      </c>
      <c r="AY563">
        <v>0</v>
      </c>
      <c r="AZ563">
        <v>0</v>
      </c>
      <c r="BA563">
        <v>53</v>
      </c>
      <c r="BI563" s="4">
        <v>2</v>
      </c>
      <c r="BJ563" s="1">
        <f ca="1">INDEX(passing_tds,CELL("Row",AG563)-1)*(PASSTD)</f>
        <v>0</v>
      </c>
      <c r="BK563" s="1">
        <f ca="1">INDEX(passing_yds,CELL("Row",AH563)-1)*(PASSYDS)</f>
        <v>0</v>
      </c>
      <c r="BL563" s="1">
        <f ca="1">IF(INDEX(passing_yds,CELL("Row",AI563)-1)&gt;=300,3,0)</f>
        <v>0</v>
      </c>
      <c r="BM563" s="1">
        <f ca="1">INDEX(passing_ints,CELL("Row",AJ563)-1)*(INT)</f>
        <v>0</v>
      </c>
      <c r="BN563" s="1">
        <f ca="1">INDEX(rushing_yds,CELL("Row",AK563)-1)*(RUSHYDS)</f>
        <v>0</v>
      </c>
      <c r="BO563" s="1">
        <f ca="1">INDEX(rushing_tds,CELL("Row",AK563)-1)*(RUSHTD)</f>
        <v>0</v>
      </c>
      <c r="BP563" s="1">
        <f ca="1">IF(INDEX(rushing_yds,CELL("Row",AI563)-1)&gt;=100,3,0)</f>
        <v>0</v>
      </c>
      <c r="BQ563" s="1">
        <f ca="1">INDEX(receiving_yds,CELL("Row",AN563)-1)*(RECYDS)</f>
        <v>5.3000000000000007</v>
      </c>
      <c r="BR563" s="1">
        <f ca="1">INDEX(receiving_rec,CELL("Row",AO563)-1)*(REC)</f>
        <v>5</v>
      </c>
      <c r="BS563" s="1">
        <f ca="1">INDEX(receiving_tds,CELL("Row",AP563)-1)*(RECTD)</f>
        <v>0</v>
      </c>
      <c r="BT563" s="1">
        <f ca="1">IF(INDEX(receiving_yds,CELL("Row",AI563)-1)&gt;=100,3,0)</f>
        <v>0</v>
      </c>
      <c r="BU563" s="1">
        <f ca="1">INDEX(puntret_tds,CELL("Row",AR563)-1)*(PUNTKORETTD)+INDEX(kickret_tds,CELL("Row",AR563)-1)*(PUNTKORETTD)</f>
        <v>0</v>
      </c>
      <c r="BV563" s="1">
        <f ca="1">INDEX(fumbles_tot,CELL("Row",AS563)-1)*(FUM)</f>
        <v>0</v>
      </c>
      <c r="BW563" s="1">
        <f ca="1">(INDEX(passing_twoptm,CELL("Row",AT563)-1)+INDEX(rushing_twoptm,CELL("Row",AT563)-1)+INDEX(receiving_twoptm,CELL("Row",AT563)-1))*(_2PTCONV)</f>
        <v>0</v>
      </c>
      <c r="BX563" s="1">
        <f ca="1">SUM(BJ563:BW563)</f>
        <v>10.3</v>
      </c>
    </row>
    <row r="564" spans="1:76" x14ac:dyDescent="0.25">
      <c r="A564" s="1" t="s">
        <v>2024</v>
      </c>
      <c r="B564" s="1" t="s">
        <v>2025</v>
      </c>
      <c r="C564" s="1" t="s">
        <v>135</v>
      </c>
      <c r="D564" s="1" t="s">
        <v>2013</v>
      </c>
      <c r="E564" s="1" t="s">
        <v>79</v>
      </c>
      <c r="AU564">
        <v>19</v>
      </c>
      <c r="AV564">
        <v>0</v>
      </c>
      <c r="AW564">
        <v>5</v>
      </c>
      <c r="AX564">
        <v>0</v>
      </c>
      <c r="AY564">
        <v>0</v>
      </c>
      <c r="AZ564">
        <v>0</v>
      </c>
      <c r="BA564">
        <v>53</v>
      </c>
      <c r="BI564" s="4">
        <v>1</v>
      </c>
      <c r="BJ564" s="1">
        <f ca="1">INDEX(passing_tds,CELL("Row",AG564)-1)*(PASSTD)</f>
        <v>0</v>
      </c>
      <c r="BK564" s="1">
        <f ca="1">INDEX(passing_yds,CELL("Row",AH564)-1)*(PASSYDS)</f>
        <v>0</v>
      </c>
      <c r="BL564" s="1">
        <f ca="1">IF(INDEX(passing_yds,CELL("Row",AI564)-1)&gt;=300,3,0)</f>
        <v>0</v>
      </c>
      <c r="BM564" s="1">
        <f ca="1">INDEX(passing_ints,CELL("Row",AJ564)-1)*(INT)</f>
        <v>0</v>
      </c>
      <c r="BN564" s="1">
        <f ca="1">INDEX(rushing_yds,CELL("Row",AK564)-1)*(RUSHYDS)</f>
        <v>0</v>
      </c>
      <c r="BO564" s="1">
        <f ca="1">INDEX(rushing_tds,CELL("Row",AK564)-1)*(RUSHTD)</f>
        <v>0</v>
      </c>
      <c r="BP564" s="1">
        <f ca="1">IF(INDEX(rushing_yds,CELL("Row",AI564)-1)&gt;=100,3,0)</f>
        <v>0</v>
      </c>
      <c r="BQ564" s="1">
        <f ca="1">INDEX(receiving_yds,CELL("Row",AN564)-1)*(RECYDS)</f>
        <v>5.3000000000000007</v>
      </c>
      <c r="BR564" s="1">
        <f ca="1">INDEX(receiving_rec,CELL("Row",AO564)-1)*(REC)</f>
        <v>5</v>
      </c>
      <c r="BS564" s="1">
        <f ca="1">INDEX(receiving_tds,CELL("Row",AP564)-1)*(RECTD)</f>
        <v>0</v>
      </c>
      <c r="BT564" s="1">
        <f ca="1">IF(INDEX(receiving_yds,CELL("Row",AI564)-1)&gt;=100,3,0)</f>
        <v>0</v>
      </c>
      <c r="BU564" s="1">
        <f ca="1">INDEX(puntret_tds,CELL("Row",AR564)-1)*(PUNTKORETTD)+INDEX(kickret_tds,CELL("Row",AR564)-1)*(PUNTKORETTD)</f>
        <v>0</v>
      </c>
      <c r="BV564" s="1">
        <f ca="1">INDEX(fumbles_tot,CELL("Row",AS564)-1)*(FUM)</f>
        <v>0</v>
      </c>
      <c r="BW564" s="1">
        <f ca="1">(INDEX(passing_twoptm,CELL("Row",AT564)-1)+INDEX(rushing_twoptm,CELL("Row",AT564)-1)+INDEX(receiving_twoptm,CELL("Row",AT564)-1))*(_2PTCONV)</f>
        <v>0</v>
      </c>
      <c r="BX564" s="1">
        <f ca="1">SUM(BJ564:BW564)</f>
        <v>10.3</v>
      </c>
    </row>
    <row r="565" spans="1:76" x14ac:dyDescent="0.25">
      <c r="A565" s="1" t="s">
        <v>2240</v>
      </c>
      <c r="B565" s="1" t="s">
        <v>2241</v>
      </c>
      <c r="C565" s="1" t="s">
        <v>62</v>
      </c>
      <c r="D565" s="1" t="s">
        <v>858</v>
      </c>
      <c r="E565" s="1" t="s">
        <v>76</v>
      </c>
      <c r="AU565">
        <v>19</v>
      </c>
      <c r="AV565">
        <v>3</v>
      </c>
      <c r="AW565">
        <v>2</v>
      </c>
      <c r="AX565">
        <v>1</v>
      </c>
      <c r="AY565">
        <v>0</v>
      </c>
      <c r="AZ565">
        <v>0</v>
      </c>
      <c r="BA565">
        <v>22</v>
      </c>
      <c r="BI565" s="4">
        <v>3</v>
      </c>
      <c r="BJ565" s="1">
        <f ca="1">INDEX(passing_tds,CELL("Row",AG565)-1)*(PASSTD)</f>
        <v>0</v>
      </c>
      <c r="BK565" s="1">
        <f ca="1">INDEX(passing_yds,CELL("Row",AH565)-1)*(PASSYDS)</f>
        <v>0</v>
      </c>
      <c r="BL565" s="1">
        <f ca="1">IF(INDEX(passing_yds,CELL("Row",AI565)-1)&gt;=300,3,0)</f>
        <v>0</v>
      </c>
      <c r="BM565" s="1">
        <f ca="1">INDEX(passing_ints,CELL("Row",AJ565)-1)*(INT)</f>
        <v>0</v>
      </c>
      <c r="BN565" s="1">
        <f ca="1">INDEX(rushing_yds,CELL("Row",AK565)-1)*(RUSHYDS)</f>
        <v>0</v>
      </c>
      <c r="BO565" s="1">
        <f ca="1">INDEX(rushing_tds,CELL("Row",AK565)-1)*(RUSHTD)</f>
        <v>0</v>
      </c>
      <c r="BP565" s="1">
        <f ca="1">IF(INDEX(rushing_yds,CELL("Row",AI565)-1)&gt;=100,3,0)</f>
        <v>0</v>
      </c>
      <c r="BQ565" s="1">
        <f ca="1">INDEX(receiving_yds,CELL("Row",AN565)-1)*(RECYDS)</f>
        <v>2.2000000000000002</v>
      </c>
      <c r="BR565" s="1">
        <f ca="1">INDEX(receiving_rec,CELL("Row",AO565)-1)*(REC)</f>
        <v>2</v>
      </c>
      <c r="BS565" s="1">
        <f ca="1">INDEX(receiving_tds,CELL("Row",AP565)-1)*(RECTD)</f>
        <v>6</v>
      </c>
      <c r="BT565" s="1">
        <f ca="1">IF(INDEX(receiving_yds,CELL("Row",AI565)-1)&gt;=100,3,0)</f>
        <v>0</v>
      </c>
      <c r="BU565" s="1">
        <f ca="1">INDEX(puntret_tds,CELL("Row",AR565)-1)*(PUNTKORETTD)+INDEX(kickret_tds,CELL("Row",AR565)-1)*(PUNTKORETTD)</f>
        <v>0</v>
      </c>
      <c r="BV565" s="1">
        <f ca="1">INDEX(fumbles_tot,CELL("Row",AS565)-1)*(FUM)</f>
        <v>0</v>
      </c>
      <c r="BW565" s="1">
        <f ca="1">(INDEX(passing_twoptm,CELL("Row",AT565)-1)+INDEX(rushing_twoptm,CELL("Row",AT565)-1)+INDEX(receiving_twoptm,CELL("Row",AT565)-1))*(_2PTCONV)</f>
        <v>0</v>
      </c>
      <c r="BX565" s="1">
        <f ca="1">SUM(BJ565:BW565)</f>
        <v>10.199999999999999</v>
      </c>
    </row>
    <row r="566" spans="1:76" x14ac:dyDescent="0.25">
      <c r="A566" s="1" t="s">
        <v>340</v>
      </c>
      <c r="B566" s="1" t="s">
        <v>341</v>
      </c>
      <c r="C566" s="1" t="s">
        <v>135</v>
      </c>
      <c r="D566" s="1" t="s">
        <v>327</v>
      </c>
      <c r="E566" s="1" t="s">
        <v>76</v>
      </c>
      <c r="AU566">
        <v>20</v>
      </c>
      <c r="AV566">
        <v>0</v>
      </c>
      <c r="AW566">
        <v>5</v>
      </c>
      <c r="AX566">
        <v>0</v>
      </c>
      <c r="AY566">
        <v>0</v>
      </c>
      <c r="AZ566">
        <v>0</v>
      </c>
      <c r="BA566">
        <v>52</v>
      </c>
      <c r="BI566" s="4">
        <v>1</v>
      </c>
      <c r="BJ566" s="1">
        <f ca="1">INDEX(passing_tds,CELL("Row",AG566)-1)*(PASSTD)</f>
        <v>0</v>
      </c>
      <c r="BK566" s="1">
        <f ca="1">INDEX(passing_yds,CELL("Row",AH566)-1)*(PASSYDS)</f>
        <v>0</v>
      </c>
      <c r="BL566" s="1">
        <f ca="1">IF(INDEX(passing_yds,CELL("Row",AI566)-1)&gt;=300,3,0)</f>
        <v>0</v>
      </c>
      <c r="BM566" s="1">
        <f ca="1">INDEX(passing_ints,CELL("Row",AJ566)-1)*(INT)</f>
        <v>0</v>
      </c>
      <c r="BN566" s="1">
        <f ca="1">INDEX(rushing_yds,CELL("Row",AK566)-1)*(RUSHYDS)</f>
        <v>0</v>
      </c>
      <c r="BO566" s="1">
        <f ca="1">INDEX(rushing_tds,CELL("Row",AK566)-1)*(RUSHTD)</f>
        <v>0</v>
      </c>
      <c r="BP566" s="1">
        <f ca="1">IF(INDEX(rushing_yds,CELL("Row",AI566)-1)&gt;=100,3,0)</f>
        <v>0</v>
      </c>
      <c r="BQ566" s="1">
        <f ca="1">INDEX(receiving_yds,CELL("Row",AN566)-1)*(RECYDS)</f>
        <v>5.2</v>
      </c>
      <c r="BR566" s="1">
        <f ca="1">INDEX(receiving_rec,CELL("Row",AO566)-1)*(REC)</f>
        <v>5</v>
      </c>
      <c r="BS566" s="1">
        <f ca="1">INDEX(receiving_tds,CELL("Row",AP566)-1)*(RECTD)</f>
        <v>0</v>
      </c>
      <c r="BT566" s="1">
        <f ca="1">IF(INDEX(receiving_yds,CELL("Row",AI566)-1)&gt;=100,3,0)</f>
        <v>0</v>
      </c>
      <c r="BU566" s="1">
        <f ca="1">INDEX(puntret_tds,CELL("Row",AR566)-1)*(PUNTKORETTD)+INDEX(kickret_tds,CELL("Row",AR566)-1)*(PUNTKORETTD)</f>
        <v>0</v>
      </c>
      <c r="BV566" s="1">
        <f ca="1">INDEX(fumbles_tot,CELL("Row",AS566)-1)*(FUM)</f>
        <v>0</v>
      </c>
      <c r="BW566" s="1">
        <f ca="1">(INDEX(passing_twoptm,CELL("Row",AT566)-1)+INDEX(rushing_twoptm,CELL("Row",AT566)-1)+INDEX(receiving_twoptm,CELL("Row",AT566)-1))*(_2PTCONV)</f>
        <v>0</v>
      </c>
      <c r="BX566" s="1">
        <f ca="1">SUM(BJ566:BW566)</f>
        <v>10.199999999999999</v>
      </c>
    </row>
    <row r="567" spans="1:76" x14ac:dyDescent="0.25">
      <c r="A567" s="1" t="s">
        <v>1452</v>
      </c>
      <c r="B567" s="1" t="s">
        <v>1453</v>
      </c>
      <c r="C567" s="1" t="s">
        <v>62</v>
      </c>
      <c r="D567" s="1" t="s">
        <v>1454</v>
      </c>
      <c r="E567" s="1" t="s">
        <v>64</v>
      </c>
      <c r="K567">
        <v>0</v>
      </c>
      <c r="L567">
        <v>1</v>
      </c>
      <c r="M567">
        <v>1</v>
      </c>
      <c r="N567">
        <v>1</v>
      </c>
      <c r="O567">
        <v>0</v>
      </c>
      <c r="AD567">
        <v>25</v>
      </c>
      <c r="AE567">
        <v>13</v>
      </c>
      <c r="AF567">
        <v>1</v>
      </c>
      <c r="AG567">
        <v>0</v>
      </c>
      <c r="AH567">
        <v>0</v>
      </c>
      <c r="AI567">
        <v>0</v>
      </c>
      <c r="AJ567">
        <v>160</v>
      </c>
      <c r="BB567">
        <v>10</v>
      </c>
      <c r="BC567">
        <v>12</v>
      </c>
      <c r="BD567">
        <v>0</v>
      </c>
      <c r="BE567">
        <v>0</v>
      </c>
      <c r="BF567">
        <v>0</v>
      </c>
      <c r="BG567">
        <v>0</v>
      </c>
      <c r="BH567">
        <v>57</v>
      </c>
      <c r="BI567" s="4">
        <v>4</v>
      </c>
      <c r="BJ567" s="1">
        <f ca="1">INDEX(passing_tds,CELL("Row",AG567)-1)*(PASSTD)</f>
        <v>0</v>
      </c>
      <c r="BK567" s="1">
        <f ca="1">INDEX(passing_yds,CELL("Row",AH567)-1)*(PASSYDS)</f>
        <v>6.4</v>
      </c>
      <c r="BL567" s="1">
        <f ca="1">IF(INDEX(passing_yds,CELL("Row",AI567)-1)&gt;=300,3,0)</f>
        <v>0</v>
      </c>
      <c r="BM567" s="1">
        <f ca="1">INDEX(passing_ints,CELL("Row",AJ567)-1)*(INT)</f>
        <v>-1</v>
      </c>
      <c r="BN567" s="1">
        <f ca="1">INDEX(rushing_yds,CELL("Row",AK567)-1)*(RUSHYDS)</f>
        <v>5.7</v>
      </c>
      <c r="BO567" s="1">
        <f ca="1">INDEX(rushing_tds,CELL("Row",AK567)-1)*(RUSHTD)</f>
        <v>0</v>
      </c>
      <c r="BP567" s="1">
        <f ca="1">IF(INDEX(rushing_yds,CELL("Row",AI567)-1)&gt;=100,3,0)</f>
        <v>0</v>
      </c>
      <c r="BQ567" s="1">
        <f ca="1">INDEX(receiving_yds,CELL("Row",AN567)-1)*(RECYDS)</f>
        <v>0</v>
      </c>
      <c r="BR567" s="1">
        <f ca="1">INDEX(receiving_rec,CELL("Row",AO567)-1)*(REC)</f>
        <v>0</v>
      </c>
      <c r="BS567" s="1">
        <f ca="1">INDEX(receiving_tds,CELL("Row",AP567)-1)*(RECTD)</f>
        <v>0</v>
      </c>
      <c r="BT567" s="1">
        <f ca="1">IF(INDEX(receiving_yds,CELL("Row",AI567)-1)&gt;=100,3,0)</f>
        <v>0</v>
      </c>
      <c r="BU567" s="1">
        <f ca="1">INDEX(puntret_tds,CELL("Row",AR567)-1)*(PUNTKORETTD)+INDEX(kickret_tds,CELL("Row",AR567)-1)*(PUNTKORETTD)</f>
        <v>0</v>
      </c>
      <c r="BV567" s="1">
        <f ca="1">INDEX(fumbles_tot,CELL("Row",AS567)-1)*(FUM)</f>
        <v>-1</v>
      </c>
      <c r="BW567" s="1">
        <f ca="1">(INDEX(passing_twoptm,CELL("Row",AT567)-1)+INDEX(rushing_twoptm,CELL("Row",AT567)-1)+INDEX(receiving_twoptm,CELL("Row",AT567)-1))*(_2PTCONV)</f>
        <v>0</v>
      </c>
      <c r="BX567" s="1">
        <f ca="1">SUM(BJ567:BW567)</f>
        <v>10.100000000000001</v>
      </c>
    </row>
    <row r="568" spans="1:76" x14ac:dyDescent="0.25">
      <c r="A568" s="1" t="s">
        <v>2107</v>
      </c>
      <c r="B568" s="1" t="s">
        <v>2108</v>
      </c>
      <c r="C568" s="1" t="s">
        <v>62</v>
      </c>
      <c r="D568" s="1" t="s">
        <v>1067</v>
      </c>
      <c r="E568" s="1" t="s">
        <v>79</v>
      </c>
      <c r="AU568">
        <v>29</v>
      </c>
      <c r="AV568">
        <v>0</v>
      </c>
      <c r="AW568">
        <v>4</v>
      </c>
      <c r="AX568">
        <v>0</v>
      </c>
      <c r="AY568">
        <v>0</v>
      </c>
      <c r="AZ568">
        <v>0</v>
      </c>
      <c r="BA568">
        <v>61</v>
      </c>
      <c r="BI568" s="4">
        <v>3</v>
      </c>
      <c r="BJ568" s="1">
        <f ca="1">INDEX(passing_tds,CELL("Row",AG568)-1)*(PASSTD)</f>
        <v>0</v>
      </c>
      <c r="BK568" s="1">
        <f ca="1">INDEX(passing_yds,CELL("Row",AH568)-1)*(PASSYDS)</f>
        <v>0</v>
      </c>
      <c r="BL568" s="1">
        <f ca="1">IF(INDEX(passing_yds,CELL("Row",AI568)-1)&gt;=300,3,0)</f>
        <v>0</v>
      </c>
      <c r="BM568" s="1">
        <f ca="1">INDEX(passing_ints,CELL("Row",AJ568)-1)*(INT)</f>
        <v>0</v>
      </c>
      <c r="BN568" s="1">
        <f ca="1">INDEX(rushing_yds,CELL("Row",AK568)-1)*(RUSHYDS)</f>
        <v>0</v>
      </c>
      <c r="BO568" s="1">
        <f ca="1">INDEX(rushing_tds,CELL("Row",AK568)-1)*(RUSHTD)</f>
        <v>0</v>
      </c>
      <c r="BP568" s="1">
        <f ca="1">IF(INDEX(rushing_yds,CELL("Row",AI568)-1)&gt;=100,3,0)</f>
        <v>0</v>
      </c>
      <c r="BQ568" s="1">
        <f ca="1">INDEX(receiving_yds,CELL("Row",AN568)-1)*(RECYDS)</f>
        <v>6.1000000000000005</v>
      </c>
      <c r="BR568" s="1">
        <f ca="1">INDEX(receiving_rec,CELL("Row",AO568)-1)*(REC)</f>
        <v>4</v>
      </c>
      <c r="BS568" s="1">
        <f ca="1">INDEX(receiving_tds,CELL("Row",AP568)-1)*(RECTD)</f>
        <v>0</v>
      </c>
      <c r="BT568" s="1">
        <f ca="1">IF(INDEX(receiving_yds,CELL("Row",AI568)-1)&gt;=100,3,0)</f>
        <v>0</v>
      </c>
      <c r="BU568" s="1">
        <f ca="1">INDEX(puntret_tds,CELL("Row",AR568)-1)*(PUNTKORETTD)+INDEX(kickret_tds,CELL("Row",AR568)-1)*(PUNTKORETTD)</f>
        <v>0</v>
      </c>
      <c r="BV568" s="1">
        <f ca="1">INDEX(fumbles_tot,CELL("Row",AS568)-1)*(FUM)</f>
        <v>0</v>
      </c>
      <c r="BW568" s="1">
        <f ca="1">(INDEX(passing_twoptm,CELL("Row",AT568)-1)+INDEX(rushing_twoptm,CELL("Row",AT568)-1)+INDEX(receiving_twoptm,CELL("Row",AT568)-1))*(_2PTCONV)</f>
        <v>0</v>
      </c>
      <c r="BX568" s="1">
        <f ca="1">SUM(BJ568:BW568)</f>
        <v>10.100000000000001</v>
      </c>
    </row>
    <row r="569" spans="1:76" x14ac:dyDescent="0.25">
      <c r="A569" s="1" t="s">
        <v>264</v>
      </c>
      <c r="B569" s="1" t="s">
        <v>265</v>
      </c>
      <c r="C569" s="1" t="s">
        <v>62</v>
      </c>
      <c r="D569" s="1" t="s">
        <v>263</v>
      </c>
      <c r="E569" s="1" t="s">
        <v>69</v>
      </c>
      <c r="AU569">
        <v>9</v>
      </c>
      <c r="AV569">
        <v>0</v>
      </c>
      <c r="AW569">
        <v>2</v>
      </c>
      <c r="AX569">
        <v>0</v>
      </c>
      <c r="AY569">
        <v>0</v>
      </c>
      <c r="AZ569">
        <v>0</v>
      </c>
      <c r="BA569">
        <v>5</v>
      </c>
      <c r="BB569">
        <v>6</v>
      </c>
      <c r="BC569">
        <v>8</v>
      </c>
      <c r="BD569">
        <v>1</v>
      </c>
      <c r="BE569">
        <v>1</v>
      </c>
      <c r="BF569">
        <v>0</v>
      </c>
      <c r="BG569">
        <v>0</v>
      </c>
      <c r="BH569">
        <v>16</v>
      </c>
      <c r="BI569" s="4">
        <v>4</v>
      </c>
      <c r="BJ569" s="1">
        <f ca="1">INDEX(passing_tds,CELL("Row",AG569)-1)*(PASSTD)</f>
        <v>0</v>
      </c>
      <c r="BK569" s="1">
        <f ca="1">INDEX(passing_yds,CELL("Row",AH569)-1)*(PASSYDS)</f>
        <v>0</v>
      </c>
      <c r="BL569" s="1">
        <f ca="1">IF(INDEX(passing_yds,CELL("Row",AI569)-1)&gt;=300,3,0)</f>
        <v>0</v>
      </c>
      <c r="BM569" s="1">
        <f ca="1">INDEX(passing_ints,CELL("Row",AJ569)-1)*(INT)</f>
        <v>0</v>
      </c>
      <c r="BN569" s="1">
        <f ca="1">INDEX(rushing_yds,CELL("Row",AK569)-1)*(RUSHYDS)</f>
        <v>1.6</v>
      </c>
      <c r="BO569" s="1">
        <f ca="1">INDEX(rushing_tds,CELL("Row",AK569)-1)*(RUSHTD)</f>
        <v>6</v>
      </c>
      <c r="BP569" s="1">
        <f ca="1">IF(INDEX(rushing_yds,CELL("Row",AI569)-1)&gt;=100,3,0)</f>
        <v>0</v>
      </c>
      <c r="BQ569" s="1">
        <f ca="1">INDEX(receiving_yds,CELL("Row",AN569)-1)*(RECYDS)</f>
        <v>0.5</v>
      </c>
      <c r="BR569" s="1">
        <f ca="1">INDEX(receiving_rec,CELL("Row",AO569)-1)*(REC)</f>
        <v>2</v>
      </c>
      <c r="BS569" s="1">
        <f ca="1">INDEX(receiving_tds,CELL("Row",AP569)-1)*(RECTD)</f>
        <v>0</v>
      </c>
      <c r="BT569" s="1">
        <f ca="1">IF(INDEX(receiving_yds,CELL("Row",AI569)-1)&gt;=100,3,0)</f>
        <v>0</v>
      </c>
      <c r="BU569" s="1">
        <f ca="1">INDEX(puntret_tds,CELL("Row",AR569)-1)*(PUNTKORETTD)+INDEX(kickret_tds,CELL("Row",AR569)-1)*(PUNTKORETTD)</f>
        <v>0</v>
      </c>
      <c r="BV569" s="1">
        <f ca="1">INDEX(fumbles_tot,CELL("Row",AS569)-1)*(FUM)</f>
        <v>0</v>
      </c>
      <c r="BW569" s="1">
        <f ca="1">(INDEX(passing_twoptm,CELL("Row",AT569)-1)+INDEX(rushing_twoptm,CELL("Row",AT569)-1)+INDEX(receiving_twoptm,CELL("Row",AT569)-1))*(_2PTCONV)</f>
        <v>0</v>
      </c>
      <c r="BX569" s="1">
        <f ca="1">SUM(BJ569:BW569)</f>
        <v>10.1</v>
      </c>
    </row>
    <row r="570" spans="1:76" x14ac:dyDescent="0.25">
      <c r="A570" s="1" t="s">
        <v>490</v>
      </c>
      <c r="B570" s="1" t="s">
        <v>491</v>
      </c>
      <c r="C570" s="1" t="s">
        <v>135</v>
      </c>
      <c r="D570" s="1" t="s">
        <v>482</v>
      </c>
      <c r="E570" s="1" t="s">
        <v>76</v>
      </c>
      <c r="AU570">
        <v>46</v>
      </c>
      <c r="AV570">
        <v>0</v>
      </c>
      <c r="AW570">
        <v>3</v>
      </c>
      <c r="AX570">
        <v>0</v>
      </c>
      <c r="AY570">
        <v>0</v>
      </c>
      <c r="AZ570">
        <v>0</v>
      </c>
      <c r="BA570">
        <v>70</v>
      </c>
      <c r="BI570" s="4">
        <v>5</v>
      </c>
      <c r="BJ570" s="1">
        <f ca="1">INDEX(passing_tds,CELL("Row",AG570)-1)*(PASSTD)</f>
        <v>0</v>
      </c>
      <c r="BK570" s="1">
        <f ca="1">INDEX(passing_yds,CELL("Row",AH570)-1)*(PASSYDS)</f>
        <v>0</v>
      </c>
      <c r="BL570" s="1">
        <f ca="1">IF(INDEX(passing_yds,CELL("Row",AI570)-1)&gt;=300,3,0)</f>
        <v>0</v>
      </c>
      <c r="BM570" s="1">
        <f ca="1">INDEX(passing_ints,CELL("Row",AJ570)-1)*(INT)</f>
        <v>0</v>
      </c>
      <c r="BN570" s="1">
        <f ca="1">INDEX(rushing_yds,CELL("Row",AK570)-1)*(RUSHYDS)</f>
        <v>0</v>
      </c>
      <c r="BO570" s="1">
        <f ca="1">INDEX(rushing_tds,CELL("Row",AK570)-1)*(RUSHTD)</f>
        <v>0</v>
      </c>
      <c r="BP570" s="1">
        <f ca="1">IF(INDEX(rushing_yds,CELL("Row",AI570)-1)&gt;=100,3,0)</f>
        <v>0</v>
      </c>
      <c r="BQ570" s="1">
        <f ca="1">INDEX(receiving_yds,CELL("Row",AN570)-1)*(RECYDS)</f>
        <v>7</v>
      </c>
      <c r="BR570" s="1">
        <f ca="1">INDEX(receiving_rec,CELL("Row",AO570)-1)*(REC)</f>
        <v>3</v>
      </c>
      <c r="BS570" s="1">
        <f ca="1">INDEX(receiving_tds,CELL("Row",AP570)-1)*(RECTD)</f>
        <v>0</v>
      </c>
      <c r="BT570" s="1">
        <f ca="1">IF(INDEX(receiving_yds,CELL("Row",AI570)-1)&gt;=100,3,0)</f>
        <v>0</v>
      </c>
      <c r="BU570" s="1">
        <f ca="1">INDEX(puntret_tds,CELL("Row",AR570)-1)*(PUNTKORETTD)+INDEX(kickret_tds,CELL("Row",AR570)-1)*(PUNTKORETTD)</f>
        <v>0</v>
      </c>
      <c r="BV570" s="1">
        <f ca="1">INDEX(fumbles_tot,CELL("Row",AS570)-1)*(FUM)</f>
        <v>0</v>
      </c>
      <c r="BW570" s="1">
        <f ca="1">(INDEX(passing_twoptm,CELL("Row",AT570)-1)+INDEX(rushing_twoptm,CELL("Row",AT570)-1)+INDEX(receiving_twoptm,CELL("Row",AT570)-1))*(_2PTCONV)</f>
        <v>0</v>
      </c>
      <c r="BX570" s="1">
        <f ca="1">SUM(BJ570:BW570)</f>
        <v>10</v>
      </c>
    </row>
    <row r="571" spans="1:76" x14ac:dyDescent="0.25">
      <c r="A571" s="1" t="s">
        <v>1516</v>
      </c>
      <c r="B571" s="1" t="s">
        <v>1517</v>
      </c>
      <c r="C571" s="1" t="s">
        <v>62</v>
      </c>
      <c r="D571" s="1" t="s">
        <v>1508</v>
      </c>
      <c r="E571" s="1" t="s">
        <v>79</v>
      </c>
      <c r="AU571">
        <v>24</v>
      </c>
      <c r="AV571">
        <v>0</v>
      </c>
      <c r="AW571">
        <v>5</v>
      </c>
      <c r="AX571">
        <v>0</v>
      </c>
      <c r="AY571">
        <v>0</v>
      </c>
      <c r="AZ571">
        <v>0</v>
      </c>
      <c r="BA571">
        <v>50</v>
      </c>
      <c r="BI571" s="4">
        <v>5</v>
      </c>
      <c r="BJ571" s="1">
        <f ca="1">INDEX(passing_tds,CELL("Row",AG571)-1)*(PASSTD)</f>
        <v>0</v>
      </c>
      <c r="BK571" s="1">
        <f ca="1">INDEX(passing_yds,CELL("Row",AH571)-1)*(PASSYDS)</f>
        <v>0</v>
      </c>
      <c r="BL571" s="1">
        <f ca="1">IF(INDEX(passing_yds,CELL("Row",AI571)-1)&gt;=300,3,0)</f>
        <v>0</v>
      </c>
      <c r="BM571" s="1">
        <f ca="1">INDEX(passing_ints,CELL("Row",AJ571)-1)*(INT)</f>
        <v>0</v>
      </c>
      <c r="BN571" s="1">
        <f ca="1">INDEX(rushing_yds,CELL("Row",AK571)-1)*(RUSHYDS)</f>
        <v>0</v>
      </c>
      <c r="BO571" s="1">
        <f ca="1">INDEX(rushing_tds,CELL("Row",AK571)-1)*(RUSHTD)</f>
        <v>0</v>
      </c>
      <c r="BP571" s="1">
        <f ca="1">IF(INDEX(rushing_yds,CELL("Row",AI571)-1)&gt;=100,3,0)</f>
        <v>0</v>
      </c>
      <c r="BQ571" s="1">
        <f ca="1">INDEX(receiving_yds,CELL("Row",AN571)-1)*(RECYDS)</f>
        <v>5</v>
      </c>
      <c r="BR571" s="1">
        <f ca="1">INDEX(receiving_rec,CELL("Row",AO571)-1)*(REC)</f>
        <v>5</v>
      </c>
      <c r="BS571" s="1">
        <f ca="1">INDEX(receiving_tds,CELL("Row",AP571)-1)*(RECTD)</f>
        <v>0</v>
      </c>
      <c r="BT571" s="1">
        <f ca="1">IF(INDEX(receiving_yds,CELL("Row",AI571)-1)&gt;=100,3,0)</f>
        <v>0</v>
      </c>
      <c r="BU571" s="1">
        <f ca="1">INDEX(puntret_tds,CELL("Row",AR571)-1)*(PUNTKORETTD)+INDEX(kickret_tds,CELL("Row",AR571)-1)*(PUNTKORETTD)</f>
        <v>0</v>
      </c>
      <c r="BV571" s="1">
        <f ca="1">INDEX(fumbles_tot,CELL("Row",AS571)-1)*(FUM)</f>
        <v>0</v>
      </c>
      <c r="BW571" s="1">
        <f ca="1">(INDEX(passing_twoptm,CELL("Row",AT571)-1)+INDEX(rushing_twoptm,CELL("Row",AT571)-1)+INDEX(receiving_twoptm,CELL("Row",AT571)-1))*(_2PTCONV)</f>
        <v>0</v>
      </c>
      <c r="BX571" s="1">
        <f ca="1">SUM(BJ571:BW571)</f>
        <v>10</v>
      </c>
    </row>
    <row r="572" spans="1:76" x14ac:dyDescent="0.25">
      <c r="A572" s="1" t="s">
        <v>264</v>
      </c>
      <c r="B572" s="1" t="s">
        <v>265</v>
      </c>
      <c r="C572" s="1" t="s">
        <v>135</v>
      </c>
      <c r="D572" s="1" t="s">
        <v>263</v>
      </c>
      <c r="E572" s="1" t="s">
        <v>69</v>
      </c>
      <c r="Y572">
        <v>14</v>
      </c>
      <c r="Z572">
        <v>14</v>
      </c>
      <c r="AA572">
        <v>0</v>
      </c>
      <c r="AB572">
        <v>1</v>
      </c>
      <c r="AC572">
        <v>0</v>
      </c>
      <c r="AU572">
        <v>4</v>
      </c>
      <c r="AV572">
        <v>0</v>
      </c>
      <c r="AW572">
        <v>2</v>
      </c>
      <c r="AX572">
        <v>0</v>
      </c>
      <c r="AY572">
        <v>0</v>
      </c>
      <c r="AZ572">
        <v>0</v>
      </c>
      <c r="BA572">
        <v>8</v>
      </c>
      <c r="BB572">
        <v>7</v>
      </c>
      <c r="BC572">
        <v>8</v>
      </c>
      <c r="BD572">
        <v>2</v>
      </c>
      <c r="BE572">
        <v>1</v>
      </c>
      <c r="BF572">
        <v>0</v>
      </c>
      <c r="BG572">
        <v>0</v>
      </c>
      <c r="BH572">
        <v>12</v>
      </c>
      <c r="BI572" s="4">
        <v>3</v>
      </c>
      <c r="BJ572" s="1">
        <f ca="1">INDEX(passing_tds,CELL("Row",AG572)-1)*(PASSTD)</f>
        <v>0</v>
      </c>
      <c r="BK572" s="1">
        <f ca="1">INDEX(passing_yds,CELL("Row",AH572)-1)*(PASSYDS)</f>
        <v>0</v>
      </c>
      <c r="BL572" s="1">
        <f ca="1">IF(INDEX(passing_yds,CELL("Row",AI572)-1)&gt;=300,3,0)</f>
        <v>0</v>
      </c>
      <c r="BM572" s="1">
        <f ca="1">INDEX(passing_ints,CELL("Row",AJ572)-1)*(INT)</f>
        <v>0</v>
      </c>
      <c r="BN572" s="1">
        <f ca="1">INDEX(rushing_yds,CELL("Row",AK572)-1)*(RUSHYDS)</f>
        <v>1.2000000000000002</v>
      </c>
      <c r="BO572" s="1">
        <f ca="1">INDEX(rushing_tds,CELL("Row",AK572)-1)*(RUSHTD)</f>
        <v>6</v>
      </c>
      <c r="BP572" s="1">
        <f ca="1">IF(INDEX(rushing_yds,CELL("Row",AI572)-1)&gt;=100,3,0)</f>
        <v>0</v>
      </c>
      <c r="BQ572" s="1">
        <f ca="1">INDEX(receiving_yds,CELL("Row",AN572)-1)*(RECYDS)</f>
        <v>0.8</v>
      </c>
      <c r="BR572" s="1">
        <f ca="1">INDEX(receiving_rec,CELL("Row",AO572)-1)*(REC)</f>
        <v>2</v>
      </c>
      <c r="BS572" s="1">
        <f ca="1">INDEX(receiving_tds,CELL("Row",AP572)-1)*(RECTD)</f>
        <v>0</v>
      </c>
      <c r="BT572" s="1">
        <f ca="1">IF(INDEX(receiving_yds,CELL("Row",AI572)-1)&gt;=100,3,0)</f>
        <v>0</v>
      </c>
      <c r="BU572" s="1">
        <f ca="1">INDEX(puntret_tds,CELL("Row",AR572)-1)*(PUNTKORETTD)+INDEX(kickret_tds,CELL("Row",AR572)-1)*(PUNTKORETTD)</f>
        <v>0</v>
      </c>
      <c r="BV572" s="1">
        <f ca="1">INDEX(fumbles_tot,CELL("Row",AS572)-1)*(FUM)</f>
        <v>0</v>
      </c>
      <c r="BW572" s="1">
        <f ca="1">(INDEX(passing_twoptm,CELL("Row",AT572)-1)+INDEX(rushing_twoptm,CELL("Row",AT572)-1)+INDEX(receiving_twoptm,CELL("Row",AT572)-1))*(_2PTCONV)</f>
        <v>0</v>
      </c>
      <c r="BX572" s="1">
        <f ca="1">SUM(BJ572:BW572)</f>
        <v>10</v>
      </c>
    </row>
    <row r="573" spans="1:76" x14ac:dyDescent="0.25">
      <c r="A573" s="1" t="s">
        <v>2148</v>
      </c>
      <c r="B573" s="1" t="s">
        <v>2149</v>
      </c>
      <c r="C573" s="1" t="s">
        <v>62</v>
      </c>
      <c r="D573" s="1" t="s">
        <v>1695</v>
      </c>
      <c r="E573" s="1" t="s">
        <v>76</v>
      </c>
      <c r="AU573">
        <v>26</v>
      </c>
      <c r="AV573">
        <v>0</v>
      </c>
      <c r="AW573">
        <v>5</v>
      </c>
      <c r="AX573">
        <v>0</v>
      </c>
      <c r="AY573">
        <v>0</v>
      </c>
      <c r="AZ573">
        <v>0</v>
      </c>
      <c r="BA573">
        <v>50</v>
      </c>
      <c r="BI573" s="4">
        <v>3</v>
      </c>
      <c r="BJ573" s="1">
        <f ca="1">INDEX(passing_tds,CELL("Row",AG573)-1)*(PASSTD)</f>
        <v>0</v>
      </c>
      <c r="BK573" s="1">
        <f ca="1">INDEX(passing_yds,CELL("Row",AH573)-1)*(PASSYDS)</f>
        <v>0</v>
      </c>
      <c r="BL573" s="1">
        <f ca="1">IF(INDEX(passing_yds,CELL("Row",AI573)-1)&gt;=300,3,0)</f>
        <v>0</v>
      </c>
      <c r="BM573" s="1">
        <f ca="1">INDEX(passing_ints,CELL("Row",AJ573)-1)*(INT)</f>
        <v>0</v>
      </c>
      <c r="BN573" s="1">
        <f ca="1">INDEX(rushing_yds,CELL("Row",AK573)-1)*(RUSHYDS)</f>
        <v>0</v>
      </c>
      <c r="BO573" s="1">
        <f ca="1">INDEX(rushing_tds,CELL("Row",AK573)-1)*(RUSHTD)</f>
        <v>0</v>
      </c>
      <c r="BP573" s="1">
        <f ca="1">IF(INDEX(rushing_yds,CELL("Row",AI573)-1)&gt;=100,3,0)</f>
        <v>0</v>
      </c>
      <c r="BQ573" s="1">
        <f ca="1">INDEX(receiving_yds,CELL("Row",AN573)-1)*(RECYDS)</f>
        <v>5</v>
      </c>
      <c r="BR573" s="1">
        <f ca="1">INDEX(receiving_rec,CELL("Row",AO573)-1)*(REC)</f>
        <v>5</v>
      </c>
      <c r="BS573" s="1">
        <f ca="1">INDEX(receiving_tds,CELL("Row",AP573)-1)*(RECTD)</f>
        <v>0</v>
      </c>
      <c r="BT573" s="1">
        <f ca="1">IF(INDEX(receiving_yds,CELL("Row",AI573)-1)&gt;=100,3,0)</f>
        <v>0</v>
      </c>
      <c r="BU573" s="1">
        <f ca="1">INDEX(puntret_tds,CELL("Row",AR573)-1)*(PUNTKORETTD)+INDEX(kickret_tds,CELL("Row",AR573)-1)*(PUNTKORETTD)</f>
        <v>0</v>
      </c>
      <c r="BV573" s="1">
        <f ca="1">INDEX(fumbles_tot,CELL("Row",AS573)-1)*(FUM)</f>
        <v>0</v>
      </c>
      <c r="BW573" s="1">
        <f ca="1">(INDEX(passing_twoptm,CELL("Row",AT573)-1)+INDEX(rushing_twoptm,CELL("Row",AT573)-1)+INDEX(receiving_twoptm,CELL("Row",AT573)-1))*(_2PTCONV)</f>
        <v>0</v>
      </c>
      <c r="BX573" s="1">
        <f ca="1">SUM(BJ573:BW573)</f>
        <v>10</v>
      </c>
    </row>
    <row r="574" spans="1:76" x14ac:dyDescent="0.25">
      <c r="A574" s="1" t="s">
        <v>1981</v>
      </c>
      <c r="B574" s="1" t="s">
        <v>1982</v>
      </c>
      <c r="C574" s="1" t="s">
        <v>135</v>
      </c>
      <c r="D574" s="1" t="s">
        <v>1125</v>
      </c>
      <c r="E574" s="1" t="s">
        <v>76</v>
      </c>
      <c r="AU574">
        <v>14</v>
      </c>
      <c r="AV574">
        <v>6</v>
      </c>
      <c r="AW574">
        <v>2</v>
      </c>
      <c r="AX574">
        <v>1</v>
      </c>
      <c r="AY574">
        <v>0</v>
      </c>
      <c r="AZ574">
        <v>0</v>
      </c>
      <c r="BA574">
        <v>20</v>
      </c>
      <c r="BI574" s="4">
        <v>2</v>
      </c>
      <c r="BJ574" s="1">
        <f ca="1">INDEX(passing_tds,CELL("Row",AG574)-1)*(PASSTD)</f>
        <v>0</v>
      </c>
      <c r="BK574" s="1">
        <f ca="1">INDEX(passing_yds,CELL("Row",AH574)-1)*(PASSYDS)</f>
        <v>0</v>
      </c>
      <c r="BL574" s="1">
        <f ca="1">IF(INDEX(passing_yds,CELL("Row",AI574)-1)&gt;=300,3,0)</f>
        <v>0</v>
      </c>
      <c r="BM574" s="1">
        <f ca="1">INDEX(passing_ints,CELL("Row",AJ574)-1)*(INT)</f>
        <v>0</v>
      </c>
      <c r="BN574" s="1">
        <f ca="1">INDEX(rushing_yds,CELL("Row",AK574)-1)*(RUSHYDS)</f>
        <v>0</v>
      </c>
      <c r="BO574" s="1">
        <f ca="1">INDEX(rushing_tds,CELL("Row",AK574)-1)*(RUSHTD)</f>
        <v>0</v>
      </c>
      <c r="BP574" s="1">
        <f ca="1">IF(INDEX(rushing_yds,CELL("Row",AI574)-1)&gt;=100,3,0)</f>
        <v>0</v>
      </c>
      <c r="BQ574" s="1">
        <f ca="1">INDEX(receiving_yds,CELL("Row",AN574)-1)*(RECYDS)</f>
        <v>2</v>
      </c>
      <c r="BR574" s="1">
        <f ca="1">INDEX(receiving_rec,CELL("Row",AO574)-1)*(REC)</f>
        <v>2</v>
      </c>
      <c r="BS574" s="1">
        <f ca="1">INDEX(receiving_tds,CELL("Row",AP574)-1)*(RECTD)</f>
        <v>6</v>
      </c>
      <c r="BT574" s="1">
        <f ca="1">IF(INDEX(receiving_yds,CELL("Row",AI574)-1)&gt;=100,3,0)</f>
        <v>0</v>
      </c>
      <c r="BU574" s="1">
        <f ca="1">INDEX(puntret_tds,CELL("Row",AR574)-1)*(PUNTKORETTD)+INDEX(kickret_tds,CELL("Row",AR574)-1)*(PUNTKORETTD)</f>
        <v>0</v>
      </c>
      <c r="BV574" s="1">
        <f ca="1">INDEX(fumbles_tot,CELL("Row",AS574)-1)*(FUM)</f>
        <v>0</v>
      </c>
      <c r="BW574" s="1">
        <f ca="1">(INDEX(passing_twoptm,CELL("Row",AT574)-1)+INDEX(rushing_twoptm,CELL("Row",AT574)-1)+INDEX(receiving_twoptm,CELL("Row",AT574)-1))*(_2PTCONV)</f>
        <v>0</v>
      </c>
      <c r="BX574" s="1">
        <f ca="1">SUM(BJ574:BW574)</f>
        <v>10</v>
      </c>
    </row>
    <row r="575" spans="1:76" x14ac:dyDescent="0.25">
      <c r="A575" s="1" t="s">
        <v>702</v>
      </c>
      <c r="B575" s="1" t="s">
        <v>703</v>
      </c>
      <c r="C575" s="1" t="s">
        <v>62</v>
      </c>
      <c r="D575" s="1" t="s">
        <v>693</v>
      </c>
      <c r="E575" s="1" t="s">
        <v>76</v>
      </c>
      <c r="K575">
        <v>1</v>
      </c>
      <c r="L575">
        <v>0</v>
      </c>
      <c r="M575">
        <v>1</v>
      </c>
      <c r="N575">
        <v>0</v>
      </c>
      <c r="O575">
        <v>0</v>
      </c>
      <c r="AU575">
        <v>24</v>
      </c>
      <c r="AV575">
        <v>0</v>
      </c>
      <c r="AW575">
        <v>5</v>
      </c>
      <c r="AX575">
        <v>0</v>
      </c>
      <c r="AY575">
        <v>0</v>
      </c>
      <c r="AZ575">
        <v>0</v>
      </c>
      <c r="BA575">
        <v>60</v>
      </c>
      <c r="BI575" s="4">
        <v>1</v>
      </c>
      <c r="BJ575" s="1">
        <f ca="1">INDEX(passing_tds,CELL("Row",AG575)-1)*(PASSTD)</f>
        <v>0</v>
      </c>
      <c r="BK575" s="1">
        <f ca="1">INDEX(passing_yds,CELL("Row",AH575)-1)*(PASSYDS)</f>
        <v>0</v>
      </c>
      <c r="BL575" s="1">
        <f ca="1">IF(INDEX(passing_yds,CELL("Row",AI575)-1)&gt;=300,3,0)</f>
        <v>0</v>
      </c>
      <c r="BM575" s="1">
        <f ca="1">INDEX(passing_ints,CELL("Row",AJ575)-1)*(INT)</f>
        <v>0</v>
      </c>
      <c r="BN575" s="1">
        <f ca="1">INDEX(rushing_yds,CELL("Row",AK575)-1)*(RUSHYDS)</f>
        <v>0</v>
      </c>
      <c r="BO575" s="1">
        <f ca="1">INDEX(rushing_tds,CELL("Row",AK575)-1)*(RUSHTD)</f>
        <v>0</v>
      </c>
      <c r="BP575" s="1">
        <f ca="1">IF(INDEX(rushing_yds,CELL("Row",AI575)-1)&gt;=100,3,0)</f>
        <v>0</v>
      </c>
      <c r="BQ575" s="1">
        <f ca="1">INDEX(receiving_yds,CELL("Row",AN575)-1)*(RECYDS)</f>
        <v>6</v>
      </c>
      <c r="BR575" s="1">
        <f ca="1">INDEX(receiving_rec,CELL("Row",AO575)-1)*(REC)</f>
        <v>5</v>
      </c>
      <c r="BS575" s="1">
        <f ca="1">INDEX(receiving_tds,CELL("Row",AP575)-1)*(RECTD)</f>
        <v>0</v>
      </c>
      <c r="BT575" s="1">
        <f ca="1">IF(INDEX(receiving_yds,CELL("Row",AI575)-1)&gt;=100,3,0)</f>
        <v>0</v>
      </c>
      <c r="BU575" s="1">
        <f ca="1">INDEX(puntret_tds,CELL("Row",AR575)-1)*(PUNTKORETTD)+INDEX(kickret_tds,CELL("Row",AR575)-1)*(PUNTKORETTD)</f>
        <v>0</v>
      </c>
      <c r="BV575" s="1">
        <f ca="1">INDEX(fumbles_tot,CELL("Row",AS575)-1)*(FUM)</f>
        <v>-1</v>
      </c>
      <c r="BW575" s="1">
        <f ca="1">(INDEX(passing_twoptm,CELL("Row",AT575)-1)+INDEX(rushing_twoptm,CELL("Row",AT575)-1)+INDEX(receiving_twoptm,CELL("Row",AT575)-1))*(_2PTCONV)</f>
        <v>0</v>
      </c>
      <c r="BX575" s="1">
        <f ca="1">SUM(BJ575:BW575)</f>
        <v>10</v>
      </c>
    </row>
    <row r="576" spans="1:76" x14ac:dyDescent="0.25">
      <c r="A576" s="1" t="s">
        <v>1397</v>
      </c>
      <c r="B576" s="1" t="s">
        <v>1398</v>
      </c>
      <c r="C576" s="1" t="s">
        <v>135</v>
      </c>
      <c r="D576" s="1" t="s">
        <v>1396</v>
      </c>
      <c r="E576" s="1" t="s">
        <v>69</v>
      </c>
      <c r="AU576">
        <v>19</v>
      </c>
      <c r="AV576">
        <v>0</v>
      </c>
      <c r="AW576">
        <v>4</v>
      </c>
      <c r="AX576">
        <v>0</v>
      </c>
      <c r="AY576">
        <v>0</v>
      </c>
      <c r="AZ576">
        <v>0</v>
      </c>
      <c r="BA576">
        <v>46</v>
      </c>
      <c r="BB576">
        <v>3</v>
      </c>
      <c r="BC576">
        <v>7</v>
      </c>
      <c r="BD576">
        <v>0</v>
      </c>
      <c r="BE576">
        <v>0</v>
      </c>
      <c r="BF576">
        <v>0</v>
      </c>
      <c r="BG576">
        <v>0</v>
      </c>
      <c r="BH576">
        <v>14</v>
      </c>
      <c r="BI576" s="4">
        <v>1</v>
      </c>
      <c r="BJ576" s="1">
        <f ca="1">INDEX(passing_tds,CELL("Row",AG576)-1)*(PASSTD)</f>
        <v>0</v>
      </c>
      <c r="BK576" s="1">
        <f ca="1">INDEX(passing_yds,CELL("Row",AH576)-1)*(PASSYDS)</f>
        <v>0</v>
      </c>
      <c r="BL576" s="1">
        <f ca="1">IF(INDEX(passing_yds,CELL("Row",AI576)-1)&gt;=300,3,0)</f>
        <v>0</v>
      </c>
      <c r="BM576" s="1">
        <f ca="1">INDEX(passing_ints,CELL("Row",AJ576)-1)*(INT)</f>
        <v>0</v>
      </c>
      <c r="BN576" s="1">
        <f ca="1">INDEX(rushing_yds,CELL("Row",AK576)-1)*(RUSHYDS)</f>
        <v>1.4000000000000001</v>
      </c>
      <c r="BO576" s="1">
        <f ca="1">INDEX(rushing_tds,CELL("Row",AK576)-1)*(RUSHTD)</f>
        <v>0</v>
      </c>
      <c r="BP576" s="1">
        <f ca="1">IF(INDEX(rushing_yds,CELL("Row",AI576)-1)&gt;=100,3,0)</f>
        <v>0</v>
      </c>
      <c r="BQ576" s="1">
        <f ca="1">INDEX(receiving_yds,CELL("Row",AN576)-1)*(RECYDS)</f>
        <v>4.6000000000000005</v>
      </c>
      <c r="BR576" s="1">
        <f ca="1">INDEX(receiving_rec,CELL("Row",AO576)-1)*(REC)</f>
        <v>4</v>
      </c>
      <c r="BS576" s="1">
        <f ca="1">INDEX(receiving_tds,CELL("Row",AP576)-1)*(RECTD)</f>
        <v>0</v>
      </c>
      <c r="BT576" s="1">
        <f ca="1">IF(INDEX(receiving_yds,CELL("Row",AI576)-1)&gt;=100,3,0)</f>
        <v>0</v>
      </c>
      <c r="BU576" s="1">
        <f ca="1">INDEX(puntret_tds,CELL("Row",AR576)-1)*(PUNTKORETTD)+INDEX(kickret_tds,CELL("Row",AR576)-1)*(PUNTKORETTD)</f>
        <v>0</v>
      </c>
      <c r="BV576" s="1">
        <f ca="1">INDEX(fumbles_tot,CELL("Row",AS576)-1)*(FUM)</f>
        <v>0</v>
      </c>
      <c r="BW576" s="1">
        <f ca="1">(INDEX(passing_twoptm,CELL("Row",AT576)-1)+INDEX(rushing_twoptm,CELL("Row",AT576)-1)+INDEX(receiving_twoptm,CELL("Row",AT576)-1))*(_2PTCONV)</f>
        <v>0</v>
      </c>
      <c r="BX576" s="1">
        <f ca="1">SUM(BJ576:BW576)</f>
        <v>10</v>
      </c>
    </row>
    <row r="577" spans="1:76" x14ac:dyDescent="0.25">
      <c r="A577" s="1" t="s">
        <v>447</v>
      </c>
      <c r="B577" s="1" t="s">
        <v>448</v>
      </c>
      <c r="C577" s="1" t="s">
        <v>62</v>
      </c>
      <c r="D577" s="1" t="s">
        <v>434</v>
      </c>
      <c r="E577" s="1" t="s">
        <v>79</v>
      </c>
      <c r="AU577">
        <v>30</v>
      </c>
      <c r="AV577">
        <v>0</v>
      </c>
      <c r="AW577">
        <v>3</v>
      </c>
      <c r="AX577">
        <v>0</v>
      </c>
      <c r="AY577">
        <v>0</v>
      </c>
      <c r="AZ577">
        <v>0</v>
      </c>
      <c r="BA577">
        <v>69</v>
      </c>
      <c r="BI577" s="4">
        <v>4</v>
      </c>
      <c r="BJ577" s="1">
        <f ca="1">INDEX(passing_tds,CELL("Row",AG577)-1)*(PASSTD)</f>
        <v>0</v>
      </c>
      <c r="BK577" s="1">
        <f ca="1">INDEX(passing_yds,CELL("Row",AH577)-1)*(PASSYDS)</f>
        <v>0</v>
      </c>
      <c r="BL577" s="1">
        <f ca="1">IF(INDEX(passing_yds,CELL("Row",AI577)-1)&gt;=300,3,0)</f>
        <v>0</v>
      </c>
      <c r="BM577" s="1">
        <f ca="1">INDEX(passing_ints,CELL("Row",AJ577)-1)*(INT)</f>
        <v>0</v>
      </c>
      <c r="BN577" s="1">
        <f ca="1">INDEX(rushing_yds,CELL("Row",AK577)-1)*(RUSHYDS)</f>
        <v>0</v>
      </c>
      <c r="BO577" s="1">
        <f ca="1">INDEX(rushing_tds,CELL("Row",AK577)-1)*(RUSHTD)</f>
        <v>0</v>
      </c>
      <c r="BP577" s="1">
        <f ca="1">IF(INDEX(rushing_yds,CELL("Row",AI577)-1)&gt;=100,3,0)</f>
        <v>0</v>
      </c>
      <c r="BQ577" s="1">
        <f ca="1">INDEX(receiving_yds,CELL("Row",AN577)-1)*(RECYDS)</f>
        <v>6.9</v>
      </c>
      <c r="BR577" s="1">
        <f ca="1">INDEX(receiving_rec,CELL("Row",AO577)-1)*(REC)</f>
        <v>3</v>
      </c>
      <c r="BS577" s="1">
        <f ca="1">INDEX(receiving_tds,CELL("Row",AP577)-1)*(RECTD)</f>
        <v>0</v>
      </c>
      <c r="BT577" s="1">
        <f ca="1">IF(INDEX(receiving_yds,CELL("Row",AI577)-1)&gt;=100,3,0)</f>
        <v>0</v>
      </c>
      <c r="BU577" s="1">
        <f ca="1">INDEX(puntret_tds,CELL("Row",AR577)-1)*(PUNTKORETTD)+INDEX(kickret_tds,CELL("Row",AR577)-1)*(PUNTKORETTD)</f>
        <v>0</v>
      </c>
      <c r="BV577" s="1">
        <f ca="1">INDEX(fumbles_tot,CELL("Row",AS577)-1)*(FUM)</f>
        <v>0</v>
      </c>
      <c r="BW577" s="1">
        <f ca="1">(INDEX(passing_twoptm,CELL("Row",AT577)-1)+INDEX(rushing_twoptm,CELL("Row",AT577)-1)+INDEX(receiving_twoptm,CELL("Row",AT577)-1))*(_2PTCONV)</f>
        <v>0</v>
      </c>
      <c r="BX577" s="1">
        <f ca="1">SUM(BJ577:BW577)</f>
        <v>9.9</v>
      </c>
    </row>
    <row r="578" spans="1:76" x14ac:dyDescent="0.25">
      <c r="A578" s="1" t="s">
        <v>542</v>
      </c>
      <c r="B578" s="1" t="s">
        <v>974</v>
      </c>
      <c r="C578" s="1" t="s">
        <v>62</v>
      </c>
      <c r="D578" s="1" t="s">
        <v>965</v>
      </c>
      <c r="E578" s="1" t="s">
        <v>76</v>
      </c>
      <c r="AU578">
        <v>29</v>
      </c>
      <c r="AV578">
        <v>29</v>
      </c>
      <c r="AW578">
        <v>1</v>
      </c>
      <c r="AX578">
        <v>1</v>
      </c>
      <c r="AY578">
        <v>0</v>
      </c>
      <c r="AZ578">
        <v>0</v>
      </c>
      <c r="BA578">
        <v>29</v>
      </c>
      <c r="BI578" s="4">
        <v>2</v>
      </c>
      <c r="BJ578" s="1">
        <f ca="1">INDEX(passing_tds,CELL("Row",AG578)-1)*(PASSTD)</f>
        <v>0</v>
      </c>
      <c r="BK578" s="1">
        <f ca="1">INDEX(passing_yds,CELL("Row",AH578)-1)*(PASSYDS)</f>
        <v>0</v>
      </c>
      <c r="BL578" s="1">
        <f ca="1">IF(INDEX(passing_yds,CELL("Row",AI578)-1)&gt;=300,3,0)</f>
        <v>0</v>
      </c>
      <c r="BM578" s="1">
        <f ca="1">INDEX(passing_ints,CELL("Row",AJ578)-1)*(INT)</f>
        <v>0</v>
      </c>
      <c r="BN578" s="1">
        <f ca="1">INDEX(rushing_yds,CELL("Row",AK578)-1)*(RUSHYDS)</f>
        <v>0</v>
      </c>
      <c r="BO578" s="1">
        <f ca="1">INDEX(rushing_tds,CELL("Row",AK578)-1)*(RUSHTD)</f>
        <v>0</v>
      </c>
      <c r="BP578" s="1">
        <f ca="1">IF(INDEX(rushing_yds,CELL("Row",AI578)-1)&gt;=100,3,0)</f>
        <v>0</v>
      </c>
      <c r="BQ578" s="1">
        <f ca="1">INDEX(receiving_yds,CELL("Row",AN578)-1)*(RECYDS)</f>
        <v>2.9000000000000004</v>
      </c>
      <c r="BR578" s="1">
        <f ca="1">INDEX(receiving_rec,CELL("Row",AO578)-1)*(REC)</f>
        <v>1</v>
      </c>
      <c r="BS578" s="1">
        <f ca="1">INDEX(receiving_tds,CELL("Row",AP578)-1)*(RECTD)</f>
        <v>6</v>
      </c>
      <c r="BT578" s="1">
        <f ca="1">IF(INDEX(receiving_yds,CELL("Row",AI578)-1)&gt;=100,3,0)</f>
        <v>0</v>
      </c>
      <c r="BU578" s="1">
        <f ca="1">INDEX(puntret_tds,CELL("Row",AR578)-1)*(PUNTKORETTD)+INDEX(kickret_tds,CELL("Row",AR578)-1)*(PUNTKORETTD)</f>
        <v>0</v>
      </c>
      <c r="BV578" s="1">
        <f ca="1">INDEX(fumbles_tot,CELL("Row",AS578)-1)*(FUM)</f>
        <v>0</v>
      </c>
      <c r="BW578" s="1">
        <f ca="1">(INDEX(passing_twoptm,CELL("Row",AT578)-1)+INDEX(rushing_twoptm,CELL("Row",AT578)-1)+INDEX(receiving_twoptm,CELL("Row",AT578)-1))*(_2PTCONV)</f>
        <v>0</v>
      </c>
      <c r="BX578" s="1">
        <f ca="1">SUM(BJ578:BW578)</f>
        <v>9.9</v>
      </c>
    </row>
    <row r="579" spans="1:76" x14ac:dyDescent="0.25">
      <c r="A579" s="1" t="s">
        <v>2424</v>
      </c>
      <c r="B579" s="1" t="s">
        <v>2425</v>
      </c>
      <c r="C579" s="1" t="s">
        <v>135</v>
      </c>
      <c r="D579" s="1" t="s">
        <v>965</v>
      </c>
      <c r="E579" s="1" t="s">
        <v>76</v>
      </c>
      <c r="Y579">
        <v>0</v>
      </c>
      <c r="Z579">
        <v>0</v>
      </c>
      <c r="AA579">
        <v>0</v>
      </c>
      <c r="AB579">
        <v>1</v>
      </c>
      <c r="AC579">
        <v>0</v>
      </c>
      <c r="AU579">
        <v>25</v>
      </c>
      <c r="AV579">
        <v>0</v>
      </c>
      <c r="AW579">
        <v>4</v>
      </c>
      <c r="AX579">
        <v>0</v>
      </c>
      <c r="AY579">
        <v>0</v>
      </c>
      <c r="AZ579">
        <v>0</v>
      </c>
      <c r="BA579">
        <v>59</v>
      </c>
      <c r="BI579" s="4">
        <v>1</v>
      </c>
      <c r="BJ579" s="1">
        <f ca="1">INDEX(passing_tds,CELL("Row",AG579)-1)*(PASSTD)</f>
        <v>0</v>
      </c>
      <c r="BK579" s="1">
        <f ca="1">INDEX(passing_yds,CELL("Row",AH579)-1)*(PASSYDS)</f>
        <v>0</v>
      </c>
      <c r="BL579" s="1">
        <f ca="1">IF(INDEX(passing_yds,CELL("Row",AI579)-1)&gt;=300,3,0)</f>
        <v>0</v>
      </c>
      <c r="BM579" s="1">
        <f ca="1">INDEX(passing_ints,CELL("Row",AJ579)-1)*(INT)</f>
        <v>0</v>
      </c>
      <c r="BN579" s="1">
        <f ca="1">INDEX(rushing_yds,CELL("Row",AK579)-1)*(RUSHYDS)</f>
        <v>0</v>
      </c>
      <c r="BO579" s="1">
        <f ca="1">INDEX(rushing_tds,CELL("Row",AK579)-1)*(RUSHTD)</f>
        <v>0</v>
      </c>
      <c r="BP579" s="1">
        <f ca="1">IF(INDEX(rushing_yds,CELL("Row",AI579)-1)&gt;=100,3,0)</f>
        <v>0</v>
      </c>
      <c r="BQ579" s="1">
        <f ca="1">INDEX(receiving_yds,CELL("Row",AN579)-1)*(RECYDS)</f>
        <v>5.9</v>
      </c>
      <c r="BR579" s="1">
        <f ca="1">INDEX(receiving_rec,CELL("Row",AO579)-1)*(REC)</f>
        <v>4</v>
      </c>
      <c r="BS579" s="1">
        <f ca="1">INDEX(receiving_tds,CELL("Row",AP579)-1)*(RECTD)</f>
        <v>0</v>
      </c>
      <c r="BT579" s="1">
        <f ca="1">IF(INDEX(receiving_yds,CELL("Row",AI579)-1)&gt;=100,3,0)</f>
        <v>0</v>
      </c>
      <c r="BU579" s="1">
        <f ca="1">INDEX(puntret_tds,CELL("Row",AR579)-1)*(PUNTKORETTD)+INDEX(kickret_tds,CELL("Row",AR579)-1)*(PUNTKORETTD)</f>
        <v>0</v>
      </c>
      <c r="BV579" s="1">
        <f ca="1">INDEX(fumbles_tot,CELL("Row",AS579)-1)*(FUM)</f>
        <v>0</v>
      </c>
      <c r="BW579" s="1">
        <f ca="1">(INDEX(passing_twoptm,CELL("Row",AT579)-1)+INDEX(rushing_twoptm,CELL("Row",AT579)-1)+INDEX(receiving_twoptm,CELL("Row",AT579)-1))*(_2PTCONV)</f>
        <v>0</v>
      </c>
      <c r="BX579" s="1">
        <f ca="1">SUM(BJ579:BW579)</f>
        <v>9.9</v>
      </c>
    </row>
    <row r="580" spans="1:76" x14ac:dyDescent="0.25">
      <c r="A580" s="1" t="s">
        <v>2011</v>
      </c>
      <c r="B580" s="1" t="s">
        <v>2012</v>
      </c>
      <c r="C580" s="1" t="s">
        <v>135</v>
      </c>
      <c r="D580" s="1" t="s">
        <v>2013</v>
      </c>
      <c r="E580" s="1" t="s">
        <v>64</v>
      </c>
      <c r="AD580">
        <v>32</v>
      </c>
      <c r="AE580">
        <v>23</v>
      </c>
      <c r="AF580">
        <v>1</v>
      </c>
      <c r="AG580">
        <v>0</v>
      </c>
      <c r="AH580">
        <v>0</v>
      </c>
      <c r="AI580">
        <v>0</v>
      </c>
      <c r="AJ580">
        <v>231</v>
      </c>
      <c r="BB580">
        <v>3</v>
      </c>
      <c r="BC580">
        <v>10</v>
      </c>
      <c r="BD580">
        <v>0</v>
      </c>
      <c r="BE580">
        <v>0</v>
      </c>
      <c r="BF580">
        <v>0</v>
      </c>
      <c r="BG580">
        <v>0</v>
      </c>
      <c r="BH580">
        <v>16</v>
      </c>
      <c r="BI580" s="4">
        <v>1</v>
      </c>
      <c r="BJ580" s="1">
        <f ca="1">INDEX(passing_tds,CELL("Row",AG580)-1)*(PASSTD)</f>
        <v>0</v>
      </c>
      <c r="BK580" s="1">
        <f ca="1">INDEX(passing_yds,CELL("Row",AH580)-1)*(PASSYDS)</f>
        <v>9.24</v>
      </c>
      <c r="BL580" s="1">
        <f ca="1">IF(INDEX(passing_yds,CELL("Row",AI580)-1)&gt;=300,3,0)</f>
        <v>0</v>
      </c>
      <c r="BM580" s="1">
        <f ca="1">INDEX(passing_ints,CELL("Row",AJ580)-1)*(INT)</f>
        <v>-1</v>
      </c>
      <c r="BN580" s="1">
        <f ca="1">INDEX(rushing_yds,CELL("Row",AK580)-1)*(RUSHYDS)</f>
        <v>1.6</v>
      </c>
      <c r="BO580" s="1">
        <f ca="1">INDEX(rushing_tds,CELL("Row",AK580)-1)*(RUSHTD)</f>
        <v>0</v>
      </c>
      <c r="BP580" s="1">
        <f ca="1">IF(INDEX(rushing_yds,CELL("Row",AI580)-1)&gt;=100,3,0)</f>
        <v>0</v>
      </c>
      <c r="BQ580" s="1">
        <f ca="1">INDEX(receiving_yds,CELL("Row",AN580)-1)*(RECYDS)</f>
        <v>0</v>
      </c>
      <c r="BR580" s="1">
        <f ca="1">INDEX(receiving_rec,CELL("Row",AO580)-1)*(REC)</f>
        <v>0</v>
      </c>
      <c r="BS580" s="1">
        <f ca="1">INDEX(receiving_tds,CELL("Row",AP580)-1)*(RECTD)</f>
        <v>0</v>
      </c>
      <c r="BT580" s="1">
        <f ca="1">IF(INDEX(receiving_yds,CELL("Row",AI580)-1)&gt;=100,3,0)</f>
        <v>0</v>
      </c>
      <c r="BU580" s="1">
        <f ca="1">INDEX(puntret_tds,CELL("Row",AR580)-1)*(PUNTKORETTD)+INDEX(kickret_tds,CELL("Row",AR580)-1)*(PUNTKORETTD)</f>
        <v>0</v>
      </c>
      <c r="BV580" s="1">
        <f ca="1">INDEX(fumbles_tot,CELL("Row",AS580)-1)*(FUM)</f>
        <v>0</v>
      </c>
      <c r="BW580" s="1">
        <f ca="1">(INDEX(passing_twoptm,CELL("Row",AT580)-1)+INDEX(rushing_twoptm,CELL("Row",AT580)-1)+INDEX(receiving_twoptm,CELL("Row",AT580)-1))*(_2PTCONV)</f>
        <v>0</v>
      </c>
      <c r="BX580" s="1">
        <f ca="1">SUM(BJ580:BW580)</f>
        <v>9.84</v>
      </c>
    </row>
    <row r="581" spans="1:76" x14ac:dyDescent="0.25">
      <c r="A581" s="1" t="s">
        <v>1345</v>
      </c>
      <c r="B581" s="1" t="s">
        <v>1346</v>
      </c>
      <c r="C581" s="1" t="s">
        <v>62</v>
      </c>
      <c r="D581" s="1" t="s">
        <v>1340</v>
      </c>
      <c r="E581" s="1" t="s">
        <v>76</v>
      </c>
      <c r="AP581">
        <v>2</v>
      </c>
      <c r="AQ581">
        <v>2</v>
      </c>
      <c r="AR581">
        <v>0</v>
      </c>
      <c r="AS581">
        <v>1</v>
      </c>
      <c r="AT581">
        <v>0</v>
      </c>
      <c r="AU581">
        <v>43</v>
      </c>
      <c r="AV581">
        <v>0</v>
      </c>
      <c r="AW581">
        <v>3</v>
      </c>
      <c r="AX581">
        <v>0</v>
      </c>
      <c r="AY581">
        <v>0</v>
      </c>
      <c r="AZ581">
        <v>0</v>
      </c>
      <c r="BA581">
        <v>68</v>
      </c>
      <c r="BI581" s="4">
        <v>4</v>
      </c>
      <c r="BJ581" s="1">
        <f ca="1">INDEX(passing_tds,CELL("Row",AG581)-1)*(PASSTD)</f>
        <v>0</v>
      </c>
      <c r="BK581" s="1">
        <f ca="1">INDEX(passing_yds,CELL("Row",AH581)-1)*(PASSYDS)</f>
        <v>0</v>
      </c>
      <c r="BL581" s="1">
        <f ca="1">IF(INDEX(passing_yds,CELL("Row",AI581)-1)&gt;=300,3,0)</f>
        <v>0</v>
      </c>
      <c r="BM581" s="1">
        <f ca="1">INDEX(passing_ints,CELL("Row",AJ581)-1)*(INT)</f>
        <v>0</v>
      </c>
      <c r="BN581" s="1">
        <f ca="1">INDEX(rushing_yds,CELL("Row",AK581)-1)*(RUSHYDS)</f>
        <v>0</v>
      </c>
      <c r="BO581" s="1">
        <f ca="1">INDEX(rushing_tds,CELL("Row",AK581)-1)*(RUSHTD)</f>
        <v>0</v>
      </c>
      <c r="BP581" s="1">
        <f ca="1">IF(INDEX(rushing_yds,CELL("Row",AI581)-1)&gt;=100,3,0)</f>
        <v>0</v>
      </c>
      <c r="BQ581" s="1">
        <f ca="1">INDEX(receiving_yds,CELL("Row",AN581)-1)*(RECYDS)</f>
        <v>6.8000000000000007</v>
      </c>
      <c r="BR581" s="1">
        <f ca="1">INDEX(receiving_rec,CELL("Row",AO581)-1)*(REC)</f>
        <v>3</v>
      </c>
      <c r="BS581" s="1">
        <f ca="1">INDEX(receiving_tds,CELL("Row",AP581)-1)*(RECTD)</f>
        <v>0</v>
      </c>
      <c r="BT581" s="1">
        <f ca="1">IF(INDEX(receiving_yds,CELL("Row",AI581)-1)&gt;=100,3,0)</f>
        <v>0</v>
      </c>
      <c r="BU581" s="1">
        <f ca="1">INDEX(puntret_tds,CELL("Row",AR581)-1)*(PUNTKORETTD)+INDEX(kickret_tds,CELL("Row",AR581)-1)*(PUNTKORETTD)</f>
        <v>0</v>
      </c>
      <c r="BV581" s="1">
        <f ca="1">INDEX(fumbles_tot,CELL("Row",AS581)-1)*(FUM)</f>
        <v>0</v>
      </c>
      <c r="BW581" s="1">
        <f ca="1">(INDEX(passing_twoptm,CELL("Row",AT581)-1)+INDEX(rushing_twoptm,CELL("Row",AT581)-1)+INDEX(receiving_twoptm,CELL("Row",AT581)-1))*(_2PTCONV)</f>
        <v>0</v>
      </c>
      <c r="BX581" s="1">
        <f ca="1">SUM(BJ581:BW581)</f>
        <v>9.8000000000000007</v>
      </c>
    </row>
    <row r="582" spans="1:76" x14ac:dyDescent="0.25">
      <c r="A582" s="1" t="s">
        <v>336</v>
      </c>
      <c r="B582" s="1" t="s">
        <v>337</v>
      </c>
      <c r="C582" s="1" t="s">
        <v>62</v>
      </c>
      <c r="D582" s="1" t="s">
        <v>327</v>
      </c>
      <c r="E582" s="1" t="s">
        <v>79</v>
      </c>
      <c r="AU582">
        <v>29</v>
      </c>
      <c r="AV582">
        <v>0</v>
      </c>
      <c r="AW582">
        <v>4</v>
      </c>
      <c r="AX582">
        <v>0</v>
      </c>
      <c r="AY582">
        <v>0</v>
      </c>
      <c r="AZ582">
        <v>0</v>
      </c>
      <c r="BA582">
        <v>58</v>
      </c>
      <c r="BI582" s="4">
        <v>2</v>
      </c>
      <c r="BJ582" s="1">
        <f ca="1">INDEX(passing_tds,CELL("Row",AG582)-1)*(PASSTD)</f>
        <v>0</v>
      </c>
      <c r="BK582" s="1">
        <f ca="1">INDEX(passing_yds,CELL("Row",AH582)-1)*(PASSYDS)</f>
        <v>0</v>
      </c>
      <c r="BL582" s="1">
        <f ca="1">IF(INDEX(passing_yds,CELL("Row",AI582)-1)&gt;=300,3,0)</f>
        <v>0</v>
      </c>
      <c r="BM582" s="1">
        <f ca="1">INDEX(passing_ints,CELL("Row",AJ582)-1)*(INT)</f>
        <v>0</v>
      </c>
      <c r="BN582" s="1">
        <f ca="1">INDEX(rushing_yds,CELL("Row",AK582)-1)*(RUSHYDS)</f>
        <v>0</v>
      </c>
      <c r="BO582" s="1">
        <f ca="1">INDEX(rushing_tds,CELL("Row",AK582)-1)*(RUSHTD)</f>
        <v>0</v>
      </c>
      <c r="BP582" s="1">
        <f ca="1">IF(INDEX(rushing_yds,CELL("Row",AI582)-1)&gt;=100,3,0)</f>
        <v>0</v>
      </c>
      <c r="BQ582" s="1">
        <f ca="1">INDEX(receiving_yds,CELL("Row",AN582)-1)*(RECYDS)</f>
        <v>5.8000000000000007</v>
      </c>
      <c r="BR582" s="1">
        <f ca="1">INDEX(receiving_rec,CELL("Row",AO582)-1)*(REC)</f>
        <v>4</v>
      </c>
      <c r="BS582" s="1">
        <f ca="1">INDEX(receiving_tds,CELL("Row",AP582)-1)*(RECTD)</f>
        <v>0</v>
      </c>
      <c r="BT582" s="1">
        <f ca="1">IF(INDEX(receiving_yds,CELL("Row",AI582)-1)&gt;=100,3,0)</f>
        <v>0</v>
      </c>
      <c r="BU582" s="1">
        <f ca="1">INDEX(puntret_tds,CELL("Row",AR582)-1)*(PUNTKORETTD)+INDEX(kickret_tds,CELL("Row",AR582)-1)*(PUNTKORETTD)</f>
        <v>0</v>
      </c>
      <c r="BV582" s="1">
        <f ca="1">INDEX(fumbles_tot,CELL("Row",AS582)-1)*(FUM)</f>
        <v>0</v>
      </c>
      <c r="BW582" s="1">
        <f ca="1">(INDEX(passing_twoptm,CELL("Row",AT582)-1)+INDEX(rushing_twoptm,CELL("Row",AT582)-1)+INDEX(receiving_twoptm,CELL("Row",AT582)-1))*(_2PTCONV)</f>
        <v>0</v>
      </c>
      <c r="BX582" s="1">
        <f ca="1">SUM(BJ582:BW582)</f>
        <v>9.8000000000000007</v>
      </c>
    </row>
    <row r="583" spans="1:76" x14ac:dyDescent="0.25">
      <c r="A583" s="1" t="s">
        <v>1653</v>
      </c>
      <c r="B583" s="1" t="s">
        <v>1654</v>
      </c>
      <c r="C583" s="1" t="s">
        <v>135</v>
      </c>
      <c r="D583" s="1" t="s">
        <v>1640</v>
      </c>
      <c r="E583" s="1" t="s">
        <v>79</v>
      </c>
      <c r="AU583">
        <v>13</v>
      </c>
      <c r="AV583">
        <v>5</v>
      </c>
      <c r="AW583">
        <v>2</v>
      </c>
      <c r="AX583">
        <v>1</v>
      </c>
      <c r="AY583">
        <v>0</v>
      </c>
      <c r="AZ583">
        <v>0</v>
      </c>
      <c r="BA583">
        <v>18</v>
      </c>
      <c r="BI583" s="4">
        <v>2</v>
      </c>
      <c r="BJ583" s="1">
        <f ca="1">INDEX(passing_tds,CELL("Row",AG583)-1)*(PASSTD)</f>
        <v>0</v>
      </c>
      <c r="BK583" s="1">
        <f ca="1">INDEX(passing_yds,CELL("Row",AH583)-1)*(PASSYDS)</f>
        <v>0</v>
      </c>
      <c r="BL583" s="1">
        <f ca="1">IF(INDEX(passing_yds,CELL("Row",AI583)-1)&gt;=300,3,0)</f>
        <v>0</v>
      </c>
      <c r="BM583" s="1">
        <f ca="1">INDEX(passing_ints,CELL("Row",AJ583)-1)*(INT)</f>
        <v>0</v>
      </c>
      <c r="BN583" s="1">
        <f ca="1">INDEX(rushing_yds,CELL("Row",AK583)-1)*(RUSHYDS)</f>
        <v>0</v>
      </c>
      <c r="BO583" s="1">
        <f ca="1">INDEX(rushing_tds,CELL("Row",AK583)-1)*(RUSHTD)</f>
        <v>0</v>
      </c>
      <c r="BP583" s="1">
        <f ca="1">IF(INDEX(rushing_yds,CELL("Row",AI583)-1)&gt;=100,3,0)</f>
        <v>0</v>
      </c>
      <c r="BQ583" s="1">
        <f ca="1">INDEX(receiving_yds,CELL("Row",AN583)-1)*(RECYDS)</f>
        <v>1.8</v>
      </c>
      <c r="BR583" s="1">
        <f ca="1">INDEX(receiving_rec,CELL("Row",AO583)-1)*(REC)</f>
        <v>2</v>
      </c>
      <c r="BS583" s="1">
        <f ca="1">INDEX(receiving_tds,CELL("Row",AP583)-1)*(RECTD)</f>
        <v>6</v>
      </c>
      <c r="BT583" s="1">
        <f ca="1">IF(INDEX(receiving_yds,CELL("Row",AI583)-1)&gt;=100,3,0)</f>
        <v>0</v>
      </c>
      <c r="BU583" s="1">
        <f ca="1">INDEX(puntret_tds,CELL("Row",AR583)-1)*(PUNTKORETTD)+INDEX(kickret_tds,CELL("Row",AR583)-1)*(PUNTKORETTD)</f>
        <v>0</v>
      </c>
      <c r="BV583" s="1">
        <f ca="1">INDEX(fumbles_tot,CELL("Row",AS583)-1)*(FUM)</f>
        <v>0</v>
      </c>
      <c r="BW583" s="1">
        <f ca="1">(INDEX(passing_twoptm,CELL("Row",AT583)-1)+INDEX(rushing_twoptm,CELL("Row",AT583)-1)+INDEX(receiving_twoptm,CELL("Row",AT583)-1))*(_2PTCONV)</f>
        <v>0</v>
      </c>
      <c r="BX583" s="1">
        <f ca="1">SUM(BJ583:BW583)</f>
        <v>9.8000000000000007</v>
      </c>
    </row>
    <row r="584" spans="1:76" x14ac:dyDescent="0.25">
      <c r="A584" s="1" t="s">
        <v>1564</v>
      </c>
      <c r="B584" s="1" t="s">
        <v>1565</v>
      </c>
      <c r="C584" s="1" t="s">
        <v>135</v>
      </c>
      <c r="D584" s="1" t="s">
        <v>1557</v>
      </c>
      <c r="E584" s="1" t="s">
        <v>76</v>
      </c>
      <c r="AU584">
        <v>43</v>
      </c>
      <c r="AV584">
        <v>0</v>
      </c>
      <c r="AW584">
        <v>4</v>
      </c>
      <c r="AX584">
        <v>0</v>
      </c>
      <c r="AY584">
        <v>0</v>
      </c>
      <c r="AZ584">
        <v>0</v>
      </c>
      <c r="BA584">
        <v>58</v>
      </c>
      <c r="BI584" s="4">
        <v>1</v>
      </c>
      <c r="BJ584" s="1">
        <f ca="1">INDEX(passing_tds,CELL("Row",AG584)-1)*(PASSTD)</f>
        <v>0</v>
      </c>
      <c r="BK584" s="1">
        <f ca="1">INDEX(passing_yds,CELL("Row",AH584)-1)*(PASSYDS)</f>
        <v>0</v>
      </c>
      <c r="BL584" s="1">
        <f ca="1">IF(INDEX(passing_yds,CELL("Row",AI584)-1)&gt;=300,3,0)</f>
        <v>0</v>
      </c>
      <c r="BM584" s="1">
        <f ca="1">INDEX(passing_ints,CELL("Row",AJ584)-1)*(INT)</f>
        <v>0</v>
      </c>
      <c r="BN584" s="1">
        <f ca="1">INDEX(rushing_yds,CELL("Row",AK584)-1)*(RUSHYDS)</f>
        <v>0</v>
      </c>
      <c r="BO584" s="1">
        <f ca="1">INDEX(rushing_tds,CELL("Row",AK584)-1)*(RUSHTD)</f>
        <v>0</v>
      </c>
      <c r="BP584" s="1">
        <f ca="1">IF(INDEX(rushing_yds,CELL("Row",AI584)-1)&gt;=100,3,0)</f>
        <v>0</v>
      </c>
      <c r="BQ584" s="1">
        <f ca="1">INDEX(receiving_yds,CELL("Row",AN584)-1)*(RECYDS)</f>
        <v>5.8000000000000007</v>
      </c>
      <c r="BR584" s="1">
        <f ca="1">INDEX(receiving_rec,CELL("Row",AO584)-1)*(REC)</f>
        <v>4</v>
      </c>
      <c r="BS584" s="1">
        <f ca="1">INDEX(receiving_tds,CELL("Row",AP584)-1)*(RECTD)</f>
        <v>0</v>
      </c>
      <c r="BT584" s="1">
        <f ca="1">IF(INDEX(receiving_yds,CELL("Row",AI584)-1)&gt;=100,3,0)</f>
        <v>0</v>
      </c>
      <c r="BU584" s="1">
        <f ca="1">INDEX(puntret_tds,CELL("Row",AR584)-1)*(PUNTKORETTD)+INDEX(kickret_tds,CELL("Row",AR584)-1)*(PUNTKORETTD)</f>
        <v>0</v>
      </c>
      <c r="BV584" s="1">
        <f ca="1">INDEX(fumbles_tot,CELL("Row",AS584)-1)*(FUM)</f>
        <v>0</v>
      </c>
      <c r="BW584" s="1">
        <f ca="1">(INDEX(passing_twoptm,CELL("Row",AT584)-1)+INDEX(rushing_twoptm,CELL("Row",AT584)-1)+INDEX(receiving_twoptm,CELL("Row",AT584)-1))*(_2PTCONV)</f>
        <v>0</v>
      </c>
      <c r="BX584" s="1">
        <f ca="1">SUM(BJ584:BW584)</f>
        <v>9.8000000000000007</v>
      </c>
    </row>
    <row r="585" spans="1:76" x14ac:dyDescent="0.25">
      <c r="A585" s="1" t="s">
        <v>1704</v>
      </c>
      <c r="B585" s="1" t="s">
        <v>1705</v>
      </c>
      <c r="C585" s="1" t="s">
        <v>62</v>
      </c>
      <c r="D585" s="1" t="s">
        <v>1695</v>
      </c>
      <c r="E585" s="1" t="s">
        <v>69</v>
      </c>
      <c r="AU585">
        <v>11</v>
      </c>
      <c r="AV585">
        <v>0</v>
      </c>
      <c r="AW585">
        <v>2</v>
      </c>
      <c r="AX585">
        <v>0</v>
      </c>
      <c r="AY585">
        <v>0</v>
      </c>
      <c r="AZ585">
        <v>0</v>
      </c>
      <c r="BA585">
        <v>16</v>
      </c>
      <c r="BB585">
        <v>12</v>
      </c>
      <c r="BC585">
        <v>21</v>
      </c>
      <c r="BD585">
        <v>0</v>
      </c>
      <c r="BE585">
        <v>0</v>
      </c>
      <c r="BF585">
        <v>0</v>
      </c>
      <c r="BG585">
        <v>0</v>
      </c>
      <c r="BH585">
        <v>62</v>
      </c>
      <c r="BI585" s="4">
        <v>1</v>
      </c>
      <c r="BJ585" s="1">
        <f ca="1">INDEX(passing_tds,CELL("Row",AG585)-1)*(PASSTD)</f>
        <v>0</v>
      </c>
      <c r="BK585" s="1">
        <f ca="1">INDEX(passing_yds,CELL("Row",AH585)-1)*(PASSYDS)</f>
        <v>0</v>
      </c>
      <c r="BL585" s="1">
        <f ca="1">IF(INDEX(passing_yds,CELL("Row",AI585)-1)&gt;=300,3,0)</f>
        <v>0</v>
      </c>
      <c r="BM585" s="1">
        <f ca="1">INDEX(passing_ints,CELL("Row",AJ585)-1)*(INT)</f>
        <v>0</v>
      </c>
      <c r="BN585" s="1">
        <f ca="1">INDEX(rushing_yds,CELL("Row",AK585)-1)*(RUSHYDS)</f>
        <v>6.2</v>
      </c>
      <c r="BO585" s="1">
        <f ca="1">INDEX(rushing_tds,CELL("Row",AK585)-1)*(RUSHTD)</f>
        <v>0</v>
      </c>
      <c r="BP585" s="1">
        <f ca="1">IF(INDEX(rushing_yds,CELL("Row",AI585)-1)&gt;=100,3,0)</f>
        <v>0</v>
      </c>
      <c r="BQ585" s="1">
        <f ca="1">INDEX(receiving_yds,CELL("Row",AN585)-1)*(RECYDS)</f>
        <v>1.6</v>
      </c>
      <c r="BR585" s="1">
        <f ca="1">INDEX(receiving_rec,CELL("Row",AO585)-1)*(REC)</f>
        <v>2</v>
      </c>
      <c r="BS585" s="1">
        <f ca="1">INDEX(receiving_tds,CELL("Row",AP585)-1)*(RECTD)</f>
        <v>0</v>
      </c>
      <c r="BT585" s="1">
        <f ca="1">IF(INDEX(receiving_yds,CELL("Row",AI585)-1)&gt;=100,3,0)</f>
        <v>0</v>
      </c>
      <c r="BU585" s="1">
        <f ca="1">INDEX(puntret_tds,CELL("Row",AR585)-1)*(PUNTKORETTD)+INDEX(kickret_tds,CELL("Row",AR585)-1)*(PUNTKORETTD)</f>
        <v>0</v>
      </c>
      <c r="BV585" s="1">
        <f ca="1">INDEX(fumbles_tot,CELL("Row",AS585)-1)*(FUM)</f>
        <v>0</v>
      </c>
      <c r="BW585" s="1">
        <f ca="1">(INDEX(passing_twoptm,CELL("Row",AT585)-1)+INDEX(rushing_twoptm,CELL("Row",AT585)-1)+INDEX(receiving_twoptm,CELL("Row",AT585)-1))*(_2PTCONV)</f>
        <v>0</v>
      </c>
      <c r="BX585" s="1">
        <f ca="1">SUM(BJ585:BW585)</f>
        <v>9.8000000000000007</v>
      </c>
    </row>
    <row r="586" spans="1:76" x14ac:dyDescent="0.25">
      <c r="A586" s="1" t="s">
        <v>847</v>
      </c>
      <c r="B586" s="1" t="s">
        <v>2521</v>
      </c>
      <c r="C586" s="1" t="s">
        <v>62</v>
      </c>
      <c r="D586" s="1" t="s">
        <v>1179</v>
      </c>
      <c r="E586" s="1" t="s">
        <v>76</v>
      </c>
      <c r="AU586">
        <v>18</v>
      </c>
      <c r="AV586">
        <v>0</v>
      </c>
      <c r="AW586">
        <v>5</v>
      </c>
      <c r="AX586">
        <v>0</v>
      </c>
      <c r="AY586">
        <v>0</v>
      </c>
      <c r="AZ586">
        <v>0</v>
      </c>
      <c r="BA586">
        <v>48</v>
      </c>
      <c r="BI586" s="4">
        <v>1</v>
      </c>
      <c r="BJ586" s="1">
        <f ca="1">INDEX(passing_tds,CELL("Row",AG586)-1)*(PASSTD)</f>
        <v>0</v>
      </c>
      <c r="BK586" s="1">
        <f ca="1">INDEX(passing_yds,CELL("Row",AH586)-1)*(PASSYDS)</f>
        <v>0</v>
      </c>
      <c r="BL586" s="1">
        <f ca="1">IF(INDEX(passing_yds,CELL("Row",AI586)-1)&gt;=300,3,0)</f>
        <v>0</v>
      </c>
      <c r="BM586" s="1">
        <f ca="1">INDEX(passing_ints,CELL("Row",AJ586)-1)*(INT)</f>
        <v>0</v>
      </c>
      <c r="BN586" s="1">
        <f ca="1">INDEX(rushing_yds,CELL("Row",AK586)-1)*(RUSHYDS)</f>
        <v>0</v>
      </c>
      <c r="BO586" s="1">
        <f ca="1">INDEX(rushing_tds,CELL("Row",AK586)-1)*(RUSHTD)</f>
        <v>0</v>
      </c>
      <c r="BP586" s="1">
        <f ca="1">IF(INDEX(rushing_yds,CELL("Row",AI586)-1)&gt;=100,3,0)</f>
        <v>0</v>
      </c>
      <c r="BQ586" s="1">
        <f ca="1">INDEX(receiving_yds,CELL("Row",AN586)-1)*(RECYDS)</f>
        <v>4.8000000000000007</v>
      </c>
      <c r="BR586" s="1">
        <f ca="1">INDEX(receiving_rec,CELL("Row",AO586)-1)*(REC)</f>
        <v>5</v>
      </c>
      <c r="BS586" s="1">
        <f ca="1">INDEX(receiving_tds,CELL("Row",AP586)-1)*(RECTD)</f>
        <v>0</v>
      </c>
      <c r="BT586" s="1">
        <f ca="1">IF(INDEX(receiving_yds,CELL("Row",AI586)-1)&gt;=100,3,0)</f>
        <v>0</v>
      </c>
      <c r="BU586" s="1">
        <f ca="1">INDEX(puntret_tds,CELL("Row",AR586)-1)*(PUNTKORETTD)+INDEX(kickret_tds,CELL("Row",AR586)-1)*(PUNTKORETTD)</f>
        <v>0</v>
      </c>
      <c r="BV586" s="1">
        <f ca="1">INDEX(fumbles_tot,CELL("Row",AS586)-1)*(FUM)</f>
        <v>0</v>
      </c>
      <c r="BW586" s="1">
        <f ca="1">(INDEX(passing_twoptm,CELL("Row",AT586)-1)+INDEX(rushing_twoptm,CELL("Row",AT586)-1)+INDEX(receiving_twoptm,CELL("Row",AT586)-1))*(_2PTCONV)</f>
        <v>0</v>
      </c>
      <c r="BX586" s="1">
        <f ca="1">SUM(BJ586:BW586)</f>
        <v>9.8000000000000007</v>
      </c>
    </row>
    <row r="587" spans="1:76" x14ac:dyDescent="0.25">
      <c r="A587" s="1" t="s">
        <v>596</v>
      </c>
      <c r="B587" s="1" t="s">
        <v>597</v>
      </c>
      <c r="C587" s="1" t="s">
        <v>62</v>
      </c>
      <c r="D587" s="1" t="s">
        <v>590</v>
      </c>
      <c r="E587" s="1" t="s">
        <v>69</v>
      </c>
      <c r="AU587">
        <v>19</v>
      </c>
      <c r="AV587">
        <v>0</v>
      </c>
      <c r="AW587">
        <v>2</v>
      </c>
      <c r="AX587">
        <v>0</v>
      </c>
      <c r="AY587">
        <v>0</v>
      </c>
      <c r="AZ587">
        <v>0</v>
      </c>
      <c r="BA587">
        <v>24</v>
      </c>
      <c r="BB587">
        <v>6</v>
      </c>
      <c r="BC587">
        <v>42</v>
      </c>
      <c r="BD587">
        <v>0</v>
      </c>
      <c r="BE587">
        <v>0</v>
      </c>
      <c r="BF587">
        <v>0</v>
      </c>
      <c r="BG587">
        <v>0</v>
      </c>
      <c r="BH587">
        <v>53</v>
      </c>
      <c r="BI587" s="4">
        <v>4</v>
      </c>
      <c r="BJ587" s="1">
        <f ca="1">INDEX(passing_tds,CELL("Row",AG587)-1)*(PASSTD)</f>
        <v>0</v>
      </c>
      <c r="BK587" s="1">
        <f ca="1">INDEX(passing_yds,CELL("Row",AH587)-1)*(PASSYDS)</f>
        <v>0</v>
      </c>
      <c r="BL587" s="1">
        <f ca="1">IF(INDEX(passing_yds,CELL("Row",AI587)-1)&gt;=300,3,0)</f>
        <v>0</v>
      </c>
      <c r="BM587" s="1">
        <f ca="1">INDEX(passing_ints,CELL("Row",AJ587)-1)*(INT)</f>
        <v>0</v>
      </c>
      <c r="BN587" s="1">
        <f ca="1">INDEX(rushing_yds,CELL("Row",AK587)-1)*(RUSHYDS)</f>
        <v>5.3000000000000007</v>
      </c>
      <c r="BO587" s="1">
        <f ca="1">INDEX(rushing_tds,CELL("Row",AK587)-1)*(RUSHTD)</f>
        <v>0</v>
      </c>
      <c r="BP587" s="1">
        <f ca="1">IF(INDEX(rushing_yds,CELL("Row",AI587)-1)&gt;=100,3,0)</f>
        <v>0</v>
      </c>
      <c r="BQ587" s="1">
        <f ca="1">INDEX(receiving_yds,CELL("Row",AN587)-1)*(RECYDS)</f>
        <v>2.4000000000000004</v>
      </c>
      <c r="BR587" s="1">
        <f ca="1">INDEX(receiving_rec,CELL("Row",AO587)-1)*(REC)</f>
        <v>2</v>
      </c>
      <c r="BS587" s="1">
        <f ca="1">INDEX(receiving_tds,CELL("Row",AP587)-1)*(RECTD)</f>
        <v>0</v>
      </c>
      <c r="BT587" s="1">
        <f ca="1">IF(INDEX(receiving_yds,CELL("Row",AI587)-1)&gt;=100,3,0)</f>
        <v>0</v>
      </c>
      <c r="BU587" s="1">
        <f ca="1">INDEX(puntret_tds,CELL("Row",AR587)-1)*(PUNTKORETTD)+INDEX(kickret_tds,CELL("Row",AR587)-1)*(PUNTKORETTD)</f>
        <v>0</v>
      </c>
      <c r="BV587" s="1">
        <f ca="1">INDEX(fumbles_tot,CELL("Row",AS587)-1)*(FUM)</f>
        <v>0</v>
      </c>
      <c r="BW587" s="1">
        <f ca="1">(INDEX(passing_twoptm,CELL("Row",AT587)-1)+INDEX(rushing_twoptm,CELL("Row",AT587)-1)+INDEX(receiving_twoptm,CELL("Row",AT587)-1))*(_2PTCONV)</f>
        <v>0</v>
      </c>
      <c r="BX587" s="1">
        <f ca="1">SUM(BJ587:BW587)</f>
        <v>9.7000000000000011</v>
      </c>
    </row>
    <row r="588" spans="1:76" x14ac:dyDescent="0.25">
      <c r="A588" s="1" t="s">
        <v>696</v>
      </c>
      <c r="B588" s="1" t="s">
        <v>697</v>
      </c>
      <c r="C588" s="1" t="s">
        <v>62</v>
      </c>
      <c r="D588" s="1" t="s">
        <v>693</v>
      </c>
      <c r="E588" s="1" t="s">
        <v>69</v>
      </c>
      <c r="AU588">
        <v>7</v>
      </c>
      <c r="AV588">
        <v>0</v>
      </c>
      <c r="AW588">
        <v>3</v>
      </c>
      <c r="AX588">
        <v>0</v>
      </c>
      <c r="AY588">
        <v>0</v>
      </c>
      <c r="AZ588">
        <v>0</v>
      </c>
      <c r="BA588">
        <v>16</v>
      </c>
      <c r="BB588">
        <v>12</v>
      </c>
      <c r="BC588">
        <v>14</v>
      </c>
      <c r="BD588">
        <v>0</v>
      </c>
      <c r="BE588">
        <v>0</v>
      </c>
      <c r="BF588">
        <v>0</v>
      </c>
      <c r="BG588">
        <v>0</v>
      </c>
      <c r="BH588">
        <v>51</v>
      </c>
      <c r="BI588" s="4">
        <v>1</v>
      </c>
      <c r="BJ588" s="1">
        <f ca="1">INDEX(passing_tds,CELL("Row",AG588)-1)*(PASSTD)</f>
        <v>0</v>
      </c>
      <c r="BK588" s="1">
        <f ca="1">INDEX(passing_yds,CELL("Row",AH588)-1)*(PASSYDS)</f>
        <v>0</v>
      </c>
      <c r="BL588" s="1">
        <f ca="1">IF(INDEX(passing_yds,CELL("Row",AI588)-1)&gt;=300,3,0)</f>
        <v>0</v>
      </c>
      <c r="BM588" s="1">
        <f ca="1">INDEX(passing_ints,CELL("Row",AJ588)-1)*(INT)</f>
        <v>0</v>
      </c>
      <c r="BN588" s="1">
        <f ca="1">INDEX(rushing_yds,CELL("Row",AK588)-1)*(RUSHYDS)</f>
        <v>5.1000000000000005</v>
      </c>
      <c r="BO588" s="1">
        <f ca="1">INDEX(rushing_tds,CELL("Row",AK588)-1)*(RUSHTD)</f>
        <v>0</v>
      </c>
      <c r="BP588" s="1">
        <f ca="1">IF(INDEX(rushing_yds,CELL("Row",AI588)-1)&gt;=100,3,0)</f>
        <v>0</v>
      </c>
      <c r="BQ588" s="1">
        <f ca="1">INDEX(receiving_yds,CELL("Row",AN588)-1)*(RECYDS)</f>
        <v>1.6</v>
      </c>
      <c r="BR588" s="1">
        <f ca="1">INDEX(receiving_rec,CELL("Row",AO588)-1)*(REC)</f>
        <v>3</v>
      </c>
      <c r="BS588" s="1">
        <f ca="1">INDEX(receiving_tds,CELL("Row",AP588)-1)*(RECTD)</f>
        <v>0</v>
      </c>
      <c r="BT588" s="1">
        <f ca="1">IF(INDEX(receiving_yds,CELL("Row",AI588)-1)&gt;=100,3,0)</f>
        <v>0</v>
      </c>
      <c r="BU588" s="1">
        <f ca="1">INDEX(puntret_tds,CELL("Row",AR588)-1)*(PUNTKORETTD)+INDEX(kickret_tds,CELL("Row",AR588)-1)*(PUNTKORETTD)</f>
        <v>0</v>
      </c>
      <c r="BV588" s="1">
        <f ca="1">INDEX(fumbles_tot,CELL("Row",AS588)-1)*(FUM)</f>
        <v>0</v>
      </c>
      <c r="BW588" s="1">
        <f ca="1">(INDEX(passing_twoptm,CELL("Row",AT588)-1)+INDEX(rushing_twoptm,CELL("Row",AT588)-1)+INDEX(receiving_twoptm,CELL("Row",AT588)-1))*(_2PTCONV)</f>
        <v>0</v>
      </c>
      <c r="BX588" s="1">
        <f ca="1">SUM(BJ588:BW588)</f>
        <v>9.7000000000000011</v>
      </c>
    </row>
    <row r="589" spans="1:76" x14ac:dyDescent="0.25">
      <c r="A589" s="1" t="s">
        <v>1190</v>
      </c>
      <c r="B589" s="1" t="s">
        <v>1191</v>
      </c>
      <c r="C589" s="1" t="s">
        <v>135</v>
      </c>
      <c r="D589" s="1" t="s">
        <v>1179</v>
      </c>
      <c r="E589" s="1" t="s">
        <v>79</v>
      </c>
      <c r="AU589">
        <v>28</v>
      </c>
      <c r="AV589">
        <v>0</v>
      </c>
      <c r="AW589">
        <v>4</v>
      </c>
      <c r="AX589">
        <v>0</v>
      </c>
      <c r="AY589">
        <v>0</v>
      </c>
      <c r="AZ589">
        <v>0</v>
      </c>
      <c r="BA589">
        <v>57</v>
      </c>
      <c r="BI589" s="4">
        <v>4</v>
      </c>
      <c r="BJ589" s="1">
        <f ca="1">INDEX(passing_tds,CELL("Row",AG589)-1)*(PASSTD)</f>
        <v>0</v>
      </c>
      <c r="BK589" s="1">
        <f ca="1">INDEX(passing_yds,CELL("Row",AH589)-1)*(PASSYDS)</f>
        <v>0</v>
      </c>
      <c r="BL589" s="1">
        <f ca="1">IF(INDEX(passing_yds,CELL("Row",AI589)-1)&gt;=300,3,0)</f>
        <v>0</v>
      </c>
      <c r="BM589" s="1">
        <f ca="1">INDEX(passing_ints,CELL("Row",AJ589)-1)*(INT)</f>
        <v>0</v>
      </c>
      <c r="BN589" s="1">
        <f ca="1">INDEX(rushing_yds,CELL("Row",AK589)-1)*(RUSHYDS)</f>
        <v>0</v>
      </c>
      <c r="BO589" s="1">
        <f ca="1">INDEX(rushing_tds,CELL("Row",AK589)-1)*(RUSHTD)</f>
        <v>0</v>
      </c>
      <c r="BP589" s="1">
        <f ca="1">IF(INDEX(rushing_yds,CELL("Row",AI589)-1)&gt;=100,3,0)</f>
        <v>0</v>
      </c>
      <c r="BQ589" s="1">
        <f ca="1">INDEX(receiving_yds,CELL("Row",AN589)-1)*(RECYDS)</f>
        <v>5.7</v>
      </c>
      <c r="BR589" s="1">
        <f ca="1">INDEX(receiving_rec,CELL("Row",AO589)-1)*(REC)</f>
        <v>4</v>
      </c>
      <c r="BS589" s="1">
        <f ca="1">INDEX(receiving_tds,CELL("Row",AP589)-1)*(RECTD)</f>
        <v>0</v>
      </c>
      <c r="BT589" s="1">
        <f ca="1">IF(INDEX(receiving_yds,CELL("Row",AI589)-1)&gt;=100,3,0)</f>
        <v>0</v>
      </c>
      <c r="BU589" s="1">
        <f ca="1">INDEX(puntret_tds,CELL("Row",AR589)-1)*(PUNTKORETTD)+INDEX(kickret_tds,CELL("Row",AR589)-1)*(PUNTKORETTD)</f>
        <v>0</v>
      </c>
      <c r="BV589" s="1">
        <f ca="1">INDEX(fumbles_tot,CELL("Row",AS589)-1)*(FUM)</f>
        <v>0</v>
      </c>
      <c r="BW589" s="1">
        <f ca="1">(INDEX(passing_twoptm,CELL("Row",AT589)-1)+INDEX(rushing_twoptm,CELL("Row",AT589)-1)+INDEX(receiving_twoptm,CELL("Row",AT589)-1))*(_2PTCONV)</f>
        <v>0</v>
      </c>
      <c r="BX589" s="1">
        <f ca="1">SUM(BJ589:BW589)</f>
        <v>9.6999999999999993</v>
      </c>
    </row>
    <row r="590" spans="1:76" x14ac:dyDescent="0.25">
      <c r="A590" s="1" t="s">
        <v>1516</v>
      </c>
      <c r="B590" s="1" t="s">
        <v>1517</v>
      </c>
      <c r="C590" s="1" t="s">
        <v>135</v>
      </c>
      <c r="D590" s="1" t="s">
        <v>1508</v>
      </c>
      <c r="E590" s="1" t="s">
        <v>79</v>
      </c>
      <c r="AU590">
        <v>12</v>
      </c>
      <c r="AV590">
        <v>0</v>
      </c>
      <c r="AW590">
        <v>5</v>
      </c>
      <c r="AX590">
        <v>0</v>
      </c>
      <c r="AY590">
        <v>0</v>
      </c>
      <c r="AZ590">
        <v>0</v>
      </c>
      <c r="BA590">
        <v>47</v>
      </c>
      <c r="BI590" s="4">
        <v>2</v>
      </c>
      <c r="BJ590" s="1">
        <f ca="1">INDEX(passing_tds,CELL("Row",AG590)-1)*(PASSTD)</f>
        <v>0</v>
      </c>
      <c r="BK590" s="1">
        <f ca="1">INDEX(passing_yds,CELL("Row",AH590)-1)*(PASSYDS)</f>
        <v>0</v>
      </c>
      <c r="BL590" s="1">
        <f ca="1">IF(INDEX(passing_yds,CELL("Row",AI590)-1)&gt;=300,3,0)</f>
        <v>0</v>
      </c>
      <c r="BM590" s="1">
        <f ca="1">INDEX(passing_ints,CELL("Row",AJ590)-1)*(INT)</f>
        <v>0</v>
      </c>
      <c r="BN590" s="1">
        <f ca="1">INDEX(rushing_yds,CELL("Row",AK590)-1)*(RUSHYDS)</f>
        <v>0</v>
      </c>
      <c r="BO590" s="1">
        <f ca="1">INDEX(rushing_tds,CELL("Row",AK590)-1)*(RUSHTD)</f>
        <v>0</v>
      </c>
      <c r="BP590" s="1">
        <f ca="1">IF(INDEX(rushing_yds,CELL("Row",AI590)-1)&gt;=100,3,0)</f>
        <v>0</v>
      </c>
      <c r="BQ590" s="1">
        <f ca="1">INDEX(receiving_yds,CELL("Row",AN590)-1)*(RECYDS)</f>
        <v>4.7</v>
      </c>
      <c r="BR590" s="1">
        <f ca="1">INDEX(receiving_rec,CELL("Row",AO590)-1)*(REC)</f>
        <v>5</v>
      </c>
      <c r="BS590" s="1">
        <f ca="1">INDEX(receiving_tds,CELL("Row",AP590)-1)*(RECTD)</f>
        <v>0</v>
      </c>
      <c r="BT590" s="1">
        <f ca="1">IF(INDEX(receiving_yds,CELL("Row",AI590)-1)&gt;=100,3,0)</f>
        <v>0</v>
      </c>
      <c r="BU590" s="1">
        <f ca="1">INDEX(puntret_tds,CELL("Row",AR590)-1)*(PUNTKORETTD)+INDEX(kickret_tds,CELL("Row",AR590)-1)*(PUNTKORETTD)</f>
        <v>0</v>
      </c>
      <c r="BV590" s="1">
        <f ca="1">INDEX(fumbles_tot,CELL("Row",AS590)-1)*(FUM)</f>
        <v>0</v>
      </c>
      <c r="BW590" s="1">
        <f ca="1">(INDEX(passing_twoptm,CELL("Row",AT590)-1)+INDEX(rushing_twoptm,CELL("Row",AT590)-1)+INDEX(receiving_twoptm,CELL("Row",AT590)-1))*(_2PTCONV)</f>
        <v>0</v>
      </c>
      <c r="BX590" s="1">
        <f ca="1">SUM(BJ590:BW590)</f>
        <v>9.6999999999999993</v>
      </c>
    </row>
    <row r="591" spans="1:76" x14ac:dyDescent="0.25">
      <c r="A591" s="1" t="s">
        <v>1035</v>
      </c>
      <c r="B591" s="1" t="s">
        <v>1036</v>
      </c>
      <c r="C591" s="1" t="s">
        <v>135</v>
      </c>
      <c r="D591" s="1" t="s">
        <v>1017</v>
      </c>
      <c r="E591" s="1" t="s">
        <v>79</v>
      </c>
      <c r="AU591">
        <v>14</v>
      </c>
      <c r="AV591">
        <v>0</v>
      </c>
      <c r="AW591">
        <v>5</v>
      </c>
      <c r="AX591">
        <v>0</v>
      </c>
      <c r="AY591">
        <v>0</v>
      </c>
      <c r="AZ591">
        <v>0</v>
      </c>
      <c r="BA591">
        <v>47</v>
      </c>
      <c r="BI591" s="4">
        <v>2</v>
      </c>
      <c r="BJ591" s="1">
        <f ca="1">INDEX(passing_tds,CELL("Row",AG591)-1)*(PASSTD)</f>
        <v>0</v>
      </c>
      <c r="BK591" s="1">
        <f ca="1">INDEX(passing_yds,CELL("Row",AH591)-1)*(PASSYDS)</f>
        <v>0</v>
      </c>
      <c r="BL591" s="1">
        <f ca="1">IF(INDEX(passing_yds,CELL("Row",AI591)-1)&gt;=300,3,0)</f>
        <v>0</v>
      </c>
      <c r="BM591" s="1">
        <f ca="1">INDEX(passing_ints,CELL("Row",AJ591)-1)*(INT)</f>
        <v>0</v>
      </c>
      <c r="BN591" s="1">
        <f ca="1">INDEX(rushing_yds,CELL("Row",AK591)-1)*(RUSHYDS)</f>
        <v>0</v>
      </c>
      <c r="BO591" s="1">
        <f ca="1">INDEX(rushing_tds,CELL("Row",AK591)-1)*(RUSHTD)</f>
        <v>0</v>
      </c>
      <c r="BP591" s="1">
        <f ca="1">IF(INDEX(rushing_yds,CELL("Row",AI591)-1)&gt;=100,3,0)</f>
        <v>0</v>
      </c>
      <c r="BQ591" s="1">
        <f ca="1">INDEX(receiving_yds,CELL("Row",AN591)-1)*(RECYDS)</f>
        <v>4.7</v>
      </c>
      <c r="BR591" s="1">
        <f ca="1">INDEX(receiving_rec,CELL("Row",AO591)-1)*(REC)</f>
        <v>5</v>
      </c>
      <c r="BS591" s="1">
        <f ca="1">INDEX(receiving_tds,CELL("Row",AP591)-1)*(RECTD)</f>
        <v>0</v>
      </c>
      <c r="BT591" s="1">
        <f ca="1">IF(INDEX(receiving_yds,CELL("Row",AI591)-1)&gt;=100,3,0)</f>
        <v>0</v>
      </c>
      <c r="BU591" s="1">
        <f ca="1">INDEX(puntret_tds,CELL("Row",AR591)-1)*(PUNTKORETTD)+INDEX(kickret_tds,CELL("Row",AR591)-1)*(PUNTKORETTD)</f>
        <v>0</v>
      </c>
      <c r="BV591" s="1">
        <f ca="1">INDEX(fumbles_tot,CELL("Row",AS591)-1)*(FUM)</f>
        <v>0</v>
      </c>
      <c r="BW591" s="1">
        <f ca="1">(INDEX(passing_twoptm,CELL("Row",AT591)-1)+INDEX(rushing_twoptm,CELL("Row",AT591)-1)+INDEX(receiving_twoptm,CELL("Row",AT591)-1))*(_2PTCONV)</f>
        <v>0</v>
      </c>
      <c r="BX591" s="1">
        <f ca="1">SUM(BJ591:BW591)</f>
        <v>9.6999999999999993</v>
      </c>
    </row>
    <row r="592" spans="1:76" x14ac:dyDescent="0.25">
      <c r="A592" s="1" t="s">
        <v>1772</v>
      </c>
      <c r="B592" s="1" t="s">
        <v>1773</v>
      </c>
      <c r="C592" s="1" t="s">
        <v>62</v>
      </c>
      <c r="D592" s="1" t="s">
        <v>63</v>
      </c>
      <c r="E592" s="1" t="s">
        <v>76</v>
      </c>
      <c r="AU592">
        <v>20</v>
      </c>
      <c r="AV592">
        <v>0</v>
      </c>
      <c r="AW592">
        <v>4</v>
      </c>
      <c r="AX592">
        <v>0</v>
      </c>
      <c r="AY592">
        <v>0</v>
      </c>
      <c r="AZ592">
        <v>0</v>
      </c>
      <c r="BA592">
        <v>57</v>
      </c>
      <c r="BI592" s="4">
        <v>1</v>
      </c>
      <c r="BJ592" s="1">
        <f ca="1">INDEX(passing_tds,CELL("Row",AG592)-1)*(PASSTD)</f>
        <v>0</v>
      </c>
      <c r="BK592" s="1">
        <f ca="1">INDEX(passing_yds,CELL("Row",AH592)-1)*(PASSYDS)</f>
        <v>0</v>
      </c>
      <c r="BL592" s="1">
        <f ca="1">IF(INDEX(passing_yds,CELL("Row",AI592)-1)&gt;=300,3,0)</f>
        <v>0</v>
      </c>
      <c r="BM592" s="1">
        <f ca="1">INDEX(passing_ints,CELL("Row",AJ592)-1)*(INT)</f>
        <v>0</v>
      </c>
      <c r="BN592" s="1">
        <f ca="1">INDEX(rushing_yds,CELL("Row",AK592)-1)*(RUSHYDS)</f>
        <v>0</v>
      </c>
      <c r="BO592" s="1">
        <f ca="1">INDEX(rushing_tds,CELL("Row",AK592)-1)*(RUSHTD)</f>
        <v>0</v>
      </c>
      <c r="BP592" s="1">
        <f ca="1">IF(INDEX(rushing_yds,CELL("Row",AI592)-1)&gt;=100,3,0)</f>
        <v>0</v>
      </c>
      <c r="BQ592" s="1">
        <f ca="1">INDEX(receiving_yds,CELL("Row",AN592)-1)*(RECYDS)</f>
        <v>5.7</v>
      </c>
      <c r="BR592" s="1">
        <f ca="1">INDEX(receiving_rec,CELL("Row",AO592)-1)*(REC)</f>
        <v>4</v>
      </c>
      <c r="BS592" s="1">
        <f ca="1">INDEX(receiving_tds,CELL("Row",AP592)-1)*(RECTD)</f>
        <v>0</v>
      </c>
      <c r="BT592" s="1">
        <f ca="1">IF(INDEX(receiving_yds,CELL("Row",AI592)-1)&gt;=100,3,0)</f>
        <v>0</v>
      </c>
      <c r="BU592" s="1">
        <f ca="1">INDEX(puntret_tds,CELL("Row",AR592)-1)*(PUNTKORETTD)+INDEX(kickret_tds,CELL("Row",AR592)-1)*(PUNTKORETTD)</f>
        <v>0</v>
      </c>
      <c r="BV592" s="1">
        <f ca="1">INDEX(fumbles_tot,CELL("Row",AS592)-1)*(FUM)</f>
        <v>0</v>
      </c>
      <c r="BW592" s="1">
        <f ca="1">(INDEX(passing_twoptm,CELL("Row",AT592)-1)+INDEX(rushing_twoptm,CELL("Row",AT592)-1)+INDEX(receiving_twoptm,CELL("Row",AT592)-1))*(_2PTCONV)</f>
        <v>0</v>
      </c>
      <c r="BX592" s="1">
        <f ca="1">SUM(BJ592:BW592)</f>
        <v>9.6999999999999993</v>
      </c>
    </row>
    <row r="593" spans="1:76" x14ac:dyDescent="0.25">
      <c r="A593" s="1" t="s">
        <v>1292</v>
      </c>
      <c r="B593" s="1" t="s">
        <v>1293</v>
      </c>
      <c r="C593" s="1" t="s">
        <v>62</v>
      </c>
      <c r="D593" s="1" t="s">
        <v>1285</v>
      </c>
      <c r="E593" s="1" t="s">
        <v>76</v>
      </c>
      <c r="AU593">
        <v>24</v>
      </c>
      <c r="AV593">
        <v>0</v>
      </c>
      <c r="AW593">
        <v>5</v>
      </c>
      <c r="AX593">
        <v>0</v>
      </c>
      <c r="AY593">
        <v>0</v>
      </c>
      <c r="AZ593">
        <v>0</v>
      </c>
      <c r="BA593">
        <v>47</v>
      </c>
      <c r="BI593" s="4">
        <v>1</v>
      </c>
      <c r="BJ593" s="1">
        <f ca="1">INDEX(passing_tds,CELL("Row",AG593)-1)*(PASSTD)</f>
        <v>0</v>
      </c>
      <c r="BK593" s="1">
        <f ca="1">INDEX(passing_yds,CELL("Row",AH593)-1)*(PASSYDS)</f>
        <v>0</v>
      </c>
      <c r="BL593" s="1">
        <f ca="1">IF(INDEX(passing_yds,CELL("Row",AI593)-1)&gt;=300,3,0)</f>
        <v>0</v>
      </c>
      <c r="BM593" s="1">
        <f ca="1">INDEX(passing_ints,CELL("Row",AJ593)-1)*(INT)</f>
        <v>0</v>
      </c>
      <c r="BN593" s="1">
        <f ca="1">INDEX(rushing_yds,CELL("Row",AK593)-1)*(RUSHYDS)</f>
        <v>0</v>
      </c>
      <c r="BO593" s="1">
        <f ca="1">INDEX(rushing_tds,CELL("Row",AK593)-1)*(RUSHTD)</f>
        <v>0</v>
      </c>
      <c r="BP593" s="1">
        <f ca="1">IF(INDEX(rushing_yds,CELL("Row",AI593)-1)&gt;=100,3,0)</f>
        <v>0</v>
      </c>
      <c r="BQ593" s="1">
        <f ca="1">INDEX(receiving_yds,CELL("Row",AN593)-1)*(RECYDS)</f>
        <v>4.7</v>
      </c>
      <c r="BR593" s="1">
        <f ca="1">INDEX(receiving_rec,CELL("Row",AO593)-1)*(REC)</f>
        <v>5</v>
      </c>
      <c r="BS593" s="1">
        <f ca="1">INDEX(receiving_tds,CELL("Row",AP593)-1)*(RECTD)</f>
        <v>0</v>
      </c>
      <c r="BT593" s="1">
        <f ca="1">IF(INDEX(receiving_yds,CELL("Row",AI593)-1)&gt;=100,3,0)</f>
        <v>0</v>
      </c>
      <c r="BU593" s="1">
        <f ca="1">INDEX(puntret_tds,CELL("Row",AR593)-1)*(PUNTKORETTD)+INDEX(kickret_tds,CELL("Row",AR593)-1)*(PUNTKORETTD)</f>
        <v>0</v>
      </c>
      <c r="BV593" s="1">
        <f ca="1">INDEX(fumbles_tot,CELL("Row",AS593)-1)*(FUM)</f>
        <v>0</v>
      </c>
      <c r="BW593" s="1">
        <f ca="1">(INDEX(passing_twoptm,CELL("Row",AT593)-1)+INDEX(rushing_twoptm,CELL("Row",AT593)-1)+INDEX(receiving_twoptm,CELL("Row",AT593)-1))*(_2PTCONV)</f>
        <v>0</v>
      </c>
      <c r="BX593" s="1">
        <f ca="1">SUM(BJ593:BW593)</f>
        <v>9.6999999999999993</v>
      </c>
    </row>
    <row r="594" spans="1:76" x14ac:dyDescent="0.25">
      <c r="A594" s="1" t="s">
        <v>82</v>
      </c>
      <c r="B594" s="1" t="s">
        <v>83</v>
      </c>
      <c r="C594" s="1" t="s">
        <v>135</v>
      </c>
      <c r="D594" s="1" t="s">
        <v>63</v>
      </c>
      <c r="E594" s="1" t="s">
        <v>76</v>
      </c>
      <c r="Y594">
        <v>23</v>
      </c>
      <c r="Z594">
        <v>25</v>
      </c>
      <c r="AA594">
        <v>0</v>
      </c>
      <c r="AB594">
        <v>3</v>
      </c>
      <c r="AC594">
        <v>0</v>
      </c>
      <c r="AU594">
        <v>26</v>
      </c>
      <c r="AV594">
        <v>0</v>
      </c>
      <c r="AW594">
        <v>4</v>
      </c>
      <c r="AX594">
        <v>0</v>
      </c>
      <c r="AY594">
        <v>0</v>
      </c>
      <c r="AZ594">
        <v>0</v>
      </c>
      <c r="BA594">
        <v>56</v>
      </c>
      <c r="BI594" s="4">
        <v>4</v>
      </c>
      <c r="BJ594" s="1">
        <f ca="1">INDEX(passing_tds,CELL("Row",AG594)-1)*(PASSTD)</f>
        <v>0</v>
      </c>
      <c r="BK594" s="1">
        <f ca="1">INDEX(passing_yds,CELL("Row",AH594)-1)*(PASSYDS)</f>
        <v>0</v>
      </c>
      <c r="BL594" s="1">
        <f ca="1">IF(INDEX(passing_yds,CELL("Row",AI594)-1)&gt;=300,3,0)</f>
        <v>0</v>
      </c>
      <c r="BM594" s="1">
        <f ca="1">INDEX(passing_ints,CELL("Row",AJ594)-1)*(INT)</f>
        <v>0</v>
      </c>
      <c r="BN594" s="1">
        <f ca="1">INDEX(rushing_yds,CELL("Row",AK594)-1)*(RUSHYDS)</f>
        <v>0</v>
      </c>
      <c r="BO594" s="1">
        <f ca="1">INDEX(rushing_tds,CELL("Row",AK594)-1)*(RUSHTD)</f>
        <v>0</v>
      </c>
      <c r="BP594" s="1">
        <f ca="1">IF(INDEX(rushing_yds,CELL("Row",AI594)-1)&gt;=100,3,0)</f>
        <v>0</v>
      </c>
      <c r="BQ594" s="1">
        <f ca="1">INDEX(receiving_yds,CELL("Row",AN594)-1)*(RECYDS)</f>
        <v>5.6000000000000005</v>
      </c>
      <c r="BR594" s="1">
        <f ca="1">INDEX(receiving_rec,CELL("Row",AO594)-1)*(REC)</f>
        <v>4</v>
      </c>
      <c r="BS594" s="1">
        <f ca="1">INDEX(receiving_tds,CELL("Row",AP594)-1)*(RECTD)</f>
        <v>0</v>
      </c>
      <c r="BT594" s="1">
        <f ca="1">IF(INDEX(receiving_yds,CELL("Row",AI594)-1)&gt;=100,3,0)</f>
        <v>0</v>
      </c>
      <c r="BU594" s="1">
        <f ca="1">INDEX(puntret_tds,CELL("Row",AR594)-1)*(PUNTKORETTD)+INDEX(kickret_tds,CELL("Row",AR594)-1)*(PUNTKORETTD)</f>
        <v>0</v>
      </c>
      <c r="BV594" s="1">
        <f ca="1">INDEX(fumbles_tot,CELL("Row",AS594)-1)*(FUM)</f>
        <v>0</v>
      </c>
      <c r="BW594" s="1">
        <f ca="1">(INDEX(passing_twoptm,CELL("Row",AT594)-1)+INDEX(rushing_twoptm,CELL("Row",AT594)-1)+INDEX(receiving_twoptm,CELL("Row",AT594)-1))*(_2PTCONV)</f>
        <v>0</v>
      </c>
      <c r="BX594" s="1">
        <f ca="1">SUM(BJ594:BW594)</f>
        <v>9.6000000000000014</v>
      </c>
    </row>
    <row r="595" spans="1:76" x14ac:dyDescent="0.25">
      <c r="A595" s="1" t="s">
        <v>1653</v>
      </c>
      <c r="B595" s="1" t="s">
        <v>1654</v>
      </c>
      <c r="C595" s="1" t="s">
        <v>62</v>
      </c>
      <c r="D595" s="1" t="s">
        <v>1640</v>
      </c>
      <c r="E595" s="1" t="s">
        <v>79</v>
      </c>
      <c r="AU595">
        <v>8</v>
      </c>
      <c r="AV595">
        <v>8</v>
      </c>
      <c r="AW595">
        <v>2</v>
      </c>
      <c r="AX595">
        <v>1</v>
      </c>
      <c r="AY595">
        <v>0</v>
      </c>
      <c r="AZ595">
        <v>0</v>
      </c>
      <c r="BA595">
        <v>16</v>
      </c>
      <c r="BI595" s="4">
        <v>4</v>
      </c>
      <c r="BJ595" s="1">
        <f ca="1">INDEX(passing_tds,CELL("Row",AG595)-1)*(PASSTD)</f>
        <v>0</v>
      </c>
      <c r="BK595" s="1">
        <f ca="1">INDEX(passing_yds,CELL("Row",AH595)-1)*(PASSYDS)</f>
        <v>0</v>
      </c>
      <c r="BL595" s="1">
        <f ca="1">IF(INDEX(passing_yds,CELL("Row",AI595)-1)&gt;=300,3,0)</f>
        <v>0</v>
      </c>
      <c r="BM595" s="1">
        <f ca="1">INDEX(passing_ints,CELL("Row",AJ595)-1)*(INT)</f>
        <v>0</v>
      </c>
      <c r="BN595" s="1">
        <f ca="1">INDEX(rushing_yds,CELL("Row",AK595)-1)*(RUSHYDS)</f>
        <v>0</v>
      </c>
      <c r="BO595" s="1">
        <f ca="1">INDEX(rushing_tds,CELL("Row",AK595)-1)*(RUSHTD)</f>
        <v>0</v>
      </c>
      <c r="BP595" s="1">
        <f ca="1">IF(INDEX(rushing_yds,CELL("Row",AI595)-1)&gt;=100,3,0)</f>
        <v>0</v>
      </c>
      <c r="BQ595" s="1">
        <f ca="1">INDEX(receiving_yds,CELL("Row",AN595)-1)*(RECYDS)</f>
        <v>1.6</v>
      </c>
      <c r="BR595" s="1">
        <f ca="1">INDEX(receiving_rec,CELL("Row",AO595)-1)*(REC)</f>
        <v>2</v>
      </c>
      <c r="BS595" s="1">
        <f ca="1">INDEX(receiving_tds,CELL("Row",AP595)-1)*(RECTD)</f>
        <v>6</v>
      </c>
      <c r="BT595" s="1">
        <f ca="1">IF(INDEX(receiving_yds,CELL("Row",AI595)-1)&gt;=100,3,0)</f>
        <v>0</v>
      </c>
      <c r="BU595" s="1">
        <f ca="1">INDEX(puntret_tds,CELL("Row",AR595)-1)*(PUNTKORETTD)+INDEX(kickret_tds,CELL("Row",AR595)-1)*(PUNTKORETTD)</f>
        <v>0</v>
      </c>
      <c r="BV595" s="1">
        <f ca="1">INDEX(fumbles_tot,CELL("Row",AS595)-1)*(FUM)</f>
        <v>0</v>
      </c>
      <c r="BW595" s="1">
        <f ca="1">(INDEX(passing_twoptm,CELL("Row",AT595)-1)+INDEX(rushing_twoptm,CELL("Row",AT595)-1)+INDEX(receiving_twoptm,CELL("Row",AT595)-1))*(_2PTCONV)</f>
        <v>0</v>
      </c>
      <c r="BX595" s="1">
        <f ca="1">SUM(BJ595:BW595)</f>
        <v>9.6</v>
      </c>
    </row>
    <row r="596" spans="1:76" x14ac:dyDescent="0.25">
      <c r="A596" s="1" t="s">
        <v>2297</v>
      </c>
      <c r="B596" s="1" t="s">
        <v>2298</v>
      </c>
      <c r="C596" s="1" t="s">
        <v>135</v>
      </c>
      <c r="D596" s="1" t="s">
        <v>907</v>
      </c>
      <c r="E596" s="1" t="s">
        <v>69</v>
      </c>
      <c r="AU596">
        <v>10</v>
      </c>
      <c r="AV596">
        <v>10</v>
      </c>
      <c r="AW596">
        <v>1</v>
      </c>
      <c r="AX596">
        <v>1</v>
      </c>
      <c r="AY596">
        <v>0</v>
      </c>
      <c r="AZ596">
        <v>0</v>
      </c>
      <c r="BA596">
        <v>10</v>
      </c>
      <c r="BB596">
        <v>11</v>
      </c>
      <c r="BC596">
        <v>9</v>
      </c>
      <c r="BD596">
        <v>0</v>
      </c>
      <c r="BE596">
        <v>0</v>
      </c>
      <c r="BF596">
        <v>0</v>
      </c>
      <c r="BG596">
        <v>0</v>
      </c>
      <c r="BH596">
        <v>16</v>
      </c>
      <c r="BI596" s="4">
        <v>3</v>
      </c>
      <c r="BJ596" s="1">
        <f ca="1">INDEX(passing_tds,CELL("Row",AG596)-1)*(PASSTD)</f>
        <v>0</v>
      </c>
      <c r="BK596" s="1">
        <f ca="1">INDEX(passing_yds,CELL("Row",AH596)-1)*(PASSYDS)</f>
        <v>0</v>
      </c>
      <c r="BL596" s="1">
        <f ca="1">IF(INDEX(passing_yds,CELL("Row",AI596)-1)&gt;=300,3,0)</f>
        <v>0</v>
      </c>
      <c r="BM596" s="1">
        <f ca="1">INDEX(passing_ints,CELL("Row",AJ596)-1)*(INT)</f>
        <v>0</v>
      </c>
      <c r="BN596" s="1">
        <f ca="1">INDEX(rushing_yds,CELL("Row",AK596)-1)*(RUSHYDS)</f>
        <v>1.6</v>
      </c>
      <c r="BO596" s="1">
        <f ca="1">INDEX(rushing_tds,CELL("Row",AK596)-1)*(RUSHTD)</f>
        <v>0</v>
      </c>
      <c r="BP596" s="1">
        <f ca="1">IF(INDEX(rushing_yds,CELL("Row",AI596)-1)&gt;=100,3,0)</f>
        <v>0</v>
      </c>
      <c r="BQ596" s="1">
        <f ca="1">INDEX(receiving_yds,CELL("Row",AN596)-1)*(RECYDS)</f>
        <v>1</v>
      </c>
      <c r="BR596" s="1">
        <f ca="1">INDEX(receiving_rec,CELL("Row",AO596)-1)*(REC)</f>
        <v>1</v>
      </c>
      <c r="BS596" s="1">
        <f ca="1">INDEX(receiving_tds,CELL("Row",AP596)-1)*(RECTD)</f>
        <v>6</v>
      </c>
      <c r="BT596" s="1">
        <f ca="1">IF(INDEX(receiving_yds,CELL("Row",AI596)-1)&gt;=100,3,0)</f>
        <v>0</v>
      </c>
      <c r="BU596" s="1">
        <f ca="1">INDEX(puntret_tds,CELL("Row",AR596)-1)*(PUNTKORETTD)+INDEX(kickret_tds,CELL("Row",AR596)-1)*(PUNTKORETTD)</f>
        <v>0</v>
      </c>
      <c r="BV596" s="1">
        <f ca="1">INDEX(fumbles_tot,CELL("Row",AS596)-1)*(FUM)</f>
        <v>0</v>
      </c>
      <c r="BW596" s="1">
        <f ca="1">(INDEX(passing_twoptm,CELL("Row",AT596)-1)+INDEX(rushing_twoptm,CELL("Row",AT596)-1)+INDEX(receiving_twoptm,CELL("Row",AT596)-1))*(_2PTCONV)</f>
        <v>0</v>
      </c>
      <c r="BX596" s="1">
        <f ca="1">SUM(BJ596:BW596)</f>
        <v>9.6</v>
      </c>
    </row>
    <row r="597" spans="1:76" x14ac:dyDescent="0.25">
      <c r="A597" s="1" t="s">
        <v>745</v>
      </c>
      <c r="B597" s="1" t="s">
        <v>746</v>
      </c>
      <c r="C597" s="1" t="s">
        <v>135</v>
      </c>
      <c r="D597" s="1" t="s">
        <v>744</v>
      </c>
      <c r="E597" s="1" t="s">
        <v>69</v>
      </c>
      <c r="AU597">
        <v>7</v>
      </c>
      <c r="AV597">
        <v>0</v>
      </c>
      <c r="AW597">
        <v>4</v>
      </c>
      <c r="AX597">
        <v>0</v>
      </c>
      <c r="AY597">
        <v>0</v>
      </c>
      <c r="AZ597">
        <v>0</v>
      </c>
      <c r="BA597">
        <v>13</v>
      </c>
      <c r="BB597">
        <v>14</v>
      </c>
      <c r="BC597">
        <v>20</v>
      </c>
      <c r="BD597">
        <v>0</v>
      </c>
      <c r="BE597">
        <v>0</v>
      </c>
      <c r="BF597">
        <v>0</v>
      </c>
      <c r="BG597">
        <v>0</v>
      </c>
      <c r="BH597">
        <v>43</v>
      </c>
      <c r="BI597" s="4">
        <v>1</v>
      </c>
      <c r="BJ597" s="1">
        <f ca="1">INDEX(passing_tds,CELL("Row",AG597)-1)*(PASSTD)</f>
        <v>0</v>
      </c>
      <c r="BK597" s="1">
        <f ca="1">INDEX(passing_yds,CELL("Row",AH597)-1)*(PASSYDS)</f>
        <v>0</v>
      </c>
      <c r="BL597" s="1">
        <f ca="1">IF(INDEX(passing_yds,CELL("Row",AI597)-1)&gt;=300,3,0)</f>
        <v>0</v>
      </c>
      <c r="BM597" s="1">
        <f ca="1">INDEX(passing_ints,CELL("Row",AJ597)-1)*(INT)</f>
        <v>0</v>
      </c>
      <c r="BN597" s="1">
        <f ca="1">INDEX(rushing_yds,CELL("Row",AK597)-1)*(RUSHYDS)</f>
        <v>4.3</v>
      </c>
      <c r="BO597" s="1">
        <f ca="1">INDEX(rushing_tds,CELL("Row",AK597)-1)*(RUSHTD)</f>
        <v>0</v>
      </c>
      <c r="BP597" s="1">
        <f ca="1">IF(INDEX(rushing_yds,CELL("Row",AI597)-1)&gt;=100,3,0)</f>
        <v>0</v>
      </c>
      <c r="BQ597" s="1">
        <f ca="1">INDEX(receiving_yds,CELL("Row",AN597)-1)*(RECYDS)</f>
        <v>1.3</v>
      </c>
      <c r="BR597" s="1">
        <f ca="1">INDEX(receiving_rec,CELL("Row",AO597)-1)*(REC)</f>
        <v>4</v>
      </c>
      <c r="BS597" s="1">
        <f ca="1">INDEX(receiving_tds,CELL("Row",AP597)-1)*(RECTD)</f>
        <v>0</v>
      </c>
      <c r="BT597" s="1">
        <f ca="1">IF(INDEX(receiving_yds,CELL("Row",AI597)-1)&gt;=100,3,0)</f>
        <v>0</v>
      </c>
      <c r="BU597" s="1">
        <f ca="1">INDEX(puntret_tds,CELL("Row",AR597)-1)*(PUNTKORETTD)+INDEX(kickret_tds,CELL("Row",AR597)-1)*(PUNTKORETTD)</f>
        <v>0</v>
      </c>
      <c r="BV597" s="1">
        <f ca="1">INDEX(fumbles_tot,CELL("Row",AS597)-1)*(FUM)</f>
        <v>0</v>
      </c>
      <c r="BW597" s="1">
        <f ca="1">(INDEX(passing_twoptm,CELL("Row",AT597)-1)+INDEX(rushing_twoptm,CELL("Row",AT597)-1)+INDEX(receiving_twoptm,CELL("Row",AT597)-1))*(_2PTCONV)</f>
        <v>0</v>
      </c>
      <c r="BX597" s="1">
        <f ca="1">SUM(BJ597:BW597)</f>
        <v>9.6</v>
      </c>
    </row>
    <row r="598" spans="1:76" x14ac:dyDescent="0.25">
      <c r="A598" s="1" t="s">
        <v>600</v>
      </c>
      <c r="B598" s="1" t="s">
        <v>601</v>
      </c>
      <c r="C598" s="1" t="s">
        <v>62</v>
      </c>
      <c r="D598" s="1" t="s">
        <v>590</v>
      </c>
      <c r="E598" s="1" t="s">
        <v>76</v>
      </c>
      <c r="AU598">
        <v>16</v>
      </c>
      <c r="AV598">
        <v>0</v>
      </c>
      <c r="AW598">
        <v>5</v>
      </c>
      <c r="AX598">
        <v>0</v>
      </c>
      <c r="AY598">
        <v>0</v>
      </c>
      <c r="AZ598">
        <v>0</v>
      </c>
      <c r="BA598">
        <v>45</v>
      </c>
      <c r="BI598" s="4">
        <v>4</v>
      </c>
      <c r="BJ598" s="1">
        <f ca="1">INDEX(passing_tds,CELL("Row",AG598)-1)*(PASSTD)</f>
        <v>0</v>
      </c>
      <c r="BK598" s="1">
        <f ca="1">INDEX(passing_yds,CELL("Row",AH598)-1)*(PASSYDS)</f>
        <v>0</v>
      </c>
      <c r="BL598" s="1">
        <f ca="1">IF(INDEX(passing_yds,CELL("Row",AI598)-1)&gt;=300,3,0)</f>
        <v>0</v>
      </c>
      <c r="BM598" s="1">
        <f ca="1">INDEX(passing_ints,CELL("Row",AJ598)-1)*(INT)</f>
        <v>0</v>
      </c>
      <c r="BN598" s="1">
        <f ca="1">INDEX(rushing_yds,CELL("Row",AK598)-1)*(RUSHYDS)</f>
        <v>0</v>
      </c>
      <c r="BO598" s="1">
        <f ca="1">INDEX(rushing_tds,CELL("Row",AK598)-1)*(RUSHTD)</f>
        <v>0</v>
      </c>
      <c r="BP598" s="1">
        <f ca="1">IF(INDEX(rushing_yds,CELL("Row",AI598)-1)&gt;=100,3,0)</f>
        <v>0</v>
      </c>
      <c r="BQ598" s="1">
        <f ca="1">INDEX(receiving_yds,CELL("Row",AN598)-1)*(RECYDS)</f>
        <v>4.5</v>
      </c>
      <c r="BR598" s="1">
        <f ca="1">INDEX(receiving_rec,CELL("Row",AO598)-1)*(REC)</f>
        <v>5</v>
      </c>
      <c r="BS598" s="1">
        <f ca="1">INDEX(receiving_tds,CELL("Row",AP598)-1)*(RECTD)</f>
        <v>0</v>
      </c>
      <c r="BT598" s="1">
        <f ca="1">IF(INDEX(receiving_yds,CELL("Row",AI598)-1)&gt;=100,3,0)</f>
        <v>0</v>
      </c>
      <c r="BU598" s="1">
        <f ca="1">INDEX(puntret_tds,CELL("Row",AR598)-1)*(PUNTKORETTD)+INDEX(kickret_tds,CELL("Row",AR598)-1)*(PUNTKORETTD)</f>
        <v>0</v>
      </c>
      <c r="BV598" s="1">
        <f ca="1">INDEX(fumbles_tot,CELL("Row",AS598)-1)*(FUM)</f>
        <v>0</v>
      </c>
      <c r="BW598" s="1">
        <f ca="1">(INDEX(passing_twoptm,CELL("Row",AT598)-1)+INDEX(rushing_twoptm,CELL("Row",AT598)-1)+INDEX(receiving_twoptm,CELL("Row",AT598)-1))*(_2PTCONV)</f>
        <v>0</v>
      </c>
      <c r="BX598" s="1">
        <f ca="1">SUM(BJ598:BW598)</f>
        <v>9.5</v>
      </c>
    </row>
    <row r="599" spans="1:76" x14ac:dyDescent="0.25">
      <c r="A599" s="1" t="s">
        <v>1180</v>
      </c>
      <c r="B599" s="1" t="s">
        <v>1181</v>
      </c>
      <c r="C599" s="1" t="s">
        <v>62</v>
      </c>
      <c r="D599" s="1" t="s">
        <v>1179</v>
      </c>
      <c r="E599" s="1" t="s">
        <v>69</v>
      </c>
      <c r="BB599">
        <v>6</v>
      </c>
      <c r="BC599">
        <v>10</v>
      </c>
      <c r="BD599">
        <v>2</v>
      </c>
      <c r="BE599">
        <v>1</v>
      </c>
      <c r="BF599">
        <v>0</v>
      </c>
      <c r="BG599">
        <v>0</v>
      </c>
      <c r="BH599">
        <v>35</v>
      </c>
      <c r="BI599" s="4">
        <v>3</v>
      </c>
      <c r="BJ599" s="1">
        <f ca="1">INDEX(passing_tds,CELL("Row",AG599)-1)*(PASSTD)</f>
        <v>0</v>
      </c>
      <c r="BK599" s="1">
        <f ca="1">INDEX(passing_yds,CELL("Row",AH599)-1)*(PASSYDS)</f>
        <v>0</v>
      </c>
      <c r="BL599" s="1">
        <f ca="1">IF(INDEX(passing_yds,CELL("Row",AI599)-1)&gt;=300,3,0)</f>
        <v>0</v>
      </c>
      <c r="BM599" s="1">
        <f ca="1">INDEX(passing_ints,CELL("Row",AJ599)-1)*(INT)</f>
        <v>0</v>
      </c>
      <c r="BN599" s="1">
        <f ca="1">INDEX(rushing_yds,CELL("Row",AK599)-1)*(RUSHYDS)</f>
        <v>3.5</v>
      </c>
      <c r="BO599" s="1">
        <f ca="1">INDEX(rushing_tds,CELL("Row",AK599)-1)*(RUSHTD)</f>
        <v>6</v>
      </c>
      <c r="BP599" s="1">
        <f ca="1">IF(INDEX(rushing_yds,CELL("Row",AI599)-1)&gt;=100,3,0)</f>
        <v>0</v>
      </c>
      <c r="BQ599" s="1">
        <f ca="1">INDEX(receiving_yds,CELL("Row",AN599)-1)*(RECYDS)</f>
        <v>0</v>
      </c>
      <c r="BR599" s="1">
        <f ca="1">INDEX(receiving_rec,CELL("Row",AO599)-1)*(REC)</f>
        <v>0</v>
      </c>
      <c r="BS599" s="1">
        <f ca="1">INDEX(receiving_tds,CELL("Row",AP599)-1)*(RECTD)</f>
        <v>0</v>
      </c>
      <c r="BT599" s="1">
        <f ca="1">IF(INDEX(receiving_yds,CELL("Row",AI599)-1)&gt;=100,3,0)</f>
        <v>0</v>
      </c>
      <c r="BU599" s="1">
        <f ca="1">INDEX(puntret_tds,CELL("Row",AR599)-1)*(PUNTKORETTD)+INDEX(kickret_tds,CELL("Row",AR599)-1)*(PUNTKORETTD)</f>
        <v>0</v>
      </c>
      <c r="BV599" s="1">
        <f ca="1">INDEX(fumbles_tot,CELL("Row",AS599)-1)*(FUM)</f>
        <v>0</v>
      </c>
      <c r="BW599" s="1">
        <f ca="1">(INDEX(passing_twoptm,CELL("Row",AT599)-1)+INDEX(rushing_twoptm,CELL("Row",AT599)-1)+INDEX(receiving_twoptm,CELL("Row",AT599)-1))*(_2PTCONV)</f>
        <v>0</v>
      </c>
      <c r="BX599" s="1">
        <f ca="1">SUM(BJ599:BW599)</f>
        <v>9.5</v>
      </c>
    </row>
    <row r="600" spans="1:76" x14ac:dyDescent="0.25">
      <c r="A600" s="1" t="s">
        <v>375</v>
      </c>
      <c r="B600" s="1" t="s">
        <v>802</v>
      </c>
      <c r="C600" s="1" t="s">
        <v>62</v>
      </c>
      <c r="D600" s="1" t="s">
        <v>801</v>
      </c>
      <c r="E600" s="1" t="s">
        <v>69</v>
      </c>
      <c r="AU600">
        <v>18</v>
      </c>
      <c r="AV600">
        <v>0</v>
      </c>
      <c r="AW600">
        <v>6</v>
      </c>
      <c r="AX600">
        <v>0</v>
      </c>
      <c r="AY600">
        <v>0</v>
      </c>
      <c r="AZ600">
        <v>0</v>
      </c>
      <c r="BA600">
        <v>32</v>
      </c>
      <c r="BB600">
        <v>4</v>
      </c>
      <c r="BC600">
        <v>6</v>
      </c>
      <c r="BD600">
        <v>0</v>
      </c>
      <c r="BE600">
        <v>0</v>
      </c>
      <c r="BF600">
        <v>0</v>
      </c>
      <c r="BG600">
        <v>0</v>
      </c>
      <c r="BH600">
        <v>3</v>
      </c>
      <c r="BI600" s="4">
        <v>3</v>
      </c>
      <c r="BJ600" s="1">
        <f ca="1">INDEX(passing_tds,CELL("Row",AG600)-1)*(PASSTD)</f>
        <v>0</v>
      </c>
      <c r="BK600" s="1">
        <f ca="1">INDEX(passing_yds,CELL("Row",AH600)-1)*(PASSYDS)</f>
        <v>0</v>
      </c>
      <c r="BL600" s="1">
        <f ca="1">IF(INDEX(passing_yds,CELL("Row",AI600)-1)&gt;=300,3,0)</f>
        <v>0</v>
      </c>
      <c r="BM600" s="1">
        <f ca="1">INDEX(passing_ints,CELL("Row",AJ600)-1)*(INT)</f>
        <v>0</v>
      </c>
      <c r="BN600" s="1">
        <f ca="1">INDEX(rushing_yds,CELL("Row",AK600)-1)*(RUSHYDS)</f>
        <v>0.30000000000000004</v>
      </c>
      <c r="BO600" s="1">
        <f ca="1">INDEX(rushing_tds,CELL("Row",AK600)-1)*(RUSHTD)</f>
        <v>0</v>
      </c>
      <c r="BP600" s="1">
        <f ca="1">IF(INDEX(rushing_yds,CELL("Row",AI600)-1)&gt;=100,3,0)</f>
        <v>0</v>
      </c>
      <c r="BQ600" s="1">
        <f ca="1">INDEX(receiving_yds,CELL("Row",AN600)-1)*(RECYDS)</f>
        <v>3.2</v>
      </c>
      <c r="BR600" s="1">
        <f ca="1">INDEX(receiving_rec,CELL("Row",AO600)-1)*(REC)</f>
        <v>6</v>
      </c>
      <c r="BS600" s="1">
        <f ca="1">INDEX(receiving_tds,CELL("Row",AP600)-1)*(RECTD)</f>
        <v>0</v>
      </c>
      <c r="BT600" s="1">
        <f ca="1">IF(INDEX(receiving_yds,CELL("Row",AI600)-1)&gt;=100,3,0)</f>
        <v>0</v>
      </c>
      <c r="BU600" s="1">
        <f ca="1">INDEX(puntret_tds,CELL("Row",AR600)-1)*(PUNTKORETTD)+INDEX(kickret_tds,CELL("Row",AR600)-1)*(PUNTKORETTD)</f>
        <v>0</v>
      </c>
      <c r="BV600" s="1">
        <f ca="1">INDEX(fumbles_tot,CELL("Row",AS600)-1)*(FUM)</f>
        <v>0</v>
      </c>
      <c r="BW600" s="1">
        <f ca="1">(INDEX(passing_twoptm,CELL("Row",AT600)-1)+INDEX(rushing_twoptm,CELL("Row",AT600)-1)+INDEX(receiving_twoptm,CELL("Row",AT600)-1))*(_2PTCONV)</f>
        <v>0</v>
      </c>
      <c r="BX600" s="1">
        <f ca="1">SUM(BJ600:BW600)</f>
        <v>9.5</v>
      </c>
    </row>
    <row r="601" spans="1:76" x14ac:dyDescent="0.25">
      <c r="A601" s="1" t="s">
        <v>1641</v>
      </c>
      <c r="B601" s="1" t="s">
        <v>1642</v>
      </c>
      <c r="C601" s="1" t="s">
        <v>62</v>
      </c>
      <c r="D601" s="1" t="s">
        <v>1640</v>
      </c>
      <c r="E601" s="1" t="s">
        <v>69</v>
      </c>
      <c r="AU601">
        <v>16</v>
      </c>
      <c r="AV601">
        <v>0</v>
      </c>
      <c r="AW601">
        <v>3</v>
      </c>
      <c r="AX601">
        <v>0</v>
      </c>
      <c r="AY601">
        <v>0</v>
      </c>
      <c r="AZ601">
        <v>0</v>
      </c>
      <c r="BA601">
        <v>27</v>
      </c>
      <c r="BB601">
        <v>7</v>
      </c>
      <c r="BC601">
        <v>8</v>
      </c>
      <c r="BD601">
        <v>0</v>
      </c>
      <c r="BE601">
        <v>0</v>
      </c>
      <c r="BF601">
        <v>0</v>
      </c>
      <c r="BG601">
        <v>0</v>
      </c>
      <c r="BH601">
        <v>38</v>
      </c>
      <c r="BI601" s="4">
        <v>3</v>
      </c>
      <c r="BJ601" s="1">
        <f ca="1">INDEX(passing_tds,CELL("Row",AG601)-1)*(PASSTD)</f>
        <v>0</v>
      </c>
      <c r="BK601" s="1">
        <f ca="1">INDEX(passing_yds,CELL("Row",AH601)-1)*(PASSYDS)</f>
        <v>0</v>
      </c>
      <c r="BL601" s="1">
        <f ca="1">IF(INDEX(passing_yds,CELL("Row",AI601)-1)&gt;=300,3,0)</f>
        <v>0</v>
      </c>
      <c r="BM601" s="1">
        <f ca="1">INDEX(passing_ints,CELL("Row",AJ601)-1)*(INT)</f>
        <v>0</v>
      </c>
      <c r="BN601" s="1">
        <f ca="1">INDEX(rushing_yds,CELL("Row",AK601)-1)*(RUSHYDS)</f>
        <v>3.8000000000000003</v>
      </c>
      <c r="BO601" s="1">
        <f ca="1">INDEX(rushing_tds,CELL("Row",AK601)-1)*(RUSHTD)</f>
        <v>0</v>
      </c>
      <c r="BP601" s="1">
        <f ca="1">IF(INDEX(rushing_yds,CELL("Row",AI601)-1)&gt;=100,3,0)</f>
        <v>0</v>
      </c>
      <c r="BQ601" s="1">
        <f ca="1">INDEX(receiving_yds,CELL("Row",AN601)-1)*(RECYDS)</f>
        <v>2.7</v>
      </c>
      <c r="BR601" s="1">
        <f ca="1">INDEX(receiving_rec,CELL("Row",AO601)-1)*(REC)</f>
        <v>3</v>
      </c>
      <c r="BS601" s="1">
        <f ca="1">INDEX(receiving_tds,CELL("Row",AP601)-1)*(RECTD)</f>
        <v>0</v>
      </c>
      <c r="BT601" s="1">
        <f ca="1">IF(INDEX(receiving_yds,CELL("Row",AI601)-1)&gt;=100,3,0)</f>
        <v>0</v>
      </c>
      <c r="BU601" s="1">
        <f ca="1">INDEX(puntret_tds,CELL("Row",AR601)-1)*(PUNTKORETTD)+INDEX(kickret_tds,CELL("Row",AR601)-1)*(PUNTKORETTD)</f>
        <v>0</v>
      </c>
      <c r="BV601" s="1">
        <f ca="1">INDEX(fumbles_tot,CELL("Row",AS601)-1)*(FUM)</f>
        <v>0</v>
      </c>
      <c r="BW601" s="1">
        <f ca="1">(INDEX(passing_twoptm,CELL("Row",AT601)-1)+INDEX(rushing_twoptm,CELL("Row",AT601)-1)+INDEX(receiving_twoptm,CELL("Row",AT601)-1))*(_2PTCONV)</f>
        <v>0</v>
      </c>
      <c r="BX601" s="1">
        <f ca="1">SUM(BJ601:BW601)</f>
        <v>9.5</v>
      </c>
    </row>
    <row r="602" spans="1:76" x14ac:dyDescent="0.25">
      <c r="A602" s="1" t="s">
        <v>1138</v>
      </c>
      <c r="B602" s="1" t="s">
        <v>1139</v>
      </c>
      <c r="C602" s="1" t="s">
        <v>135</v>
      </c>
      <c r="D602" s="1" t="s">
        <v>1125</v>
      </c>
      <c r="E602" s="1" t="s">
        <v>76</v>
      </c>
      <c r="AU602">
        <v>13</v>
      </c>
      <c r="AV602">
        <v>0</v>
      </c>
      <c r="AW602">
        <v>5</v>
      </c>
      <c r="AX602">
        <v>0</v>
      </c>
      <c r="AY602">
        <v>0</v>
      </c>
      <c r="AZ602">
        <v>0</v>
      </c>
      <c r="BA602">
        <v>45</v>
      </c>
      <c r="BI602" s="4">
        <v>2</v>
      </c>
      <c r="BJ602" s="1">
        <f ca="1">INDEX(passing_tds,CELL("Row",AG602)-1)*(PASSTD)</f>
        <v>0</v>
      </c>
      <c r="BK602" s="1">
        <f ca="1">INDEX(passing_yds,CELL("Row",AH602)-1)*(PASSYDS)</f>
        <v>0</v>
      </c>
      <c r="BL602" s="1">
        <f ca="1">IF(INDEX(passing_yds,CELL("Row",AI602)-1)&gt;=300,3,0)</f>
        <v>0</v>
      </c>
      <c r="BM602" s="1">
        <f ca="1">INDEX(passing_ints,CELL("Row",AJ602)-1)*(INT)</f>
        <v>0</v>
      </c>
      <c r="BN602" s="1">
        <f ca="1">INDEX(rushing_yds,CELL("Row",AK602)-1)*(RUSHYDS)</f>
        <v>0</v>
      </c>
      <c r="BO602" s="1">
        <f ca="1">INDEX(rushing_tds,CELL("Row",AK602)-1)*(RUSHTD)</f>
        <v>0</v>
      </c>
      <c r="BP602" s="1">
        <f ca="1">IF(INDEX(rushing_yds,CELL("Row",AI602)-1)&gt;=100,3,0)</f>
        <v>0</v>
      </c>
      <c r="BQ602" s="1">
        <f ca="1">INDEX(receiving_yds,CELL("Row",AN602)-1)*(RECYDS)</f>
        <v>4.5</v>
      </c>
      <c r="BR602" s="1">
        <f ca="1">INDEX(receiving_rec,CELL("Row",AO602)-1)*(REC)</f>
        <v>5</v>
      </c>
      <c r="BS602" s="1">
        <f ca="1">INDEX(receiving_tds,CELL("Row",AP602)-1)*(RECTD)</f>
        <v>0</v>
      </c>
      <c r="BT602" s="1">
        <f ca="1">IF(INDEX(receiving_yds,CELL("Row",AI602)-1)&gt;=100,3,0)</f>
        <v>0</v>
      </c>
      <c r="BU602" s="1">
        <f ca="1">INDEX(puntret_tds,CELL("Row",AR602)-1)*(PUNTKORETTD)+INDEX(kickret_tds,CELL("Row",AR602)-1)*(PUNTKORETTD)</f>
        <v>0</v>
      </c>
      <c r="BV602" s="1">
        <f ca="1">INDEX(fumbles_tot,CELL("Row",AS602)-1)*(FUM)</f>
        <v>0</v>
      </c>
      <c r="BW602" s="1">
        <f ca="1">(INDEX(passing_twoptm,CELL("Row",AT602)-1)+INDEX(rushing_twoptm,CELL("Row",AT602)-1)+INDEX(receiving_twoptm,CELL("Row",AT602)-1))*(_2PTCONV)</f>
        <v>0</v>
      </c>
      <c r="BX602" s="1">
        <f ca="1">SUM(BJ602:BW602)</f>
        <v>9.5</v>
      </c>
    </row>
    <row r="603" spans="1:76" x14ac:dyDescent="0.25">
      <c r="A603" s="1" t="s">
        <v>2482</v>
      </c>
      <c r="B603" s="1" t="s">
        <v>2483</v>
      </c>
      <c r="C603" s="1" t="s">
        <v>62</v>
      </c>
      <c r="D603" s="1" t="s">
        <v>1695</v>
      </c>
      <c r="E603" s="1" t="s">
        <v>76</v>
      </c>
      <c r="AU603">
        <v>43</v>
      </c>
      <c r="AV603">
        <v>0</v>
      </c>
      <c r="AW603">
        <v>4</v>
      </c>
      <c r="AX603">
        <v>0</v>
      </c>
      <c r="AY603">
        <v>0</v>
      </c>
      <c r="AZ603">
        <v>0</v>
      </c>
      <c r="BA603">
        <v>55</v>
      </c>
      <c r="BI603" s="4">
        <v>1</v>
      </c>
      <c r="BJ603" s="1">
        <f ca="1">INDEX(passing_tds,CELL("Row",AG603)-1)*(PASSTD)</f>
        <v>0</v>
      </c>
      <c r="BK603" s="1">
        <f ca="1">INDEX(passing_yds,CELL("Row",AH603)-1)*(PASSYDS)</f>
        <v>0</v>
      </c>
      <c r="BL603" s="1">
        <f ca="1">IF(INDEX(passing_yds,CELL("Row",AI603)-1)&gt;=300,3,0)</f>
        <v>0</v>
      </c>
      <c r="BM603" s="1">
        <f ca="1">INDEX(passing_ints,CELL("Row",AJ603)-1)*(INT)</f>
        <v>0</v>
      </c>
      <c r="BN603" s="1">
        <f ca="1">INDEX(rushing_yds,CELL("Row",AK603)-1)*(RUSHYDS)</f>
        <v>0</v>
      </c>
      <c r="BO603" s="1">
        <f ca="1">INDEX(rushing_tds,CELL("Row",AK603)-1)*(RUSHTD)</f>
        <v>0</v>
      </c>
      <c r="BP603" s="1">
        <f ca="1">IF(INDEX(rushing_yds,CELL("Row",AI603)-1)&gt;=100,3,0)</f>
        <v>0</v>
      </c>
      <c r="BQ603" s="1">
        <f ca="1">INDEX(receiving_yds,CELL("Row",AN603)-1)*(RECYDS)</f>
        <v>5.5</v>
      </c>
      <c r="BR603" s="1">
        <f ca="1">INDEX(receiving_rec,CELL("Row",AO603)-1)*(REC)</f>
        <v>4</v>
      </c>
      <c r="BS603" s="1">
        <f ca="1">INDEX(receiving_tds,CELL("Row",AP603)-1)*(RECTD)</f>
        <v>0</v>
      </c>
      <c r="BT603" s="1">
        <f ca="1">IF(INDEX(receiving_yds,CELL("Row",AI603)-1)&gt;=100,3,0)</f>
        <v>0</v>
      </c>
      <c r="BU603" s="1">
        <f ca="1">INDEX(puntret_tds,CELL("Row",AR603)-1)*(PUNTKORETTD)+INDEX(kickret_tds,CELL("Row",AR603)-1)*(PUNTKORETTD)</f>
        <v>0</v>
      </c>
      <c r="BV603" s="1">
        <f ca="1">INDEX(fumbles_tot,CELL("Row",AS603)-1)*(FUM)</f>
        <v>0</v>
      </c>
      <c r="BW603" s="1">
        <f ca="1">(INDEX(passing_twoptm,CELL("Row",AT603)-1)+INDEX(rushing_twoptm,CELL("Row",AT603)-1)+INDEX(receiving_twoptm,CELL("Row",AT603)-1))*(_2PTCONV)</f>
        <v>0</v>
      </c>
      <c r="BX603" s="1">
        <f ca="1">SUM(BJ603:BW603)</f>
        <v>9.5</v>
      </c>
    </row>
    <row r="604" spans="1:76" x14ac:dyDescent="0.25">
      <c r="A604" s="1" t="s">
        <v>211</v>
      </c>
      <c r="B604" s="1" t="s">
        <v>212</v>
      </c>
      <c r="C604" s="1" t="s">
        <v>62</v>
      </c>
      <c r="D604" s="1" t="s">
        <v>202</v>
      </c>
      <c r="E604" s="1" t="s">
        <v>76</v>
      </c>
      <c r="AU604">
        <v>18</v>
      </c>
      <c r="AV604">
        <v>0</v>
      </c>
      <c r="AW604">
        <v>5</v>
      </c>
      <c r="AX604">
        <v>0</v>
      </c>
      <c r="AY604">
        <v>0</v>
      </c>
      <c r="AZ604">
        <v>0</v>
      </c>
      <c r="BA604">
        <v>44</v>
      </c>
      <c r="BI604" s="4">
        <v>5</v>
      </c>
      <c r="BJ604" s="1">
        <f ca="1">INDEX(passing_tds,CELL("Row",AG604)-1)*(PASSTD)</f>
        <v>0</v>
      </c>
      <c r="BK604" s="1">
        <f ca="1">INDEX(passing_yds,CELL("Row",AH604)-1)*(PASSYDS)</f>
        <v>0</v>
      </c>
      <c r="BL604" s="1">
        <f ca="1">IF(INDEX(passing_yds,CELL("Row",AI604)-1)&gt;=300,3,0)</f>
        <v>0</v>
      </c>
      <c r="BM604" s="1">
        <f ca="1">INDEX(passing_ints,CELL("Row",AJ604)-1)*(INT)</f>
        <v>0</v>
      </c>
      <c r="BN604" s="1">
        <f ca="1">INDEX(rushing_yds,CELL("Row",AK604)-1)*(RUSHYDS)</f>
        <v>0</v>
      </c>
      <c r="BO604" s="1">
        <f ca="1">INDEX(rushing_tds,CELL("Row",AK604)-1)*(RUSHTD)</f>
        <v>0</v>
      </c>
      <c r="BP604" s="1">
        <f ca="1">IF(INDEX(rushing_yds,CELL("Row",AI604)-1)&gt;=100,3,0)</f>
        <v>0</v>
      </c>
      <c r="BQ604" s="1">
        <f ca="1">INDEX(receiving_yds,CELL("Row",AN604)-1)*(RECYDS)</f>
        <v>4.4000000000000004</v>
      </c>
      <c r="BR604" s="1">
        <f ca="1">INDEX(receiving_rec,CELL("Row",AO604)-1)*(REC)</f>
        <v>5</v>
      </c>
      <c r="BS604" s="1">
        <f ca="1">INDEX(receiving_tds,CELL("Row",AP604)-1)*(RECTD)</f>
        <v>0</v>
      </c>
      <c r="BT604" s="1">
        <f ca="1">IF(INDEX(receiving_yds,CELL("Row",AI604)-1)&gt;=100,3,0)</f>
        <v>0</v>
      </c>
      <c r="BU604" s="1">
        <f ca="1">INDEX(puntret_tds,CELL("Row",AR604)-1)*(PUNTKORETTD)+INDEX(kickret_tds,CELL("Row",AR604)-1)*(PUNTKORETTD)</f>
        <v>0</v>
      </c>
      <c r="BV604" s="1">
        <f ca="1">INDEX(fumbles_tot,CELL("Row",AS604)-1)*(FUM)</f>
        <v>0</v>
      </c>
      <c r="BW604" s="1">
        <f ca="1">(INDEX(passing_twoptm,CELL("Row",AT604)-1)+INDEX(rushing_twoptm,CELL("Row",AT604)-1)+INDEX(receiving_twoptm,CELL("Row",AT604)-1))*(_2PTCONV)</f>
        <v>0</v>
      </c>
      <c r="BX604" s="1">
        <f ca="1">SUM(BJ604:BW604)</f>
        <v>9.4</v>
      </c>
    </row>
    <row r="605" spans="1:76" x14ac:dyDescent="0.25">
      <c r="A605" s="1" t="s">
        <v>266</v>
      </c>
      <c r="B605" s="1" t="s">
        <v>267</v>
      </c>
      <c r="C605" s="1" t="s">
        <v>135</v>
      </c>
      <c r="D605" s="1" t="s">
        <v>263</v>
      </c>
      <c r="E605" s="1" t="s">
        <v>69</v>
      </c>
      <c r="AU605">
        <v>13</v>
      </c>
      <c r="AV605">
        <v>0</v>
      </c>
      <c r="AW605">
        <v>2</v>
      </c>
      <c r="AX605">
        <v>0</v>
      </c>
      <c r="AY605">
        <v>0</v>
      </c>
      <c r="AZ605">
        <v>0</v>
      </c>
      <c r="BA605">
        <v>17</v>
      </c>
      <c r="BB605">
        <v>12</v>
      </c>
      <c r="BC605">
        <v>17</v>
      </c>
      <c r="BD605">
        <v>0</v>
      </c>
      <c r="BE605">
        <v>0</v>
      </c>
      <c r="BF605">
        <v>0</v>
      </c>
      <c r="BG605">
        <v>0</v>
      </c>
      <c r="BH605">
        <v>57</v>
      </c>
      <c r="BI605" s="4">
        <v>5</v>
      </c>
      <c r="BJ605" s="1">
        <f ca="1">INDEX(passing_tds,CELL("Row",AG605)-1)*(PASSTD)</f>
        <v>0</v>
      </c>
      <c r="BK605" s="1">
        <f ca="1">INDEX(passing_yds,CELL("Row",AH605)-1)*(PASSYDS)</f>
        <v>0</v>
      </c>
      <c r="BL605" s="1">
        <f ca="1">IF(INDEX(passing_yds,CELL("Row",AI605)-1)&gt;=300,3,0)</f>
        <v>0</v>
      </c>
      <c r="BM605" s="1">
        <f ca="1">INDEX(passing_ints,CELL("Row",AJ605)-1)*(INT)</f>
        <v>0</v>
      </c>
      <c r="BN605" s="1">
        <f ca="1">INDEX(rushing_yds,CELL("Row",AK605)-1)*(RUSHYDS)</f>
        <v>5.7</v>
      </c>
      <c r="BO605" s="1">
        <f ca="1">INDEX(rushing_tds,CELL("Row",AK605)-1)*(RUSHTD)</f>
        <v>0</v>
      </c>
      <c r="BP605" s="1">
        <f ca="1">IF(INDEX(rushing_yds,CELL("Row",AI605)-1)&gt;=100,3,0)</f>
        <v>0</v>
      </c>
      <c r="BQ605" s="1">
        <f ca="1">INDEX(receiving_yds,CELL("Row",AN605)-1)*(RECYDS)</f>
        <v>1.7000000000000002</v>
      </c>
      <c r="BR605" s="1">
        <f ca="1">INDEX(receiving_rec,CELL("Row",AO605)-1)*(REC)</f>
        <v>2</v>
      </c>
      <c r="BS605" s="1">
        <f ca="1">INDEX(receiving_tds,CELL("Row",AP605)-1)*(RECTD)</f>
        <v>0</v>
      </c>
      <c r="BT605" s="1">
        <f ca="1">IF(INDEX(receiving_yds,CELL("Row",AI605)-1)&gt;=100,3,0)</f>
        <v>0</v>
      </c>
      <c r="BU605" s="1">
        <f ca="1">INDEX(puntret_tds,CELL("Row",AR605)-1)*(PUNTKORETTD)+INDEX(kickret_tds,CELL("Row",AR605)-1)*(PUNTKORETTD)</f>
        <v>0</v>
      </c>
      <c r="BV605" s="1">
        <f ca="1">INDEX(fumbles_tot,CELL("Row",AS605)-1)*(FUM)</f>
        <v>0</v>
      </c>
      <c r="BW605" s="1">
        <f ca="1">(INDEX(passing_twoptm,CELL("Row",AT605)-1)+INDEX(rushing_twoptm,CELL("Row",AT605)-1)+INDEX(receiving_twoptm,CELL("Row",AT605)-1))*(_2PTCONV)</f>
        <v>0</v>
      </c>
      <c r="BX605" s="1">
        <f ca="1">SUM(BJ605:BW605)</f>
        <v>9.4</v>
      </c>
    </row>
    <row r="606" spans="1:76" x14ac:dyDescent="0.25">
      <c r="A606" s="1" t="s">
        <v>334</v>
      </c>
      <c r="B606" s="1" t="s">
        <v>335</v>
      </c>
      <c r="C606" s="1" t="s">
        <v>62</v>
      </c>
      <c r="D606" s="1" t="s">
        <v>327</v>
      </c>
      <c r="E606" s="1" t="s">
        <v>69</v>
      </c>
      <c r="AU606">
        <v>26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26</v>
      </c>
      <c r="BB606">
        <v>12</v>
      </c>
      <c r="BC606">
        <v>15</v>
      </c>
      <c r="BD606">
        <v>0</v>
      </c>
      <c r="BE606">
        <v>0</v>
      </c>
      <c r="BF606">
        <v>0</v>
      </c>
      <c r="BG606">
        <v>0</v>
      </c>
      <c r="BH606">
        <v>58</v>
      </c>
      <c r="BI606" s="4">
        <v>5</v>
      </c>
      <c r="BJ606" s="1">
        <f ca="1">INDEX(passing_tds,CELL("Row",AG606)-1)*(PASSTD)</f>
        <v>0</v>
      </c>
      <c r="BK606" s="1">
        <f ca="1">INDEX(passing_yds,CELL("Row",AH606)-1)*(PASSYDS)</f>
        <v>0</v>
      </c>
      <c r="BL606" s="1">
        <f ca="1">IF(INDEX(passing_yds,CELL("Row",AI606)-1)&gt;=300,3,0)</f>
        <v>0</v>
      </c>
      <c r="BM606" s="1">
        <f ca="1">INDEX(passing_ints,CELL("Row",AJ606)-1)*(INT)</f>
        <v>0</v>
      </c>
      <c r="BN606" s="1">
        <f ca="1">INDEX(rushing_yds,CELL("Row",AK606)-1)*(RUSHYDS)</f>
        <v>5.8000000000000007</v>
      </c>
      <c r="BO606" s="1">
        <f ca="1">INDEX(rushing_tds,CELL("Row",AK606)-1)*(RUSHTD)</f>
        <v>0</v>
      </c>
      <c r="BP606" s="1">
        <f ca="1">IF(INDEX(rushing_yds,CELL("Row",AI606)-1)&gt;=100,3,0)</f>
        <v>0</v>
      </c>
      <c r="BQ606" s="1">
        <f ca="1">INDEX(receiving_yds,CELL("Row",AN606)-1)*(RECYDS)</f>
        <v>2.6</v>
      </c>
      <c r="BR606" s="1">
        <f ca="1">INDEX(receiving_rec,CELL("Row",AO606)-1)*(REC)</f>
        <v>1</v>
      </c>
      <c r="BS606" s="1">
        <f ca="1">INDEX(receiving_tds,CELL("Row",AP606)-1)*(RECTD)</f>
        <v>0</v>
      </c>
      <c r="BT606" s="1">
        <f ca="1">IF(INDEX(receiving_yds,CELL("Row",AI606)-1)&gt;=100,3,0)</f>
        <v>0</v>
      </c>
      <c r="BU606" s="1">
        <f ca="1">INDEX(puntret_tds,CELL("Row",AR606)-1)*(PUNTKORETTD)+INDEX(kickret_tds,CELL("Row",AR606)-1)*(PUNTKORETTD)</f>
        <v>0</v>
      </c>
      <c r="BV606" s="1">
        <f ca="1">INDEX(fumbles_tot,CELL("Row",AS606)-1)*(FUM)</f>
        <v>0</v>
      </c>
      <c r="BW606" s="1">
        <f ca="1">(INDEX(passing_twoptm,CELL("Row",AT606)-1)+INDEX(rushing_twoptm,CELL("Row",AT606)-1)+INDEX(receiving_twoptm,CELL("Row",AT606)-1))*(_2PTCONV)</f>
        <v>0</v>
      </c>
      <c r="BX606" s="1">
        <f ca="1">SUM(BJ606:BW606)</f>
        <v>9.4</v>
      </c>
    </row>
    <row r="607" spans="1:76" x14ac:dyDescent="0.25">
      <c r="A607" s="1" t="s">
        <v>1298</v>
      </c>
      <c r="B607" s="1" t="s">
        <v>1299</v>
      </c>
      <c r="C607" s="1" t="s">
        <v>62</v>
      </c>
      <c r="D607" s="1" t="s">
        <v>1285</v>
      </c>
      <c r="E607" s="1" t="s">
        <v>76</v>
      </c>
      <c r="AU607">
        <v>25</v>
      </c>
      <c r="AV607">
        <v>0</v>
      </c>
      <c r="AW607">
        <v>4</v>
      </c>
      <c r="AX607">
        <v>0</v>
      </c>
      <c r="AY607">
        <v>0</v>
      </c>
      <c r="AZ607">
        <v>0</v>
      </c>
      <c r="BA607">
        <v>54</v>
      </c>
      <c r="BI607" s="4">
        <v>5</v>
      </c>
      <c r="BJ607" s="1">
        <f ca="1">INDEX(passing_tds,CELL("Row",AG607)-1)*(PASSTD)</f>
        <v>0</v>
      </c>
      <c r="BK607" s="1">
        <f ca="1">INDEX(passing_yds,CELL("Row",AH607)-1)*(PASSYDS)</f>
        <v>0</v>
      </c>
      <c r="BL607" s="1">
        <f ca="1">IF(INDEX(passing_yds,CELL("Row",AI607)-1)&gt;=300,3,0)</f>
        <v>0</v>
      </c>
      <c r="BM607" s="1">
        <f ca="1">INDEX(passing_ints,CELL("Row",AJ607)-1)*(INT)</f>
        <v>0</v>
      </c>
      <c r="BN607" s="1">
        <f ca="1">INDEX(rushing_yds,CELL("Row",AK607)-1)*(RUSHYDS)</f>
        <v>0</v>
      </c>
      <c r="BO607" s="1">
        <f ca="1">INDEX(rushing_tds,CELL("Row",AK607)-1)*(RUSHTD)</f>
        <v>0</v>
      </c>
      <c r="BP607" s="1">
        <f ca="1">IF(INDEX(rushing_yds,CELL("Row",AI607)-1)&gt;=100,3,0)</f>
        <v>0</v>
      </c>
      <c r="BQ607" s="1">
        <f ca="1">INDEX(receiving_yds,CELL("Row",AN607)-1)*(RECYDS)</f>
        <v>5.4</v>
      </c>
      <c r="BR607" s="1">
        <f ca="1">INDEX(receiving_rec,CELL("Row",AO607)-1)*(REC)</f>
        <v>4</v>
      </c>
      <c r="BS607" s="1">
        <f ca="1">INDEX(receiving_tds,CELL("Row",AP607)-1)*(RECTD)</f>
        <v>0</v>
      </c>
      <c r="BT607" s="1">
        <f ca="1">IF(INDEX(receiving_yds,CELL("Row",AI607)-1)&gt;=100,3,0)</f>
        <v>0</v>
      </c>
      <c r="BU607" s="1">
        <f ca="1">INDEX(puntret_tds,CELL("Row",AR607)-1)*(PUNTKORETTD)+INDEX(kickret_tds,CELL("Row",AR607)-1)*(PUNTKORETTD)</f>
        <v>0</v>
      </c>
      <c r="BV607" s="1">
        <f ca="1">INDEX(fumbles_tot,CELL("Row",AS607)-1)*(FUM)</f>
        <v>0</v>
      </c>
      <c r="BW607" s="1">
        <f ca="1">(INDEX(passing_twoptm,CELL("Row",AT607)-1)+INDEX(rushing_twoptm,CELL("Row",AT607)-1)+INDEX(receiving_twoptm,CELL("Row",AT607)-1))*(_2PTCONV)</f>
        <v>0</v>
      </c>
      <c r="BX607" s="1">
        <f ca="1">SUM(BJ607:BW607)</f>
        <v>9.4</v>
      </c>
    </row>
    <row r="608" spans="1:76" x14ac:dyDescent="0.25">
      <c r="A608" s="1" t="s">
        <v>1878</v>
      </c>
      <c r="B608" s="1" t="s">
        <v>1879</v>
      </c>
      <c r="C608" s="1" t="s">
        <v>135</v>
      </c>
      <c r="D608" s="1" t="s">
        <v>1863</v>
      </c>
      <c r="E608" s="1" t="s">
        <v>76</v>
      </c>
      <c r="AU608">
        <v>30</v>
      </c>
      <c r="AV608">
        <v>0</v>
      </c>
      <c r="AW608">
        <v>4</v>
      </c>
      <c r="AX608">
        <v>0</v>
      </c>
      <c r="AY608">
        <v>0</v>
      </c>
      <c r="AZ608">
        <v>0</v>
      </c>
      <c r="BA608">
        <v>54</v>
      </c>
      <c r="BI608" s="4">
        <v>4</v>
      </c>
      <c r="BJ608" s="1">
        <f ca="1">INDEX(passing_tds,CELL("Row",AG608)-1)*(PASSTD)</f>
        <v>0</v>
      </c>
      <c r="BK608" s="1">
        <f ca="1">INDEX(passing_yds,CELL("Row",AH608)-1)*(PASSYDS)</f>
        <v>0</v>
      </c>
      <c r="BL608" s="1">
        <f ca="1">IF(INDEX(passing_yds,CELL("Row",AI608)-1)&gt;=300,3,0)</f>
        <v>0</v>
      </c>
      <c r="BM608" s="1">
        <f ca="1">INDEX(passing_ints,CELL("Row",AJ608)-1)*(INT)</f>
        <v>0</v>
      </c>
      <c r="BN608" s="1">
        <f ca="1">INDEX(rushing_yds,CELL("Row",AK608)-1)*(RUSHYDS)</f>
        <v>0</v>
      </c>
      <c r="BO608" s="1">
        <f ca="1">INDEX(rushing_tds,CELL("Row",AK608)-1)*(RUSHTD)</f>
        <v>0</v>
      </c>
      <c r="BP608" s="1">
        <f ca="1">IF(INDEX(rushing_yds,CELL("Row",AI608)-1)&gt;=100,3,0)</f>
        <v>0</v>
      </c>
      <c r="BQ608" s="1">
        <f ca="1">INDEX(receiving_yds,CELL("Row",AN608)-1)*(RECYDS)</f>
        <v>5.4</v>
      </c>
      <c r="BR608" s="1">
        <f ca="1">INDEX(receiving_rec,CELL("Row",AO608)-1)*(REC)</f>
        <v>4</v>
      </c>
      <c r="BS608" s="1">
        <f ca="1">INDEX(receiving_tds,CELL("Row",AP608)-1)*(RECTD)</f>
        <v>0</v>
      </c>
      <c r="BT608" s="1">
        <f ca="1">IF(INDEX(receiving_yds,CELL("Row",AI608)-1)&gt;=100,3,0)</f>
        <v>0</v>
      </c>
      <c r="BU608" s="1">
        <f ca="1">INDEX(puntret_tds,CELL("Row",AR608)-1)*(PUNTKORETTD)+INDEX(kickret_tds,CELL("Row",AR608)-1)*(PUNTKORETTD)</f>
        <v>0</v>
      </c>
      <c r="BV608" s="1">
        <f ca="1">INDEX(fumbles_tot,CELL("Row",AS608)-1)*(FUM)</f>
        <v>0</v>
      </c>
      <c r="BW608" s="1">
        <f ca="1">(INDEX(passing_twoptm,CELL("Row",AT608)-1)+INDEX(rushing_twoptm,CELL("Row",AT608)-1)+INDEX(receiving_twoptm,CELL("Row",AT608)-1))*(_2PTCONV)</f>
        <v>0</v>
      </c>
      <c r="BX608" s="1">
        <f ca="1">SUM(BJ608:BW608)</f>
        <v>9.4</v>
      </c>
    </row>
    <row r="609" spans="1:76" x14ac:dyDescent="0.25">
      <c r="A609" s="1" t="s">
        <v>977</v>
      </c>
      <c r="B609" s="1" t="s">
        <v>978</v>
      </c>
      <c r="C609" s="1" t="s">
        <v>135</v>
      </c>
      <c r="D609" s="1" t="s">
        <v>965</v>
      </c>
      <c r="E609" s="1" t="s">
        <v>76</v>
      </c>
      <c r="AU609">
        <v>19</v>
      </c>
      <c r="AV609">
        <v>0</v>
      </c>
      <c r="AW609">
        <v>5</v>
      </c>
      <c r="AX609">
        <v>0</v>
      </c>
      <c r="AY609">
        <v>0</v>
      </c>
      <c r="AZ609">
        <v>0</v>
      </c>
      <c r="BA609">
        <v>44</v>
      </c>
      <c r="BI609" s="4">
        <v>4</v>
      </c>
      <c r="BJ609" s="1">
        <f ca="1">INDEX(passing_tds,CELL("Row",AG609)-1)*(PASSTD)</f>
        <v>0</v>
      </c>
      <c r="BK609" s="1">
        <f ca="1">INDEX(passing_yds,CELL("Row",AH609)-1)*(PASSYDS)</f>
        <v>0</v>
      </c>
      <c r="BL609" s="1">
        <f ca="1">IF(INDEX(passing_yds,CELL("Row",AI609)-1)&gt;=300,3,0)</f>
        <v>0</v>
      </c>
      <c r="BM609" s="1">
        <f ca="1">INDEX(passing_ints,CELL("Row",AJ609)-1)*(INT)</f>
        <v>0</v>
      </c>
      <c r="BN609" s="1">
        <f ca="1">INDEX(rushing_yds,CELL("Row",AK609)-1)*(RUSHYDS)</f>
        <v>0</v>
      </c>
      <c r="BO609" s="1">
        <f ca="1">INDEX(rushing_tds,CELL("Row",AK609)-1)*(RUSHTD)</f>
        <v>0</v>
      </c>
      <c r="BP609" s="1">
        <f ca="1">IF(INDEX(rushing_yds,CELL("Row",AI609)-1)&gt;=100,3,0)</f>
        <v>0</v>
      </c>
      <c r="BQ609" s="1">
        <f ca="1">INDEX(receiving_yds,CELL("Row",AN609)-1)*(RECYDS)</f>
        <v>4.4000000000000004</v>
      </c>
      <c r="BR609" s="1">
        <f ca="1">INDEX(receiving_rec,CELL("Row",AO609)-1)*(REC)</f>
        <v>5</v>
      </c>
      <c r="BS609" s="1">
        <f ca="1">INDEX(receiving_tds,CELL("Row",AP609)-1)*(RECTD)</f>
        <v>0</v>
      </c>
      <c r="BT609" s="1">
        <f ca="1">IF(INDEX(receiving_yds,CELL("Row",AI609)-1)&gt;=100,3,0)</f>
        <v>0</v>
      </c>
      <c r="BU609" s="1">
        <f ca="1">INDEX(puntret_tds,CELL("Row",AR609)-1)*(PUNTKORETTD)+INDEX(kickret_tds,CELL("Row",AR609)-1)*(PUNTKORETTD)</f>
        <v>0</v>
      </c>
      <c r="BV609" s="1">
        <f ca="1">INDEX(fumbles_tot,CELL("Row",AS609)-1)*(FUM)</f>
        <v>0</v>
      </c>
      <c r="BW609" s="1">
        <f ca="1">(INDEX(passing_twoptm,CELL("Row",AT609)-1)+INDEX(rushing_twoptm,CELL("Row",AT609)-1)+INDEX(receiving_twoptm,CELL("Row",AT609)-1))*(_2PTCONV)</f>
        <v>0</v>
      </c>
      <c r="BX609" s="1">
        <f ca="1">SUM(BJ609:BW609)</f>
        <v>9.4</v>
      </c>
    </row>
    <row r="610" spans="1:76" x14ac:dyDescent="0.25">
      <c r="A610" s="1" t="s">
        <v>272</v>
      </c>
      <c r="B610" s="1" t="s">
        <v>273</v>
      </c>
      <c r="C610" s="1" t="s">
        <v>135</v>
      </c>
      <c r="D610" s="1" t="s">
        <v>263</v>
      </c>
      <c r="E610" s="1" t="s">
        <v>76</v>
      </c>
      <c r="AU610">
        <v>15</v>
      </c>
      <c r="AV610">
        <v>0</v>
      </c>
      <c r="AW610">
        <v>5</v>
      </c>
      <c r="AX610">
        <v>0</v>
      </c>
      <c r="AY610">
        <v>0</v>
      </c>
      <c r="AZ610">
        <v>0</v>
      </c>
      <c r="BA610">
        <v>44</v>
      </c>
      <c r="BI610" s="4">
        <v>3</v>
      </c>
      <c r="BJ610" s="1">
        <f ca="1">INDEX(passing_tds,CELL("Row",AG610)-1)*(PASSTD)</f>
        <v>0</v>
      </c>
      <c r="BK610" s="1">
        <f ca="1">INDEX(passing_yds,CELL("Row",AH610)-1)*(PASSYDS)</f>
        <v>0</v>
      </c>
      <c r="BL610" s="1">
        <f ca="1">IF(INDEX(passing_yds,CELL("Row",AI610)-1)&gt;=300,3,0)</f>
        <v>0</v>
      </c>
      <c r="BM610" s="1">
        <f ca="1">INDEX(passing_ints,CELL("Row",AJ610)-1)*(INT)</f>
        <v>0</v>
      </c>
      <c r="BN610" s="1">
        <f ca="1">INDEX(rushing_yds,CELL("Row",AK610)-1)*(RUSHYDS)</f>
        <v>0</v>
      </c>
      <c r="BO610" s="1">
        <f ca="1">INDEX(rushing_tds,CELL("Row",AK610)-1)*(RUSHTD)</f>
        <v>0</v>
      </c>
      <c r="BP610" s="1">
        <f ca="1">IF(INDEX(rushing_yds,CELL("Row",AI610)-1)&gt;=100,3,0)</f>
        <v>0</v>
      </c>
      <c r="BQ610" s="1">
        <f ca="1">INDEX(receiving_yds,CELL("Row",AN610)-1)*(RECYDS)</f>
        <v>4.4000000000000004</v>
      </c>
      <c r="BR610" s="1">
        <f ca="1">INDEX(receiving_rec,CELL("Row",AO610)-1)*(REC)</f>
        <v>5</v>
      </c>
      <c r="BS610" s="1">
        <f ca="1">INDEX(receiving_tds,CELL("Row",AP610)-1)*(RECTD)</f>
        <v>0</v>
      </c>
      <c r="BT610" s="1">
        <f ca="1">IF(INDEX(receiving_yds,CELL("Row",AI610)-1)&gt;=100,3,0)</f>
        <v>0</v>
      </c>
      <c r="BU610" s="1">
        <f ca="1">INDEX(puntret_tds,CELL("Row",AR610)-1)*(PUNTKORETTD)+INDEX(kickret_tds,CELL("Row",AR610)-1)*(PUNTKORETTD)</f>
        <v>0</v>
      </c>
      <c r="BV610" s="1">
        <f ca="1">INDEX(fumbles_tot,CELL("Row",AS610)-1)*(FUM)</f>
        <v>0</v>
      </c>
      <c r="BW610" s="1">
        <f ca="1">(INDEX(passing_twoptm,CELL("Row",AT610)-1)+INDEX(rushing_twoptm,CELL("Row",AT610)-1)+INDEX(receiving_twoptm,CELL("Row",AT610)-1))*(_2PTCONV)</f>
        <v>0</v>
      </c>
      <c r="BX610" s="1">
        <f ca="1">SUM(BJ610:BW610)</f>
        <v>9.4</v>
      </c>
    </row>
    <row r="611" spans="1:76" x14ac:dyDescent="0.25">
      <c r="A611" s="1" t="s">
        <v>975</v>
      </c>
      <c r="B611" s="1" t="s">
        <v>976</v>
      </c>
      <c r="C611" s="1" t="s">
        <v>62</v>
      </c>
      <c r="D611" s="1" t="s">
        <v>965</v>
      </c>
      <c r="E611" s="1" t="s">
        <v>76</v>
      </c>
      <c r="Y611">
        <v>32</v>
      </c>
      <c r="Z611">
        <v>36</v>
      </c>
      <c r="AA611">
        <v>0</v>
      </c>
      <c r="AB611">
        <v>2</v>
      </c>
      <c r="AC611">
        <v>0</v>
      </c>
      <c r="AU611">
        <v>8</v>
      </c>
      <c r="AV611">
        <v>8</v>
      </c>
      <c r="AW611">
        <v>2</v>
      </c>
      <c r="AX611">
        <v>1</v>
      </c>
      <c r="AY611">
        <v>0</v>
      </c>
      <c r="AZ611">
        <v>0</v>
      </c>
      <c r="BA611">
        <v>14</v>
      </c>
      <c r="BI611" s="4">
        <v>3</v>
      </c>
      <c r="BJ611" s="1">
        <f ca="1">INDEX(passing_tds,CELL("Row",AG611)-1)*(PASSTD)</f>
        <v>0</v>
      </c>
      <c r="BK611" s="1">
        <f ca="1">INDEX(passing_yds,CELL("Row",AH611)-1)*(PASSYDS)</f>
        <v>0</v>
      </c>
      <c r="BL611" s="1">
        <f ca="1">IF(INDEX(passing_yds,CELL("Row",AI611)-1)&gt;=300,3,0)</f>
        <v>0</v>
      </c>
      <c r="BM611" s="1">
        <f ca="1">INDEX(passing_ints,CELL("Row",AJ611)-1)*(INT)</f>
        <v>0</v>
      </c>
      <c r="BN611" s="1">
        <f ca="1">INDEX(rushing_yds,CELL("Row",AK611)-1)*(RUSHYDS)</f>
        <v>0</v>
      </c>
      <c r="BO611" s="1">
        <f ca="1">INDEX(rushing_tds,CELL("Row",AK611)-1)*(RUSHTD)</f>
        <v>0</v>
      </c>
      <c r="BP611" s="1">
        <f ca="1">IF(INDEX(rushing_yds,CELL("Row",AI611)-1)&gt;=100,3,0)</f>
        <v>0</v>
      </c>
      <c r="BQ611" s="1">
        <f ca="1">INDEX(receiving_yds,CELL("Row",AN611)-1)*(RECYDS)</f>
        <v>1.4000000000000001</v>
      </c>
      <c r="BR611" s="1">
        <f ca="1">INDEX(receiving_rec,CELL("Row",AO611)-1)*(REC)</f>
        <v>2</v>
      </c>
      <c r="BS611" s="1">
        <f ca="1">INDEX(receiving_tds,CELL("Row",AP611)-1)*(RECTD)</f>
        <v>6</v>
      </c>
      <c r="BT611" s="1">
        <f ca="1">IF(INDEX(receiving_yds,CELL("Row",AI611)-1)&gt;=100,3,0)</f>
        <v>0</v>
      </c>
      <c r="BU611" s="1">
        <f ca="1">INDEX(puntret_tds,CELL("Row",AR611)-1)*(PUNTKORETTD)+INDEX(kickret_tds,CELL("Row",AR611)-1)*(PUNTKORETTD)</f>
        <v>0</v>
      </c>
      <c r="BV611" s="1">
        <f ca="1">INDEX(fumbles_tot,CELL("Row",AS611)-1)*(FUM)</f>
        <v>0</v>
      </c>
      <c r="BW611" s="1">
        <f ca="1">(INDEX(passing_twoptm,CELL("Row",AT611)-1)+INDEX(rushing_twoptm,CELL("Row",AT611)-1)+INDEX(receiving_twoptm,CELL("Row",AT611)-1))*(_2PTCONV)</f>
        <v>0</v>
      </c>
      <c r="BX611" s="1">
        <f ca="1">SUM(BJ611:BW611)</f>
        <v>9.4</v>
      </c>
    </row>
    <row r="612" spans="1:76" x14ac:dyDescent="0.25">
      <c r="A612" s="1" t="s">
        <v>1772</v>
      </c>
      <c r="B612" s="1" t="s">
        <v>1773</v>
      </c>
      <c r="C612" s="1" t="s">
        <v>135</v>
      </c>
      <c r="D612" s="1" t="s">
        <v>63</v>
      </c>
      <c r="E612" s="1" t="s">
        <v>76</v>
      </c>
      <c r="AU612">
        <v>16</v>
      </c>
      <c r="AV612">
        <v>0</v>
      </c>
      <c r="AW612">
        <v>6</v>
      </c>
      <c r="AX612">
        <v>0</v>
      </c>
      <c r="AY612">
        <v>0</v>
      </c>
      <c r="AZ612">
        <v>0</v>
      </c>
      <c r="BA612">
        <v>34</v>
      </c>
      <c r="BI612" s="4">
        <v>2</v>
      </c>
      <c r="BJ612" s="1">
        <f ca="1">INDEX(passing_tds,CELL("Row",AG612)-1)*(PASSTD)</f>
        <v>0</v>
      </c>
      <c r="BK612" s="1">
        <f ca="1">INDEX(passing_yds,CELL("Row",AH612)-1)*(PASSYDS)</f>
        <v>0</v>
      </c>
      <c r="BL612" s="1">
        <f ca="1">IF(INDEX(passing_yds,CELL("Row",AI612)-1)&gt;=300,3,0)</f>
        <v>0</v>
      </c>
      <c r="BM612" s="1">
        <f ca="1">INDEX(passing_ints,CELL("Row",AJ612)-1)*(INT)</f>
        <v>0</v>
      </c>
      <c r="BN612" s="1">
        <f ca="1">INDEX(rushing_yds,CELL("Row",AK612)-1)*(RUSHYDS)</f>
        <v>0</v>
      </c>
      <c r="BO612" s="1">
        <f ca="1">INDEX(rushing_tds,CELL("Row",AK612)-1)*(RUSHTD)</f>
        <v>0</v>
      </c>
      <c r="BP612" s="1">
        <f ca="1">IF(INDEX(rushing_yds,CELL("Row",AI612)-1)&gt;=100,3,0)</f>
        <v>0</v>
      </c>
      <c r="BQ612" s="1">
        <f ca="1">INDEX(receiving_yds,CELL("Row",AN612)-1)*(RECYDS)</f>
        <v>3.4000000000000004</v>
      </c>
      <c r="BR612" s="1">
        <f ca="1">INDEX(receiving_rec,CELL("Row",AO612)-1)*(REC)</f>
        <v>6</v>
      </c>
      <c r="BS612" s="1">
        <f ca="1">INDEX(receiving_tds,CELL("Row",AP612)-1)*(RECTD)</f>
        <v>0</v>
      </c>
      <c r="BT612" s="1">
        <f ca="1">IF(INDEX(receiving_yds,CELL("Row",AI612)-1)&gt;=100,3,0)</f>
        <v>0</v>
      </c>
      <c r="BU612" s="1">
        <f ca="1">INDEX(puntret_tds,CELL("Row",AR612)-1)*(PUNTKORETTD)+INDEX(kickret_tds,CELL("Row",AR612)-1)*(PUNTKORETTD)</f>
        <v>0</v>
      </c>
      <c r="BV612" s="1">
        <f ca="1">INDEX(fumbles_tot,CELL("Row",AS612)-1)*(FUM)</f>
        <v>0</v>
      </c>
      <c r="BW612" s="1">
        <f ca="1">(INDEX(passing_twoptm,CELL("Row",AT612)-1)+INDEX(rushing_twoptm,CELL("Row",AT612)-1)+INDEX(receiving_twoptm,CELL("Row",AT612)-1))*(_2PTCONV)</f>
        <v>0</v>
      </c>
      <c r="BX612" s="1">
        <f ca="1">SUM(BJ612:BW612)</f>
        <v>9.4</v>
      </c>
    </row>
    <row r="613" spans="1:76" x14ac:dyDescent="0.25">
      <c r="A613" s="1" t="s">
        <v>1399</v>
      </c>
      <c r="B613" s="1" t="s">
        <v>1400</v>
      </c>
      <c r="C613" s="1" t="s">
        <v>135</v>
      </c>
      <c r="D613" s="1" t="s">
        <v>1396</v>
      </c>
      <c r="E613" s="1" t="s">
        <v>76</v>
      </c>
      <c r="AU613">
        <v>16</v>
      </c>
      <c r="AV613">
        <v>0</v>
      </c>
      <c r="AW613">
        <v>5</v>
      </c>
      <c r="AX613">
        <v>0</v>
      </c>
      <c r="AY613">
        <v>0</v>
      </c>
      <c r="AZ613">
        <v>0</v>
      </c>
      <c r="BA613">
        <v>44</v>
      </c>
      <c r="BI613" s="4">
        <v>1</v>
      </c>
      <c r="BJ613" s="1">
        <f ca="1">INDEX(passing_tds,CELL("Row",AG613)-1)*(PASSTD)</f>
        <v>0</v>
      </c>
      <c r="BK613" s="1">
        <f ca="1">INDEX(passing_yds,CELL("Row",AH613)-1)*(PASSYDS)</f>
        <v>0</v>
      </c>
      <c r="BL613" s="1">
        <f ca="1">IF(INDEX(passing_yds,CELL("Row",AI613)-1)&gt;=300,3,0)</f>
        <v>0</v>
      </c>
      <c r="BM613" s="1">
        <f ca="1">INDEX(passing_ints,CELL("Row",AJ613)-1)*(INT)</f>
        <v>0</v>
      </c>
      <c r="BN613" s="1">
        <f ca="1">INDEX(rushing_yds,CELL("Row",AK613)-1)*(RUSHYDS)</f>
        <v>0</v>
      </c>
      <c r="BO613" s="1">
        <f ca="1">INDEX(rushing_tds,CELL("Row",AK613)-1)*(RUSHTD)</f>
        <v>0</v>
      </c>
      <c r="BP613" s="1">
        <f ca="1">IF(INDEX(rushing_yds,CELL("Row",AI613)-1)&gt;=100,3,0)</f>
        <v>0</v>
      </c>
      <c r="BQ613" s="1">
        <f ca="1">INDEX(receiving_yds,CELL("Row",AN613)-1)*(RECYDS)</f>
        <v>4.4000000000000004</v>
      </c>
      <c r="BR613" s="1">
        <f ca="1">INDEX(receiving_rec,CELL("Row",AO613)-1)*(REC)</f>
        <v>5</v>
      </c>
      <c r="BS613" s="1">
        <f ca="1">INDEX(receiving_tds,CELL("Row",AP613)-1)*(RECTD)</f>
        <v>0</v>
      </c>
      <c r="BT613" s="1">
        <f ca="1">IF(INDEX(receiving_yds,CELL("Row",AI613)-1)&gt;=100,3,0)</f>
        <v>0</v>
      </c>
      <c r="BU613" s="1">
        <f ca="1">INDEX(puntret_tds,CELL("Row",AR613)-1)*(PUNTKORETTD)+INDEX(kickret_tds,CELL("Row",AR613)-1)*(PUNTKORETTD)</f>
        <v>0</v>
      </c>
      <c r="BV613" s="1">
        <f ca="1">INDEX(fumbles_tot,CELL("Row",AS613)-1)*(FUM)</f>
        <v>0</v>
      </c>
      <c r="BW613" s="1">
        <f ca="1">(INDEX(passing_twoptm,CELL("Row",AT613)-1)+INDEX(rushing_twoptm,CELL("Row",AT613)-1)+INDEX(receiving_twoptm,CELL("Row",AT613)-1))*(_2PTCONV)</f>
        <v>0</v>
      </c>
      <c r="BX613" s="1">
        <f ca="1">SUM(BJ613:BW613)</f>
        <v>9.4</v>
      </c>
    </row>
    <row r="614" spans="1:76" x14ac:dyDescent="0.25">
      <c r="A614" s="1" t="s">
        <v>908</v>
      </c>
      <c r="B614" s="1" t="s">
        <v>909</v>
      </c>
      <c r="C614" s="1" t="s">
        <v>62</v>
      </c>
      <c r="D614" s="1" t="s">
        <v>907</v>
      </c>
      <c r="E614" s="1" t="s">
        <v>76</v>
      </c>
      <c r="AU614">
        <v>13</v>
      </c>
      <c r="AV614">
        <v>0</v>
      </c>
      <c r="AW614">
        <v>5</v>
      </c>
      <c r="AX614">
        <v>0</v>
      </c>
      <c r="AY614">
        <v>0</v>
      </c>
      <c r="AZ614">
        <v>0</v>
      </c>
      <c r="BA614">
        <v>43</v>
      </c>
      <c r="BI614" s="4">
        <v>4</v>
      </c>
      <c r="BJ614" s="1">
        <f ca="1">INDEX(passing_tds,CELL("Row",AG614)-1)*(PASSTD)</f>
        <v>0</v>
      </c>
      <c r="BK614" s="1">
        <f ca="1">INDEX(passing_yds,CELL("Row",AH614)-1)*(PASSYDS)</f>
        <v>0</v>
      </c>
      <c r="BL614" s="1">
        <f ca="1">IF(INDEX(passing_yds,CELL("Row",AI614)-1)&gt;=300,3,0)</f>
        <v>0</v>
      </c>
      <c r="BM614" s="1">
        <f ca="1">INDEX(passing_ints,CELL("Row",AJ614)-1)*(INT)</f>
        <v>0</v>
      </c>
      <c r="BN614" s="1">
        <f ca="1">INDEX(rushing_yds,CELL("Row",AK614)-1)*(RUSHYDS)</f>
        <v>0</v>
      </c>
      <c r="BO614" s="1">
        <f ca="1">INDEX(rushing_tds,CELL("Row",AK614)-1)*(RUSHTD)</f>
        <v>0</v>
      </c>
      <c r="BP614" s="1">
        <f ca="1">IF(INDEX(rushing_yds,CELL("Row",AI614)-1)&gt;=100,3,0)</f>
        <v>0</v>
      </c>
      <c r="BQ614" s="1">
        <f ca="1">INDEX(receiving_yds,CELL("Row",AN614)-1)*(RECYDS)</f>
        <v>4.3</v>
      </c>
      <c r="BR614" s="1">
        <f ca="1">INDEX(receiving_rec,CELL("Row",AO614)-1)*(REC)</f>
        <v>5</v>
      </c>
      <c r="BS614" s="1">
        <f ca="1">INDEX(receiving_tds,CELL("Row",AP614)-1)*(RECTD)</f>
        <v>0</v>
      </c>
      <c r="BT614" s="1">
        <f ca="1">IF(INDEX(receiving_yds,CELL("Row",AI614)-1)&gt;=100,3,0)</f>
        <v>0</v>
      </c>
      <c r="BU614" s="1">
        <f ca="1">INDEX(puntret_tds,CELL("Row",AR614)-1)*(PUNTKORETTD)+INDEX(kickret_tds,CELL("Row",AR614)-1)*(PUNTKORETTD)</f>
        <v>0</v>
      </c>
      <c r="BV614" s="1">
        <f ca="1">INDEX(fumbles_tot,CELL("Row",AS614)-1)*(FUM)</f>
        <v>0</v>
      </c>
      <c r="BW614" s="1">
        <f ca="1">(INDEX(passing_twoptm,CELL("Row",AT614)-1)+INDEX(rushing_twoptm,CELL("Row",AT614)-1)+INDEX(receiving_twoptm,CELL("Row",AT614)-1))*(_2PTCONV)</f>
        <v>0</v>
      </c>
      <c r="BX614" s="1">
        <f ca="1">SUM(BJ614:BW614)</f>
        <v>9.3000000000000007</v>
      </c>
    </row>
    <row r="615" spans="1:76" x14ac:dyDescent="0.25">
      <c r="A615" s="1" t="s">
        <v>2164</v>
      </c>
      <c r="B615" s="1" t="s">
        <v>2165</v>
      </c>
      <c r="C615" s="1" t="s">
        <v>135</v>
      </c>
      <c r="D615" s="1" t="s">
        <v>63</v>
      </c>
      <c r="E615" s="1" t="s">
        <v>76</v>
      </c>
      <c r="AU615">
        <v>48</v>
      </c>
      <c r="AV615">
        <v>0</v>
      </c>
      <c r="AW615">
        <v>3</v>
      </c>
      <c r="AX615">
        <v>0</v>
      </c>
      <c r="AY615">
        <v>0</v>
      </c>
      <c r="AZ615">
        <v>0</v>
      </c>
      <c r="BA615">
        <v>63</v>
      </c>
      <c r="BI615" s="4">
        <v>2</v>
      </c>
      <c r="BJ615" s="1">
        <f ca="1">INDEX(passing_tds,CELL("Row",AG615)-1)*(PASSTD)</f>
        <v>0</v>
      </c>
      <c r="BK615" s="1">
        <f ca="1">INDEX(passing_yds,CELL("Row",AH615)-1)*(PASSYDS)</f>
        <v>0</v>
      </c>
      <c r="BL615" s="1">
        <f ca="1">IF(INDEX(passing_yds,CELL("Row",AI615)-1)&gt;=300,3,0)</f>
        <v>0</v>
      </c>
      <c r="BM615" s="1">
        <f ca="1">INDEX(passing_ints,CELL("Row",AJ615)-1)*(INT)</f>
        <v>0</v>
      </c>
      <c r="BN615" s="1">
        <f ca="1">INDEX(rushing_yds,CELL("Row",AK615)-1)*(RUSHYDS)</f>
        <v>0</v>
      </c>
      <c r="BO615" s="1">
        <f ca="1">INDEX(rushing_tds,CELL("Row",AK615)-1)*(RUSHTD)</f>
        <v>0</v>
      </c>
      <c r="BP615" s="1">
        <f ca="1">IF(INDEX(rushing_yds,CELL("Row",AI615)-1)&gt;=100,3,0)</f>
        <v>0</v>
      </c>
      <c r="BQ615" s="1">
        <f ca="1">INDEX(receiving_yds,CELL("Row",AN615)-1)*(RECYDS)</f>
        <v>6.3000000000000007</v>
      </c>
      <c r="BR615" s="1">
        <f ca="1">INDEX(receiving_rec,CELL("Row",AO615)-1)*(REC)</f>
        <v>3</v>
      </c>
      <c r="BS615" s="1">
        <f ca="1">INDEX(receiving_tds,CELL("Row",AP615)-1)*(RECTD)</f>
        <v>0</v>
      </c>
      <c r="BT615" s="1">
        <f ca="1">IF(INDEX(receiving_yds,CELL("Row",AI615)-1)&gt;=100,3,0)</f>
        <v>0</v>
      </c>
      <c r="BU615" s="1">
        <f ca="1">INDEX(puntret_tds,CELL("Row",AR615)-1)*(PUNTKORETTD)+INDEX(kickret_tds,CELL("Row",AR615)-1)*(PUNTKORETTD)</f>
        <v>0</v>
      </c>
      <c r="BV615" s="1">
        <f ca="1">INDEX(fumbles_tot,CELL("Row",AS615)-1)*(FUM)</f>
        <v>0</v>
      </c>
      <c r="BW615" s="1">
        <f ca="1">(INDEX(passing_twoptm,CELL("Row",AT615)-1)+INDEX(rushing_twoptm,CELL("Row",AT615)-1)+INDEX(receiving_twoptm,CELL("Row",AT615)-1))*(_2PTCONV)</f>
        <v>0</v>
      </c>
      <c r="BX615" s="1">
        <f ca="1">SUM(BJ615:BW615)</f>
        <v>9.3000000000000007</v>
      </c>
    </row>
    <row r="616" spans="1:76" x14ac:dyDescent="0.25">
      <c r="A616" s="1" t="s">
        <v>270</v>
      </c>
      <c r="B616" s="1" t="s">
        <v>271</v>
      </c>
      <c r="C616" s="1" t="s">
        <v>135</v>
      </c>
      <c r="D616" s="1" t="s">
        <v>263</v>
      </c>
      <c r="E616" s="1" t="s">
        <v>76</v>
      </c>
      <c r="AU616">
        <v>30</v>
      </c>
      <c r="AV616">
        <v>0</v>
      </c>
      <c r="AW616">
        <v>4</v>
      </c>
      <c r="AX616">
        <v>0</v>
      </c>
      <c r="AY616">
        <v>0</v>
      </c>
      <c r="AZ616">
        <v>0</v>
      </c>
      <c r="BA616">
        <v>49</v>
      </c>
      <c r="BB616">
        <v>1</v>
      </c>
      <c r="BC616">
        <v>4</v>
      </c>
      <c r="BD616">
        <v>0</v>
      </c>
      <c r="BE616">
        <v>0</v>
      </c>
      <c r="BF616">
        <v>0</v>
      </c>
      <c r="BG616">
        <v>0</v>
      </c>
      <c r="BH616">
        <v>4</v>
      </c>
      <c r="BI616" s="4">
        <v>1</v>
      </c>
      <c r="BJ616" s="1">
        <f ca="1">INDEX(passing_tds,CELL("Row",AG616)-1)*(PASSTD)</f>
        <v>0</v>
      </c>
      <c r="BK616" s="1">
        <f ca="1">INDEX(passing_yds,CELL("Row",AH616)-1)*(PASSYDS)</f>
        <v>0</v>
      </c>
      <c r="BL616" s="1">
        <f ca="1">IF(INDEX(passing_yds,CELL("Row",AI616)-1)&gt;=300,3,0)</f>
        <v>0</v>
      </c>
      <c r="BM616" s="1">
        <f ca="1">INDEX(passing_ints,CELL("Row",AJ616)-1)*(INT)</f>
        <v>0</v>
      </c>
      <c r="BN616" s="1">
        <f ca="1">INDEX(rushing_yds,CELL("Row",AK616)-1)*(RUSHYDS)</f>
        <v>0.4</v>
      </c>
      <c r="BO616" s="1">
        <f ca="1">INDEX(rushing_tds,CELL("Row",AK616)-1)*(RUSHTD)</f>
        <v>0</v>
      </c>
      <c r="BP616" s="1">
        <f ca="1">IF(INDEX(rushing_yds,CELL("Row",AI616)-1)&gt;=100,3,0)</f>
        <v>0</v>
      </c>
      <c r="BQ616" s="1">
        <f ca="1">INDEX(receiving_yds,CELL("Row",AN616)-1)*(RECYDS)</f>
        <v>4.9000000000000004</v>
      </c>
      <c r="BR616" s="1">
        <f ca="1">INDEX(receiving_rec,CELL("Row",AO616)-1)*(REC)</f>
        <v>4</v>
      </c>
      <c r="BS616" s="1">
        <f ca="1">INDEX(receiving_tds,CELL("Row",AP616)-1)*(RECTD)</f>
        <v>0</v>
      </c>
      <c r="BT616" s="1">
        <f ca="1">IF(INDEX(receiving_yds,CELL("Row",AI616)-1)&gt;=100,3,0)</f>
        <v>0</v>
      </c>
      <c r="BU616" s="1">
        <f ca="1">INDEX(puntret_tds,CELL("Row",AR616)-1)*(PUNTKORETTD)+INDEX(kickret_tds,CELL("Row",AR616)-1)*(PUNTKORETTD)</f>
        <v>0</v>
      </c>
      <c r="BV616" s="1">
        <f ca="1">INDEX(fumbles_tot,CELL("Row",AS616)-1)*(FUM)</f>
        <v>0</v>
      </c>
      <c r="BW616" s="1">
        <f ca="1">(INDEX(passing_twoptm,CELL("Row",AT616)-1)+INDEX(rushing_twoptm,CELL("Row",AT616)-1)+INDEX(receiving_twoptm,CELL("Row",AT616)-1))*(_2PTCONV)</f>
        <v>0</v>
      </c>
      <c r="BX616" s="1">
        <f ca="1">SUM(BJ616:BW616)</f>
        <v>9.3000000000000007</v>
      </c>
    </row>
    <row r="617" spans="1:76" x14ac:dyDescent="0.25">
      <c r="A617" s="1" t="s">
        <v>1452</v>
      </c>
      <c r="B617" s="1" t="s">
        <v>1453</v>
      </c>
      <c r="C617" s="1" t="s">
        <v>135</v>
      </c>
      <c r="D617" s="1" t="s">
        <v>1454</v>
      </c>
      <c r="E617" s="1" t="s">
        <v>64</v>
      </c>
      <c r="AD617">
        <v>19</v>
      </c>
      <c r="AE617">
        <v>9</v>
      </c>
      <c r="AF617">
        <v>4</v>
      </c>
      <c r="AG617">
        <v>0</v>
      </c>
      <c r="AH617">
        <v>0</v>
      </c>
      <c r="AI617">
        <v>0</v>
      </c>
      <c r="AJ617">
        <v>67</v>
      </c>
      <c r="BB617">
        <v>7</v>
      </c>
      <c r="BC617">
        <v>12</v>
      </c>
      <c r="BD617">
        <v>12</v>
      </c>
      <c r="BE617">
        <v>1</v>
      </c>
      <c r="BF617">
        <v>0</v>
      </c>
      <c r="BG617">
        <v>0</v>
      </c>
      <c r="BH617">
        <v>46</v>
      </c>
      <c r="BI617" s="4">
        <v>3</v>
      </c>
      <c r="BJ617" s="1">
        <f ca="1">INDEX(passing_tds,CELL("Row",AG617)-1)*(PASSTD)</f>
        <v>0</v>
      </c>
      <c r="BK617" s="1">
        <f ca="1">INDEX(passing_yds,CELL("Row",AH617)-1)*(PASSYDS)</f>
        <v>2.68</v>
      </c>
      <c r="BL617" s="1">
        <f ca="1">IF(INDEX(passing_yds,CELL("Row",AI617)-1)&gt;=300,3,0)</f>
        <v>0</v>
      </c>
      <c r="BM617" s="1">
        <f ca="1">INDEX(passing_ints,CELL("Row",AJ617)-1)*(INT)</f>
        <v>-4</v>
      </c>
      <c r="BN617" s="1">
        <f ca="1">INDEX(rushing_yds,CELL("Row",AK617)-1)*(RUSHYDS)</f>
        <v>4.6000000000000005</v>
      </c>
      <c r="BO617" s="1">
        <f ca="1">INDEX(rushing_tds,CELL("Row",AK617)-1)*(RUSHTD)</f>
        <v>6</v>
      </c>
      <c r="BP617" s="1">
        <f ca="1">IF(INDEX(rushing_yds,CELL("Row",AI617)-1)&gt;=100,3,0)</f>
        <v>0</v>
      </c>
      <c r="BQ617" s="1">
        <f ca="1">INDEX(receiving_yds,CELL("Row",AN617)-1)*(RECYDS)</f>
        <v>0</v>
      </c>
      <c r="BR617" s="1">
        <f ca="1">INDEX(receiving_rec,CELL("Row",AO617)-1)*(REC)</f>
        <v>0</v>
      </c>
      <c r="BS617" s="1">
        <f ca="1">INDEX(receiving_tds,CELL("Row",AP617)-1)*(RECTD)</f>
        <v>0</v>
      </c>
      <c r="BT617" s="1">
        <f ca="1">IF(INDEX(receiving_yds,CELL("Row",AI617)-1)&gt;=100,3,0)</f>
        <v>0</v>
      </c>
      <c r="BU617" s="1">
        <f ca="1">INDEX(puntret_tds,CELL("Row",AR617)-1)*(PUNTKORETTD)+INDEX(kickret_tds,CELL("Row",AR617)-1)*(PUNTKORETTD)</f>
        <v>0</v>
      </c>
      <c r="BV617" s="1">
        <f ca="1">INDEX(fumbles_tot,CELL("Row",AS617)-1)*(FUM)</f>
        <v>0</v>
      </c>
      <c r="BW617" s="1">
        <f ca="1">(INDEX(passing_twoptm,CELL("Row",AT617)-1)+INDEX(rushing_twoptm,CELL("Row",AT617)-1)+INDEX(receiving_twoptm,CELL("Row",AT617)-1))*(_2PTCONV)</f>
        <v>0</v>
      </c>
      <c r="BX617" s="1">
        <f ca="1">SUM(BJ617:BW617)</f>
        <v>9.2800000000000011</v>
      </c>
    </row>
    <row r="618" spans="1:76" x14ac:dyDescent="0.25">
      <c r="A618" s="1" t="s">
        <v>381</v>
      </c>
      <c r="B618" s="1" t="s">
        <v>382</v>
      </c>
      <c r="C618" s="1" t="s">
        <v>62</v>
      </c>
      <c r="D618" s="1" t="s">
        <v>383</v>
      </c>
      <c r="E618" s="1" t="s">
        <v>64</v>
      </c>
      <c r="K618">
        <v>0</v>
      </c>
      <c r="L618">
        <v>0</v>
      </c>
      <c r="M618">
        <v>1</v>
      </c>
      <c r="N618">
        <v>0</v>
      </c>
      <c r="O618">
        <v>0</v>
      </c>
      <c r="AD618">
        <v>9</v>
      </c>
      <c r="AE618">
        <v>8</v>
      </c>
      <c r="AF618">
        <v>1</v>
      </c>
      <c r="AG618">
        <v>1</v>
      </c>
      <c r="AH618">
        <v>0</v>
      </c>
      <c r="AI618">
        <v>0</v>
      </c>
      <c r="AJ618">
        <v>120</v>
      </c>
      <c r="BB618">
        <v>3</v>
      </c>
      <c r="BC618">
        <v>10</v>
      </c>
      <c r="BD618">
        <v>0</v>
      </c>
      <c r="BE618">
        <v>0</v>
      </c>
      <c r="BF618">
        <v>0</v>
      </c>
      <c r="BG618">
        <v>0</v>
      </c>
      <c r="BH618">
        <v>24</v>
      </c>
      <c r="BI618" s="4">
        <v>2</v>
      </c>
      <c r="BJ618" s="1">
        <f ca="1">INDEX(passing_tds,CELL("Row",AG618)-1)*(PASSTD)</f>
        <v>4</v>
      </c>
      <c r="BK618" s="1">
        <f ca="1">INDEX(passing_yds,CELL("Row",AH618)-1)*(PASSYDS)</f>
        <v>4.8</v>
      </c>
      <c r="BL618" s="1">
        <f ca="1">IF(INDEX(passing_yds,CELL("Row",AI618)-1)&gt;=300,3,0)</f>
        <v>0</v>
      </c>
      <c r="BM618" s="1">
        <f ca="1">INDEX(passing_ints,CELL("Row",AJ618)-1)*(INT)</f>
        <v>-1</v>
      </c>
      <c r="BN618" s="1">
        <f ca="1">INDEX(rushing_yds,CELL("Row",AK618)-1)*(RUSHYDS)</f>
        <v>2.4000000000000004</v>
      </c>
      <c r="BO618" s="1">
        <f ca="1">INDEX(rushing_tds,CELL("Row",AK618)-1)*(RUSHTD)</f>
        <v>0</v>
      </c>
      <c r="BP618" s="1">
        <f ca="1">IF(INDEX(rushing_yds,CELL("Row",AI618)-1)&gt;=100,3,0)</f>
        <v>0</v>
      </c>
      <c r="BQ618" s="1">
        <f ca="1">INDEX(receiving_yds,CELL("Row",AN618)-1)*(RECYDS)</f>
        <v>0</v>
      </c>
      <c r="BR618" s="1">
        <f ca="1">INDEX(receiving_rec,CELL("Row",AO618)-1)*(REC)</f>
        <v>0</v>
      </c>
      <c r="BS618" s="1">
        <f ca="1">INDEX(receiving_tds,CELL("Row",AP618)-1)*(RECTD)</f>
        <v>0</v>
      </c>
      <c r="BT618" s="1">
        <f ca="1">IF(INDEX(receiving_yds,CELL("Row",AI618)-1)&gt;=100,3,0)</f>
        <v>0</v>
      </c>
      <c r="BU618" s="1">
        <f ca="1">INDEX(puntret_tds,CELL("Row",AR618)-1)*(PUNTKORETTD)+INDEX(kickret_tds,CELL("Row",AR618)-1)*(PUNTKORETTD)</f>
        <v>0</v>
      </c>
      <c r="BV618" s="1">
        <f ca="1">INDEX(fumbles_tot,CELL("Row",AS618)-1)*(FUM)</f>
        <v>-1</v>
      </c>
      <c r="BW618" s="1">
        <f ca="1">(INDEX(passing_twoptm,CELL("Row",AT618)-1)+INDEX(rushing_twoptm,CELL("Row",AT618)-1)+INDEX(receiving_twoptm,CELL("Row",AT618)-1))*(_2PTCONV)</f>
        <v>0</v>
      </c>
      <c r="BX618" s="1">
        <f ca="1">SUM(BJ618:BW618)</f>
        <v>9.2000000000000011</v>
      </c>
    </row>
    <row r="619" spans="1:76" x14ac:dyDescent="0.25">
      <c r="A619" s="1" t="s">
        <v>2267</v>
      </c>
      <c r="B619" s="1" t="s">
        <v>2268</v>
      </c>
      <c r="C619" s="1" t="s">
        <v>135</v>
      </c>
      <c r="D619" s="1" t="s">
        <v>482</v>
      </c>
      <c r="E619" s="1" t="s">
        <v>69</v>
      </c>
      <c r="AU619">
        <v>12</v>
      </c>
      <c r="AV619">
        <v>0</v>
      </c>
      <c r="AW619">
        <v>3</v>
      </c>
      <c r="AX619">
        <v>0</v>
      </c>
      <c r="AY619">
        <v>0</v>
      </c>
      <c r="AZ619">
        <v>0</v>
      </c>
      <c r="BA619">
        <v>21</v>
      </c>
      <c r="BB619">
        <v>15</v>
      </c>
      <c r="BC619">
        <v>11</v>
      </c>
      <c r="BD619">
        <v>0</v>
      </c>
      <c r="BE619">
        <v>0</v>
      </c>
      <c r="BF619">
        <v>0</v>
      </c>
      <c r="BG619">
        <v>0</v>
      </c>
      <c r="BH619">
        <v>41</v>
      </c>
      <c r="BI619" s="4">
        <v>2</v>
      </c>
      <c r="BJ619" s="1">
        <f ca="1">INDEX(passing_tds,CELL("Row",AG619)-1)*(PASSTD)</f>
        <v>0</v>
      </c>
      <c r="BK619" s="1">
        <f ca="1">INDEX(passing_yds,CELL("Row",AH619)-1)*(PASSYDS)</f>
        <v>0</v>
      </c>
      <c r="BL619" s="1">
        <f ca="1">IF(INDEX(passing_yds,CELL("Row",AI619)-1)&gt;=300,3,0)</f>
        <v>0</v>
      </c>
      <c r="BM619" s="1">
        <f ca="1">INDEX(passing_ints,CELL("Row",AJ619)-1)*(INT)</f>
        <v>0</v>
      </c>
      <c r="BN619" s="1">
        <f ca="1">INDEX(rushing_yds,CELL("Row",AK619)-1)*(RUSHYDS)</f>
        <v>4.1000000000000005</v>
      </c>
      <c r="BO619" s="1">
        <f ca="1">INDEX(rushing_tds,CELL("Row",AK619)-1)*(RUSHTD)</f>
        <v>0</v>
      </c>
      <c r="BP619" s="1">
        <f ca="1">IF(INDEX(rushing_yds,CELL("Row",AI619)-1)&gt;=100,3,0)</f>
        <v>0</v>
      </c>
      <c r="BQ619" s="1">
        <f ca="1">INDEX(receiving_yds,CELL("Row",AN619)-1)*(RECYDS)</f>
        <v>2.1</v>
      </c>
      <c r="BR619" s="1">
        <f ca="1">INDEX(receiving_rec,CELL("Row",AO619)-1)*(REC)</f>
        <v>3</v>
      </c>
      <c r="BS619" s="1">
        <f ca="1">INDEX(receiving_tds,CELL("Row",AP619)-1)*(RECTD)</f>
        <v>0</v>
      </c>
      <c r="BT619" s="1">
        <f ca="1">IF(INDEX(receiving_yds,CELL("Row",AI619)-1)&gt;=100,3,0)</f>
        <v>0</v>
      </c>
      <c r="BU619" s="1">
        <f ca="1">INDEX(puntret_tds,CELL("Row",AR619)-1)*(PUNTKORETTD)+INDEX(kickret_tds,CELL("Row",AR619)-1)*(PUNTKORETTD)</f>
        <v>0</v>
      </c>
      <c r="BV619" s="1">
        <f ca="1">INDEX(fumbles_tot,CELL("Row",AS619)-1)*(FUM)</f>
        <v>0</v>
      </c>
      <c r="BW619" s="1">
        <f ca="1">(INDEX(passing_twoptm,CELL("Row",AT619)-1)+INDEX(rushing_twoptm,CELL("Row",AT619)-1)+INDEX(receiving_twoptm,CELL("Row",AT619)-1))*(_2PTCONV)</f>
        <v>0</v>
      </c>
      <c r="BX619" s="1">
        <f ca="1">SUM(BJ619:BW619)</f>
        <v>9.2000000000000011</v>
      </c>
    </row>
    <row r="620" spans="1:76" x14ac:dyDescent="0.25">
      <c r="A620" s="1" t="s">
        <v>396</v>
      </c>
      <c r="B620" s="1" t="s">
        <v>397</v>
      </c>
      <c r="C620" s="1" t="s">
        <v>135</v>
      </c>
      <c r="D620" s="1" t="s">
        <v>383</v>
      </c>
      <c r="E620" s="1" t="s">
        <v>76</v>
      </c>
      <c r="AU620">
        <v>20</v>
      </c>
      <c r="AV620">
        <v>0</v>
      </c>
      <c r="AW620">
        <v>4</v>
      </c>
      <c r="AX620">
        <v>0</v>
      </c>
      <c r="AY620">
        <v>0</v>
      </c>
      <c r="AZ620">
        <v>0</v>
      </c>
      <c r="BA620">
        <v>52</v>
      </c>
      <c r="BI620" s="4">
        <v>5</v>
      </c>
      <c r="BJ620" s="1">
        <f ca="1">INDEX(passing_tds,CELL("Row",AG620)-1)*(PASSTD)</f>
        <v>0</v>
      </c>
      <c r="BK620" s="1">
        <f ca="1">INDEX(passing_yds,CELL("Row",AH620)-1)*(PASSYDS)</f>
        <v>0</v>
      </c>
      <c r="BL620" s="1">
        <f ca="1">IF(INDEX(passing_yds,CELL("Row",AI620)-1)&gt;=300,3,0)</f>
        <v>0</v>
      </c>
      <c r="BM620" s="1">
        <f ca="1">INDEX(passing_ints,CELL("Row",AJ620)-1)*(INT)</f>
        <v>0</v>
      </c>
      <c r="BN620" s="1">
        <f ca="1">INDEX(rushing_yds,CELL("Row",AK620)-1)*(RUSHYDS)</f>
        <v>0</v>
      </c>
      <c r="BO620" s="1">
        <f ca="1">INDEX(rushing_tds,CELL("Row",AK620)-1)*(RUSHTD)</f>
        <v>0</v>
      </c>
      <c r="BP620" s="1">
        <f ca="1">IF(INDEX(rushing_yds,CELL("Row",AI620)-1)&gt;=100,3,0)</f>
        <v>0</v>
      </c>
      <c r="BQ620" s="1">
        <f ca="1">INDEX(receiving_yds,CELL("Row",AN620)-1)*(RECYDS)</f>
        <v>5.2</v>
      </c>
      <c r="BR620" s="1">
        <f ca="1">INDEX(receiving_rec,CELL("Row",AO620)-1)*(REC)</f>
        <v>4</v>
      </c>
      <c r="BS620" s="1">
        <f ca="1">INDEX(receiving_tds,CELL("Row",AP620)-1)*(RECTD)</f>
        <v>0</v>
      </c>
      <c r="BT620" s="1">
        <f ca="1">IF(INDEX(receiving_yds,CELL("Row",AI620)-1)&gt;=100,3,0)</f>
        <v>0</v>
      </c>
      <c r="BU620" s="1">
        <f ca="1">INDEX(puntret_tds,CELL("Row",AR620)-1)*(PUNTKORETTD)+INDEX(kickret_tds,CELL("Row",AR620)-1)*(PUNTKORETTD)</f>
        <v>0</v>
      </c>
      <c r="BV620" s="1">
        <f ca="1">INDEX(fumbles_tot,CELL("Row",AS620)-1)*(FUM)</f>
        <v>0</v>
      </c>
      <c r="BW620" s="1">
        <f ca="1">(INDEX(passing_twoptm,CELL("Row",AT620)-1)+INDEX(rushing_twoptm,CELL("Row",AT620)-1)+INDEX(receiving_twoptm,CELL("Row",AT620)-1))*(_2PTCONV)</f>
        <v>0</v>
      </c>
      <c r="BX620" s="1">
        <f ca="1">SUM(BJ620:BW620)</f>
        <v>9.1999999999999993</v>
      </c>
    </row>
    <row r="621" spans="1:76" x14ac:dyDescent="0.25">
      <c r="A621" s="1" t="s">
        <v>1412</v>
      </c>
      <c r="B621" s="1" t="s">
        <v>1413</v>
      </c>
      <c r="C621" s="1" t="s">
        <v>62</v>
      </c>
      <c r="D621" s="1" t="s">
        <v>1396</v>
      </c>
      <c r="E621" s="1" t="s">
        <v>76</v>
      </c>
      <c r="AU621">
        <v>16</v>
      </c>
      <c r="AV621">
        <v>0</v>
      </c>
      <c r="AW621">
        <v>5</v>
      </c>
      <c r="AX621">
        <v>0</v>
      </c>
      <c r="AY621">
        <v>0</v>
      </c>
      <c r="AZ621">
        <v>0</v>
      </c>
      <c r="BA621">
        <v>42</v>
      </c>
      <c r="BI621" s="4">
        <v>5</v>
      </c>
      <c r="BJ621" s="1">
        <f ca="1">INDEX(passing_tds,CELL("Row",AG621)-1)*(PASSTD)</f>
        <v>0</v>
      </c>
      <c r="BK621" s="1">
        <f ca="1">INDEX(passing_yds,CELL("Row",AH621)-1)*(PASSYDS)</f>
        <v>0</v>
      </c>
      <c r="BL621" s="1">
        <f ca="1">IF(INDEX(passing_yds,CELL("Row",AI621)-1)&gt;=300,3,0)</f>
        <v>0</v>
      </c>
      <c r="BM621" s="1">
        <f ca="1">INDEX(passing_ints,CELL("Row",AJ621)-1)*(INT)</f>
        <v>0</v>
      </c>
      <c r="BN621" s="1">
        <f ca="1">INDEX(rushing_yds,CELL("Row",AK621)-1)*(RUSHYDS)</f>
        <v>0</v>
      </c>
      <c r="BO621" s="1">
        <f ca="1">INDEX(rushing_tds,CELL("Row",AK621)-1)*(RUSHTD)</f>
        <v>0</v>
      </c>
      <c r="BP621" s="1">
        <f ca="1">IF(INDEX(rushing_yds,CELL("Row",AI621)-1)&gt;=100,3,0)</f>
        <v>0</v>
      </c>
      <c r="BQ621" s="1">
        <f ca="1">INDEX(receiving_yds,CELL("Row",AN621)-1)*(RECYDS)</f>
        <v>4.2</v>
      </c>
      <c r="BR621" s="1">
        <f ca="1">INDEX(receiving_rec,CELL("Row",AO621)-1)*(REC)</f>
        <v>5</v>
      </c>
      <c r="BS621" s="1">
        <f ca="1">INDEX(receiving_tds,CELL("Row",AP621)-1)*(RECTD)</f>
        <v>0</v>
      </c>
      <c r="BT621" s="1">
        <f ca="1">IF(INDEX(receiving_yds,CELL("Row",AI621)-1)&gt;=100,3,0)</f>
        <v>0</v>
      </c>
      <c r="BU621" s="1">
        <f ca="1">INDEX(puntret_tds,CELL("Row",AR621)-1)*(PUNTKORETTD)+INDEX(kickret_tds,CELL("Row",AR621)-1)*(PUNTKORETTD)</f>
        <v>0</v>
      </c>
      <c r="BV621" s="1">
        <f ca="1">INDEX(fumbles_tot,CELL("Row",AS621)-1)*(FUM)</f>
        <v>0</v>
      </c>
      <c r="BW621" s="1">
        <f ca="1">(INDEX(passing_twoptm,CELL("Row",AT621)-1)+INDEX(rushing_twoptm,CELL("Row",AT621)-1)+INDEX(receiving_twoptm,CELL("Row",AT621)-1))*(_2PTCONV)</f>
        <v>0</v>
      </c>
      <c r="BX621" s="1">
        <f ca="1">SUM(BJ621:BW621)</f>
        <v>9.1999999999999993</v>
      </c>
    </row>
    <row r="622" spans="1:76" x14ac:dyDescent="0.25">
      <c r="A622" s="1" t="s">
        <v>1138</v>
      </c>
      <c r="B622" s="1" t="s">
        <v>1139</v>
      </c>
      <c r="C622" s="1" t="s">
        <v>62</v>
      </c>
      <c r="D622" s="1" t="s">
        <v>1125</v>
      </c>
      <c r="E622" s="1" t="s">
        <v>76</v>
      </c>
      <c r="AU622">
        <v>27</v>
      </c>
      <c r="AV622">
        <v>0</v>
      </c>
      <c r="AW622">
        <v>3</v>
      </c>
      <c r="AX622">
        <v>0</v>
      </c>
      <c r="AY622">
        <v>0</v>
      </c>
      <c r="AZ622">
        <v>0</v>
      </c>
      <c r="BA622">
        <v>62</v>
      </c>
      <c r="BI622" s="4">
        <v>3</v>
      </c>
      <c r="BJ622" s="1">
        <f ca="1">INDEX(passing_tds,CELL("Row",AG622)-1)*(PASSTD)</f>
        <v>0</v>
      </c>
      <c r="BK622" s="1">
        <f ca="1">INDEX(passing_yds,CELL("Row",AH622)-1)*(PASSYDS)</f>
        <v>0</v>
      </c>
      <c r="BL622" s="1">
        <f ca="1">IF(INDEX(passing_yds,CELL("Row",AI622)-1)&gt;=300,3,0)</f>
        <v>0</v>
      </c>
      <c r="BM622" s="1">
        <f ca="1">INDEX(passing_ints,CELL("Row",AJ622)-1)*(INT)</f>
        <v>0</v>
      </c>
      <c r="BN622" s="1">
        <f ca="1">INDEX(rushing_yds,CELL("Row",AK622)-1)*(RUSHYDS)</f>
        <v>0</v>
      </c>
      <c r="BO622" s="1">
        <f ca="1">INDEX(rushing_tds,CELL("Row",AK622)-1)*(RUSHTD)</f>
        <v>0</v>
      </c>
      <c r="BP622" s="1">
        <f ca="1">IF(INDEX(rushing_yds,CELL("Row",AI622)-1)&gt;=100,3,0)</f>
        <v>0</v>
      </c>
      <c r="BQ622" s="1">
        <f ca="1">INDEX(receiving_yds,CELL("Row",AN622)-1)*(RECYDS)</f>
        <v>6.2</v>
      </c>
      <c r="BR622" s="1">
        <f ca="1">INDEX(receiving_rec,CELL("Row",AO622)-1)*(REC)</f>
        <v>3</v>
      </c>
      <c r="BS622" s="1">
        <f ca="1">INDEX(receiving_tds,CELL("Row",AP622)-1)*(RECTD)</f>
        <v>0</v>
      </c>
      <c r="BT622" s="1">
        <f ca="1">IF(INDEX(receiving_yds,CELL("Row",AI622)-1)&gt;=100,3,0)</f>
        <v>0</v>
      </c>
      <c r="BU622" s="1">
        <f ca="1">INDEX(puntret_tds,CELL("Row",AR622)-1)*(PUNTKORETTD)+INDEX(kickret_tds,CELL("Row",AR622)-1)*(PUNTKORETTD)</f>
        <v>0</v>
      </c>
      <c r="BV622" s="1">
        <f ca="1">INDEX(fumbles_tot,CELL("Row",AS622)-1)*(FUM)</f>
        <v>0</v>
      </c>
      <c r="BW622" s="1">
        <f ca="1">(INDEX(passing_twoptm,CELL("Row",AT622)-1)+INDEX(rushing_twoptm,CELL("Row",AT622)-1)+INDEX(receiving_twoptm,CELL("Row",AT622)-1))*(_2PTCONV)</f>
        <v>0</v>
      </c>
      <c r="BX622" s="1">
        <f ca="1">SUM(BJ622:BW622)</f>
        <v>9.1999999999999993</v>
      </c>
    </row>
    <row r="623" spans="1:76" x14ac:dyDescent="0.25">
      <c r="A623" s="1" t="s">
        <v>340</v>
      </c>
      <c r="B623" s="1" t="s">
        <v>341</v>
      </c>
      <c r="C623" s="1" t="s">
        <v>62</v>
      </c>
      <c r="D623" s="1" t="s">
        <v>327</v>
      </c>
      <c r="E623" s="1" t="s">
        <v>76</v>
      </c>
      <c r="AU623">
        <v>30</v>
      </c>
      <c r="AV623">
        <v>0</v>
      </c>
      <c r="AW623">
        <v>4</v>
      </c>
      <c r="AX623">
        <v>0</v>
      </c>
      <c r="AY623">
        <v>0</v>
      </c>
      <c r="AZ623">
        <v>0</v>
      </c>
      <c r="BA623">
        <v>57</v>
      </c>
      <c r="BB623">
        <v>2</v>
      </c>
      <c r="BC623">
        <v>-2</v>
      </c>
      <c r="BD623">
        <v>0</v>
      </c>
      <c r="BE623">
        <v>0</v>
      </c>
      <c r="BF623">
        <v>0</v>
      </c>
      <c r="BG623">
        <v>0</v>
      </c>
      <c r="BH623">
        <v>-5</v>
      </c>
      <c r="BI623" s="4">
        <v>2</v>
      </c>
      <c r="BJ623" s="1">
        <f ca="1">INDEX(passing_tds,CELL("Row",AG623)-1)*(PASSTD)</f>
        <v>0</v>
      </c>
      <c r="BK623" s="1">
        <f ca="1">INDEX(passing_yds,CELL("Row",AH623)-1)*(PASSYDS)</f>
        <v>0</v>
      </c>
      <c r="BL623" s="1">
        <f ca="1">IF(INDEX(passing_yds,CELL("Row",AI623)-1)&gt;=300,3,0)</f>
        <v>0</v>
      </c>
      <c r="BM623" s="1">
        <f ca="1">INDEX(passing_ints,CELL("Row",AJ623)-1)*(INT)</f>
        <v>0</v>
      </c>
      <c r="BN623" s="1">
        <f ca="1">INDEX(rushing_yds,CELL("Row",AK623)-1)*(RUSHYDS)</f>
        <v>-0.5</v>
      </c>
      <c r="BO623" s="1">
        <f ca="1">INDEX(rushing_tds,CELL("Row",AK623)-1)*(RUSHTD)</f>
        <v>0</v>
      </c>
      <c r="BP623" s="1">
        <f ca="1">IF(INDEX(rushing_yds,CELL("Row",AI623)-1)&gt;=100,3,0)</f>
        <v>0</v>
      </c>
      <c r="BQ623" s="1">
        <f ca="1">INDEX(receiving_yds,CELL("Row",AN623)-1)*(RECYDS)</f>
        <v>5.7</v>
      </c>
      <c r="BR623" s="1">
        <f ca="1">INDEX(receiving_rec,CELL("Row",AO623)-1)*(REC)</f>
        <v>4</v>
      </c>
      <c r="BS623" s="1">
        <f ca="1">INDEX(receiving_tds,CELL("Row",AP623)-1)*(RECTD)</f>
        <v>0</v>
      </c>
      <c r="BT623" s="1">
        <f ca="1">IF(INDEX(receiving_yds,CELL("Row",AI623)-1)&gt;=100,3,0)</f>
        <v>0</v>
      </c>
      <c r="BU623" s="1">
        <f ca="1">INDEX(puntret_tds,CELL("Row",AR623)-1)*(PUNTKORETTD)+INDEX(kickret_tds,CELL("Row",AR623)-1)*(PUNTKORETTD)</f>
        <v>0</v>
      </c>
      <c r="BV623" s="1">
        <f ca="1">INDEX(fumbles_tot,CELL("Row",AS623)-1)*(FUM)</f>
        <v>0</v>
      </c>
      <c r="BW623" s="1">
        <f ca="1">(INDEX(passing_twoptm,CELL("Row",AT623)-1)+INDEX(rushing_twoptm,CELL("Row",AT623)-1)+INDEX(receiving_twoptm,CELL("Row",AT623)-1))*(_2PTCONV)</f>
        <v>0</v>
      </c>
      <c r="BX623" s="1">
        <f ca="1">SUM(BJ623:BW623)</f>
        <v>9.1999999999999993</v>
      </c>
    </row>
    <row r="624" spans="1:76" x14ac:dyDescent="0.25">
      <c r="A624" s="1" t="s">
        <v>2309</v>
      </c>
      <c r="B624" s="1" t="s">
        <v>2310</v>
      </c>
      <c r="C624" s="1" t="s">
        <v>135</v>
      </c>
      <c r="D624" s="1" t="s">
        <v>1340</v>
      </c>
      <c r="E624" s="1" t="s">
        <v>79</v>
      </c>
      <c r="AU624">
        <v>11</v>
      </c>
      <c r="AV624">
        <v>1</v>
      </c>
      <c r="AW624">
        <v>2</v>
      </c>
      <c r="AX624">
        <v>1</v>
      </c>
      <c r="AY624">
        <v>0</v>
      </c>
      <c r="AZ624">
        <v>0</v>
      </c>
      <c r="BA624">
        <v>12</v>
      </c>
      <c r="BI624" s="4">
        <v>2</v>
      </c>
      <c r="BJ624" s="1">
        <f ca="1">INDEX(passing_tds,CELL("Row",AG624)-1)*(PASSTD)</f>
        <v>0</v>
      </c>
      <c r="BK624" s="1">
        <f ca="1">INDEX(passing_yds,CELL("Row",AH624)-1)*(PASSYDS)</f>
        <v>0</v>
      </c>
      <c r="BL624" s="1">
        <f ca="1">IF(INDEX(passing_yds,CELL("Row",AI624)-1)&gt;=300,3,0)</f>
        <v>0</v>
      </c>
      <c r="BM624" s="1">
        <f ca="1">INDEX(passing_ints,CELL("Row",AJ624)-1)*(INT)</f>
        <v>0</v>
      </c>
      <c r="BN624" s="1">
        <f ca="1">INDEX(rushing_yds,CELL("Row",AK624)-1)*(RUSHYDS)</f>
        <v>0</v>
      </c>
      <c r="BO624" s="1">
        <f ca="1">INDEX(rushing_tds,CELL("Row",AK624)-1)*(RUSHTD)</f>
        <v>0</v>
      </c>
      <c r="BP624" s="1">
        <f ca="1">IF(INDEX(rushing_yds,CELL("Row",AI624)-1)&gt;=100,3,0)</f>
        <v>0</v>
      </c>
      <c r="BQ624" s="1">
        <f ca="1">INDEX(receiving_yds,CELL("Row",AN624)-1)*(RECYDS)</f>
        <v>1.2000000000000002</v>
      </c>
      <c r="BR624" s="1">
        <f ca="1">INDEX(receiving_rec,CELL("Row",AO624)-1)*(REC)</f>
        <v>2</v>
      </c>
      <c r="BS624" s="1">
        <f ca="1">INDEX(receiving_tds,CELL("Row",AP624)-1)*(RECTD)</f>
        <v>6</v>
      </c>
      <c r="BT624" s="1">
        <f ca="1">IF(INDEX(receiving_yds,CELL("Row",AI624)-1)&gt;=100,3,0)</f>
        <v>0</v>
      </c>
      <c r="BU624" s="1">
        <f ca="1">INDEX(puntret_tds,CELL("Row",AR624)-1)*(PUNTKORETTD)+INDEX(kickret_tds,CELL("Row",AR624)-1)*(PUNTKORETTD)</f>
        <v>0</v>
      </c>
      <c r="BV624" s="1">
        <f ca="1">INDEX(fumbles_tot,CELL("Row",AS624)-1)*(FUM)</f>
        <v>0</v>
      </c>
      <c r="BW624" s="1">
        <f ca="1">(INDEX(passing_twoptm,CELL("Row",AT624)-1)+INDEX(rushing_twoptm,CELL("Row",AT624)-1)+INDEX(receiving_twoptm,CELL("Row",AT624)-1))*(_2PTCONV)</f>
        <v>0</v>
      </c>
      <c r="BX624" s="1">
        <f ca="1">SUM(BJ624:BW624)</f>
        <v>9.1999999999999993</v>
      </c>
    </row>
    <row r="625" spans="1:76" x14ac:dyDescent="0.25">
      <c r="A625" s="1" t="s">
        <v>535</v>
      </c>
      <c r="B625" s="1" t="s">
        <v>536</v>
      </c>
      <c r="C625" s="1" t="s">
        <v>135</v>
      </c>
      <c r="D625" s="1" t="s">
        <v>532</v>
      </c>
      <c r="E625" s="1" t="s">
        <v>69</v>
      </c>
      <c r="BB625">
        <v>9</v>
      </c>
      <c r="BC625">
        <v>11</v>
      </c>
      <c r="BD625">
        <v>1</v>
      </c>
      <c r="BE625">
        <v>1</v>
      </c>
      <c r="BF625">
        <v>0</v>
      </c>
      <c r="BG625">
        <v>0</v>
      </c>
      <c r="BH625">
        <v>32</v>
      </c>
      <c r="BI625" s="4">
        <v>2</v>
      </c>
      <c r="BJ625" s="1">
        <f ca="1">INDEX(passing_tds,CELL("Row",AG625)-1)*(PASSTD)</f>
        <v>0</v>
      </c>
      <c r="BK625" s="1">
        <f ca="1">INDEX(passing_yds,CELL("Row",AH625)-1)*(PASSYDS)</f>
        <v>0</v>
      </c>
      <c r="BL625" s="1">
        <f ca="1">IF(INDEX(passing_yds,CELL("Row",AI625)-1)&gt;=300,3,0)</f>
        <v>0</v>
      </c>
      <c r="BM625" s="1">
        <f ca="1">INDEX(passing_ints,CELL("Row",AJ625)-1)*(INT)</f>
        <v>0</v>
      </c>
      <c r="BN625" s="1">
        <f ca="1">INDEX(rushing_yds,CELL("Row",AK625)-1)*(RUSHYDS)</f>
        <v>3.2</v>
      </c>
      <c r="BO625" s="1">
        <f ca="1">INDEX(rushing_tds,CELL("Row",AK625)-1)*(RUSHTD)</f>
        <v>6</v>
      </c>
      <c r="BP625" s="1">
        <f ca="1">IF(INDEX(rushing_yds,CELL("Row",AI625)-1)&gt;=100,3,0)</f>
        <v>0</v>
      </c>
      <c r="BQ625" s="1">
        <f ca="1">INDEX(receiving_yds,CELL("Row",AN625)-1)*(RECYDS)</f>
        <v>0</v>
      </c>
      <c r="BR625" s="1">
        <f ca="1">INDEX(receiving_rec,CELL("Row",AO625)-1)*(REC)</f>
        <v>0</v>
      </c>
      <c r="BS625" s="1">
        <f ca="1">INDEX(receiving_tds,CELL("Row",AP625)-1)*(RECTD)</f>
        <v>0</v>
      </c>
      <c r="BT625" s="1">
        <f ca="1">IF(INDEX(receiving_yds,CELL("Row",AI625)-1)&gt;=100,3,0)</f>
        <v>0</v>
      </c>
      <c r="BU625" s="1">
        <f ca="1">INDEX(puntret_tds,CELL("Row",AR625)-1)*(PUNTKORETTD)+INDEX(kickret_tds,CELL("Row",AR625)-1)*(PUNTKORETTD)</f>
        <v>0</v>
      </c>
      <c r="BV625" s="1">
        <f ca="1">INDEX(fumbles_tot,CELL("Row",AS625)-1)*(FUM)</f>
        <v>0</v>
      </c>
      <c r="BW625" s="1">
        <f ca="1">(INDEX(passing_twoptm,CELL("Row",AT625)-1)+INDEX(rushing_twoptm,CELL("Row",AT625)-1)+INDEX(receiving_twoptm,CELL("Row",AT625)-1))*(_2PTCONV)</f>
        <v>0</v>
      </c>
      <c r="BX625" s="1">
        <f ca="1">SUM(BJ625:BW625)</f>
        <v>9.1999999999999993</v>
      </c>
    </row>
    <row r="626" spans="1:76" x14ac:dyDescent="0.25">
      <c r="A626" s="1" t="s">
        <v>594</v>
      </c>
      <c r="B626" s="1" t="s">
        <v>595</v>
      </c>
      <c r="C626" s="1" t="s">
        <v>62</v>
      </c>
      <c r="D626" s="1" t="s">
        <v>590</v>
      </c>
      <c r="E626" s="1" t="s">
        <v>69</v>
      </c>
      <c r="AU626">
        <v>9</v>
      </c>
      <c r="AV626">
        <v>0</v>
      </c>
      <c r="AW626">
        <v>2</v>
      </c>
      <c r="AX626">
        <v>0</v>
      </c>
      <c r="AY626">
        <v>0</v>
      </c>
      <c r="AZ626">
        <v>0</v>
      </c>
      <c r="BA626">
        <v>13</v>
      </c>
      <c r="BB626">
        <v>18</v>
      </c>
      <c r="BC626">
        <v>35</v>
      </c>
      <c r="BD626">
        <v>0</v>
      </c>
      <c r="BE626">
        <v>0</v>
      </c>
      <c r="BF626">
        <v>0</v>
      </c>
      <c r="BG626">
        <v>0</v>
      </c>
      <c r="BH626">
        <v>59</v>
      </c>
      <c r="BI626" s="4">
        <v>2</v>
      </c>
      <c r="BJ626" s="1">
        <f ca="1">INDEX(passing_tds,CELL("Row",AG626)-1)*(PASSTD)</f>
        <v>0</v>
      </c>
      <c r="BK626" s="1">
        <f ca="1">INDEX(passing_yds,CELL("Row",AH626)-1)*(PASSYDS)</f>
        <v>0</v>
      </c>
      <c r="BL626" s="1">
        <f ca="1">IF(INDEX(passing_yds,CELL("Row",AI626)-1)&gt;=300,3,0)</f>
        <v>0</v>
      </c>
      <c r="BM626" s="1">
        <f ca="1">INDEX(passing_ints,CELL("Row",AJ626)-1)*(INT)</f>
        <v>0</v>
      </c>
      <c r="BN626" s="1">
        <f ca="1">INDEX(rushing_yds,CELL("Row",AK626)-1)*(RUSHYDS)</f>
        <v>5.9</v>
      </c>
      <c r="BO626" s="1">
        <f ca="1">INDEX(rushing_tds,CELL("Row",AK626)-1)*(RUSHTD)</f>
        <v>0</v>
      </c>
      <c r="BP626" s="1">
        <f ca="1">IF(INDEX(rushing_yds,CELL("Row",AI626)-1)&gt;=100,3,0)</f>
        <v>0</v>
      </c>
      <c r="BQ626" s="1">
        <f ca="1">INDEX(receiving_yds,CELL("Row",AN626)-1)*(RECYDS)</f>
        <v>1.3</v>
      </c>
      <c r="BR626" s="1">
        <f ca="1">INDEX(receiving_rec,CELL("Row",AO626)-1)*(REC)</f>
        <v>2</v>
      </c>
      <c r="BS626" s="1">
        <f ca="1">INDEX(receiving_tds,CELL("Row",AP626)-1)*(RECTD)</f>
        <v>0</v>
      </c>
      <c r="BT626" s="1">
        <f ca="1">IF(INDEX(receiving_yds,CELL("Row",AI626)-1)&gt;=100,3,0)</f>
        <v>0</v>
      </c>
      <c r="BU626" s="1">
        <f ca="1">INDEX(puntret_tds,CELL("Row",AR626)-1)*(PUNTKORETTD)+INDEX(kickret_tds,CELL("Row",AR626)-1)*(PUNTKORETTD)</f>
        <v>0</v>
      </c>
      <c r="BV626" s="1">
        <f ca="1">INDEX(fumbles_tot,CELL("Row",AS626)-1)*(FUM)</f>
        <v>0</v>
      </c>
      <c r="BW626" s="1">
        <f ca="1">(INDEX(passing_twoptm,CELL("Row",AT626)-1)+INDEX(rushing_twoptm,CELL("Row",AT626)-1)+INDEX(receiving_twoptm,CELL("Row",AT626)-1))*(_2PTCONV)</f>
        <v>0</v>
      </c>
      <c r="BX626" s="1">
        <f ca="1">SUM(BJ626:BW626)</f>
        <v>9.1999999999999993</v>
      </c>
    </row>
    <row r="627" spans="1:76" x14ac:dyDescent="0.25">
      <c r="A627" s="1" t="s">
        <v>1641</v>
      </c>
      <c r="B627" s="1" t="s">
        <v>1642</v>
      </c>
      <c r="C627" s="1" t="s">
        <v>135</v>
      </c>
      <c r="D627" s="1" t="s">
        <v>1640</v>
      </c>
      <c r="E627" s="1" t="s">
        <v>69</v>
      </c>
      <c r="AU627">
        <v>12</v>
      </c>
      <c r="AV627">
        <v>0</v>
      </c>
      <c r="AW627">
        <v>5</v>
      </c>
      <c r="AX627">
        <v>0</v>
      </c>
      <c r="AY627">
        <v>0</v>
      </c>
      <c r="AZ627">
        <v>0</v>
      </c>
      <c r="BA627">
        <v>28</v>
      </c>
      <c r="BB627">
        <v>10</v>
      </c>
      <c r="BC627">
        <v>6</v>
      </c>
      <c r="BD627">
        <v>0</v>
      </c>
      <c r="BE627">
        <v>0</v>
      </c>
      <c r="BF627">
        <v>0</v>
      </c>
      <c r="BG627">
        <v>0</v>
      </c>
      <c r="BH627">
        <v>14</v>
      </c>
      <c r="BI627" s="4">
        <v>2</v>
      </c>
      <c r="BJ627" s="1">
        <f ca="1">INDEX(passing_tds,CELL("Row",AG627)-1)*(PASSTD)</f>
        <v>0</v>
      </c>
      <c r="BK627" s="1">
        <f ca="1">INDEX(passing_yds,CELL("Row",AH627)-1)*(PASSYDS)</f>
        <v>0</v>
      </c>
      <c r="BL627" s="1">
        <f ca="1">IF(INDEX(passing_yds,CELL("Row",AI627)-1)&gt;=300,3,0)</f>
        <v>0</v>
      </c>
      <c r="BM627" s="1">
        <f ca="1">INDEX(passing_ints,CELL("Row",AJ627)-1)*(INT)</f>
        <v>0</v>
      </c>
      <c r="BN627" s="1">
        <f ca="1">INDEX(rushing_yds,CELL("Row",AK627)-1)*(RUSHYDS)</f>
        <v>1.4000000000000001</v>
      </c>
      <c r="BO627" s="1">
        <f ca="1">INDEX(rushing_tds,CELL("Row",AK627)-1)*(RUSHTD)</f>
        <v>0</v>
      </c>
      <c r="BP627" s="1">
        <f ca="1">IF(INDEX(rushing_yds,CELL("Row",AI627)-1)&gt;=100,3,0)</f>
        <v>0</v>
      </c>
      <c r="BQ627" s="1">
        <f ca="1">INDEX(receiving_yds,CELL("Row",AN627)-1)*(RECYDS)</f>
        <v>2.8000000000000003</v>
      </c>
      <c r="BR627" s="1">
        <f ca="1">INDEX(receiving_rec,CELL("Row",AO627)-1)*(REC)</f>
        <v>5</v>
      </c>
      <c r="BS627" s="1">
        <f ca="1">INDEX(receiving_tds,CELL("Row",AP627)-1)*(RECTD)</f>
        <v>0</v>
      </c>
      <c r="BT627" s="1">
        <f ca="1">IF(INDEX(receiving_yds,CELL("Row",AI627)-1)&gt;=100,3,0)</f>
        <v>0</v>
      </c>
      <c r="BU627" s="1">
        <f ca="1">INDEX(puntret_tds,CELL("Row",AR627)-1)*(PUNTKORETTD)+INDEX(kickret_tds,CELL("Row",AR627)-1)*(PUNTKORETTD)</f>
        <v>0</v>
      </c>
      <c r="BV627" s="1">
        <f ca="1">INDEX(fumbles_tot,CELL("Row",AS627)-1)*(FUM)</f>
        <v>0</v>
      </c>
      <c r="BW627" s="1">
        <f ca="1">(INDEX(passing_twoptm,CELL("Row",AT627)-1)+INDEX(rushing_twoptm,CELL("Row",AT627)-1)+INDEX(receiving_twoptm,CELL("Row",AT627)-1))*(_2PTCONV)</f>
        <v>0</v>
      </c>
      <c r="BX627" s="1">
        <f ca="1">SUM(BJ627:BW627)</f>
        <v>9.1999999999999993</v>
      </c>
    </row>
    <row r="628" spans="1:76" x14ac:dyDescent="0.25">
      <c r="A628" s="1" t="s">
        <v>1647</v>
      </c>
      <c r="B628" s="1" t="s">
        <v>1648</v>
      </c>
      <c r="C628" s="1" t="s">
        <v>135</v>
      </c>
      <c r="D628" s="1" t="s">
        <v>1640</v>
      </c>
      <c r="E628" s="1" t="s">
        <v>79</v>
      </c>
      <c r="AU628">
        <v>26</v>
      </c>
      <c r="AV628">
        <v>0</v>
      </c>
      <c r="AW628">
        <v>3</v>
      </c>
      <c r="AX628">
        <v>0</v>
      </c>
      <c r="AY628">
        <v>0</v>
      </c>
      <c r="AZ628">
        <v>0</v>
      </c>
      <c r="BA628">
        <v>62</v>
      </c>
      <c r="BI628" s="4">
        <v>2</v>
      </c>
      <c r="BJ628" s="1">
        <f ca="1">INDEX(passing_tds,CELL("Row",AG628)-1)*(PASSTD)</f>
        <v>0</v>
      </c>
      <c r="BK628" s="1">
        <f ca="1">INDEX(passing_yds,CELL("Row",AH628)-1)*(PASSYDS)</f>
        <v>0</v>
      </c>
      <c r="BL628" s="1">
        <f ca="1">IF(INDEX(passing_yds,CELL("Row",AI628)-1)&gt;=300,3,0)</f>
        <v>0</v>
      </c>
      <c r="BM628" s="1">
        <f ca="1">INDEX(passing_ints,CELL("Row",AJ628)-1)*(INT)</f>
        <v>0</v>
      </c>
      <c r="BN628" s="1">
        <f ca="1">INDEX(rushing_yds,CELL("Row",AK628)-1)*(RUSHYDS)</f>
        <v>0</v>
      </c>
      <c r="BO628" s="1">
        <f ca="1">INDEX(rushing_tds,CELL("Row",AK628)-1)*(RUSHTD)</f>
        <v>0</v>
      </c>
      <c r="BP628" s="1">
        <f ca="1">IF(INDEX(rushing_yds,CELL("Row",AI628)-1)&gt;=100,3,0)</f>
        <v>0</v>
      </c>
      <c r="BQ628" s="1">
        <f ca="1">INDEX(receiving_yds,CELL("Row",AN628)-1)*(RECYDS)</f>
        <v>6.2</v>
      </c>
      <c r="BR628" s="1">
        <f ca="1">INDEX(receiving_rec,CELL("Row",AO628)-1)*(REC)</f>
        <v>3</v>
      </c>
      <c r="BS628" s="1">
        <f ca="1">INDEX(receiving_tds,CELL("Row",AP628)-1)*(RECTD)</f>
        <v>0</v>
      </c>
      <c r="BT628" s="1">
        <f ca="1">IF(INDEX(receiving_yds,CELL("Row",AI628)-1)&gt;=100,3,0)</f>
        <v>0</v>
      </c>
      <c r="BU628" s="1">
        <f ca="1">INDEX(puntret_tds,CELL("Row",AR628)-1)*(PUNTKORETTD)+INDEX(kickret_tds,CELL("Row",AR628)-1)*(PUNTKORETTD)</f>
        <v>0</v>
      </c>
      <c r="BV628" s="1">
        <f ca="1">INDEX(fumbles_tot,CELL("Row",AS628)-1)*(FUM)</f>
        <v>0</v>
      </c>
      <c r="BW628" s="1">
        <f ca="1">(INDEX(passing_twoptm,CELL("Row",AT628)-1)+INDEX(rushing_twoptm,CELL("Row",AT628)-1)+INDEX(receiving_twoptm,CELL("Row",AT628)-1))*(_2PTCONV)</f>
        <v>0</v>
      </c>
      <c r="BX628" s="1">
        <f ca="1">SUM(BJ628:BW628)</f>
        <v>9.1999999999999993</v>
      </c>
    </row>
    <row r="629" spans="1:76" x14ac:dyDescent="0.25">
      <c r="A629" s="1" t="s">
        <v>530</v>
      </c>
      <c r="B629" s="1" t="s">
        <v>531</v>
      </c>
      <c r="C629" s="1" t="s">
        <v>62</v>
      </c>
      <c r="D629" s="1" t="s">
        <v>532</v>
      </c>
      <c r="E629" s="1" t="s">
        <v>64</v>
      </c>
      <c r="K629">
        <v>1</v>
      </c>
      <c r="L629">
        <v>0</v>
      </c>
      <c r="M629">
        <v>1</v>
      </c>
      <c r="N629">
        <v>0</v>
      </c>
      <c r="O629">
        <v>0</v>
      </c>
      <c r="AD629">
        <v>42</v>
      </c>
      <c r="AE629">
        <v>24</v>
      </c>
      <c r="AF629">
        <v>2</v>
      </c>
      <c r="AG629">
        <v>0</v>
      </c>
      <c r="AH629">
        <v>1</v>
      </c>
      <c r="AI629">
        <v>0</v>
      </c>
      <c r="AJ629">
        <v>254</v>
      </c>
      <c r="BB629">
        <v>3</v>
      </c>
      <c r="BC629">
        <v>10</v>
      </c>
      <c r="BD629">
        <v>0</v>
      </c>
      <c r="BE629">
        <v>0</v>
      </c>
      <c r="BF629">
        <v>0</v>
      </c>
      <c r="BG629">
        <v>0</v>
      </c>
      <c r="BH629">
        <v>20</v>
      </c>
      <c r="BI629" s="4">
        <v>5</v>
      </c>
      <c r="BJ629" s="1">
        <f ca="1">INDEX(passing_tds,CELL("Row",AG629)-1)*(PASSTD)</f>
        <v>0</v>
      </c>
      <c r="BK629" s="1">
        <f ca="1">INDEX(passing_yds,CELL("Row",AH629)-1)*(PASSYDS)</f>
        <v>10.16</v>
      </c>
      <c r="BL629" s="1">
        <f ca="1">IF(INDEX(passing_yds,CELL("Row",AI629)-1)&gt;=300,3,0)</f>
        <v>0</v>
      </c>
      <c r="BM629" s="1">
        <f ca="1">INDEX(passing_ints,CELL("Row",AJ629)-1)*(INT)</f>
        <v>-2</v>
      </c>
      <c r="BN629" s="1">
        <f ca="1">INDEX(rushing_yds,CELL("Row",AK629)-1)*(RUSHYDS)</f>
        <v>2</v>
      </c>
      <c r="BO629" s="1">
        <f ca="1">INDEX(rushing_tds,CELL("Row",AK629)-1)*(RUSHTD)</f>
        <v>0</v>
      </c>
      <c r="BP629" s="1">
        <f ca="1">IF(INDEX(rushing_yds,CELL("Row",AI629)-1)&gt;=100,3,0)</f>
        <v>0</v>
      </c>
      <c r="BQ629" s="1">
        <f ca="1">INDEX(receiving_yds,CELL("Row",AN629)-1)*(RECYDS)</f>
        <v>0</v>
      </c>
      <c r="BR629" s="1">
        <f ca="1">INDEX(receiving_rec,CELL("Row",AO629)-1)*(REC)</f>
        <v>0</v>
      </c>
      <c r="BS629" s="1">
        <f ca="1">INDEX(receiving_tds,CELL("Row",AP629)-1)*(RECTD)</f>
        <v>0</v>
      </c>
      <c r="BT629" s="1">
        <f ca="1">IF(INDEX(receiving_yds,CELL("Row",AI629)-1)&gt;=100,3,0)</f>
        <v>0</v>
      </c>
      <c r="BU629" s="1">
        <f ca="1">INDEX(puntret_tds,CELL("Row",AR629)-1)*(PUNTKORETTD)+INDEX(kickret_tds,CELL("Row",AR629)-1)*(PUNTKORETTD)</f>
        <v>0</v>
      </c>
      <c r="BV629" s="1">
        <f ca="1">INDEX(fumbles_tot,CELL("Row",AS629)-1)*(FUM)</f>
        <v>-1</v>
      </c>
      <c r="BW629" s="1">
        <f ca="1">(INDEX(passing_twoptm,CELL("Row",AT629)-1)+INDEX(rushing_twoptm,CELL("Row",AT629)-1)+INDEX(receiving_twoptm,CELL("Row",AT629)-1))*(_2PTCONV)</f>
        <v>0</v>
      </c>
      <c r="BX629" s="1">
        <f ca="1">SUM(BJ629:BW629)</f>
        <v>9.16</v>
      </c>
    </row>
    <row r="630" spans="1:76" x14ac:dyDescent="0.25">
      <c r="A630" s="1" t="s">
        <v>1845</v>
      </c>
      <c r="B630" s="1" t="s">
        <v>1846</v>
      </c>
      <c r="C630" s="1" t="s">
        <v>135</v>
      </c>
      <c r="D630" s="1" t="s">
        <v>644</v>
      </c>
      <c r="E630" s="1" t="s">
        <v>76</v>
      </c>
      <c r="AU630">
        <v>33</v>
      </c>
      <c r="AV630">
        <v>0</v>
      </c>
      <c r="AW630">
        <v>3</v>
      </c>
      <c r="AX630">
        <v>0</v>
      </c>
      <c r="AY630">
        <v>0</v>
      </c>
      <c r="AZ630">
        <v>0</v>
      </c>
      <c r="BA630">
        <v>61</v>
      </c>
      <c r="BI630" s="4">
        <v>3</v>
      </c>
      <c r="BJ630" s="1">
        <f ca="1">INDEX(passing_tds,CELL("Row",AG630)-1)*(PASSTD)</f>
        <v>0</v>
      </c>
      <c r="BK630" s="1">
        <f ca="1">INDEX(passing_yds,CELL("Row",AH630)-1)*(PASSYDS)</f>
        <v>0</v>
      </c>
      <c r="BL630" s="1">
        <f ca="1">IF(INDEX(passing_yds,CELL("Row",AI630)-1)&gt;=300,3,0)</f>
        <v>0</v>
      </c>
      <c r="BM630" s="1">
        <f ca="1">INDEX(passing_ints,CELL("Row",AJ630)-1)*(INT)</f>
        <v>0</v>
      </c>
      <c r="BN630" s="1">
        <f ca="1">INDEX(rushing_yds,CELL("Row",AK630)-1)*(RUSHYDS)</f>
        <v>0</v>
      </c>
      <c r="BO630" s="1">
        <f ca="1">INDEX(rushing_tds,CELL("Row",AK630)-1)*(RUSHTD)</f>
        <v>0</v>
      </c>
      <c r="BP630" s="1">
        <f ca="1">IF(INDEX(rushing_yds,CELL("Row",AI630)-1)&gt;=100,3,0)</f>
        <v>0</v>
      </c>
      <c r="BQ630" s="1">
        <f ca="1">INDEX(receiving_yds,CELL("Row",AN630)-1)*(RECYDS)</f>
        <v>6.1000000000000005</v>
      </c>
      <c r="BR630" s="1">
        <f ca="1">INDEX(receiving_rec,CELL("Row",AO630)-1)*(REC)</f>
        <v>3</v>
      </c>
      <c r="BS630" s="1">
        <f ca="1">INDEX(receiving_tds,CELL("Row",AP630)-1)*(RECTD)</f>
        <v>0</v>
      </c>
      <c r="BT630" s="1">
        <f ca="1">IF(INDEX(receiving_yds,CELL("Row",AI630)-1)&gt;=100,3,0)</f>
        <v>0</v>
      </c>
      <c r="BU630" s="1">
        <f ca="1">INDEX(puntret_tds,CELL("Row",AR630)-1)*(PUNTKORETTD)+INDEX(kickret_tds,CELL("Row",AR630)-1)*(PUNTKORETTD)</f>
        <v>0</v>
      </c>
      <c r="BV630" s="1">
        <f ca="1">INDEX(fumbles_tot,CELL("Row",AS630)-1)*(FUM)</f>
        <v>0</v>
      </c>
      <c r="BW630" s="1">
        <f ca="1">(INDEX(passing_twoptm,CELL("Row",AT630)-1)+INDEX(rushing_twoptm,CELL("Row",AT630)-1)+INDEX(receiving_twoptm,CELL("Row",AT630)-1))*(_2PTCONV)</f>
        <v>0</v>
      </c>
      <c r="BX630" s="1">
        <f ca="1">SUM(BJ630:BW630)</f>
        <v>9.1000000000000014</v>
      </c>
    </row>
    <row r="631" spans="1:76" x14ac:dyDescent="0.25">
      <c r="A631" s="1" t="s">
        <v>147</v>
      </c>
      <c r="B631" s="1" t="s">
        <v>148</v>
      </c>
      <c r="C631" s="1" t="s">
        <v>135</v>
      </c>
      <c r="D631" s="1" t="s">
        <v>136</v>
      </c>
      <c r="E631" s="1" t="s">
        <v>79</v>
      </c>
      <c r="AU631">
        <v>19</v>
      </c>
      <c r="AV631">
        <v>0</v>
      </c>
      <c r="AW631">
        <v>4</v>
      </c>
      <c r="AX631">
        <v>0</v>
      </c>
      <c r="AY631">
        <v>0</v>
      </c>
      <c r="AZ631">
        <v>0</v>
      </c>
      <c r="BA631">
        <v>51</v>
      </c>
      <c r="BI631" s="4">
        <v>3</v>
      </c>
      <c r="BJ631" s="1">
        <f ca="1">INDEX(passing_tds,CELL("Row",AG631)-1)*(PASSTD)</f>
        <v>0</v>
      </c>
      <c r="BK631" s="1">
        <f ca="1">INDEX(passing_yds,CELL("Row",AH631)-1)*(PASSYDS)</f>
        <v>0</v>
      </c>
      <c r="BL631" s="1">
        <f ca="1">IF(INDEX(passing_yds,CELL("Row",AI631)-1)&gt;=300,3,0)</f>
        <v>0</v>
      </c>
      <c r="BM631" s="1">
        <f ca="1">INDEX(passing_ints,CELL("Row",AJ631)-1)*(INT)</f>
        <v>0</v>
      </c>
      <c r="BN631" s="1">
        <f ca="1">INDEX(rushing_yds,CELL("Row",AK631)-1)*(RUSHYDS)</f>
        <v>0</v>
      </c>
      <c r="BO631" s="1">
        <f ca="1">INDEX(rushing_tds,CELL("Row",AK631)-1)*(RUSHTD)</f>
        <v>0</v>
      </c>
      <c r="BP631" s="1">
        <f ca="1">IF(INDEX(rushing_yds,CELL("Row",AI631)-1)&gt;=100,3,0)</f>
        <v>0</v>
      </c>
      <c r="BQ631" s="1">
        <f ca="1">INDEX(receiving_yds,CELL("Row",AN631)-1)*(RECYDS)</f>
        <v>5.1000000000000005</v>
      </c>
      <c r="BR631" s="1">
        <f ca="1">INDEX(receiving_rec,CELL("Row",AO631)-1)*(REC)</f>
        <v>4</v>
      </c>
      <c r="BS631" s="1">
        <f ca="1">INDEX(receiving_tds,CELL("Row",AP631)-1)*(RECTD)</f>
        <v>0</v>
      </c>
      <c r="BT631" s="1">
        <f ca="1">IF(INDEX(receiving_yds,CELL("Row",AI631)-1)&gt;=100,3,0)</f>
        <v>0</v>
      </c>
      <c r="BU631" s="1">
        <f ca="1">INDEX(puntret_tds,CELL("Row",AR631)-1)*(PUNTKORETTD)+INDEX(kickret_tds,CELL("Row",AR631)-1)*(PUNTKORETTD)</f>
        <v>0</v>
      </c>
      <c r="BV631" s="1">
        <f ca="1">INDEX(fumbles_tot,CELL("Row",AS631)-1)*(FUM)</f>
        <v>0</v>
      </c>
      <c r="BW631" s="1">
        <f ca="1">(INDEX(passing_twoptm,CELL("Row",AT631)-1)+INDEX(rushing_twoptm,CELL("Row",AT631)-1)+INDEX(receiving_twoptm,CELL("Row",AT631)-1))*(_2PTCONV)</f>
        <v>0</v>
      </c>
      <c r="BX631" s="1">
        <f ca="1">SUM(BJ631:BW631)</f>
        <v>9.1000000000000014</v>
      </c>
    </row>
    <row r="632" spans="1:76" x14ac:dyDescent="0.25">
      <c r="A632" s="1" t="s">
        <v>651</v>
      </c>
      <c r="B632" s="1" t="s">
        <v>652</v>
      </c>
      <c r="C632" s="1" t="s">
        <v>62</v>
      </c>
      <c r="D632" s="1" t="s">
        <v>644</v>
      </c>
      <c r="E632" s="1" t="s">
        <v>76</v>
      </c>
      <c r="AU632">
        <v>18</v>
      </c>
      <c r="AV632">
        <v>0</v>
      </c>
      <c r="AW632">
        <v>4</v>
      </c>
      <c r="AX632">
        <v>0</v>
      </c>
      <c r="AY632">
        <v>0</v>
      </c>
      <c r="AZ632">
        <v>0</v>
      </c>
      <c r="BA632">
        <v>51</v>
      </c>
      <c r="BI632" s="4">
        <v>1</v>
      </c>
      <c r="BJ632" s="1">
        <f ca="1">INDEX(passing_tds,CELL("Row",AG632)-1)*(PASSTD)</f>
        <v>0</v>
      </c>
      <c r="BK632" s="1">
        <f ca="1">INDEX(passing_yds,CELL("Row",AH632)-1)*(PASSYDS)</f>
        <v>0</v>
      </c>
      <c r="BL632" s="1">
        <f ca="1">IF(INDEX(passing_yds,CELL("Row",AI632)-1)&gt;=300,3,0)</f>
        <v>0</v>
      </c>
      <c r="BM632" s="1">
        <f ca="1">INDEX(passing_ints,CELL("Row",AJ632)-1)*(INT)</f>
        <v>0</v>
      </c>
      <c r="BN632" s="1">
        <f ca="1">INDEX(rushing_yds,CELL("Row",AK632)-1)*(RUSHYDS)</f>
        <v>0</v>
      </c>
      <c r="BO632" s="1">
        <f ca="1">INDEX(rushing_tds,CELL("Row",AK632)-1)*(RUSHTD)</f>
        <v>0</v>
      </c>
      <c r="BP632" s="1">
        <f ca="1">IF(INDEX(rushing_yds,CELL("Row",AI632)-1)&gt;=100,3,0)</f>
        <v>0</v>
      </c>
      <c r="BQ632" s="1">
        <f ca="1">INDEX(receiving_yds,CELL("Row",AN632)-1)*(RECYDS)</f>
        <v>5.1000000000000005</v>
      </c>
      <c r="BR632" s="1">
        <f ca="1">INDEX(receiving_rec,CELL("Row",AO632)-1)*(REC)</f>
        <v>4</v>
      </c>
      <c r="BS632" s="1">
        <f ca="1">INDEX(receiving_tds,CELL("Row",AP632)-1)*(RECTD)</f>
        <v>0</v>
      </c>
      <c r="BT632" s="1">
        <f ca="1">IF(INDEX(receiving_yds,CELL("Row",AI632)-1)&gt;=100,3,0)</f>
        <v>0</v>
      </c>
      <c r="BU632" s="1">
        <f ca="1">INDEX(puntret_tds,CELL("Row",AR632)-1)*(PUNTKORETTD)+INDEX(kickret_tds,CELL("Row",AR632)-1)*(PUNTKORETTD)</f>
        <v>0</v>
      </c>
      <c r="BV632" s="1">
        <f ca="1">INDEX(fumbles_tot,CELL("Row",AS632)-1)*(FUM)</f>
        <v>0</v>
      </c>
      <c r="BW632" s="1">
        <f ca="1">(INDEX(passing_twoptm,CELL("Row",AT632)-1)+INDEX(rushing_twoptm,CELL("Row",AT632)-1)+INDEX(receiving_twoptm,CELL("Row",AT632)-1))*(_2PTCONV)</f>
        <v>0</v>
      </c>
      <c r="BX632" s="1">
        <f ca="1">SUM(BJ632:BW632)</f>
        <v>9.1000000000000014</v>
      </c>
    </row>
    <row r="633" spans="1:76" x14ac:dyDescent="0.25">
      <c r="A633" s="1" t="s">
        <v>394</v>
      </c>
      <c r="B633" s="1" t="s">
        <v>395</v>
      </c>
      <c r="C633" s="1" t="s">
        <v>135</v>
      </c>
      <c r="D633" s="1" t="s">
        <v>383</v>
      </c>
      <c r="E633" s="1" t="s">
        <v>76</v>
      </c>
      <c r="AU633">
        <v>8</v>
      </c>
      <c r="AV633">
        <v>0</v>
      </c>
      <c r="AW633">
        <v>6</v>
      </c>
      <c r="AX633">
        <v>0</v>
      </c>
      <c r="AY633">
        <v>0</v>
      </c>
      <c r="AZ633">
        <v>0</v>
      </c>
      <c r="BA633">
        <v>31</v>
      </c>
      <c r="BI633" s="4">
        <v>5</v>
      </c>
      <c r="BJ633" s="1">
        <f ca="1">INDEX(passing_tds,CELL("Row",AG633)-1)*(PASSTD)</f>
        <v>0</v>
      </c>
      <c r="BK633" s="1">
        <f ca="1">INDEX(passing_yds,CELL("Row",AH633)-1)*(PASSYDS)</f>
        <v>0</v>
      </c>
      <c r="BL633" s="1">
        <f ca="1">IF(INDEX(passing_yds,CELL("Row",AI633)-1)&gt;=300,3,0)</f>
        <v>0</v>
      </c>
      <c r="BM633" s="1">
        <f ca="1">INDEX(passing_ints,CELL("Row",AJ633)-1)*(INT)</f>
        <v>0</v>
      </c>
      <c r="BN633" s="1">
        <f ca="1">INDEX(rushing_yds,CELL("Row",AK633)-1)*(RUSHYDS)</f>
        <v>0</v>
      </c>
      <c r="BO633" s="1">
        <f ca="1">INDEX(rushing_tds,CELL("Row",AK633)-1)*(RUSHTD)</f>
        <v>0</v>
      </c>
      <c r="BP633" s="1">
        <f ca="1">IF(INDEX(rushing_yds,CELL("Row",AI633)-1)&gt;=100,3,0)</f>
        <v>0</v>
      </c>
      <c r="BQ633" s="1">
        <f ca="1">INDEX(receiving_yds,CELL("Row",AN633)-1)*(RECYDS)</f>
        <v>3.1</v>
      </c>
      <c r="BR633" s="1">
        <f ca="1">INDEX(receiving_rec,CELL("Row",AO633)-1)*(REC)</f>
        <v>6</v>
      </c>
      <c r="BS633" s="1">
        <f ca="1">INDEX(receiving_tds,CELL("Row",AP633)-1)*(RECTD)</f>
        <v>0</v>
      </c>
      <c r="BT633" s="1">
        <f ca="1">IF(INDEX(receiving_yds,CELL("Row",AI633)-1)&gt;=100,3,0)</f>
        <v>0</v>
      </c>
      <c r="BU633" s="1">
        <f ca="1">INDEX(puntret_tds,CELL("Row",AR633)-1)*(PUNTKORETTD)+INDEX(kickret_tds,CELL("Row",AR633)-1)*(PUNTKORETTD)</f>
        <v>0</v>
      </c>
      <c r="BV633" s="1">
        <f ca="1">INDEX(fumbles_tot,CELL("Row",AS633)-1)*(FUM)</f>
        <v>0</v>
      </c>
      <c r="BW633" s="1">
        <f ca="1">(INDEX(passing_twoptm,CELL("Row",AT633)-1)+INDEX(rushing_twoptm,CELL("Row",AT633)-1)+INDEX(receiving_twoptm,CELL("Row",AT633)-1))*(_2PTCONV)</f>
        <v>0</v>
      </c>
      <c r="BX633" s="1">
        <f ca="1">SUM(BJ633:BW633)</f>
        <v>9.1</v>
      </c>
    </row>
    <row r="634" spans="1:76" x14ac:dyDescent="0.25">
      <c r="A634" s="1" t="s">
        <v>439</v>
      </c>
      <c r="B634" s="1" t="s">
        <v>2067</v>
      </c>
      <c r="C634" s="1" t="s">
        <v>62</v>
      </c>
      <c r="D634" s="1" t="s">
        <v>263</v>
      </c>
      <c r="E634" s="1" t="s">
        <v>79</v>
      </c>
      <c r="AU634">
        <v>8</v>
      </c>
      <c r="AV634">
        <v>3</v>
      </c>
      <c r="AW634">
        <v>2</v>
      </c>
      <c r="AX634">
        <v>1</v>
      </c>
      <c r="AY634">
        <v>0</v>
      </c>
      <c r="AZ634">
        <v>0</v>
      </c>
      <c r="BA634">
        <v>11</v>
      </c>
      <c r="BI634" s="4">
        <v>4</v>
      </c>
      <c r="BJ634" s="1">
        <f ca="1">INDEX(passing_tds,CELL("Row",AG634)-1)*(PASSTD)</f>
        <v>0</v>
      </c>
      <c r="BK634" s="1">
        <f ca="1">INDEX(passing_yds,CELL("Row",AH634)-1)*(PASSYDS)</f>
        <v>0</v>
      </c>
      <c r="BL634" s="1">
        <f ca="1">IF(INDEX(passing_yds,CELL("Row",AI634)-1)&gt;=300,3,0)</f>
        <v>0</v>
      </c>
      <c r="BM634" s="1">
        <f ca="1">INDEX(passing_ints,CELL("Row",AJ634)-1)*(INT)</f>
        <v>0</v>
      </c>
      <c r="BN634" s="1">
        <f ca="1">INDEX(rushing_yds,CELL("Row",AK634)-1)*(RUSHYDS)</f>
        <v>0</v>
      </c>
      <c r="BO634" s="1">
        <f ca="1">INDEX(rushing_tds,CELL("Row",AK634)-1)*(RUSHTD)</f>
        <v>0</v>
      </c>
      <c r="BP634" s="1">
        <f ca="1">IF(INDEX(rushing_yds,CELL("Row",AI634)-1)&gt;=100,3,0)</f>
        <v>0</v>
      </c>
      <c r="BQ634" s="1">
        <f ca="1">INDEX(receiving_yds,CELL("Row",AN634)-1)*(RECYDS)</f>
        <v>1.1000000000000001</v>
      </c>
      <c r="BR634" s="1">
        <f ca="1">INDEX(receiving_rec,CELL("Row",AO634)-1)*(REC)</f>
        <v>2</v>
      </c>
      <c r="BS634" s="1">
        <f ca="1">INDEX(receiving_tds,CELL("Row",AP634)-1)*(RECTD)</f>
        <v>6</v>
      </c>
      <c r="BT634" s="1">
        <f ca="1">IF(INDEX(receiving_yds,CELL("Row",AI634)-1)&gt;=100,3,0)</f>
        <v>0</v>
      </c>
      <c r="BU634" s="1">
        <f ca="1">INDEX(puntret_tds,CELL("Row",AR634)-1)*(PUNTKORETTD)+INDEX(kickret_tds,CELL("Row",AR634)-1)*(PUNTKORETTD)</f>
        <v>0</v>
      </c>
      <c r="BV634" s="1">
        <f ca="1">INDEX(fumbles_tot,CELL("Row",AS634)-1)*(FUM)</f>
        <v>0</v>
      </c>
      <c r="BW634" s="1">
        <f ca="1">(INDEX(passing_twoptm,CELL("Row",AT634)-1)+INDEX(rushing_twoptm,CELL("Row",AT634)-1)+INDEX(receiving_twoptm,CELL("Row",AT634)-1))*(_2PTCONV)</f>
        <v>0</v>
      </c>
      <c r="BX634" s="1">
        <f ca="1">SUM(BJ634:BW634)</f>
        <v>9.1</v>
      </c>
    </row>
    <row r="635" spans="1:76" x14ac:dyDescent="0.25">
      <c r="A635" s="1" t="s">
        <v>1018</v>
      </c>
      <c r="B635" s="1" t="s">
        <v>1019</v>
      </c>
      <c r="C635" s="1" t="s">
        <v>135</v>
      </c>
      <c r="D635" s="1" t="s">
        <v>1017</v>
      </c>
      <c r="E635" s="1" t="s">
        <v>64</v>
      </c>
      <c r="K635">
        <v>0</v>
      </c>
      <c r="L635">
        <v>1</v>
      </c>
      <c r="M635">
        <v>1</v>
      </c>
      <c r="N635">
        <v>1</v>
      </c>
      <c r="O635">
        <v>0</v>
      </c>
      <c r="AD635">
        <v>32</v>
      </c>
      <c r="AE635">
        <v>17</v>
      </c>
      <c r="AF635">
        <v>0</v>
      </c>
      <c r="AG635">
        <v>1</v>
      </c>
      <c r="AH635">
        <v>0</v>
      </c>
      <c r="AI635">
        <v>0</v>
      </c>
      <c r="AJ635">
        <v>150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1</v>
      </c>
      <c r="BI635" s="4">
        <v>2</v>
      </c>
      <c r="BJ635" s="1">
        <f ca="1">INDEX(passing_tds,CELL("Row",AG635)-1)*(PASSTD)</f>
        <v>4</v>
      </c>
      <c r="BK635" s="1">
        <f ca="1">INDEX(passing_yds,CELL("Row",AH635)-1)*(PASSYDS)</f>
        <v>6</v>
      </c>
      <c r="BL635" s="1">
        <f ca="1">IF(INDEX(passing_yds,CELL("Row",AI635)-1)&gt;=300,3,0)</f>
        <v>0</v>
      </c>
      <c r="BM635" s="1">
        <f ca="1">INDEX(passing_ints,CELL("Row",AJ635)-1)*(INT)</f>
        <v>0</v>
      </c>
      <c r="BN635" s="1">
        <f ca="1">INDEX(rushing_yds,CELL("Row",AK635)-1)*(RUSHYDS)</f>
        <v>0.1</v>
      </c>
      <c r="BO635" s="1">
        <f ca="1">INDEX(rushing_tds,CELL("Row",AK635)-1)*(RUSHTD)</f>
        <v>0</v>
      </c>
      <c r="BP635" s="1">
        <f ca="1">IF(INDEX(rushing_yds,CELL("Row",AI635)-1)&gt;=100,3,0)</f>
        <v>0</v>
      </c>
      <c r="BQ635" s="1">
        <f ca="1">INDEX(receiving_yds,CELL("Row",AN635)-1)*(RECYDS)</f>
        <v>0</v>
      </c>
      <c r="BR635" s="1">
        <f ca="1">INDEX(receiving_rec,CELL("Row",AO635)-1)*(REC)</f>
        <v>0</v>
      </c>
      <c r="BS635" s="1">
        <f ca="1">INDEX(receiving_tds,CELL("Row",AP635)-1)*(RECTD)</f>
        <v>0</v>
      </c>
      <c r="BT635" s="1">
        <f ca="1">IF(INDEX(receiving_yds,CELL("Row",AI635)-1)&gt;=100,3,0)</f>
        <v>0</v>
      </c>
      <c r="BU635" s="1">
        <f ca="1">INDEX(puntret_tds,CELL("Row",AR635)-1)*(PUNTKORETTD)+INDEX(kickret_tds,CELL("Row",AR635)-1)*(PUNTKORETTD)</f>
        <v>0</v>
      </c>
      <c r="BV635" s="1">
        <f ca="1">INDEX(fumbles_tot,CELL("Row",AS635)-1)*(FUM)</f>
        <v>-1</v>
      </c>
      <c r="BW635" s="1">
        <f ca="1">(INDEX(passing_twoptm,CELL("Row",AT635)-1)+INDEX(rushing_twoptm,CELL("Row",AT635)-1)+INDEX(receiving_twoptm,CELL("Row",AT635)-1))*(_2PTCONV)</f>
        <v>0</v>
      </c>
      <c r="BX635" s="1">
        <f ca="1">SUM(BJ635:BW635)</f>
        <v>9.1</v>
      </c>
    </row>
    <row r="636" spans="1:76" x14ac:dyDescent="0.25">
      <c r="A636" s="1" t="s">
        <v>1457</v>
      </c>
      <c r="B636" s="1" t="s">
        <v>1458</v>
      </c>
      <c r="C636" s="1" t="s">
        <v>135</v>
      </c>
      <c r="D636" s="1" t="s">
        <v>1454</v>
      </c>
      <c r="E636" s="1" t="s">
        <v>69</v>
      </c>
      <c r="K636">
        <v>1</v>
      </c>
      <c r="L636">
        <v>0</v>
      </c>
      <c r="M636">
        <v>1</v>
      </c>
      <c r="N636">
        <v>0</v>
      </c>
      <c r="O636">
        <v>-3</v>
      </c>
      <c r="AU636">
        <v>11</v>
      </c>
      <c r="AV636">
        <v>0</v>
      </c>
      <c r="AW636">
        <v>4</v>
      </c>
      <c r="AX636">
        <v>0</v>
      </c>
      <c r="AY636">
        <v>0</v>
      </c>
      <c r="AZ636">
        <v>0</v>
      </c>
      <c r="BA636">
        <v>18</v>
      </c>
      <c r="BB636">
        <v>14</v>
      </c>
      <c r="BC636">
        <v>10</v>
      </c>
      <c r="BD636">
        <v>0</v>
      </c>
      <c r="BE636">
        <v>0</v>
      </c>
      <c r="BF636">
        <v>0</v>
      </c>
      <c r="BG636">
        <v>0</v>
      </c>
      <c r="BH636">
        <v>43</v>
      </c>
      <c r="BI636" s="4">
        <v>2</v>
      </c>
      <c r="BJ636" s="1">
        <f ca="1">INDEX(passing_tds,CELL("Row",AG636)-1)*(PASSTD)</f>
        <v>0</v>
      </c>
      <c r="BK636" s="1">
        <f ca="1">INDEX(passing_yds,CELL("Row",AH636)-1)*(PASSYDS)</f>
        <v>0</v>
      </c>
      <c r="BL636" s="1">
        <f ca="1">IF(INDEX(passing_yds,CELL("Row",AI636)-1)&gt;=300,3,0)</f>
        <v>0</v>
      </c>
      <c r="BM636" s="1">
        <f ca="1">INDEX(passing_ints,CELL("Row",AJ636)-1)*(INT)</f>
        <v>0</v>
      </c>
      <c r="BN636" s="1">
        <f ca="1">INDEX(rushing_yds,CELL("Row",AK636)-1)*(RUSHYDS)</f>
        <v>4.3</v>
      </c>
      <c r="BO636" s="1">
        <f ca="1">INDEX(rushing_tds,CELL("Row",AK636)-1)*(RUSHTD)</f>
        <v>0</v>
      </c>
      <c r="BP636" s="1">
        <f ca="1">IF(INDEX(rushing_yds,CELL("Row",AI636)-1)&gt;=100,3,0)</f>
        <v>0</v>
      </c>
      <c r="BQ636" s="1">
        <f ca="1">INDEX(receiving_yds,CELL("Row",AN636)-1)*(RECYDS)</f>
        <v>1.8</v>
      </c>
      <c r="BR636" s="1">
        <f ca="1">INDEX(receiving_rec,CELL("Row",AO636)-1)*(REC)</f>
        <v>4</v>
      </c>
      <c r="BS636" s="1">
        <f ca="1">INDEX(receiving_tds,CELL("Row",AP636)-1)*(RECTD)</f>
        <v>0</v>
      </c>
      <c r="BT636" s="1">
        <f ca="1">IF(INDEX(receiving_yds,CELL("Row",AI636)-1)&gt;=100,3,0)</f>
        <v>0</v>
      </c>
      <c r="BU636" s="1">
        <f ca="1">INDEX(puntret_tds,CELL("Row",AR636)-1)*(PUNTKORETTD)+INDEX(kickret_tds,CELL("Row",AR636)-1)*(PUNTKORETTD)</f>
        <v>0</v>
      </c>
      <c r="BV636" s="1">
        <f ca="1">INDEX(fumbles_tot,CELL("Row",AS636)-1)*(FUM)</f>
        <v>-1</v>
      </c>
      <c r="BW636" s="1">
        <f ca="1">(INDEX(passing_twoptm,CELL("Row",AT636)-1)+INDEX(rushing_twoptm,CELL("Row",AT636)-1)+INDEX(receiving_twoptm,CELL("Row",AT636)-1))*(_2PTCONV)</f>
        <v>0</v>
      </c>
      <c r="BX636" s="1">
        <f ca="1">SUM(BJ636:BW636)</f>
        <v>9.1</v>
      </c>
    </row>
    <row r="637" spans="1:76" x14ac:dyDescent="0.25">
      <c r="A637" s="1" t="s">
        <v>1811</v>
      </c>
      <c r="B637" s="1" t="s">
        <v>1812</v>
      </c>
      <c r="C637" s="1" t="s">
        <v>135</v>
      </c>
      <c r="D637" s="1" t="s">
        <v>693</v>
      </c>
      <c r="E637" s="1" t="s">
        <v>79</v>
      </c>
      <c r="AU637">
        <v>13</v>
      </c>
      <c r="AV637">
        <v>0</v>
      </c>
      <c r="AW637">
        <v>5</v>
      </c>
      <c r="AX637">
        <v>0</v>
      </c>
      <c r="AY637">
        <v>0</v>
      </c>
      <c r="AZ637">
        <v>0</v>
      </c>
      <c r="BA637">
        <v>40</v>
      </c>
      <c r="BI637" s="4">
        <v>4</v>
      </c>
      <c r="BJ637" s="1">
        <f ca="1">INDEX(passing_tds,CELL("Row",AG637)-1)*(PASSTD)</f>
        <v>0</v>
      </c>
      <c r="BK637" s="1">
        <f ca="1">INDEX(passing_yds,CELL("Row",AH637)-1)*(PASSYDS)</f>
        <v>0</v>
      </c>
      <c r="BL637" s="1">
        <f ca="1">IF(INDEX(passing_yds,CELL("Row",AI637)-1)&gt;=300,3,0)</f>
        <v>0</v>
      </c>
      <c r="BM637" s="1">
        <f ca="1">INDEX(passing_ints,CELL("Row",AJ637)-1)*(INT)</f>
        <v>0</v>
      </c>
      <c r="BN637" s="1">
        <f ca="1">INDEX(rushing_yds,CELL("Row",AK637)-1)*(RUSHYDS)</f>
        <v>0</v>
      </c>
      <c r="BO637" s="1">
        <f ca="1">INDEX(rushing_tds,CELL("Row",AK637)-1)*(RUSHTD)</f>
        <v>0</v>
      </c>
      <c r="BP637" s="1">
        <f ca="1">IF(INDEX(rushing_yds,CELL("Row",AI637)-1)&gt;=100,3,0)</f>
        <v>0</v>
      </c>
      <c r="BQ637" s="1">
        <f ca="1">INDEX(receiving_yds,CELL("Row",AN637)-1)*(RECYDS)</f>
        <v>4</v>
      </c>
      <c r="BR637" s="1">
        <f ca="1">INDEX(receiving_rec,CELL("Row",AO637)-1)*(REC)</f>
        <v>5</v>
      </c>
      <c r="BS637" s="1">
        <f ca="1">INDEX(receiving_tds,CELL("Row",AP637)-1)*(RECTD)</f>
        <v>0</v>
      </c>
      <c r="BT637" s="1">
        <f ca="1">IF(INDEX(receiving_yds,CELL("Row",AI637)-1)&gt;=100,3,0)</f>
        <v>0</v>
      </c>
      <c r="BU637" s="1">
        <f ca="1">INDEX(puntret_tds,CELL("Row",AR637)-1)*(PUNTKORETTD)+INDEX(kickret_tds,CELL("Row",AR637)-1)*(PUNTKORETTD)</f>
        <v>0</v>
      </c>
      <c r="BV637" s="1">
        <f ca="1">INDEX(fumbles_tot,CELL("Row",AS637)-1)*(FUM)</f>
        <v>0</v>
      </c>
      <c r="BW637" s="1">
        <f ca="1">(INDEX(passing_twoptm,CELL("Row",AT637)-1)+INDEX(rushing_twoptm,CELL("Row",AT637)-1)+INDEX(receiving_twoptm,CELL("Row",AT637)-1))*(_2PTCONV)</f>
        <v>0</v>
      </c>
      <c r="BX637" s="1">
        <f ca="1">SUM(BJ637:BW637)</f>
        <v>9</v>
      </c>
    </row>
    <row r="638" spans="1:76" x14ac:dyDescent="0.25">
      <c r="A638" s="1" t="s">
        <v>1352</v>
      </c>
      <c r="B638" s="1" t="s">
        <v>1353</v>
      </c>
      <c r="C638" s="1" t="s">
        <v>135</v>
      </c>
      <c r="D638" s="1" t="s">
        <v>1340</v>
      </c>
      <c r="E638" s="1" t="s">
        <v>76</v>
      </c>
      <c r="AU638">
        <v>13</v>
      </c>
      <c r="AV638">
        <v>0</v>
      </c>
      <c r="AW638">
        <v>4</v>
      </c>
      <c r="AX638">
        <v>0</v>
      </c>
      <c r="AY638">
        <v>0</v>
      </c>
      <c r="AZ638">
        <v>0</v>
      </c>
      <c r="BA638">
        <v>50</v>
      </c>
      <c r="BI638" s="4">
        <v>3</v>
      </c>
      <c r="BJ638" s="1">
        <f ca="1">INDEX(passing_tds,CELL("Row",AG638)-1)*(PASSTD)</f>
        <v>0</v>
      </c>
      <c r="BK638" s="1">
        <f ca="1">INDEX(passing_yds,CELL("Row",AH638)-1)*(PASSYDS)</f>
        <v>0</v>
      </c>
      <c r="BL638" s="1">
        <f ca="1">IF(INDEX(passing_yds,CELL("Row",AI638)-1)&gt;=300,3,0)</f>
        <v>0</v>
      </c>
      <c r="BM638" s="1">
        <f ca="1">INDEX(passing_ints,CELL("Row",AJ638)-1)*(INT)</f>
        <v>0</v>
      </c>
      <c r="BN638" s="1">
        <f ca="1">INDEX(rushing_yds,CELL("Row",AK638)-1)*(RUSHYDS)</f>
        <v>0</v>
      </c>
      <c r="BO638" s="1">
        <f ca="1">INDEX(rushing_tds,CELL("Row",AK638)-1)*(RUSHTD)</f>
        <v>0</v>
      </c>
      <c r="BP638" s="1">
        <f ca="1">IF(INDEX(rushing_yds,CELL("Row",AI638)-1)&gt;=100,3,0)</f>
        <v>0</v>
      </c>
      <c r="BQ638" s="1">
        <f ca="1">INDEX(receiving_yds,CELL("Row",AN638)-1)*(RECYDS)</f>
        <v>5</v>
      </c>
      <c r="BR638" s="1">
        <f ca="1">INDEX(receiving_rec,CELL("Row",AO638)-1)*(REC)</f>
        <v>4</v>
      </c>
      <c r="BS638" s="1">
        <f ca="1">INDEX(receiving_tds,CELL("Row",AP638)-1)*(RECTD)</f>
        <v>0</v>
      </c>
      <c r="BT638" s="1">
        <f ca="1">IF(INDEX(receiving_yds,CELL("Row",AI638)-1)&gt;=100,3,0)</f>
        <v>0</v>
      </c>
      <c r="BU638" s="1">
        <f ca="1">INDEX(puntret_tds,CELL("Row",AR638)-1)*(PUNTKORETTD)+INDEX(kickret_tds,CELL("Row",AR638)-1)*(PUNTKORETTD)</f>
        <v>0</v>
      </c>
      <c r="BV638" s="1">
        <f ca="1">INDEX(fumbles_tot,CELL("Row",AS638)-1)*(FUM)</f>
        <v>0</v>
      </c>
      <c r="BW638" s="1">
        <f ca="1">(INDEX(passing_twoptm,CELL("Row",AT638)-1)+INDEX(rushing_twoptm,CELL("Row",AT638)-1)+INDEX(receiving_twoptm,CELL("Row",AT638)-1))*(_2PTCONV)</f>
        <v>0</v>
      </c>
      <c r="BX638" s="1">
        <f ca="1">SUM(BJ638:BW638)</f>
        <v>9</v>
      </c>
    </row>
    <row r="639" spans="1:76" x14ac:dyDescent="0.25">
      <c r="A639" s="1" t="s">
        <v>1292</v>
      </c>
      <c r="B639" s="1" t="s">
        <v>1293</v>
      </c>
      <c r="C639" s="1" t="s">
        <v>62</v>
      </c>
      <c r="D639" s="1" t="s">
        <v>1285</v>
      </c>
      <c r="E639" s="1" t="s">
        <v>76</v>
      </c>
      <c r="AP639">
        <v>18</v>
      </c>
      <c r="AQ639">
        <v>18</v>
      </c>
      <c r="AR639">
        <v>0</v>
      </c>
      <c r="AS639">
        <v>1</v>
      </c>
      <c r="AT639">
        <v>0</v>
      </c>
      <c r="AU639">
        <v>21</v>
      </c>
      <c r="AV639">
        <v>0</v>
      </c>
      <c r="AW639">
        <v>4</v>
      </c>
      <c r="AX639">
        <v>0</v>
      </c>
      <c r="AY639">
        <v>0</v>
      </c>
      <c r="AZ639">
        <v>0</v>
      </c>
      <c r="BA639">
        <v>47</v>
      </c>
      <c r="BB639">
        <v>1</v>
      </c>
      <c r="BC639">
        <v>2</v>
      </c>
      <c r="BD639">
        <v>0</v>
      </c>
      <c r="BE639">
        <v>0</v>
      </c>
      <c r="BF639">
        <v>0</v>
      </c>
      <c r="BG639">
        <v>0</v>
      </c>
      <c r="BH639">
        <v>2</v>
      </c>
      <c r="BI639" s="4">
        <v>5</v>
      </c>
      <c r="BJ639" s="1">
        <f ca="1">INDEX(passing_tds,CELL("Row",AG639)-1)*(PASSTD)</f>
        <v>0</v>
      </c>
      <c r="BK639" s="1">
        <f ca="1">INDEX(passing_yds,CELL("Row",AH639)-1)*(PASSYDS)</f>
        <v>0</v>
      </c>
      <c r="BL639" s="1">
        <f ca="1">IF(INDEX(passing_yds,CELL("Row",AI639)-1)&gt;=300,3,0)</f>
        <v>0</v>
      </c>
      <c r="BM639" s="1">
        <f ca="1">INDEX(passing_ints,CELL("Row",AJ639)-1)*(INT)</f>
        <v>0</v>
      </c>
      <c r="BN639" s="1">
        <f ca="1">INDEX(rushing_yds,CELL("Row",AK639)-1)*(RUSHYDS)</f>
        <v>0.2</v>
      </c>
      <c r="BO639" s="1">
        <f ca="1">INDEX(rushing_tds,CELL("Row",AK639)-1)*(RUSHTD)</f>
        <v>0</v>
      </c>
      <c r="BP639" s="1">
        <f ca="1">IF(INDEX(rushing_yds,CELL("Row",AI639)-1)&gt;=100,3,0)</f>
        <v>0</v>
      </c>
      <c r="BQ639" s="1">
        <f ca="1">INDEX(receiving_yds,CELL("Row",AN639)-1)*(RECYDS)</f>
        <v>4.7</v>
      </c>
      <c r="BR639" s="1">
        <f ca="1">INDEX(receiving_rec,CELL("Row",AO639)-1)*(REC)</f>
        <v>4</v>
      </c>
      <c r="BS639" s="1">
        <f ca="1">INDEX(receiving_tds,CELL("Row",AP639)-1)*(RECTD)</f>
        <v>0</v>
      </c>
      <c r="BT639" s="1">
        <f ca="1">IF(INDEX(receiving_yds,CELL("Row",AI639)-1)&gt;=100,3,0)</f>
        <v>0</v>
      </c>
      <c r="BU639" s="1">
        <f ca="1">INDEX(puntret_tds,CELL("Row",AR639)-1)*(PUNTKORETTD)+INDEX(kickret_tds,CELL("Row",AR639)-1)*(PUNTKORETTD)</f>
        <v>0</v>
      </c>
      <c r="BV639" s="1">
        <f ca="1">INDEX(fumbles_tot,CELL("Row",AS639)-1)*(FUM)</f>
        <v>0</v>
      </c>
      <c r="BW639" s="1">
        <f ca="1">(INDEX(passing_twoptm,CELL("Row",AT639)-1)+INDEX(rushing_twoptm,CELL("Row",AT639)-1)+INDEX(receiving_twoptm,CELL("Row",AT639)-1))*(_2PTCONV)</f>
        <v>0</v>
      </c>
      <c r="BX639" s="1">
        <f ca="1">SUM(BJ639:BW639)</f>
        <v>8.9</v>
      </c>
    </row>
    <row r="640" spans="1:76" x14ac:dyDescent="0.25">
      <c r="A640" s="1" t="s">
        <v>336</v>
      </c>
      <c r="B640" s="1" t="s">
        <v>337</v>
      </c>
      <c r="C640" s="1" t="s">
        <v>135</v>
      </c>
      <c r="D640" s="1" t="s">
        <v>327</v>
      </c>
      <c r="E640" s="1" t="s">
        <v>79</v>
      </c>
      <c r="K640">
        <v>1</v>
      </c>
      <c r="L640">
        <v>0</v>
      </c>
      <c r="M640">
        <v>1</v>
      </c>
      <c r="N640">
        <v>0</v>
      </c>
      <c r="O640">
        <v>0</v>
      </c>
      <c r="AU640">
        <v>14</v>
      </c>
      <c r="AV640">
        <v>0</v>
      </c>
      <c r="AW640">
        <v>5</v>
      </c>
      <c r="AX640">
        <v>0</v>
      </c>
      <c r="AY640">
        <v>0</v>
      </c>
      <c r="AZ640">
        <v>0</v>
      </c>
      <c r="BA640">
        <v>49</v>
      </c>
      <c r="BI640" s="4">
        <v>4</v>
      </c>
      <c r="BJ640" s="1">
        <f ca="1">INDEX(passing_tds,CELL("Row",AG640)-1)*(PASSTD)</f>
        <v>0</v>
      </c>
      <c r="BK640" s="1">
        <f ca="1">INDEX(passing_yds,CELL("Row",AH640)-1)*(PASSYDS)</f>
        <v>0</v>
      </c>
      <c r="BL640" s="1">
        <f ca="1">IF(INDEX(passing_yds,CELL("Row",AI640)-1)&gt;=300,3,0)</f>
        <v>0</v>
      </c>
      <c r="BM640" s="1">
        <f ca="1">INDEX(passing_ints,CELL("Row",AJ640)-1)*(INT)</f>
        <v>0</v>
      </c>
      <c r="BN640" s="1">
        <f ca="1">INDEX(rushing_yds,CELL("Row",AK640)-1)*(RUSHYDS)</f>
        <v>0</v>
      </c>
      <c r="BO640" s="1">
        <f ca="1">INDEX(rushing_tds,CELL("Row",AK640)-1)*(RUSHTD)</f>
        <v>0</v>
      </c>
      <c r="BP640" s="1">
        <f ca="1">IF(INDEX(rushing_yds,CELL("Row",AI640)-1)&gt;=100,3,0)</f>
        <v>0</v>
      </c>
      <c r="BQ640" s="1">
        <f ca="1">INDEX(receiving_yds,CELL("Row",AN640)-1)*(RECYDS)</f>
        <v>4.9000000000000004</v>
      </c>
      <c r="BR640" s="1">
        <f ca="1">INDEX(receiving_rec,CELL("Row",AO640)-1)*(REC)</f>
        <v>5</v>
      </c>
      <c r="BS640" s="1">
        <f ca="1">INDEX(receiving_tds,CELL("Row",AP640)-1)*(RECTD)</f>
        <v>0</v>
      </c>
      <c r="BT640" s="1">
        <f ca="1">IF(INDEX(receiving_yds,CELL("Row",AI640)-1)&gt;=100,3,0)</f>
        <v>0</v>
      </c>
      <c r="BU640" s="1">
        <f ca="1">INDEX(puntret_tds,CELL("Row",AR640)-1)*(PUNTKORETTD)+INDEX(kickret_tds,CELL("Row",AR640)-1)*(PUNTKORETTD)</f>
        <v>0</v>
      </c>
      <c r="BV640" s="1">
        <f ca="1">INDEX(fumbles_tot,CELL("Row",AS640)-1)*(FUM)</f>
        <v>-1</v>
      </c>
      <c r="BW640" s="1">
        <f ca="1">(INDEX(passing_twoptm,CELL("Row",AT640)-1)+INDEX(rushing_twoptm,CELL("Row",AT640)-1)+INDEX(receiving_twoptm,CELL("Row",AT640)-1))*(_2PTCONV)</f>
        <v>0</v>
      </c>
      <c r="BX640" s="1">
        <f ca="1">SUM(BJ640:BW640)</f>
        <v>8.9</v>
      </c>
    </row>
    <row r="641" spans="1:76" x14ac:dyDescent="0.25">
      <c r="A641" s="1" t="s">
        <v>2003</v>
      </c>
      <c r="B641" s="1" t="s">
        <v>2004</v>
      </c>
      <c r="C641" s="1" t="s">
        <v>62</v>
      </c>
      <c r="D641" s="1" t="s">
        <v>1340</v>
      </c>
      <c r="E641" s="1" t="s">
        <v>79</v>
      </c>
      <c r="AU641">
        <v>8</v>
      </c>
      <c r="AV641">
        <v>1</v>
      </c>
      <c r="AW641">
        <v>2</v>
      </c>
      <c r="AX641">
        <v>1</v>
      </c>
      <c r="AY641">
        <v>0</v>
      </c>
      <c r="AZ641">
        <v>0</v>
      </c>
      <c r="BA641">
        <v>9</v>
      </c>
      <c r="BI641" s="4">
        <v>4</v>
      </c>
      <c r="BJ641" s="1">
        <f ca="1">INDEX(passing_tds,CELL("Row",AG641)-1)*(PASSTD)</f>
        <v>0</v>
      </c>
      <c r="BK641" s="1">
        <f ca="1">INDEX(passing_yds,CELL("Row",AH641)-1)*(PASSYDS)</f>
        <v>0</v>
      </c>
      <c r="BL641" s="1">
        <f ca="1">IF(INDEX(passing_yds,CELL("Row",AI641)-1)&gt;=300,3,0)</f>
        <v>0</v>
      </c>
      <c r="BM641" s="1">
        <f ca="1">INDEX(passing_ints,CELL("Row",AJ641)-1)*(INT)</f>
        <v>0</v>
      </c>
      <c r="BN641" s="1">
        <f ca="1">INDEX(rushing_yds,CELL("Row",AK641)-1)*(RUSHYDS)</f>
        <v>0</v>
      </c>
      <c r="BO641" s="1">
        <f ca="1">INDEX(rushing_tds,CELL("Row",AK641)-1)*(RUSHTD)</f>
        <v>0</v>
      </c>
      <c r="BP641" s="1">
        <f ca="1">IF(INDEX(rushing_yds,CELL("Row",AI641)-1)&gt;=100,3,0)</f>
        <v>0</v>
      </c>
      <c r="BQ641" s="1">
        <f ca="1">INDEX(receiving_yds,CELL("Row",AN641)-1)*(RECYDS)</f>
        <v>0.9</v>
      </c>
      <c r="BR641" s="1">
        <f ca="1">INDEX(receiving_rec,CELL("Row",AO641)-1)*(REC)</f>
        <v>2</v>
      </c>
      <c r="BS641" s="1">
        <f ca="1">INDEX(receiving_tds,CELL("Row",AP641)-1)*(RECTD)</f>
        <v>6</v>
      </c>
      <c r="BT641" s="1">
        <f ca="1">IF(INDEX(receiving_yds,CELL("Row",AI641)-1)&gt;=100,3,0)</f>
        <v>0</v>
      </c>
      <c r="BU641" s="1">
        <f ca="1">INDEX(puntret_tds,CELL("Row",AR641)-1)*(PUNTKORETTD)+INDEX(kickret_tds,CELL("Row",AR641)-1)*(PUNTKORETTD)</f>
        <v>0</v>
      </c>
      <c r="BV641" s="1">
        <f ca="1">INDEX(fumbles_tot,CELL("Row",AS641)-1)*(FUM)</f>
        <v>0</v>
      </c>
      <c r="BW641" s="1">
        <f ca="1">(INDEX(passing_twoptm,CELL("Row",AT641)-1)+INDEX(rushing_twoptm,CELL("Row",AT641)-1)+INDEX(receiving_twoptm,CELL("Row",AT641)-1))*(_2PTCONV)</f>
        <v>0</v>
      </c>
      <c r="BX641" s="1">
        <f ca="1">SUM(BJ641:BW641)</f>
        <v>8.9</v>
      </c>
    </row>
    <row r="642" spans="1:76" x14ac:dyDescent="0.25">
      <c r="A642" s="1" t="s">
        <v>496</v>
      </c>
      <c r="B642" s="1" t="s">
        <v>497</v>
      </c>
      <c r="C642" s="1" t="s">
        <v>62</v>
      </c>
      <c r="D642" s="1" t="s">
        <v>482</v>
      </c>
      <c r="E642" s="1" t="s">
        <v>76</v>
      </c>
      <c r="K642">
        <v>1</v>
      </c>
      <c r="L642">
        <v>0</v>
      </c>
      <c r="M642">
        <v>1</v>
      </c>
      <c r="N642">
        <v>0</v>
      </c>
      <c r="O642">
        <v>0</v>
      </c>
      <c r="Y642">
        <v>15</v>
      </c>
      <c r="Z642">
        <v>19</v>
      </c>
      <c r="AA642">
        <v>0</v>
      </c>
      <c r="AB642">
        <v>2</v>
      </c>
      <c r="AC642">
        <v>0</v>
      </c>
      <c r="AP642">
        <v>8</v>
      </c>
      <c r="AQ642">
        <v>14</v>
      </c>
      <c r="AR642">
        <v>0</v>
      </c>
      <c r="AS642">
        <v>5</v>
      </c>
      <c r="AT642">
        <v>0</v>
      </c>
      <c r="AU642">
        <v>23</v>
      </c>
      <c r="AV642">
        <v>0</v>
      </c>
      <c r="AW642">
        <v>4</v>
      </c>
      <c r="AX642">
        <v>0</v>
      </c>
      <c r="AY642">
        <v>0</v>
      </c>
      <c r="AZ642">
        <v>0</v>
      </c>
      <c r="BA642">
        <v>58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1</v>
      </c>
      <c r="BI642" s="4">
        <v>4</v>
      </c>
      <c r="BJ642" s="1">
        <f ca="1">INDEX(passing_tds,CELL("Row",AG642)-1)*(PASSTD)</f>
        <v>0</v>
      </c>
      <c r="BK642" s="1">
        <f ca="1">INDEX(passing_yds,CELL("Row",AH642)-1)*(PASSYDS)</f>
        <v>0</v>
      </c>
      <c r="BL642" s="1">
        <f ca="1">IF(INDEX(passing_yds,CELL("Row",AI642)-1)&gt;=300,3,0)</f>
        <v>0</v>
      </c>
      <c r="BM642" s="1">
        <f ca="1">INDEX(passing_ints,CELL("Row",AJ642)-1)*(INT)</f>
        <v>0</v>
      </c>
      <c r="BN642" s="1">
        <f ca="1">INDEX(rushing_yds,CELL("Row",AK642)-1)*(RUSHYDS)</f>
        <v>0.1</v>
      </c>
      <c r="BO642" s="1">
        <f ca="1">INDEX(rushing_tds,CELL("Row",AK642)-1)*(RUSHTD)</f>
        <v>0</v>
      </c>
      <c r="BP642" s="1">
        <f ca="1">IF(INDEX(rushing_yds,CELL("Row",AI642)-1)&gt;=100,3,0)</f>
        <v>0</v>
      </c>
      <c r="BQ642" s="1">
        <f ca="1">INDEX(receiving_yds,CELL("Row",AN642)-1)*(RECYDS)</f>
        <v>5.8000000000000007</v>
      </c>
      <c r="BR642" s="1">
        <f ca="1">INDEX(receiving_rec,CELL("Row",AO642)-1)*(REC)</f>
        <v>4</v>
      </c>
      <c r="BS642" s="1">
        <f ca="1">INDEX(receiving_tds,CELL("Row",AP642)-1)*(RECTD)</f>
        <v>0</v>
      </c>
      <c r="BT642" s="1">
        <f ca="1">IF(INDEX(receiving_yds,CELL("Row",AI642)-1)&gt;=100,3,0)</f>
        <v>0</v>
      </c>
      <c r="BU642" s="1">
        <f ca="1">INDEX(puntret_tds,CELL("Row",AR642)-1)*(PUNTKORETTD)+INDEX(kickret_tds,CELL("Row",AR642)-1)*(PUNTKORETTD)</f>
        <v>0</v>
      </c>
      <c r="BV642" s="1">
        <f ca="1">INDEX(fumbles_tot,CELL("Row",AS642)-1)*(FUM)</f>
        <v>-1</v>
      </c>
      <c r="BW642" s="1">
        <f ca="1">(INDEX(passing_twoptm,CELL("Row",AT642)-1)+INDEX(rushing_twoptm,CELL("Row",AT642)-1)+INDEX(receiving_twoptm,CELL("Row",AT642)-1))*(_2PTCONV)</f>
        <v>0</v>
      </c>
      <c r="BX642" s="1">
        <f ca="1">SUM(BJ642:BW642)</f>
        <v>8.9</v>
      </c>
    </row>
    <row r="643" spans="1:76" x14ac:dyDescent="0.25">
      <c r="A643" s="1" t="s">
        <v>959</v>
      </c>
      <c r="B643" s="1" t="s">
        <v>1403</v>
      </c>
      <c r="C643" s="1" t="s">
        <v>62</v>
      </c>
      <c r="D643" s="1" t="s">
        <v>1396</v>
      </c>
      <c r="E643" s="1" t="s">
        <v>69</v>
      </c>
      <c r="BB643">
        <v>14</v>
      </c>
      <c r="BC643">
        <v>11</v>
      </c>
      <c r="BD643">
        <v>1</v>
      </c>
      <c r="BE643">
        <v>1</v>
      </c>
      <c r="BF643">
        <v>0</v>
      </c>
      <c r="BG643">
        <v>0</v>
      </c>
      <c r="BH643">
        <v>29</v>
      </c>
      <c r="BI643" s="4">
        <v>3</v>
      </c>
      <c r="BJ643" s="1">
        <f ca="1">INDEX(passing_tds,CELL("Row",AG643)-1)*(PASSTD)</f>
        <v>0</v>
      </c>
      <c r="BK643" s="1">
        <f ca="1">INDEX(passing_yds,CELL("Row",AH643)-1)*(PASSYDS)</f>
        <v>0</v>
      </c>
      <c r="BL643" s="1">
        <f ca="1">IF(INDEX(passing_yds,CELL("Row",AI643)-1)&gt;=300,3,0)</f>
        <v>0</v>
      </c>
      <c r="BM643" s="1">
        <f ca="1">INDEX(passing_ints,CELL("Row",AJ643)-1)*(INT)</f>
        <v>0</v>
      </c>
      <c r="BN643" s="1">
        <f ca="1">INDEX(rushing_yds,CELL("Row",AK643)-1)*(RUSHYDS)</f>
        <v>2.9000000000000004</v>
      </c>
      <c r="BO643" s="1">
        <f ca="1">INDEX(rushing_tds,CELL("Row",AK643)-1)*(RUSHTD)</f>
        <v>6</v>
      </c>
      <c r="BP643" s="1">
        <f ca="1">IF(INDEX(rushing_yds,CELL("Row",AI643)-1)&gt;=100,3,0)</f>
        <v>0</v>
      </c>
      <c r="BQ643" s="1">
        <f ca="1">INDEX(receiving_yds,CELL("Row",AN643)-1)*(RECYDS)</f>
        <v>0</v>
      </c>
      <c r="BR643" s="1">
        <f ca="1">INDEX(receiving_rec,CELL("Row",AO643)-1)*(REC)</f>
        <v>0</v>
      </c>
      <c r="BS643" s="1">
        <f ca="1">INDEX(receiving_tds,CELL("Row",AP643)-1)*(RECTD)</f>
        <v>0</v>
      </c>
      <c r="BT643" s="1">
        <f ca="1">IF(INDEX(receiving_yds,CELL("Row",AI643)-1)&gt;=100,3,0)</f>
        <v>0</v>
      </c>
      <c r="BU643" s="1">
        <f ca="1">INDEX(puntret_tds,CELL("Row",AR643)-1)*(PUNTKORETTD)+INDEX(kickret_tds,CELL("Row",AR643)-1)*(PUNTKORETTD)</f>
        <v>0</v>
      </c>
      <c r="BV643" s="1">
        <f ca="1">INDEX(fumbles_tot,CELL("Row",AS643)-1)*(FUM)</f>
        <v>0</v>
      </c>
      <c r="BW643" s="1">
        <f ca="1">(INDEX(passing_twoptm,CELL("Row",AT643)-1)+INDEX(rushing_twoptm,CELL("Row",AT643)-1)+INDEX(receiving_twoptm,CELL("Row",AT643)-1))*(_2PTCONV)</f>
        <v>0</v>
      </c>
      <c r="BX643" s="1">
        <f ca="1">SUM(BJ643:BW643)</f>
        <v>8.9</v>
      </c>
    </row>
    <row r="644" spans="1:76" x14ac:dyDescent="0.25">
      <c r="A644" s="1" t="s">
        <v>1188</v>
      </c>
      <c r="B644" s="1" t="s">
        <v>1189</v>
      </c>
      <c r="C644" s="1" t="s">
        <v>62</v>
      </c>
      <c r="D644" s="1" t="s">
        <v>1179</v>
      </c>
      <c r="E644" s="1" t="s">
        <v>76</v>
      </c>
      <c r="AP644">
        <v>10</v>
      </c>
      <c r="AQ644">
        <v>12</v>
      </c>
      <c r="AR644">
        <v>0</v>
      </c>
      <c r="AS644">
        <v>2</v>
      </c>
      <c r="AT644">
        <v>0</v>
      </c>
      <c r="AU644">
        <v>20</v>
      </c>
      <c r="AV644">
        <v>0</v>
      </c>
      <c r="AW644">
        <v>4</v>
      </c>
      <c r="AX644">
        <v>0</v>
      </c>
      <c r="AY644">
        <v>0</v>
      </c>
      <c r="AZ644">
        <v>0</v>
      </c>
      <c r="BA644">
        <v>49</v>
      </c>
      <c r="BI644" s="4">
        <v>3</v>
      </c>
      <c r="BJ644" s="1">
        <f ca="1">INDEX(passing_tds,CELL("Row",AG644)-1)*(PASSTD)</f>
        <v>0</v>
      </c>
      <c r="BK644" s="1">
        <f ca="1">INDEX(passing_yds,CELL("Row",AH644)-1)*(PASSYDS)</f>
        <v>0</v>
      </c>
      <c r="BL644" s="1">
        <f ca="1">IF(INDEX(passing_yds,CELL("Row",AI644)-1)&gt;=300,3,0)</f>
        <v>0</v>
      </c>
      <c r="BM644" s="1">
        <f ca="1">INDEX(passing_ints,CELL("Row",AJ644)-1)*(INT)</f>
        <v>0</v>
      </c>
      <c r="BN644" s="1">
        <f ca="1">INDEX(rushing_yds,CELL("Row",AK644)-1)*(RUSHYDS)</f>
        <v>0</v>
      </c>
      <c r="BO644" s="1">
        <f ca="1">INDEX(rushing_tds,CELL("Row",AK644)-1)*(RUSHTD)</f>
        <v>0</v>
      </c>
      <c r="BP644" s="1">
        <f ca="1">IF(INDEX(rushing_yds,CELL("Row",AI644)-1)&gt;=100,3,0)</f>
        <v>0</v>
      </c>
      <c r="BQ644" s="1">
        <f ca="1">INDEX(receiving_yds,CELL("Row",AN644)-1)*(RECYDS)</f>
        <v>4.9000000000000004</v>
      </c>
      <c r="BR644" s="1">
        <f ca="1">INDEX(receiving_rec,CELL("Row",AO644)-1)*(REC)</f>
        <v>4</v>
      </c>
      <c r="BS644" s="1">
        <f ca="1">INDEX(receiving_tds,CELL("Row",AP644)-1)*(RECTD)</f>
        <v>0</v>
      </c>
      <c r="BT644" s="1">
        <f ca="1">IF(INDEX(receiving_yds,CELL("Row",AI644)-1)&gt;=100,3,0)</f>
        <v>0</v>
      </c>
      <c r="BU644" s="1">
        <f ca="1">INDEX(puntret_tds,CELL("Row",AR644)-1)*(PUNTKORETTD)+INDEX(kickret_tds,CELL("Row",AR644)-1)*(PUNTKORETTD)</f>
        <v>0</v>
      </c>
      <c r="BV644" s="1">
        <f ca="1">INDEX(fumbles_tot,CELL("Row",AS644)-1)*(FUM)</f>
        <v>0</v>
      </c>
      <c r="BW644" s="1">
        <f ca="1">(INDEX(passing_twoptm,CELL("Row",AT644)-1)+INDEX(rushing_twoptm,CELL("Row",AT644)-1)+INDEX(receiving_twoptm,CELL("Row",AT644)-1))*(_2PTCONV)</f>
        <v>0</v>
      </c>
      <c r="BX644" s="1">
        <f ca="1">SUM(BJ644:BW644)</f>
        <v>8.9</v>
      </c>
    </row>
    <row r="645" spans="1:76" x14ac:dyDescent="0.25">
      <c r="A645" s="1" t="s">
        <v>141</v>
      </c>
      <c r="B645" s="1" t="s">
        <v>142</v>
      </c>
      <c r="C645" s="1" t="s">
        <v>62</v>
      </c>
      <c r="D645" s="1" t="s">
        <v>136</v>
      </c>
      <c r="E645" s="1" t="s">
        <v>69</v>
      </c>
      <c r="AU645">
        <v>9</v>
      </c>
      <c r="AV645">
        <v>0</v>
      </c>
      <c r="AW645">
        <v>5</v>
      </c>
      <c r="AX645">
        <v>0</v>
      </c>
      <c r="AY645">
        <v>0</v>
      </c>
      <c r="AZ645">
        <v>0</v>
      </c>
      <c r="BA645">
        <v>27</v>
      </c>
      <c r="BB645">
        <v>5</v>
      </c>
      <c r="BC645">
        <v>8</v>
      </c>
      <c r="BD645">
        <v>0</v>
      </c>
      <c r="BE645">
        <v>0</v>
      </c>
      <c r="BF645">
        <v>0</v>
      </c>
      <c r="BG645">
        <v>0</v>
      </c>
      <c r="BH645">
        <v>12</v>
      </c>
      <c r="BI645" s="4">
        <v>2</v>
      </c>
      <c r="BJ645" s="1">
        <f ca="1">INDEX(passing_tds,CELL("Row",AG645)-1)*(PASSTD)</f>
        <v>0</v>
      </c>
      <c r="BK645" s="1">
        <f ca="1">INDEX(passing_yds,CELL("Row",AH645)-1)*(PASSYDS)</f>
        <v>0</v>
      </c>
      <c r="BL645" s="1">
        <f ca="1">IF(INDEX(passing_yds,CELL("Row",AI645)-1)&gt;=300,3,0)</f>
        <v>0</v>
      </c>
      <c r="BM645" s="1">
        <f ca="1">INDEX(passing_ints,CELL("Row",AJ645)-1)*(INT)</f>
        <v>0</v>
      </c>
      <c r="BN645" s="1">
        <f ca="1">INDEX(rushing_yds,CELL("Row",AK645)-1)*(RUSHYDS)</f>
        <v>1.2000000000000002</v>
      </c>
      <c r="BO645" s="1">
        <f ca="1">INDEX(rushing_tds,CELL("Row",AK645)-1)*(RUSHTD)</f>
        <v>0</v>
      </c>
      <c r="BP645" s="1">
        <f ca="1">IF(INDEX(rushing_yds,CELL("Row",AI645)-1)&gt;=100,3,0)</f>
        <v>0</v>
      </c>
      <c r="BQ645" s="1">
        <f ca="1">INDEX(receiving_yds,CELL("Row",AN645)-1)*(RECYDS)</f>
        <v>2.7</v>
      </c>
      <c r="BR645" s="1">
        <f ca="1">INDEX(receiving_rec,CELL("Row",AO645)-1)*(REC)</f>
        <v>5</v>
      </c>
      <c r="BS645" s="1">
        <f ca="1">INDEX(receiving_tds,CELL("Row",AP645)-1)*(RECTD)</f>
        <v>0</v>
      </c>
      <c r="BT645" s="1">
        <f ca="1">IF(INDEX(receiving_yds,CELL("Row",AI645)-1)&gt;=100,3,0)</f>
        <v>0</v>
      </c>
      <c r="BU645" s="1">
        <f ca="1">INDEX(puntret_tds,CELL("Row",AR645)-1)*(PUNTKORETTD)+INDEX(kickret_tds,CELL("Row",AR645)-1)*(PUNTKORETTD)</f>
        <v>0</v>
      </c>
      <c r="BV645" s="1">
        <f ca="1">INDEX(fumbles_tot,CELL("Row",AS645)-1)*(FUM)</f>
        <v>0</v>
      </c>
      <c r="BW645" s="1">
        <f ca="1">(INDEX(passing_twoptm,CELL("Row",AT645)-1)+INDEX(rushing_twoptm,CELL("Row",AT645)-1)+INDEX(receiving_twoptm,CELL("Row",AT645)-1))*(_2PTCONV)</f>
        <v>0</v>
      </c>
      <c r="BX645" s="1">
        <f ca="1">SUM(BJ645:BW645)</f>
        <v>8.9</v>
      </c>
    </row>
    <row r="646" spans="1:76" x14ac:dyDescent="0.25">
      <c r="A646" s="1" t="s">
        <v>1410</v>
      </c>
      <c r="B646" s="1" t="s">
        <v>1411</v>
      </c>
      <c r="C646" s="1" t="s">
        <v>62</v>
      </c>
      <c r="D646" s="1" t="s">
        <v>1396</v>
      </c>
      <c r="E646" s="1" t="s">
        <v>79</v>
      </c>
      <c r="AU646">
        <v>18</v>
      </c>
      <c r="AV646">
        <v>0</v>
      </c>
      <c r="AW646">
        <v>4</v>
      </c>
      <c r="AX646">
        <v>0</v>
      </c>
      <c r="AY646">
        <v>0</v>
      </c>
      <c r="AZ646">
        <v>0</v>
      </c>
      <c r="BA646">
        <v>48</v>
      </c>
      <c r="BI646" s="4">
        <v>5</v>
      </c>
      <c r="BJ646" s="1">
        <f ca="1">INDEX(passing_tds,CELL("Row",AG646)-1)*(PASSTD)</f>
        <v>0</v>
      </c>
      <c r="BK646" s="1">
        <f ca="1">INDEX(passing_yds,CELL("Row",AH646)-1)*(PASSYDS)</f>
        <v>0</v>
      </c>
      <c r="BL646" s="1">
        <f ca="1">IF(INDEX(passing_yds,CELL("Row",AI646)-1)&gt;=300,3,0)</f>
        <v>0</v>
      </c>
      <c r="BM646" s="1">
        <f ca="1">INDEX(passing_ints,CELL("Row",AJ646)-1)*(INT)</f>
        <v>0</v>
      </c>
      <c r="BN646" s="1">
        <f ca="1">INDEX(rushing_yds,CELL("Row",AK646)-1)*(RUSHYDS)</f>
        <v>0</v>
      </c>
      <c r="BO646" s="1">
        <f ca="1">INDEX(rushing_tds,CELL("Row",AK646)-1)*(RUSHTD)</f>
        <v>0</v>
      </c>
      <c r="BP646" s="1">
        <f ca="1">IF(INDEX(rushing_yds,CELL("Row",AI646)-1)&gt;=100,3,0)</f>
        <v>0</v>
      </c>
      <c r="BQ646" s="1">
        <f ca="1">INDEX(receiving_yds,CELL("Row",AN646)-1)*(RECYDS)</f>
        <v>4.8000000000000007</v>
      </c>
      <c r="BR646" s="1">
        <f ca="1">INDEX(receiving_rec,CELL("Row",AO646)-1)*(REC)</f>
        <v>4</v>
      </c>
      <c r="BS646" s="1">
        <f ca="1">INDEX(receiving_tds,CELL("Row",AP646)-1)*(RECTD)</f>
        <v>0</v>
      </c>
      <c r="BT646" s="1">
        <f ca="1">IF(INDEX(receiving_yds,CELL("Row",AI646)-1)&gt;=100,3,0)</f>
        <v>0</v>
      </c>
      <c r="BU646" s="1">
        <f ca="1">INDEX(puntret_tds,CELL("Row",AR646)-1)*(PUNTKORETTD)+INDEX(kickret_tds,CELL("Row",AR646)-1)*(PUNTKORETTD)</f>
        <v>0</v>
      </c>
      <c r="BV646" s="1">
        <f ca="1">INDEX(fumbles_tot,CELL("Row",AS646)-1)*(FUM)</f>
        <v>0</v>
      </c>
      <c r="BW646" s="1">
        <f ca="1">(INDEX(passing_twoptm,CELL("Row",AT646)-1)+INDEX(rushing_twoptm,CELL("Row",AT646)-1)+INDEX(receiving_twoptm,CELL("Row",AT646)-1))*(_2PTCONV)</f>
        <v>0</v>
      </c>
      <c r="BX646" s="1">
        <f ca="1">SUM(BJ646:BW646)</f>
        <v>8.8000000000000007</v>
      </c>
    </row>
    <row r="647" spans="1:76" x14ac:dyDescent="0.25">
      <c r="A647" s="1" t="s">
        <v>1399</v>
      </c>
      <c r="B647" s="1" t="s">
        <v>1400</v>
      </c>
      <c r="C647" s="1" t="s">
        <v>135</v>
      </c>
      <c r="D647" s="1" t="s">
        <v>1396</v>
      </c>
      <c r="E647" s="1" t="s">
        <v>76</v>
      </c>
      <c r="AU647">
        <v>9</v>
      </c>
      <c r="AV647">
        <v>0</v>
      </c>
      <c r="AW647">
        <v>5</v>
      </c>
      <c r="AX647">
        <v>0</v>
      </c>
      <c r="AY647">
        <v>0</v>
      </c>
      <c r="AZ647">
        <v>0</v>
      </c>
      <c r="BA647">
        <v>38</v>
      </c>
      <c r="BI647" s="4">
        <v>4</v>
      </c>
      <c r="BJ647" s="1">
        <f ca="1">INDEX(passing_tds,CELL("Row",AG647)-1)*(PASSTD)</f>
        <v>0</v>
      </c>
      <c r="BK647" s="1">
        <f ca="1">INDEX(passing_yds,CELL("Row",AH647)-1)*(PASSYDS)</f>
        <v>0</v>
      </c>
      <c r="BL647" s="1">
        <f ca="1">IF(INDEX(passing_yds,CELL("Row",AI647)-1)&gt;=300,3,0)</f>
        <v>0</v>
      </c>
      <c r="BM647" s="1">
        <f ca="1">INDEX(passing_ints,CELL("Row",AJ647)-1)*(INT)</f>
        <v>0</v>
      </c>
      <c r="BN647" s="1">
        <f ca="1">INDEX(rushing_yds,CELL("Row",AK647)-1)*(RUSHYDS)</f>
        <v>0</v>
      </c>
      <c r="BO647" s="1">
        <f ca="1">INDEX(rushing_tds,CELL("Row",AK647)-1)*(RUSHTD)</f>
        <v>0</v>
      </c>
      <c r="BP647" s="1">
        <f ca="1">IF(INDEX(rushing_yds,CELL("Row",AI647)-1)&gt;=100,3,0)</f>
        <v>0</v>
      </c>
      <c r="BQ647" s="1">
        <f ca="1">INDEX(receiving_yds,CELL("Row",AN647)-1)*(RECYDS)</f>
        <v>3.8000000000000003</v>
      </c>
      <c r="BR647" s="1">
        <f ca="1">INDEX(receiving_rec,CELL("Row",AO647)-1)*(REC)</f>
        <v>5</v>
      </c>
      <c r="BS647" s="1">
        <f ca="1">INDEX(receiving_tds,CELL("Row",AP647)-1)*(RECTD)</f>
        <v>0</v>
      </c>
      <c r="BT647" s="1">
        <f ca="1">IF(INDEX(receiving_yds,CELL("Row",AI647)-1)&gt;=100,3,0)</f>
        <v>0</v>
      </c>
      <c r="BU647" s="1">
        <f ca="1">INDEX(puntret_tds,CELL("Row",AR647)-1)*(PUNTKORETTD)+INDEX(kickret_tds,CELL("Row",AR647)-1)*(PUNTKORETTD)</f>
        <v>0</v>
      </c>
      <c r="BV647" s="1">
        <f ca="1">INDEX(fumbles_tot,CELL("Row",AS647)-1)*(FUM)</f>
        <v>0</v>
      </c>
      <c r="BW647" s="1">
        <f ca="1">(INDEX(passing_twoptm,CELL("Row",AT647)-1)+INDEX(rushing_twoptm,CELL("Row",AT647)-1)+INDEX(receiving_twoptm,CELL("Row",AT647)-1))*(_2PTCONV)</f>
        <v>0</v>
      </c>
      <c r="BX647" s="1">
        <f ca="1">SUM(BJ647:BW647)</f>
        <v>8.8000000000000007</v>
      </c>
    </row>
    <row r="648" spans="1:76" x14ac:dyDescent="0.25">
      <c r="A648" s="1" t="s">
        <v>1406</v>
      </c>
      <c r="B648" s="1" t="s">
        <v>1407</v>
      </c>
      <c r="C648" s="1" t="s">
        <v>135</v>
      </c>
      <c r="D648" s="1" t="s">
        <v>1396</v>
      </c>
      <c r="E648" s="1" t="s">
        <v>79</v>
      </c>
      <c r="AU648">
        <v>16</v>
      </c>
      <c r="AV648">
        <v>0</v>
      </c>
      <c r="AW648">
        <v>5</v>
      </c>
      <c r="AX648">
        <v>0</v>
      </c>
      <c r="AY648">
        <v>0</v>
      </c>
      <c r="AZ648">
        <v>0</v>
      </c>
      <c r="BA648">
        <v>38</v>
      </c>
      <c r="BI648" s="4">
        <v>4</v>
      </c>
      <c r="BJ648" s="1">
        <f ca="1">INDEX(passing_tds,CELL("Row",AG648)-1)*(PASSTD)</f>
        <v>0</v>
      </c>
      <c r="BK648" s="1">
        <f ca="1">INDEX(passing_yds,CELL("Row",AH648)-1)*(PASSYDS)</f>
        <v>0</v>
      </c>
      <c r="BL648" s="1">
        <f ca="1">IF(INDEX(passing_yds,CELL("Row",AI648)-1)&gt;=300,3,0)</f>
        <v>0</v>
      </c>
      <c r="BM648" s="1">
        <f ca="1">INDEX(passing_ints,CELL("Row",AJ648)-1)*(INT)</f>
        <v>0</v>
      </c>
      <c r="BN648" s="1">
        <f ca="1">INDEX(rushing_yds,CELL("Row",AK648)-1)*(RUSHYDS)</f>
        <v>0</v>
      </c>
      <c r="BO648" s="1">
        <f ca="1">INDEX(rushing_tds,CELL("Row",AK648)-1)*(RUSHTD)</f>
        <v>0</v>
      </c>
      <c r="BP648" s="1">
        <f ca="1">IF(INDEX(rushing_yds,CELL("Row",AI648)-1)&gt;=100,3,0)</f>
        <v>0</v>
      </c>
      <c r="BQ648" s="1">
        <f ca="1">INDEX(receiving_yds,CELL("Row",AN648)-1)*(RECYDS)</f>
        <v>3.8000000000000003</v>
      </c>
      <c r="BR648" s="1">
        <f ca="1">INDEX(receiving_rec,CELL("Row",AO648)-1)*(REC)</f>
        <v>5</v>
      </c>
      <c r="BS648" s="1">
        <f ca="1">INDEX(receiving_tds,CELL("Row",AP648)-1)*(RECTD)</f>
        <v>0</v>
      </c>
      <c r="BT648" s="1">
        <f ca="1">IF(INDEX(receiving_yds,CELL("Row",AI648)-1)&gt;=100,3,0)</f>
        <v>0</v>
      </c>
      <c r="BU648" s="1">
        <f ca="1">INDEX(puntret_tds,CELL("Row",AR648)-1)*(PUNTKORETTD)+INDEX(kickret_tds,CELL("Row",AR648)-1)*(PUNTKORETTD)</f>
        <v>0</v>
      </c>
      <c r="BV648" s="1">
        <f ca="1">INDEX(fumbles_tot,CELL("Row",AS648)-1)*(FUM)</f>
        <v>0</v>
      </c>
      <c r="BW648" s="1">
        <f ca="1">(INDEX(passing_twoptm,CELL("Row",AT648)-1)+INDEX(rushing_twoptm,CELL("Row",AT648)-1)+INDEX(receiving_twoptm,CELL("Row",AT648)-1))*(_2PTCONV)</f>
        <v>0</v>
      </c>
      <c r="BX648" s="1">
        <f ca="1">SUM(BJ648:BW648)</f>
        <v>8.8000000000000007</v>
      </c>
    </row>
    <row r="649" spans="1:76" x14ac:dyDescent="0.25">
      <c r="A649" s="1" t="s">
        <v>1022</v>
      </c>
      <c r="B649" s="1" t="s">
        <v>1023</v>
      </c>
      <c r="C649" s="1" t="s">
        <v>62</v>
      </c>
      <c r="D649" s="1" t="s">
        <v>1017</v>
      </c>
      <c r="E649" s="1" t="s">
        <v>76</v>
      </c>
      <c r="AP649">
        <v>10</v>
      </c>
      <c r="AQ649">
        <v>20</v>
      </c>
      <c r="AR649">
        <v>0</v>
      </c>
      <c r="AS649">
        <v>3</v>
      </c>
      <c r="AT649">
        <v>0</v>
      </c>
      <c r="AU649">
        <v>12</v>
      </c>
      <c r="AV649">
        <v>0</v>
      </c>
      <c r="AW649">
        <v>5</v>
      </c>
      <c r="AX649">
        <v>0</v>
      </c>
      <c r="AY649">
        <v>0</v>
      </c>
      <c r="AZ649">
        <v>0</v>
      </c>
      <c r="BA649">
        <v>38</v>
      </c>
      <c r="BI649" s="4">
        <v>3</v>
      </c>
      <c r="BJ649" s="1">
        <f ca="1">INDEX(passing_tds,CELL("Row",AG649)-1)*(PASSTD)</f>
        <v>0</v>
      </c>
      <c r="BK649" s="1">
        <f ca="1">INDEX(passing_yds,CELL("Row",AH649)-1)*(PASSYDS)</f>
        <v>0</v>
      </c>
      <c r="BL649" s="1">
        <f ca="1">IF(INDEX(passing_yds,CELL("Row",AI649)-1)&gt;=300,3,0)</f>
        <v>0</v>
      </c>
      <c r="BM649" s="1">
        <f ca="1">INDEX(passing_ints,CELL("Row",AJ649)-1)*(INT)</f>
        <v>0</v>
      </c>
      <c r="BN649" s="1">
        <f ca="1">INDEX(rushing_yds,CELL("Row",AK649)-1)*(RUSHYDS)</f>
        <v>0</v>
      </c>
      <c r="BO649" s="1">
        <f ca="1">INDEX(rushing_tds,CELL("Row",AK649)-1)*(RUSHTD)</f>
        <v>0</v>
      </c>
      <c r="BP649" s="1">
        <f ca="1">IF(INDEX(rushing_yds,CELL("Row",AI649)-1)&gt;=100,3,0)</f>
        <v>0</v>
      </c>
      <c r="BQ649" s="1">
        <f ca="1">INDEX(receiving_yds,CELL("Row",AN649)-1)*(RECYDS)</f>
        <v>3.8000000000000003</v>
      </c>
      <c r="BR649" s="1">
        <f ca="1">INDEX(receiving_rec,CELL("Row",AO649)-1)*(REC)</f>
        <v>5</v>
      </c>
      <c r="BS649" s="1">
        <f ca="1">INDEX(receiving_tds,CELL("Row",AP649)-1)*(RECTD)</f>
        <v>0</v>
      </c>
      <c r="BT649" s="1">
        <f ca="1">IF(INDEX(receiving_yds,CELL("Row",AI649)-1)&gt;=100,3,0)</f>
        <v>0</v>
      </c>
      <c r="BU649" s="1">
        <f ca="1">INDEX(puntret_tds,CELL("Row",AR649)-1)*(PUNTKORETTD)+INDEX(kickret_tds,CELL("Row",AR649)-1)*(PUNTKORETTD)</f>
        <v>0</v>
      </c>
      <c r="BV649" s="1">
        <f ca="1">INDEX(fumbles_tot,CELL("Row",AS649)-1)*(FUM)</f>
        <v>0</v>
      </c>
      <c r="BW649" s="1">
        <f ca="1">(INDEX(passing_twoptm,CELL("Row",AT649)-1)+INDEX(rushing_twoptm,CELL("Row",AT649)-1)+INDEX(receiving_twoptm,CELL("Row",AT649)-1))*(_2PTCONV)</f>
        <v>0</v>
      </c>
      <c r="BX649" s="1">
        <f ca="1">SUM(BJ649:BW649)</f>
        <v>8.8000000000000007</v>
      </c>
    </row>
    <row r="650" spans="1:76" x14ac:dyDescent="0.25">
      <c r="A650" s="1" t="s">
        <v>390</v>
      </c>
      <c r="B650" s="1" t="s">
        <v>391</v>
      </c>
      <c r="C650" s="1" t="s">
        <v>62</v>
      </c>
      <c r="D650" s="1" t="s">
        <v>383</v>
      </c>
      <c r="E650" s="1" t="s">
        <v>79</v>
      </c>
      <c r="AU650">
        <v>21</v>
      </c>
      <c r="AV650">
        <v>0</v>
      </c>
      <c r="AW650">
        <v>4</v>
      </c>
      <c r="AX650">
        <v>0</v>
      </c>
      <c r="AY650">
        <v>0</v>
      </c>
      <c r="AZ650">
        <v>0</v>
      </c>
      <c r="BA650">
        <v>48</v>
      </c>
      <c r="BI650" s="4">
        <v>2</v>
      </c>
      <c r="BJ650" s="1">
        <f ca="1">INDEX(passing_tds,CELL("Row",AG650)-1)*(PASSTD)</f>
        <v>0</v>
      </c>
      <c r="BK650" s="1">
        <f ca="1">INDEX(passing_yds,CELL("Row",AH650)-1)*(PASSYDS)</f>
        <v>0</v>
      </c>
      <c r="BL650" s="1">
        <f ca="1">IF(INDEX(passing_yds,CELL("Row",AI650)-1)&gt;=300,3,0)</f>
        <v>0</v>
      </c>
      <c r="BM650" s="1">
        <f ca="1">INDEX(passing_ints,CELL("Row",AJ650)-1)*(INT)</f>
        <v>0</v>
      </c>
      <c r="BN650" s="1">
        <f ca="1">INDEX(rushing_yds,CELL("Row",AK650)-1)*(RUSHYDS)</f>
        <v>0</v>
      </c>
      <c r="BO650" s="1">
        <f ca="1">INDEX(rushing_tds,CELL("Row",AK650)-1)*(RUSHTD)</f>
        <v>0</v>
      </c>
      <c r="BP650" s="1">
        <f ca="1">IF(INDEX(rushing_yds,CELL("Row",AI650)-1)&gt;=100,3,0)</f>
        <v>0</v>
      </c>
      <c r="BQ650" s="1">
        <f ca="1">INDEX(receiving_yds,CELL("Row",AN650)-1)*(RECYDS)</f>
        <v>4.8000000000000007</v>
      </c>
      <c r="BR650" s="1">
        <f ca="1">INDEX(receiving_rec,CELL("Row",AO650)-1)*(REC)</f>
        <v>4</v>
      </c>
      <c r="BS650" s="1">
        <f ca="1">INDEX(receiving_tds,CELL("Row",AP650)-1)*(RECTD)</f>
        <v>0</v>
      </c>
      <c r="BT650" s="1">
        <f ca="1">IF(INDEX(receiving_yds,CELL("Row",AI650)-1)&gt;=100,3,0)</f>
        <v>0</v>
      </c>
      <c r="BU650" s="1">
        <f ca="1">INDEX(puntret_tds,CELL("Row",AR650)-1)*(PUNTKORETTD)+INDEX(kickret_tds,CELL("Row",AR650)-1)*(PUNTKORETTD)</f>
        <v>0</v>
      </c>
      <c r="BV650" s="1">
        <f ca="1">INDEX(fumbles_tot,CELL("Row",AS650)-1)*(FUM)</f>
        <v>0</v>
      </c>
      <c r="BW650" s="1">
        <f ca="1">(INDEX(passing_twoptm,CELL("Row",AT650)-1)+INDEX(rushing_twoptm,CELL("Row",AT650)-1)+INDEX(receiving_twoptm,CELL("Row",AT650)-1))*(_2PTCONV)</f>
        <v>0</v>
      </c>
      <c r="BX650" s="1">
        <f ca="1">SUM(BJ650:BW650)</f>
        <v>8.8000000000000007</v>
      </c>
    </row>
    <row r="651" spans="1:76" x14ac:dyDescent="0.25">
      <c r="A651" s="1" t="s">
        <v>1026</v>
      </c>
      <c r="B651" s="1" t="s">
        <v>1027</v>
      </c>
      <c r="C651" s="1" t="s">
        <v>62</v>
      </c>
      <c r="D651" s="1" t="s">
        <v>1017</v>
      </c>
      <c r="E651" s="1" t="s">
        <v>76</v>
      </c>
      <c r="AU651">
        <v>29</v>
      </c>
      <c r="AV651">
        <v>0</v>
      </c>
      <c r="AW651">
        <v>3</v>
      </c>
      <c r="AX651">
        <v>0</v>
      </c>
      <c r="AY651">
        <v>0</v>
      </c>
      <c r="AZ651">
        <v>0</v>
      </c>
      <c r="BA651">
        <v>58</v>
      </c>
      <c r="BI651" s="4">
        <v>1</v>
      </c>
      <c r="BJ651" s="1">
        <f ca="1">INDEX(passing_tds,CELL("Row",AG651)-1)*(PASSTD)</f>
        <v>0</v>
      </c>
      <c r="BK651" s="1">
        <f ca="1">INDEX(passing_yds,CELL("Row",AH651)-1)*(PASSYDS)</f>
        <v>0</v>
      </c>
      <c r="BL651" s="1">
        <f ca="1">IF(INDEX(passing_yds,CELL("Row",AI651)-1)&gt;=300,3,0)</f>
        <v>0</v>
      </c>
      <c r="BM651" s="1">
        <f ca="1">INDEX(passing_ints,CELL("Row",AJ651)-1)*(INT)</f>
        <v>0</v>
      </c>
      <c r="BN651" s="1">
        <f ca="1">INDEX(rushing_yds,CELL("Row",AK651)-1)*(RUSHYDS)</f>
        <v>0</v>
      </c>
      <c r="BO651" s="1">
        <f ca="1">INDEX(rushing_tds,CELL("Row",AK651)-1)*(RUSHTD)</f>
        <v>0</v>
      </c>
      <c r="BP651" s="1">
        <f ca="1">IF(INDEX(rushing_yds,CELL("Row",AI651)-1)&gt;=100,3,0)</f>
        <v>0</v>
      </c>
      <c r="BQ651" s="1">
        <f ca="1">INDEX(receiving_yds,CELL("Row",AN651)-1)*(RECYDS)</f>
        <v>5.8000000000000007</v>
      </c>
      <c r="BR651" s="1">
        <f ca="1">INDEX(receiving_rec,CELL("Row",AO651)-1)*(REC)</f>
        <v>3</v>
      </c>
      <c r="BS651" s="1">
        <f ca="1">INDEX(receiving_tds,CELL("Row",AP651)-1)*(RECTD)</f>
        <v>0</v>
      </c>
      <c r="BT651" s="1">
        <f ca="1">IF(INDEX(receiving_yds,CELL("Row",AI651)-1)&gt;=100,3,0)</f>
        <v>0</v>
      </c>
      <c r="BU651" s="1">
        <f ca="1">INDEX(puntret_tds,CELL("Row",AR651)-1)*(PUNTKORETTD)+INDEX(kickret_tds,CELL("Row",AR651)-1)*(PUNTKORETTD)</f>
        <v>0</v>
      </c>
      <c r="BV651" s="1">
        <f ca="1">INDEX(fumbles_tot,CELL("Row",AS651)-1)*(FUM)</f>
        <v>0</v>
      </c>
      <c r="BW651" s="1">
        <f ca="1">(INDEX(passing_twoptm,CELL("Row",AT651)-1)+INDEX(rushing_twoptm,CELL("Row",AT651)-1)+INDEX(receiving_twoptm,CELL("Row",AT651)-1))*(_2PTCONV)</f>
        <v>0</v>
      </c>
      <c r="BX651" s="1">
        <f ca="1">SUM(BJ651:BW651)</f>
        <v>8.8000000000000007</v>
      </c>
    </row>
    <row r="652" spans="1:76" x14ac:dyDescent="0.25">
      <c r="A652" s="1" t="s">
        <v>1343</v>
      </c>
      <c r="B652" s="1" t="s">
        <v>1344</v>
      </c>
      <c r="C652" s="1" t="s">
        <v>62</v>
      </c>
      <c r="D652" s="1" t="s">
        <v>1340</v>
      </c>
      <c r="E652" s="1" t="s">
        <v>69</v>
      </c>
      <c r="AU652">
        <v>8</v>
      </c>
      <c r="AV652">
        <v>0</v>
      </c>
      <c r="AW652">
        <v>4</v>
      </c>
      <c r="AX652">
        <v>0</v>
      </c>
      <c r="AY652">
        <v>0</v>
      </c>
      <c r="AZ652">
        <v>0</v>
      </c>
      <c r="BA652">
        <v>19</v>
      </c>
      <c r="BB652">
        <v>12</v>
      </c>
      <c r="BC652">
        <v>6</v>
      </c>
      <c r="BD652">
        <v>0</v>
      </c>
      <c r="BE652">
        <v>0</v>
      </c>
      <c r="BF652">
        <v>0</v>
      </c>
      <c r="BG652">
        <v>0</v>
      </c>
      <c r="BH652">
        <v>29</v>
      </c>
      <c r="BI652" s="4">
        <v>1</v>
      </c>
      <c r="BJ652" s="1">
        <f ca="1">INDEX(passing_tds,CELL("Row",AG652)-1)*(PASSTD)</f>
        <v>0</v>
      </c>
      <c r="BK652" s="1">
        <f ca="1">INDEX(passing_yds,CELL("Row",AH652)-1)*(PASSYDS)</f>
        <v>0</v>
      </c>
      <c r="BL652" s="1">
        <f ca="1">IF(INDEX(passing_yds,CELL("Row",AI652)-1)&gt;=300,3,0)</f>
        <v>0</v>
      </c>
      <c r="BM652" s="1">
        <f ca="1">INDEX(passing_ints,CELL("Row",AJ652)-1)*(INT)</f>
        <v>0</v>
      </c>
      <c r="BN652" s="1">
        <f ca="1">INDEX(rushing_yds,CELL("Row",AK652)-1)*(RUSHYDS)</f>
        <v>2.9000000000000004</v>
      </c>
      <c r="BO652" s="1">
        <f ca="1">INDEX(rushing_tds,CELL("Row",AK652)-1)*(RUSHTD)</f>
        <v>0</v>
      </c>
      <c r="BP652" s="1">
        <f ca="1">IF(INDEX(rushing_yds,CELL("Row",AI652)-1)&gt;=100,3,0)</f>
        <v>0</v>
      </c>
      <c r="BQ652" s="1">
        <f ca="1">INDEX(receiving_yds,CELL("Row",AN652)-1)*(RECYDS)</f>
        <v>1.9000000000000001</v>
      </c>
      <c r="BR652" s="1">
        <f ca="1">INDEX(receiving_rec,CELL("Row",AO652)-1)*(REC)</f>
        <v>4</v>
      </c>
      <c r="BS652" s="1">
        <f ca="1">INDEX(receiving_tds,CELL("Row",AP652)-1)*(RECTD)</f>
        <v>0</v>
      </c>
      <c r="BT652" s="1">
        <f ca="1">IF(INDEX(receiving_yds,CELL("Row",AI652)-1)&gt;=100,3,0)</f>
        <v>0</v>
      </c>
      <c r="BU652" s="1">
        <f ca="1">INDEX(puntret_tds,CELL("Row",AR652)-1)*(PUNTKORETTD)+INDEX(kickret_tds,CELL("Row",AR652)-1)*(PUNTKORETTD)</f>
        <v>0</v>
      </c>
      <c r="BV652" s="1">
        <f ca="1">INDEX(fumbles_tot,CELL("Row",AS652)-1)*(FUM)</f>
        <v>0</v>
      </c>
      <c r="BW652" s="1">
        <f ca="1">(INDEX(passing_twoptm,CELL("Row",AT652)-1)+INDEX(rushing_twoptm,CELL("Row",AT652)-1)+INDEX(receiving_twoptm,CELL("Row",AT652)-1))*(_2PTCONV)</f>
        <v>0</v>
      </c>
      <c r="BX652" s="1">
        <f ca="1">SUM(BJ652:BW652)</f>
        <v>8.8000000000000007</v>
      </c>
    </row>
    <row r="653" spans="1:76" x14ac:dyDescent="0.25">
      <c r="A653" s="1" t="s">
        <v>2420</v>
      </c>
      <c r="B653" s="1" t="s">
        <v>2421</v>
      </c>
      <c r="C653" s="1" t="s">
        <v>62</v>
      </c>
      <c r="D653" s="1" t="s">
        <v>1179</v>
      </c>
      <c r="E653" s="1" t="s">
        <v>79</v>
      </c>
      <c r="AU653">
        <v>6</v>
      </c>
      <c r="AV653">
        <v>2</v>
      </c>
      <c r="AW653">
        <v>2</v>
      </c>
      <c r="AX653">
        <v>1</v>
      </c>
      <c r="AY653">
        <v>0</v>
      </c>
      <c r="AZ653">
        <v>0</v>
      </c>
      <c r="BA653">
        <v>8</v>
      </c>
      <c r="BI653" s="4">
        <v>1</v>
      </c>
      <c r="BJ653" s="1">
        <f ca="1">INDEX(passing_tds,CELL("Row",AG653)-1)*(PASSTD)</f>
        <v>0</v>
      </c>
      <c r="BK653" s="1">
        <f ca="1">INDEX(passing_yds,CELL("Row",AH653)-1)*(PASSYDS)</f>
        <v>0</v>
      </c>
      <c r="BL653" s="1">
        <f ca="1">IF(INDEX(passing_yds,CELL("Row",AI653)-1)&gt;=300,3,0)</f>
        <v>0</v>
      </c>
      <c r="BM653" s="1">
        <f ca="1">INDEX(passing_ints,CELL("Row",AJ653)-1)*(INT)</f>
        <v>0</v>
      </c>
      <c r="BN653" s="1">
        <f ca="1">INDEX(rushing_yds,CELL("Row",AK653)-1)*(RUSHYDS)</f>
        <v>0</v>
      </c>
      <c r="BO653" s="1">
        <f ca="1">INDEX(rushing_tds,CELL("Row",AK653)-1)*(RUSHTD)</f>
        <v>0</v>
      </c>
      <c r="BP653" s="1">
        <f ca="1">IF(INDEX(rushing_yds,CELL("Row",AI653)-1)&gt;=100,3,0)</f>
        <v>0</v>
      </c>
      <c r="BQ653" s="1">
        <f ca="1">INDEX(receiving_yds,CELL("Row",AN653)-1)*(RECYDS)</f>
        <v>0.8</v>
      </c>
      <c r="BR653" s="1">
        <f ca="1">INDEX(receiving_rec,CELL("Row",AO653)-1)*(REC)</f>
        <v>2</v>
      </c>
      <c r="BS653" s="1">
        <f ca="1">INDEX(receiving_tds,CELL("Row",AP653)-1)*(RECTD)</f>
        <v>6</v>
      </c>
      <c r="BT653" s="1">
        <f ca="1">IF(INDEX(receiving_yds,CELL("Row",AI653)-1)&gt;=100,3,0)</f>
        <v>0</v>
      </c>
      <c r="BU653" s="1">
        <f ca="1">INDEX(puntret_tds,CELL("Row",AR653)-1)*(PUNTKORETTD)+INDEX(kickret_tds,CELL("Row",AR653)-1)*(PUNTKORETTD)</f>
        <v>0</v>
      </c>
      <c r="BV653" s="1">
        <f ca="1">INDEX(fumbles_tot,CELL("Row",AS653)-1)*(FUM)</f>
        <v>0</v>
      </c>
      <c r="BW653" s="1">
        <f ca="1">(INDEX(passing_twoptm,CELL("Row",AT653)-1)+INDEX(rushing_twoptm,CELL("Row",AT653)-1)+INDEX(receiving_twoptm,CELL("Row",AT653)-1))*(_2PTCONV)</f>
        <v>0</v>
      </c>
      <c r="BX653" s="1">
        <f ca="1">SUM(BJ653:BW653)</f>
        <v>8.8000000000000007</v>
      </c>
    </row>
    <row r="654" spans="1:76" x14ac:dyDescent="0.25">
      <c r="A654" s="1" t="s">
        <v>588</v>
      </c>
      <c r="B654" s="1" t="s">
        <v>589</v>
      </c>
      <c r="C654" s="1" t="s">
        <v>62</v>
      </c>
      <c r="D654" s="1" t="s">
        <v>590</v>
      </c>
      <c r="E654" s="1" t="s">
        <v>64</v>
      </c>
      <c r="K654">
        <v>0</v>
      </c>
      <c r="L654">
        <v>0</v>
      </c>
      <c r="M654">
        <v>1</v>
      </c>
      <c r="N654">
        <v>0</v>
      </c>
      <c r="O654">
        <v>-3</v>
      </c>
      <c r="AD654">
        <v>31</v>
      </c>
      <c r="AE654">
        <v>21</v>
      </c>
      <c r="AF654">
        <v>2</v>
      </c>
      <c r="AG654">
        <v>1</v>
      </c>
      <c r="AH654">
        <v>0</v>
      </c>
      <c r="AI654">
        <v>0</v>
      </c>
      <c r="AJ654">
        <v>196</v>
      </c>
      <c r="BB654">
        <v>2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-1</v>
      </c>
      <c r="BI654" s="4">
        <v>1</v>
      </c>
      <c r="BJ654" s="1">
        <f ca="1">INDEX(passing_tds,CELL("Row",AG654)-1)*(PASSTD)</f>
        <v>4</v>
      </c>
      <c r="BK654" s="1">
        <f ca="1">INDEX(passing_yds,CELL("Row",AH654)-1)*(PASSYDS)</f>
        <v>7.84</v>
      </c>
      <c r="BL654" s="1">
        <f ca="1">IF(INDEX(passing_yds,CELL("Row",AI654)-1)&gt;=300,3,0)</f>
        <v>0</v>
      </c>
      <c r="BM654" s="1">
        <f ca="1">INDEX(passing_ints,CELL("Row",AJ654)-1)*(INT)</f>
        <v>-2</v>
      </c>
      <c r="BN654" s="1">
        <f ca="1">INDEX(rushing_yds,CELL("Row",AK654)-1)*(RUSHYDS)</f>
        <v>-0.1</v>
      </c>
      <c r="BO654" s="1">
        <f ca="1">INDEX(rushing_tds,CELL("Row",AK654)-1)*(RUSHTD)</f>
        <v>0</v>
      </c>
      <c r="BP654" s="1">
        <f ca="1">IF(INDEX(rushing_yds,CELL("Row",AI654)-1)&gt;=100,3,0)</f>
        <v>0</v>
      </c>
      <c r="BQ654" s="1">
        <f ca="1">INDEX(receiving_yds,CELL("Row",AN654)-1)*(RECYDS)</f>
        <v>0</v>
      </c>
      <c r="BR654" s="1">
        <f ca="1">INDEX(receiving_rec,CELL("Row",AO654)-1)*(REC)</f>
        <v>0</v>
      </c>
      <c r="BS654" s="1">
        <f ca="1">INDEX(receiving_tds,CELL("Row",AP654)-1)*(RECTD)</f>
        <v>0</v>
      </c>
      <c r="BT654" s="1">
        <f ca="1">IF(INDEX(receiving_yds,CELL("Row",AI654)-1)&gt;=100,3,0)</f>
        <v>0</v>
      </c>
      <c r="BU654" s="1">
        <f ca="1">INDEX(puntret_tds,CELL("Row",AR654)-1)*(PUNTKORETTD)+INDEX(kickret_tds,CELL("Row",AR654)-1)*(PUNTKORETTD)</f>
        <v>0</v>
      </c>
      <c r="BV654" s="1">
        <f ca="1">INDEX(fumbles_tot,CELL("Row",AS654)-1)*(FUM)</f>
        <v>-1</v>
      </c>
      <c r="BW654" s="1">
        <f ca="1">(INDEX(passing_twoptm,CELL("Row",AT654)-1)+INDEX(rushing_twoptm,CELL("Row",AT654)-1)+INDEX(receiving_twoptm,CELL("Row",AT654)-1))*(_2PTCONV)</f>
        <v>0</v>
      </c>
      <c r="BX654" s="1">
        <f ca="1">SUM(BJ654:BW654)</f>
        <v>8.74</v>
      </c>
    </row>
    <row r="655" spans="1:76" x14ac:dyDescent="0.25">
      <c r="A655" s="1" t="s">
        <v>1065</v>
      </c>
      <c r="B655" s="1" t="s">
        <v>1066</v>
      </c>
      <c r="C655" s="1" t="s">
        <v>62</v>
      </c>
      <c r="D655" s="1" t="s">
        <v>1067</v>
      </c>
      <c r="E655" s="1" t="s">
        <v>64</v>
      </c>
      <c r="AD655">
        <v>32</v>
      </c>
      <c r="AE655">
        <v>20</v>
      </c>
      <c r="AF655">
        <v>3</v>
      </c>
      <c r="AG655">
        <v>1</v>
      </c>
      <c r="AH655">
        <v>0</v>
      </c>
      <c r="AI655">
        <v>0</v>
      </c>
      <c r="AJ655">
        <v>188</v>
      </c>
      <c r="BB655">
        <v>1</v>
      </c>
      <c r="BC655">
        <v>2</v>
      </c>
      <c r="BD655">
        <v>0</v>
      </c>
      <c r="BE655">
        <v>0</v>
      </c>
      <c r="BF655">
        <v>0</v>
      </c>
      <c r="BG655">
        <v>0</v>
      </c>
      <c r="BH655">
        <v>2</v>
      </c>
      <c r="BI655" s="4">
        <v>5</v>
      </c>
      <c r="BJ655" s="1">
        <f ca="1">INDEX(passing_tds,CELL("Row",AG655)-1)*(PASSTD)</f>
        <v>4</v>
      </c>
      <c r="BK655" s="1">
        <f ca="1">INDEX(passing_yds,CELL("Row",AH655)-1)*(PASSYDS)</f>
        <v>7.5200000000000005</v>
      </c>
      <c r="BL655" s="1">
        <f ca="1">IF(INDEX(passing_yds,CELL("Row",AI655)-1)&gt;=300,3,0)</f>
        <v>0</v>
      </c>
      <c r="BM655" s="1">
        <f ca="1">INDEX(passing_ints,CELL("Row",AJ655)-1)*(INT)</f>
        <v>-3</v>
      </c>
      <c r="BN655" s="1">
        <f ca="1">INDEX(rushing_yds,CELL("Row",AK655)-1)*(RUSHYDS)</f>
        <v>0.2</v>
      </c>
      <c r="BO655" s="1">
        <f ca="1">INDEX(rushing_tds,CELL("Row",AK655)-1)*(RUSHTD)</f>
        <v>0</v>
      </c>
      <c r="BP655" s="1">
        <f ca="1">IF(INDEX(rushing_yds,CELL("Row",AI655)-1)&gt;=100,3,0)</f>
        <v>0</v>
      </c>
      <c r="BQ655" s="1">
        <f ca="1">INDEX(receiving_yds,CELL("Row",AN655)-1)*(RECYDS)</f>
        <v>0</v>
      </c>
      <c r="BR655" s="1">
        <f ca="1">INDEX(receiving_rec,CELL("Row",AO655)-1)*(REC)</f>
        <v>0</v>
      </c>
      <c r="BS655" s="1">
        <f ca="1">INDEX(receiving_tds,CELL("Row",AP655)-1)*(RECTD)</f>
        <v>0</v>
      </c>
      <c r="BT655" s="1">
        <f ca="1">IF(INDEX(receiving_yds,CELL("Row",AI655)-1)&gt;=100,3,0)</f>
        <v>0</v>
      </c>
      <c r="BU655" s="1">
        <f ca="1">INDEX(puntret_tds,CELL("Row",AR655)-1)*(PUNTKORETTD)+INDEX(kickret_tds,CELL("Row",AR655)-1)*(PUNTKORETTD)</f>
        <v>0</v>
      </c>
      <c r="BV655" s="1">
        <f ca="1">INDEX(fumbles_tot,CELL("Row",AS655)-1)*(FUM)</f>
        <v>0</v>
      </c>
      <c r="BW655" s="1">
        <f ca="1">(INDEX(passing_twoptm,CELL("Row",AT655)-1)+INDEX(rushing_twoptm,CELL("Row",AT655)-1)+INDEX(receiving_twoptm,CELL("Row",AT655)-1))*(_2PTCONV)</f>
        <v>0</v>
      </c>
      <c r="BX655" s="1">
        <f ca="1">SUM(BJ655:BW655)</f>
        <v>8.7199999999999989</v>
      </c>
    </row>
    <row r="656" spans="1:76" x14ac:dyDescent="0.25">
      <c r="A656" s="1" t="s">
        <v>1509</v>
      </c>
      <c r="B656" s="1" t="s">
        <v>1510</v>
      </c>
      <c r="C656" s="1" t="s">
        <v>62</v>
      </c>
      <c r="D656" s="1" t="s">
        <v>1508</v>
      </c>
      <c r="E656" s="1" t="s">
        <v>69</v>
      </c>
      <c r="K656">
        <v>1</v>
      </c>
      <c r="L656">
        <v>0</v>
      </c>
      <c r="M656">
        <v>1</v>
      </c>
      <c r="N656">
        <v>0</v>
      </c>
      <c r="O656">
        <v>0</v>
      </c>
      <c r="AU656">
        <v>9</v>
      </c>
      <c r="AV656">
        <v>0</v>
      </c>
      <c r="AW656">
        <v>3</v>
      </c>
      <c r="AX656">
        <v>0</v>
      </c>
      <c r="AY656">
        <v>0</v>
      </c>
      <c r="AZ656">
        <v>0</v>
      </c>
      <c r="BA656">
        <v>16</v>
      </c>
      <c r="BB656">
        <v>14</v>
      </c>
      <c r="BC656">
        <v>14</v>
      </c>
      <c r="BD656">
        <v>0</v>
      </c>
      <c r="BE656">
        <v>0</v>
      </c>
      <c r="BF656">
        <v>0</v>
      </c>
      <c r="BG656">
        <v>0</v>
      </c>
      <c r="BH656">
        <v>51</v>
      </c>
      <c r="BI656" s="4">
        <v>1</v>
      </c>
      <c r="BJ656" s="1">
        <f ca="1">INDEX(passing_tds,CELL("Row",AG656)-1)*(PASSTD)</f>
        <v>0</v>
      </c>
      <c r="BK656" s="1">
        <f ca="1">INDEX(passing_yds,CELL("Row",AH656)-1)*(PASSYDS)</f>
        <v>0</v>
      </c>
      <c r="BL656" s="1">
        <f ca="1">IF(INDEX(passing_yds,CELL("Row",AI656)-1)&gt;=300,3,0)</f>
        <v>0</v>
      </c>
      <c r="BM656" s="1">
        <f ca="1">INDEX(passing_ints,CELL("Row",AJ656)-1)*(INT)</f>
        <v>0</v>
      </c>
      <c r="BN656" s="1">
        <f ca="1">INDEX(rushing_yds,CELL("Row",AK656)-1)*(RUSHYDS)</f>
        <v>5.1000000000000005</v>
      </c>
      <c r="BO656" s="1">
        <f ca="1">INDEX(rushing_tds,CELL("Row",AK656)-1)*(RUSHTD)</f>
        <v>0</v>
      </c>
      <c r="BP656" s="1">
        <f ca="1">IF(INDEX(rushing_yds,CELL("Row",AI656)-1)&gt;=100,3,0)</f>
        <v>0</v>
      </c>
      <c r="BQ656" s="1">
        <f ca="1">INDEX(receiving_yds,CELL("Row",AN656)-1)*(RECYDS)</f>
        <v>1.6</v>
      </c>
      <c r="BR656" s="1">
        <f ca="1">INDEX(receiving_rec,CELL("Row",AO656)-1)*(REC)</f>
        <v>3</v>
      </c>
      <c r="BS656" s="1">
        <f ca="1">INDEX(receiving_tds,CELL("Row",AP656)-1)*(RECTD)</f>
        <v>0</v>
      </c>
      <c r="BT656" s="1">
        <f ca="1">IF(INDEX(receiving_yds,CELL("Row",AI656)-1)&gt;=100,3,0)</f>
        <v>0</v>
      </c>
      <c r="BU656" s="1">
        <f ca="1">INDEX(puntret_tds,CELL("Row",AR656)-1)*(PUNTKORETTD)+INDEX(kickret_tds,CELL("Row",AR656)-1)*(PUNTKORETTD)</f>
        <v>0</v>
      </c>
      <c r="BV656" s="1">
        <f ca="1">INDEX(fumbles_tot,CELL("Row",AS656)-1)*(FUM)</f>
        <v>-1</v>
      </c>
      <c r="BW656" s="1">
        <f ca="1">(INDEX(passing_twoptm,CELL("Row",AT656)-1)+INDEX(rushing_twoptm,CELL("Row",AT656)-1)+INDEX(receiving_twoptm,CELL("Row",AT656)-1))*(_2PTCONV)</f>
        <v>0</v>
      </c>
      <c r="BX656" s="1">
        <f ca="1">SUM(BJ656:BW656)</f>
        <v>8.7000000000000011</v>
      </c>
    </row>
    <row r="657" spans="1:76" x14ac:dyDescent="0.25">
      <c r="A657" s="1" t="s">
        <v>1290</v>
      </c>
      <c r="B657" s="1" t="s">
        <v>1291</v>
      </c>
      <c r="C657" s="1" t="s">
        <v>62</v>
      </c>
      <c r="D657" s="1" t="s">
        <v>1285</v>
      </c>
      <c r="E657" s="1" t="s">
        <v>69</v>
      </c>
      <c r="AU657">
        <v>14</v>
      </c>
      <c r="AV657">
        <v>0</v>
      </c>
      <c r="AW657">
        <v>3</v>
      </c>
      <c r="AX657">
        <v>0</v>
      </c>
      <c r="AY657">
        <v>0</v>
      </c>
      <c r="AZ657">
        <v>0</v>
      </c>
      <c r="BA657">
        <v>18</v>
      </c>
      <c r="BB657">
        <v>13</v>
      </c>
      <c r="BC657">
        <v>11</v>
      </c>
      <c r="BD657">
        <v>0</v>
      </c>
      <c r="BE657">
        <v>0</v>
      </c>
      <c r="BF657">
        <v>0</v>
      </c>
      <c r="BG657">
        <v>0</v>
      </c>
      <c r="BH657">
        <v>39</v>
      </c>
      <c r="BI657" s="4">
        <v>5</v>
      </c>
      <c r="BJ657" s="1">
        <f ca="1">INDEX(passing_tds,CELL("Row",AG657)-1)*(PASSTD)</f>
        <v>0</v>
      </c>
      <c r="BK657" s="1">
        <f ca="1">INDEX(passing_yds,CELL("Row",AH657)-1)*(PASSYDS)</f>
        <v>0</v>
      </c>
      <c r="BL657" s="1">
        <f ca="1">IF(INDEX(passing_yds,CELL("Row",AI657)-1)&gt;=300,3,0)</f>
        <v>0</v>
      </c>
      <c r="BM657" s="1">
        <f ca="1">INDEX(passing_ints,CELL("Row",AJ657)-1)*(INT)</f>
        <v>0</v>
      </c>
      <c r="BN657" s="1">
        <f ca="1">INDEX(rushing_yds,CELL("Row",AK657)-1)*(RUSHYDS)</f>
        <v>3.9000000000000004</v>
      </c>
      <c r="BO657" s="1">
        <f ca="1">INDEX(rushing_tds,CELL("Row",AK657)-1)*(RUSHTD)</f>
        <v>0</v>
      </c>
      <c r="BP657" s="1">
        <f ca="1">IF(INDEX(rushing_yds,CELL("Row",AI657)-1)&gt;=100,3,0)</f>
        <v>0</v>
      </c>
      <c r="BQ657" s="1">
        <f ca="1">INDEX(receiving_yds,CELL("Row",AN657)-1)*(RECYDS)</f>
        <v>1.8</v>
      </c>
      <c r="BR657" s="1">
        <f ca="1">INDEX(receiving_rec,CELL("Row",AO657)-1)*(REC)</f>
        <v>3</v>
      </c>
      <c r="BS657" s="1">
        <f ca="1">INDEX(receiving_tds,CELL("Row",AP657)-1)*(RECTD)</f>
        <v>0</v>
      </c>
      <c r="BT657" s="1">
        <f ca="1">IF(INDEX(receiving_yds,CELL("Row",AI657)-1)&gt;=100,3,0)</f>
        <v>0</v>
      </c>
      <c r="BU657" s="1">
        <f ca="1">INDEX(puntret_tds,CELL("Row",AR657)-1)*(PUNTKORETTD)+INDEX(kickret_tds,CELL("Row",AR657)-1)*(PUNTKORETTD)</f>
        <v>0</v>
      </c>
      <c r="BV657" s="1">
        <f ca="1">INDEX(fumbles_tot,CELL("Row",AS657)-1)*(FUM)</f>
        <v>0</v>
      </c>
      <c r="BW657" s="1">
        <f ca="1">(INDEX(passing_twoptm,CELL("Row",AT657)-1)+INDEX(rushing_twoptm,CELL("Row",AT657)-1)+INDEX(receiving_twoptm,CELL("Row",AT657)-1))*(_2PTCONV)</f>
        <v>0</v>
      </c>
      <c r="BX657" s="1">
        <f ca="1">SUM(BJ657:BW657)</f>
        <v>8.6999999999999993</v>
      </c>
    </row>
    <row r="658" spans="1:76" x14ac:dyDescent="0.25">
      <c r="A658" s="1" t="s">
        <v>1401</v>
      </c>
      <c r="B658" s="1" t="s">
        <v>1402</v>
      </c>
      <c r="C658" s="1" t="s">
        <v>62</v>
      </c>
      <c r="D658" s="1" t="s">
        <v>1396</v>
      </c>
      <c r="E658" s="1" t="s">
        <v>69</v>
      </c>
      <c r="AU658">
        <v>18</v>
      </c>
      <c r="AV658">
        <v>0</v>
      </c>
      <c r="AW658">
        <v>3</v>
      </c>
      <c r="AX658">
        <v>0</v>
      </c>
      <c r="AY658">
        <v>0</v>
      </c>
      <c r="AZ658">
        <v>0</v>
      </c>
      <c r="BA658">
        <v>25</v>
      </c>
      <c r="BB658">
        <v>11</v>
      </c>
      <c r="BC658">
        <v>9</v>
      </c>
      <c r="BD658">
        <v>0</v>
      </c>
      <c r="BE658">
        <v>0</v>
      </c>
      <c r="BF658">
        <v>0</v>
      </c>
      <c r="BG658">
        <v>0</v>
      </c>
      <c r="BH658">
        <v>32</v>
      </c>
      <c r="BI658" s="4">
        <v>3</v>
      </c>
      <c r="BJ658" s="1">
        <f ca="1">INDEX(passing_tds,CELL("Row",AG658)-1)*(PASSTD)</f>
        <v>0</v>
      </c>
      <c r="BK658" s="1">
        <f ca="1">INDEX(passing_yds,CELL("Row",AH658)-1)*(PASSYDS)</f>
        <v>0</v>
      </c>
      <c r="BL658" s="1">
        <f ca="1">IF(INDEX(passing_yds,CELL("Row",AI658)-1)&gt;=300,3,0)</f>
        <v>0</v>
      </c>
      <c r="BM658" s="1">
        <f ca="1">INDEX(passing_ints,CELL("Row",AJ658)-1)*(INT)</f>
        <v>0</v>
      </c>
      <c r="BN658" s="1">
        <f ca="1">INDEX(rushing_yds,CELL("Row",AK658)-1)*(RUSHYDS)</f>
        <v>3.2</v>
      </c>
      <c r="BO658" s="1">
        <f ca="1">INDEX(rushing_tds,CELL("Row",AK658)-1)*(RUSHTD)</f>
        <v>0</v>
      </c>
      <c r="BP658" s="1">
        <f ca="1">IF(INDEX(rushing_yds,CELL("Row",AI658)-1)&gt;=100,3,0)</f>
        <v>0</v>
      </c>
      <c r="BQ658" s="1">
        <f ca="1">INDEX(receiving_yds,CELL("Row",AN658)-1)*(RECYDS)</f>
        <v>2.5</v>
      </c>
      <c r="BR658" s="1">
        <f ca="1">INDEX(receiving_rec,CELL("Row",AO658)-1)*(REC)</f>
        <v>3</v>
      </c>
      <c r="BS658" s="1">
        <f ca="1">INDEX(receiving_tds,CELL("Row",AP658)-1)*(RECTD)</f>
        <v>0</v>
      </c>
      <c r="BT658" s="1">
        <f ca="1">IF(INDEX(receiving_yds,CELL("Row",AI658)-1)&gt;=100,3,0)</f>
        <v>0</v>
      </c>
      <c r="BU658" s="1">
        <f ca="1">INDEX(puntret_tds,CELL("Row",AR658)-1)*(PUNTKORETTD)+INDEX(kickret_tds,CELL("Row",AR658)-1)*(PUNTKORETTD)</f>
        <v>0</v>
      </c>
      <c r="BV658" s="1">
        <f ca="1">INDEX(fumbles_tot,CELL("Row",AS658)-1)*(FUM)</f>
        <v>0</v>
      </c>
      <c r="BW658" s="1">
        <f ca="1">(INDEX(passing_twoptm,CELL("Row",AT658)-1)+INDEX(rushing_twoptm,CELL("Row",AT658)-1)+INDEX(receiving_twoptm,CELL("Row",AT658)-1))*(_2PTCONV)</f>
        <v>0</v>
      </c>
      <c r="BX658" s="1">
        <f ca="1">SUM(BJ658:BW658)</f>
        <v>8.6999999999999993</v>
      </c>
    </row>
    <row r="659" spans="1:76" x14ac:dyDescent="0.25">
      <c r="A659" s="1" t="s">
        <v>278</v>
      </c>
      <c r="B659" s="1" t="s">
        <v>279</v>
      </c>
      <c r="C659" s="1" t="s">
        <v>135</v>
      </c>
      <c r="D659" s="1" t="s">
        <v>263</v>
      </c>
      <c r="E659" s="1" t="s">
        <v>76</v>
      </c>
      <c r="AU659">
        <v>22</v>
      </c>
      <c r="AV659">
        <v>0</v>
      </c>
      <c r="AW659">
        <v>4</v>
      </c>
      <c r="AX659">
        <v>0</v>
      </c>
      <c r="AY659">
        <v>1</v>
      </c>
      <c r="AZ659">
        <v>0</v>
      </c>
      <c r="BA659">
        <v>47</v>
      </c>
      <c r="BI659" s="4">
        <v>3</v>
      </c>
      <c r="BJ659" s="1">
        <f ca="1">INDEX(passing_tds,CELL("Row",AG659)-1)*(PASSTD)</f>
        <v>0</v>
      </c>
      <c r="BK659" s="1">
        <f ca="1">INDEX(passing_yds,CELL("Row",AH659)-1)*(PASSYDS)</f>
        <v>0</v>
      </c>
      <c r="BL659" s="1">
        <f ca="1">IF(INDEX(passing_yds,CELL("Row",AI659)-1)&gt;=300,3,0)</f>
        <v>0</v>
      </c>
      <c r="BM659" s="1">
        <f ca="1">INDEX(passing_ints,CELL("Row",AJ659)-1)*(INT)</f>
        <v>0</v>
      </c>
      <c r="BN659" s="1">
        <f ca="1">INDEX(rushing_yds,CELL("Row",AK659)-1)*(RUSHYDS)</f>
        <v>0</v>
      </c>
      <c r="BO659" s="1">
        <f ca="1">INDEX(rushing_tds,CELL("Row",AK659)-1)*(RUSHTD)</f>
        <v>0</v>
      </c>
      <c r="BP659" s="1">
        <f ca="1">IF(INDEX(rushing_yds,CELL("Row",AI659)-1)&gt;=100,3,0)</f>
        <v>0</v>
      </c>
      <c r="BQ659" s="1">
        <f ca="1">INDEX(receiving_yds,CELL("Row",AN659)-1)*(RECYDS)</f>
        <v>4.7</v>
      </c>
      <c r="BR659" s="1">
        <f ca="1">INDEX(receiving_rec,CELL("Row",AO659)-1)*(REC)</f>
        <v>4</v>
      </c>
      <c r="BS659" s="1">
        <f ca="1">INDEX(receiving_tds,CELL("Row",AP659)-1)*(RECTD)</f>
        <v>0</v>
      </c>
      <c r="BT659" s="1">
        <f ca="1">IF(INDEX(receiving_yds,CELL("Row",AI659)-1)&gt;=100,3,0)</f>
        <v>0</v>
      </c>
      <c r="BU659" s="1">
        <f ca="1">INDEX(puntret_tds,CELL("Row",AR659)-1)*(PUNTKORETTD)+INDEX(kickret_tds,CELL("Row",AR659)-1)*(PUNTKORETTD)</f>
        <v>0</v>
      </c>
      <c r="BV659" s="1">
        <f ca="1">INDEX(fumbles_tot,CELL("Row",AS659)-1)*(FUM)</f>
        <v>0</v>
      </c>
      <c r="BW659" s="1">
        <f ca="1">(INDEX(passing_twoptm,CELL("Row",AT659)-1)+INDEX(rushing_twoptm,CELL("Row",AT659)-1)+INDEX(receiving_twoptm,CELL("Row",AT659)-1))*(_2PTCONV)</f>
        <v>0</v>
      </c>
      <c r="BX659" s="1">
        <f ca="1">SUM(BJ659:BW659)</f>
        <v>8.6999999999999993</v>
      </c>
    </row>
    <row r="660" spans="1:76" x14ac:dyDescent="0.25">
      <c r="A660" s="1" t="s">
        <v>1562</v>
      </c>
      <c r="B660" s="1" t="s">
        <v>1563</v>
      </c>
      <c r="C660" s="1" t="s">
        <v>62</v>
      </c>
      <c r="D660" s="1" t="s">
        <v>1557</v>
      </c>
      <c r="E660" s="1" t="s">
        <v>76</v>
      </c>
      <c r="AU660">
        <v>48</v>
      </c>
      <c r="AV660">
        <v>0</v>
      </c>
      <c r="AW660">
        <v>2</v>
      </c>
      <c r="AX660">
        <v>0</v>
      </c>
      <c r="AY660">
        <v>0</v>
      </c>
      <c r="AZ660">
        <v>0</v>
      </c>
      <c r="BA660">
        <v>67</v>
      </c>
      <c r="BI660" s="4">
        <v>2</v>
      </c>
      <c r="BJ660" s="1">
        <f ca="1">INDEX(passing_tds,CELL("Row",AG660)-1)*(PASSTD)</f>
        <v>0</v>
      </c>
      <c r="BK660" s="1">
        <f ca="1">INDEX(passing_yds,CELL("Row",AH660)-1)*(PASSYDS)</f>
        <v>0</v>
      </c>
      <c r="BL660" s="1">
        <f ca="1">IF(INDEX(passing_yds,CELL("Row",AI660)-1)&gt;=300,3,0)</f>
        <v>0</v>
      </c>
      <c r="BM660" s="1">
        <f ca="1">INDEX(passing_ints,CELL("Row",AJ660)-1)*(INT)</f>
        <v>0</v>
      </c>
      <c r="BN660" s="1">
        <f ca="1">INDEX(rushing_yds,CELL("Row",AK660)-1)*(RUSHYDS)</f>
        <v>0</v>
      </c>
      <c r="BO660" s="1">
        <f ca="1">INDEX(rushing_tds,CELL("Row",AK660)-1)*(RUSHTD)</f>
        <v>0</v>
      </c>
      <c r="BP660" s="1">
        <f ca="1">IF(INDEX(rushing_yds,CELL("Row",AI660)-1)&gt;=100,3,0)</f>
        <v>0</v>
      </c>
      <c r="BQ660" s="1">
        <f ca="1">INDEX(receiving_yds,CELL("Row",AN660)-1)*(RECYDS)</f>
        <v>6.7</v>
      </c>
      <c r="BR660" s="1">
        <f ca="1">INDEX(receiving_rec,CELL("Row",AO660)-1)*(REC)</f>
        <v>2</v>
      </c>
      <c r="BS660" s="1">
        <f ca="1">INDEX(receiving_tds,CELL("Row",AP660)-1)*(RECTD)</f>
        <v>0</v>
      </c>
      <c r="BT660" s="1">
        <f ca="1">IF(INDEX(receiving_yds,CELL("Row",AI660)-1)&gt;=100,3,0)</f>
        <v>0</v>
      </c>
      <c r="BU660" s="1">
        <f ca="1">INDEX(puntret_tds,CELL("Row",AR660)-1)*(PUNTKORETTD)+INDEX(kickret_tds,CELL("Row",AR660)-1)*(PUNTKORETTD)</f>
        <v>0</v>
      </c>
      <c r="BV660" s="1">
        <f ca="1">INDEX(fumbles_tot,CELL("Row",AS660)-1)*(FUM)</f>
        <v>0</v>
      </c>
      <c r="BW660" s="1">
        <f ca="1">(INDEX(passing_twoptm,CELL("Row",AT660)-1)+INDEX(rushing_twoptm,CELL("Row",AT660)-1)+INDEX(receiving_twoptm,CELL("Row",AT660)-1))*(_2PTCONV)</f>
        <v>0</v>
      </c>
      <c r="BX660" s="1">
        <f ca="1">SUM(BJ660:BW660)</f>
        <v>8.6999999999999993</v>
      </c>
    </row>
    <row r="661" spans="1:76" x14ac:dyDescent="0.25">
      <c r="A661" s="1" t="s">
        <v>1298</v>
      </c>
      <c r="B661" s="1" t="s">
        <v>1299</v>
      </c>
      <c r="C661" s="1" t="s">
        <v>62</v>
      </c>
      <c r="D661" s="1" t="s">
        <v>1285</v>
      </c>
      <c r="E661" s="1" t="s">
        <v>76</v>
      </c>
      <c r="AU661">
        <v>11</v>
      </c>
      <c r="AV661">
        <v>0</v>
      </c>
      <c r="AW661">
        <v>5</v>
      </c>
      <c r="AX661">
        <v>0</v>
      </c>
      <c r="AY661">
        <v>0</v>
      </c>
      <c r="AZ661">
        <v>0</v>
      </c>
      <c r="BA661">
        <v>37</v>
      </c>
      <c r="BI661" s="4">
        <v>1</v>
      </c>
      <c r="BJ661" s="1">
        <f ca="1">INDEX(passing_tds,CELL("Row",AG661)-1)*(PASSTD)</f>
        <v>0</v>
      </c>
      <c r="BK661" s="1">
        <f ca="1">INDEX(passing_yds,CELL("Row",AH661)-1)*(PASSYDS)</f>
        <v>0</v>
      </c>
      <c r="BL661" s="1">
        <f ca="1">IF(INDEX(passing_yds,CELL("Row",AI661)-1)&gt;=300,3,0)</f>
        <v>0</v>
      </c>
      <c r="BM661" s="1">
        <f ca="1">INDEX(passing_ints,CELL("Row",AJ661)-1)*(INT)</f>
        <v>0</v>
      </c>
      <c r="BN661" s="1">
        <f ca="1">INDEX(rushing_yds,CELL("Row",AK661)-1)*(RUSHYDS)</f>
        <v>0</v>
      </c>
      <c r="BO661" s="1">
        <f ca="1">INDEX(rushing_tds,CELL("Row",AK661)-1)*(RUSHTD)</f>
        <v>0</v>
      </c>
      <c r="BP661" s="1">
        <f ca="1">IF(INDEX(rushing_yds,CELL("Row",AI661)-1)&gt;=100,3,0)</f>
        <v>0</v>
      </c>
      <c r="BQ661" s="1">
        <f ca="1">INDEX(receiving_yds,CELL("Row",AN661)-1)*(RECYDS)</f>
        <v>3.7</v>
      </c>
      <c r="BR661" s="1">
        <f ca="1">INDEX(receiving_rec,CELL("Row",AO661)-1)*(REC)</f>
        <v>5</v>
      </c>
      <c r="BS661" s="1">
        <f ca="1">INDEX(receiving_tds,CELL("Row",AP661)-1)*(RECTD)</f>
        <v>0</v>
      </c>
      <c r="BT661" s="1">
        <f ca="1">IF(INDEX(receiving_yds,CELL("Row",AI661)-1)&gt;=100,3,0)</f>
        <v>0</v>
      </c>
      <c r="BU661" s="1">
        <f ca="1">INDEX(puntret_tds,CELL("Row",AR661)-1)*(PUNTKORETTD)+INDEX(kickret_tds,CELL("Row",AR661)-1)*(PUNTKORETTD)</f>
        <v>0</v>
      </c>
      <c r="BV661" s="1">
        <f ca="1">INDEX(fumbles_tot,CELL("Row",AS661)-1)*(FUM)</f>
        <v>0</v>
      </c>
      <c r="BW661" s="1">
        <f ca="1">(INDEX(passing_twoptm,CELL("Row",AT661)-1)+INDEX(rushing_twoptm,CELL("Row",AT661)-1)+INDEX(receiving_twoptm,CELL("Row",AT661)-1))*(_2PTCONV)</f>
        <v>0</v>
      </c>
      <c r="BX661" s="1">
        <f ca="1">SUM(BJ661:BW661)</f>
        <v>8.6999999999999993</v>
      </c>
    </row>
    <row r="662" spans="1:76" x14ac:dyDescent="0.25">
      <c r="A662" s="1" t="s">
        <v>1338</v>
      </c>
      <c r="B662" s="1" t="s">
        <v>1339</v>
      </c>
      <c r="C662" s="1" t="s">
        <v>135</v>
      </c>
      <c r="D662" s="1" t="s">
        <v>1340</v>
      </c>
      <c r="E662" s="1" t="s">
        <v>64</v>
      </c>
      <c r="AD662">
        <v>35</v>
      </c>
      <c r="AE662">
        <v>22</v>
      </c>
      <c r="AF662">
        <v>2</v>
      </c>
      <c r="AG662">
        <v>0</v>
      </c>
      <c r="AH662">
        <v>0</v>
      </c>
      <c r="AI662">
        <v>0</v>
      </c>
      <c r="AJ662">
        <v>266</v>
      </c>
      <c r="BI662" s="4">
        <v>5</v>
      </c>
      <c r="BJ662" s="1">
        <f ca="1">INDEX(passing_tds,CELL("Row",AG662)-1)*(PASSTD)</f>
        <v>0</v>
      </c>
      <c r="BK662" s="1">
        <f ca="1">INDEX(passing_yds,CELL("Row",AH662)-1)*(PASSYDS)</f>
        <v>10.64</v>
      </c>
      <c r="BL662" s="1">
        <f ca="1">IF(INDEX(passing_yds,CELL("Row",AI662)-1)&gt;=300,3,0)</f>
        <v>0</v>
      </c>
      <c r="BM662" s="1">
        <f ca="1">INDEX(passing_ints,CELL("Row",AJ662)-1)*(INT)</f>
        <v>-2</v>
      </c>
      <c r="BN662" s="1">
        <f ca="1">INDEX(rushing_yds,CELL("Row",AK662)-1)*(RUSHYDS)</f>
        <v>0</v>
      </c>
      <c r="BO662" s="1">
        <f ca="1">INDEX(rushing_tds,CELL("Row",AK662)-1)*(RUSHTD)</f>
        <v>0</v>
      </c>
      <c r="BP662" s="1">
        <f ca="1">IF(INDEX(rushing_yds,CELL("Row",AI662)-1)&gt;=100,3,0)</f>
        <v>0</v>
      </c>
      <c r="BQ662" s="1">
        <f ca="1">INDEX(receiving_yds,CELL("Row",AN662)-1)*(RECYDS)</f>
        <v>0</v>
      </c>
      <c r="BR662" s="1">
        <f ca="1">INDEX(receiving_rec,CELL("Row",AO662)-1)*(REC)</f>
        <v>0</v>
      </c>
      <c r="BS662" s="1">
        <f ca="1">INDEX(receiving_tds,CELL("Row",AP662)-1)*(RECTD)</f>
        <v>0</v>
      </c>
      <c r="BT662" s="1">
        <f ca="1">IF(INDEX(receiving_yds,CELL("Row",AI662)-1)&gt;=100,3,0)</f>
        <v>0</v>
      </c>
      <c r="BU662" s="1">
        <f ca="1">INDEX(puntret_tds,CELL("Row",AR662)-1)*(PUNTKORETTD)+INDEX(kickret_tds,CELL("Row",AR662)-1)*(PUNTKORETTD)</f>
        <v>0</v>
      </c>
      <c r="BV662" s="1">
        <f ca="1">INDEX(fumbles_tot,CELL("Row",AS662)-1)*(FUM)</f>
        <v>0</v>
      </c>
      <c r="BW662" s="1">
        <f ca="1">(INDEX(passing_twoptm,CELL("Row",AT662)-1)+INDEX(rushing_twoptm,CELL("Row",AT662)-1)+INDEX(receiving_twoptm,CELL("Row",AT662)-1))*(_2PTCONV)</f>
        <v>0</v>
      </c>
      <c r="BX662" s="1">
        <f ca="1">SUM(BJ662:BW662)</f>
        <v>8.64</v>
      </c>
    </row>
    <row r="663" spans="1:76" x14ac:dyDescent="0.25">
      <c r="A663" s="1" t="s">
        <v>1090</v>
      </c>
      <c r="B663" s="1" t="s">
        <v>1091</v>
      </c>
      <c r="C663" s="1" t="s">
        <v>135</v>
      </c>
      <c r="D663" s="1" t="s">
        <v>1067</v>
      </c>
      <c r="E663" s="1" t="s">
        <v>69</v>
      </c>
      <c r="K663">
        <v>1</v>
      </c>
      <c r="L663">
        <v>0</v>
      </c>
      <c r="M663">
        <v>1</v>
      </c>
      <c r="N663">
        <v>0</v>
      </c>
      <c r="O663">
        <v>0</v>
      </c>
      <c r="AU663">
        <v>11</v>
      </c>
      <c r="AV663">
        <v>0</v>
      </c>
      <c r="AW663">
        <v>5</v>
      </c>
      <c r="AX663">
        <v>0</v>
      </c>
      <c r="AY663">
        <v>0</v>
      </c>
      <c r="AZ663">
        <v>0</v>
      </c>
      <c r="BA663">
        <v>41</v>
      </c>
      <c r="BB663">
        <v>1</v>
      </c>
      <c r="BC663">
        <v>5</v>
      </c>
      <c r="BD663">
        <v>0</v>
      </c>
      <c r="BE663">
        <v>0</v>
      </c>
      <c r="BF663">
        <v>0</v>
      </c>
      <c r="BG663">
        <v>0</v>
      </c>
      <c r="BH663">
        <v>5</v>
      </c>
      <c r="BI663" s="4">
        <v>2</v>
      </c>
      <c r="BJ663" s="1">
        <f ca="1">INDEX(passing_tds,CELL("Row",AG663)-1)*(PASSTD)</f>
        <v>0</v>
      </c>
      <c r="BK663" s="1">
        <f ca="1">INDEX(passing_yds,CELL("Row",AH663)-1)*(PASSYDS)</f>
        <v>0</v>
      </c>
      <c r="BL663" s="1">
        <f ca="1">IF(INDEX(passing_yds,CELL("Row",AI663)-1)&gt;=300,3,0)</f>
        <v>0</v>
      </c>
      <c r="BM663" s="1">
        <f ca="1">INDEX(passing_ints,CELL("Row",AJ663)-1)*(INT)</f>
        <v>0</v>
      </c>
      <c r="BN663" s="1">
        <f ca="1">INDEX(rushing_yds,CELL("Row",AK663)-1)*(RUSHYDS)</f>
        <v>0.5</v>
      </c>
      <c r="BO663" s="1">
        <f ca="1">INDEX(rushing_tds,CELL("Row",AK663)-1)*(RUSHTD)</f>
        <v>0</v>
      </c>
      <c r="BP663" s="1">
        <f ca="1">IF(INDEX(rushing_yds,CELL("Row",AI663)-1)&gt;=100,3,0)</f>
        <v>0</v>
      </c>
      <c r="BQ663" s="1">
        <f ca="1">INDEX(receiving_yds,CELL("Row",AN663)-1)*(RECYDS)</f>
        <v>4.1000000000000005</v>
      </c>
      <c r="BR663" s="1">
        <f ca="1">INDEX(receiving_rec,CELL("Row",AO663)-1)*(REC)</f>
        <v>5</v>
      </c>
      <c r="BS663" s="1">
        <f ca="1">INDEX(receiving_tds,CELL("Row",AP663)-1)*(RECTD)</f>
        <v>0</v>
      </c>
      <c r="BT663" s="1">
        <f ca="1">IF(INDEX(receiving_yds,CELL("Row",AI663)-1)&gt;=100,3,0)</f>
        <v>0</v>
      </c>
      <c r="BU663" s="1">
        <f ca="1">INDEX(puntret_tds,CELL("Row",AR663)-1)*(PUNTKORETTD)+INDEX(kickret_tds,CELL("Row",AR663)-1)*(PUNTKORETTD)</f>
        <v>0</v>
      </c>
      <c r="BV663" s="1">
        <f ca="1">INDEX(fumbles_tot,CELL("Row",AS663)-1)*(FUM)</f>
        <v>-1</v>
      </c>
      <c r="BW663" s="1">
        <f ca="1">(INDEX(passing_twoptm,CELL("Row",AT663)-1)+INDEX(rushing_twoptm,CELL("Row",AT663)-1)+INDEX(receiving_twoptm,CELL("Row",AT663)-1))*(_2PTCONV)</f>
        <v>0</v>
      </c>
      <c r="BX663" s="1">
        <f ca="1">SUM(BJ663:BW663)</f>
        <v>8.6000000000000014</v>
      </c>
    </row>
    <row r="664" spans="1:76" x14ac:dyDescent="0.25">
      <c r="A664" s="1" t="s">
        <v>1184</v>
      </c>
      <c r="B664" s="1" t="s">
        <v>1185</v>
      </c>
      <c r="C664" s="1" t="s">
        <v>135</v>
      </c>
      <c r="D664" s="1" t="s">
        <v>1179</v>
      </c>
      <c r="E664" s="1" t="s">
        <v>69</v>
      </c>
      <c r="BB664">
        <v>11</v>
      </c>
      <c r="BC664">
        <v>14</v>
      </c>
      <c r="BD664">
        <v>1</v>
      </c>
      <c r="BE664">
        <v>1</v>
      </c>
      <c r="BF664">
        <v>0</v>
      </c>
      <c r="BG664">
        <v>0</v>
      </c>
      <c r="BH664">
        <v>26</v>
      </c>
      <c r="BI664" s="4">
        <v>4</v>
      </c>
      <c r="BJ664" s="1">
        <f ca="1">INDEX(passing_tds,CELL("Row",AG664)-1)*(PASSTD)</f>
        <v>0</v>
      </c>
      <c r="BK664" s="1">
        <f ca="1">INDEX(passing_yds,CELL("Row",AH664)-1)*(PASSYDS)</f>
        <v>0</v>
      </c>
      <c r="BL664" s="1">
        <f ca="1">IF(INDEX(passing_yds,CELL("Row",AI664)-1)&gt;=300,3,0)</f>
        <v>0</v>
      </c>
      <c r="BM664" s="1">
        <f ca="1">INDEX(passing_ints,CELL("Row",AJ664)-1)*(INT)</f>
        <v>0</v>
      </c>
      <c r="BN664" s="1">
        <f ca="1">INDEX(rushing_yds,CELL("Row",AK664)-1)*(RUSHYDS)</f>
        <v>2.6</v>
      </c>
      <c r="BO664" s="1">
        <f ca="1">INDEX(rushing_tds,CELL("Row",AK664)-1)*(RUSHTD)</f>
        <v>6</v>
      </c>
      <c r="BP664" s="1">
        <f ca="1">IF(INDEX(rushing_yds,CELL("Row",AI664)-1)&gt;=100,3,0)</f>
        <v>0</v>
      </c>
      <c r="BQ664" s="1">
        <f ca="1">INDEX(receiving_yds,CELL("Row",AN664)-1)*(RECYDS)</f>
        <v>0</v>
      </c>
      <c r="BR664" s="1">
        <f ca="1">INDEX(receiving_rec,CELL("Row",AO664)-1)*(REC)</f>
        <v>0</v>
      </c>
      <c r="BS664" s="1">
        <f ca="1">INDEX(receiving_tds,CELL("Row",AP664)-1)*(RECTD)</f>
        <v>0</v>
      </c>
      <c r="BT664" s="1">
        <f ca="1">IF(INDEX(receiving_yds,CELL("Row",AI664)-1)&gt;=100,3,0)</f>
        <v>0</v>
      </c>
      <c r="BU664" s="1">
        <f ca="1">INDEX(puntret_tds,CELL("Row",AR664)-1)*(PUNTKORETTD)+INDEX(kickret_tds,CELL("Row",AR664)-1)*(PUNTKORETTD)</f>
        <v>0</v>
      </c>
      <c r="BV664" s="1">
        <f ca="1">INDEX(fumbles_tot,CELL("Row",AS664)-1)*(FUM)</f>
        <v>0</v>
      </c>
      <c r="BW664" s="1">
        <f ca="1">(INDEX(passing_twoptm,CELL("Row",AT664)-1)+INDEX(rushing_twoptm,CELL("Row",AT664)-1)+INDEX(receiving_twoptm,CELL("Row",AT664)-1))*(_2PTCONV)</f>
        <v>0</v>
      </c>
      <c r="BX664" s="1">
        <f ca="1">SUM(BJ664:BW664)</f>
        <v>8.6</v>
      </c>
    </row>
    <row r="665" spans="1:76" x14ac:dyDescent="0.25">
      <c r="A665" s="1" t="s">
        <v>1090</v>
      </c>
      <c r="B665" s="1" t="s">
        <v>1091</v>
      </c>
      <c r="C665" s="1" t="s">
        <v>135</v>
      </c>
      <c r="D665" s="1" t="s">
        <v>1067</v>
      </c>
      <c r="E665" s="1" t="s">
        <v>69</v>
      </c>
      <c r="AU665">
        <v>13</v>
      </c>
      <c r="AV665">
        <v>0</v>
      </c>
      <c r="AW665">
        <v>5</v>
      </c>
      <c r="AX665">
        <v>0</v>
      </c>
      <c r="AY665">
        <v>0</v>
      </c>
      <c r="AZ665">
        <v>0</v>
      </c>
      <c r="BA665">
        <v>31</v>
      </c>
      <c r="BB665">
        <v>1</v>
      </c>
      <c r="BC665">
        <v>5</v>
      </c>
      <c r="BD665">
        <v>0</v>
      </c>
      <c r="BE665">
        <v>0</v>
      </c>
      <c r="BF665">
        <v>0</v>
      </c>
      <c r="BG665">
        <v>0</v>
      </c>
      <c r="BH665">
        <v>5</v>
      </c>
      <c r="BI665" s="4">
        <v>4</v>
      </c>
      <c r="BJ665" s="1">
        <f ca="1">INDEX(passing_tds,CELL("Row",AG665)-1)*(PASSTD)</f>
        <v>0</v>
      </c>
      <c r="BK665" s="1">
        <f ca="1">INDEX(passing_yds,CELL("Row",AH665)-1)*(PASSYDS)</f>
        <v>0</v>
      </c>
      <c r="BL665" s="1">
        <f ca="1">IF(INDEX(passing_yds,CELL("Row",AI665)-1)&gt;=300,3,0)</f>
        <v>0</v>
      </c>
      <c r="BM665" s="1">
        <f ca="1">INDEX(passing_ints,CELL("Row",AJ665)-1)*(INT)</f>
        <v>0</v>
      </c>
      <c r="BN665" s="1">
        <f ca="1">INDEX(rushing_yds,CELL("Row",AK665)-1)*(RUSHYDS)</f>
        <v>0.5</v>
      </c>
      <c r="BO665" s="1">
        <f ca="1">INDEX(rushing_tds,CELL("Row",AK665)-1)*(RUSHTD)</f>
        <v>0</v>
      </c>
      <c r="BP665" s="1">
        <f ca="1">IF(INDEX(rushing_yds,CELL("Row",AI665)-1)&gt;=100,3,0)</f>
        <v>0</v>
      </c>
      <c r="BQ665" s="1">
        <f ca="1">INDEX(receiving_yds,CELL("Row",AN665)-1)*(RECYDS)</f>
        <v>3.1</v>
      </c>
      <c r="BR665" s="1">
        <f ca="1">INDEX(receiving_rec,CELL("Row",AO665)-1)*(REC)</f>
        <v>5</v>
      </c>
      <c r="BS665" s="1">
        <f ca="1">INDEX(receiving_tds,CELL("Row",AP665)-1)*(RECTD)</f>
        <v>0</v>
      </c>
      <c r="BT665" s="1">
        <f ca="1">IF(INDEX(receiving_yds,CELL("Row",AI665)-1)&gt;=100,3,0)</f>
        <v>0</v>
      </c>
      <c r="BU665" s="1">
        <f ca="1">INDEX(puntret_tds,CELL("Row",AR665)-1)*(PUNTKORETTD)+INDEX(kickret_tds,CELL("Row",AR665)-1)*(PUNTKORETTD)</f>
        <v>0</v>
      </c>
      <c r="BV665" s="1">
        <f ca="1">INDEX(fumbles_tot,CELL("Row",AS665)-1)*(FUM)</f>
        <v>0</v>
      </c>
      <c r="BW665" s="1">
        <f ca="1">(INDEX(passing_twoptm,CELL("Row",AT665)-1)+INDEX(rushing_twoptm,CELL("Row",AT665)-1)+INDEX(receiving_twoptm,CELL("Row",AT665)-1))*(_2PTCONV)</f>
        <v>0</v>
      </c>
      <c r="BX665" s="1">
        <f ca="1">SUM(BJ665:BW665)</f>
        <v>8.6</v>
      </c>
    </row>
    <row r="666" spans="1:76" x14ac:dyDescent="0.25">
      <c r="A666" s="1" t="s">
        <v>1341</v>
      </c>
      <c r="B666" s="1" t="s">
        <v>1342</v>
      </c>
      <c r="C666" s="1" t="s">
        <v>135</v>
      </c>
      <c r="D666" s="1" t="s">
        <v>1340</v>
      </c>
      <c r="E666" s="1" t="s">
        <v>69</v>
      </c>
      <c r="AU666">
        <v>3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3</v>
      </c>
      <c r="BB666">
        <v>7</v>
      </c>
      <c r="BC666">
        <v>5</v>
      </c>
      <c r="BD666">
        <v>1</v>
      </c>
      <c r="BE666">
        <v>1</v>
      </c>
      <c r="BF666">
        <v>0</v>
      </c>
      <c r="BG666">
        <v>0</v>
      </c>
      <c r="BH666">
        <v>13</v>
      </c>
      <c r="BI666" s="4">
        <v>3</v>
      </c>
      <c r="BJ666" s="1">
        <f ca="1">INDEX(passing_tds,CELL("Row",AG666)-1)*(PASSTD)</f>
        <v>0</v>
      </c>
      <c r="BK666" s="1">
        <f ca="1">INDEX(passing_yds,CELL("Row",AH666)-1)*(PASSYDS)</f>
        <v>0</v>
      </c>
      <c r="BL666" s="1">
        <f ca="1">IF(INDEX(passing_yds,CELL("Row",AI666)-1)&gt;=300,3,0)</f>
        <v>0</v>
      </c>
      <c r="BM666" s="1">
        <f ca="1">INDEX(passing_ints,CELL("Row",AJ666)-1)*(INT)</f>
        <v>0</v>
      </c>
      <c r="BN666" s="1">
        <f ca="1">INDEX(rushing_yds,CELL("Row",AK666)-1)*(RUSHYDS)</f>
        <v>1.3</v>
      </c>
      <c r="BO666" s="1">
        <f ca="1">INDEX(rushing_tds,CELL("Row",AK666)-1)*(RUSHTD)</f>
        <v>6</v>
      </c>
      <c r="BP666" s="1">
        <f ca="1">IF(INDEX(rushing_yds,CELL("Row",AI666)-1)&gt;=100,3,0)</f>
        <v>0</v>
      </c>
      <c r="BQ666" s="1">
        <f ca="1">INDEX(receiving_yds,CELL("Row",AN666)-1)*(RECYDS)</f>
        <v>0.30000000000000004</v>
      </c>
      <c r="BR666" s="1">
        <f ca="1">INDEX(receiving_rec,CELL("Row",AO666)-1)*(REC)</f>
        <v>1</v>
      </c>
      <c r="BS666" s="1">
        <f ca="1">INDEX(receiving_tds,CELL("Row",AP666)-1)*(RECTD)</f>
        <v>0</v>
      </c>
      <c r="BT666" s="1">
        <f ca="1">IF(INDEX(receiving_yds,CELL("Row",AI666)-1)&gt;=100,3,0)</f>
        <v>0</v>
      </c>
      <c r="BU666" s="1">
        <f ca="1">INDEX(puntret_tds,CELL("Row",AR666)-1)*(PUNTKORETTD)+INDEX(kickret_tds,CELL("Row",AR666)-1)*(PUNTKORETTD)</f>
        <v>0</v>
      </c>
      <c r="BV666" s="1">
        <f ca="1">INDEX(fumbles_tot,CELL("Row",AS666)-1)*(FUM)</f>
        <v>0</v>
      </c>
      <c r="BW666" s="1">
        <f ca="1">(INDEX(passing_twoptm,CELL("Row",AT666)-1)+INDEX(rushing_twoptm,CELL("Row",AT666)-1)+INDEX(receiving_twoptm,CELL("Row",AT666)-1))*(_2PTCONV)</f>
        <v>0</v>
      </c>
      <c r="BX666" s="1">
        <f ca="1">SUM(BJ666:BW666)</f>
        <v>8.6</v>
      </c>
    </row>
    <row r="667" spans="1:76" x14ac:dyDescent="0.25">
      <c r="A667" s="1" t="s">
        <v>488</v>
      </c>
      <c r="B667" s="1" t="s">
        <v>489</v>
      </c>
      <c r="C667" s="1" t="s">
        <v>135</v>
      </c>
      <c r="D667" s="1" t="s">
        <v>482</v>
      </c>
      <c r="E667" s="1" t="s">
        <v>69</v>
      </c>
      <c r="K667">
        <v>1</v>
      </c>
      <c r="L667">
        <v>0</v>
      </c>
      <c r="M667">
        <v>1</v>
      </c>
      <c r="N667">
        <v>0</v>
      </c>
      <c r="O667">
        <v>0</v>
      </c>
      <c r="AU667">
        <v>11</v>
      </c>
      <c r="AV667">
        <v>5</v>
      </c>
      <c r="AW667">
        <v>2</v>
      </c>
      <c r="AX667">
        <v>1</v>
      </c>
      <c r="AY667">
        <v>0</v>
      </c>
      <c r="AZ667">
        <v>0</v>
      </c>
      <c r="BA667">
        <v>16</v>
      </c>
      <c r="BI667" s="4">
        <v>2</v>
      </c>
      <c r="BJ667" s="1">
        <f ca="1">INDEX(passing_tds,CELL("Row",AG667)-1)*(PASSTD)</f>
        <v>0</v>
      </c>
      <c r="BK667" s="1">
        <f ca="1">INDEX(passing_yds,CELL("Row",AH667)-1)*(PASSYDS)</f>
        <v>0</v>
      </c>
      <c r="BL667" s="1">
        <f ca="1">IF(INDEX(passing_yds,CELL("Row",AI667)-1)&gt;=300,3,0)</f>
        <v>0</v>
      </c>
      <c r="BM667" s="1">
        <f ca="1">INDEX(passing_ints,CELL("Row",AJ667)-1)*(INT)</f>
        <v>0</v>
      </c>
      <c r="BN667" s="1">
        <f ca="1">INDEX(rushing_yds,CELL("Row",AK667)-1)*(RUSHYDS)</f>
        <v>0</v>
      </c>
      <c r="BO667" s="1">
        <f ca="1">INDEX(rushing_tds,CELL("Row",AK667)-1)*(RUSHTD)</f>
        <v>0</v>
      </c>
      <c r="BP667" s="1">
        <f ca="1">IF(INDEX(rushing_yds,CELL("Row",AI667)-1)&gt;=100,3,0)</f>
        <v>0</v>
      </c>
      <c r="BQ667" s="1">
        <f ca="1">INDEX(receiving_yds,CELL("Row",AN667)-1)*(RECYDS)</f>
        <v>1.6</v>
      </c>
      <c r="BR667" s="1">
        <f ca="1">INDEX(receiving_rec,CELL("Row",AO667)-1)*(REC)</f>
        <v>2</v>
      </c>
      <c r="BS667" s="1">
        <f ca="1">INDEX(receiving_tds,CELL("Row",AP667)-1)*(RECTD)</f>
        <v>6</v>
      </c>
      <c r="BT667" s="1">
        <f ca="1">IF(INDEX(receiving_yds,CELL("Row",AI667)-1)&gt;=100,3,0)</f>
        <v>0</v>
      </c>
      <c r="BU667" s="1">
        <f ca="1">INDEX(puntret_tds,CELL("Row",AR667)-1)*(PUNTKORETTD)+INDEX(kickret_tds,CELL("Row",AR667)-1)*(PUNTKORETTD)</f>
        <v>0</v>
      </c>
      <c r="BV667" s="1">
        <f ca="1">INDEX(fumbles_tot,CELL("Row",AS667)-1)*(FUM)</f>
        <v>-1</v>
      </c>
      <c r="BW667" s="1">
        <f ca="1">(INDEX(passing_twoptm,CELL("Row",AT667)-1)+INDEX(rushing_twoptm,CELL("Row",AT667)-1)+INDEX(receiving_twoptm,CELL("Row",AT667)-1))*(_2PTCONV)</f>
        <v>0</v>
      </c>
      <c r="BX667" s="1">
        <f ca="1">SUM(BJ667:BW667)</f>
        <v>8.6</v>
      </c>
    </row>
    <row r="668" spans="1:76" x14ac:dyDescent="0.25">
      <c r="A668" s="1" t="s">
        <v>200</v>
      </c>
      <c r="B668" s="1" t="s">
        <v>201</v>
      </c>
      <c r="C668" s="1" t="s">
        <v>135</v>
      </c>
      <c r="D668" s="1" t="s">
        <v>202</v>
      </c>
      <c r="E668" s="1" t="s">
        <v>64</v>
      </c>
      <c r="AD668">
        <v>28</v>
      </c>
      <c r="AE668">
        <v>14</v>
      </c>
      <c r="AF668">
        <v>0</v>
      </c>
      <c r="AG668">
        <v>1</v>
      </c>
      <c r="AH668">
        <v>0</v>
      </c>
      <c r="AI668">
        <v>0</v>
      </c>
      <c r="AJ668">
        <v>118</v>
      </c>
      <c r="BB668">
        <v>3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-2</v>
      </c>
      <c r="BI668" s="4">
        <v>3</v>
      </c>
      <c r="BJ668" s="1">
        <f ca="1">INDEX(passing_tds,CELL("Row",AG668)-1)*(PASSTD)</f>
        <v>4</v>
      </c>
      <c r="BK668" s="1">
        <f ca="1">INDEX(passing_yds,CELL("Row",AH668)-1)*(PASSYDS)</f>
        <v>4.72</v>
      </c>
      <c r="BL668" s="1">
        <f ca="1">IF(INDEX(passing_yds,CELL("Row",AI668)-1)&gt;=300,3,0)</f>
        <v>0</v>
      </c>
      <c r="BM668" s="1">
        <f ca="1">INDEX(passing_ints,CELL("Row",AJ668)-1)*(INT)</f>
        <v>0</v>
      </c>
      <c r="BN668" s="1">
        <f ca="1">INDEX(rushing_yds,CELL("Row",AK668)-1)*(RUSHYDS)</f>
        <v>-0.2</v>
      </c>
      <c r="BO668" s="1">
        <f ca="1">INDEX(rushing_tds,CELL("Row",AK668)-1)*(RUSHTD)</f>
        <v>0</v>
      </c>
      <c r="BP668" s="1">
        <f ca="1">IF(INDEX(rushing_yds,CELL("Row",AI668)-1)&gt;=100,3,0)</f>
        <v>0</v>
      </c>
      <c r="BQ668" s="1">
        <f ca="1">INDEX(receiving_yds,CELL("Row",AN668)-1)*(RECYDS)</f>
        <v>0</v>
      </c>
      <c r="BR668" s="1">
        <f ca="1">INDEX(receiving_rec,CELL("Row",AO668)-1)*(REC)</f>
        <v>0</v>
      </c>
      <c r="BS668" s="1">
        <f ca="1">INDEX(receiving_tds,CELL("Row",AP668)-1)*(RECTD)</f>
        <v>0</v>
      </c>
      <c r="BT668" s="1">
        <f ca="1">IF(INDEX(receiving_yds,CELL("Row",AI668)-1)&gt;=100,3,0)</f>
        <v>0</v>
      </c>
      <c r="BU668" s="1">
        <f ca="1">INDEX(puntret_tds,CELL("Row",AR668)-1)*(PUNTKORETTD)+INDEX(kickret_tds,CELL("Row",AR668)-1)*(PUNTKORETTD)</f>
        <v>0</v>
      </c>
      <c r="BV668" s="1">
        <f ca="1">INDEX(fumbles_tot,CELL("Row",AS668)-1)*(FUM)</f>
        <v>0</v>
      </c>
      <c r="BW668" s="1">
        <f ca="1">(INDEX(passing_twoptm,CELL("Row",AT668)-1)+INDEX(rushing_twoptm,CELL("Row",AT668)-1)+INDEX(receiving_twoptm,CELL("Row",AT668)-1))*(_2PTCONV)</f>
        <v>0</v>
      </c>
      <c r="BX668" s="1">
        <f ca="1">SUM(BJ668:BW668)</f>
        <v>8.52</v>
      </c>
    </row>
    <row r="669" spans="1:76" x14ac:dyDescent="0.25">
      <c r="A669" s="1" t="s">
        <v>1394</v>
      </c>
      <c r="B669" s="1" t="s">
        <v>1395</v>
      </c>
      <c r="C669" s="1" t="s">
        <v>135</v>
      </c>
      <c r="D669" s="1" t="s">
        <v>1396</v>
      </c>
      <c r="E669" s="1" t="s">
        <v>64</v>
      </c>
      <c r="AD669">
        <v>36</v>
      </c>
      <c r="AE669">
        <v>20</v>
      </c>
      <c r="AF669">
        <v>0</v>
      </c>
      <c r="AG669">
        <v>0</v>
      </c>
      <c r="AH669">
        <v>0</v>
      </c>
      <c r="AI669">
        <v>0</v>
      </c>
      <c r="AJ669">
        <v>193</v>
      </c>
      <c r="BB669">
        <v>1</v>
      </c>
      <c r="BC669">
        <v>8</v>
      </c>
      <c r="BD669">
        <v>0</v>
      </c>
      <c r="BE669">
        <v>0</v>
      </c>
      <c r="BF669">
        <v>0</v>
      </c>
      <c r="BG669">
        <v>0</v>
      </c>
      <c r="BH669">
        <v>8</v>
      </c>
      <c r="BI669" s="4">
        <v>1</v>
      </c>
      <c r="BJ669" s="1">
        <f ca="1">INDEX(passing_tds,CELL("Row",AG669)-1)*(PASSTD)</f>
        <v>0</v>
      </c>
      <c r="BK669" s="1">
        <f ca="1">INDEX(passing_yds,CELL("Row",AH669)-1)*(PASSYDS)</f>
        <v>7.72</v>
      </c>
      <c r="BL669" s="1">
        <f ca="1">IF(INDEX(passing_yds,CELL("Row",AI669)-1)&gt;=300,3,0)</f>
        <v>0</v>
      </c>
      <c r="BM669" s="1">
        <f ca="1">INDEX(passing_ints,CELL("Row",AJ669)-1)*(INT)</f>
        <v>0</v>
      </c>
      <c r="BN669" s="1">
        <f ca="1">INDEX(rushing_yds,CELL("Row",AK669)-1)*(RUSHYDS)</f>
        <v>0.8</v>
      </c>
      <c r="BO669" s="1">
        <f ca="1">INDEX(rushing_tds,CELL("Row",AK669)-1)*(RUSHTD)</f>
        <v>0</v>
      </c>
      <c r="BP669" s="1">
        <f ca="1">IF(INDEX(rushing_yds,CELL("Row",AI669)-1)&gt;=100,3,0)</f>
        <v>0</v>
      </c>
      <c r="BQ669" s="1">
        <f ca="1">INDEX(receiving_yds,CELL("Row",AN669)-1)*(RECYDS)</f>
        <v>0</v>
      </c>
      <c r="BR669" s="1">
        <f ca="1">INDEX(receiving_rec,CELL("Row",AO669)-1)*(REC)</f>
        <v>0</v>
      </c>
      <c r="BS669" s="1">
        <f ca="1">INDEX(receiving_tds,CELL("Row",AP669)-1)*(RECTD)</f>
        <v>0</v>
      </c>
      <c r="BT669" s="1">
        <f ca="1">IF(INDEX(receiving_yds,CELL("Row",AI669)-1)&gt;=100,3,0)</f>
        <v>0</v>
      </c>
      <c r="BU669" s="1">
        <f ca="1">INDEX(puntret_tds,CELL("Row",AR669)-1)*(PUNTKORETTD)+INDEX(kickret_tds,CELL("Row",AR669)-1)*(PUNTKORETTD)</f>
        <v>0</v>
      </c>
      <c r="BV669" s="1">
        <f ca="1">INDEX(fumbles_tot,CELL("Row",AS669)-1)*(FUM)</f>
        <v>0</v>
      </c>
      <c r="BW669" s="1">
        <f ca="1">(INDEX(passing_twoptm,CELL("Row",AT669)-1)+INDEX(rushing_twoptm,CELL("Row",AT669)-1)+INDEX(receiving_twoptm,CELL("Row",AT669)-1))*(_2PTCONV)</f>
        <v>0</v>
      </c>
      <c r="BX669" s="1">
        <f ca="1">SUM(BJ669:BW669)</f>
        <v>8.52</v>
      </c>
    </row>
    <row r="670" spans="1:76" x14ac:dyDescent="0.25">
      <c r="A670" s="1" t="s">
        <v>594</v>
      </c>
      <c r="B670" s="1" t="s">
        <v>595</v>
      </c>
      <c r="C670" s="1" t="s">
        <v>62</v>
      </c>
      <c r="D670" s="1" t="s">
        <v>590</v>
      </c>
      <c r="E670" s="1" t="s">
        <v>69</v>
      </c>
      <c r="AU670">
        <v>2</v>
      </c>
      <c r="AV670">
        <v>0</v>
      </c>
      <c r="AW670">
        <v>2</v>
      </c>
      <c r="AX670">
        <v>0</v>
      </c>
      <c r="AY670">
        <v>0</v>
      </c>
      <c r="AZ670">
        <v>0</v>
      </c>
      <c r="BA670">
        <v>3</v>
      </c>
      <c r="BB670">
        <v>17</v>
      </c>
      <c r="BC670">
        <v>16</v>
      </c>
      <c r="BD670">
        <v>0</v>
      </c>
      <c r="BE670">
        <v>0</v>
      </c>
      <c r="BF670">
        <v>0</v>
      </c>
      <c r="BG670">
        <v>0</v>
      </c>
      <c r="BH670">
        <v>62</v>
      </c>
      <c r="BI670" s="4">
        <v>4</v>
      </c>
      <c r="BJ670" s="1">
        <f ca="1">INDEX(passing_tds,CELL("Row",AG670)-1)*(PASSTD)</f>
        <v>0</v>
      </c>
      <c r="BK670" s="1">
        <f ca="1">INDEX(passing_yds,CELL("Row",AH670)-1)*(PASSYDS)</f>
        <v>0</v>
      </c>
      <c r="BL670" s="1">
        <f ca="1">IF(INDEX(passing_yds,CELL("Row",AI670)-1)&gt;=300,3,0)</f>
        <v>0</v>
      </c>
      <c r="BM670" s="1">
        <f ca="1">INDEX(passing_ints,CELL("Row",AJ670)-1)*(INT)</f>
        <v>0</v>
      </c>
      <c r="BN670" s="1">
        <f ca="1">INDEX(rushing_yds,CELL("Row",AK670)-1)*(RUSHYDS)</f>
        <v>6.2</v>
      </c>
      <c r="BO670" s="1">
        <f ca="1">INDEX(rushing_tds,CELL("Row",AK670)-1)*(RUSHTD)</f>
        <v>0</v>
      </c>
      <c r="BP670" s="1">
        <f ca="1">IF(INDEX(rushing_yds,CELL("Row",AI670)-1)&gt;=100,3,0)</f>
        <v>0</v>
      </c>
      <c r="BQ670" s="1">
        <f ca="1">INDEX(receiving_yds,CELL("Row",AN670)-1)*(RECYDS)</f>
        <v>0.30000000000000004</v>
      </c>
      <c r="BR670" s="1">
        <f ca="1">INDEX(receiving_rec,CELL("Row",AO670)-1)*(REC)</f>
        <v>2</v>
      </c>
      <c r="BS670" s="1">
        <f ca="1">INDEX(receiving_tds,CELL("Row",AP670)-1)*(RECTD)</f>
        <v>0</v>
      </c>
      <c r="BT670" s="1">
        <f ca="1">IF(INDEX(receiving_yds,CELL("Row",AI670)-1)&gt;=100,3,0)</f>
        <v>0</v>
      </c>
      <c r="BU670" s="1">
        <f ca="1">INDEX(puntret_tds,CELL("Row",AR670)-1)*(PUNTKORETTD)+INDEX(kickret_tds,CELL("Row",AR670)-1)*(PUNTKORETTD)</f>
        <v>0</v>
      </c>
      <c r="BV670" s="1">
        <f ca="1">INDEX(fumbles_tot,CELL("Row",AS670)-1)*(FUM)</f>
        <v>0</v>
      </c>
      <c r="BW670" s="1">
        <f ca="1">(INDEX(passing_twoptm,CELL("Row",AT670)-1)+INDEX(rushing_twoptm,CELL("Row",AT670)-1)+INDEX(receiving_twoptm,CELL("Row",AT670)-1))*(_2PTCONV)</f>
        <v>0</v>
      </c>
      <c r="BX670" s="1">
        <f ca="1">SUM(BJ670:BW670)</f>
        <v>8.5</v>
      </c>
    </row>
    <row r="671" spans="1:76" x14ac:dyDescent="0.25">
      <c r="A671" s="1" t="s">
        <v>149</v>
      </c>
      <c r="B671" s="1" t="s">
        <v>150</v>
      </c>
      <c r="C671" s="1" t="s">
        <v>62</v>
      </c>
      <c r="D671" s="1" t="s">
        <v>136</v>
      </c>
      <c r="E671" s="1" t="s">
        <v>76</v>
      </c>
      <c r="AU671">
        <v>27</v>
      </c>
      <c r="AV671">
        <v>0</v>
      </c>
      <c r="AW671">
        <v>4</v>
      </c>
      <c r="AX671">
        <v>0</v>
      </c>
      <c r="AY671">
        <v>0</v>
      </c>
      <c r="AZ671">
        <v>0</v>
      </c>
      <c r="BA671">
        <v>45</v>
      </c>
      <c r="BI671" s="4">
        <v>2</v>
      </c>
      <c r="BJ671" s="1">
        <f ca="1">INDEX(passing_tds,CELL("Row",AG671)-1)*(PASSTD)</f>
        <v>0</v>
      </c>
      <c r="BK671" s="1">
        <f ca="1">INDEX(passing_yds,CELL("Row",AH671)-1)*(PASSYDS)</f>
        <v>0</v>
      </c>
      <c r="BL671" s="1">
        <f ca="1">IF(INDEX(passing_yds,CELL("Row",AI671)-1)&gt;=300,3,0)</f>
        <v>0</v>
      </c>
      <c r="BM671" s="1">
        <f ca="1">INDEX(passing_ints,CELL("Row",AJ671)-1)*(INT)</f>
        <v>0</v>
      </c>
      <c r="BN671" s="1">
        <f ca="1">INDEX(rushing_yds,CELL("Row",AK671)-1)*(RUSHYDS)</f>
        <v>0</v>
      </c>
      <c r="BO671" s="1">
        <f ca="1">INDEX(rushing_tds,CELL("Row",AK671)-1)*(RUSHTD)</f>
        <v>0</v>
      </c>
      <c r="BP671" s="1">
        <f ca="1">IF(INDEX(rushing_yds,CELL("Row",AI671)-1)&gt;=100,3,0)</f>
        <v>0</v>
      </c>
      <c r="BQ671" s="1">
        <f ca="1">INDEX(receiving_yds,CELL("Row",AN671)-1)*(RECYDS)</f>
        <v>4.5</v>
      </c>
      <c r="BR671" s="1">
        <f ca="1">INDEX(receiving_rec,CELL("Row",AO671)-1)*(REC)</f>
        <v>4</v>
      </c>
      <c r="BS671" s="1">
        <f ca="1">INDEX(receiving_tds,CELL("Row",AP671)-1)*(RECTD)</f>
        <v>0</v>
      </c>
      <c r="BT671" s="1">
        <f ca="1">IF(INDEX(receiving_yds,CELL("Row",AI671)-1)&gt;=100,3,0)</f>
        <v>0</v>
      </c>
      <c r="BU671" s="1">
        <f ca="1">INDEX(puntret_tds,CELL("Row",AR671)-1)*(PUNTKORETTD)+INDEX(kickret_tds,CELL("Row",AR671)-1)*(PUNTKORETTD)</f>
        <v>0</v>
      </c>
      <c r="BV671" s="1">
        <f ca="1">INDEX(fumbles_tot,CELL("Row",AS671)-1)*(FUM)</f>
        <v>0</v>
      </c>
      <c r="BW671" s="1">
        <f ca="1">(INDEX(passing_twoptm,CELL("Row",AT671)-1)+INDEX(rushing_twoptm,CELL("Row",AT671)-1)+INDEX(receiving_twoptm,CELL("Row",AT671)-1))*(_2PTCONV)</f>
        <v>0</v>
      </c>
      <c r="BX671" s="1">
        <f ca="1">SUM(BJ671:BW671)</f>
        <v>8.5</v>
      </c>
    </row>
    <row r="672" spans="1:76" x14ac:dyDescent="0.25">
      <c r="A672" s="1" t="s">
        <v>1641</v>
      </c>
      <c r="B672" s="1" t="s">
        <v>1642</v>
      </c>
      <c r="C672" s="1" t="s">
        <v>135</v>
      </c>
      <c r="D672" s="1" t="s">
        <v>1640</v>
      </c>
      <c r="E672" s="1" t="s">
        <v>69</v>
      </c>
      <c r="AU672">
        <v>22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22</v>
      </c>
      <c r="BB672">
        <v>13</v>
      </c>
      <c r="BC672">
        <v>17</v>
      </c>
      <c r="BD672">
        <v>0</v>
      </c>
      <c r="BE672">
        <v>0</v>
      </c>
      <c r="BF672">
        <v>0</v>
      </c>
      <c r="BG672">
        <v>0</v>
      </c>
      <c r="BH672">
        <v>53</v>
      </c>
      <c r="BI672" s="4">
        <v>1</v>
      </c>
      <c r="BJ672" s="1">
        <f ca="1">INDEX(passing_tds,CELL("Row",AG672)-1)*(PASSTD)</f>
        <v>0</v>
      </c>
      <c r="BK672" s="1">
        <f ca="1">INDEX(passing_yds,CELL("Row",AH672)-1)*(PASSYDS)</f>
        <v>0</v>
      </c>
      <c r="BL672" s="1">
        <f ca="1">IF(INDEX(passing_yds,CELL("Row",AI672)-1)&gt;=300,3,0)</f>
        <v>0</v>
      </c>
      <c r="BM672" s="1">
        <f ca="1">INDEX(passing_ints,CELL("Row",AJ672)-1)*(INT)</f>
        <v>0</v>
      </c>
      <c r="BN672" s="1">
        <f ca="1">INDEX(rushing_yds,CELL("Row",AK672)-1)*(RUSHYDS)</f>
        <v>5.3000000000000007</v>
      </c>
      <c r="BO672" s="1">
        <f ca="1">INDEX(rushing_tds,CELL("Row",AK672)-1)*(RUSHTD)</f>
        <v>0</v>
      </c>
      <c r="BP672" s="1">
        <f ca="1">IF(INDEX(rushing_yds,CELL("Row",AI672)-1)&gt;=100,3,0)</f>
        <v>0</v>
      </c>
      <c r="BQ672" s="1">
        <f ca="1">INDEX(receiving_yds,CELL("Row",AN672)-1)*(RECYDS)</f>
        <v>2.2000000000000002</v>
      </c>
      <c r="BR672" s="1">
        <f ca="1">INDEX(receiving_rec,CELL("Row",AO672)-1)*(REC)</f>
        <v>1</v>
      </c>
      <c r="BS672" s="1">
        <f ca="1">INDEX(receiving_tds,CELL("Row",AP672)-1)*(RECTD)</f>
        <v>0</v>
      </c>
      <c r="BT672" s="1">
        <f ca="1">IF(INDEX(receiving_yds,CELL("Row",AI672)-1)&gt;=100,3,0)</f>
        <v>0</v>
      </c>
      <c r="BU672" s="1">
        <f ca="1">INDEX(puntret_tds,CELL("Row",AR672)-1)*(PUNTKORETTD)+INDEX(kickret_tds,CELL("Row",AR672)-1)*(PUNTKORETTD)</f>
        <v>0</v>
      </c>
      <c r="BV672" s="1">
        <f ca="1">INDEX(fumbles_tot,CELL("Row",AS672)-1)*(FUM)</f>
        <v>0</v>
      </c>
      <c r="BW672" s="1">
        <f ca="1">(INDEX(passing_twoptm,CELL("Row",AT672)-1)+INDEX(rushing_twoptm,CELL("Row",AT672)-1)+INDEX(receiving_twoptm,CELL("Row",AT672)-1))*(_2PTCONV)</f>
        <v>0</v>
      </c>
      <c r="BX672" s="1">
        <f ca="1">SUM(BJ672:BW672)</f>
        <v>8.5</v>
      </c>
    </row>
    <row r="673" spans="1:76" x14ac:dyDescent="0.25">
      <c r="A673" s="1" t="s">
        <v>215</v>
      </c>
      <c r="B673" s="1" t="s">
        <v>216</v>
      </c>
      <c r="C673" s="1" t="s">
        <v>135</v>
      </c>
      <c r="D673" s="1" t="s">
        <v>202</v>
      </c>
      <c r="E673" s="1" t="s">
        <v>76</v>
      </c>
      <c r="K673">
        <v>1</v>
      </c>
      <c r="L673">
        <v>0</v>
      </c>
      <c r="M673">
        <v>1</v>
      </c>
      <c r="N673">
        <v>0</v>
      </c>
      <c r="O673">
        <v>0</v>
      </c>
      <c r="AU673">
        <v>45</v>
      </c>
      <c r="AV673">
        <v>0</v>
      </c>
      <c r="AW673">
        <v>3</v>
      </c>
      <c r="AX673">
        <v>0</v>
      </c>
      <c r="AY673">
        <v>0</v>
      </c>
      <c r="AZ673">
        <v>0</v>
      </c>
      <c r="BA673">
        <v>64</v>
      </c>
      <c r="BI673" s="4">
        <v>4</v>
      </c>
      <c r="BJ673" s="1">
        <f ca="1">INDEX(passing_tds,CELL("Row",AG673)-1)*(PASSTD)</f>
        <v>0</v>
      </c>
      <c r="BK673" s="1">
        <f ca="1">INDEX(passing_yds,CELL("Row",AH673)-1)*(PASSYDS)</f>
        <v>0</v>
      </c>
      <c r="BL673" s="1">
        <f ca="1">IF(INDEX(passing_yds,CELL("Row",AI673)-1)&gt;=300,3,0)</f>
        <v>0</v>
      </c>
      <c r="BM673" s="1">
        <f ca="1">INDEX(passing_ints,CELL("Row",AJ673)-1)*(INT)</f>
        <v>0</v>
      </c>
      <c r="BN673" s="1">
        <f ca="1">INDEX(rushing_yds,CELL("Row",AK673)-1)*(RUSHYDS)</f>
        <v>0</v>
      </c>
      <c r="BO673" s="1">
        <f ca="1">INDEX(rushing_tds,CELL("Row",AK673)-1)*(RUSHTD)</f>
        <v>0</v>
      </c>
      <c r="BP673" s="1">
        <f ca="1">IF(INDEX(rushing_yds,CELL("Row",AI673)-1)&gt;=100,3,0)</f>
        <v>0</v>
      </c>
      <c r="BQ673" s="1">
        <f ca="1">INDEX(receiving_yds,CELL("Row",AN673)-1)*(RECYDS)</f>
        <v>6.4</v>
      </c>
      <c r="BR673" s="1">
        <f ca="1">INDEX(receiving_rec,CELL("Row",AO673)-1)*(REC)</f>
        <v>3</v>
      </c>
      <c r="BS673" s="1">
        <f ca="1">INDEX(receiving_tds,CELL("Row",AP673)-1)*(RECTD)</f>
        <v>0</v>
      </c>
      <c r="BT673" s="1">
        <f ca="1">IF(INDEX(receiving_yds,CELL("Row",AI673)-1)&gt;=100,3,0)</f>
        <v>0</v>
      </c>
      <c r="BU673" s="1">
        <f ca="1">INDEX(puntret_tds,CELL("Row",AR673)-1)*(PUNTKORETTD)+INDEX(kickret_tds,CELL("Row",AR673)-1)*(PUNTKORETTD)</f>
        <v>0</v>
      </c>
      <c r="BV673" s="1">
        <f ca="1">INDEX(fumbles_tot,CELL("Row",AS673)-1)*(FUM)</f>
        <v>-1</v>
      </c>
      <c r="BW673" s="1">
        <f ca="1">(INDEX(passing_twoptm,CELL("Row",AT673)-1)+INDEX(rushing_twoptm,CELL("Row",AT673)-1)+INDEX(receiving_twoptm,CELL("Row",AT673)-1))*(_2PTCONV)</f>
        <v>0</v>
      </c>
      <c r="BX673" s="1">
        <f ca="1">SUM(BJ673:BW673)</f>
        <v>8.4</v>
      </c>
    </row>
    <row r="674" spans="1:76" x14ac:dyDescent="0.25">
      <c r="A674" s="1" t="s">
        <v>910</v>
      </c>
      <c r="B674" s="1" t="s">
        <v>911</v>
      </c>
      <c r="C674" s="1" t="s">
        <v>62</v>
      </c>
      <c r="D674" s="1" t="s">
        <v>907</v>
      </c>
      <c r="E674" s="1" t="s">
        <v>76</v>
      </c>
      <c r="K674">
        <v>0</v>
      </c>
      <c r="L674">
        <v>0</v>
      </c>
      <c r="M674">
        <v>1</v>
      </c>
      <c r="N674">
        <v>0</v>
      </c>
      <c r="O674">
        <v>0</v>
      </c>
      <c r="Y674">
        <v>22</v>
      </c>
      <c r="Z674">
        <v>25</v>
      </c>
      <c r="AA674">
        <v>0</v>
      </c>
      <c r="AB674">
        <v>2</v>
      </c>
      <c r="AC674">
        <v>0</v>
      </c>
      <c r="AU674">
        <v>25</v>
      </c>
      <c r="AV674">
        <v>0</v>
      </c>
      <c r="AW674">
        <v>4</v>
      </c>
      <c r="AX674">
        <v>0</v>
      </c>
      <c r="AY674">
        <v>1</v>
      </c>
      <c r="AZ674">
        <v>0</v>
      </c>
      <c r="BA674">
        <v>47</v>
      </c>
      <c r="BB674">
        <v>1</v>
      </c>
      <c r="BC674">
        <v>7</v>
      </c>
      <c r="BD674">
        <v>0</v>
      </c>
      <c r="BE674">
        <v>0</v>
      </c>
      <c r="BF674">
        <v>1</v>
      </c>
      <c r="BG674">
        <v>0</v>
      </c>
      <c r="BH674">
        <v>7</v>
      </c>
      <c r="BI674" s="4">
        <v>2</v>
      </c>
      <c r="BJ674" s="1">
        <f ca="1">INDEX(passing_tds,CELL("Row",AG674)-1)*(PASSTD)</f>
        <v>0</v>
      </c>
      <c r="BK674" s="1">
        <f ca="1">INDEX(passing_yds,CELL("Row",AH674)-1)*(PASSYDS)</f>
        <v>0</v>
      </c>
      <c r="BL674" s="1">
        <f ca="1">IF(INDEX(passing_yds,CELL("Row",AI674)-1)&gt;=300,3,0)</f>
        <v>0</v>
      </c>
      <c r="BM674" s="1">
        <f ca="1">INDEX(passing_ints,CELL("Row",AJ674)-1)*(INT)</f>
        <v>0</v>
      </c>
      <c r="BN674" s="1">
        <f ca="1">INDEX(rushing_yds,CELL("Row",AK674)-1)*(RUSHYDS)</f>
        <v>0.70000000000000007</v>
      </c>
      <c r="BO674" s="1">
        <f ca="1">INDEX(rushing_tds,CELL("Row",AK674)-1)*(RUSHTD)</f>
        <v>0</v>
      </c>
      <c r="BP674" s="1">
        <f ca="1">IF(INDEX(rushing_yds,CELL("Row",AI674)-1)&gt;=100,3,0)</f>
        <v>0</v>
      </c>
      <c r="BQ674" s="1">
        <f ca="1">INDEX(receiving_yds,CELL("Row",AN674)-1)*(RECYDS)</f>
        <v>4.7</v>
      </c>
      <c r="BR674" s="1">
        <f ca="1">INDEX(receiving_rec,CELL("Row",AO674)-1)*(REC)</f>
        <v>4</v>
      </c>
      <c r="BS674" s="1">
        <f ca="1">INDEX(receiving_tds,CELL("Row",AP674)-1)*(RECTD)</f>
        <v>0</v>
      </c>
      <c r="BT674" s="1">
        <f ca="1">IF(INDEX(receiving_yds,CELL("Row",AI674)-1)&gt;=100,3,0)</f>
        <v>0</v>
      </c>
      <c r="BU674" s="1">
        <f ca="1">INDEX(puntret_tds,CELL("Row",AR674)-1)*(PUNTKORETTD)+INDEX(kickret_tds,CELL("Row",AR674)-1)*(PUNTKORETTD)</f>
        <v>0</v>
      </c>
      <c r="BV674" s="1">
        <f ca="1">INDEX(fumbles_tot,CELL("Row",AS674)-1)*(FUM)</f>
        <v>-1</v>
      </c>
      <c r="BW674" s="1">
        <f ca="1">(INDEX(passing_twoptm,CELL("Row",AT674)-1)+INDEX(rushing_twoptm,CELL("Row",AT674)-1)+INDEX(receiving_twoptm,CELL("Row",AT674)-1))*(_2PTCONV)</f>
        <v>0</v>
      </c>
      <c r="BX674" s="1">
        <f ca="1">SUM(BJ674:BW674)</f>
        <v>8.4</v>
      </c>
    </row>
    <row r="675" spans="1:76" x14ac:dyDescent="0.25">
      <c r="A675" s="1" t="s">
        <v>1704</v>
      </c>
      <c r="B675" s="1" t="s">
        <v>1705</v>
      </c>
      <c r="C675" s="1" t="s">
        <v>135</v>
      </c>
      <c r="D675" s="1" t="s">
        <v>1695</v>
      </c>
      <c r="E675" s="1" t="s">
        <v>69</v>
      </c>
      <c r="K675">
        <v>0</v>
      </c>
      <c r="L675">
        <v>1</v>
      </c>
      <c r="M675">
        <v>1</v>
      </c>
      <c r="N675">
        <v>1</v>
      </c>
      <c r="O675">
        <v>0</v>
      </c>
      <c r="AU675">
        <v>9</v>
      </c>
      <c r="AV675">
        <v>0</v>
      </c>
      <c r="AW675">
        <v>4</v>
      </c>
      <c r="AX675">
        <v>0</v>
      </c>
      <c r="AY675">
        <v>0</v>
      </c>
      <c r="AZ675">
        <v>0</v>
      </c>
      <c r="BA675">
        <v>16</v>
      </c>
      <c r="BB675">
        <v>12</v>
      </c>
      <c r="BC675">
        <v>23</v>
      </c>
      <c r="BD675">
        <v>0</v>
      </c>
      <c r="BE675">
        <v>0</v>
      </c>
      <c r="BF675">
        <v>0</v>
      </c>
      <c r="BG675">
        <v>0</v>
      </c>
      <c r="BH675">
        <v>38</v>
      </c>
      <c r="BI675" s="4">
        <v>2</v>
      </c>
      <c r="BJ675" s="1">
        <f ca="1">INDEX(passing_tds,CELL("Row",AG675)-1)*(PASSTD)</f>
        <v>0</v>
      </c>
      <c r="BK675" s="1">
        <f ca="1">INDEX(passing_yds,CELL("Row",AH675)-1)*(PASSYDS)</f>
        <v>0</v>
      </c>
      <c r="BL675" s="1">
        <f ca="1">IF(INDEX(passing_yds,CELL("Row",AI675)-1)&gt;=300,3,0)</f>
        <v>0</v>
      </c>
      <c r="BM675" s="1">
        <f ca="1">INDEX(passing_ints,CELL("Row",AJ675)-1)*(INT)</f>
        <v>0</v>
      </c>
      <c r="BN675" s="1">
        <f ca="1">INDEX(rushing_yds,CELL("Row",AK675)-1)*(RUSHYDS)</f>
        <v>3.8000000000000003</v>
      </c>
      <c r="BO675" s="1">
        <f ca="1">INDEX(rushing_tds,CELL("Row",AK675)-1)*(RUSHTD)</f>
        <v>0</v>
      </c>
      <c r="BP675" s="1">
        <f ca="1">IF(INDEX(rushing_yds,CELL("Row",AI675)-1)&gt;=100,3,0)</f>
        <v>0</v>
      </c>
      <c r="BQ675" s="1">
        <f ca="1">INDEX(receiving_yds,CELL("Row",AN675)-1)*(RECYDS)</f>
        <v>1.6</v>
      </c>
      <c r="BR675" s="1">
        <f ca="1">INDEX(receiving_rec,CELL("Row",AO675)-1)*(REC)</f>
        <v>4</v>
      </c>
      <c r="BS675" s="1">
        <f ca="1">INDEX(receiving_tds,CELL("Row",AP675)-1)*(RECTD)</f>
        <v>0</v>
      </c>
      <c r="BT675" s="1">
        <f ca="1">IF(INDEX(receiving_yds,CELL("Row",AI675)-1)&gt;=100,3,0)</f>
        <v>0</v>
      </c>
      <c r="BU675" s="1">
        <f ca="1">INDEX(puntret_tds,CELL("Row",AR675)-1)*(PUNTKORETTD)+INDEX(kickret_tds,CELL("Row",AR675)-1)*(PUNTKORETTD)</f>
        <v>0</v>
      </c>
      <c r="BV675" s="1">
        <f ca="1">INDEX(fumbles_tot,CELL("Row",AS675)-1)*(FUM)</f>
        <v>-1</v>
      </c>
      <c r="BW675" s="1">
        <f ca="1">(INDEX(passing_twoptm,CELL("Row",AT675)-1)+INDEX(rushing_twoptm,CELL("Row",AT675)-1)+INDEX(receiving_twoptm,CELL("Row",AT675)-1))*(_2PTCONV)</f>
        <v>0</v>
      </c>
      <c r="BX675" s="1">
        <f ca="1">SUM(BJ675:BW675)</f>
        <v>8.4</v>
      </c>
    </row>
    <row r="676" spans="1:76" x14ac:dyDescent="0.25">
      <c r="A676" s="1" t="s">
        <v>1177</v>
      </c>
      <c r="B676" s="1" t="s">
        <v>1178</v>
      </c>
      <c r="C676" s="1" t="s">
        <v>62</v>
      </c>
      <c r="D676" s="1" t="s">
        <v>1179</v>
      </c>
      <c r="E676" s="1" t="s">
        <v>64</v>
      </c>
      <c r="AD676">
        <v>39</v>
      </c>
      <c r="AE676">
        <v>26</v>
      </c>
      <c r="AF676">
        <v>1</v>
      </c>
      <c r="AG676">
        <v>0</v>
      </c>
      <c r="AH676">
        <v>0</v>
      </c>
      <c r="AI676">
        <v>0</v>
      </c>
      <c r="AJ676">
        <v>188</v>
      </c>
      <c r="BB676">
        <v>3</v>
      </c>
      <c r="BC676">
        <v>11</v>
      </c>
      <c r="BD676">
        <v>0</v>
      </c>
      <c r="BE676">
        <v>0</v>
      </c>
      <c r="BF676">
        <v>0</v>
      </c>
      <c r="BG676">
        <v>0</v>
      </c>
      <c r="BH676">
        <v>18</v>
      </c>
      <c r="BI676" s="4">
        <v>5</v>
      </c>
      <c r="BJ676" s="1">
        <f ca="1">INDEX(passing_tds,CELL("Row",AG676)-1)*(PASSTD)</f>
        <v>0</v>
      </c>
      <c r="BK676" s="1">
        <f ca="1">INDEX(passing_yds,CELL("Row",AH676)-1)*(PASSYDS)</f>
        <v>7.5200000000000005</v>
      </c>
      <c r="BL676" s="1">
        <f ca="1">IF(INDEX(passing_yds,CELL("Row",AI676)-1)&gt;=300,3,0)</f>
        <v>0</v>
      </c>
      <c r="BM676" s="1">
        <f ca="1">INDEX(passing_ints,CELL("Row",AJ676)-1)*(INT)</f>
        <v>-1</v>
      </c>
      <c r="BN676" s="1">
        <f ca="1">INDEX(rushing_yds,CELL("Row",AK676)-1)*(RUSHYDS)</f>
        <v>1.8</v>
      </c>
      <c r="BO676" s="1">
        <f ca="1">INDEX(rushing_tds,CELL("Row",AK676)-1)*(RUSHTD)</f>
        <v>0</v>
      </c>
      <c r="BP676" s="1">
        <f ca="1">IF(INDEX(rushing_yds,CELL("Row",AI676)-1)&gt;=100,3,0)</f>
        <v>0</v>
      </c>
      <c r="BQ676" s="1">
        <f ca="1">INDEX(receiving_yds,CELL("Row",AN676)-1)*(RECYDS)</f>
        <v>0</v>
      </c>
      <c r="BR676" s="1">
        <f ca="1">INDEX(receiving_rec,CELL("Row",AO676)-1)*(REC)</f>
        <v>0</v>
      </c>
      <c r="BS676" s="1">
        <f ca="1">INDEX(receiving_tds,CELL("Row",AP676)-1)*(RECTD)</f>
        <v>0</v>
      </c>
      <c r="BT676" s="1">
        <f ca="1">IF(INDEX(receiving_yds,CELL("Row",AI676)-1)&gt;=100,3,0)</f>
        <v>0</v>
      </c>
      <c r="BU676" s="1">
        <f ca="1">INDEX(puntret_tds,CELL("Row",AR676)-1)*(PUNTKORETTD)+INDEX(kickret_tds,CELL("Row",AR676)-1)*(PUNTKORETTD)</f>
        <v>0</v>
      </c>
      <c r="BV676" s="1">
        <f ca="1">INDEX(fumbles_tot,CELL("Row",AS676)-1)*(FUM)</f>
        <v>0</v>
      </c>
      <c r="BW676" s="1">
        <f ca="1">(INDEX(passing_twoptm,CELL("Row",AT676)-1)+INDEX(rushing_twoptm,CELL("Row",AT676)-1)+INDEX(receiving_twoptm,CELL("Row",AT676)-1))*(_2PTCONV)</f>
        <v>0</v>
      </c>
      <c r="BX676" s="1">
        <f ca="1">SUM(BJ676:BW676)</f>
        <v>8.32</v>
      </c>
    </row>
    <row r="677" spans="1:76" x14ac:dyDescent="0.25">
      <c r="A677" s="1" t="s">
        <v>1795</v>
      </c>
      <c r="B677" s="1" t="s">
        <v>1796</v>
      </c>
      <c r="C677" s="1" t="s">
        <v>135</v>
      </c>
      <c r="D677" s="1" t="s">
        <v>327</v>
      </c>
      <c r="E677" s="1" t="s">
        <v>76</v>
      </c>
      <c r="AU677">
        <v>13</v>
      </c>
      <c r="AV677">
        <v>0</v>
      </c>
      <c r="AW677">
        <v>4</v>
      </c>
      <c r="AX677">
        <v>0</v>
      </c>
      <c r="AY677">
        <v>0</v>
      </c>
      <c r="AZ677">
        <v>0</v>
      </c>
      <c r="BA677">
        <v>43</v>
      </c>
      <c r="BI677" s="4">
        <v>4</v>
      </c>
      <c r="BJ677" s="1">
        <f ca="1">INDEX(passing_tds,CELL("Row",AG677)-1)*(PASSTD)</f>
        <v>0</v>
      </c>
      <c r="BK677" s="1">
        <f ca="1">INDEX(passing_yds,CELL("Row",AH677)-1)*(PASSYDS)</f>
        <v>0</v>
      </c>
      <c r="BL677" s="1">
        <f ca="1">IF(INDEX(passing_yds,CELL("Row",AI677)-1)&gt;=300,3,0)</f>
        <v>0</v>
      </c>
      <c r="BM677" s="1">
        <f ca="1">INDEX(passing_ints,CELL("Row",AJ677)-1)*(INT)</f>
        <v>0</v>
      </c>
      <c r="BN677" s="1">
        <f ca="1">INDEX(rushing_yds,CELL("Row",AK677)-1)*(RUSHYDS)</f>
        <v>0</v>
      </c>
      <c r="BO677" s="1">
        <f ca="1">INDEX(rushing_tds,CELL("Row",AK677)-1)*(RUSHTD)</f>
        <v>0</v>
      </c>
      <c r="BP677" s="1">
        <f ca="1">IF(INDEX(rushing_yds,CELL("Row",AI677)-1)&gt;=100,3,0)</f>
        <v>0</v>
      </c>
      <c r="BQ677" s="1">
        <f ca="1">INDEX(receiving_yds,CELL("Row",AN677)-1)*(RECYDS)</f>
        <v>4.3</v>
      </c>
      <c r="BR677" s="1">
        <f ca="1">INDEX(receiving_rec,CELL("Row",AO677)-1)*(REC)</f>
        <v>4</v>
      </c>
      <c r="BS677" s="1">
        <f ca="1">INDEX(receiving_tds,CELL("Row",AP677)-1)*(RECTD)</f>
        <v>0</v>
      </c>
      <c r="BT677" s="1">
        <f ca="1">IF(INDEX(receiving_yds,CELL("Row",AI677)-1)&gt;=100,3,0)</f>
        <v>0</v>
      </c>
      <c r="BU677" s="1">
        <f ca="1">INDEX(puntret_tds,CELL("Row",AR677)-1)*(PUNTKORETTD)+INDEX(kickret_tds,CELL("Row",AR677)-1)*(PUNTKORETTD)</f>
        <v>0</v>
      </c>
      <c r="BV677" s="1">
        <f ca="1">INDEX(fumbles_tot,CELL("Row",AS677)-1)*(FUM)</f>
        <v>0</v>
      </c>
      <c r="BW677" s="1">
        <f ca="1">(INDEX(passing_twoptm,CELL("Row",AT677)-1)+INDEX(rushing_twoptm,CELL("Row",AT677)-1)+INDEX(receiving_twoptm,CELL("Row",AT677)-1))*(_2PTCONV)</f>
        <v>0</v>
      </c>
      <c r="BX677" s="1">
        <f ca="1">SUM(BJ677:BW677)</f>
        <v>8.3000000000000007</v>
      </c>
    </row>
    <row r="678" spans="1:76" x14ac:dyDescent="0.25">
      <c r="A678" s="1" t="s">
        <v>2240</v>
      </c>
      <c r="B678" s="1" t="s">
        <v>2241</v>
      </c>
      <c r="C678" s="1" t="s">
        <v>135</v>
      </c>
      <c r="D678" s="1" t="s">
        <v>858</v>
      </c>
      <c r="E678" s="1" t="s">
        <v>76</v>
      </c>
      <c r="AU678">
        <v>13</v>
      </c>
      <c r="AV678">
        <v>13</v>
      </c>
      <c r="AW678">
        <v>1</v>
      </c>
      <c r="AX678">
        <v>1</v>
      </c>
      <c r="AY678">
        <v>0</v>
      </c>
      <c r="AZ678">
        <v>0</v>
      </c>
      <c r="BA678">
        <v>13</v>
      </c>
      <c r="BI678" s="4">
        <v>2</v>
      </c>
      <c r="BJ678" s="1">
        <f ca="1">INDEX(passing_tds,CELL("Row",AG678)-1)*(PASSTD)</f>
        <v>0</v>
      </c>
      <c r="BK678" s="1">
        <f ca="1">INDEX(passing_yds,CELL("Row",AH678)-1)*(PASSYDS)</f>
        <v>0</v>
      </c>
      <c r="BL678" s="1">
        <f ca="1">IF(INDEX(passing_yds,CELL("Row",AI678)-1)&gt;=300,3,0)</f>
        <v>0</v>
      </c>
      <c r="BM678" s="1">
        <f ca="1">INDEX(passing_ints,CELL("Row",AJ678)-1)*(INT)</f>
        <v>0</v>
      </c>
      <c r="BN678" s="1">
        <f ca="1">INDEX(rushing_yds,CELL("Row",AK678)-1)*(RUSHYDS)</f>
        <v>0</v>
      </c>
      <c r="BO678" s="1">
        <f ca="1">INDEX(rushing_tds,CELL("Row",AK678)-1)*(RUSHTD)</f>
        <v>0</v>
      </c>
      <c r="BP678" s="1">
        <f ca="1">IF(INDEX(rushing_yds,CELL("Row",AI678)-1)&gt;=100,3,0)</f>
        <v>0</v>
      </c>
      <c r="BQ678" s="1">
        <f ca="1">INDEX(receiving_yds,CELL("Row",AN678)-1)*(RECYDS)</f>
        <v>1.3</v>
      </c>
      <c r="BR678" s="1">
        <f ca="1">INDEX(receiving_rec,CELL("Row",AO678)-1)*(REC)</f>
        <v>1</v>
      </c>
      <c r="BS678" s="1">
        <f ca="1">INDEX(receiving_tds,CELL("Row",AP678)-1)*(RECTD)</f>
        <v>6</v>
      </c>
      <c r="BT678" s="1">
        <f ca="1">IF(INDEX(receiving_yds,CELL("Row",AI678)-1)&gt;=100,3,0)</f>
        <v>0</v>
      </c>
      <c r="BU678" s="1">
        <f ca="1">INDEX(puntret_tds,CELL("Row",AR678)-1)*(PUNTKORETTD)+INDEX(kickret_tds,CELL("Row",AR678)-1)*(PUNTKORETTD)</f>
        <v>0</v>
      </c>
      <c r="BV678" s="1">
        <f ca="1">INDEX(fumbles_tot,CELL("Row",AS678)-1)*(FUM)</f>
        <v>0</v>
      </c>
      <c r="BW678" s="1">
        <f ca="1">(INDEX(passing_twoptm,CELL("Row",AT678)-1)+INDEX(rushing_twoptm,CELL("Row",AT678)-1)+INDEX(receiving_twoptm,CELL("Row",AT678)-1))*(_2PTCONV)</f>
        <v>0</v>
      </c>
      <c r="BX678" s="1">
        <f ca="1">SUM(BJ678:BW678)</f>
        <v>8.3000000000000007</v>
      </c>
    </row>
    <row r="679" spans="1:76" x14ac:dyDescent="0.25">
      <c r="A679" s="1" t="s">
        <v>2078</v>
      </c>
      <c r="B679" s="1" t="s">
        <v>2079</v>
      </c>
      <c r="C679" s="1" t="s">
        <v>135</v>
      </c>
      <c r="D679" s="1" t="s">
        <v>1179</v>
      </c>
      <c r="E679" s="1" t="s">
        <v>69</v>
      </c>
      <c r="Y679">
        <v>31</v>
      </c>
      <c r="Z679">
        <v>31</v>
      </c>
      <c r="AA679">
        <v>0</v>
      </c>
      <c r="AB679">
        <v>1</v>
      </c>
      <c r="AC679">
        <v>0</v>
      </c>
      <c r="AU679">
        <v>39</v>
      </c>
      <c r="AV679">
        <v>0</v>
      </c>
      <c r="AW679">
        <v>3</v>
      </c>
      <c r="AX679">
        <v>0</v>
      </c>
      <c r="AY679">
        <v>0</v>
      </c>
      <c r="AZ679">
        <v>0</v>
      </c>
      <c r="BA679">
        <v>45</v>
      </c>
      <c r="BB679">
        <v>1</v>
      </c>
      <c r="BC679">
        <v>8</v>
      </c>
      <c r="BD679">
        <v>0</v>
      </c>
      <c r="BE679">
        <v>0</v>
      </c>
      <c r="BF679">
        <v>0</v>
      </c>
      <c r="BG679">
        <v>0</v>
      </c>
      <c r="BH679">
        <v>8</v>
      </c>
      <c r="BI679" s="4">
        <v>2</v>
      </c>
      <c r="BJ679" s="1">
        <f ca="1">INDEX(passing_tds,CELL("Row",AG679)-1)*(PASSTD)</f>
        <v>0</v>
      </c>
      <c r="BK679" s="1">
        <f ca="1">INDEX(passing_yds,CELL("Row",AH679)-1)*(PASSYDS)</f>
        <v>0</v>
      </c>
      <c r="BL679" s="1">
        <f ca="1">IF(INDEX(passing_yds,CELL("Row",AI679)-1)&gt;=300,3,0)</f>
        <v>0</v>
      </c>
      <c r="BM679" s="1">
        <f ca="1">INDEX(passing_ints,CELL("Row",AJ679)-1)*(INT)</f>
        <v>0</v>
      </c>
      <c r="BN679" s="1">
        <f ca="1">INDEX(rushing_yds,CELL("Row",AK679)-1)*(RUSHYDS)</f>
        <v>0.8</v>
      </c>
      <c r="BO679" s="1">
        <f ca="1">INDEX(rushing_tds,CELL("Row",AK679)-1)*(RUSHTD)</f>
        <v>0</v>
      </c>
      <c r="BP679" s="1">
        <f ca="1">IF(INDEX(rushing_yds,CELL("Row",AI679)-1)&gt;=100,3,0)</f>
        <v>0</v>
      </c>
      <c r="BQ679" s="1">
        <f ca="1">INDEX(receiving_yds,CELL("Row",AN679)-1)*(RECYDS)</f>
        <v>4.5</v>
      </c>
      <c r="BR679" s="1">
        <f ca="1">INDEX(receiving_rec,CELL("Row",AO679)-1)*(REC)</f>
        <v>3</v>
      </c>
      <c r="BS679" s="1">
        <f ca="1">INDEX(receiving_tds,CELL("Row",AP679)-1)*(RECTD)</f>
        <v>0</v>
      </c>
      <c r="BT679" s="1">
        <f ca="1">IF(INDEX(receiving_yds,CELL("Row",AI679)-1)&gt;=100,3,0)</f>
        <v>0</v>
      </c>
      <c r="BU679" s="1">
        <f ca="1">INDEX(puntret_tds,CELL("Row",AR679)-1)*(PUNTKORETTD)+INDEX(kickret_tds,CELL("Row",AR679)-1)*(PUNTKORETTD)</f>
        <v>0</v>
      </c>
      <c r="BV679" s="1">
        <f ca="1">INDEX(fumbles_tot,CELL("Row",AS679)-1)*(FUM)</f>
        <v>0</v>
      </c>
      <c r="BW679" s="1">
        <f ca="1">(INDEX(passing_twoptm,CELL("Row",AT679)-1)+INDEX(rushing_twoptm,CELL("Row",AT679)-1)+INDEX(receiving_twoptm,CELL("Row",AT679)-1))*(_2PTCONV)</f>
        <v>0</v>
      </c>
      <c r="BX679" s="1">
        <f ca="1">SUM(BJ679:BW679)</f>
        <v>8.3000000000000007</v>
      </c>
    </row>
    <row r="680" spans="1:76" x14ac:dyDescent="0.25">
      <c r="A680" s="1" t="s">
        <v>2424</v>
      </c>
      <c r="B680" s="1" t="s">
        <v>2425</v>
      </c>
      <c r="C680" s="1" t="s">
        <v>62</v>
      </c>
      <c r="D680" s="1" t="s">
        <v>965</v>
      </c>
      <c r="E680" s="1" t="s">
        <v>76</v>
      </c>
      <c r="AU680">
        <v>13</v>
      </c>
      <c r="AV680">
        <v>0</v>
      </c>
      <c r="AW680">
        <v>5</v>
      </c>
      <c r="AX680">
        <v>0</v>
      </c>
      <c r="AY680">
        <v>0</v>
      </c>
      <c r="AZ680">
        <v>0</v>
      </c>
      <c r="BA680">
        <v>33</v>
      </c>
      <c r="BI680" s="4">
        <v>2</v>
      </c>
      <c r="BJ680" s="1">
        <f ca="1">INDEX(passing_tds,CELL("Row",AG680)-1)*(PASSTD)</f>
        <v>0</v>
      </c>
      <c r="BK680" s="1">
        <f ca="1">INDEX(passing_yds,CELL("Row",AH680)-1)*(PASSYDS)</f>
        <v>0</v>
      </c>
      <c r="BL680" s="1">
        <f ca="1">IF(INDEX(passing_yds,CELL("Row",AI680)-1)&gt;=300,3,0)</f>
        <v>0</v>
      </c>
      <c r="BM680" s="1">
        <f ca="1">INDEX(passing_ints,CELL("Row",AJ680)-1)*(INT)</f>
        <v>0</v>
      </c>
      <c r="BN680" s="1">
        <f ca="1">INDEX(rushing_yds,CELL("Row",AK680)-1)*(RUSHYDS)</f>
        <v>0</v>
      </c>
      <c r="BO680" s="1">
        <f ca="1">INDEX(rushing_tds,CELL("Row",AK680)-1)*(RUSHTD)</f>
        <v>0</v>
      </c>
      <c r="BP680" s="1">
        <f ca="1">IF(INDEX(rushing_yds,CELL("Row",AI680)-1)&gt;=100,3,0)</f>
        <v>0</v>
      </c>
      <c r="BQ680" s="1">
        <f ca="1">INDEX(receiving_yds,CELL("Row",AN680)-1)*(RECYDS)</f>
        <v>3.3000000000000003</v>
      </c>
      <c r="BR680" s="1">
        <f ca="1">INDEX(receiving_rec,CELL("Row",AO680)-1)*(REC)</f>
        <v>5</v>
      </c>
      <c r="BS680" s="1">
        <f ca="1">INDEX(receiving_tds,CELL("Row",AP680)-1)*(RECTD)</f>
        <v>0</v>
      </c>
      <c r="BT680" s="1">
        <f ca="1">IF(INDEX(receiving_yds,CELL("Row",AI680)-1)&gt;=100,3,0)</f>
        <v>0</v>
      </c>
      <c r="BU680" s="1">
        <f ca="1">INDEX(puntret_tds,CELL("Row",AR680)-1)*(PUNTKORETTD)+INDEX(kickret_tds,CELL("Row",AR680)-1)*(PUNTKORETTD)</f>
        <v>0</v>
      </c>
      <c r="BV680" s="1">
        <f ca="1">INDEX(fumbles_tot,CELL("Row",AS680)-1)*(FUM)</f>
        <v>0</v>
      </c>
      <c r="BW680" s="1">
        <f ca="1">(INDEX(passing_twoptm,CELL("Row",AT680)-1)+INDEX(rushing_twoptm,CELL("Row",AT680)-1)+INDEX(receiving_twoptm,CELL("Row",AT680)-1))*(_2PTCONV)</f>
        <v>0</v>
      </c>
      <c r="BX680" s="1">
        <f ca="1">SUM(BJ680:BW680)</f>
        <v>8.3000000000000007</v>
      </c>
    </row>
    <row r="681" spans="1:76" x14ac:dyDescent="0.25">
      <c r="A681" s="1" t="s">
        <v>1177</v>
      </c>
      <c r="B681" s="1" t="s">
        <v>1178</v>
      </c>
      <c r="C681" s="1" t="s">
        <v>62</v>
      </c>
      <c r="D681" s="1" t="s">
        <v>1179</v>
      </c>
      <c r="E681" s="1" t="s">
        <v>64</v>
      </c>
      <c r="AD681">
        <v>26</v>
      </c>
      <c r="AE681">
        <v>22</v>
      </c>
      <c r="AF681">
        <v>1</v>
      </c>
      <c r="AG681">
        <v>0</v>
      </c>
      <c r="AH681">
        <v>0</v>
      </c>
      <c r="AI681">
        <v>0</v>
      </c>
      <c r="AJ681">
        <v>232</v>
      </c>
      <c r="BI681" s="4">
        <v>3</v>
      </c>
      <c r="BJ681" s="1">
        <f ca="1">INDEX(passing_tds,CELL("Row",AG681)-1)*(PASSTD)</f>
        <v>0</v>
      </c>
      <c r="BK681" s="1">
        <f ca="1">INDEX(passing_yds,CELL("Row",AH681)-1)*(PASSYDS)</f>
        <v>9.2799999999999994</v>
      </c>
      <c r="BL681" s="1">
        <f ca="1">IF(INDEX(passing_yds,CELL("Row",AI681)-1)&gt;=300,3,0)</f>
        <v>0</v>
      </c>
      <c r="BM681" s="1">
        <f ca="1">INDEX(passing_ints,CELL("Row",AJ681)-1)*(INT)</f>
        <v>-1</v>
      </c>
      <c r="BN681" s="1">
        <f ca="1">INDEX(rushing_yds,CELL("Row",AK681)-1)*(RUSHYDS)</f>
        <v>0</v>
      </c>
      <c r="BO681" s="1">
        <f ca="1">INDEX(rushing_tds,CELL("Row",AK681)-1)*(RUSHTD)</f>
        <v>0</v>
      </c>
      <c r="BP681" s="1">
        <f ca="1">IF(INDEX(rushing_yds,CELL("Row",AI681)-1)&gt;=100,3,0)</f>
        <v>0</v>
      </c>
      <c r="BQ681" s="1">
        <f ca="1">INDEX(receiving_yds,CELL("Row",AN681)-1)*(RECYDS)</f>
        <v>0</v>
      </c>
      <c r="BR681" s="1">
        <f ca="1">INDEX(receiving_rec,CELL("Row",AO681)-1)*(REC)</f>
        <v>0</v>
      </c>
      <c r="BS681" s="1">
        <f ca="1">INDEX(receiving_tds,CELL("Row",AP681)-1)*(RECTD)</f>
        <v>0</v>
      </c>
      <c r="BT681" s="1">
        <f ca="1">IF(INDEX(receiving_yds,CELL("Row",AI681)-1)&gt;=100,3,0)</f>
        <v>0</v>
      </c>
      <c r="BU681" s="1">
        <f ca="1">INDEX(puntret_tds,CELL("Row",AR681)-1)*(PUNTKORETTD)+INDEX(kickret_tds,CELL("Row",AR681)-1)*(PUNTKORETTD)</f>
        <v>0</v>
      </c>
      <c r="BV681" s="1">
        <f ca="1">INDEX(fumbles_tot,CELL("Row",AS681)-1)*(FUM)</f>
        <v>0</v>
      </c>
      <c r="BW681" s="1">
        <f ca="1">(INDEX(passing_twoptm,CELL("Row",AT681)-1)+INDEX(rushing_twoptm,CELL("Row",AT681)-1)+INDEX(receiving_twoptm,CELL("Row",AT681)-1))*(_2PTCONV)</f>
        <v>0</v>
      </c>
      <c r="BX681" s="1">
        <f ca="1">SUM(BJ681:BW681)</f>
        <v>8.2799999999999994</v>
      </c>
    </row>
    <row r="682" spans="1:76" x14ac:dyDescent="0.25">
      <c r="A682" s="1" t="s">
        <v>1566</v>
      </c>
      <c r="B682" s="1" t="s">
        <v>1567</v>
      </c>
      <c r="C682" s="1" t="s">
        <v>62</v>
      </c>
      <c r="D682" s="1" t="s">
        <v>1557</v>
      </c>
      <c r="E682" s="1" t="s">
        <v>76</v>
      </c>
      <c r="K682">
        <v>0</v>
      </c>
      <c r="L682">
        <v>1</v>
      </c>
      <c r="M682">
        <v>1</v>
      </c>
      <c r="N682">
        <v>1</v>
      </c>
      <c r="O682">
        <v>0</v>
      </c>
      <c r="AP682">
        <v>17</v>
      </c>
      <c r="AQ682">
        <v>29</v>
      </c>
      <c r="AR682">
        <v>0</v>
      </c>
      <c r="AS682">
        <v>3</v>
      </c>
      <c r="AT682">
        <v>0</v>
      </c>
      <c r="AU682">
        <v>17</v>
      </c>
      <c r="AV682">
        <v>0</v>
      </c>
      <c r="AW682">
        <v>5</v>
      </c>
      <c r="AX682">
        <v>0</v>
      </c>
      <c r="AY682">
        <v>0</v>
      </c>
      <c r="AZ682">
        <v>0</v>
      </c>
      <c r="BA682">
        <v>42</v>
      </c>
      <c r="BI682" s="4">
        <v>4</v>
      </c>
      <c r="BJ682" s="1">
        <f ca="1">INDEX(passing_tds,CELL("Row",AG682)-1)*(PASSTD)</f>
        <v>0</v>
      </c>
      <c r="BK682" s="1">
        <f ca="1">INDEX(passing_yds,CELL("Row",AH682)-1)*(PASSYDS)</f>
        <v>0</v>
      </c>
      <c r="BL682" s="1">
        <f ca="1">IF(INDEX(passing_yds,CELL("Row",AI682)-1)&gt;=300,3,0)</f>
        <v>0</v>
      </c>
      <c r="BM682" s="1">
        <f ca="1">INDEX(passing_ints,CELL("Row",AJ682)-1)*(INT)</f>
        <v>0</v>
      </c>
      <c r="BN682" s="1">
        <f ca="1">INDEX(rushing_yds,CELL("Row",AK682)-1)*(RUSHYDS)</f>
        <v>0</v>
      </c>
      <c r="BO682" s="1">
        <f ca="1">INDEX(rushing_tds,CELL("Row",AK682)-1)*(RUSHTD)</f>
        <v>0</v>
      </c>
      <c r="BP682" s="1">
        <f ca="1">IF(INDEX(rushing_yds,CELL("Row",AI682)-1)&gt;=100,3,0)</f>
        <v>0</v>
      </c>
      <c r="BQ682" s="1">
        <f ca="1">INDEX(receiving_yds,CELL("Row",AN682)-1)*(RECYDS)</f>
        <v>4.2</v>
      </c>
      <c r="BR682" s="1">
        <f ca="1">INDEX(receiving_rec,CELL("Row",AO682)-1)*(REC)</f>
        <v>5</v>
      </c>
      <c r="BS682" s="1">
        <f ca="1">INDEX(receiving_tds,CELL("Row",AP682)-1)*(RECTD)</f>
        <v>0</v>
      </c>
      <c r="BT682" s="1">
        <f ca="1">IF(INDEX(receiving_yds,CELL("Row",AI682)-1)&gt;=100,3,0)</f>
        <v>0</v>
      </c>
      <c r="BU682" s="1">
        <f ca="1">INDEX(puntret_tds,CELL("Row",AR682)-1)*(PUNTKORETTD)+INDEX(kickret_tds,CELL("Row",AR682)-1)*(PUNTKORETTD)</f>
        <v>0</v>
      </c>
      <c r="BV682" s="1">
        <f ca="1">INDEX(fumbles_tot,CELL("Row",AS682)-1)*(FUM)</f>
        <v>-1</v>
      </c>
      <c r="BW682" s="1">
        <f ca="1">(INDEX(passing_twoptm,CELL("Row",AT682)-1)+INDEX(rushing_twoptm,CELL("Row",AT682)-1)+INDEX(receiving_twoptm,CELL("Row",AT682)-1))*(_2PTCONV)</f>
        <v>0</v>
      </c>
      <c r="BX682" s="1">
        <f ca="1">SUM(BJ682:BW682)</f>
        <v>8.1999999999999993</v>
      </c>
    </row>
    <row r="683" spans="1:76" x14ac:dyDescent="0.25">
      <c r="A683" s="1" t="s">
        <v>811</v>
      </c>
      <c r="B683" s="1" t="s">
        <v>812</v>
      </c>
      <c r="C683" s="1" t="s">
        <v>135</v>
      </c>
      <c r="D683" s="1" t="s">
        <v>801</v>
      </c>
      <c r="E683" s="1" t="s">
        <v>76</v>
      </c>
      <c r="AU683">
        <v>10</v>
      </c>
      <c r="AV683">
        <v>0</v>
      </c>
      <c r="AW683">
        <v>4</v>
      </c>
      <c r="AX683">
        <v>0</v>
      </c>
      <c r="AY683">
        <v>1</v>
      </c>
      <c r="AZ683">
        <v>1</v>
      </c>
      <c r="BA683">
        <v>22</v>
      </c>
      <c r="BI683" s="4">
        <v>4</v>
      </c>
      <c r="BJ683" s="1">
        <f ca="1">INDEX(passing_tds,CELL("Row",AG683)-1)*(PASSTD)</f>
        <v>0</v>
      </c>
      <c r="BK683" s="1">
        <f ca="1">INDEX(passing_yds,CELL("Row",AH683)-1)*(PASSYDS)</f>
        <v>0</v>
      </c>
      <c r="BL683" s="1">
        <f ca="1">IF(INDEX(passing_yds,CELL("Row",AI683)-1)&gt;=300,3,0)</f>
        <v>0</v>
      </c>
      <c r="BM683" s="1">
        <f ca="1">INDEX(passing_ints,CELL("Row",AJ683)-1)*(INT)</f>
        <v>0</v>
      </c>
      <c r="BN683" s="1">
        <f ca="1">INDEX(rushing_yds,CELL("Row",AK683)-1)*(RUSHYDS)</f>
        <v>0</v>
      </c>
      <c r="BO683" s="1">
        <f ca="1">INDEX(rushing_tds,CELL("Row",AK683)-1)*(RUSHTD)</f>
        <v>0</v>
      </c>
      <c r="BP683" s="1">
        <f ca="1">IF(INDEX(rushing_yds,CELL("Row",AI683)-1)&gt;=100,3,0)</f>
        <v>0</v>
      </c>
      <c r="BQ683" s="1">
        <f ca="1">INDEX(receiving_yds,CELL("Row",AN683)-1)*(RECYDS)</f>
        <v>2.2000000000000002</v>
      </c>
      <c r="BR683" s="1">
        <f ca="1">INDEX(receiving_rec,CELL("Row",AO683)-1)*(REC)</f>
        <v>4</v>
      </c>
      <c r="BS683" s="1">
        <f ca="1">INDEX(receiving_tds,CELL("Row",AP683)-1)*(RECTD)</f>
        <v>0</v>
      </c>
      <c r="BT683" s="1">
        <f ca="1">IF(INDEX(receiving_yds,CELL("Row",AI683)-1)&gt;=100,3,0)</f>
        <v>0</v>
      </c>
      <c r="BU683" s="1">
        <f ca="1">INDEX(puntret_tds,CELL("Row",AR683)-1)*(PUNTKORETTD)+INDEX(kickret_tds,CELL("Row",AR683)-1)*(PUNTKORETTD)</f>
        <v>0</v>
      </c>
      <c r="BV683" s="1">
        <f ca="1">INDEX(fumbles_tot,CELL("Row",AS683)-1)*(FUM)</f>
        <v>0</v>
      </c>
      <c r="BW683" s="1">
        <f ca="1">(INDEX(passing_twoptm,CELL("Row",AT683)-1)+INDEX(rushing_twoptm,CELL("Row",AT683)-1)+INDEX(receiving_twoptm,CELL("Row",AT683)-1))*(_2PTCONV)</f>
        <v>2</v>
      </c>
      <c r="BX683" s="1">
        <f ca="1">SUM(BJ683:BW683)</f>
        <v>8.1999999999999993</v>
      </c>
    </row>
    <row r="684" spans="1:76" x14ac:dyDescent="0.25">
      <c r="A684" s="1" t="s">
        <v>2164</v>
      </c>
      <c r="B684" s="1" t="s">
        <v>2165</v>
      </c>
      <c r="C684" s="1" t="s">
        <v>62</v>
      </c>
      <c r="D684" s="1" t="s">
        <v>63</v>
      </c>
      <c r="E684" s="1" t="s">
        <v>76</v>
      </c>
      <c r="AU684">
        <v>14</v>
      </c>
      <c r="AV684">
        <v>0</v>
      </c>
      <c r="AW684">
        <v>4</v>
      </c>
      <c r="AX684">
        <v>0</v>
      </c>
      <c r="AY684">
        <v>0</v>
      </c>
      <c r="AZ684">
        <v>0</v>
      </c>
      <c r="BA684">
        <v>42</v>
      </c>
      <c r="BI684" s="4">
        <v>3</v>
      </c>
      <c r="BJ684" s="1">
        <f ca="1">INDEX(passing_tds,CELL("Row",AG684)-1)*(PASSTD)</f>
        <v>0</v>
      </c>
      <c r="BK684" s="1">
        <f ca="1">INDEX(passing_yds,CELL("Row",AH684)-1)*(PASSYDS)</f>
        <v>0</v>
      </c>
      <c r="BL684" s="1">
        <f ca="1">IF(INDEX(passing_yds,CELL("Row",AI684)-1)&gt;=300,3,0)</f>
        <v>0</v>
      </c>
      <c r="BM684" s="1">
        <f ca="1">INDEX(passing_ints,CELL("Row",AJ684)-1)*(INT)</f>
        <v>0</v>
      </c>
      <c r="BN684" s="1">
        <f ca="1">INDEX(rushing_yds,CELL("Row",AK684)-1)*(RUSHYDS)</f>
        <v>0</v>
      </c>
      <c r="BO684" s="1">
        <f ca="1">INDEX(rushing_tds,CELL("Row",AK684)-1)*(RUSHTD)</f>
        <v>0</v>
      </c>
      <c r="BP684" s="1">
        <f ca="1">IF(INDEX(rushing_yds,CELL("Row",AI684)-1)&gt;=100,3,0)</f>
        <v>0</v>
      </c>
      <c r="BQ684" s="1">
        <f ca="1">INDEX(receiving_yds,CELL("Row",AN684)-1)*(RECYDS)</f>
        <v>4.2</v>
      </c>
      <c r="BR684" s="1">
        <f ca="1">INDEX(receiving_rec,CELL("Row",AO684)-1)*(REC)</f>
        <v>4</v>
      </c>
      <c r="BS684" s="1">
        <f ca="1">INDEX(receiving_tds,CELL("Row",AP684)-1)*(RECTD)</f>
        <v>0</v>
      </c>
      <c r="BT684" s="1">
        <f ca="1">IF(INDEX(receiving_yds,CELL("Row",AI684)-1)&gt;=100,3,0)</f>
        <v>0</v>
      </c>
      <c r="BU684" s="1">
        <f ca="1">INDEX(puntret_tds,CELL("Row",AR684)-1)*(PUNTKORETTD)+INDEX(kickret_tds,CELL("Row",AR684)-1)*(PUNTKORETTD)</f>
        <v>0</v>
      </c>
      <c r="BV684" s="1">
        <f ca="1">INDEX(fumbles_tot,CELL("Row",AS684)-1)*(FUM)</f>
        <v>0</v>
      </c>
      <c r="BW684" s="1">
        <f ca="1">(INDEX(passing_twoptm,CELL("Row",AT684)-1)+INDEX(rushing_twoptm,CELL("Row",AT684)-1)+INDEX(receiving_twoptm,CELL("Row",AT684)-1))*(_2PTCONV)</f>
        <v>0</v>
      </c>
      <c r="BX684" s="1">
        <f ca="1">SUM(BJ684:BW684)</f>
        <v>8.1999999999999993</v>
      </c>
    </row>
    <row r="685" spans="1:76" x14ac:dyDescent="0.25">
      <c r="A685" s="1" t="s">
        <v>2363</v>
      </c>
      <c r="B685" s="1" t="s">
        <v>2364</v>
      </c>
      <c r="C685" s="1" t="s">
        <v>135</v>
      </c>
      <c r="D685" s="1" t="s">
        <v>858</v>
      </c>
      <c r="E685" s="1" t="s">
        <v>79</v>
      </c>
      <c r="AU685">
        <v>16</v>
      </c>
      <c r="AV685">
        <v>0</v>
      </c>
      <c r="AW685">
        <v>4</v>
      </c>
      <c r="AX685">
        <v>0</v>
      </c>
      <c r="AY685">
        <v>0</v>
      </c>
      <c r="AZ685">
        <v>0</v>
      </c>
      <c r="BA685">
        <v>42</v>
      </c>
      <c r="BI685" s="4">
        <v>2</v>
      </c>
      <c r="BJ685" s="1">
        <f ca="1">INDEX(passing_tds,CELL("Row",AG685)-1)*(PASSTD)</f>
        <v>0</v>
      </c>
      <c r="BK685" s="1">
        <f ca="1">INDEX(passing_yds,CELL("Row",AH685)-1)*(PASSYDS)</f>
        <v>0</v>
      </c>
      <c r="BL685" s="1">
        <f ca="1">IF(INDEX(passing_yds,CELL("Row",AI685)-1)&gt;=300,3,0)</f>
        <v>0</v>
      </c>
      <c r="BM685" s="1">
        <f ca="1">INDEX(passing_ints,CELL("Row",AJ685)-1)*(INT)</f>
        <v>0</v>
      </c>
      <c r="BN685" s="1">
        <f ca="1">INDEX(rushing_yds,CELL("Row",AK685)-1)*(RUSHYDS)</f>
        <v>0</v>
      </c>
      <c r="BO685" s="1">
        <f ca="1">INDEX(rushing_tds,CELL("Row",AK685)-1)*(RUSHTD)</f>
        <v>0</v>
      </c>
      <c r="BP685" s="1">
        <f ca="1">IF(INDEX(rushing_yds,CELL("Row",AI685)-1)&gt;=100,3,0)</f>
        <v>0</v>
      </c>
      <c r="BQ685" s="1">
        <f ca="1">INDEX(receiving_yds,CELL("Row",AN685)-1)*(RECYDS)</f>
        <v>4.2</v>
      </c>
      <c r="BR685" s="1">
        <f ca="1">INDEX(receiving_rec,CELL("Row",AO685)-1)*(REC)</f>
        <v>4</v>
      </c>
      <c r="BS685" s="1">
        <f ca="1">INDEX(receiving_tds,CELL("Row",AP685)-1)*(RECTD)</f>
        <v>0</v>
      </c>
      <c r="BT685" s="1">
        <f ca="1">IF(INDEX(receiving_yds,CELL("Row",AI685)-1)&gt;=100,3,0)</f>
        <v>0</v>
      </c>
      <c r="BU685" s="1">
        <f ca="1">INDEX(puntret_tds,CELL("Row",AR685)-1)*(PUNTKORETTD)+INDEX(kickret_tds,CELL("Row",AR685)-1)*(PUNTKORETTD)</f>
        <v>0</v>
      </c>
      <c r="BV685" s="1">
        <f ca="1">INDEX(fumbles_tot,CELL("Row",AS685)-1)*(FUM)</f>
        <v>0</v>
      </c>
      <c r="BW685" s="1">
        <f ca="1">(INDEX(passing_twoptm,CELL("Row",AT685)-1)+INDEX(rushing_twoptm,CELL("Row",AT685)-1)+INDEX(receiving_twoptm,CELL("Row",AT685)-1))*(_2PTCONV)</f>
        <v>0</v>
      </c>
      <c r="BX685" s="1">
        <f ca="1">SUM(BJ685:BW685)</f>
        <v>8.1999999999999993</v>
      </c>
    </row>
    <row r="686" spans="1:76" x14ac:dyDescent="0.25">
      <c r="A686" s="1" t="s">
        <v>645</v>
      </c>
      <c r="B686" s="1" t="s">
        <v>646</v>
      </c>
      <c r="C686" s="1" t="s">
        <v>135</v>
      </c>
      <c r="D686" s="1" t="s">
        <v>644</v>
      </c>
      <c r="E686" s="1" t="s">
        <v>69</v>
      </c>
      <c r="AU686">
        <v>12</v>
      </c>
      <c r="AV686">
        <v>0</v>
      </c>
      <c r="AW686">
        <v>3</v>
      </c>
      <c r="AX686">
        <v>0</v>
      </c>
      <c r="AY686">
        <v>0</v>
      </c>
      <c r="AZ686">
        <v>0</v>
      </c>
      <c r="BA686">
        <v>14</v>
      </c>
      <c r="BB686">
        <v>8</v>
      </c>
      <c r="BC686">
        <v>12</v>
      </c>
      <c r="BD686">
        <v>0</v>
      </c>
      <c r="BE686">
        <v>0</v>
      </c>
      <c r="BF686">
        <v>0</v>
      </c>
      <c r="BG686">
        <v>0</v>
      </c>
      <c r="BH686">
        <v>38</v>
      </c>
      <c r="BI686" s="4">
        <v>2</v>
      </c>
      <c r="BJ686" s="1">
        <f ca="1">INDEX(passing_tds,CELL("Row",AG686)-1)*(PASSTD)</f>
        <v>0</v>
      </c>
      <c r="BK686" s="1">
        <f ca="1">INDEX(passing_yds,CELL("Row",AH686)-1)*(PASSYDS)</f>
        <v>0</v>
      </c>
      <c r="BL686" s="1">
        <f ca="1">IF(INDEX(passing_yds,CELL("Row",AI686)-1)&gt;=300,3,0)</f>
        <v>0</v>
      </c>
      <c r="BM686" s="1">
        <f ca="1">INDEX(passing_ints,CELL("Row",AJ686)-1)*(INT)</f>
        <v>0</v>
      </c>
      <c r="BN686" s="1">
        <f ca="1">INDEX(rushing_yds,CELL("Row",AK686)-1)*(RUSHYDS)</f>
        <v>3.8000000000000003</v>
      </c>
      <c r="BO686" s="1">
        <f ca="1">INDEX(rushing_tds,CELL("Row",AK686)-1)*(RUSHTD)</f>
        <v>0</v>
      </c>
      <c r="BP686" s="1">
        <f ca="1">IF(INDEX(rushing_yds,CELL("Row",AI686)-1)&gt;=100,3,0)</f>
        <v>0</v>
      </c>
      <c r="BQ686" s="1">
        <f ca="1">INDEX(receiving_yds,CELL("Row",AN686)-1)*(RECYDS)</f>
        <v>1.4000000000000001</v>
      </c>
      <c r="BR686" s="1">
        <f ca="1">INDEX(receiving_rec,CELL("Row",AO686)-1)*(REC)</f>
        <v>3</v>
      </c>
      <c r="BS686" s="1">
        <f ca="1">INDEX(receiving_tds,CELL("Row",AP686)-1)*(RECTD)</f>
        <v>0</v>
      </c>
      <c r="BT686" s="1">
        <f ca="1">IF(INDEX(receiving_yds,CELL("Row",AI686)-1)&gt;=100,3,0)</f>
        <v>0</v>
      </c>
      <c r="BU686" s="1">
        <f ca="1">INDEX(puntret_tds,CELL("Row",AR686)-1)*(PUNTKORETTD)+INDEX(kickret_tds,CELL("Row",AR686)-1)*(PUNTKORETTD)</f>
        <v>0</v>
      </c>
      <c r="BV686" s="1">
        <f ca="1">INDEX(fumbles_tot,CELL("Row",AS686)-1)*(FUM)</f>
        <v>0</v>
      </c>
      <c r="BW686" s="1">
        <f ca="1">(INDEX(passing_twoptm,CELL("Row",AT686)-1)+INDEX(rushing_twoptm,CELL("Row",AT686)-1)+INDEX(receiving_twoptm,CELL("Row",AT686)-1))*(_2PTCONV)</f>
        <v>0</v>
      </c>
      <c r="BX686" s="1">
        <f ca="1">SUM(BJ686:BW686)</f>
        <v>8.1999999999999993</v>
      </c>
    </row>
    <row r="687" spans="1:76" x14ac:dyDescent="0.25">
      <c r="A687" s="1" t="s">
        <v>2232</v>
      </c>
      <c r="B687" s="1" t="s">
        <v>2233</v>
      </c>
      <c r="C687" s="1" t="s">
        <v>62</v>
      </c>
      <c r="D687" s="1" t="s">
        <v>1285</v>
      </c>
      <c r="E687" s="1" t="s">
        <v>76</v>
      </c>
      <c r="AU687">
        <v>12</v>
      </c>
      <c r="AV687">
        <v>12</v>
      </c>
      <c r="AW687">
        <v>1</v>
      </c>
      <c r="AX687">
        <v>1</v>
      </c>
      <c r="AY687">
        <v>0</v>
      </c>
      <c r="AZ687">
        <v>0</v>
      </c>
      <c r="BA687">
        <v>12</v>
      </c>
      <c r="BI687" s="4">
        <v>2</v>
      </c>
      <c r="BJ687" s="1">
        <f ca="1">INDEX(passing_tds,CELL("Row",AG687)-1)*(PASSTD)</f>
        <v>0</v>
      </c>
      <c r="BK687" s="1">
        <f ca="1">INDEX(passing_yds,CELL("Row",AH687)-1)*(PASSYDS)</f>
        <v>0</v>
      </c>
      <c r="BL687" s="1">
        <f ca="1">IF(INDEX(passing_yds,CELL("Row",AI687)-1)&gt;=300,3,0)</f>
        <v>0</v>
      </c>
      <c r="BM687" s="1">
        <f ca="1">INDEX(passing_ints,CELL("Row",AJ687)-1)*(INT)</f>
        <v>0</v>
      </c>
      <c r="BN687" s="1">
        <f ca="1">INDEX(rushing_yds,CELL("Row",AK687)-1)*(RUSHYDS)</f>
        <v>0</v>
      </c>
      <c r="BO687" s="1">
        <f ca="1">INDEX(rushing_tds,CELL("Row",AK687)-1)*(RUSHTD)</f>
        <v>0</v>
      </c>
      <c r="BP687" s="1">
        <f ca="1">IF(INDEX(rushing_yds,CELL("Row",AI687)-1)&gt;=100,3,0)</f>
        <v>0</v>
      </c>
      <c r="BQ687" s="1">
        <f ca="1">INDEX(receiving_yds,CELL("Row",AN687)-1)*(RECYDS)</f>
        <v>1.2000000000000002</v>
      </c>
      <c r="BR687" s="1">
        <f ca="1">INDEX(receiving_rec,CELL("Row",AO687)-1)*(REC)</f>
        <v>1</v>
      </c>
      <c r="BS687" s="1">
        <f ca="1">INDEX(receiving_tds,CELL("Row",AP687)-1)*(RECTD)</f>
        <v>6</v>
      </c>
      <c r="BT687" s="1">
        <f ca="1">IF(INDEX(receiving_yds,CELL("Row",AI687)-1)&gt;=100,3,0)</f>
        <v>0</v>
      </c>
      <c r="BU687" s="1">
        <f ca="1">INDEX(puntret_tds,CELL("Row",AR687)-1)*(PUNTKORETTD)+INDEX(kickret_tds,CELL("Row",AR687)-1)*(PUNTKORETTD)</f>
        <v>0</v>
      </c>
      <c r="BV687" s="1">
        <f ca="1">INDEX(fumbles_tot,CELL("Row",AS687)-1)*(FUM)</f>
        <v>0</v>
      </c>
      <c r="BW687" s="1">
        <f ca="1">(INDEX(passing_twoptm,CELL("Row",AT687)-1)+INDEX(rushing_twoptm,CELL("Row",AT687)-1)+INDEX(receiving_twoptm,CELL("Row",AT687)-1))*(_2PTCONV)</f>
        <v>0</v>
      </c>
      <c r="BX687" s="1">
        <f ca="1">SUM(BJ687:BW687)</f>
        <v>8.1999999999999993</v>
      </c>
    </row>
    <row r="688" spans="1:76" x14ac:dyDescent="0.25">
      <c r="A688" s="1" t="s">
        <v>2014</v>
      </c>
      <c r="B688" s="1" t="s">
        <v>2015</v>
      </c>
      <c r="C688" s="1" t="s">
        <v>135</v>
      </c>
      <c r="D688" s="1" t="s">
        <v>2013</v>
      </c>
      <c r="E688" s="1" t="s">
        <v>69</v>
      </c>
      <c r="AU688">
        <v>17</v>
      </c>
      <c r="AV688">
        <v>0</v>
      </c>
      <c r="AW688">
        <v>3</v>
      </c>
      <c r="AX688">
        <v>0</v>
      </c>
      <c r="AY688">
        <v>0</v>
      </c>
      <c r="AZ688">
        <v>0</v>
      </c>
      <c r="BA688">
        <v>21</v>
      </c>
      <c r="BB688">
        <v>10</v>
      </c>
      <c r="BC688">
        <v>9</v>
      </c>
      <c r="BD688">
        <v>0</v>
      </c>
      <c r="BE688">
        <v>0</v>
      </c>
      <c r="BF688">
        <v>0</v>
      </c>
      <c r="BG688">
        <v>0</v>
      </c>
      <c r="BH688">
        <v>31</v>
      </c>
      <c r="BI688" s="4">
        <v>1</v>
      </c>
      <c r="BJ688" s="1">
        <f ca="1">INDEX(passing_tds,CELL("Row",AG688)-1)*(PASSTD)</f>
        <v>0</v>
      </c>
      <c r="BK688" s="1">
        <f ca="1">INDEX(passing_yds,CELL("Row",AH688)-1)*(PASSYDS)</f>
        <v>0</v>
      </c>
      <c r="BL688" s="1">
        <f ca="1">IF(INDEX(passing_yds,CELL("Row",AI688)-1)&gt;=300,3,0)</f>
        <v>0</v>
      </c>
      <c r="BM688" s="1">
        <f ca="1">INDEX(passing_ints,CELL("Row",AJ688)-1)*(INT)</f>
        <v>0</v>
      </c>
      <c r="BN688" s="1">
        <f ca="1">INDEX(rushing_yds,CELL("Row",AK688)-1)*(RUSHYDS)</f>
        <v>3.1</v>
      </c>
      <c r="BO688" s="1">
        <f ca="1">INDEX(rushing_tds,CELL("Row",AK688)-1)*(RUSHTD)</f>
        <v>0</v>
      </c>
      <c r="BP688" s="1">
        <f ca="1">IF(INDEX(rushing_yds,CELL("Row",AI688)-1)&gt;=100,3,0)</f>
        <v>0</v>
      </c>
      <c r="BQ688" s="1">
        <f ca="1">INDEX(receiving_yds,CELL("Row",AN688)-1)*(RECYDS)</f>
        <v>2.1</v>
      </c>
      <c r="BR688" s="1">
        <f ca="1">INDEX(receiving_rec,CELL("Row",AO688)-1)*(REC)</f>
        <v>3</v>
      </c>
      <c r="BS688" s="1">
        <f ca="1">INDEX(receiving_tds,CELL("Row",AP688)-1)*(RECTD)</f>
        <v>0</v>
      </c>
      <c r="BT688" s="1">
        <f ca="1">IF(INDEX(receiving_yds,CELL("Row",AI688)-1)&gt;=100,3,0)</f>
        <v>0</v>
      </c>
      <c r="BU688" s="1">
        <f ca="1">INDEX(puntret_tds,CELL("Row",AR688)-1)*(PUNTKORETTD)+INDEX(kickret_tds,CELL("Row",AR688)-1)*(PUNTKORETTD)</f>
        <v>0</v>
      </c>
      <c r="BV688" s="1">
        <f ca="1">INDEX(fumbles_tot,CELL("Row",AS688)-1)*(FUM)</f>
        <v>0</v>
      </c>
      <c r="BW688" s="1">
        <f ca="1">(INDEX(passing_twoptm,CELL("Row",AT688)-1)+INDEX(rushing_twoptm,CELL("Row",AT688)-1)+INDEX(receiving_twoptm,CELL("Row",AT688)-1))*(_2PTCONV)</f>
        <v>0</v>
      </c>
      <c r="BX688" s="1">
        <f ca="1">SUM(BJ688:BW688)</f>
        <v>8.1999999999999993</v>
      </c>
    </row>
    <row r="689" spans="1:76" x14ac:dyDescent="0.25">
      <c r="A689" s="1" t="s">
        <v>1065</v>
      </c>
      <c r="B689" s="1" t="s">
        <v>1066</v>
      </c>
      <c r="C689" s="1" t="s">
        <v>135</v>
      </c>
      <c r="D689" s="1" t="s">
        <v>1067</v>
      </c>
      <c r="E689" s="1" t="s">
        <v>64</v>
      </c>
      <c r="AD689">
        <v>35</v>
      </c>
      <c r="AE689">
        <v>24</v>
      </c>
      <c r="AF689">
        <v>0</v>
      </c>
      <c r="AG689">
        <v>0</v>
      </c>
      <c r="AH689">
        <v>0</v>
      </c>
      <c r="AI689">
        <v>0</v>
      </c>
      <c r="AJ689">
        <v>203</v>
      </c>
      <c r="BI689" s="4">
        <v>4</v>
      </c>
      <c r="BJ689" s="1">
        <f ca="1">INDEX(passing_tds,CELL("Row",AG689)-1)*(PASSTD)</f>
        <v>0</v>
      </c>
      <c r="BK689" s="1">
        <f ca="1">INDEX(passing_yds,CELL("Row",AH689)-1)*(PASSYDS)</f>
        <v>8.120000000000001</v>
      </c>
      <c r="BL689" s="1">
        <f ca="1">IF(INDEX(passing_yds,CELL("Row",AI689)-1)&gt;=300,3,0)</f>
        <v>0</v>
      </c>
      <c r="BM689" s="1">
        <f ca="1">INDEX(passing_ints,CELL("Row",AJ689)-1)*(INT)</f>
        <v>0</v>
      </c>
      <c r="BN689" s="1">
        <f ca="1">INDEX(rushing_yds,CELL("Row",AK689)-1)*(RUSHYDS)</f>
        <v>0</v>
      </c>
      <c r="BO689" s="1">
        <f ca="1">INDEX(rushing_tds,CELL("Row",AK689)-1)*(RUSHTD)</f>
        <v>0</v>
      </c>
      <c r="BP689" s="1">
        <f ca="1">IF(INDEX(rushing_yds,CELL("Row",AI689)-1)&gt;=100,3,0)</f>
        <v>0</v>
      </c>
      <c r="BQ689" s="1">
        <f ca="1">INDEX(receiving_yds,CELL("Row",AN689)-1)*(RECYDS)</f>
        <v>0</v>
      </c>
      <c r="BR689" s="1">
        <f ca="1">INDEX(receiving_rec,CELL("Row",AO689)-1)*(REC)</f>
        <v>0</v>
      </c>
      <c r="BS689" s="1">
        <f ca="1">INDEX(receiving_tds,CELL("Row",AP689)-1)*(RECTD)</f>
        <v>0</v>
      </c>
      <c r="BT689" s="1">
        <f ca="1">IF(INDEX(receiving_yds,CELL("Row",AI689)-1)&gt;=100,3,0)</f>
        <v>0</v>
      </c>
      <c r="BU689" s="1">
        <f ca="1">INDEX(puntret_tds,CELL("Row",AR689)-1)*(PUNTKORETTD)+INDEX(kickret_tds,CELL("Row",AR689)-1)*(PUNTKORETTD)</f>
        <v>0</v>
      </c>
      <c r="BV689" s="1">
        <f ca="1">INDEX(fumbles_tot,CELL("Row",AS689)-1)*(FUM)</f>
        <v>0</v>
      </c>
      <c r="BW689" s="1">
        <f ca="1">(INDEX(passing_twoptm,CELL("Row",AT689)-1)+INDEX(rushing_twoptm,CELL("Row",AT689)-1)+INDEX(receiving_twoptm,CELL("Row",AT689)-1))*(_2PTCONV)</f>
        <v>0</v>
      </c>
      <c r="BX689" s="1">
        <f ca="1">SUM(BJ689:BW689)</f>
        <v>8.120000000000001</v>
      </c>
    </row>
    <row r="690" spans="1:76" x14ac:dyDescent="0.25">
      <c r="A690" s="1" t="s">
        <v>598</v>
      </c>
      <c r="B690" s="1" t="s">
        <v>599</v>
      </c>
      <c r="C690" s="1" t="s">
        <v>135</v>
      </c>
      <c r="D690" s="1" t="s">
        <v>590</v>
      </c>
      <c r="E690" s="1" t="s">
        <v>76</v>
      </c>
      <c r="AU690">
        <v>21</v>
      </c>
      <c r="AV690">
        <v>0</v>
      </c>
      <c r="AW690">
        <v>3</v>
      </c>
      <c r="AX690">
        <v>0</v>
      </c>
      <c r="AY690">
        <v>1</v>
      </c>
      <c r="AZ690">
        <v>0</v>
      </c>
      <c r="BA690">
        <v>51</v>
      </c>
      <c r="BI690" s="4">
        <v>5</v>
      </c>
      <c r="BJ690" s="1">
        <f ca="1">INDEX(passing_tds,CELL("Row",AG690)-1)*(PASSTD)</f>
        <v>0</v>
      </c>
      <c r="BK690" s="1">
        <f ca="1">INDEX(passing_yds,CELL("Row",AH690)-1)*(PASSYDS)</f>
        <v>0</v>
      </c>
      <c r="BL690" s="1">
        <f ca="1">IF(INDEX(passing_yds,CELL("Row",AI690)-1)&gt;=300,3,0)</f>
        <v>0</v>
      </c>
      <c r="BM690" s="1">
        <f ca="1">INDEX(passing_ints,CELL("Row",AJ690)-1)*(INT)</f>
        <v>0</v>
      </c>
      <c r="BN690" s="1">
        <f ca="1">INDEX(rushing_yds,CELL("Row",AK690)-1)*(RUSHYDS)</f>
        <v>0</v>
      </c>
      <c r="BO690" s="1">
        <f ca="1">INDEX(rushing_tds,CELL("Row",AK690)-1)*(RUSHTD)</f>
        <v>0</v>
      </c>
      <c r="BP690" s="1">
        <f ca="1">IF(INDEX(rushing_yds,CELL("Row",AI690)-1)&gt;=100,3,0)</f>
        <v>0</v>
      </c>
      <c r="BQ690" s="1">
        <f ca="1">INDEX(receiving_yds,CELL("Row",AN690)-1)*(RECYDS)</f>
        <v>5.1000000000000005</v>
      </c>
      <c r="BR690" s="1">
        <f ca="1">INDEX(receiving_rec,CELL("Row",AO690)-1)*(REC)</f>
        <v>3</v>
      </c>
      <c r="BS690" s="1">
        <f ca="1">INDEX(receiving_tds,CELL("Row",AP690)-1)*(RECTD)</f>
        <v>0</v>
      </c>
      <c r="BT690" s="1">
        <f ca="1">IF(INDEX(receiving_yds,CELL("Row",AI690)-1)&gt;=100,3,0)</f>
        <v>0</v>
      </c>
      <c r="BU690" s="1">
        <f ca="1">INDEX(puntret_tds,CELL("Row",AR690)-1)*(PUNTKORETTD)+INDEX(kickret_tds,CELL("Row",AR690)-1)*(PUNTKORETTD)</f>
        <v>0</v>
      </c>
      <c r="BV690" s="1">
        <f ca="1">INDEX(fumbles_tot,CELL("Row",AS690)-1)*(FUM)</f>
        <v>0</v>
      </c>
      <c r="BW690" s="1">
        <f ca="1">(INDEX(passing_twoptm,CELL("Row",AT690)-1)+INDEX(rushing_twoptm,CELL("Row",AT690)-1)+INDEX(receiving_twoptm,CELL("Row",AT690)-1))*(_2PTCONV)</f>
        <v>0</v>
      </c>
      <c r="BX690" s="1">
        <f ca="1">SUM(BJ690:BW690)</f>
        <v>8.1000000000000014</v>
      </c>
    </row>
    <row r="691" spans="1:76" x14ac:dyDescent="0.25">
      <c r="A691" s="1" t="s">
        <v>1290</v>
      </c>
      <c r="B691" s="1" t="s">
        <v>1291</v>
      </c>
      <c r="C691" s="1" t="s">
        <v>135</v>
      </c>
      <c r="D691" s="1" t="s">
        <v>1285</v>
      </c>
      <c r="E691" s="1" t="s">
        <v>69</v>
      </c>
      <c r="K691">
        <v>1</v>
      </c>
      <c r="L691">
        <v>0</v>
      </c>
      <c r="M691">
        <v>1</v>
      </c>
      <c r="N691">
        <v>0</v>
      </c>
      <c r="O691">
        <v>-9</v>
      </c>
      <c r="AU691">
        <v>11</v>
      </c>
      <c r="AV691">
        <v>0</v>
      </c>
      <c r="AW691">
        <v>3</v>
      </c>
      <c r="AX691">
        <v>0</v>
      </c>
      <c r="AY691">
        <v>0</v>
      </c>
      <c r="AZ691">
        <v>0</v>
      </c>
      <c r="BA691">
        <v>12</v>
      </c>
      <c r="BB691">
        <v>16</v>
      </c>
      <c r="BC691">
        <v>8</v>
      </c>
      <c r="BD691">
        <v>0</v>
      </c>
      <c r="BE691">
        <v>0</v>
      </c>
      <c r="BF691">
        <v>0</v>
      </c>
      <c r="BG691">
        <v>0</v>
      </c>
      <c r="BH691">
        <v>49</v>
      </c>
      <c r="BI691" s="4">
        <v>4</v>
      </c>
      <c r="BJ691" s="1">
        <f ca="1">INDEX(passing_tds,CELL("Row",AG691)-1)*(PASSTD)</f>
        <v>0</v>
      </c>
      <c r="BK691" s="1">
        <f ca="1">INDEX(passing_yds,CELL("Row",AH691)-1)*(PASSYDS)</f>
        <v>0</v>
      </c>
      <c r="BL691" s="1">
        <f ca="1">IF(INDEX(passing_yds,CELL("Row",AI691)-1)&gt;=300,3,0)</f>
        <v>0</v>
      </c>
      <c r="BM691" s="1">
        <f ca="1">INDEX(passing_ints,CELL("Row",AJ691)-1)*(INT)</f>
        <v>0</v>
      </c>
      <c r="BN691" s="1">
        <f ca="1">INDEX(rushing_yds,CELL("Row",AK691)-1)*(RUSHYDS)</f>
        <v>4.9000000000000004</v>
      </c>
      <c r="BO691" s="1">
        <f ca="1">INDEX(rushing_tds,CELL("Row",AK691)-1)*(RUSHTD)</f>
        <v>0</v>
      </c>
      <c r="BP691" s="1">
        <f ca="1">IF(INDEX(rushing_yds,CELL("Row",AI691)-1)&gt;=100,3,0)</f>
        <v>0</v>
      </c>
      <c r="BQ691" s="1">
        <f ca="1">INDEX(receiving_yds,CELL("Row",AN691)-1)*(RECYDS)</f>
        <v>1.2000000000000002</v>
      </c>
      <c r="BR691" s="1">
        <f ca="1">INDEX(receiving_rec,CELL("Row",AO691)-1)*(REC)</f>
        <v>3</v>
      </c>
      <c r="BS691" s="1">
        <f ca="1">INDEX(receiving_tds,CELL("Row",AP691)-1)*(RECTD)</f>
        <v>0</v>
      </c>
      <c r="BT691" s="1">
        <f ca="1">IF(INDEX(receiving_yds,CELL("Row",AI691)-1)&gt;=100,3,0)</f>
        <v>0</v>
      </c>
      <c r="BU691" s="1">
        <f ca="1">INDEX(puntret_tds,CELL("Row",AR691)-1)*(PUNTKORETTD)+INDEX(kickret_tds,CELL("Row",AR691)-1)*(PUNTKORETTD)</f>
        <v>0</v>
      </c>
      <c r="BV691" s="1">
        <f ca="1">INDEX(fumbles_tot,CELL("Row",AS691)-1)*(FUM)</f>
        <v>-1</v>
      </c>
      <c r="BW691" s="1">
        <f ca="1">(INDEX(passing_twoptm,CELL("Row",AT691)-1)+INDEX(rushing_twoptm,CELL("Row",AT691)-1)+INDEX(receiving_twoptm,CELL("Row",AT691)-1))*(_2PTCONV)</f>
        <v>0</v>
      </c>
      <c r="BX691" s="1">
        <f ca="1">SUM(BJ691:BW691)</f>
        <v>8.1000000000000014</v>
      </c>
    </row>
    <row r="692" spans="1:76" x14ac:dyDescent="0.25">
      <c r="A692" s="1" t="s">
        <v>386</v>
      </c>
      <c r="B692" s="1" t="s">
        <v>387</v>
      </c>
      <c r="C692" s="1" t="s">
        <v>62</v>
      </c>
      <c r="D692" s="1" t="s">
        <v>383</v>
      </c>
      <c r="E692" s="1" t="s">
        <v>69</v>
      </c>
      <c r="BB692">
        <v>6</v>
      </c>
      <c r="BC692">
        <v>6</v>
      </c>
      <c r="BD692">
        <v>1</v>
      </c>
      <c r="BE692">
        <v>1</v>
      </c>
      <c r="BF692">
        <v>0</v>
      </c>
      <c r="BG692">
        <v>0</v>
      </c>
      <c r="BH692">
        <v>21</v>
      </c>
      <c r="BI692" s="4">
        <v>2</v>
      </c>
      <c r="BJ692" s="1">
        <f ca="1">INDEX(passing_tds,CELL("Row",AG692)-1)*(PASSTD)</f>
        <v>0</v>
      </c>
      <c r="BK692" s="1">
        <f ca="1">INDEX(passing_yds,CELL("Row",AH692)-1)*(PASSYDS)</f>
        <v>0</v>
      </c>
      <c r="BL692" s="1">
        <f ca="1">IF(INDEX(passing_yds,CELL("Row",AI692)-1)&gt;=300,3,0)</f>
        <v>0</v>
      </c>
      <c r="BM692" s="1">
        <f ca="1">INDEX(passing_ints,CELL("Row",AJ692)-1)*(INT)</f>
        <v>0</v>
      </c>
      <c r="BN692" s="1">
        <f ca="1">INDEX(rushing_yds,CELL("Row",AK692)-1)*(RUSHYDS)</f>
        <v>2.1</v>
      </c>
      <c r="BO692" s="1">
        <f ca="1">INDEX(rushing_tds,CELL("Row",AK692)-1)*(RUSHTD)</f>
        <v>6</v>
      </c>
      <c r="BP692" s="1">
        <f ca="1">IF(INDEX(rushing_yds,CELL("Row",AI692)-1)&gt;=100,3,0)</f>
        <v>0</v>
      </c>
      <c r="BQ692" s="1">
        <f ca="1">INDEX(receiving_yds,CELL("Row",AN692)-1)*(RECYDS)</f>
        <v>0</v>
      </c>
      <c r="BR692" s="1">
        <f ca="1">INDEX(receiving_rec,CELL("Row",AO692)-1)*(REC)</f>
        <v>0</v>
      </c>
      <c r="BS692" s="1">
        <f ca="1">INDEX(receiving_tds,CELL("Row",AP692)-1)*(RECTD)</f>
        <v>0</v>
      </c>
      <c r="BT692" s="1">
        <f ca="1">IF(INDEX(receiving_yds,CELL("Row",AI692)-1)&gt;=100,3,0)</f>
        <v>0</v>
      </c>
      <c r="BU692" s="1">
        <f ca="1">INDEX(puntret_tds,CELL("Row",AR692)-1)*(PUNTKORETTD)+INDEX(kickret_tds,CELL("Row",AR692)-1)*(PUNTKORETTD)</f>
        <v>0</v>
      </c>
      <c r="BV692" s="1">
        <f ca="1">INDEX(fumbles_tot,CELL("Row",AS692)-1)*(FUM)</f>
        <v>0</v>
      </c>
      <c r="BW692" s="1">
        <f ca="1">(INDEX(passing_twoptm,CELL("Row",AT692)-1)+INDEX(rushing_twoptm,CELL("Row",AT692)-1)+INDEX(receiving_twoptm,CELL("Row",AT692)-1))*(_2PTCONV)</f>
        <v>0</v>
      </c>
      <c r="BX692" s="1">
        <f ca="1">SUM(BJ692:BW692)</f>
        <v>8.1</v>
      </c>
    </row>
    <row r="693" spans="1:76" x14ac:dyDescent="0.25">
      <c r="A693" s="1" t="s">
        <v>1188</v>
      </c>
      <c r="B693" s="1" t="s">
        <v>1189</v>
      </c>
      <c r="C693" s="1" t="s">
        <v>62</v>
      </c>
      <c r="D693" s="1" t="s">
        <v>1179</v>
      </c>
      <c r="E693" s="1" t="s">
        <v>76</v>
      </c>
      <c r="AP693">
        <v>8</v>
      </c>
      <c r="AQ693">
        <v>8</v>
      </c>
      <c r="AR693">
        <v>0</v>
      </c>
      <c r="AS693">
        <v>1</v>
      </c>
      <c r="AT693">
        <v>0</v>
      </c>
      <c r="AU693">
        <v>21</v>
      </c>
      <c r="AV693">
        <v>0</v>
      </c>
      <c r="AW693">
        <v>4</v>
      </c>
      <c r="AX693">
        <v>0</v>
      </c>
      <c r="AY693">
        <v>0</v>
      </c>
      <c r="AZ693">
        <v>0</v>
      </c>
      <c r="BA693">
        <v>40</v>
      </c>
      <c r="BI693" s="4">
        <v>5</v>
      </c>
      <c r="BJ693" s="1">
        <f ca="1">INDEX(passing_tds,CELL("Row",AG693)-1)*(PASSTD)</f>
        <v>0</v>
      </c>
      <c r="BK693" s="1">
        <f ca="1">INDEX(passing_yds,CELL("Row",AH693)-1)*(PASSYDS)</f>
        <v>0</v>
      </c>
      <c r="BL693" s="1">
        <f ca="1">IF(INDEX(passing_yds,CELL("Row",AI693)-1)&gt;=300,3,0)</f>
        <v>0</v>
      </c>
      <c r="BM693" s="1">
        <f ca="1">INDEX(passing_ints,CELL("Row",AJ693)-1)*(INT)</f>
        <v>0</v>
      </c>
      <c r="BN693" s="1">
        <f ca="1">INDEX(rushing_yds,CELL("Row",AK693)-1)*(RUSHYDS)</f>
        <v>0</v>
      </c>
      <c r="BO693" s="1">
        <f ca="1">INDEX(rushing_tds,CELL("Row",AK693)-1)*(RUSHTD)</f>
        <v>0</v>
      </c>
      <c r="BP693" s="1">
        <f ca="1">IF(INDEX(rushing_yds,CELL("Row",AI693)-1)&gt;=100,3,0)</f>
        <v>0</v>
      </c>
      <c r="BQ693" s="1">
        <f ca="1">INDEX(receiving_yds,CELL("Row",AN693)-1)*(RECYDS)</f>
        <v>4</v>
      </c>
      <c r="BR693" s="1">
        <f ca="1">INDEX(receiving_rec,CELL("Row",AO693)-1)*(REC)</f>
        <v>4</v>
      </c>
      <c r="BS693" s="1">
        <f ca="1">INDEX(receiving_tds,CELL("Row",AP693)-1)*(RECTD)</f>
        <v>0</v>
      </c>
      <c r="BT693" s="1">
        <f ca="1">IF(INDEX(receiving_yds,CELL("Row",AI693)-1)&gt;=100,3,0)</f>
        <v>0</v>
      </c>
      <c r="BU693" s="1">
        <f ca="1">INDEX(puntret_tds,CELL("Row",AR693)-1)*(PUNTKORETTD)+INDEX(kickret_tds,CELL("Row",AR693)-1)*(PUNTKORETTD)</f>
        <v>0</v>
      </c>
      <c r="BV693" s="1">
        <f ca="1">INDEX(fumbles_tot,CELL("Row",AS693)-1)*(FUM)</f>
        <v>0</v>
      </c>
      <c r="BW693" s="1">
        <f ca="1">(INDEX(passing_twoptm,CELL("Row",AT693)-1)+INDEX(rushing_twoptm,CELL("Row",AT693)-1)+INDEX(receiving_twoptm,CELL("Row",AT693)-1))*(_2PTCONV)</f>
        <v>0</v>
      </c>
      <c r="BX693" s="1">
        <f ca="1">SUM(BJ693:BW693)</f>
        <v>8</v>
      </c>
    </row>
    <row r="694" spans="1:76" x14ac:dyDescent="0.25">
      <c r="A694" s="1" t="s">
        <v>209</v>
      </c>
      <c r="B694" s="1" t="s">
        <v>210</v>
      </c>
      <c r="C694" s="1" t="s">
        <v>135</v>
      </c>
      <c r="D694" s="1" t="s">
        <v>202</v>
      </c>
      <c r="E694" s="1" t="s">
        <v>79</v>
      </c>
      <c r="AU694">
        <v>10</v>
      </c>
      <c r="AV694">
        <v>10</v>
      </c>
      <c r="AW694">
        <v>1</v>
      </c>
      <c r="AX694">
        <v>1</v>
      </c>
      <c r="AY694">
        <v>0</v>
      </c>
      <c r="AZ694">
        <v>0</v>
      </c>
      <c r="BA694">
        <v>10</v>
      </c>
      <c r="BI694" s="4">
        <v>4</v>
      </c>
      <c r="BJ694" s="1">
        <f ca="1">INDEX(passing_tds,CELL("Row",AG694)-1)*(PASSTD)</f>
        <v>0</v>
      </c>
      <c r="BK694" s="1">
        <f ca="1">INDEX(passing_yds,CELL("Row",AH694)-1)*(PASSYDS)</f>
        <v>0</v>
      </c>
      <c r="BL694" s="1">
        <f ca="1">IF(INDEX(passing_yds,CELL("Row",AI694)-1)&gt;=300,3,0)</f>
        <v>0</v>
      </c>
      <c r="BM694" s="1">
        <f ca="1">INDEX(passing_ints,CELL("Row",AJ694)-1)*(INT)</f>
        <v>0</v>
      </c>
      <c r="BN694" s="1">
        <f ca="1">INDEX(rushing_yds,CELL("Row",AK694)-1)*(RUSHYDS)</f>
        <v>0</v>
      </c>
      <c r="BO694" s="1">
        <f ca="1">INDEX(rushing_tds,CELL("Row",AK694)-1)*(RUSHTD)</f>
        <v>0</v>
      </c>
      <c r="BP694" s="1">
        <f ca="1">IF(INDEX(rushing_yds,CELL("Row",AI694)-1)&gt;=100,3,0)</f>
        <v>0</v>
      </c>
      <c r="BQ694" s="1">
        <f ca="1">INDEX(receiving_yds,CELL("Row",AN694)-1)*(RECYDS)</f>
        <v>1</v>
      </c>
      <c r="BR694" s="1">
        <f ca="1">INDEX(receiving_rec,CELL("Row",AO694)-1)*(REC)</f>
        <v>1</v>
      </c>
      <c r="BS694" s="1">
        <f ca="1">INDEX(receiving_tds,CELL("Row",AP694)-1)*(RECTD)</f>
        <v>6</v>
      </c>
      <c r="BT694" s="1">
        <f ca="1">IF(INDEX(receiving_yds,CELL("Row",AI694)-1)&gt;=100,3,0)</f>
        <v>0</v>
      </c>
      <c r="BU694" s="1">
        <f ca="1">INDEX(puntret_tds,CELL("Row",AR694)-1)*(PUNTKORETTD)+INDEX(kickret_tds,CELL("Row",AR694)-1)*(PUNTKORETTD)</f>
        <v>0</v>
      </c>
      <c r="BV694" s="1">
        <f ca="1">INDEX(fumbles_tot,CELL("Row",AS694)-1)*(FUM)</f>
        <v>0</v>
      </c>
      <c r="BW694" s="1">
        <f ca="1">(INDEX(passing_twoptm,CELL("Row",AT694)-1)+INDEX(rushing_twoptm,CELL("Row",AT694)-1)+INDEX(receiving_twoptm,CELL("Row",AT694)-1))*(_2PTCONV)</f>
        <v>0</v>
      </c>
      <c r="BX694" s="1">
        <f ca="1">SUM(BJ694:BW694)</f>
        <v>8</v>
      </c>
    </row>
    <row r="695" spans="1:76" x14ac:dyDescent="0.25">
      <c r="A695" s="1" t="s">
        <v>211</v>
      </c>
      <c r="B695" s="1" t="s">
        <v>212</v>
      </c>
      <c r="C695" s="1" t="s">
        <v>135</v>
      </c>
      <c r="D695" s="1" t="s">
        <v>202</v>
      </c>
      <c r="E695" s="1" t="s">
        <v>76</v>
      </c>
      <c r="AU695">
        <v>30</v>
      </c>
      <c r="AV695">
        <v>0</v>
      </c>
      <c r="AW695">
        <v>3</v>
      </c>
      <c r="AX695">
        <v>0</v>
      </c>
      <c r="AY695">
        <v>0</v>
      </c>
      <c r="AZ695">
        <v>0</v>
      </c>
      <c r="BA695">
        <v>50</v>
      </c>
      <c r="BI695" s="4">
        <v>4</v>
      </c>
      <c r="BJ695" s="1">
        <f ca="1">INDEX(passing_tds,CELL("Row",AG695)-1)*(PASSTD)</f>
        <v>0</v>
      </c>
      <c r="BK695" s="1">
        <f ca="1">INDEX(passing_yds,CELL("Row",AH695)-1)*(PASSYDS)</f>
        <v>0</v>
      </c>
      <c r="BL695" s="1">
        <f ca="1">IF(INDEX(passing_yds,CELL("Row",AI695)-1)&gt;=300,3,0)</f>
        <v>0</v>
      </c>
      <c r="BM695" s="1">
        <f ca="1">INDEX(passing_ints,CELL("Row",AJ695)-1)*(INT)</f>
        <v>0</v>
      </c>
      <c r="BN695" s="1">
        <f ca="1">INDEX(rushing_yds,CELL("Row",AK695)-1)*(RUSHYDS)</f>
        <v>0</v>
      </c>
      <c r="BO695" s="1">
        <f ca="1">INDEX(rushing_tds,CELL("Row",AK695)-1)*(RUSHTD)</f>
        <v>0</v>
      </c>
      <c r="BP695" s="1">
        <f ca="1">IF(INDEX(rushing_yds,CELL("Row",AI695)-1)&gt;=100,3,0)</f>
        <v>0</v>
      </c>
      <c r="BQ695" s="1">
        <f ca="1">INDEX(receiving_yds,CELL("Row",AN695)-1)*(RECYDS)</f>
        <v>5</v>
      </c>
      <c r="BR695" s="1">
        <f ca="1">INDEX(receiving_rec,CELL("Row",AO695)-1)*(REC)</f>
        <v>3</v>
      </c>
      <c r="BS695" s="1">
        <f ca="1">INDEX(receiving_tds,CELL("Row",AP695)-1)*(RECTD)</f>
        <v>0</v>
      </c>
      <c r="BT695" s="1">
        <f ca="1">IF(INDEX(receiving_yds,CELL("Row",AI695)-1)&gt;=100,3,0)</f>
        <v>0</v>
      </c>
      <c r="BU695" s="1">
        <f ca="1">INDEX(puntret_tds,CELL("Row",AR695)-1)*(PUNTKORETTD)+INDEX(kickret_tds,CELL("Row",AR695)-1)*(PUNTKORETTD)</f>
        <v>0</v>
      </c>
      <c r="BV695" s="1">
        <f ca="1">INDEX(fumbles_tot,CELL("Row",AS695)-1)*(FUM)</f>
        <v>0</v>
      </c>
      <c r="BW695" s="1">
        <f ca="1">(INDEX(passing_twoptm,CELL("Row",AT695)-1)+INDEX(rushing_twoptm,CELL("Row",AT695)-1)+INDEX(receiving_twoptm,CELL("Row",AT695)-1))*(_2PTCONV)</f>
        <v>0</v>
      </c>
      <c r="BX695" s="1">
        <f ca="1">SUM(BJ695:BW695)</f>
        <v>8</v>
      </c>
    </row>
    <row r="696" spans="1:76" x14ac:dyDescent="0.25">
      <c r="A696" s="1" t="s">
        <v>1343</v>
      </c>
      <c r="B696" s="1" t="s">
        <v>1344</v>
      </c>
      <c r="C696" s="1" t="s">
        <v>62</v>
      </c>
      <c r="D696" s="1" t="s">
        <v>1340</v>
      </c>
      <c r="E696" s="1" t="s">
        <v>69</v>
      </c>
      <c r="AU696">
        <v>27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27</v>
      </c>
      <c r="BB696">
        <v>11</v>
      </c>
      <c r="BC696">
        <v>13</v>
      </c>
      <c r="BD696">
        <v>0</v>
      </c>
      <c r="BE696">
        <v>0</v>
      </c>
      <c r="BF696">
        <v>0</v>
      </c>
      <c r="BG696">
        <v>0</v>
      </c>
      <c r="BH696">
        <v>43</v>
      </c>
      <c r="BI696" s="4">
        <v>4</v>
      </c>
      <c r="BJ696" s="1">
        <f ca="1">INDEX(passing_tds,CELL("Row",AG696)-1)*(PASSTD)</f>
        <v>0</v>
      </c>
      <c r="BK696" s="1">
        <f ca="1">INDEX(passing_yds,CELL("Row",AH696)-1)*(PASSYDS)</f>
        <v>0</v>
      </c>
      <c r="BL696" s="1">
        <f ca="1">IF(INDEX(passing_yds,CELL("Row",AI696)-1)&gt;=300,3,0)</f>
        <v>0</v>
      </c>
      <c r="BM696" s="1">
        <f ca="1">INDEX(passing_ints,CELL("Row",AJ696)-1)*(INT)</f>
        <v>0</v>
      </c>
      <c r="BN696" s="1">
        <f ca="1">INDEX(rushing_yds,CELL("Row",AK696)-1)*(RUSHYDS)</f>
        <v>4.3</v>
      </c>
      <c r="BO696" s="1">
        <f ca="1">INDEX(rushing_tds,CELL("Row",AK696)-1)*(RUSHTD)</f>
        <v>0</v>
      </c>
      <c r="BP696" s="1">
        <f ca="1">IF(INDEX(rushing_yds,CELL("Row",AI696)-1)&gt;=100,3,0)</f>
        <v>0</v>
      </c>
      <c r="BQ696" s="1">
        <f ca="1">INDEX(receiving_yds,CELL("Row",AN696)-1)*(RECYDS)</f>
        <v>2.7</v>
      </c>
      <c r="BR696" s="1">
        <f ca="1">INDEX(receiving_rec,CELL("Row",AO696)-1)*(REC)</f>
        <v>1</v>
      </c>
      <c r="BS696" s="1">
        <f ca="1">INDEX(receiving_tds,CELL("Row",AP696)-1)*(RECTD)</f>
        <v>0</v>
      </c>
      <c r="BT696" s="1">
        <f ca="1">IF(INDEX(receiving_yds,CELL("Row",AI696)-1)&gt;=100,3,0)</f>
        <v>0</v>
      </c>
      <c r="BU696" s="1">
        <f ca="1">INDEX(puntret_tds,CELL("Row",AR696)-1)*(PUNTKORETTD)+INDEX(kickret_tds,CELL("Row",AR696)-1)*(PUNTKORETTD)</f>
        <v>0</v>
      </c>
      <c r="BV696" s="1">
        <f ca="1">INDEX(fumbles_tot,CELL("Row",AS696)-1)*(FUM)</f>
        <v>0</v>
      </c>
      <c r="BW696" s="1">
        <f ca="1">(INDEX(passing_twoptm,CELL("Row",AT696)-1)+INDEX(rushing_twoptm,CELL("Row",AT696)-1)+INDEX(receiving_twoptm,CELL("Row",AT696)-1))*(_2PTCONV)</f>
        <v>0</v>
      </c>
      <c r="BX696" s="1">
        <f ca="1">SUM(BJ696:BW696)</f>
        <v>8</v>
      </c>
    </row>
    <row r="697" spans="1:76" x14ac:dyDescent="0.25">
      <c r="A697" s="1" t="s">
        <v>2234</v>
      </c>
      <c r="B697" s="1" t="s">
        <v>2235</v>
      </c>
      <c r="C697" s="1" t="s">
        <v>62</v>
      </c>
      <c r="D697" s="1" t="s">
        <v>1285</v>
      </c>
      <c r="E697" s="1" t="s">
        <v>76</v>
      </c>
      <c r="AU697">
        <v>21</v>
      </c>
      <c r="AV697">
        <v>0</v>
      </c>
      <c r="AW697">
        <v>3</v>
      </c>
      <c r="AX697">
        <v>0</v>
      </c>
      <c r="AY697">
        <v>0</v>
      </c>
      <c r="AZ697">
        <v>0</v>
      </c>
      <c r="BA697">
        <v>50</v>
      </c>
      <c r="BI697" s="4">
        <v>2</v>
      </c>
      <c r="BJ697" s="1">
        <f ca="1">INDEX(passing_tds,CELL("Row",AG697)-1)*(PASSTD)</f>
        <v>0</v>
      </c>
      <c r="BK697" s="1">
        <f ca="1">INDEX(passing_yds,CELL("Row",AH697)-1)*(PASSYDS)</f>
        <v>0</v>
      </c>
      <c r="BL697" s="1">
        <f ca="1">IF(INDEX(passing_yds,CELL("Row",AI697)-1)&gt;=300,3,0)</f>
        <v>0</v>
      </c>
      <c r="BM697" s="1">
        <f ca="1">INDEX(passing_ints,CELL("Row",AJ697)-1)*(INT)</f>
        <v>0</v>
      </c>
      <c r="BN697" s="1">
        <f ca="1">INDEX(rushing_yds,CELL("Row",AK697)-1)*(RUSHYDS)</f>
        <v>0</v>
      </c>
      <c r="BO697" s="1">
        <f ca="1">INDEX(rushing_tds,CELL("Row",AK697)-1)*(RUSHTD)</f>
        <v>0</v>
      </c>
      <c r="BP697" s="1">
        <f ca="1">IF(INDEX(rushing_yds,CELL("Row",AI697)-1)&gt;=100,3,0)</f>
        <v>0</v>
      </c>
      <c r="BQ697" s="1">
        <f ca="1">INDEX(receiving_yds,CELL("Row",AN697)-1)*(RECYDS)</f>
        <v>5</v>
      </c>
      <c r="BR697" s="1">
        <f ca="1">INDEX(receiving_rec,CELL("Row",AO697)-1)*(REC)</f>
        <v>3</v>
      </c>
      <c r="BS697" s="1">
        <f ca="1">INDEX(receiving_tds,CELL("Row",AP697)-1)*(RECTD)</f>
        <v>0</v>
      </c>
      <c r="BT697" s="1">
        <f ca="1">IF(INDEX(receiving_yds,CELL("Row",AI697)-1)&gt;=100,3,0)</f>
        <v>0</v>
      </c>
      <c r="BU697" s="1">
        <f ca="1">INDEX(puntret_tds,CELL("Row",AR697)-1)*(PUNTKORETTD)+INDEX(kickret_tds,CELL("Row",AR697)-1)*(PUNTKORETTD)</f>
        <v>0</v>
      </c>
      <c r="BV697" s="1">
        <f ca="1">INDEX(fumbles_tot,CELL("Row",AS697)-1)*(FUM)</f>
        <v>0</v>
      </c>
      <c r="BW697" s="1">
        <f ca="1">(INDEX(passing_twoptm,CELL("Row",AT697)-1)+INDEX(rushing_twoptm,CELL("Row",AT697)-1)+INDEX(receiving_twoptm,CELL("Row",AT697)-1))*(_2PTCONV)</f>
        <v>0</v>
      </c>
      <c r="BX697" s="1">
        <f ca="1">SUM(BJ697:BW697)</f>
        <v>8</v>
      </c>
    </row>
    <row r="698" spans="1:76" x14ac:dyDescent="0.25">
      <c r="A698" s="1" t="s">
        <v>2418</v>
      </c>
      <c r="B698" s="1" t="s">
        <v>2419</v>
      </c>
      <c r="C698" s="1" t="s">
        <v>135</v>
      </c>
      <c r="D698" s="1" t="s">
        <v>1179</v>
      </c>
      <c r="E698" s="1" t="s">
        <v>64</v>
      </c>
      <c r="K698">
        <v>1</v>
      </c>
      <c r="L698">
        <v>0</v>
      </c>
      <c r="M698">
        <v>1</v>
      </c>
      <c r="N698">
        <v>0</v>
      </c>
      <c r="O698">
        <v>0</v>
      </c>
      <c r="AD698">
        <v>27</v>
      </c>
      <c r="AE698">
        <v>18</v>
      </c>
      <c r="AF698">
        <v>0</v>
      </c>
      <c r="AG698">
        <v>0</v>
      </c>
      <c r="AH698">
        <v>0</v>
      </c>
      <c r="AI698">
        <v>0</v>
      </c>
      <c r="AJ698">
        <v>195</v>
      </c>
      <c r="BB698">
        <v>1</v>
      </c>
      <c r="BC698">
        <v>12</v>
      </c>
      <c r="BD698">
        <v>0</v>
      </c>
      <c r="BE698">
        <v>0</v>
      </c>
      <c r="BF698">
        <v>0</v>
      </c>
      <c r="BG698">
        <v>0</v>
      </c>
      <c r="BH698">
        <v>12</v>
      </c>
      <c r="BI698" s="4">
        <v>2</v>
      </c>
      <c r="BJ698" s="1">
        <f ca="1">INDEX(passing_tds,CELL("Row",AG698)-1)*(PASSTD)</f>
        <v>0</v>
      </c>
      <c r="BK698" s="1">
        <f ca="1">INDEX(passing_yds,CELL("Row",AH698)-1)*(PASSYDS)</f>
        <v>7.8</v>
      </c>
      <c r="BL698" s="1">
        <f ca="1">IF(INDEX(passing_yds,CELL("Row",AI698)-1)&gt;=300,3,0)</f>
        <v>0</v>
      </c>
      <c r="BM698" s="1">
        <f ca="1">INDEX(passing_ints,CELL("Row",AJ698)-1)*(INT)</f>
        <v>0</v>
      </c>
      <c r="BN698" s="1">
        <f ca="1">INDEX(rushing_yds,CELL("Row",AK698)-1)*(RUSHYDS)</f>
        <v>1.2000000000000002</v>
      </c>
      <c r="BO698" s="1">
        <f ca="1">INDEX(rushing_tds,CELL("Row",AK698)-1)*(RUSHTD)</f>
        <v>0</v>
      </c>
      <c r="BP698" s="1">
        <f ca="1">IF(INDEX(rushing_yds,CELL("Row",AI698)-1)&gt;=100,3,0)</f>
        <v>0</v>
      </c>
      <c r="BQ698" s="1">
        <f ca="1">INDEX(receiving_yds,CELL("Row",AN698)-1)*(RECYDS)</f>
        <v>0</v>
      </c>
      <c r="BR698" s="1">
        <f ca="1">INDEX(receiving_rec,CELL("Row",AO698)-1)*(REC)</f>
        <v>0</v>
      </c>
      <c r="BS698" s="1">
        <f ca="1">INDEX(receiving_tds,CELL("Row",AP698)-1)*(RECTD)</f>
        <v>0</v>
      </c>
      <c r="BT698" s="1">
        <f ca="1">IF(INDEX(receiving_yds,CELL("Row",AI698)-1)&gt;=100,3,0)</f>
        <v>0</v>
      </c>
      <c r="BU698" s="1">
        <f ca="1">INDEX(puntret_tds,CELL("Row",AR698)-1)*(PUNTKORETTD)+INDEX(kickret_tds,CELL("Row",AR698)-1)*(PUNTKORETTD)</f>
        <v>0</v>
      </c>
      <c r="BV698" s="1">
        <f ca="1">INDEX(fumbles_tot,CELL("Row",AS698)-1)*(FUM)</f>
        <v>-1</v>
      </c>
      <c r="BW698" s="1">
        <f ca="1">(INDEX(passing_twoptm,CELL("Row",AT698)-1)+INDEX(rushing_twoptm,CELL("Row",AT698)-1)+INDEX(receiving_twoptm,CELL("Row",AT698)-1))*(_2PTCONV)</f>
        <v>0</v>
      </c>
      <c r="BX698" s="1">
        <f ca="1">SUM(BJ698:BW698)</f>
        <v>8</v>
      </c>
    </row>
    <row r="699" spans="1:76" x14ac:dyDescent="0.25">
      <c r="A699" s="1" t="s">
        <v>1698</v>
      </c>
      <c r="B699" s="1" t="s">
        <v>1699</v>
      </c>
      <c r="C699" s="1" t="s">
        <v>135</v>
      </c>
      <c r="D699" s="1" t="s">
        <v>1695</v>
      </c>
      <c r="E699" s="1" t="s">
        <v>69</v>
      </c>
      <c r="AU699">
        <v>2</v>
      </c>
      <c r="AV699">
        <v>0</v>
      </c>
      <c r="AW699">
        <v>2</v>
      </c>
      <c r="AX699">
        <v>0</v>
      </c>
      <c r="AY699">
        <v>0</v>
      </c>
      <c r="AZ699">
        <v>0</v>
      </c>
      <c r="BA699">
        <v>3</v>
      </c>
      <c r="BB699">
        <v>14</v>
      </c>
      <c r="BC699">
        <v>19</v>
      </c>
      <c r="BD699">
        <v>0</v>
      </c>
      <c r="BE699">
        <v>0</v>
      </c>
      <c r="BF699">
        <v>0</v>
      </c>
      <c r="BG699">
        <v>0</v>
      </c>
      <c r="BH699">
        <v>57</v>
      </c>
      <c r="BI699" s="4">
        <v>2</v>
      </c>
      <c r="BJ699" s="1">
        <f ca="1">INDEX(passing_tds,CELL("Row",AG699)-1)*(PASSTD)</f>
        <v>0</v>
      </c>
      <c r="BK699" s="1">
        <f ca="1">INDEX(passing_yds,CELL("Row",AH699)-1)*(PASSYDS)</f>
        <v>0</v>
      </c>
      <c r="BL699" s="1">
        <f ca="1">IF(INDEX(passing_yds,CELL("Row",AI699)-1)&gt;=300,3,0)</f>
        <v>0</v>
      </c>
      <c r="BM699" s="1">
        <f ca="1">INDEX(passing_ints,CELL("Row",AJ699)-1)*(INT)</f>
        <v>0</v>
      </c>
      <c r="BN699" s="1">
        <f ca="1">INDEX(rushing_yds,CELL("Row",AK699)-1)*(RUSHYDS)</f>
        <v>5.7</v>
      </c>
      <c r="BO699" s="1">
        <f ca="1">INDEX(rushing_tds,CELL("Row",AK699)-1)*(RUSHTD)</f>
        <v>0</v>
      </c>
      <c r="BP699" s="1">
        <f ca="1">IF(INDEX(rushing_yds,CELL("Row",AI699)-1)&gt;=100,3,0)</f>
        <v>0</v>
      </c>
      <c r="BQ699" s="1">
        <f ca="1">INDEX(receiving_yds,CELL("Row",AN699)-1)*(RECYDS)</f>
        <v>0.30000000000000004</v>
      </c>
      <c r="BR699" s="1">
        <f ca="1">INDEX(receiving_rec,CELL("Row",AO699)-1)*(REC)</f>
        <v>2</v>
      </c>
      <c r="BS699" s="1">
        <f ca="1">INDEX(receiving_tds,CELL("Row",AP699)-1)*(RECTD)</f>
        <v>0</v>
      </c>
      <c r="BT699" s="1">
        <f ca="1">IF(INDEX(receiving_yds,CELL("Row",AI699)-1)&gt;=100,3,0)</f>
        <v>0</v>
      </c>
      <c r="BU699" s="1">
        <f ca="1">INDEX(puntret_tds,CELL("Row",AR699)-1)*(PUNTKORETTD)+INDEX(kickret_tds,CELL("Row",AR699)-1)*(PUNTKORETTD)</f>
        <v>0</v>
      </c>
      <c r="BV699" s="1">
        <f ca="1">INDEX(fumbles_tot,CELL("Row",AS699)-1)*(FUM)</f>
        <v>0</v>
      </c>
      <c r="BW699" s="1">
        <f ca="1">(INDEX(passing_twoptm,CELL("Row",AT699)-1)+INDEX(rushing_twoptm,CELL("Row",AT699)-1)+INDEX(receiving_twoptm,CELL("Row",AT699)-1))*(_2PTCONV)</f>
        <v>0</v>
      </c>
      <c r="BX699" s="1">
        <f ca="1">SUM(BJ699:BW699)</f>
        <v>8</v>
      </c>
    </row>
    <row r="700" spans="1:76" x14ac:dyDescent="0.25">
      <c r="A700" s="1" t="s">
        <v>535</v>
      </c>
      <c r="B700" s="1" t="s">
        <v>536</v>
      </c>
      <c r="C700" s="1" t="s">
        <v>62</v>
      </c>
      <c r="D700" s="1" t="s">
        <v>532</v>
      </c>
      <c r="E700" s="1" t="s">
        <v>69</v>
      </c>
      <c r="BB700">
        <v>20</v>
      </c>
      <c r="BC700">
        <v>20</v>
      </c>
      <c r="BD700">
        <v>0</v>
      </c>
      <c r="BE700">
        <v>0</v>
      </c>
      <c r="BF700">
        <v>0</v>
      </c>
      <c r="BG700">
        <v>0</v>
      </c>
      <c r="BH700">
        <v>80</v>
      </c>
      <c r="BI700" s="4">
        <v>1</v>
      </c>
      <c r="BJ700" s="1">
        <f ca="1">INDEX(passing_tds,CELL("Row",AG700)-1)*(PASSTD)</f>
        <v>0</v>
      </c>
      <c r="BK700" s="1">
        <f ca="1">INDEX(passing_yds,CELL("Row",AH700)-1)*(PASSYDS)</f>
        <v>0</v>
      </c>
      <c r="BL700" s="1">
        <f ca="1">IF(INDEX(passing_yds,CELL("Row",AI700)-1)&gt;=300,3,0)</f>
        <v>0</v>
      </c>
      <c r="BM700" s="1">
        <f ca="1">INDEX(passing_ints,CELL("Row",AJ700)-1)*(INT)</f>
        <v>0</v>
      </c>
      <c r="BN700" s="1">
        <f ca="1">INDEX(rushing_yds,CELL("Row",AK700)-1)*(RUSHYDS)</f>
        <v>8</v>
      </c>
      <c r="BO700" s="1">
        <f ca="1">INDEX(rushing_tds,CELL("Row",AK700)-1)*(RUSHTD)</f>
        <v>0</v>
      </c>
      <c r="BP700" s="1">
        <f ca="1">IF(INDEX(rushing_yds,CELL("Row",AI700)-1)&gt;=100,3,0)</f>
        <v>0</v>
      </c>
      <c r="BQ700" s="1">
        <f ca="1">INDEX(receiving_yds,CELL("Row",AN700)-1)*(RECYDS)</f>
        <v>0</v>
      </c>
      <c r="BR700" s="1">
        <f ca="1">INDEX(receiving_rec,CELL("Row",AO700)-1)*(REC)</f>
        <v>0</v>
      </c>
      <c r="BS700" s="1">
        <f ca="1">INDEX(receiving_tds,CELL("Row",AP700)-1)*(RECTD)</f>
        <v>0</v>
      </c>
      <c r="BT700" s="1">
        <f ca="1">IF(INDEX(receiving_yds,CELL("Row",AI700)-1)&gt;=100,3,0)</f>
        <v>0</v>
      </c>
      <c r="BU700" s="1">
        <f ca="1">INDEX(puntret_tds,CELL("Row",AR700)-1)*(PUNTKORETTD)+INDEX(kickret_tds,CELL("Row",AR700)-1)*(PUNTKORETTD)</f>
        <v>0</v>
      </c>
      <c r="BV700" s="1">
        <f ca="1">INDEX(fumbles_tot,CELL("Row",AS700)-1)*(FUM)</f>
        <v>0</v>
      </c>
      <c r="BW700" s="1">
        <f ca="1">(INDEX(passing_twoptm,CELL("Row",AT700)-1)+INDEX(rushing_twoptm,CELL("Row",AT700)-1)+INDEX(receiving_twoptm,CELL("Row",AT700)-1))*(_2PTCONV)</f>
        <v>0</v>
      </c>
      <c r="BX700" s="1">
        <f ca="1">SUM(BJ700:BW700)</f>
        <v>8</v>
      </c>
    </row>
    <row r="701" spans="1:76" x14ac:dyDescent="0.25">
      <c r="A701" s="1" t="s">
        <v>2022</v>
      </c>
      <c r="B701" s="1" t="s">
        <v>2023</v>
      </c>
      <c r="C701" s="1" t="s">
        <v>62</v>
      </c>
      <c r="D701" s="1" t="s">
        <v>2013</v>
      </c>
      <c r="E701" s="1" t="s">
        <v>76</v>
      </c>
      <c r="AU701">
        <v>19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49</v>
      </c>
      <c r="BI701" s="4">
        <v>3</v>
      </c>
      <c r="BJ701" s="1">
        <f ca="1">INDEX(passing_tds,CELL("Row",AG701)-1)*(PASSTD)</f>
        <v>0</v>
      </c>
      <c r="BK701" s="1">
        <f ca="1">INDEX(passing_yds,CELL("Row",AH701)-1)*(PASSYDS)</f>
        <v>0</v>
      </c>
      <c r="BL701" s="1">
        <f ca="1">IF(INDEX(passing_yds,CELL("Row",AI701)-1)&gt;=300,3,0)</f>
        <v>0</v>
      </c>
      <c r="BM701" s="1">
        <f ca="1">INDEX(passing_ints,CELL("Row",AJ701)-1)*(INT)</f>
        <v>0</v>
      </c>
      <c r="BN701" s="1">
        <f ca="1">INDEX(rushing_yds,CELL("Row",AK701)-1)*(RUSHYDS)</f>
        <v>0</v>
      </c>
      <c r="BO701" s="1">
        <f ca="1">INDEX(rushing_tds,CELL("Row",AK701)-1)*(RUSHTD)</f>
        <v>0</v>
      </c>
      <c r="BP701" s="1">
        <f ca="1">IF(INDEX(rushing_yds,CELL("Row",AI701)-1)&gt;=100,3,0)</f>
        <v>0</v>
      </c>
      <c r="BQ701" s="1">
        <f ca="1">INDEX(receiving_yds,CELL("Row",AN701)-1)*(RECYDS)</f>
        <v>4.9000000000000004</v>
      </c>
      <c r="BR701" s="1">
        <f ca="1">INDEX(receiving_rec,CELL("Row",AO701)-1)*(REC)</f>
        <v>3</v>
      </c>
      <c r="BS701" s="1">
        <f ca="1">INDEX(receiving_tds,CELL("Row",AP701)-1)*(RECTD)</f>
        <v>0</v>
      </c>
      <c r="BT701" s="1">
        <f ca="1">IF(INDEX(receiving_yds,CELL("Row",AI701)-1)&gt;=100,3,0)</f>
        <v>0</v>
      </c>
      <c r="BU701" s="1">
        <f ca="1">INDEX(puntret_tds,CELL("Row",AR701)-1)*(PUNTKORETTD)+INDEX(kickret_tds,CELL("Row",AR701)-1)*(PUNTKORETTD)</f>
        <v>0</v>
      </c>
      <c r="BV701" s="1">
        <f ca="1">INDEX(fumbles_tot,CELL("Row",AS701)-1)*(FUM)</f>
        <v>0</v>
      </c>
      <c r="BW701" s="1">
        <f ca="1">(INDEX(passing_twoptm,CELL("Row",AT701)-1)+INDEX(rushing_twoptm,CELL("Row",AT701)-1)+INDEX(receiving_twoptm,CELL("Row",AT701)-1))*(_2PTCONV)</f>
        <v>0</v>
      </c>
      <c r="BX701" s="1">
        <f ca="1">SUM(BJ701:BW701)</f>
        <v>7.9</v>
      </c>
    </row>
    <row r="702" spans="1:76" x14ac:dyDescent="0.25">
      <c r="A702" s="1" t="s">
        <v>392</v>
      </c>
      <c r="B702" s="1" t="s">
        <v>393</v>
      </c>
      <c r="C702" s="1" t="s">
        <v>62</v>
      </c>
      <c r="D702" s="1" t="s">
        <v>383</v>
      </c>
      <c r="E702" s="1" t="s">
        <v>76</v>
      </c>
      <c r="AU702">
        <v>50</v>
      </c>
      <c r="AV702">
        <v>0</v>
      </c>
      <c r="AW702">
        <v>2</v>
      </c>
      <c r="AX702">
        <v>0</v>
      </c>
      <c r="AY702">
        <v>0</v>
      </c>
      <c r="AZ702">
        <v>0</v>
      </c>
      <c r="BA702">
        <v>59</v>
      </c>
      <c r="BI702" s="4">
        <v>1</v>
      </c>
      <c r="BJ702" s="1">
        <f ca="1">INDEX(passing_tds,CELL("Row",AG702)-1)*(PASSTD)</f>
        <v>0</v>
      </c>
      <c r="BK702" s="1">
        <f ca="1">INDEX(passing_yds,CELL("Row",AH702)-1)*(PASSYDS)</f>
        <v>0</v>
      </c>
      <c r="BL702" s="1">
        <f ca="1">IF(INDEX(passing_yds,CELL("Row",AI702)-1)&gt;=300,3,0)</f>
        <v>0</v>
      </c>
      <c r="BM702" s="1">
        <f ca="1">INDEX(passing_ints,CELL("Row",AJ702)-1)*(INT)</f>
        <v>0</v>
      </c>
      <c r="BN702" s="1">
        <f ca="1">INDEX(rushing_yds,CELL("Row",AK702)-1)*(RUSHYDS)</f>
        <v>0</v>
      </c>
      <c r="BO702" s="1">
        <f ca="1">INDEX(rushing_tds,CELL("Row",AK702)-1)*(RUSHTD)</f>
        <v>0</v>
      </c>
      <c r="BP702" s="1">
        <f ca="1">IF(INDEX(rushing_yds,CELL("Row",AI702)-1)&gt;=100,3,0)</f>
        <v>0</v>
      </c>
      <c r="BQ702" s="1">
        <f ca="1">INDEX(receiving_yds,CELL("Row",AN702)-1)*(RECYDS)</f>
        <v>5.9</v>
      </c>
      <c r="BR702" s="1">
        <f ca="1">INDEX(receiving_rec,CELL("Row",AO702)-1)*(REC)</f>
        <v>2</v>
      </c>
      <c r="BS702" s="1">
        <f ca="1">INDEX(receiving_tds,CELL("Row",AP702)-1)*(RECTD)</f>
        <v>0</v>
      </c>
      <c r="BT702" s="1">
        <f ca="1">IF(INDEX(receiving_yds,CELL("Row",AI702)-1)&gt;=100,3,0)</f>
        <v>0</v>
      </c>
      <c r="BU702" s="1">
        <f ca="1">INDEX(puntret_tds,CELL("Row",AR702)-1)*(PUNTKORETTD)+INDEX(kickret_tds,CELL("Row",AR702)-1)*(PUNTKORETTD)</f>
        <v>0</v>
      </c>
      <c r="BV702" s="1">
        <f ca="1">INDEX(fumbles_tot,CELL("Row",AS702)-1)*(FUM)</f>
        <v>0</v>
      </c>
      <c r="BW702" s="1">
        <f ca="1">(INDEX(passing_twoptm,CELL("Row",AT702)-1)+INDEX(rushing_twoptm,CELL("Row",AT702)-1)+INDEX(receiving_twoptm,CELL("Row",AT702)-1))*(_2PTCONV)</f>
        <v>0</v>
      </c>
      <c r="BX702" s="1">
        <f ca="1">SUM(BJ702:BW702)</f>
        <v>7.9</v>
      </c>
    </row>
    <row r="703" spans="1:76" x14ac:dyDescent="0.25">
      <c r="A703" s="1" t="s">
        <v>1188</v>
      </c>
      <c r="B703" s="1" t="s">
        <v>1189</v>
      </c>
      <c r="C703" s="1" t="s">
        <v>62</v>
      </c>
      <c r="D703" s="1" t="s">
        <v>1179</v>
      </c>
      <c r="E703" s="1" t="s">
        <v>76</v>
      </c>
      <c r="K703">
        <v>1</v>
      </c>
      <c r="L703">
        <v>0</v>
      </c>
      <c r="M703">
        <v>1</v>
      </c>
      <c r="N703">
        <v>0</v>
      </c>
      <c r="O703">
        <v>0</v>
      </c>
      <c r="AP703">
        <v>-3</v>
      </c>
      <c r="AQ703">
        <v>-3</v>
      </c>
      <c r="AR703">
        <v>0</v>
      </c>
      <c r="AS703">
        <v>1</v>
      </c>
      <c r="AT703">
        <v>0</v>
      </c>
      <c r="AU703">
        <v>16</v>
      </c>
      <c r="AV703">
        <v>0</v>
      </c>
      <c r="AW703">
        <v>4</v>
      </c>
      <c r="AX703">
        <v>0</v>
      </c>
      <c r="AY703">
        <v>0</v>
      </c>
      <c r="AZ703">
        <v>0</v>
      </c>
      <c r="BA703">
        <v>49</v>
      </c>
      <c r="BI703" s="4">
        <v>1</v>
      </c>
      <c r="BJ703" s="1">
        <f ca="1">INDEX(passing_tds,CELL("Row",AG703)-1)*(PASSTD)</f>
        <v>0</v>
      </c>
      <c r="BK703" s="1">
        <f ca="1">INDEX(passing_yds,CELL("Row",AH703)-1)*(PASSYDS)</f>
        <v>0</v>
      </c>
      <c r="BL703" s="1">
        <f ca="1">IF(INDEX(passing_yds,CELL("Row",AI703)-1)&gt;=300,3,0)</f>
        <v>0</v>
      </c>
      <c r="BM703" s="1">
        <f ca="1">INDEX(passing_ints,CELL("Row",AJ703)-1)*(INT)</f>
        <v>0</v>
      </c>
      <c r="BN703" s="1">
        <f ca="1">INDEX(rushing_yds,CELL("Row",AK703)-1)*(RUSHYDS)</f>
        <v>0</v>
      </c>
      <c r="BO703" s="1">
        <f ca="1">INDEX(rushing_tds,CELL("Row",AK703)-1)*(RUSHTD)</f>
        <v>0</v>
      </c>
      <c r="BP703" s="1">
        <f ca="1">IF(INDEX(rushing_yds,CELL("Row",AI703)-1)&gt;=100,3,0)</f>
        <v>0</v>
      </c>
      <c r="BQ703" s="1">
        <f ca="1">INDEX(receiving_yds,CELL("Row",AN703)-1)*(RECYDS)</f>
        <v>4.9000000000000004</v>
      </c>
      <c r="BR703" s="1">
        <f ca="1">INDEX(receiving_rec,CELL("Row",AO703)-1)*(REC)</f>
        <v>4</v>
      </c>
      <c r="BS703" s="1">
        <f ca="1">INDEX(receiving_tds,CELL("Row",AP703)-1)*(RECTD)</f>
        <v>0</v>
      </c>
      <c r="BT703" s="1">
        <f ca="1">IF(INDEX(receiving_yds,CELL("Row",AI703)-1)&gt;=100,3,0)</f>
        <v>0</v>
      </c>
      <c r="BU703" s="1">
        <f ca="1">INDEX(puntret_tds,CELL("Row",AR703)-1)*(PUNTKORETTD)+INDEX(kickret_tds,CELL("Row",AR703)-1)*(PUNTKORETTD)</f>
        <v>0</v>
      </c>
      <c r="BV703" s="1">
        <f ca="1">INDEX(fumbles_tot,CELL("Row",AS703)-1)*(FUM)</f>
        <v>-1</v>
      </c>
      <c r="BW703" s="1">
        <f ca="1">(INDEX(passing_twoptm,CELL("Row",AT703)-1)+INDEX(rushing_twoptm,CELL("Row",AT703)-1)+INDEX(receiving_twoptm,CELL("Row",AT703)-1))*(_2PTCONV)</f>
        <v>0</v>
      </c>
      <c r="BX703" s="1">
        <f ca="1">SUM(BJ703:BW703)</f>
        <v>7.9</v>
      </c>
    </row>
    <row r="704" spans="1:76" x14ac:dyDescent="0.25">
      <c r="A704" s="1" t="s">
        <v>966</v>
      </c>
      <c r="B704" s="1" t="s">
        <v>967</v>
      </c>
      <c r="C704" s="1" t="s">
        <v>135</v>
      </c>
      <c r="D704" s="1" t="s">
        <v>965</v>
      </c>
      <c r="E704" s="1" t="s">
        <v>350</v>
      </c>
      <c r="AU704">
        <v>8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8</v>
      </c>
      <c r="BB704">
        <v>1</v>
      </c>
      <c r="BC704">
        <v>1</v>
      </c>
      <c r="BD704">
        <v>1</v>
      </c>
      <c r="BE704">
        <v>1</v>
      </c>
      <c r="BF704">
        <v>0</v>
      </c>
      <c r="BG704">
        <v>0</v>
      </c>
      <c r="BH704">
        <v>1</v>
      </c>
      <c r="BI704" s="4">
        <v>4</v>
      </c>
      <c r="BJ704" s="1">
        <f ca="1">INDEX(passing_tds,CELL("Row",AG704)-1)*(PASSTD)</f>
        <v>0</v>
      </c>
      <c r="BK704" s="1">
        <f ca="1">INDEX(passing_yds,CELL("Row",AH704)-1)*(PASSYDS)</f>
        <v>0</v>
      </c>
      <c r="BL704" s="1">
        <f ca="1">IF(INDEX(passing_yds,CELL("Row",AI704)-1)&gt;=300,3,0)</f>
        <v>0</v>
      </c>
      <c r="BM704" s="1">
        <f ca="1">INDEX(passing_ints,CELL("Row",AJ704)-1)*(INT)</f>
        <v>0</v>
      </c>
      <c r="BN704" s="1">
        <f ca="1">INDEX(rushing_yds,CELL("Row",AK704)-1)*(RUSHYDS)</f>
        <v>0.1</v>
      </c>
      <c r="BO704" s="1">
        <f ca="1">INDEX(rushing_tds,CELL("Row",AK704)-1)*(RUSHTD)</f>
        <v>6</v>
      </c>
      <c r="BP704" s="1">
        <f ca="1">IF(INDEX(rushing_yds,CELL("Row",AI704)-1)&gt;=100,3,0)</f>
        <v>0</v>
      </c>
      <c r="BQ704" s="1">
        <f ca="1">INDEX(receiving_yds,CELL("Row",AN704)-1)*(RECYDS)</f>
        <v>0.8</v>
      </c>
      <c r="BR704" s="1">
        <f ca="1">INDEX(receiving_rec,CELL("Row",AO704)-1)*(REC)</f>
        <v>1</v>
      </c>
      <c r="BS704" s="1">
        <f ca="1">INDEX(receiving_tds,CELL("Row",AP704)-1)*(RECTD)</f>
        <v>0</v>
      </c>
      <c r="BT704" s="1">
        <f ca="1">IF(INDEX(receiving_yds,CELL("Row",AI704)-1)&gt;=100,3,0)</f>
        <v>0</v>
      </c>
      <c r="BU704" s="1">
        <f ca="1">INDEX(puntret_tds,CELL("Row",AR704)-1)*(PUNTKORETTD)+INDEX(kickret_tds,CELL("Row",AR704)-1)*(PUNTKORETTD)</f>
        <v>0</v>
      </c>
      <c r="BV704" s="1">
        <f ca="1">INDEX(fumbles_tot,CELL("Row",AS704)-1)*(FUM)</f>
        <v>0</v>
      </c>
      <c r="BW704" s="1">
        <f ca="1">(INDEX(passing_twoptm,CELL("Row",AT704)-1)+INDEX(rushing_twoptm,CELL("Row",AT704)-1)+INDEX(receiving_twoptm,CELL("Row",AT704)-1))*(_2PTCONV)</f>
        <v>0</v>
      </c>
      <c r="BX704" s="1">
        <f ca="1">SUM(BJ704:BW704)</f>
        <v>7.8999999999999995</v>
      </c>
    </row>
    <row r="705" spans="1:76" x14ac:dyDescent="0.25">
      <c r="A705" s="1" t="s">
        <v>1018</v>
      </c>
      <c r="B705" s="1" t="s">
        <v>1019</v>
      </c>
      <c r="C705" s="1" t="s">
        <v>62</v>
      </c>
      <c r="D705" s="1" t="s">
        <v>1017</v>
      </c>
      <c r="E705" s="1" t="s">
        <v>64</v>
      </c>
      <c r="AD705">
        <v>28</v>
      </c>
      <c r="AE705">
        <v>19</v>
      </c>
      <c r="AF705">
        <v>1</v>
      </c>
      <c r="AG705">
        <v>0</v>
      </c>
      <c r="AH705">
        <v>0</v>
      </c>
      <c r="AI705">
        <v>0</v>
      </c>
      <c r="AJ705">
        <v>197</v>
      </c>
      <c r="BB705">
        <v>1</v>
      </c>
      <c r="BC705">
        <v>10</v>
      </c>
      <c r="BD705">
        <v>0</v>
      </c>
      <c r="BE705">
        <v>0</v>
      </c>
      <c r="BF705">
        <v>0</v>
      </c>
      <c r="BG705">
        <v>0</v>
      </c>
      <c r="BH705">
        <v>10</v>
      </c>
      <c r="BI705" s="4">
        <v>3</v>
      </c>
      <c r="BJ705" s="1">
        <f ca="1">INDEX(passing_tds,CELL("Row",AG705)-1)*(PASSTD)</f>
        <v>0</v>
      </c>
      <c r="BK705" s="1">
        <f ca="1">INDEX(passing_yds,CELL("Row",AH705)-1)*(PASSYDS)</f>
        <v>7.88</v>
      </c>
      <c r="BL705" s="1">
        <f ca="1">IF(INDEX(passing_yds,CELL("Row",AI705)-1)&gt;=300,3,0)</f>
        <v>0</v>
      </c>
      <c r="BM705" s="1">
        <f ca="1">INDEX(passing_ints,CELL("Row",AJ705)-1)*(INT)</f>
        <v>-1</v>
      </c>
      <c r="BN705" s="1">
        <f ca="1">INDEX(rushing_yds,CELL("Row",AK705)-1)*(RUSHYDS)</f>
        <v>1</v>
      </c>
      <c r="BO705" s="1">
        <f ca="1">INDEX(rushing_tds,CELL("Row",AK705)-1)*(RUSHTD)</f>
        <v>0</v>
      </c>
      <c r="BP705" s="1">
        <f ca="1">IF(INDEX(rushing_yds,CELL("Row",AI705)-1)&gt;=100,3,0)</f>
        <v>0</v>
      </c>
      <c r="BQ705" s="1">
        <f ca="1">INDEX(receiving_yds,CELL("Row",AN705)-1)*(RECYDS)</f>
        <v>0</v>
      </c>
      <c r="BR705" s="1">
        <f ca="1">INDEX(receiving_rec,CELL("Row",AO705)-1)*(REC)</f>
        <v>0</v>
      </c>
      <c r="BS705" s="1">
        <f ca="1">INDEX(receiving_tds,CELL("Row",AP705)-1)*(RECTD)</f>
        <v>0</v>
      </c>
      <c r="BT705" s="1">
        <f ca="1">IF(INDEX(receiving_yds,CELL("Row",AI705)-1)&gt;=100,3,0)</f>
        <v>0</v>
      </c>
      <c r="BU705" s="1">
        <f ca="1">INDEX(puntret_tds,CELL("Row",AR705)-1)*(PUNTKORETTD)+INDEX(kickret_tds,CELL("Row",AR705)-1)*(PUNTKORETTD)</f>
        <v>0</v>
      </c>
      <c r="BV705" s="1">
        <f ca="1">INDEX(fumbles_tot,CELL("Row",AS705)-1)*(FUM)</f>
        <v>0</v>
      </c>
      <c r="BW705" s="1">
        <f ca="1">(INDEX(passing_twoptm,CELL("Row",AT705)-1)+INDEX(rushing_twoptm,CELL("Row",AT705)-1)+INDEX(receiving_twoptm,CELL("Row",AT705)-1))*(_2PTCONV)</f>
        <v>0</v>
      </c>
      <c r="BX705" s="1">
        <f ca="1">SUM(BJ705:BW705)</f>
        <v>7.88</v>
      </c>
    </row>
    <row r="706" spans="1:76" x14ac:dyDescent="0.25">
      <c r="A706" s="1" t="s">
        <v>866</v>
      </c>
      <c r="B706" s="1" t="s">
        <v>867</v>
      </c>
      <c r="C706" s="1" t="s">
        <v>62</v>
      </c>
      <c r="D706" s="1" t="s">
        <v>858</v>
      </c>
      <c r="E706" s="1" t="s">
        <v>76</v>
      </c>
      <c r="AU706">
        <v>14</v>
      </c>
      <c r="AV706">
        <v>0</v>
      </c>
      <c r="AW706">
        <v>4</v>
      </c>
      <c r="AX706">
        <v>0</v>
      </c>
      <c r="AY706">
        <v>0</v>
      </c>
      <c r="AZ706">
        <v>0</v>
      </c>
      <c r="BA706">
        <v>38</v>
      </c>
      <c r="BI706" s="4">
        <v>5</v>
      </c>
      <c r="BJ706" s="1">
        <f ca="1">INDEX(passing_tds,CELL("Row",AG706)-1)*(PASSTD)</f>
        <v>0</v>
      </c>
      <c r="BK706" s="1">
        <f ca="1">INDEX(passing_yds,CELL("Row",AH706)-1)*(PASSYDS)</f>
        <v>0</v>
      </c>
      <c r="BL706" s="1">
        <f ca="1">IF(INDEX(passing_yds,CELL("Row",AI706)-1)&gt;=300,3,0)</f>
        <v>0</v>
      </c>
      <c r="BM706" s="1">
        <f ca="1">INDEX(passing_ints,CELL("Row",AJ706)-1)*(INT)</f>
        <v>0</v>
      </c>
      <c r="BN706" s="1">
        <f ca="1">INDEX(rushing_yds,CELL("Row",AK706)-1)*(RUSHYDS)</f>
        <v>0</v>
      </c>
      <c r="BO706" s="1">
        <f ca="1">INDEX(rushing_tds,CELL("Row",AK706)-1)*(RUSHTD)</f>
        <v>0</v>
      </c>
      <c r="BP706" s="1">
        <f ca="1">IF(INDEX(rushing_yds,CELL("Row",AI706)-1)&gt;=100,3,0)</f>
        <v>0</v>
      </c>
      <c r="BQ706" s="1">
        <f ca="1">INDEX(receiving_yds,CELL("Row",AN706)-1)*(RECYDS)</f>
        <v>3.8000000000000003</v>
      </c>
      <c r="BR706" s="1">
        <f ca="1">INDEX(receiving_rec,CELL("Row",AO706)-1)*(REC)</f>
        <v>4</v>
      </c>
      <c r="BS706" s="1">
        <f ca="1">INDEX(receiving_tds,CELL("Row",AP706)-1)*(RECTD)</f>
        <v>0</v>
      </c>
      <c r="BT706" s="1">
        <f ca="1">IF(INDEX(receiving_yds,CELL("Row",AI706)-1)&gt;=100,3,0)</f>
        <v>0</v>
      </c>
      <c r="BU706" s="1">
        <f ca="1">INDEX(puntret_tds,CELL("Row",AR706)-1)*(PUNTKORETTD)+INDEX(kickret_tds,CELL("Row",AR706)-1)*(PUNTKORETTD)</f>
        <v>0</v>
      </c>
      <c r="BV706" s="1">
        <f ca="1">INDEX(fumbles_tot,CELL("Row",AS706)-1)*(FUM)</f>
        <v>0</v>
      </c>
      <c r="BW706" s="1">
        <f ca="1">(INDEX(passing_twoptm,CELL("Row",AT706)-1)+INDEX(rushing_twoptm,CELL("Row",AT706)-1)+INDEX(receiving_twoptm,CELL("Row",AT706)-1))*(_2PTCONV)</f>
        <v>0</v>
      </c>
      <c r="BX706" s="1">
        <f ca="1">SUM(BJ706:BW706)</f>
        <v>7.8000000000000007</v>
      </c>
    </row>
    <row r="707" spans="1:76" x14ac:dyDescent="0.25">
      <c r="A707" s="1" t="s">
        <v>1140</v>
      </c>
      <c r="B707" s="1" t="s">
        <v>1515</v>
      </c>
      <c r="C707" s="1" t="s">
        <v>62</v>
      </c>
      <c r="D707" s="1" t="s">
        <v>1508</v>
      </c>
      <c r="E707" s="1" t="s">
        <v>76</v>
      </c>
      <c r="AU707">
        <v>32</v>
      </c>
      <c r="AV707">
        <v>0</v>
      </c>
      <c r="AW707">
        <v>3</v>
      </c>
      <c r="AX707">
        <v>0</v>
      </c>
      <c r="AY707">
        <v>0</v>
      </c>
      <c r="AZ707">
        <v>0</v>
      </c>
      <c r="BA707">
        <v>48</v>
      </c>
      <c r="BI707" s="4">
        <v>5</v>
      </c>
      <c r="BJ707" s="1">
        <f ca="1">INDEX(passing_tds,CELL("Row",AG707)-1)*(PASSTD)</f>
        <v>0</v>
      </c>
      <c r="BK707" s="1">
        <f ca="1">INDEX(passing_yds,CELL("Row",AH707)-1)*(PASSYDS)</f>
        <v>0</v>
      </c>
      <c r="BL707" s="1">
        <f ca="1">IF(INDEX(passing_yds,CELL("Row",AI707)-1)&gt;=300,3,0)</f>
        <v>0</v>
      </c>
      <c r="BM707" s="1">
        <f ca="1">INDEX(passing_ints,CELL("Row",AJ707)-1)*(INT)</f>
        <v>0</v>
      </c>
      <c r="BN707" s="1">
        <f ca="1">INDEX(rushing_yds,CELL("Row",AK707)-1)*(RUSHYDS)</f>
        <v>0</v>
      </c>
      <c r="BO707" s="1">
        <f ca="1">INDEX(rushing_tds,CELL("Row",AK707)-1)*(RUSHTD)</f>
        <v>0</v>
      </c>
      <c r="BP707" s="1">
        <f ca="1">IF(INDEX(rushing_yds,CELL("Row",AI707)-1)&gt;=100,3,0)</f>
        <v>0</v>
      </c>
      <c r="BQ707" s="1">
        <f ca="1">INDEX(receiving_yds,CELL("Row",AN707)-1)*(RECYDS)</f>
        <v>4.8000000000000007</v>
      </c>
      <c r="BR707" s="1">
        <f ca="1">INDEX(receiving_rec,CELL("Row",AO707)-1)*(REC)</f>
        <v>3</v>
      </c>
      <c r="BS707" s="1">
        <f ca="1">INDEX(receiving_tds,CELL("Row",AP707)-1)*(RECTD)</f>
        <v>0</v>
      </c>
      <c r="BT707" s="1">
        <f ca="1">IF(INDEX(receiving_yds,CELL("Row",AI707)-1)&gt;=100,3,0)</f>
        <v>0</v>
      </c>
      <c r="BU707" s="1">
        <f ca="1">INDEX(puntret_tds,CELL("Row",AR707)-1)*(PUNTKORETTD)+INDEX(kickret_tds,CELL("Row",AR707)-1)*(PUNTKORETTD)</f>
        <v>0</v>
      </c>
      <c r="BV707" s="1">
        <f ca="1">INDEX(fumbles_tot,CELL("Row",AS707)-1)*(FUM)</f>
        <v>0</v>
      </c>
      <c r="BW707" s="1">
        <f ca="1">(INDEX(passing_twoptm,CELL("Row",AT707)-1)+INDEX(rushing_twoptm,CELL("Row",AT707)-1)+INDEX(receiving_twoptm,CELL("Row",AT707)-1))*(_2PTCONV)</f>
        <v>0</v>
      </c>
      <c r="BX707" s="1">
        <f ca="1">SUM(BJ707:BW707)</f>
        <v>7.8000000000000007</v>
      </c>
    </row>
    <row r="708" spans="1:76" x14ac:dyDescent="0.25">
      <c r="A708" s="1" t="s">
        <v>542</v>
      </c>
      <c r="B708" s="1" t="s">
        <v>543</v>
      </c>
      <c r="C708" s="1" t="s">
        <v>62</v>
      </c>
      <c r="D708" s="1" t="s">
        <v>532</v>
      </c>
      <c r="E708" s="1" t="s">
        <v>76</v>
      </c>
      <c r="AU708">
        <v>19</v>
      </c>
      <c r="AV708">
        <v>0</v>
      </c>
      <c r="AW708">
        <v>4</v>
      </c>
      <c r="AX708">
        <v>0</v>
      </c>
      <c r="AY708">
        <v>0</v>
      </c>
      <c r="AZ708">
        <v>0</v>
      </c>
      <c r="BA708">
        <v>38</v>
      </c>
      <c r="BI708" s="4">
        <v>4</v>
      </c>
      <c r="BJ708" s="1">
        <f ca="1">INDEX(passing_tds,CELL("Row",AG708)-1)*(PASSTD)</f>
        <v>0</v>
      </c>
      <c r="BK708" s="1">
        <f ca="1">INDEX(passing_yds,CELL("Row",AH708)-1)*(PASSYDS)</f>
        <v>0</v>
      </c>
      <c r="BL708" s="1">
        <f ca="1">IF(INDEX(passing_yds,CELL("Row",AI708)-1)&gt;=300,3,0)</f>
        <v>0</v>
      </c>
      <c r="BM708" s="1">
        <f ca="1">INDEX(passing_ints,CELL("Row",AJ708)-1)*(INT)</f>
        <v>0</v>
      </c>
      <c r="BN708" s="1">
        <f ca="1">INDEX(rushing_yds,CELL("Row",AK708)-1)*(RUSHYDS)</f>
        <v>0</v>
      </c>
      <c r="BO708" s="1">
        <f ca="1">INDEX(rushing_tds,CELL("Row",AK708)-1)*(RUSHTD)</f>
        <v>0</v>
      </c>
      <c r="BP708" s="1">
        <f ca="1">IF(INDEX(rushing_yds,CELL("Row",AI708)-1)&gt;=100,3,0)</f>
        <v>0</v>
      </c>
      <c r="BQ708" s="1">
        <f ca="1">INDEX(receiving_yds,CELL("Row",AN708)-1)*(RECYDS)</f>
        <v>3.8000000000000003</v>
      </c>
      <c r="BR708" s="1">
        <f ca="1">INDEX(receiving_rec,CELL("Row",AO708)-1)*(REC)</f>
        <v>4</v>
      </c>
      <c r="BS708" s="1">
        <f ca="1">INDEX(receiving_tds,CELL("Row",AP708)-1)*(RECTD)</f>
        <v>0</v>
      </c>
      <c r="BT708" s="1">
        <f ca="1">IF(INDEX(receiving_yds,CELL("Row",AI708)-1)&gt;=100,3,0)</f>
        <v>0</v>
      </c>
      <c r="BU708" s="1">
        <f ca="1">INDEX(puntret_tds,CELL("Row",AR708)-1)*(PUNTKORETTD)+INDEX(kickret_tds,CELL("Row",AR708)-1)*(PUNTKORETTD)</f>
        <v>0</v>
      </c>
      <c r="BV708" s="1">
        <f ca="1">INDEX(fumbles_tot,CELL("Row",AS708)-1)*(FUM)</f>
        <v>0</v>
      </c>
      <c r="BW708" s="1">
        <f ca="1">(INDEX(passing_twoptm,CELL("Row",AT708)-1)+INDEX(rushing_twoptm,CELL("Row",AT708)-1)+INDEX(receiving_twoptm,CELL("Row",AT708)-1))*(_2PTCONV)</f>
        <v>0</v>
      </c>
      <c r="BX708" s="1">
        <f ca="1">SUM(BJ708:BW708)</f>
        <v>7.8000000000000007</v>
      </c>
    </row>
    <row r="709" spans="1:76" x14ac:dyDescent="0.25">
      <c r="A709" s="1" t="s">
        <v>2162</v>
      </c>
      <c r="B709" s="1" t="s">
        <v>2163</v>
      </c>
      <c r="C709" s="1" t="s">
        <v>62</v>
      </c>
      <c r="D709" s="1" t="s">
        <v>63</v>
      </c>
      <c r="E709" s="1" t="s">
        <v>69</v>
      </c>
      <c r="AU709">
        <v>9</v>
      </c>
      <c r="AV709">
        <v>0</v>
      </c>
      <c r="AW709">
        <v>4</v>
      </c>
      <c r="AX709">
        <v>0</v>
      </c>
      <c r="AY709">
        <v>0</v>
      </c>
      <c r="AZ709">
        <v>0</v>
      </c>
      <c r="BA709">
        <v>19</v>
      </c>
      <c r="BB709">
        <v>6</v>
      </c>
      <c r="BC709">
        <v>7</v>
      </c>
      <c r="BD709">
        <v>0</v>
      </c>
      <c r="BE709">
        <v>0</v>
      </c>
      <c r="BF709">
        <v>0</v>
      </c>
      <c r="BG709">
        <v>0</v>
      </c>
      <c r="BH709">
        <v>19</v>
      </c>
      <c r="BI709" s="4">
        <v>3</v>
      </c>
      <c r="BJ709" s="1">
        <f ca="1">INDEX(passing_tds,CELL("Row",AG709)-1)*(PASSTD)</f>
        <v>0</v>
      </c>
      <c r="BK709" s="1">
        <f ca="1">INDEX(passing_yds,CELL("Row",AH709)-1)*(PASSYDS)</f>
        <v>0</v>
      </c>
      <c r="BL709" s="1">
        <f ca="1">IF(INDEX(passing_yds,CELL("Row",AI709)-1)&gt;=300,3,0)</f>
        <v>0</v>
      </c>
      <c r="BM709" s="1">
        <f ca="1">INDEX(passing_ints,CELL("Row",AJ709)-1)*(INT)</f>
        <v>0</v>
      </c>
      <c r="BN709" s="1">
        <f ca="1">INDEX(rushing_yds,CELL("Row",AK709)-1)*(RUSHYDS)</f>
        <v>1.9000000000000001</v>
      </c>
      <c r="BO709" s="1">
        <f ca="1">INDEX(rushing_tds,CELL("Row",AK709)-1)*(RUSHTD)</f>
        <v>0</v>
      </c>
      <c r="BP709" s="1">
        <f ca="1">IF(INDEX(rushing_yds,CELL("Row",AI709)-1)&gt;=100,3,0)</f>
        <v>0</v>
      </c>
      <c r="BQ709" s="1">
        <f ca="1">INDEX(receiving_yds,CELL("Row",AN709)-1)*(RECYDS)</f>
        <v>1.9000000000000001</v>
      </c>
      <c r="BR709" s="1">
        <f ca="1">INDEX(receiving_rec,CELL("Row",AO709)-1)*(REC)</f>
        <v>4</v>
      </c>
      <c r="BS709" s="1">
        <f ca="1">INDEX(receiving_tds,CELL("Row",AP709)-1)*(RECTD)</f>
        <v>0</v>
      </c>
      <c r="BT709" s="1">
        <f ca="1">IF(INDEX(receiving_yds,CELL("Row",AI709)-1)&gt;=100,3,0)</f>
        <v>0</v>
      </c>
      <c r="BU709" s="1">
        <f ca="1">INDEX(puntret_tds,CELL("Row",AR709)-1)*(PUNTKORETTD)+INDEX(kickret_tds,CELL("Row",AR709)-1)*(PUNTKORETTD)</f>
        <v>0</v>
      </c>
      <c r="BV709" s="1">
        <f ca="1">INDEX(fumbles_tot,CELL("Row",AS709)-1)*(FUM)</f>
        <v>0</v>
      </c>
      <c r="BW709" s="1">
        <f ca="1">(INDEX(passing_twoptm,CELL("Row",AT709)-1)+INDEX(rushing_twoptm,CELL("Row",AT709)-1)+INDEX(receiving_twoptm,CELL("Row",AT709)-1))*(_2PTCONV)</f>
        <v>0</v>
      </c>
      <c r="BX709" s="1">
        <f ca="1">SUM(BJ709:BW709)</f>
        <v>7.8000000000000007</v>
      </c>
    </row>
    <row r="710" spans="1:76" x14ac:dyDescent="0.25">
      <c r="A710" s="1" t="s">
        <v>924</v>
      </c>
      <c r="B710" s="1" t="s">
        <v>925</v>
      </c>
      <c r="C710" s="1" t="s">
        <v>135</v>
      </c>
      <c r="D710" s="1" t="s">
        <v>907</v>
      </c>
      <c r="E710" s="1" t="s">
        <v>76</v>
      </c>
      <c r="AU710">
        <v>16</v>
      </c>
      <c r="AV710">
        <v>0</v>
      </c>
      <c r="AW710">
        <v>4</v>
      </c>
      <c r="AX710">
        <v>0</v>
      </c>
      <c r="AY710">
        <v>0</v>
      </c>
      <c r="AZ710">
        <v>0</v>
      </c>
      <c r="BA710">
        <v>38</v>
      </c>
      <c r="BI710" s="4">
        <v>3</v>
      </c>
      <c r="BJ710" s="1">
        <f ca="1">INDEX(passing_tds,CELL("Row",AG710)-1)*(PASSTD)</f>
        <v>0</v>
      </c>
      <c r="BK710" s="1">
        <f ca="1">INDEX(passing_yds,CELL("Row",AH710)-1)*(PASSYDS)</f>
        <v>0</v>
      </c>
      <c r="BL710" s="1">
        <f ca="1">IF(INDEX(passing_yds,CELL("Row",AI710)-1)&gt;=300,3,0)</f>
        <v>0</v>
      </c>
      <c r="BM710" s="1">
        <f ca="1">INDEX(passing_ints,CELL("Row",AJ710)-1)*(INT)</f>
        <v>0</v>
      </c>
      <c r="BN710" s="1">
        <f ca="1">INDEX(rushing_yds,CELL("Row",AK710)-1)*(RUSHYDS)</f>
        <v>0</v>
      </c>
      <c r="BO710" s="1">
        <f ca="1">INDEX(rushing_tds,CELL("Row",AK710)-1)*(RUSHTD)</f>
        <v>0</v>
      </c>
      <c r="BP710" s="1">
        <f ca="1">IF(INDEX(rushing_yds,CELL("Row",AI710)-1)&gt;=100,3,0)</f>
        <v>0</v>
      </c>
      <c r="BQ710" s="1">
        <f ca="1">INDEX(receiving_yds,CELL("Row",AN710)-1)*(RECYDS)</f>
        <v>3.8000000000000003</v>
      </c>
      <c r="BR710" s="1">
        <f ca="1">INDEX(receiving_rec,CELL("Row",AO710)-1)*(REC)</f>
        <v>4</v>
      </c>
      <c r="BS710" s="1">
        <f ca="1">INDEX(receiving_tds,CELL("Row",AP710)-1)*(RECTD)</f>
        <v>0</v>
      </c>
      <c r="BT710" s="1">
        <f ca="1">IF(INDEX(receiving_yds,CELL("Row",AI710)-1)&gt;=100,3,0)</f>
        <v>0</v>
      </c>
      <c r="BU710" s="1">
        <f ca="1">INDEX(puntret_tds,CELL("Row",AR710)-1)*(PUNTKORETTD)+INDEX(kickret_tds,CELL("Row",AR710)-1)*(PUNTKORETTD)</f>
        <v>0</v>
      </c>
      <c r="BV710" s="1">
        <f ca="1">INDEX(fumbles_tot,CELL("Row",AS710)-1)*(FUM)</f>
        <v>0</v>
      </c>
      <c r="BW710" s="1">
        <f ca="1">(INDEX(passing_twoptm,CELL("Row",AT710)-1)+INDEX(rushing_twoptm,CELL("Row",AT710)-1)+INDEX(receiving_twoptm,CELL("Row",AT710)-1))*(_2PTCONV)</f>
        <v>0</v>
      </c>
      <c r="BX710" s="1">
        <f ca="1">SUM(BJ710:BW710)</f>
        <v>7.8000000000000007</v>
      </c>
    </row>
    <row r="711" spans="1:76" x14ac:dyDescent="0.25">
      <c r="A711" s="1" t="s">
        <v>2080</v>
      </c>
      <c r="B711" s="1" t="s">
        <v>2081</v>
      </c>
      <c r="C711" s="1" t="s">
        <v>135</v>
      </c>
      <c r="D711" s="1" t="s">
        <v>1179</v>
      </c>
      <c r="E711" s="1" t="s">
        <v>76</v>
      </c>
      <c r="AU711">
        <v>67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67</v>
      </c>
      <c r="BI711" s="4">
        <v>4</v>
      </c>
      <c r="BJ711" s="1">
        <f ca="1">INDEX(passing_tds,CELL("Row",AG711)-1)*(PASSTD)</f>
        <v>0</v>
      </c>
      <c r="BK711" s="1">
        <f ca="1">INDEX(passing_yds,CELL("Row",AH711)-1)*(PASSYDS)</f>
        <v>0</v>
      </c>
      <c r="BL711" s="1">
        <f ca="1">IF(INDEX(passing_yds,CELL("Row",AI711)-1)&gt;=300,3,0)</f>
        <v>0</v>
      </c>
      <c r="BM711" s="1">
        <f ca="1">INDEX(passing_ints,CELL("Row",AJ711)-1)*(INT)</f>
        <v>0</v>
      </c>
      <c r="BN711" s="1">
        <f ca="1">INDEX(rushing_yds,CELL("Row",AK711)-1)*(RUSHYDS)</f>
        <v>0</v>
      </c>
      <c r="BO711" s="1">
        <f ca="1">INDEX(rushing_tds,CELL("Row",AK711)-1)*(RUSHTD)</f>
        <v>0</v>
      </c>
      <c r="BP711" s="1">
        <f ca="1">IF(INDEX(rushing_yds,CELL("Row",AI711)-1)&gt;=100,3,0)</f>
        <v>0</v>
      </c>
      <c r="BQ711" s="1">
        <f ca="1">INDEX(receiving_yds,CELL("Row",AN711)-1)*(RECYDS)</f>
        <v>6.7</v>
      </c>
      <c r="BR711" s="1">
        <f ca="1">INDEX(receiving_rec,CELL("Row",AO711)-1)*(REC)</f>
        <v>1</v>
      </c>
      <c r="BS711" s="1">
        <f ca="1">INDEX(receiving_tds,CELL("Row",AP711)-1)*(RECTD)</f>
        <v>0</v>
      </c>
      <c r="BT711" s="1">
        <f ca="1">IF(INDEX(receiving_yds,CELL("Row",AI711)-1)&gt;=100,3,0)</f>
        <v>0</v>
      </c>
      <c r="BU711" s="1">
        <f ca="1">INDEX(puntret_tds,CELL("Row",AR711)-1)*(PUNTKORETTD)+INDEX(kickret_tds,CELL("Row",AR711)-1)*(PUNTKORETTD)</f>
        <v>0</v>
      </c>
      <c r="BV711" s="1">
        <f ca="1">INDEX(fumbles_tot,CELL("Row",AS711)-1)*(FUM)</f>
        <v>0</v>
      </c>
      <c r="BW711" s="1">
        <f ca="1">(INDEX(passing_twoptm,CELL("Row",AT711)-1)+INDEX(rushing_twoptm,CELL("Row",AT711)-1)+INDEX(receiving_twoptm,CELL("Row",AT711)-1))*(_2PTCONV)</f>
        <v>0</v>
      </c>
      <c r="BX711" s="1">
        <f ca="1">SUM(BJ711:BW711)</f>
        <v>7.7</v>
      </c>
    </row>
    <row r="712" spans="1:76" x14ac:dyDescent="0.25">
      <c r="A712" s="1" t="s">
        <v>84</v>
      </c>
      <c r="B712" s="1" t="s">
        <v>85</v>
      </c>
      <c r="C712" s="1" t="s">
        <v>135</v>
      </c>
      <c r="D712" s="1" t="s">
        <v>63</v>
      </c>
      <c r="E712" s="1" t="s">
        <v>79</v>
      </c>
      <c r="AU712">
        <v>7</v>
      </c>
      <c r="AV712">
        <v>7</v>
      </c>
      <c r="AW712">
        <v>1</v>
      </c>
      <c r="AX712">
        <v>1</v>
      </c>
      <c r="AY712">
        <v>0</v>
      </c>
      <c r="AZ712">
        <v>0</v>
      </c>
      <c r="BA712">
        <v>7</v>
      </c>
      <c r="BI712" s="4">
        <v>2</v>
      </c>
      <c r="BJ712" s="1">
        <f ca="1">INDEX(passing_tds,CELL("Row",AG712)-1)*(PASSTD)</f>
        <v>0</v>
      </c>
      <c r="BK712" s="1">
        <f ca="1">INDEX(passing_yds,CELL("Row",AH712)-1)*(PASSYDS)</f>
        <v>0</v>
      </c>
      <c r="BL712" s="1">
        <f ca="1">IF(INDEX(passing_yds,CELL("Row",AI712)-1)&gt;=300,3,0)</f>
        <v>0</v>
      </c>
      <c r="BM712" s="1">
        <f ca="1">INDEX(passing_ints,CELL("Row",AJ712)-1)*(INT)</f>
        <v>0</v>
      </c>
      <c r="BN712" s="1">
        <f ca="1">INDEX(rushing_yds,CELL("Row",AK712)-1)*(RUSHYDS)</f>
        <v>0</v>
      </c>
      <c r="BO712" s="1">
        <f ca="1">INDEX(rushing_tds,CELL("Row",AK712)-1)*(RUSHTD)</f>
        <v>0</v>
      </c>
      <c r="BP712" s="1">
        <f ca="1">IF(INDEX(rushing_yds,CELL("Row",AI712)-1)&gt;=100,3,0)</f>
        <v>0</v>
      </c>
      <c r="BQ712" s="1">
        <f ca="1">INDEX(receiving_yds,CELL("Row",AN712)-1)*(RECYDS)</f>
        <v>0.70000000000000007</v>
      </c>
      <c r="BR712" s="1">
        <f ca="1">INDEX(receiving_rec,CELL("Row",AO712)-1)*(REC)</f>
        <v>1</v>
      </c>
      <c r="BS712" s="1">
        <f ca="1">INDEX(receiving_tds,CELL("Row",AP712)-1)*(RECTD)</f>
        <v>6</v>
      </c>
      <c r="BT712" s="1">
        <f ca="1">IF(INDEX(receiving_yds,CELL("Row",AI712)-1)&gt;=100,3,0)</f>
        <v>0</v>
      </c>
      <c r="BU712" s="1">
        <f ca="1">INDEX(puntret_tds,CELL("Row",AR712)-1)*(PUNTKORETTD)+INDEX(kickret_tds,CELL("Row",AR712)-1)*(PUNTKORETTD)</f>
        <v>0</v>
      </c>
      <c r="BV712" s="1">
        <f ca="1">INDEX(fumbles_tot,CELL("Row",AS712)-1)*(FUM)</f>
        <v>0</v>
      </c>
      <c r="BW712" s="1">
        <f ca="1">(INDEX(passing_twoptm,CELL("Row",AT712)-1)+INDEX(rushing_twoptm,CELL("Row",AT712)-1)+INDEX(receiving_twoptm,CELL("Row",AT712)-1))*(_2PTCONV)</f>
        <v>0</v>
      </c>
      <c r="BX712" s="1">
        <f ca="1">SUM(BJ712:BW712)</f>
        <v>7.7</v>
      </c>
    </row>
    <row r="713" spans="1:76" x14ac:dyDescent="0.25">
      <c r="A713" s="1" t="s">
        <v>975</v>
      </c>
      <c r="B713" s="1" t="s">
        <v>976</v>
      </c>
      <c r="C713" s="1" t="s">
        <v>62</v>
      </c>
      <c r="D713" s="1" t="s">
        <v>965</v>
      </c>
      <c r="E713" s="1" t="s">
        <v>76</v>
      </c>
      <c r="Y713">
        <v>19</v>
      </c>
      <c r="Z713">
        <v>19</v>
      </c>
      <c r="AA713">
        <v>0</v>
      </c>
      <c r="AB713">
        <v>1</v>
      </c>
      <c r="AC713">
        <v>0</v>
      </c>
      <c r="AU713">
        <v>17</v>
      </c>
      <c r="AV713">
        <v>0</v>
      </c>
      <c r="AW713">
        <v>4</v>
      </c>
      <c r="AX713">
        <v>0</v>
      </c>
      <c r="AY713">
        <v>0</v>
      </c>
      <c r="AZ713">
        <v>0</v>
      </c>
      <c r="BA713">
        <v>37</v>
      </c>
      <c r="BI713" s="4">
        <v>2</v>
      </c>
      <c r="BJ713" s="1">
        <f ca="1">INDEX(passing_tds,CELL("Row",AG713)-1)*(PASSTD)</f>
        <v>0</v>
      </c>
      <c r="BK713" s="1">
        <f ca="1">INDEX(passing_yds,CELL("Row",AH713)-1)*(PASSYDS)</f>
        <v>0</v>
      </c>
      <c r="BL713" s="1">
        <f ca="1">IF(INDEX(passing_yds,CELL("Row",AI713)-1)&gt;=300,3,0)</f>
        <v>0</v>
      </c>
      <c r="BM713" s="1">
        <f ca="1">INDEX(passing_ints,CELL("Row",AJ713)-1)*(INT)</f>
        <v>0</v>
      </c>
      <c r="BN713" s="1">
        <f ca="1">INDEX(rushing_yds,CELL("Row",AK713)-1)*(RUSHYDS)</f>
        <v>0</v>
      </c>
      <c r="BO713" s="1">
        <f ca="1">INDEX(rushing_tds,CELL("Row",AK713)-1)*(RUSHTD)</f>
        <v>0</v>
      </c>
      <c r="BP713" s="1">
        <f ca="1">IF(INDEX(rushing_yds,CELL("Row",AI713)-1)&gt;=100,3,0)</f>
        <v>0</v>
      </c>
      <c r="BQ713" s="1">
        <f ca="1">INDEX(receiving_yds,CELL("Row",AN713)-1)*(RECYDS)</f>
        <v>3.7</v>
      </c>
      <c r="BR713" s="1">
        <f ca="1">INDEX(receiving_rec,CELL("Row",AO713)-1)*(REC)</f>
        <v>4</v>
      </c>
      <c r="BS713" s="1">
        <f ca="1">INDEX(receiving_tds,CELL("Row",AP713)-1)*(RECTD)</f>
        <v>0</v>
      </c>
      <c r="BT713" s="1">
        <f ca="1">IF(INDEX(receiving_yds,CELL("Row",AI713)-1)&gt;=100,3,0)</f>
        <v>0</v>
      </c>
      <c r="BU713" s="1">
        <f ca="1">INDEX(puntret_tds,CELL("Row",AR713)-1)*(PUNTKORETTD)+INDEX(kickret_tds,CELL("Row",AR713)-1)*(PUNTKORETTD)</f>
        <v>0</v>
      </c>
      <c r="BV713" s="1">
        <f ca="1">INDEX(fumbles_tot,CELL("Row",AS713)-1)*(FUM)</f>
        <v>0</v>
      </c>
      <c r="BW713" s="1">
        <f ca="1">(INDEX(passing_twoptm,CELL("Row",AT713)-1)+INDEX(rushing_twoptm,CELL("Row",AT713)-1)+INDEX(receiving_twoptm,CELL("Row",AT713)-1))*(_2PTCONV)</f>
        <v>0</v>
      </c>
      <c r="BX713" s="1">
        <f ca="1">SUM(BJ713:BW713)</f>
        <v>7.7</v>
      </c>
    </row>
    <row r="714" spans="1:76" x14ac:dyDescent="0.25">
      <c r="A714" s="1" t="s">
        <v>533</v>
      </c>
      <c r="B714" s="1" t="s">
        <v>534</v>
      </c>
      <c r="C714" s="1" t="s">
        <v>62</v>
      </c>
      <c r="D714" s="1" t="s">
        <v>532</v>
      </c>
      <c r="E714" s="1" t="s">
        <v>69</v>
      </c>
      <c r="AU714">
        <v>12</v>
      </c>
      <c r="AV714">
        <v>0</v>
      </c>
      <c r="AW714">
        <v>3</v>
      </c>
      <c r="AX714">
        <v>0</v>
      </c>
      <c r="AY714">
        <v>0</v>
      </c>
      <c r="AZ714">
        <v>0</v>
      </c>
      <c r="BA714">
        <v>29</v>
      </c>
      <c r="BB714">
        <v>10</v>
      </c>
      <c r="BC714">
        <v>9</v>
      </c>
      <c r="BD714">
        <v>0</v>
      </c>
      <c r="BE714">
        <v>0</v>
      </c>
      <c r="BF714">
        <v>0</v>
      </c>
      <c r="BG714">
        <v>0</v>
      </c>
      <c r="BH714">
        <v>18</v>
      </c>
      <c r="BI714" s="4">
        <v>1</v>
      </c>
      <c r="BJ714" s="1">
        <f ca="1">INDEX(passing_tds,CELL("Row",AG714)-1)*(PASSTD)</f>
        <v>0</v>
      </c>
      <c r="BK714" s="1">
        <f ca="1">INDEX(passing_yds,CELL("Row",AH714)-1)*(PASSYDS)</f>
        <v>0</v>
      </c>
      <c r="BL714" s="1">
        <f ca="1">IF(INDEX(passing_yds,CELL("Row",AI714)-1)&gt;=300,3,0)</f>
        <v>0</v>
      </c>
      <c r="BM714" s="1">
        <f ca="1">INDEX(passing_ints,CELL("Row",AJ714)-1)*(INT)</f>
        <v>0</v>
      </c>
      <c r="BN714" s="1">
        <f ca="1">INDEX(rushing_yds,CELL("Row",AK714)-1)*(RUSHYDS)</f>
        <v>1.8</v>
      </c>
      <c r="BO714" s="1">
        <f ca="1">INDEX(rushing_tds,CELL("Row",AK714)-1)*(RUSHTD)</f>
        <v>0</v>
      </c>
      <c r="BP714" s="1">
        <f ca="1">IF(INDEX(rushing_yds,CELL("Row",AI714)-1)&gt;=100,3,0)</f>
        <v>0</v>
      </c>
      <c r="BQ714" s="1">
        <f ca="1">INDEX(receiving_yds,CELL("Row",AN714)-1)*(RECYDS)</f>
        <v>2.9000000000000004</v>
      </c>
      <c r="BR714" s="1">
        <f ca="1">INDEX(receiving_rec,CELL("Row",AO714)-1)*(REC)</f>
        <v>3</v>
      </c>
      <c r="BS714" s="1">
        <f ca="1">INDEX(receiving_tds,CELL("Row",AP714)-1)*(RECTD)</f>
        <v>0</v>
      </c>
      <c r="BT714" s="1">
        <f ca="1">IF(INDEX(receiving_yds,CELL("Row",AI714)-1)&gt;=100,3,0)</f>
        <v>0</v>
      </c>
      <c r="BU714" s="1">
        <f ca="1">INDEX(puntret_tds,CELL("Row",AR714)-1)*(PUNTKORETTD)+INDEX(kickret_tds,CELL("Row",AR714)-1)*(PUNTKORETTD)</f>
        <v>0</v>
      </c>
      <c r="BV714" s="1">
        <f ca="1">INDEX(fumbles_tot,CELL("Row",AS714)-1)*(FUM)</f>
        <v>0</v>
      </c>
      <c r="BW714" s="1">
        <f ca="1">(INDEX(passing_twoptm,CELL("Row",AT714)-1)+INDEX(rushing_twoptm,CELL("Row",AT714)-1)+INDEX(receiving_twoptm,CELL("Row",AT714)-1))*(_2PTCONV)</f>
        <v>0</v>
      </c>
      <c r="BX714" s="1">
        <f ca="1">SUM(BJ714:BW714)</f>
        <v>7.7</v>
      </c>
    </row>
    <row r="715" spans="1:76" x14ac:dyDescent="0.25">
      <c r="A715" s="1" t="s">
        <v>177</v>
      </c>
      <c r="B715" s="1" t="s">
        <v>2398</v>
      </c>
      <c r="C715" s="1" t="s">
        <v>62</v>
      </c>
      <c r="D715" s="1" t="s">
        <v>1454</v>
      </c>
      <c r="E715" s="1" t="s">
        <v>79</v>
      </c>
      <c r="AU715">
        <v>20</v>
      </c>
      <c r="AV715">
        <v>0</v>
      </c>
      <c r="AW715">
        <v>3</v>
      </c>
      <c r="AX715">
        <v>0</v>
      </c>
      <c r="AY715">
        <v>0</v>
      </c>
      <c r="AZ715">
        <v>0</v>
      </c>
      <c r="BA715">
        <v>47</v>
      </c>
      <c r="BI715" s="4">
        <v>1</v>
      </c>
      <c r="BJ715" s="1">
        <f ca="1">INDEX(passing_tds,CELL("Row",AG715)-1)*(PASSTD)</f>
        <v>0</v>
      </c>
      <c r="BK715" s="1">
        <f ca="1">INDEX(passing_yds,CELL("Row",AH715)-1)*(PASSYDS)</f>
        <v>0</v>
      </c>
      <c r="BL715" s="1">
        <f ca="1">IF(INDEX(passing_yds,CELL("Row",AI715)-1)&gt;=300,3,0)</f>
        <v>0</v>
      </c>
      <c r="BM715" s="1">
        <f ca="1">INDEX(passing_ints,CELL("Row",AJ715)-1)*(INT)</f>
        <v>0</v>
      </c>
      <c r="BN715" s="1">
        <f ca="1">INDEX(rushing_yds,CELL("Row",AK715)-1)*(RUSHYDS)</f>
        <v>0</v>
      </c>
      <c r="BO715" s="1">
        <f ca="1">INDEX(rushing_tds,CELL("Row",AK715)-1)*(RUSHTD)</f>
        <v>0</v>
      </c>
      <c r="BP715" s="1">
        <f ca="1">IF(INDEX(rushing_yds,CELL("Row",AI715)-1)&gt;=100,3,0)</f>
        <v>0</v>
      </c>
      <c r="BQ715" s="1">
        <f ca="1">INDEX(receiving_yds,CELL("Row",AN715)-1)*(RECYDS)</f>
        <v>4.7</v>
      </c>
      <c r="BR715" s="1">
        <f ca="1">INDEX(receiving_rec,CELL("Row",AO715)-1)*(REC)</f>
        <v>3</v>
      </c>
      <c r="BS715" s="1">
        <f ca="1">INDEX(receiving_tds,CELL("Row",AP715)-1)*(RECTD)</f>
        <v>0</v>
      </c>
      <c r="BT715" s="1">
        <f ca="1">IF(INDEX(receiving_yds,CELL("Row",AI715)-1)&gt;=100,3,0)</f>
        <v>0</v>
      </c>
      <c r="BU715" s="1">
        <f ca="1">INDEX(puntret_tds,CELL("Row",AR715)-1)*(PUNTKORETTD)+INDEX(kickret_tds,CELL("Row",AR715)-1)*(PUNTKORETTD)</f>
        <v>0</v>
      </c>
      <c r="BV715" s="1">
        <f ca="1">INDEX(fumbles_tot,CELL("Row",AS715)-1)*(FUM)</f>
        <v>0</v>
      </c>
      <c r="BW715" s="1">
        <f ca="1">(INDEX(passing_twoptm,CELL("Row",AT715)-1)+INDEX(rushing_twoptm,CELL("Row",AT715)-1)+INDEX(receiving_twoptm,CELL("Row",AT715)-1))*(_2PTCONV)</f>
        <v>0</v>
      </c>
      <c r="BX715" s="1">
        <f ca="1">SUM(BJ715:BW715)</f>
        <v>7.7</v>
      </c>
    </row>
    <row r="716" spans="1:76" x14ac:dyDescent="0.25">
      <c r="A716" s="1" t="s">
        <v>1829</v>
      </c>
      <c r="B716" s="1" t="s">
        <v>1830</v>
      </c>
      <c r="C716" s="1" t="s">
        <v>62</v>
      </c>
      <c r="D716" s="1" t="s">
        <v>590</v>
      </c>
      <c r="E716" s="1" t="s">
        <v>79</v>
      </c>
      <c r="K716">
        <v>1</v>
      </c>
      <c r="L716">
        <v>0</v>
      </c>
      <c r="M716">
        <v>1</v>
      </c>
      <c r="N716">
        <v>0</v>
      </c>
      <c r="O716">
        <v>0</v>
      </c>
      <c r="AU716">
        <v>15</v>
      </c>
      <c r="AV716">
        <v>0</v>
      </c>
      <c r="AW716">
        <v>5</v>
      </c>
      <c r="AX716">
        <v>0</v>
      </c>
      <c r="AY716">
        <v>0</v>
      </c>
      <c r="AZ716">
        <v>0</v>
      </c>
      <c r="BA716">
        <v>37</v>
      </c>
      <c r="BI716" s="4">
        <v>4</v>
      </c>
      <c r="BJ716" s="1">
        <f ca="1">INDEX(passing_tds,CELL("Row",AG716)-1)*(PASSTD)</f>
        <v>0</v>
      </c>
      <c r="BK716" s="1">
        <f ca="1">INDEX(passing_yds,CELL("Row",AH716)-1)*(PASSYDS)</f>
        <v>0</v>
      </c>
      <c r="BL716" s="1">
        <f ca="1">IF(INDEX(passing_yds,CELL("Row",AI716)-1)&gt;=300,3,0)</f>
        <v>0</v>
      </c>
      <c r="BM716" s="1">
        <f ca="1">INDEX(passing_ints,CELL("Row",AJ716)-1)*(INT)</f>
        <v>0</v>
      </c>
      <c r="BN716" s="1">
        <f ca="1">INDEX(rushing_yds,CELL("Row",AK716)-1)*(RUSHYDS)</f>
        <v>0</v>
      </c>
      <c r="BO716" s="1">
        <f ca="1">INDEX(rushing_tds,CELL("Row",AK716)-1)*(RUSHTD)</f>
        <v>0</v>
      </c>
      <c r="BP716" s="1">
        <f ca="1">IF(INDEX(rushing_yds,CELL("Row",AI716)-1)&gt;=100,3,0)</f>
        <v>0</v>
      </c>
      <c r="BQ716" s="1">
        <f ca="1">INDEX(receiving_yds,CELL("Row",AN716)-1)*(RECYDS)</f>
        <v>3.7</v>
      </c>
      <c r="BR716" s="1">
        <f ca="1">INDEX(receiving_rec,CELL("Row",AO716)-1)*(REC)</f>
        <v>5</v>
      </c>
      <c r="BS716" s="1">
        <f ca="1">INDEX(receiving_tds,CELL("Row",AP716)-1)*(RECTD)</f>
        <v>0</v>
      </c>
      <c r="BT716" s="1">
        <f ca="1">IF(INDEX(receiving_yds,CELL("Row",AI716)-1)&gt;=100,3,0)</f>
        <v>0</v>
      </c>
      <c r="BU716" s="1">
        <f ca="1">INDEX(puntret_tds,CELL("Row",AR716)-1)*(PUNTKORETTD)+INDEX(kickret_tds,CELL("Row",AR716)-1)*(PUNTKORETTD)</f>
        <v>0</v>
      </c>
      <c r="BV716" s="1">
        <f ca="1">INDEX(fumbles_tot,CELL("Row",AS716)-1)*(FUM)</f>
        <v>-1</v>
      </c>
      <c r="BW716" s="1">
        <f ca="1">(INDEX(passing_twoptm,CELL("Row",AT716)-1)+INDEX(rushing_twoptm,CELL("Row",AT716)-1)+INDEX(receiving_twoptm,CELL("Row",AT716)-1))*(_2PTCONV)</f>
        <v>0</v>
      </c>
      <c r="BX716" s="1">
        <f ca="1">SUM(BJ716:BW716)</f>
        <v>7.6999999999999993</v>
      </c>
    </row>
    <row r="717" spans="1:76" x14ac:dyDescent="0.25">
      <c r="A717" s="1" t="s">
        <v>1177</v>
      </c>
      <c r="B717" s="1" t="s">
        <v>1178</v>
      </c>
      <c r="C717" s="1" t="s">
        <v>135</v>
      </c>
      <c r="D717" s="1" t="s">
        <v>1179</v>
      </c>
      <c r="E717" s="1" t="s">
        <v>64</v>
      </c>
      <c r="AD717">
        <v>7</v>
      </c>
      <c r="AE717">
        <v>7</v>
      </c>
      <c r="AF717">
        <v>0</v>
      </c>
      <c r="AG717">
        <v>1</v>
      </c>
      <c r="AH717">
        <v>0</v>
      </c>
      <c r="AI717">
        <v>0</v>
      </c>
      <c r="AJ717">
        <v>73</v>
      </c>
      <c r="BB717">
        <v>3</v>
      </c>
      <c r="BC717">
        <v>9</v>
      </c>
      <c r="BD717">
        <v>0</v>
      </c>
      <c r="BE717">
        <v>0</v>
      </c>
      <c r="BF717">
        <v>0</v>
      </c>
      <c r="BG717">
        <v>0</v>
      </c>
      <c r="BH717">
        <v>7</v>
      </c>
      <c r="BI717" s="4">
        <v>2</v>
      </c>
      <c r="BJ717" s="1">
        <f ca="1">INDEX(passing_tds,CELL("Row",AG717)-1)*(PASSTD)</f>
        <v>4</v>
      </c>
      <c r="BK717" s="1">
        <f ca="1">INDEX(passing_yds,CELL("Row",AH717)-1)*(PASSYDS)</f>
        <v>2.92</v>
      </c>
      <c r="BL717" s="1">
        <f ca="1">IF(INDEX(passing_yds,CELL("Row",AI717)-1)&gt;=300,3,0)</f>
        <v>0</v>
      </c>
      <c r="BM717" s="1">
        <f ca="1">INDEX(passing_ints,CELL("Row",AJ717)-1)*(INT)</f>
        <v>0</v>
      </c>
      <c r="BN717" s="1">
        <f ca="1">INDEX(rushing_yds,CELL("Row",AK717)-1)*(RUSHYDS)</f>
        <v>0.70000000000000007</v>
      </c>
      <c r="BO717" s="1">
        <f ca="1">INDEX(rushing_tds,CELL("Row",AK717)-1)*(RUSHTD)</f>
        <v>0</v>
      </c>
      <c r="BP717" s="1">
        <f ca="1">IF(INDEX(rushing_yds,CELL("Row",AI717)-1)&gt;=100,3,0)</f>
        <v>0</v>
      </c>
      <c r="BQ717" s="1">
        <f ca="1">INDEX(receiving_yds,CELL("Row",AN717)-1)*(RECYDS)</f>
        <v>0</v>
      </c>
      <c r="BR717" s="1">
        <f ca="1">INDEX(receiving_rec,CELL("Row",AO717)-1)*(REC)</f>
        <v>0</v>
      </c>
      <c r="BS717" s="1">
        <f ca="1">INDEX(receiving_tds,CELL("Row",AP717)-1)*(RECTD)</f>
        <v>0</v>
      </c>
      <c r="BT717" s="1">
        <f ca="1">IF(INDEX(receiving_yds,CELL("Row",AI717)-1)&gt;=100,3,0)</f>
        <v>0</v>
      </c>
      <c r="BU717" s="1">
        <f ca="1">INDEX(puntret_tds,CELL("Row",AR717)-1)*(PUNTKORETTD)+INDEX(kickret_tds,CELL("Row",AR717)-1)*(PUNTKORETTD)</f>
        <v>0</v>
      </c>
      <c r="BV717" s="1">
        <f ca="1">INDEX(fumbles_tot,CELL("Row",AS717)-1)*(FUM)</f>
        <v>0</v>
      </c>
      <c r="BW717" s="1">
        <f ca="1">(INDEX(passing_twoptm,CELL("Row",AT717)-1)+INDEX(rushing_twoptm,CELL("Row",AT717)-1)+INDEX(receiving_twoptm,CELL("Row",AT717)-1))*(_2PTCONV)</f>
        <v>0</v>
      </c>
      <c r="BX717" s="1">
        <f ca="1">SUM(BJ717:BW717)</f>
        <v>7.62</v>
      </c>
    </row>
    <row r="718" spans="1:76" x14ac:dyDescent="0.25">
      <c r="A718" s="1" t="s">
        <v>968</v>
      </c>
      <c r="B718" s="1" t="s">
        <v>969</v>
      </c>
      <c r="C718" s="1" t="s">
        <v>62</v>
      </c>
      <c r="D718" s="1" t="s">
        <v>965</v>
      </c>
      <c r="E718" s="1" t="s">
        <v>69</v>
      </c>
      <c r="AU718">
        <v>19</v>
      </c>
      <c r="AV718">
        <v>0</v>
      </c>
      <c r="AW718">
        <v>3</v>
      </c>
      <c r="AX718">
        <v>0</v>
      </c>
      <c r="AY718">
        <v>0</v>
      </c>
      <c r="AZ718">
        <v>0</v>
      </c>
      <c r="BA718">
        <v>29</v>
      </c>
      <c r="BB718">
        <v>5</v>
      </c>
      <c r="BC718">
        <v>6</v>
      </c>
      <c r="BD718">
        <v>0</v>
      </c>
      <c r="BE718">
        <v>0</v>
      </c>
      <c r="BF718">
        <v>0</v>
      </c>
      <c r="BG718">
        <v>0</v>
      </c>
      <c r="BH718">
        <v>17</v>
      </c>
      <c r="BI718" s="4">
        <v>5</v>
      </c>
      <c r="BJ718" s="1">
        <f ca="1">INDEX(passing_tds,CELL("Row",AG718)-1)*(PASSTD)</f>
        <v>0</v>
      </c>
      <c r="BK718" s="1">
        <f ca="1">INDEX(passing_yds,CELL("Row",AH718)-1)*(PASSYDS)</f>
        <v>0</v>
      </c>
      <c r="BL718" s="1">
        <f ca="1">IF(INDEX(passing_yds,CELL("Row",AI718)-1)&gt;=300,3,0)</f>
        <v>0</v>
      </c>
      <c r="BM718" s="1">
        <f ca="1">INDEX(passing_ints,CELL("Row",AJ718)-1)*(INT)</f>
        <v>0</v>
      </c>
      <c r="BN718" s="1">
        <f ca="1">INDEX(rushing_yds,CELL("Row",AK718)-1)*(RUSHYDS)</f>
        <v>1.7000000000000002</v>
      </c>
      <c r="BO718" s="1">
        <f ca="1">INDEX(rushing_tds,CELL("Row",AK718)-1)*(RUSHTD)</f>
        <v>0</v>
      </c>
      <c r="BP718" s="1">
        <f ca="1">IF(INDEX(rushing_yds,CELL("Row",AI718)-1)&gt;=100,3,0)</f>
        <v>0</v>
      </c>
      <c r="BQ718" s="1">
        <f ca="1">INDEX(receiving_yds,CELL("Row",AN718)-1)*(RECYDS)</f>
        <v>2.9000000000000004</v>
      </c>
      <c r="BR718" s="1">
        <f ca="1">INDEX(receiving_rec,CELL("Row",AO718)-1)*(REC)</f>
        <v>3</v>
      </c>
      <c r="BS718" s="1">
        <f ca="1">INDEX(receiving_tds,CELL("Row",AP718)-1)*(RECTD)</f>
        <v>0</v>
      </c>
      <c r="BT718" s="1">
        <f ca="1">IF(INDEX(receiving_yds,CELL("Row",AI718)-1)&gt;=100,3,0)</f>
        <v>0</v>
      </c>
      <c r="BU718" s="1">
        <f ca="1">INDEX(puntret_tds,CELL("Row",AR718)-1)*(PUNTKORETTD)+INDEX(kickret_tds,CELL("Row",AR718)-1)*(PUNTKORETTD)</f>
        <v>0</v>
      </c>
      <c r="BV718" s="1">
        <f ca="1">INDEX(fumbles_tot,CELL("Row",AS718)-1)*(FUM)</f>
        <v>0</v>
      </c>
      <c r="BW718" s="1">
        <f ca="1">(INDEX(passing_twoptm,CELL("Row",AT718)-1)+INDEX(rushing_twoptm,CELL("Row",AT718)-1)+INDEX(receiving_twoptm,CELL("Row",AT718)-1))*(_2PTCONV)</f>
        <v>0</v>
      </c>
      <c r="BX718" s="1">
        <f ca="1">SUM(BJ718:BW718)</f>
        <v>7.6000000000000005</v>
      </c>
    </row>
    <row r="719" spans="1:76" x14ac:dyDescent="0.25">
      <c r="A719" s="1" t="s">
        <v>1078</v>
      </c>
      <c r="B719" s="1" t="s">
        <v>1079</v>
      </c>
      <c r="C719" s="1" t="s">
        <v>62</v>
      </c>
      <c r="D719" s="1" t="s">
        <v>1067</v>
      </c>
      <c r="E719" s="1" t="s">
        <v>76</v>
      </c>
      <c r="AU719">
        <v>48</v>
      </c>
      <c r="AV719">
        <v>0</v>
      </c>
      <c r="AW719">
        <v>2</v>
      </c>
      <c r="AX719">
        <v>0</v>
      </c>
      <c r="AY719">
        <v>0</v>
      </c>
      <c r="AZ719">
        <v>0</v>
      </c>
      <c r="BA719">
        <v>56</v>
      </c>
      <c r="BI719" s="4">
        <v>5</v>
      </c>
      <c r="BJ719" s="1">
        <f ca="1">INDEX(passing_tds,CELL("Row",AG719)-1)*(PASSTD)</f>
        <v>0</v>
      </c>
      <c r="BK719" s="1">
        <f ca="1">INDEX(passing_yds,CELL("Row",AH719)-1)*(PASSYDS)</f>
        <v>0</v>
      </c>
      <c r="BL719" s="1">
        <f ca="1">IF(INDEX(passing_yds,CELL("Row",AI719)-1)&gt;=300,3,0)</f>
        <v>0</v>
      </c>
      <c r="BM719" s="1">
        <f ca="1">INDEX(passing_ints,CELL("Row",AJ719)-1)*(INT)</f>
        <v>0</v>
      </c>
      <c r="BN719" s="1">
        <f ca="1">INDEX(rushing_yds,CELL("Row",AK719)-1)*(RUSHYDS)</f>
        <v>0</v>
      </c>
      <c r="BO719" s="1">
        <f ca="1">INDEX(rushing_tds,CELL("Row",AK719)-1)*(RUSHTD)</f>
        <v>0</v>
      </c>
      <c r="BP719" s="1">
        <f ca="1">IF(INDEX(rushing_yds,CELL("Row",AI719)-1)&gt;=100,3,0)</f>
        <v>0</v>
      </c>
      <c r="BQ719" s="1">
        <f ca="1">INDEX(receiving_yds,CELL("Row",AN719)-1)*(RECYDS)</f>
        <v>5.6000000000000005</v>
      </c>
      <c r="BR719" s="1">
        <f ca="1">INDEX(receiving_rec,CELL("Row",AO719)-1)*(REC)</f>
        <v>2</v>
      </c>
      <c r="BS719" s="1">
        <f ca="1">INDEX(receiving_tds,CELL("Row",AP719)-1)*(RECTD)</f>
        <v>0</v>
      </c>
      <c r="BT719" s="1">
        <f ca="1">IF(INDEX(receiving_yds,CELL("Row",AI719)-1)&gt;=100,3,0)</f>
        <v>0</v>
      </c>
      <c r="BU719" s="1">
        <f ca="1">INDEX(puntret_tds,CELL("Row",AR719)-1)*(PUNTKORETTD)+INDEX(kickret_tds,CELL("Row",AR719)-1)*(PUNTKORETTD)</f>
        <v>0</v>
      </c>
      <c r="BV719" s="1">
        <f ca="1">INDEX(fumbles_tot,CELL("Row",AS719)-1)*(FUM)</f>
        <v>0</v>
      </c>
      <c r="BW719" s="1">
        <f ca="1">(INDEX(passing_twoptm,CELL("Row",AT719)-1)+INDEX(rushing_twoptm,CELL("Row",AT719)-1)+INDEX(receiving_twoptm,CELL("Row",AT719)-1))*(_2PTCONV)</f>
        <v>0</v>
      </c>
      <c r="BX719" s="1">
        <f ca="1">SUM(BJ719:BW719)</f>
        <v>7.6000000000000005</v>
      </c>
    </row>
    <row r="720" spans="1:76" x14ac:dyDescent="0.25">
      <c r="A720" s="1" t="s">
        <v>1568</v>
      </c>
      <c r="B720" s="1" t="s">
        <v>1569</v>
      </c>
      <c r="C720" s="1" t="s">
        <v>135</v>
      </c>
      <c r="D720" s="1" t="s">
        <v>1557</v>
      </c>
      <c r="E720" s="1" t="s">
        <v>79</v>
      </c>
      <c r="AU720">
        <v>26</v>
      </c>
      <c r="AV720">
        <v>0</v>
      </c>
      <c r="AW720">
        <v>3</v>
      </c>
      <c r="AX720">
        <v>0</v>
      </c>
      <c r="AY720">
        <v>0</v>
      </c>
      <c r="AZ720">
        <v>0</v>
      </c>
      <c r="BA720">
        <v>46</v>
      </c>
      <c r="BI720" s="4">
        <v>5</v>
      </c>
      <c r="BJ720" s="1">
        <f ca="1">INDEX(passing_tds,CELL("Row",AG720)-1)*(PASSTD)</f>
        <v>0</v>
      </c>
      <c r="BK720" s="1">
        <f ca="1">INDEX(passing_yds,CELL("Row",AH720)-1)*(PASSYDS)</f>
        <v>0</v>
      </c>
      <c r="BL720" s="1">
        <f ca="1">IF(INDEX(passing_yds,CELL("Row",AI720)-1)&gt;=300,3,0)</f>
        <v>0</v>
      </c>
      <c r="BM720" s="1">
        <f ca="1">INDEX(passing_ints,CELL("Row",AJ720)-1)*(INT)</f>
        <v>0</v>
      </c>
      <c r="BN720" s="1">
        <f ca="1">INDEX(rushing_yds,CELL("Row",AK720)-1)*(RUSHYDS)</f>
        <v>0</v>
      </c>
      <c r="BO720" s="1">
        <f ca="1">INDEX(rushing_tds,CELL("Row",AK720)-1)*(RUSHTD)</f>
        <v>0</v>
      </c>
      <c r="BP720" s="1">
        <f ca="1">IF(INDEX(rushing_yds,CELL("Row",AI720)-1)&gt;=100,3,0)</f>
        <v>0</v>
      </c>
      <c r="BQ720" s="1">
        <f ca="1">INDEX(receiving_yds,CELL("Row",AN720)-1)*(RECYDS)</f>
        <v>4.6000000000000005</v>
      </c>
      <c r="BR720" s="1">
        <f ca="1">INDEX(receiving_rec,CELL("Row",AO720)-1)*(REC)</f>
        <v>3</v>
      </c>
      <c r="BS720" s="1">
        <f ca="1">INDEX(receiving_tds,CELL("Row",AP720)-1)*(RECTD)</f>
        <v>0</v>
      </c>
      <c r="BT720" s="1">
        <f ca="1">IF(INDEX(receiving_yds,CELL("Row",AI720)-1)&gt;=100,3,0)</f>
        <v>0</v>
      </c>
      <c r="BU720" s="1">
        <f ca="1">INDEX(puntret_tds,CELL("Row",AR720)-1)*(PUNTKORETTD)+INDEX(kickret_tds,CELL("Row",AR720)-1)*(PUNTKORETTD)</f>
        <v>0</v>
      </c>
      <c r="BV720" s="1">
        <f ca="1">INDEX(fumbles_tot,CELL("Row",AS720)-1)*(FUM)</f>
        <v>0</v>
      </c>
      <c r="BW720" s="1">
        <f ca="1">(INDEX(passing_twoptm,CELL("Row",AT720)-1)+INDEX(rushing_twoptm,CELL("Row",AT720)-1)+INDEX(receiving_twoptm,CELL("Row",AT720)-1))*(_2PTCONV)</f>
        <v>0</v>
      </c>
      <c r="BX720" s="1">
        <f ca="1">SUM(BJ720:BW720)</f>
        <v>7.6000000000000005</v>
      </c>
    </row>
    <row r="721" spans="1:76" x14ac:dyDescent="0.25">
      <c r="A721" s="1" t="s">
        <v>874</v>
      </c>
      <c r="B721" s="1" t="s">
        <v>1946</v>
      </c>
      <c r="C721" s="1" t="s">
        <v>135</v>
      </c>
      <c r="D721" s="1" t="s">
        <v>1508</v>
      </c>
      <c r="E721" s="1" t="s">
        <v>76</v>
      </c>
      <c r="AU721">
        <v>30</v>
      </c>
      <c r="AV721">
        <v>0</v>
      </c>
      <c r="AW721">
        <v>3</v>
      </c>
      <c r="AX721">
        <v>0</v>
      </c>
      <c r="AY721">
        <v>0</v>
      </c>
      <c r="AZ721">
        <v>0</v>
      </c>
      <c r="BA721">
        <v>46</v>
      </c>
      <c r="BI721" s="4">
        <v>3</v>
      </c>
      <c r="BJ721" s="1">
        <f ca="1">INDEX(passing_tds,CELL("Row",AG721)-1)*(PASSTD)</f>
        <v>0</v>
      </c>
      <c r="BK721" s="1">
        <f ca="1">INDEX(passing_yds,CELL("Row",AH721)-1)*(PASSYDS)</f>
        <v>0</v>
      </c>
      <c r="BL721" s="1">
        <f ca="1">IF(INDEX(passing_yds,CELL("Row",AI721)-1)&gt;=300,3,0)</f>
        <v>0</v>
      </c>
      <c r="BM721" s="1">
        <f ca="1">INDEX(passing_ints,CELL("Row",AJ721)-1)*(INT)</f>
        <v>0</v>
      </c>
      <c r="BN721" s="1">
        <f ca="1">INDEX(rushing_yds,CELL("Row",AK721)-1)*(RUSHYDS)</f>
        <v>0</v>
      </c>
      <c r="BO721" s="1">
        <f ca="1">INDEX(rushing_tds,CELL("Row",AK721)-1)*(RUSHTD)</f>
        <v>0</v>
      </c>
      <c r="BP721" s="1">
        <f ca="1">IF(INDEX(rushing_yds,CELL("Row",AI721)-1)&gt;=100,3,0)</f>
        <v>0</v>
      </c>
      <c r="BQ721" s="1">
        <f ca="1">INDEX(receiving_yds,CELL("Row",AN721)-1)*(RECYDS)</f>
        <v>4.6000000000000005</v>
      </c>
      <c r="BR721" s="1">
        <f ca="1">INDEX(receiving_rec,CELL("Row",AO721)-1)*(REC)</f>
        <v>3</v>
      </c>
      <c r="BS721" s="1">
        <f ca="1">INDEX(receiving_tds,CELL("Row",AP721)-1)*(RECTD)</f>
        <v>0</v>
      </c>
      <c r="BT721" s="1">
        <f ca="1">IF(INDEX(receiving_yds,CELL("Row",AI721)-1)&gt;=100,3,0)</f>
        <v>0</v>
      </c>
      <c r="BU721" s="1">
        <f ca="1">INDEX(puntret_tds,CELL("Row",AR721)-1)*(PUNTKORETTD)+INDEX(kickret_tds,CELL("Row",AR721)-1)*(PUNTKORETTD)</f>
        <v>0</v>
      </c>
      <c r="BV721" s="1">
        <f ca="1">INDEX(fumbles_tot,CELL("Row",AS721)-1)*(FUM)</f>
        <v>0</v>
      </c>
      <c r="BW721" s="1">
        <f ca="1">(INDEX(passing_twoptm,CELL("Row",AT721)-1)+INDEX(rushing_twoptm,CELL("Row",AT721)-1)+INDEX(receiving_twoptm,CELL("Row",AT721)-1))*(_2PTCONV)</f>
        <v>0</v>
      </c>
      <c r="BX721" s="1">
        <f ca="1">SUM(BJ721:BW721)</f>
        <v>7.6000000000000005</v>
      </c>
    </row>
    <row r="722" spans="1:76" x14ac:dyDescent="0.25">
      <c r="A722" s="1" t="s">
        <v>2285</v>
      </c>
      <c r="B722" s="1" t="s">
        <v>2286</v>
      </c>
      <c r="C722" s="1" t="s">
        <v>62</v>
      </c>
      <c r="D722" s="1" t="s">
        <v>1640</v>
      </c>
      <c r="E722" s="1" t="s">
        <v>76</v>
      </c>
      <c r="AU722">
        <v>19</v>
      </c>
      <c r="AV722">
        <v>0</v>
      </c>
      <c r="AW722">
        <v>3</v>
      </c>
      <c r="AX722">
        <v>0</v>
      </c>
      <c r="AY722">
        <v>0</v>
      </c>
      <c r="AZ722">
        <v>0</v>
      </c>
      <c r="BA722">
        <v>46</v>
      </c>
      <c r="BI722" s="4">
        <v>3</v>
      </c>
      <c r="BJ722" s="1">
        <f ca="1">INDEX(passing_tds,CELL("Row",AG722)-1)*(PASSTD)</f>
        <v>0</v>
      </c>
      <c r="BK722" s="1">
        <f ca="1">INDEX(passing_yds,CELL("Row",AH722)-1)*(PASSYDS)</f>
        <v>0</v>
      </c>
      <c r="BL722" s="1">
        <f ca="1">IF(INDEX(passing_yds,CELL("Row",AI722)-1)&gt;=300,3,0)</f>
        <v>0</v>
      </c>
      <c r="BM722" s="1">
        <f ca="1">INDEX(passing_ints,CELL("Row",AJ722)-1)*(INT)</f>
        <v>0</v>
      </c>
      <c r="BN722" s="1">
        <f ca="1">INDEX(rushing_yds,CELL("Row",AK722)-1)*(RUSHYDS)</f>
        <v>0</v>
      </c>
      <c r="BO722" s="1">
        <f ca="1">INDEX(rushing_tds,CELL("Row",AK722)-1)*(RUSHTD)</f>
        <v>0</v>
      </c>
      <c r="BP722" s="1">
        <f ca="1">IF(INDEX(rushing_yds,CELL("Row",AI722)-1)&gt;=100,3,0)</f>
        <v>0</v>
      </c>
      <c r="BQ722" s="1">
        <f ca="1">INDEX(receiving_yds,CELL("Row",AN722)-1)*(RECYDS)</f>
        <v>4.6000000000000005</v>
      </c>
      <c r="BR722" s="1">
        <f ca="1">INDEX(receiving_rec,CELL("Row",AO722)-1)*(REC)</f>
        <v>3</v>
      </c>
      <c r="BS722" s="1">
        <f ca="1">INDEX(receiving_tds,CELL("Row",AP722)-1)*(RECTD)</f>
        <v>0</v>
      </c>
      <c r="BT722" s="1">
        <f ca="1">IF(INDEX(receiving_yds,CELL("Row",AI722)-1)&gt;=100,3,0)</f>
        <v>0</v>
      </c>
      <c r="BU722" s="1">
        <f ca="1">INDEX(puntret_tds,CELL("Row",AR722)-1)*(PUNTKORETTD)+INDEX(kickret_tds,CELL("Row",AR722)-1)*(PUNTKORETTD)</f>
        <v>0</v>
      </c>
      <c r="BV722" s="1">
        <f ca="1">INDEX(fumbles_tot,CELL("Row",AS722)-1)*(FUM)</f>
        <v>0</v>
      </c>
      <c r="BW722" s="1">
        <f ca="1">(INDEX(passing_twoptm,CELL("Row",AT722)-1)+INDEX(rushing_twoptm,CELL("Row",AT722)-1)+INDEX(receiving_twoptm,CELL("Row",AT722)-1))*(_2PTCONV)</f>
        <v>0</v>
      </c>
      <c r="BX722" s="1">
        <f ca="1">SUM(BJ722:BW722)</f>
        <v>7.6000000000000005</v>
      </c>
    </row>
    <row r="723" spans="1:76" x14ac:dyDescent="0.25">
      <c r="A723" s="1" t="s">
        <v>213</v>
      </c>
      <c r="B723" s="1" t="s">
        <v>214</v>
      </c>
      <c r="C723" s="1" t="s">
        <v>135</v>
      </c>
      <c r="D723" s="1" t="s">
        <v>202</v>
      </c>
      <c r="E723" s="1" t="s">
        <v>79</v>
      </c>
      <c r="AU723">
        <v>21</v>
      </c>
      <c r="AV723">
        <v>0</v>
      </c>
      <c r="AW723">
        <v>3</v>
      </c>
      <c r="AX723">
        <v>0</v>
      </c>
      <c r="AY723">
        <v>0</v>
      </c>
      <c r="AZ723">
        <v>0</v>
      </c>
      <c r="BA723">
        <v>46</v>
      </c>
      <c r="BI723" s="4">
        <v>1</v>
      </c>
      <c r="BJ723" s="1">
        <f ca="1">INDEX(passing_tds,CELL("Row",AG723)-1)*(PASSTD)</f>
        <v>0</v>
      </c>
      <c r="BK723" s="1">
        <f ca="1">INDEX(passing_yds,CELL("Row",AH723)-1)*(PASSYDS)</f>
        <v>0</v>
      </c>
      <c r="BL723" s="1">
        <f ca="1">IF(INDEX(passing_yds,CELL("Row",AI723)-1)&gt;=300,3,0)</f>
        <v>0</v>
      </c>
      <c r="BM723" s="1">
        <f ca="1">INDEX(passing_ints,CELL("Row",AJ723)-1)*(INT)</f>
        <v>0</v>
      </c>
      <c r="BN723" s="1">
        <f ca="1">INDEX(rushing_yds,CELL("Row",AK723)-1)*(RUSHYDS)</f>
        <v>0</v>
      </c>
      <c r="BO723" s="1">
        <f ca="1">INDEX(rushing_tds,CELL("Row",AK723)-1)*(RUSHTD)</f>
        <v>0</v>
      </c>
      <c r="BP723" s="1">
        <f ca="1">IF(INDEX(rushing_yds,CELL("Row",AI723)-1)&gt;=100,3,0)</f>
        <v>0</v>
      </c>
      <c r="BQ723" s="1">
        <f ca="1">INDEX(receiving_yds,CELL("Row",AN723)-1)*(RECYDS)</f>
        <v>4.6000000000000005</v>
      </c>
      <c r="BR723" s="1">
        <f ca="1">INDEX(receiving_rec,CELL("Row",AO723)-1)*(REC)</f>
        <v>3</v>
      </c>
      <c r="BS723" s="1">
        <f ca="1">INDEX(receiving_tds,CELL("Row",AP723)-1)*(RECTD)</f>
        <v>0</v>
      </c>
      <c r="BT723" s="1">
        <f ca="1">IF(INDEX(receiving_yds,CELL("Row",AI723)-1)&gt;=100,3,0)</f>
        <v>0</v>
      </c>
      <c r="BU723" s="1">
        <f ca="1">INDEX(puntret_tds,CELL("Row",AR723)-1)*(PUNTKORETTD)+INDEX(kickret_tds,CELL("Row",AR723)-1)*(PUNTKORETTD)</f>
        <v>0</v>
      </c>
      <c r="BV723" s="1">
        <f ca="1">INDEX(fumbles_tot,CELL("Row",AS723)-1)*(FUM)</f>
        <v>0</v>
      </c>
      <c r="BW723" s="1">
        <f ca="1">(INDEX(passing_twoptm,CELL("Row",AT723)-1)+INDEX(rushing_twoptm,CELL("Row",AT723)-1)+INDEX(receiving_twoptm,CELL("Row",AT723)-1))*(_2PTCONV)</f>
        <v>0</v>
      </c>
      <c r="BX723" s="1">
        <f ca="1">SUM(BJ723:BW723)</f>
        <v>7.6000000000000005</v>
      </c>
    </row>
    <row r="724" spans="1:76" x14ac:dyDescent="0.25">
      <c r="A724" s="1" t="s">
        <v>868</v>
      </c>
      <c r="B724" s="1" t="s">
        <v>869</v>
      </c>
      <c r="C724" s="1" t="s">
        <v>62</v>
      </c>
      <c r="D724" s="1" t="s">
        <v>858</v>
      </c>
      <c r="E724" s="1" t="s">
        <v>79</v>
      </c>
      <c r="AU724">
        <v>16</v>
      </c>
      <c r="AV724">
        <v>0</v>
      </c>
      <c r="AW724">
        <v>4</v>
      </c>
      <c r="AX724">
        <v>0</v>
      </c>
      <c r="AY724">
        <v>0</v>
      </c>
      <c r="AZ724">
        <v>0</v>
      </c>
      <c r="BA724">
        <v>36</v>
      </c>
      <c r="BI724" s="4">
        <v>5</v>
      </c>
      <c r="BJ724" s="1">
        <f ca="1">INDEX(passing_tds,CELL("Row",AG724)-1)*(PASSTD)</f>
        <v>0</v>
      </c>
      <c r="BK724" s="1">
        <f ca="1">INDEX(passing_yds,CELL("Row",AH724)-1)*(PASSYDS)</f>
        <v>0</v>
      </c>
      <c r="BL724" s="1">
        <f ca="1">IF(INDEX(passing_yds,CELL("Row",AI724)-1)&gt;=300,3,0)</f>
        <v>0</v>
      </c>
      <c r="BM724" s="1">
        <f ca="1">INDEX(passing_ints,CELL("Row",AJ724)-1)*(INT)</f>
        <v>0</v>
      </c>
      <c r="BN724" s="1">
        <f ca="1">INDEX(rushing_yds,CELL("Row",AK724)-1)*(RUSHYDS)</f>
        <v>0</v>
      </c>
      <c r="BO724" s="1">
        <f ca="1">INDEX(rushing_tds,CELL("Row",AK724)-1)*(RUSHTD)</f>
        <v>0</v>
      </c>
      <c r="BP724" s="1">
        <f ca="1">IF(INDEX(rushing_yds,CELL("Row",AI724)-1)&gt;=100,3,0)</f>
        <v>0</v>
      </c>
      <c r="BQ724" s="1">
        <f ca="1">INDEX(receiving_yds,CELL("Row",AN724)-1)*(RECYDS)</f>
        <v>3.6</v>
      </c>
      <c r="BR724" s="1">
        <f ca="1">INDEX(receiving_rec,CELL("Row",AO724)-1)*(REC)</f>
        <v>4</v>
      </c>
      <c r="BS724" s="1">
        <f ca="1">INDEX(receiving_tds,CELL("Row",AP724)-1)*(RECTD)</f>
        <v>0</v>
      </c>
      <c r="BT724" s="1">
        <f ca="1">IF(INDEX(receiving_yds,CELL("Row",AI724)-1)&gt;=100,3,0)</f>
        <v>0</v>
      </c>
      <c r="BU724" s="1">
        <f ca="1">INDEX(puntret_tds,CELL("Row",AR724)-1)*(PUNTKORETTD)+INDEX(kickret_tds,CELL("Row",AR724)-1)*(PUNTKORETTD)</f>
        <v>0</v>
      </c>
      <c r="BV724" s="1">
        <f ca="1">INDEX(fumbles_tot,CELL("Row",AS724)-1)*(FUM)</f>
        <v>0</v>
      </c>
      <c r="BW724" s="1">
        <f ca="1">(INDEX(passing_twoptm,CELL("Row",AT724)-1)+INDEX(rushing_twoptm,CELL("Row",AT724)-1)+INDEX(receiving_twoptm,CELL("Row",AT724)-1))*(_2PTCONV)</f>
        <v>0</v>
      </c>
      <c r="BX724" s="1">
        <f ca="1">SUM(BJ724:BW724)</f>
        <v>7.6</v>
      </c>
    </row>
    <row r="725" spans="1:76" x14ac:dyDescent="0.25">
      <c r="A725" s="1" t="s">
        <v>1298</v>
      </c>
      <c r="B725" s="1" t="s">
        <v>1299</v>
      </c>
      <c r="C725" s="1" t="s">
        <v>135</v>
      </c>
      <c r="D725" s="1" t="s">
        <v>1285</v>
      </c>
      <c r="E725" s="1" t="s">
        <v>76</v>
      </c>
      <c r="AU725">
        <v>14</v>
      </c>
      <c r="AV725">
        <v>0</v>
      </c>
      <c r="AW725">
        <v>4</v>
      </c>
      <c r="AX725">
        <v>0</v>
      </c>
      <c r="AY725">
        <v>0</v>
      </c>
      <c r="AZ725">
        <v>0</v>
      </c>
      <c r="BA725">
        <v>36</v>
      </c>
      <c r="BI725" s="4">
        <v>3</v>
      </c>
      <c r="BJ725" s="1">
        <f ca="1">INDEX(passing_tds,CELL("Row",AG725)-1)*(PASSTD)</f>
        <v>0</v>
      </c>
      <c r="BK725" s="1">
        <f ca="1">INDEX(passing_yds,CELL("Row",AH725)-1)*(PASSYDS)</f>
        <v>0</v>
      </c>
      <c r="BL725" s="1">
        <f ca="1">IF(INDEX(passing_yds,CELL("Row",AI725)-1)&gt;=300,3,0)</f>
        <v>0</v>
      </c>
      <c r="BM725" s="1">
        <f ca="1">INDEX(passing_ints,CELL("Row",AJ725)-1)*(INT)</f>
        <v>0</v>
      </c>
      <c r="BN725" s="1">
        <f ca="1">INDEX(rushing_yds,CELL("Row",AK725)-1)*(RUSHYDS)</f>
        <v>0</v>
      </c>
      <c r="BO725" s="1">
        <f ca="1">INDEX(rushing_tds,CELL("Row",AK725)-1)*(RUSHTD)</f>
        <v>0</v>
      </c>
      <c r="BP725" s="1">
        <f ca="1">IF(INDEX(rushing_yds,CELL("Row",AI725)-1)&gt;=100,3,0)</f>
        <v>0</v>
      </c>
      <c r="BQ725" s="1">
        <f ca="1">INDEX(receiving_yds,CELL("Row",AN725)-1)*(RECYDS)</f>
        <v>3.6</v>
      </c>
      <c r="BR725" s="1">
        <f ca="1">INDEX(receiving_rec,CELL("Row",AO725)-1)*(REC)</f>
        <v>4</v>
      </c>
      <c r="BS725" s="1">
        <f ca="1">INDEX(receiving_tds,CELL("Row",AP725)-1)*(RECTD)</f>
        <v>0</v>
      </c>
      <c r="BT725" s="1">
        <f ca="1">IF(INDEX(receiving_yds,CELL("Row",AI725)-1)&gt;=100,3,0)</f>
        <v>0</v>
      </c>
      <c r="BU725" s="1">
        <f ca="1">INDEX(puntret_tds,CELL("Row",AR725)-1)*(PUNTKORETTD)+INDEX(kickret_tds,CELL("Row",AR725)-1)*(PUNTKORETTD)</f>
        <v>0</v>
      </c>
      <c r="BV725" s="1">
        <f ca="1">INDEX(fumbles_tot,CELL("Row",AS725)-1)*(FUM)</f>
        <v>0</v>
      </c>
      <c r="BW725" s="1">
        <f ca="1">(INDEX(passing_twoptm,CELL("Row",AT725)-1)+INDEX(rushing_twoptm,CELL("Row",AT725)-1)+INDEX(receiving_twoptm,CELL("Row",AT725)-1))*(_2PTCONV)</f>
        <v>0</v>
      </c>
      <c r="BX725" s="1">
        <f ca="1">SUM(BJ725:BW725)</f>
        <v>7.6</v>
      </c>
    </row>
    <row r="726" spans="1:76" x14ac:dyDescent="0.25">
      <c r="A726" s="1" t="s">
        <v>1461</v>
      </c>
      <c r="B726" s="1" t="s">
        <v>1462</v>
      </c>
      <c r="C726" s="1" t="s">
        <v>62</v>
      </c>
      <c r="D726" s="1" t="s">
        <v>1454</v>
      </c>
      <c r="E726" s="1" t="s">
        <v>76</v>
      </c>
      <c r="AU726">
        <v>15</v>
      </c>
      <c r="AV726">
        <v>0</v>
      </c>
      <c r="AW726">
        <v>4</v>
      </c>
      <c r="AX726">
        <v>0</v>
      </c>
      <c r="AY726">
        <v>0</v>
      </c>
      <c r="AZ726">
        <v>0</v>
      </c>
      <c r="BA726">
        <v>36</v>
      </c>
      <c r="BI726" s="4">
        <v>1</v>
      </c>
      <c r="BJ726" s="1">
        <f ca="1">INDEX(passing_tds,CELL("Row",AG726)-1)*(PASSTD)</f>
        <v>0</v>
      </c>
      <c r="BK726" s="1">
        <f ca="1">INDEX(passing_yds,CELL("Row",AH726)-1)*(PASSYDS)</f>
        <v>0</v>
      </c>
      <c r="BL726" s="1">
        <f ca="1">IF(INDEX(passing_yds,CELL("Row",AI726)-1)&gt;=300,3,0)</f>
        <v>0</v>
      </c>
      <c r="BM726" s="1">
        <f ca="1">INDEX(passing_ints,CELL("Row",AJ726)-1)*(INT)</f>
        <v>0</v>
      </c>
      <c r="BN726" s="1">
        <f ca="1">INDEX(rushing_yds,CELL("Row",AK726)-1)*(RUSHYDS)</f>
        <v>0</v>
      </c>
      <c r="BO726" s="1">
        <f ca="1">INDEX(rushing_tds,CELL("Row",AK726)-1)*(RUSHTD)</f>
        <v>0</v>
      </c>
      <c r="BP726" s="1">
        <f ca="1">IF(INDEX(rushing_yds,CELL("Row",AI726)-1)&gt;=100,3,0)</f>
        <v>0</v>
      </c>
      <c r="BQ726" s="1">
        <f ca="1">INDEX(receiving_yds,CELL("Row",AN726)-1)*(RECYDS)</f>
        <v>3.6</v>
      </c>
      <c r="BR726" s="1">
        <f ca="1">INDEX(receiving_rec,CELL("Row",AO726)-1)*(REC)</f>
        <v>4</v>
      </c>
      <c r="BS726" s="1">
        <f ca="1">INDEX(receiving_tds,CELL("Row",AP726)-1)*(RECTD)</f>
        <v>0</v>
      </c>
      <c r="BT726" s="1">
        <f ca="1">IF(INDEX(receiving_yds,CELL("Row",AI726)-1)&gt;=100,3,0)</f>
        <v>0</v>
      </c>
      <c r="BU726" s="1">
        <f ca="1">INDEX(puntret_tds,CELL("Row",AR726)-1)*(PUNTKORETTD)+INDEX(kickret_tds,CELL("Row",AR726)-1)*(PUNTKORETTD)</f>
        <v>0</v>
      </c>
      <c r="BV726" s="1">
        <f ca="1">INDEX(fumbles_tot,CELL("Row",AS726)-1)*(FUM)</f>
        <v>0</v>
      </c>
      <c r="BW726" s="1">
        <f ca="1">(INDEX(passing_twoptm,CELL("Row",AT726)-1)+INDEX(rushing_twoptm,CELL("Row",AT726)-1)+INDEX(receiving_twoptm,CELL("Row",AT726)-1))*(_2PTCONV)</f>
        <v>0</v>
      </c>
      <c r="BX726" s="1">
        <f ca="1">SUM(BJ726:BW726)</f>
        <v>7.6</v>
      </c>
    </row>
    <row r="727" spans="1:76" x14ac:dyDescent="0.25">
      <c r="A727" s="1" t="s">
        <v>742</v>
      </c>
      <c r="B727" s="1" t="s">
        <v>743</v>
      </c>
      <c r="C727" s="1" t="s">
        <v>135</v>
      </c>
      <c r="D727" s="1" t="s">
        <v>744</v>
      </c>
      <c r="E727" s="1" t="s">
        <v>64</v>
      </c>
      <c r="K727">
        <v>1</v>
      </c>
      <c r="L727">
        <v>2</v>
      </c>
      <c r="M727">
        <v>3</v>
      </c>
      <c r="N727">
        <v>2</v>
      </c>
      <c r="O727">
        <v>-13</v>
      </c>
      <c r="AD727">
        <v>33</v>
      </c>
      <c r="AE727">
        <v>20</v>
      </c>
      <c r="AF727">
        <v>1</v>
      </c>
      <c r="AG727">
        <v>1</v>
      </c>
      <c r="AH727">
        <v>0</v>
      </c>
      <c r="AI727">
        <v>0</v>
      </c>
      <c r="AJ727">
        <v>189</v>
      </c>
      <c r="BB727">
        <v>3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 s="4">
        <v>4</v>
      </c>
      <c r="BJ727" s="1">
        <f ca="1">INDEX(passing_tds,CELL("Row",AG727)-1)*(PASSTD)</f>
        <v>4</v>
      </c>
      <c r="BK727" s="1">
        <f ca="1">INDEX(passing_yds,CELL("Row",AH727)-1)*(PASSYDS)</f>
        <v>7.5600000000000005</v>
      </c>
      <c r="BL727" s="1">
        <f ca="1">IF(INDEX(passing_yds,CELL("Row",AI727)-1)&gt;=300,3,0)</f>
        <v>0</v>
      </c>
      <c r="BM727" s="1">
        <f ca="1">INDEX(passing_ints,CELL("Row",AJ727)-1)*(INT)</f>
        <v>-1</v>
      </c>
      <c r="BN727" s="1">
        <f ca="1">INDEX(rushing_yds,CELL("Row",AK727)-1)*(RUSHYDS)</f>
        <v>0</v>
      </c>
      <c r="BO727" s="1">
        <f ca="1">INDEX(rushing_tds,CELL("Row",AK727)-1)*(RUSHTD)</f>
        <v>0</v>
      </c>
      <c r="BP727" s="1">
        <f ca="1">IF(INDEX(rushing_yds,CELL("Row",AI727)-1)&gt;=100,3,0)</f>
        <v>0</v>
      </c>
      <c r="BQ727" s="1">
        <f ca="1">INDEX(receiving_yds,CELL("Row",AN727)-1)*(RECYDS)</f>
        <v>0</v>
      </c>
      <c r="BR727" s="1">
        <f ca="1">INDEX(receiving_rec,CELL("Row",AO727)-1)*(REC)</f>
        <v>0</v>
      </c>
      <c r="BS727" s="1">
        <f ca="1">INDEX(receiving_tds,CELL("Row",AP727)-1)*(RECTD)</f>
        <v>0</v>
      </c>
      <c r="BT727" s="1">
        <f ca="1">IF(INDEX(receiving_yds,CELL("Row",AI727)-1)&gt;=100,3,0)</f>
        <v>0</v>
      </c>
      <c r="BU727" s="1">
        <f ca="1">INDEX(puntret_tds,CELL("Row",AR727)-1)*(PUNTKORETTD)+INDEX(kickret_tds,CELL("Row",AR727)-1)*(PUNTKORETTD)</f>
        <v>0</v>
      </c>
      <c r="BV727" s="1">
        <f ca="1">INDEX(fumbles_tot,CELL("Row",AS727)-1)*(FUM)</f>
        <v>-3</v>
      </c>
      <c r="BW727" s="1">
        <f ca="1">(INDEX(passing_twoptm,CELL("Row",AT727)-1)+INDEX(rushing_twoptm,CELL("Row",AT727)-1)+INDEX(receiving_twoptm,CELL("Row",AT727)-1))*(_2PTCONV)</f>
        <v>0</v>
      </c>
      <c r="BX727" s="1">
        <f ca="1">SUM(BJ727:BW727)</f>
        <v>7.5600000000000005</v>
      </c>
    </row>
    <row r="728" spans="1:76" x14ac:dyDescent="0.25">
      <c r="A728" s="1" t="s">
        <v>1184</v>
      </c>
      <c r="B728" s="1" t="s">
        <v>1185</v>
      </c>
      <c r="C728" s="1" t="s">
        <v>135</v>
      </c>
      <c r="D728" s="1" t="s">
        <v>1179</v>
      </c>
      <c r="E728" s="1" t="s">
        <v>69</v>
      </c>
      <c r="AU728">
        <v>14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14</v>
      </c>
      <c r="BB728">
        <v>18</v>
      </c>
      <c r="BC728">
        <v>6</v>
      </c>
      <c r="BD728">
        <v>0</v>
      </c>
      <c r="BE728">
        <v>0</v>
      </c>
      <c r="BF728">
        <v>0</v>
      </c>
      <c r="BG728">
        <v>0</v>
      </c>
      <c r="BH728">
        <v>51</v>
      </c>
      <c r="BI728" s="4">
        <v>2</v>
      </c>
      <c r="BJ728" s="1">
        <f ca="1">INDEX(passing_tds,CELL("Row",AG728)-1)*(PASSTD)</f>
        <v>0</v>
      </c>
      <c r="BK728" s="1">
        <f ca="1">INDEX(passing_yds,CELL("Row",AH728)-1)*(PASSYDS)</f>
        <v>0</v>
      </c>
      <c r="BL728" s="1">
        <f ca="1">IF(INDEX(passing_yds,CELL("Row",AI728)-1)&gt;=300,3,0)</f>
        <v>0</v>
      </c>
      <c r="BM728" s="1">
        <f ca="1">INDEX(passing_ints,CELL("Row",AJ728)-1)*(INT)</f>
        <v>0</v>
      </c>
      <c r="BN728" s="1">
        <f ca="1">INDEX(rushing_yds,CELL("Row",AK728)-1)*(RUSHYDS)</f>
        <v>5.1000000000000005</v>
      </c>
      <c r="BO728" s="1">
        <f ca="1">INDEX(rushing_tds,CELL("Row",AK728)-1)*(RUSHTD)</f>
        <v>0</v>
      </c>
      <c r="BP728" s="1">
        <f ca="1">IF(INDEX(rushing_yds,CELL("Row",AI728)-1)&gt;=100,3,0)</f>
        <v>0</v>
      </c>
      <c r="BQ728" s="1">
        <f ca="1">INDEX(receiving_yds,CELL("Row",AN728)-1)*(RECYDS)</f>
        <v>1.4000000000000001</v>
      </c>
      <c r="BR728" s="1">
        <f ca="1">INDEX(receiving_rec,CELL("Row",AO728)-1)*(REC)</f>
        <v>1</v>
      </c>
      <c r="BS728" s="1">
        <f ca="1">INDEX(receiving_tds,CELL("Row",AP728)-1)*(RECTD)</f>
        <v>0</v>
      </c>
      <c r="BT728" s="1">
        <f ca="1">IF(INDEX(receiving_yds,CELL("Row",AI728)-1)&gt;=100,3,0)</f>
        <v>0</v>
      </c>
      <c r="BU728" s="1">
        <f ca="1">INDEX(puntret_tds,CELL("Row",AR728)-1)*(PUNTKORETTD)+INDEX(kickret_tds,CELL("Row",AR728)-1)*(PUNTKORETTD)</f>
        <v>0</v>
      </c>
      <c r="BV728" s="1">
        <f ca="1">INDEX(fumbles_tot,CELL("Row",AS728)-1)*(FUM)</f>
        <v>0</v>
      </c>
      <c r="BW728" s="1">
        <f ca="1">(INDEX(passing_twoptm,CELL("Row",AT728)-1)+INDEX(rushing_twoptm,CELL("Row",AT728)-1)+INDEX(receiving_twoptm,CELL("Row",AT728)-1))*(_2PTCONV)</f>
        <v>0</v>
      </c>
      <c r="BX728" s="1">
        <f ca="1">SUM(BJ728:BW728)</f>
        <v>7.5000000000000009</v>
      </c>
    </row>
    <row r="729" spans="1:76" x14ac:dyDescent="0.25">
      <c r="A729" s="1" t="s">
        <v>1566</v>
      </c>
      <c r="B729" s="1" t="s">
        <v>1567</v>
      </c>
      <c r="C729" s="1" t="s">
        <v>135</v>
      </c>
      <c r="D729" s="1" t="s">
        <v>1557</v>
      </c>
      <c r="E729" s="1" t="s">
        <v>76</v>
      </c>
      <c r="AP729">
        <v>5</v>
      </c>
      <c r="AQ729">
        <v>10</v>
      </c>
      <c r="AR729">
        <v>0</v>
      </c>
      <c r="AS729">
        <v>5</v>
      </c>
      <c r="AT729">
        <v>0</v>
      </c>
      <c r="AU729">
        <v>39</v>
      </c>
      <c r="AV729">
        <v>0</v>
      </c>
      <c r="AW729">
        <v>3</v>
      </c>
      <c r="AX729">
        <v>0</v>
      </c>
      <c r="AY729">
        <v>0</v>
      </c>
      <c r="AZ729">
        <v>0</v>
      </c>
      <c r="BA729">
        <v>45</v>
      </c>
      <c r="BI729" s="4">
        <v>5</v>
      </c>
      <c r="BJ729" s="1">
        <f ca="1">INDEX(passing_tds,CELL("Row",AG729)-1)*(PASSTD)</f>
        <v>0</v>
      </c>
      <c r="BK729" s="1">
        <f ca="1">INDEX(passing_yds,CELL("Row",AH729)-1)*(PASSYDS)</f>
        <v>0</v>
      </c>
      <c r="BL729" s="1">
        <f ca="1">IF(INDEX(passing_yds,CELL("Row",AI729)-1)&gt;=300,3,0)</f>
        <v>0</v>
      </c>
      <c r="BM729" s="1">
        <f ca="1">INDEX(passing_ints,CELL("Row",AJ729)-1)*(INT)</f>
        <v>0</v>
      </c>
      <c r="BN729" s="1">
        <f ca="1">INDEX(rushing_yds,CELL("Row",AK729)-1)*(RUSHYDS)</f>
        <v>0</v>
      </c>
      <c r="BO729" s="1">
        <f ca="1">INDEX(rushing_tds,CELL("Row",AK729)-1)*(RUSHTD)</f>
        <v>0</v>
      </c>
      <c r="BP729" s="1">
        <f ca="1">IF(INDEX(rushing_yds,CELL("Row",AI729)-1)&gt;=100,3,0)</f>
        <v>0</v>
      </c>
      <c r="BQ729" s="1">
        <f ca="1">INDEX(receiving_yds,CELL("Row",AN729)-1)*(RECYDS)</f>
        <v>4.5</v>
      </c>
      <c r="BR729" s="1">
        <f ca="1">INDEX(receiving_rec,CELL("Row",AO729)-1)*(REC)</f>
        <v>3</v>
      </c>
      <c r="BS729" s="1">
        <f ca="1">INDEX(receiving_tds,CELL("Row",AP729)-1)*(RECTD)</f>
        <v>0</v>
      </c>
      <c r="BT729" s="1">
        <f ca="1">IF(INDEX(receiving_yds,CELL("Row",AI729)-1)&gt;=100,3,0)</f>
        <v>0</v>
      </c>
      <c r="BU729" s="1">
        <f ca="1">INDEX(puntret_tds,CELL("Row",AR729)-1)*(PUNTKORETTD)+INDEX(kickret_tds,CELL("Row",AR729)-1)*(PUNTKORETTD)</f>
        <v>0</v>
      </c>
      <c r="BV729" s="1">
        <f ca="1">INDEX(fumbles_tot,CELL("Row",AS729)-1)*(FUM)</f>
        <v>0</v>
      </c>
      <c r="BW729" s="1">
        <f ca="1">(INDEX(passing_twoptm,CELL("Row",AT729)-1)+INDEX(rushing_twoptm,CELL("Row",AT729)-1)+INDEX(receiving_twoptm,CELL("Row",AT729)-1))*(_2PTCONV)</f>
        <v>0</v>
      </c>
      <c r="BX729" s="1">
        <f ca="1">SUM(BJ729:BW729)</f>
        <v>7.5</v>
      </c>
    </row>
    <row r="730" spans="1:76" x14ac:dyDescent="0.25">
      <c r="A730" s="1" t="s">
        <v>544</v>
      </c>
      <c r="B730" s="1" t="s">
        <v>545</v>
      </c>
      <c r="C730" s="1" t="s">
        <v>135</v>
      </c>
      <c r="D730" s="1" t="s">
        <v>532</v>
      </c>
      <c r="E730" s="1" t="s">
        <v>76</v>
      </c>
      <c r="AU730">
        <v>21</v>
      </c>
      <c r="AV730">
        <v>0</v>
      </c>
      <c r="AW730">
        <v>3</v>
      </c>
      <c r="AX730">
        <v>0</v>
      </c>
      <c r="AY730">
        <v>0</v>
      </c>
      <c r="AZ730">
        <v>0</v>
      </c>
      <c r="BA730">
        <v>45</v>
      </c>
      <c r="BI730" s="4">
        <v>3</v>
      </c>
      <c r="BJ730" s="1">
        <f ca="1">INDEX(passing_tds,CELL("Row",AG730)-1)*(PASSTD)</f>
        <v>0</v>
      </c>
      <c r="BK730" s="1">
        <f ca="1">INDEX(passing_yds,CELL("Row",AH730)-1)*(PASSYDS)</f>
        <v>0</v>
      </c>
      <c r="BL730" s="1">
        <f ca="1">IF(INDEX(passing_yds,CELL("Row",AI730)-1)&gt;=300,3,0)</f>
        <v>0</v>
      </c>
      <c r="BM730" s="1">
        <f ca="1">INDEX(passing_ints,CELL("Row",AJ730)-1)*(INT)</f>
        <v>0</v>
      </c>
      <c r="BN730" s="1">
        <f ca="1">INDEX(rushing_yds,CELL("Row",AK730)-1)*(RUSHYDS)</f>
        <v>0</v>
      </c>
      <c r="BO730" s="1">
        <f ca="1">INDEX(rushing_tds,CELL("Row",AK730)-1)*(RUSHTD)</f>
        <v>0</v>
      </c>
      <c r="BP730" s="1">
        <f ca="1">IF(INDEX(rushing_yds,CELL("Row",AI730)-1)&gt;=100,3,0)</f>
        <v>0</v>
      </c>
      <c r="BQ730" s="1">
        <f ca="1">INDEX(receiving_yds,CELL("Row",AN730)-1)*(RECYDS)</f>
        <v>4.5</v>
      </c>
      <c r="BR730" s="1">
        <f ca="1">INDEX(receiving_rec,CELL("Row",AO730)-1)*(REC)</f>
        <v>3</v>
      </c>
      <c r="BS730" s="1">
        <f ca="1">INDEX(receiving_tds,CELL("Row",AP730)-1)*(RECTD)</f>
        <v>0</v>
      </c>
      <c r="BT730" s="1">
        <f ca="1">IF(INDEX(receiving_yds,CELL("Row",AI730)-1)&gt;=100,3,0)</f>
        <v>0</v>
      </c>
      <c r="BU730" s="1">
        <f ca="1">INDEX(puntret_tds,CELL("Row",AR730)-1)*(PUNTKORETTD)+INDEX(kickret_tds,CELL("Row",AR730)-1)*(PUNTKORETTD)</f>
        <v>0</v>
      </c>
      <c r="BV730" s="1">
        <f ca="1">INDEX(fumbles_tot,CELL("Row",AS730)-1)*(FUM)</f>
        <v>0</v>
      </c>
      <c r="BW730" s="1">
        <f ca="1">(INDEX(passing_twoptm,CELL("Row",AT730)-1)+INDEX(rushing_twoptm,CELL("Row",AT730)-1)+INDEX(receiving_twoptm,CELL("Row",AT730)-1))*(_2PTCONV)</f>
        <v>0</v>
      </c>
      <c r="BX730" s="1">
        <f ca="1">SUM(BJ730:BW730)</f>
        <v>7.5</v>
      </c>
    </row>
    <row r="731" spans="1:76" x14ac:dyDescent="0.25">
      <c r="A731" s="1" t="s">
        <v>1942</v>
      </c>
      <c r="B731" s="1" t="s">
        <v>1943</v>
      </c>
      <c r="C731" s="1" t="s">
        <v>135</v>
      </c>
      <c r="D731" s="1" t="s">
        <v>1508</v>
      </c>
      <c r="E731" s="1" t="s">
        <v>79</v>
      </c>
      <c r="AU731">
        <v>15</v>
      </c>
      <c r="AV731">
        <v>0</v>
      </c>
      <c r="AW731">
        <v>4</v>
      </c>
      <c r="AX731">
        <v>0</v>
      </c>
      <c r="AY731">
        <v>0</v>
      </c>
      <c r="AZ731">
        <v>0</v>
      </c>
      <c r="BA731">
        <v>35</v>
      </c>
      <c r="BI731" s="4">
        <v>3</v>
      </c>
      <c r="BJ731" s="1">
        <f ca="1">INDEX(passing_tds,CELL("Row",AG731)-1)*(PASSTD)</f>
        <v>0</v>
      </c>
      <c r="BK731" s="1">
        <f ca="1">INDEX(passing_yds,CELL("Row",AH731)-1)*(PASSYDS)</f>
        <v>0</v>
      </c>
      <c r="BL731" s="1">
        <f ca="1">IF(INDEX(passing_yds,CELL("Row",AI731)-1)&gt;=300,3,0)</f>
        <v>0</v>
      </c>
      <c r="BM731" s="1">
        <f ca="1">INDEX(passing_ints,CELL("Row",AJ731)-1)*(INT)</f>
        <v>0</v>
      </c>
      <c r="BN731" s="1">
        <f ca="1">INDEX(rushing_yds,CELL("Row",AK731)-1)*(RUSHYDS)</f>
        <v>0</v>
      </c>
      <c r="BO731" s="1">
        <f ca="1">INDEX(rushing_tds,CELL("Row",AK731)-1)*(RUSHTD)</f>
        <v>0</v>
      </c>
      <c r="BP731" s="1">
        <f ca="1">IF(INDEX(rushing_yds,CELL("Row",AI731)-1)&gt;=100,3,0)</f>
        <v>0</v>
      </c>
      <c r="BQ731" s="1">
        <f ca="1">INDEX(receiving_yds,CELL("Row",AN731)-1)*(RECYDS)</f>
        <v>3.5</v>
      </c>
      <c r="BR731" s="1">
        <f ca="1">INDEX(receiving_rec,CELL("Row",AO731)-1)*(REC)</f>
        <v>4</v>
      </c>
      <c r="BS731" s="1">
        <f ca="1">INDEX(receiving_tds,CELL("Row",AP731)-1)*(RECTD)</f>
        <v>0</v>
      </c>
      <c r="BT731" s="1">
        <f ca="1">IF(INDEX(receiving_yds,CELL("Row",AI731)-1)&gt;=100,3,0)</f>
        <v>0</v>
      </c>
      <c r="BU731" s="1">
        <f ca="1">INDEX(puntret_tds,CELL("Row",AR731)-1)*(PUNTKORETTD)+INDEX(kickret_tds,CELL("Row",AR731)-1)*(PUNTKORETTD)</f>
        <v>0</v>
      </c>
      <c r="BV731" s="1">
        <f ca="1">INDEX(fumbles_tot,CELL("Row",AS731)-1)*(FUM)</f>
        <v>0</v>
      </c>
      <c r="BW731" s="1">
        <f ca="1">(INDEX(passing_twoptm,CELL("Row",AT731)-1)+INDEX(rushing_twoptm,CELL("Row",AT731)-1)+INDEX(receiving_twoptm,CELL("Row",AT731)-1))*(_2PTCONV)</f>
        <v>0</v>
      </c>
      <c r="BX731" s="1">
        <f ca="1">SUM(BJ731:BW731)</f>
        <v>7.5</v>
      </c>
    </row>
    <row r="732" spans="1:76" x14ac:dyDescent="0.25">
      <c r="A732" s="1" t="s">
        <v>600</v>
      </c>
      <c r="B732" s="1" t="s">
        <v>601</v>
      </c>
      <c r="C732" s="1" t="s">
        <v>62</v>
      </c>
      <c r="D732" s="1" t="s">
        <v>590</v>
      </c>
      <c r="E732" s="1" t="s">
        <v>76</v>
      </c>
      <c r="AU732">
        <v>35</v>
      </c>
      <c r="AV732">
        <v>0</v>
      </c>
      <c r="AW732">
        <v>3</v>
      </c>
      <c r="AX732">
        <v>0</v>
      </c>
      <c r="AY732">
        <v>0</v>
      </c>
      <c r="AZ732">
        <v>0</v>
      </c>
      <c r="BA732">
        <v>45</v>
      </c>
      <c r="BI732" s="4">
        <v>2</v>
      </c>
      <c r="BJ732" s="1">
        <f ca="1">INDEX(passing_tds,CELL("Row",AG732)-1)*(PASSTD)</f>
        <v>0</v>
      </c>
      <c r="BK732" s="1">
        <f ca="1">INDEX(passing_yds,CELL("Row",AH732)-1)*(PASSYDS)</f>
        <v>0</v>
      </c>
      <c r="BL732" s="1">
        <f ca="1">IF(INDEX(passing_yds,CELL("Row",AI732)-1)&gt;=300,3,0)</f>
        <v>0</v>
      </c>
      <c r="BM732" s="1">
        <f ca="1">INDEX(passing_ints,CELL("Row",AJ732)-1)*(INT)</f>
        <v>0</v>
      </c>
      <c r="BN732" s="1">
        <f ca="1">INDEX(rushing_yds,CELL("Row",AK732)-1)*(RUSHYDS)</f>
        <v>0</v>
      </c>
      <c r="BO732" s="1">
        <f ca="1">INDEX(rushing_tds,CELL("Row",AK732)-1)*(RUSHTD)</f>
        <v>0</v>
      </c>
      <c r="BP732" s="1">
        <f ca="1">IF(INDEX(rushing_yds,CELL("Row",AI732)-1)&gt;=100,3,0)</f>
        <v>0</v>
      </c>
      <c r="BQ732" s="1">
        <f ca="1">INDEX(receiving_yds,CELL("Row",AN732)-1)*(RECYDS)</f>
        <v>4.5</v>
      </c>
      <c r="BR732" s="1">
        <f ca="1">INDEX(receiving_rec,CELL("Row",AO732)-1)*(REC)</f>
        <v>3</v>
      </c>
      <c r="BS732" s="1">
        <f ca="1">INDEX(receiving_tds,CELL("Row",AP732)-1)*(RECTD)</f>
        <v>0</v>
      </c>
      <c r="BT732" s="1">
        <f ca="1">IF(INDEX(receiving_yds,CELL("Row",AI732)-1)&gt;=100,3,0)</f>
        <v>0</v>
      </c>
      <c r="BU732" s="1">
        <f ca="1">INDEX(puntret_tds,CELL("Row",AR732)-1)*(PUNTKORETTD)+INDEX(kickret_tds,CELL("Row",AR732)-1)*(PUNTKORETTD)</f>
        <v>0</v>
      </c>
      <c r="BV732" s="1">
        <f ca="1">INDEX(fumbles_tot,CELL("Row",AS732)-1)*(FUM)</f>
        <v>0</v>
      </c>
      <c r="BW732" s="1">
        <f ca="1">(INDEX(passing_twoptm,CELL("Row",AT732)-1)+INDEX(rushing_twoptm,CELL("Row",AT732)-1)+INDEX(receiving_twoptm,CELL("Row",AT732)-1))*(_2PTCONV)</f>
        <v>0</v>
      </c>
      <c r="BX732" s="1">
        <f ca="1">SUM(BJ732:BW732)</f>
        <v>7.5</v>
      </c>
    </row>
    <row r="733" spans="1:76" x14ac:dyDescent="0.25">
      <c r="A733" s="1" t="s">
        <v>1235</v>
      </c>
      <c r="B733" s="1" t="s">
        <v>1236</v>
      </c>
      <c r="C733" s="1" t="s">
        <v>135</v>
      </c>
      <c r="D733" s="1" t="s">
        <v>1232</v>
      </c>
      <c r="E733" s="1" t="s">
        <v>69</v>
      </c>
      <c r="BB733">
        <v>13</v>
      </c>
      <c r="BC733">
        <v>34</v>
      </c>
      <c r="BD733">
        <v>0</v>
      </c>
      <c r="BE733">
        <v>0</v>
      </c>
      <c r="BF733">
        <v>0</v>
      </c>
      <c r="BG733">
        <v>0</v>
      </c>
      <c r="BH733">
        <v>74</v>
      </c>
      <c r="BI733" s="4">
        <v>5</v>
      </c>
      <c r="BJ733" s="1">
        <f ca="1">INDEX(passing_tds,CELL("Row",AG733)-1)*(PASSTD)</f>
        <v>0</v>
      </c>
      <c r="BK733" s="1">
        <f ca="1">INDEX(passing_yds,CELL("Row",AH733)-1)*(PASSYDS)</f>
        <v>0</v>
      </c>
      <c r="BL733" s="1">
        <f ca="1">IF(INDEX(passing_yds,CELL("Row",AI733)-1)&gt;=300,3,0)</f>
        <v>0</v>
      </c>
      <c r="BM733" s="1">
        <f ca="1">INDEX(passing_ints,CELL("Row",AJ733)-1)*(INT)</f>
        <v>0</v>
      </c>
      <c r="BN733" s="1">
        <f ca="1">INDEX(rushing_yds,CELL("Row",AK733)-1)*(RUSHYDS)</f>
        <v>7.4</v>
      </c>
      <c r="BO733" s="1">
        <f ca="1">INDEX(rushing_tds,CELL("Row",AK733)-1)*(RUSHTD)</f>
        <v>0</v>
      </c>
      <c r="BP733" s="1">
        <f ca="1">IF(INDEX(rushing_yds,CELL("Row",AI733)-1)&gt;=100,3,0)</f>
        <v>0</v>
      </c>
      <c r="BQ733" s="1">
        <f ca="1">INDEX(receiving_yds,CELL("Row",AN733)-1)*(RECYDS)</f>
        <v>0</v>
      </c>
      <c r="BR733" s="1">
        <f ca="1">INDEX(receiving_rec,CELL("Row",AO733)-1)*(REC)</f>
        <v>0</v>
      </c>
      <c r="BS733" s="1">
        <f ca="1">INDEX(receiving_tds,CELL("Row",AP733)-1)*(RECTD)</f>
        <v>0</v>
      </c>
      <c r="BT733" s="1">
        <f ca="1">IF(INDEX(receiving_yds,CELL("Row",AI733)-1)&gt;=100,3,0)</f>
        <v>0</v>
      </c>
      <c r="BU733" s="1">
        <f ca="1">INDEX(puntret_tds,CELL("Row",AR733)-1)*(PUNTKORETTD)+INDEX(kickret_tds,CELL("Row",AR733)-1)*(PUNTKORETTD)</f>
        <v>0</v>
      </c>
      <c r="BV733" s="1">
        <f ca="1">INDEX(fumbles_tot,CELL("Row",AS733)-1)*(FUM)</f>
        <v>0</v>
      </c>
      <c r="BW733" s="1">
        <f ca="1">(INDEX(passing_twoptm,CELL("Row",AT733)-1)+INDEX(rushing_twoptm,CELL("Row",AT733)-1)+INDEX(receiving_twoptm,CELL("Row",AT733)-1))*(_2PTCONV)</f>
        <v>0</v>
      </c>
      <c r="BX733" s="1">
        <f ca="1">SUM(BJ733:BW733)</f>
        <v>7.4</v>
      </c>
    </row>
    <row r="734" spans="1:76" x14ac:dyDescent="0.25">
      <c r="A734" s="1" t="s">
        <v>731</v>
      </c>
      <c r="B734" s="1" t="s">
        <v>1471</v>
      </c>
      <c r="C734" s="1" t="s">
        <v>62</v>
      </c>
      <c r="D734" s="1" t="s">
        <v>1454</v>
      </c>
      <c r="E734" s="1" t="s">
        <v>76</v>
      </c>
      <c r="AU734">
        <v>47</v>
      </c>
      <c r="AV734">
        <v>0</v>
      </c>
      <c r="AW734">
        <v>2</v>
      </c>
      <c r="AX734">
        <v>0</v>
      </c>
      <c r="AY734">
        <v>0</v>
      </c>
      <c r="AZ734">
        <v>0</v>
      </c>
      <c r="BA734">
        <v>54</v>
      </c>
      <c r="BI734" s="4">
        <v>4</v>
      </c>
      <c r="BJ734" s="1">
        <f ca="1">INDEX(passing_tds,CELL("Row",AG734)-1)*(PASSTD)</f>
        <v>0</v>
      </c>
      <c r="BK734" s="1">
        <f ca="1">INDEX(passing_yds,CELL("Row",AH734)-1)*(PASSYDS)</f>
        <v>0</v>
      </c>
      <c r="BL734" s="1">
        <f ca="1">IF(INDEX(passing_yds,CELL("Row",AI734)-1)&gt;=300,3,0)</f>
        <v>0</v>
      </c>
      <c r="BM734" s="1">
        <f ca="1">INDEX(passing_ints,CELL("Row",AJ734)-1)*(INT)</f>
        <v>0</v>
      </c>
      <c r="BN734" s="1">
        <f ca="1">INDEX(rushing_yds,CELL("Row",AK734)-1)*(RUSHYDS)</f>
        <v>0</v>
      </c>
      <c r="BO734" s="1">
        <f ca="1">INDEX(rushing_tds,CELL("Row",AK734)-1)*(RUSHTD)</f>
        <v>0</v>
      </c>
      <c r="BP734" s="1">
        <f ca="1">IF(INDEX(rushing_yds,CELL("Row",AI734)-1)&gt;=100,3,0)</f>
        <v>0</v>
      </c>
      <c r="BQ734" s="1">
        <f ca="1">INDEX(receiving_yds,CELL("Row",AN734)-1)*(RECYDS)</f>
        <v>5.4</v>
      </c>
      <c r="BR734" s="1">
        <f ca="1">INDEX(receiving_rec,CELL("Row",AO734)-1)*(REC)</f>
        <v>2</v>
      </c>
      <c r="BS734" s="1">
        <f ca="1">INDEX(receiving_tds,CELL("Row",AP734)-1)*(RECTD)</f>
        <v>0</v>
      </c>
      <c r="BT734" s="1">
        <f ca="1">IF(INDEX(receiving_yds,CELL("Row",AI734)-1)&gt;=100,3,0)</f>
        <v>0</v>
      </c>
      <c r="BU734" s="1">
        <f ca="1">INDEX(puntret_tds,CELL("Row",AR734)-1)*(PUNTKORETTD)+INDEX(kickret_tds,CELL("Row",AR734)-1)*(PUNTKORETTD)</f>
        <v>0</v>
      </c>
      <c r="BV734" s="1">
        <f ca="1">INDEX(fumbles_tot,CELL("Row",AS734)-1)*(FUM)</f>
        <v>0</v>
      </c>
      <c r="BW734" s="1">
        <f ca="1">(INDEX(passing_twoptm,CELL("Row",AT734)-1)+INDEX(rushing_twoptm,CELL("Row",AT734)-1)+INDEX(receiving_twoptm,CELL("Row",AT734)-1))*(_2PTCONV)</f>
        <v>0</v>
      </c>
      <c r="BX734" s="1">
        <f ca="1">SUM(BJ734:BW734)</f>
        <v>7.4</v>
      </c>
    </row>
    <row r="735" spans="1:76" x14ac:dyDescent="0.25">
      <c r="A735" s="1" t="s">
        <v>488</v>
      </c>
      <c r="B735" s="1" t="s">
        <v>489</v>
      </c>
      <c r="C735" s="1" t="s">
        <v>62</v>
      </c>
      <c r="D735" s="1" t="s">
        <v>482</v>
      </c>
      <c r="E735" s="1" t="s">
        <v>69</v>
      </c>
      <c r="AU735">
        <v>26</v>
      </c>
      <c r="AV735">
        <v>0</v>
      </c>
      <c r="AW735">
        <v>2</v>
      </c>
      <c r="AX735">
        <v>0</v>
      </c>
      <c r="AY735">
        <v>0</v>
      </c>
      <c r="AZ735">
        <v>0</v>
      </c>
      <c r="BA735">
        <v>33</v>
      </c>
      <c r="BB735">
        <v>3</v>
      </c>
      <c r="BC735">
        <v>16</v>
      </c>
      <c r="BD735">
        <v>0</v>
      </c>
      <c r="BE735">
        <v>0</v>
      </c>
      <c r="BF735">
        <v>0</v>
      </c>
      <c r="BG735">
        <v>0</v>
      </c>
      <c r="BH735">
        <v>21</v>
      </c>
      <c r="BI735" s="4">
        <v>4</v>
      </c>
      <c r="BJ735" s="1">
        <f ca="1">INDEX(passing_tds,CELL("Row",AG735)-1)*(PASSTD)</f>
        <v>0</v>
      </c>
      <c r="BK735" s="1">
        <f ca="1">INDEX(passing_yds,CELL("Row",AH735)-1)*(PASSYDS)</f>
        <v>0</v>
      </c>
      <c r="BL735" s="1">
        <f ca="1">IF(INDEX(passing_yds,CELL("Row",AI735)-1)&gt;=300,3,0)</f>
        <v>0</v>
      </c>
      <c r="BM735" s="1">
        <f ca="1">INDEX(passing_ints,CELL("Row",AJ735)-1)*(INT)</f>
        <v>0</v>
      </c>
      <c r="BN735" s="1">
        <f ca="1">INDEX(rushing_yds,CELL("Row",AK735)-1)*(RUSHYDS)</f>
        <v>2.1</v>
      </c>
      <c r="BO735" s="1">
        <f ca="1">INDEX(rushing_tds,CELL("Row",AK735)-1)*(RUSHTD)</f>
        <v>0</v>
      </c>
      <c r="BP735" s="1">
        <f ca="1">IF(INDEX(rushing_yds,CELL("Row",AI735)-1)&gt;=100,3,0)</f>
        <v>0</v>
      </c>
      <c r="BQ735" s="1">
        <f ca="1">INDEX(receiving_yds,CELL("Row",AN735)-1)*(RECYDS)</f>
        <v>3.3000000000000003</v>
      </c>
      <c r="BR735" s="1">
        <f ca="1">INDEX(receiving_rec,CELL("Row",AO735)-1)*(REC)</f>
        <v>2</v>
      </c>
      <c r="BS735" s="1">
        <f ca="1">INDEX(receiving_tds,CELL("Row",AP735)-1)*(RECTD)</f>
        <v>0</v>
      </c>
      <c r="BT735" s="1">
        <f ca="1">IF(INDEX(receiving_yds,CELL("Row",AI735)-1)&gt;=100,3,0)</f>
        <v>0</v>
      </c>
      <c r="BU735" s="1">
        <f ca="1">INDEX(puntret_tds,CELL("Row",AR735)-1)*(PUNTKORETTD)+INDEX(kickret_tds,CELL("Row",AR735)-1)*(PUNTKORETTD)</f>
        <v>0</v>
      </c>
      <c r="BV735" s="1">
        <f ca="1">INDEX(fumbles_tot,CELL("Row",AS735)-1)*(FUM)</f>
        <v>0</v>
      </c>
      <c r="BW735" s="1">
        <f ca="1">(INDEX(passing_twoptm,CELL("Row",AT735)-1)+INDEX(rushing_twoptm,CELL("Row",AT735)-1)+INDEX(receiving_twoptm,CELL("Row",AT735)-1))*(_2PTCONV)</f>
        <v>0</v>
      </c>
      <c r="BX735" s="1">
        <f ca="1">SUM(BJ735:BW735)</f>
        <v>7.4</v>
      </c>
    </row>
    <row r="736" spans="1:76" x14ac:dyDescent="0.25">
      <c r="A736" s="1" t="s">
        <v>1866</v>
      </c>
      <c r="B736" s="1" t="s">
        <v>1867</v>
      </c>
      <c r="C736" s="1" t="s">
        <v>62</v>
      </c>
      <c r="D736" s="1" t="s">
        <v>1863</v>
      </c>
      <c r="E736" s="1" t="s">
        <v>350</v>
      </c>
      <c r="AU736">
        <v>14</v>
      </c>
      <c r="AV736">
        <v>0</v>
      </c>
      <c r="AW736">
        <v>3</v>
      </c>
      <c r="AX736">
        <v>0</v>
      </c>
      <c r="AY736">
        <v>0</v>
      </c>
      <c r="AZ736">
        <v>0</v>
      </c>
      <c r="BA736">
        <v>28</v>
      </c>
      <c r="BB736">
        <v>5</v>
      </c>
      <c r="BC736">
        <v>6</v>
      </c>
      <c r="BD736">
        <v>0</v>
      </c>
      <c r="BE736">
        <v>0</v>
      </c>
      <c r="BF736">
        <v>0</v>
      </c>
      <c r="BG736">
        <v>0</v>
      </c>
      <c r="BH736">
        <v>16</v>
      </c>
      <c r="BI736" s="4">
        <v>3</v>
      </c>
      <c r="BJ736" s="1">
        <f ca="1">INDEX(passing_tds,CELL("Row",AG736)-1)*(PASSTD)</f>
        <v>0</v>
      </c>
      <c r="BK736" s="1">
        <f ca="1">INDEX(passing_yds,CELL("Row",AH736)-1)*(PASSYDS)</f>
        <v>0</v>
      </c>
      <c r="BL736" s="1">
        <f ca="1">IF(INDEX(passing_yds,CELL("Row",AI736)-1)&gt;=300,3,0)</f>
        <v>0</v>
      </c>
      <c r="BM736" s="1">
        <f ca="1">INDEX(passing_ints,CELL("Row",AJ736)-1)*(INT)</f>
        <v>0</v>
      </c>
      <c r="BN736" s="1">
        <f ca="1">INDEX(rushing_yds,CELL("Row",AK736)-1)*(RUSHYDS)</f>
        <v>1.6</v>
      </c>
      <c r="BO736" s="1">
        <f ca="1">INDEX(rushing_tds,CELL("Row",AK736)-1)*(RUSHTD)</f>
        <v>0</v>
      </c>
      <c r="BP736" s="1">
        <f ca="1">IF(INDEX(rushing_yds,CELL("Row",AI736)-1)&gt;=100,3,0)</f>
        <v>0</v>
      </c>
      <c r="BQ736" s="1">
        <f ca="1">INDEX(receiving_yds,CELL("Row",AN736)-1)*(RECYDS)</f>
        <v>2.8000000000000003</v>
      </c>
      <c r="BR736" s="1">
        <f ca="1">INDEX(receiving_rec,CELL("Row",AO736)-1)*(REC)</f>
        <v>3</v>
      </c>
      <c r="BS736" s="1">
        <f ca="1">INDEX(receiving_tds,CELL("Row",AP736)-1)*(RECTD)</f>
        <v>0</v>
      </c>
      <c r="BT736" s="1">
        <f ca="1">IF(INDEX(receiving_yds,CELL("Row",AI736)-1)&gt;=100,3,0)</f>
        <v>0</v>
      </c>
      <c r="BU736" s="1">
        <f ca="1">INDEX(puntret_tds,CELL("Row",AR736)-1)*(PUNTKORETTD)+INDEX(kickret_tds,CELL("Row",AR736)-1)*(PUNTKORETTD)</f>
        <v>0</v>
      </c>
      <c r="BV736" s="1">
        <f ca="1">INDEX(fumbles_tot,CELL("Row",AS736)-1)*(FUM)</f>
        <v>0</v>
      </c>
      <c r="BW736" s="1">
        <f ca="1">(INDEX(passing_twoptm,CELL("Row",AT736)-1)+INDEX(rushing_twoptm,CELL("Row",AT736)-1)+INDEX(receiving_twoptm,CELL("Row",AT736)-1))*(_2PTCONV)</f>
        <v>0</v>
      </c>
      <c r="BX736" s="1">
        <f ca="1">SUM(BJ736:BW736)</f>
        <v>7.4</v>
      </c>
    </row>
    <row r="737" spans="1:76" x14ac:dyDescent="0.25">
      <c r="A737" s="1" t="s">
        <v>2202</v>
      </c>
      <c r="B737" s="1" t="s">
        <v>2203</v>
      </c>
      <c r="C737" s="1" t="s">
        <v>62</v>
      </c>
      <c r="D737" s="1" t="s">
        <v>1232</v>
      </c>
      <c r="E737" s="1" t="s">
        <v>69</v>
      </c>
      <c r="AU737">
        <v>11</v>
      </c>
      <c r="AV737">
        <v>0</v>
      </c>
      <c r="AW737">
        <v>4</v>
      </c>
      <c r="AX737">
        <v>0</v>
      </c>
      <c r="AY737">
        <v>0</v>
      </c>
      <c r="AZ737">
        <v>0</v>
      </c>
      <c r="BA737">
        <v>26</v>
      </c>
      <c r="BB737">
        <v>2</v>
      </c>
      <c r="BC737">
        <v>5</v>
      </c>
      <c r="BD737">
        <v>0</v>
      </c>
      <c r="BE737">
        <v>0</v>
      </c>
      <c r="BF737">
        <v>0</v>
      </c>
      <c r="BG737">
        <v>0</v>
      </c>
      <c r="BH737">
        <v>8</v>
      </c>
      <c r="BI737" s="4">
        <v>3</v>
      </c>
      <c r="BJ737" s="1">
        <f ca="1">INDEX(passing_tds,CELL("Row",AG737)-1)*(PASSTD)</f>
        <v>0</v>
      </c>
      <c r="BK737" s="1">
        <f ca="1">INDEX(passing_yds,CELL("Row",AH737)-1)*(PASSYDS)</f>
        <v>0</v>
      </c>
      <c r="BL737" s="1">
        <f ca="1">IF(INDEX(passing_yds,CELL("Row",AI737)-1)&gt;=300,3,0)</f>
        <v>0</v>
      </c>
      <c r="BM737" s="1">
        <f ca="1">INDEX(passing_ints,CELL("Row",AJ737)-1)*(INT)</f>
        <v>0</v>
      </c>
      <c r="BN737" s="1">
        <f ca="1">INDEX(rushing_yds,CELL("Row",AK737)-1)*(RUSHYDS)</f>
        <v>0.8</v>
      </c>
      <c r="BO737" s="1">
        <f ca="1">INDEX(rushing_tds,CELL("Row",AK737)-1)*(RUSHTD)</f>
        <v>0</v>
      </c>
      <c r="BP737" s="1">
        <f ca="1">IF(INDEX(rushing_yds,CELL("Row",AI737)-1)&gt;=100,3,0)</f>
        <v>0</v>
      </c>
      <c r="BQ737" s="1">
        <f ca="1">INDEX(receiving_yds,CELL("Row",AN737)-1)*(RECYDS)</f>
        <v>2.6</v>
      </c>
      <c r="BR737" s="1">
        <f ca="1">INDEX(receiving_rec,CELL("Row",AO737)-1)*(REC)</f>
        <v>4</v>
      </c>
      <c r="BS737" s="1">
        <f ca="1">INDEX(receiving_tds,CELL("Row",AP737)-1)*(RECTD)</f>
        <v>0</v>
      </c>
      <c r="BT737" s="1">
        <f ca="1">IF(INDEX(receiving_yds,CELL("Row",AI737)-1)&gt;=100,3,0)</f>
        <v>0</v>
      </c>
      <c r="BU737" s="1">
        <f ca="1">INDEX(puntret_tds,CELL("Row",AR737)-1)*(PUNTKORETTD)+INDEX(kickret_tds,CELL("Row",AR737)-1)*(PUNTKORETTD)</f>
        <v>0</v>
      </c>
      <c r="BV737" s="1">
        <f ca="1">INDEX(fumbles_tot,CELL("Row",AS737)-1)*(FUM)</f>
        <v>0</v>
      </c>
      <c r="BW737" s="1">
        <f ca="1">(INDEX(passing_twoptm,CELL("Row",AT737)-1)+INDEX(rushing_twoptm,CELL("Row",AT737)-1)+INDEX(receiving_twoptm,CELL("Row",AT737)-1))*(_2PTCONV)</f>
        <v>0</v>
      </c>
      <c r="BX737" s="1">
        <f ca="1">SUM(BJ737:BW737)</f>
        <v>7.4</v>
      </c>
    </row>
    <row r="738" spans="1:76" x14ac:dyDescent="0.25">
      <c r="A738" s="1" t="s">
        <v>757</v>
      </c>
      <c r="B738" s="1" t="s">
        <v>758</v>
      </c>
      <c r="C738" s="1" t="s">
        <v>62</v>
      </c>
      <c r="D738" s="1" t="s">
        <v>744</v>
      </c>
      <c r="E738" s="1" t="s">
        <v>79</v>
      </c>
      <c r="AU738">
        <v>28</v>
      </c>
      <c r="AV738">
        <v>0</v>
      </c>
      <c r="AW738">
        <v>3</v>
      </c>
      <c r="AX738">
        <v>0</v>
      </c>
      <c r="AY738">
        <v>0</v>
      </c>
      <c r="AZ738">
        <v>0</v>
      </c>
      <c r="BA738">
        <v>44</v>
      </c>
      <c r="BI738" s="4">
        <v>3</v>
      </c>
      <c r="BJ738" s="1">
        <f ca="1">INDEX(passing_tds,CELL("Row",AG738)-1)*(PASSTD)</f>
        <v>0</v>
      </c>
      <c r="BK738" s="1">
        <f ca="1">INDEX(passing_yds,CELL("Row",AH738)-1)*(PASSYDS)</f>
        <v>0</v>
      </c>
      <c r="BL738" s="1">
        <f ca="1">IF(INDEX(passing_yds,CELL("Row",AI738)-1)&gt;=300,3,0)</f>
        <v>0</v>
      </c>
      <c r="BM738" s="1">
        <f ca="1">INDEX(passing_ints,CELL("Row",AJ738)-1)*(INT)</f>
        <v>0</v>
      </c>
      <c r="BN738" s="1">
        <f ca="1">INDEX(rushing_yds,CELL("Row",AK738)-1)*(RUSHYDS)</f>
        <v>0</v>
      </c>
      <c r="BO738" s="1">
        <f ca="1">INDEX(rushing_tds,CELL("Row",AK738)-1)*(RUSHTD)</f>
        <v>0</v>
      </c>
      <c r="BP738" s="1">
        <f ca="1">IF(INDEX(rushing_yds,CELL("Row",AI738)-1)&gt;=100,3,0)</f>
        <v>0</v>
      </c>
      <c r="BQ738" s="1">
        <f ca="1">INDEX(receiving_yds,CELL("Row",AN738)-1)*(RECYDS)</f>
        <v>4.4000000000000004</v>
      </c>
      <c r="BR738" s="1">
        <f ca="1">INDEX(receiving_rec,CELL("Row",AO738)-1)*(REC)</f>
        <v>3</v>
      </c>
      <c r="BS738" s="1">
        <f ca="1">INDEX(receiving_tds,CELL("Row",AP738)-1)*(RECTD)</f>
        <v>0</v>
      </c>
      <c r="BT738" s="1">
        <f ca="1">IF(INDEX(receiving_yds,CELL("Row",AI738)-1)&gt;=100,3,0)</f>
        <v>0</v>
      </c>
      <c r="BU738" s="1">
        <f ca="1">INDEX(puntret_tds,CELL("Row",AR738)-1)*(PUNTKORETTD)+INDEX(kickret_tds,CELL("Row",AR738)-1)*(PUNTKORETTD)</f>
        <v>0</v>
      </c>
      <c r="BV738" s="1">
        <f ca="1">INDEX(fumbles_tot,CELL("Row",AS738)-1)*(FUM)</f>
        <v>0</v>
      </c>
      <c r="BW738" s="1">
        <f ca="1">(INDEX(passing_twoptm,CELL("Row",AT738)-1)+INDEX(rushing_twoptm,CELL("Row",AT738)-1)+INDEX(receiving_twoptm,CELL("Row",AT738)-1))*(_2PTCONV)</f>
        <v>0</v>
      </c>
      <c r="BX738" s="1">
        <f ca="1">SUM(BJ738:BW738)</f>
        <v>7.4</v>
      </c>
    </row>
    <row r="739" spans="1:76" x14ac:dyDescent="0.25">
      <c r="A739" s="1" t="s">
        <v>388</v>
      </c>
      <c r="B739" s="1" t="s">
        <v>389</v>
      </c>
      <c r="C739" s="1" t="s">
        <v>135</v>
      </c>
      <c r="D739" s="1" t="s">
        <v>383</v>
      </c>
      <c r="E739" s="1" t="s">
        <v>69</v>
      </c>
      <c r="BB739">
        <v>20</v>
      </c>
      <c r="BC739">
        <v>12</v>
      </c>
      <c r="BD739">
        <v>0</v>
      </c>
      <c r="BE739">
        <v>0</v>
      </c>
      <c r="BF739">
        <v>0</v>
      </c>
      <c r="BG739">
        <v>0</v>
      </c>
      <c r="BH739">
        <v>74</v>
      </c>
      <c r="BI739" s="4">
        <v>3</v>
      </c>
      <c r="BJ739" s="1">
        <f ca="1">INDEX(passing_tds,CELL("Row",AG739)-1)*(PASSTD)</f>
        <v>0</v>
      </c>
      <c r="BK739" s="1">
        <f ca="1">INDEX(passing_yds,CELL("Row",AH739)-1)*(PASSYDS)</f>
        <v>0</v>
      </c>
      <c r="BL739" s="1">
        <f ca="1">IF(INDEX(passing_yds,CELL("Row",AI739)-1)&gt;=300,3,0)</f>
        <v>0</v>
      </c>
      <c r="BM739" s="1">
        <f ca="1">INDEX(passing_ints,CELL("Row",AJ739)-1)*(INT)</f>
        <v>0</v>
      </c>
      <c r="BN739" s="1">
        <f ca="1">INDEX(rushing_yds,CELL("Row",AK739)-1)*(RUSHYDS)</f>
        <v>7.4</v>
      </c>
      <c r="BO739" s="1">
        <f ca="1">INDEX(rushing_tds,CELL("Row",AK739)-1)*(RUSHTD)</f>
        <v>0</v>
      </c>
      <c r="BP739" s="1">
        <f ca="1">IF(INDEX(rushing_yds,CELL("Row",AI739)-1)&gt;=100,3,0)</f>
        <v>0</v>
      </c>
      <c r="BQ739" s="1">
        <f ca="1">INDEX(receiving_yds,CELL("Row",AN739)-1)*(RECYDS)</f>
        <v>0</v>
      </c>
      <c r="BR739" s="1">
        <f ca="1">INDEX(receiving_rec,CELL("Row",AO739)-1)*(REC)</f>
        <v>0</v>
      </c>
      <c r="BS739" s="1">
        <f ca="1">INDEX(receiving_tds,CELL("Row",AP739)-1)*(RECTD)</f>
        <v>0</v>
      </c>
      <c r="BT739" s="1">
        <f ca="1">IF(INDEX(receiving_yds,CELL("Row",AI739)-1)&gt;=100,3,0)</f>
        <v>0</v>
      </c>
      <c r="BU739" s="1">
        <f ca="1">INDEX(puntret_tds,CELL("Row",AR739)-1)*(PUNTKORETTD)+INDEX(kickret_tds,CELL("Row",AR739)-1)*(PUNTKORETTD)</f>
        <v>0</v>
      </c>
      <c r="BV739" s="1">
        <f ca="1">INDEX(fumbles_tot,CELL("Row",AS739)-1)*(FUM)</f>
        <v>0</v>
      </c>
      <c r="BW739" s="1">
        <f ca="1">(INDEX(passing_twoptm,CELL("Row",AT739)-1)+INDEX(rushing_twoptm,CELL("Row",AT739)-1)+INDEX(receiving_twoptm,CELL("Row",AT739)-1))*(_2PTCONV)</f>
        <v>0</v>
      </c>
      <c r="BX739" s="1">
        <f ca="1">SUM(BJ739:BW739)</f>
        <v>7.4</v>
      </c>
    </row>
    <row r="740" spans="1:76" x14ac:dyDescent="0.25">
      <c r="A740" s="1" t="s">
        <v>1793</v>
      </c>
      <c r="B740" s="1" t="s">
        <v>1794</v>
      </c>
      <c r="C740" s="1" t="s">
        <v>62</v>
      </c>
      <c r="D740" s="1" t="s">
        <v>327</v>
      </c>
      <c r="E740" s="1" t="s">
        <v>79</v>
      </c>
      <c r="AU740">
        <v>30</v>
      </c>
      <c r="AV740">
        <v>0</v>
      </c>
      <c r="AW740">
        <v>2</v>
      </c>
      <c r="AX740">
        <v>0</v>
      </c>
      <c r="AY740">
        <v>0</v>
      </c>
      <c r="AZ740">
        <v>0</v>
      </c>
      <c r="BA740">
        <v>54</v>
      </c>
      <c r="BI740" s="4">
        <v>2</v>
      </c>
      <c r="BJ740" s="1">
        <f ca="1">INDEX(passing_tds,CELL("Row",AG740)-1)*(PASSTD)</f>
        <v>0</v>
      </c>
      <c r="BK740" s="1">
        <f ca="1">INDEX(passing_yds,CELL("Row",AH740)-1)*(PASSYDS)</f>
        <v>0</v>
      </c>
      <c r="BL740" s="1">
        <f ca="1">IF(INDEX(passing_yds,CELL("Row",AI740)-1)&gt;=300,3,0)</f>
        <v>0</v>
      </c>
      <c r="BM740" s="1">
        <f ca="1">INDEX(passing_ints,CELL("Row",AJ740)-1)*(INT)</f>
        <v>0</v>
      </c>
      <c r="BN740" s="1">
        <f ca="1">INDEX(rushing_yds,CELL("Row",AK740)-1)*(RUSHYDS)</f>
        <v>0</v>
      </c>
      <c r="BO740" s="1">
        <f ca="1">INDEX(rushing_tds,CELL("Row",AK740)-1)*(RUSHTD)</f>
        <v>0</v>
      </c>
      <c r="BP740" s="1">
        <f ca="1">IF(INDEX(rushing_yds,CELL("Row",AI740)-1)&gt;=100,3,0)</f>
        <v>0</v>
      </c>
      <c r="BQ740" s="1">
        <f ca="1">INDEX(receiving_yds,CELL("Row",AN740)-1)*(RECYDS)</f>
        <v>5.4</v>
      </c>
      <c r="BR740" s="1">
        <f ca="1">INDEX(receiving_rec,CELL("Row",AO740)-1)*(REC)</f>
        <v>2</v>
      </c>
      <c r="BS740" s="1">
        <f ca="1">INDEX(receiving_tds,CELL("Row",AP740)-1)*(RECTD)</f>
        <v>0</v>
      </c>
      <c r="BT740" s="1">
        <f ca="1">IF(INDEX(receiving_yds,CELL("Row",AI740)-1)&gt;=100,3,0)</f>
        <v>0</v>
      </c>
      <c r="BU740" s="1">
        <f ca="1">INDEX(puntret_tds,CELL("Row",AR740)-1)*(PUNTKORETTD)+INDEX(kickret_tds,CELL("Row",AR740)-1)*(PUNTKORETTD)</f>
        <v>0</v>
      </c>
      <c r="BV740" s="1">
        <f ca="1">INDEX(fumbles_tot,CELL("Row",AS740)-1)*(FUM)</f>
        <v>0</v>
      </c>
      <c r="BW740" s="1">
        <f ca="1">(INDEX(passing_twoptm,CELL("Row",AT740)-1)+INDEX(rushing_twoptm,CELL("Row",AT740)-1)+INDEX(receiving_twoptm,CELL("Row",AT740)-1))*(_2PTCONV)</f>
        <v>0</v>
      </c>
      <c r="BX740" s="1">
        <f ca="1">SUM(BJ740:BW740)</f>
        <v>7.4</v>
      </c>
    </row>
    <row r="741" spans="1:76" x14ac:dyDescent="0.25">
      <c r="A741" s="1" t="s">
        <v>1880</v>
      </c>
      <c r="B741" s="1" t="s">
        <v>1881</v>
      </c>
      <c r="C741" s="1" t="s">
        <v>135</v>
      </c>
      <c r="D741" s="1" t="s">
        <v>1863</v>
      </c>
      <c r="E741" s="1" t="s">
        <v>76</v>
      </c>
      <c r="AP741">
        <v>15</v>
      </c>
      <c r="AQ741">
        <v>37</v>
      </c>
      <c r="AR741">
        <v>0</v>
      </c>
      <c r="AS741">
        <v>3</v>
      </c>
      <c r="AT741">
        <v>0</v>
      </c>
      <c r="AU741">
        <v>37</v>
      </c>
      <c r="AV741">
        <v>0</v>
      </c>
      <c r="AW741">
        <v>2</v>
      </c>
      <c r="AX741">
        <v>0</v>
      </c>
      <c r="AY741">
        <v>0</v>
      </c>
      <c r="AZ741">
        <v>0</v>
      </c>
      <c r="BA741">
        <v>54</v>
      </c>
      <c r="BI741" s="4">
        <v>1</v>
      </c>
      <c r="BJ741" s="1">
        <f ca="1">INDEX(passing_tds,CELL("Row",AG741)-1)*(PASSTD)</f>
        <v>0</v>
      </c>
      <c r="BK741" s="1">
        <f ca="1">INDEX(passing_yds,CELL("Row",AH741)-1)*(PASSYDS)</f>
        <v>0</v>
      </c>
      <c r="BL741" s="1">
        <f ca="1">IF(INDEX(passing_yds,CELL("Row",AI741)-1)&gt;=300,3,0)</f>
        <v>0</v>
      </c>
      <c r="BM741" s="1">
        <f ca="1">INDEX(passing_ints,CELL("Row",AJ741)-1)*(INT)</f>
        <v>0</v>
      </c>
      <c r="BN741" s="1">
        <f ca="1">INDEX(rushing_yds,CELL("Row",AK741)-1)*(RUSHYDS)</f>
        <v>0</v>
      </c>
      <c r="BO741" s="1">
        <f ca="1">INDEX(rushing_tds,CELL("Row",AK741)-1)*(RUSHTD)</f>
        <v>0</v>
      </c>
      <c r="BP741" s="1">
        <f ca="1">IF(INDEX(rushing_yds,CELL("Row",AI741)-1)&gt;=100,3,0)</f>
        <v>0</v>
      </c>
      <c r="BQ741" s="1">
        <f ca="1">INDEX(receiving_yds,CELL("Row",AN741)-1)*(RECYDS)</f>
        <v>5.4</v>
      </c>
      <c r="BR741" s="1">
        <f ca="1">INDEX(receiving_rec,CELL("Row",AO741)-1)*(REC)</f>
        <v>2</v>
      </c>
      <c r="BS741" s="1">
        <f ca="1">INDEX(receiving_tds,CELL("Row",AP741)-1)*(RECTD)</f>
        <v>0</v>
      </c>
      <c r="BT741" s="1">
        <f ca="1">IF(INDEX(receiving_yds,CELL("Row",AI741)-1)&gt;=100,3,0)</f>
        <v>0</v>
      </c>
      <c r="BU741" s="1">
        <f ca="1">INDEX(puntret_tds,CELL("Row",AR741)-1)*(PUNTKORETTD)+INDEX(kickret_tds,CELL("Row",AR741)-1)*(PUNTKORETTD)</f>
        <v>0</v>
      </c>
      <c r="BV741" s="1">
        <f ca="1">INDEX(fumbles_tot,CELL("Row",AS741)-1)*(FUM)</f>
        <v>0</v>
      </c>
      <c r="BW741" s="1">
        <f ca="1">(INDEX(passing_twoptm,CELL("Row",AT741)-1)+INDEX(rushing_twoptm,CELL("Row",AT741)-1)+INDEX(receiving_twoptm,CELL("Row",AT741)-1))*(_2PTCONV)</f>
        <v>0</v>
      </c>
      <c r="BX741" s="1">
        <f ca="1">SUM(BJ741:BW741)</f>
        <v>7.4</v>
      </c>
    </row>
    <row r="742" spans="1:76" x14ac:dyDescent="0.25">
      <c r="A742" s="1" t="s">
        <v>2303</v>
      </c>
      <c r="B742" s="1" t="s">
        <v>2304</v>
      </c>
      <c r="C742" s="1" t="s">
        <v>62</v>
      </c>
      <c r="D742" s="1" t="s">
        <v>1067</v>
      </c>
      <c r="E742" s="1" t="s">
        <v>69</v>
      </c>
      <c r="AU742">
        <v>-2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-2</v>
      </c>
      <c r="BB742">
        <v>10</v>
      </c>
      <c r="BC742">
        <v>3</v>
      </c>
      <c r="BD742">
        <v>1</v>
      </c>
      <c r="BE742">
        <v>1</v>
      </c>
      <c r="BF742">
        <v>1</v>
      </c>
      <c r="BG742">
        <v>0</v>
      </c>
      <c r="BH742">
        <v>6</v>
      </c>
      <c r="BI742" s="4">
        <v>3</v>
      </c>
      <c r="BJ742" s="1">
        <f ca="1">INDEX(passing_tds,CELL("Row",AG742)-1)*(PASSTD)</f>
        <v>0</v>
      </c>
      <c r="BK742" s="1">
        <f ca="1">INDEX(passing_yds,CELL("Row",AH742)-1)*(PASSYDS)</f>
        <v>0</v>
      </c>
      <c r="BL742" s="1">
        <f ca="1">IF(INDEX(passing_yds,CELL("Row",AI742)-1)&gt;=300,3,0)</f>
        <v>0</v>
      </c>
      <c r="BM742" s="1">
        <f ca="1">INDEX(passing_ints,CELL("Row",AJ742)-1)*(INT)</f>
        <v>0</v>
      </c>
      <c r="BN742" s="1">
        <f ca="1">INDEX(rushing_yds,CELL("Row",AK742)-1)*(RUSHYDS)</f>
        <v>0.60000000000000009</v>
      </c>
      <c r="BO742" s="1">
        <f ca="1">INDEX(rushing_tds,CELL("Row",AK742)-1)*(RUSHTD)</f>
        <v>6</v>
      </c>
      <c r="BP742" s="1">
        <f ca="1">IF(INDEX(rushing_yds,CELL("Row",AI742)-1)&gt;=100,3,0)</f>
        <v>0</v>
      </c>
      <c r="BQ742" s="1">
        <f ca="1">INDEX(receiving_yds,CELL("Row",AN742)-1)*(RECYDS)</f>
        <v>-0.2</v>
      </c>
      <c r="BR742" s="1">
        <f ca="1">INDEX(receiving_rec,CELL("Row",AO742)-1)*(REC)</f>
        <v>1</v>
      </c>
      <c r="BS742" s="1">
        <f ca="1">INDEX(receiving_tds,CELL("Row",AP742)-1)*(RECTD)</f>
        <v>0</v>
      </c>
      <c r="BT742" s="1">
        <f ca="1">IF(INDEX(receiving_yds,CELL("Row",AI742)-1)&gt;=100,3,0)</f>
        <v>0</v>
      </c>
      <c r="BU742" s="1">
        <f ca="1">INDEX(puntret_tds,CELL("Row",AR742)-1)*(PUNTKORETTD)+INDEX(kickret_tds,CELL("Row",AR742)-1)*(PUNTKORETTD)</f>
        <v>0</v>
      </c>
      <c r="BV742" s="1">
        <f ca="1">INDEX(fumbles_tot,CELL("Row",AS742)-1)*(FUM)</f>
        <v>0</v>
      </c>
      <c r="BW742" s="1">
        <f ca="1">(INDEX(passing_twoptm,CELL("Row",AT742)-1)+INDEX(rushing_twoptm,CELL("Row",AT742)-1)+INDEX(receiving_twoptm,CELL("Row",AT742)-1))*(_2PTCONV)</f>
        <v>0</v>
      </c>
      <c r="BX742" s="1">
        <f ca="1">SUM(BJ742:BW742)</f>
        <v>7.3999999999999995</v>
      </c>
    </row>
    <row r="743" spans="1:76" x14ac:dyDescent="0.25">
      <c r="A743" s="1" t="s">
        <v>859</v>
      </c>
      <c r="B743" s="1" t="s">
        <v>860</v>
      </c>
      <c r="C743" s="1" t="s">
        <v>62</v>
      </c>
      <c r="D743" s="1" t="s">
        <v>858</v>
      </c>
      <c r="E743" s="1" t="s">
        <v>69</v>
      </c>
      <c r="Y743">
        <v>16</v>
      </c>
      <c r="Z743">
        <v>25</v>
      </c>
      <c r="AA743">
        <v>0</v>
      </c>
      <c r="AB743">
        <v>2</v>
      </c>
      <c r="AC743">
        <v>0</v>
      </c>
      <c r="AU743">
        <v>12</v>
      </c>
      <c r="AV743">
        <v>0</v>
      </c>
      <c r="AW743">
        <v>3</v>
      </c>
      <c r="AX743">
        <v>0</v>
      </c>
      <c r="AY743">
        <v>0</v>
      </c>
      <c r="AZ743">
        <v>0</v>
      </c>
      <c r="BA743">
        <v>23</v>
      </c>
      <c r="BB743">
        <v>7</v>
      </c>
      <c r="BC743">
        <v>9</v>
      </c>
      <c r="BD743">
        <v>0</v>
      </c>
      <c r="BE743">
        <v>0</v>
      </c>
      <c r="BF743">
        <v>0</v>
      </c>
      <c r="BG743">
        <v>0</v>
      </c>
      <c r="BH743">
        <v>20</v>
      </c>
      <c r="BI743" s="4">
        <v>5</v>
      </c>
      <c r="BJ743" s="1">
        <f ca="1">INDEX(passing_tds,CELL("Row",AG743)-1)*(PASSTD)</f>
        <v>0</v>
      </c>
      <c r="BK743" s="1">
        <f ca="1">INDEX(passing_yds,CELL("Row",AH743)-1)*(PASSYDS)</f>
        <v>0</v>
      </c>
      <c r="BL743" s="1">
        <f ca="1">IF(INDEX(passing_yds,CELL("Row",AI743)-1)&gt;=300,3,0)</f>
        <v>0</v>
      </c>
      <c r="BM743" s="1">
        <f ca="1">INDEX(passing_ints,CELL("Row",AJ743)-1)*(INT)</f>
        <v>0</v>
      </c>
      <c r="BN743" s="1">
        <f ca="1">INDEX(rushing_yds,CELL("Row",AK743)-1)*(RUSHYDS)</f>
        <v>2</v>
      </c>
      <c r="BO743" s="1">
        <f ca="1">INDEX(rushing_tds,CELL("Row",AK743)-1)*(RUSHTD)</f>
        <v>0</v>
      </c>
      <c r="BP743" s="1">
        <f ca="1">IF(INDEX(rushing_yds,CELL("Row",AI743)-1)&gt;=100,3,0)</f>
        <v>0</v>
      </c>
      <c r="BQ743" s="1">
        <f ca="1">INDEX(receiving_yds,CELL("Row",AN743)-1)*(RECYDS)</f>
        <v>2.3000000000000003</v>
      </c>
      <c r="BR743" s="1">
        <f ca="1">INDEX(receiving_rec,CELL("Row",AO743)-1)*(REC)</f>
        <v>3</v>
      </c>
      <c r="BS743" s="1">
        <f ca="1">INDEX(receiving_tds,CELL("Row",AP743)-1)*(RECTD)</f>
        <v>0</v>
      </c>
      <c r="BT743" s="1">
        <f ca="1">IF(INDEX(receiving_yds,CELL("Row",AI743)-1)&gt;=100,3,0)</f>
        <v>0</v>
      </c>
      <c r="BU743" s="1">
        <f ca="1">INDEX(puntret_tds,CELL("Row",AR743)-1)*(PUNTKORETTD)+INDEX(kickret_tds,CELL("Row",AR743)-1)*(PUNTKORETTD)</f>
        <v>0</v>
      </c>
      <c r="BV743" s="1">
        <f ca="1">INDEX(fumbles_tot,CELL("Row",AS743)-1)*(FUM)</f>
        <v>0</v>
      </c>
      <c r="BW743" s="1">
        <f ca="1">(INDEX(passing_twoptm,CELL("Row",AT743)-1)+INDEX(rushing_twoptm,CELL("Row",AT743)-1)+INDEX(receiving_twoptm,CELL("Row",AT743)-1))*(_2PTCONV)</f>
        <v>0</v>
      </c>
      <c r="BX743" s="1">
        <f ca="1">SUM(BJ743:BW743)</f>
        <v>7.3000000000000007</v>
      </c>
    </row>
    <row r="744" spans="1:76" x14ac:dyDescent="0.25">
      <c r="A744" s="1" t="s">
        <v>1190</v>
      </c>
      <c r="B744" s="1" t="s">
        <v>1191</v>
      </c>
      <c r="C744" s="1" t="s">
        <v>62</v>
      </c>
      <c r="D744" s="1" t="s">
        <v>1179</v>
      </c>
      <c r="E744" s="1" t="s">
        <v>79</v>
      </c>
      <c r="K744">
        <v>1</v>
      </c>
      <c r="L744">
        <v>0</v>
      </c>
      <c r="M744">
        <v>1</v>
      </c>
      <c r="N744">
        <v>0</v>
      </c>
      <c r="O744">
        <v>0</v>
      </c>
      <c r="AU744">
        <v>16</v>
      </c>
      <c r="AV744">
        <v>0</v>
      </c>
      <c r="AW744">
        <v>5</v>
      </c>
      <c r="AX744">
        <v>0</v>
      </c>
      <c r="AY744">
        <v>0</v>
      </c>
      <c r="AZ744">
        <v>0</v>
      </c>
      <c r="BA744">
        <v>33</v>
      </c>
      <c r="BI744" s="4">
        <v>5</v>
      </c>
      <c r="BJ744" s="1">
        <f ca="1">INDEX(passing_tds,CELL("Row",AG744)-1)*(PASSTD)</f>
        <v>0</v>
      </c>
      <c r="BK744" s="1">
        <f ca="1">INDEX(passing_yds,CELL("Row",AH744)-1)*(PASSYDS)</f>
        <v>0</v>
      </c>
      <c r="BL744" s="1">
        <f ca="1">IF(INDEX(passing_yds,CELL("Row",AI744)-1)&gt;=300,3,0)</f>
        <v>0</v>
      </c>
      <c r="BM744" s="1">
        <f ca="1">INDEX(passing_ints,CELL("Row",AJ744)-1)*(INT)</f>
        <v>0</v>
      </c>
      <c r="BN744" s="1">
        <f ca="1">INDEX(rushing_yds,CELL("Row",AK744)-1)*(RUSHYDS)</f>
        <v>0</v>
      </c>
      <c r="BO744" s="1">
        <f ca="1">INDEX(rushing_tds,CELL("Row",AK744)-1)*(RUSHTD)</f>
        <v>0</v>
      </c>
      <c r="BP744" s="1">
        <f ca="1">IF(INDEX(rushing_yds,CELL("Row",AI744)-1)&gt;=100,3,0)</f>
        <v>0</v>
      </c>
      <c r="BQ744" s="1">
        <f ca="1">INDEX(receiving_yds,CELL("Row",AN744)-1)*(RECYDS)</f>
        <v>3.3000000000000003</v>
      </c>
      <c r="BR744" s="1">
        <f ca="1">INDEX(receiving_rec,CELL("Row",AO744)-1)*(REC)</f>
        <v>5</v>
      </c>
      <c r="BS744" s="1">
        <f ca="1">INDEX(receiving_tds,CELL("Row",AP744)-1)*(RECTD)</f>
        <v>0</v>
      </c>
      <c r="BT744" s="1">
        <f ca="1">IF(INDEX(receiving_yds,CELL("Row",AI744)-1)&gt;=100,3,0)</f>
        <v>0</v>
      </c>
      <c r="BU744" s="1">
        <f ca="1">INDEX(puntret_tds,CELL("Row",AR744)-1)*(PUNTKORETTD)+INDEX(kickret_tds,CELL("Row",AR744)-1)*(PUNTKORETTD)</f>
        <v>0</v>
      </c>
      <c r="BV744" s="1">
        <f ca="1">INDEX(fumbles_tot,CELL("Row",AS744)-1)*(FUM)</f>
        <v>-1</v>
      </c>
      <c r="BW744" s="1">
        <f ca="1">(INDEX(passing_twoptm,CELL("Row",AT744)-1)+INDEX(rushing_twoptm,CELL("Row",AT744)-1)+INDEX(receiving_twoptm,CELL("Row",AT744)-1))*(_2PTCONV)</f>
        <v>0</v>
      </c>
      <c r="BX744" s="1">
        <f ca="1">SUM(BJ744:BW744)</f>
        <v>7.3000000000000007</v>
      </c>
    </row>
    <row r="745" spans="1:76" x14ac:dyDescent="0.25">
      <c r="A745" s="1" t="s">
        <v>338</v>
      </c>
      <c r="B745" s="1" t="s">
        <v>339</v>
      </c>
      <c r="C745" s="1" t="s">
        <v>135</v>
      </c>
      <c r="D745" s="1" t="s">
        <v>327</v>
      </c>
      <c r="E745" s="1" t="s">
        <v>76</v>
      </c>
      <c r="AU745">
        <v>44</v>
      </c>
      <c r="AV745">
        <v>0</v>
      </c>
      <c r="AW745">
        <v>2</v>
      </c>
      <c r="AX745">
        <v>0</v>
      </c>
      <c r="AY745">
        <v>0</v>
      </c>
      <c r="AZ745">
        <v>0</v>
      </c>
      <c r="BA745">
        <v>53</v>
      </c>
      <c r="BI745" s="4">
        <v>4</v>
      </c>
      <c r="BJ745" s="1">
        <f ca="1">INDEX(passing_tds,CELL("Row",AG745)-1)*(PASSTD)</f>
        <v>0</v>
      </c>
      <c r="BK745" s="1">
        <f ca="1">INDEX(passing_yds,CELL("Row",AH745)-1)*(PASSYDS)</f>
        <v>0</v>
      </c>
      <c r="BL745" s="1">
        <f ca="1">IF(INDEX(passing_yds,CELL("Row",AI745)-1)&gt;=300,3,0)</f>
        <v>0</v>
      </c>
      <c r="BM745" s="1">
        <f ca="1">INDEX(passing_ints,CELL("Row",AJ745)-1)*(INT)</f>
        <v>0</v>
      </c>
      <c r="BN745" s="1">
        <f ca="1">INDEX(rushing_yds,CELL("Row",AK745)-1)*(RUSHYDS)</f>
        <v>0</v>
      </c>
      <c r="BO745" s="1">
        <f ca="1">INDEX(rushing_tds,CELL("Row",AK745)-1)*(RUSHTD)</f>
        <v>0</v>
      </c>
      <c r="BP745" s="1">
        <f ca="1">IF(INDEX(rushing_yds,CELL("Row",AI745)-1)&gt;=100,3,0)</f>
        <v>0</v>
      </c>
      <c r="BQ745" s="1">
        <f ca="1">INDEX(receiving_yds,CELL("Row",AN745)-1)*(RECYDS)</f>
        <v>5.3000000000000007</v>
      </c>
      <c r="BR745" s="1">
        <f ca="1">INDEX(receiving_rec,CELL("Row",AO745)-1)*(REC)</f>
        <v>2</v>
      </c>
      <c r="BS745" s="1">
        <f ca="1">INDEX(receiving_tds,CELL("Row",AP745)-1)*(RECTD)</f>
        <v>0</v>
      </c>
      <c r="BT745" s="1">
        <f ca="1">IF(INDEX(receiving_yds,CELL("Row",AI745)-1)&gt;=100,3,0)</f>
        <v>0</v>
      </c>
      <c r="BU745" s="1">
        <f ca="1">INDEX(puntret_tds,CELL("Row",AR745)-1)*(PUNTKORETTD)+INDEX(kickret_tds,CELL("Row",AR745)-1)*(PUNTKORETTD)</f>
        <v>0</v>
      </c>
      <c r="BV745" s="1">
        <f ca="1">INDEX(fumbles_tot,CELL("Row",AS745)-1)*(FUM)</f>
        <v>0</v>
      </c>
      <c r="BW745" s="1">
        <f ca="1">(INDEX(passing_twoptm,CELL("Row",AT745)-1)+INDEX(rushing_twoptm,CELL("Row",AT745)-1)+INDEX(receiving_twoptm,CELL("Row",AT745)-1))*(_2PTCONV)</f>
        <v>0</v>
      </c>
      <c r="BX745" s="1">
        <f ca="1">SUM(BJ745:BW745)</f>
        <v>7.3000000000000007</v>
      </c>
    </row>
    <row r="746" spans="1:76" x14ac:dyDescent="0.25">
      <c r="A746" s="1" t="s">
        <v>1472</v>
      </c>
      <c r="B746" s="1" t="s">
        <v>1473</v>
      </c>
      <c r="C746" s="1" t="s">
        <v>62</v>
      </c>
      <c r="D746" s="1" t="s">
        <v>1454</v>
      </c>
      <c r="E746" s="1" t="s">
        <v>76</v>
      </c>
      <c r="AU746">
        <v>40</v>
      </c>
      <c r="AV746">
        <v>0</v>
      </c>
      <c r="AW746">
        <v>2</v>
      </c>
      <c r="AX746">
        <v>0</v>
      </c>
      <c r="AY746">
        <v>0</v>
      </c>
      <c r="AZ746">
        <v>0</v>
      </c>
      <c r="BA746">
        <v>53</v>
      </c>
      <c r="BI746" s="4">
        <v>4</v>
      </c>
      <c r="BJ746" s="1">
        <f ca="1">INDEX(passing_tds,CELL("Row",AG746)-1)*(PASSTD)</f>
        <v>0</v>
      </c>
      <c r="BK746" s="1">
        <f ca="1">INDEX(passing_yds,CELL("Row",AH746)-1)*(PASSYDS)</f>
        <v>0</v>
      </c>
      <c r="BL746" s="1">
        <f ca="1">IF(INDEX(passing_yds,CELL("Row",AI746)-1)&gt;=300,3,0)</f>
        <v>0</v>
      </c>
      <c r="BM746" s="1">
        <f ca="1">INDEX(passing_ints,CELL("Row",AJ746)-1)*(INT)</f>
        <v>0</v>
      </c>
      <c r="BN746" s="1">
        <f ca="1">INDEX(rushing_yds,CELL("Row",AK746)-1)*(RUSHYDS)</f>
        <v>0</v>
      </c>
      <c r="BO746" s="1">
        <f ca="1">INDEX(rushing_tds,CELL("Row",AK746)-1)*(RUSHTD)</f>
        <v>0</v>
      </c>
      <c r="BP746" s="1">
        <f ca="1">IF(INDEX(rushing_yds,CELL("Row",AI746)-1)&gt;=100,3,0)</f>
        <v>0</v>
      </c>
      <c r="BQ746" s="1">
        <f ca="1">INDEX(receiving_yds,CELL("Row",AN746)-1)*(RECYDS)</f>
        <v>5.3000000000000007</v>
      </c>
      <c r="BR746" s="1">
        <f ca="1">INDEX(receiving_rec,CELL("Row",AO746)-1)*(REC)</f>
        <v>2</v>
      </c>
      <c r="BS746" s="1">
        <f ca="1">INDEX(receiving_tds,CELL("Row",AP746)-1)*(RECTD)</f>
        <v>0</v>
      </c>
      <c r="BT746" s="1">
        <f ca="1">IF(INDEX(receiving_yds,CELL("Row",AI746)-1)&gt;=100,3,0)</f>
        <v>0</v>
      </c>
      <c r="BU746" s="1">
        <f ca="1">INDEX(puntret_tds,CELL("Row",AR746)-1)*(PUNTKORETTD)+INDEX(kickret_tds,CELL("Row",AR746)-1)*(PUNTKORETTD)</f>
        <v>0</v>
      </c>
      <c r="BV746" s="1">
        <f ca="1">INDEX(fumbles_tot,CELL("Row",AS746)-1)*(FUM)</f>
        <v>0</v>
      </c>
      <c r="BW746" s="1">
        <f ca="1">(INDEX(passing_twoptm,CELL("Row",AT746)-1)+INDEX(rushing_twoptm,CELL("Row",AT746)-1)+INDEX(receiving_twoptm,CELL("Row",AT746)-1))*(_2PTCONV)</f>
        <v>0</v>
      </c>
      <c r="BX746" s="1">
        <f ca="1">SUM(BJ746:BW746)</f>
        <v>7.3000000000000007</v>
      </c>
    </row>
    <row r="747" spans="1:76" x14ac:dyDescent="0.25">
      <c r="A747" s="1" t="s">
        <v>1511</v>
      </c>
      <c r="B747" s="1" t="s">
        <v>1512</v>
      </c>
      <c r="C747" s="1" t="s">
        <v>135</v>
      </c>
      <c r="D747" s="1" t="s">
        <v>1508</v>
      </c>
      <c r="E747" s="1" t="s">
        <v>69</v>
      </c>
      <c r="AU747">
        <v>22</v>
      </c>
      <c r="AV747">
        <v>0</v>
      </c>
      <c r="AW747">
        <v>3</v>
      </c>
      <c r="AX747">
        <v>0</v>
      </c>
      <c r="AY747">
        <v>0</v>
      </c>
      <c r="AZ747">
        <v>0</v>
      </c>
      <c r="BA747">
        <v>32</v>
      </c>
      <c r="BB747">
        <v>5</v>
      </c>
      <c r="BC747">
        <v>7</v>
      </c>
      <c r="BD747">
        <v>0</v>
      </c>
      <c r="BE747">
        <v>0</v>
      </c>
      <c r="BF747">
        <v>0</v>
      </c>
      <c r="BG747">
        <v>0</v>
      </c>
      <c r="BH747">
        <v>11</v>
      </c>
      <c r="BI747" s="4">
        <v>3</v>
      </c>
      <c r="BJ747" s="1">
        <f ca="1">INDEX(passing_tds,CELL("Row",AG747)-1)*(PASSTD)</f>
        <v>0</v>
      </c>
      <c r="BK747" s="1">
        <f ca="1">INDEX(passing_yds,CELL("Row",AH747)-1)*(PASSYDS)</f>
        <v>0</v>
      </c>
      <c r="BL747" s="1">
        <f ca="1">IF(INDEX(passing_yds,CELL("Row",AI747)-1)&gt;=300,3,0)</f>
        <v>0</v>
      </c>
      <c r="BM747" s="1">
        <f ca="1">INDEX(passing_ints,CELL("Row",AJ747)-1)*(INT)</f>
        <v>0</v>
      </c>
      <c r="BN747" s="1">
        <f ca="1">INDEX(rushing_yds,CELL("Row",AK747)-1)*(RUSHYDS)</f>
        <v>1.1000000000000001</v>
      </c>
      <c r="BO747" s="1">
        <f ca="1">INDEX(rushing_tds,CELL("Row",AK747)-1)*(RUSHTD)</f>
        <v>0</v>
      </c>
      <c r="BP747" s="1">
        <f ca="1">IF(INDEX(rushing_yds,CELL("Row",AI747)-1)&gt;=100,3,0)</f>
        <v>0</v>
      </c>
      <c r="BQ747" s="1">
        <f ca="1">INDEX(receiving_yds,CELL("Row",AN747)-1)*(RECYDS)</f>
        <v>3.2</v>
      </c>
      <c r="BR747" s="1">
        <f ca="1">INDEX(receiving_rec,CELL("Row",AO747)-1)*(REC)</f>
        <v>3</v>
      </c>
      <c r="BS747" s="1">
        <f ca="1">INDEX(receiving_tds,CELL("Row",AP747)-1)*(RECTD)</f>
        <v>0</v>
      </c>
      <c r="BT747" s="1">
        <f ca="1">IF(INDEX(receiving_yds,CELL("Row",AI747)-1)&gt;=100,3,0)</f>
        <v>0</v>
      </c>
      <c r="BU747" s="1">
        <f ca="1">INDEX(puntret_tds,CELL("Row",AR747)-1)*(PUNTKORETTD)+INDEX(kickret_tds,CELL("Row",AR747)-1)*(PUNTKORETTD)</f>
        <v>0</v>
      </c>
      <c r="BV747" s="1">
        <f ca="1">INDEX(fumbles_tot,CELL("Row",AS747)-1)*(FUM)</f>
        <v>0</v>
      </c>
      <c r="BW747" s="1">
        <f ca="1">(INDEX(passing_twoptm,CELL("Row",AT747)-1)+INDEX(rushing_twoptm,CELL("Row",AT747)-1)+INDEX(receiving_twoptm,CELL("Row",AT747)-1))*(_2PTCONV)</f>
        <v>0</v>
      </c>
      <c r="BX747" s="1">
        <f ca="1">SUM(BJ747:BW747)</f>
        <v>7.3000000000000007</v>
      </c>
    </row>
    <row r="748" spans="1:76" x14ac:dyDescent="0.25">
      <c r="A748" s="1" t="s">
        <v>922</v>
      </c>
      <c r="B748" s="1" t="s">
        <v>923</v>
      </c>
      <c r="C748" s="1" t="s">
        <v>62</v>
      </c>
      <c r="D748" s="1" t="s">
        <v>907</v>
      </c>
      <c r="E748" s="1" t="s">
        <v>79</v>
      </c>
      <c r="K748">
        <v>0</v>
      </c>
      <c r="L748">
        <v>1</v>
      </c>
      <c r="M748">
        <v>1</v>
      </c>
      <c r="N748">
        <v>1</v>
      </c>
      <c r="O748">
        <v>0</v>
      </c>
      <c r="AU748">
        <v>27</v>
      </c>
      <c r="AV748">
        <v>0</v>
      </c>
      <c r="AW748">
        <v>4</v>
      </c>
      <c r="AX748">
        <v>0</v>
      </c>
      <c r="AY748">
        <v>0</v>
      </c>
      <c r="AZ748">
        <v>0</v>
      </c>
      <c r="BA748">
        <v>43</v>
      </c>
      <c r="BI748" s="4">
        <v>1</v>
      </c>
      <c r="BJ748" s="1">
        <f ca="1">INDEX(passing_tds,CELL("Row",AG748)-1)*(PASSTD)</f>
        <v>0</v>
      </c>
      <c r="BK748" s="1">
        <f ca="1">INDEX(passing_yds,CELL("Row",AH748)-1)*(PASSYDS)</f>
        <v>0</v>
      </c>
      <c r="BL748" s="1">
        <f ca="1">IF(INDEX(passing_yds,CELL("Row",AI748)-1)&gt;=300,3,0)</f>
        <v>0</v>
      </c>
      <c r="BM748" s="1">
        <f ca="1">INDEX(passing_ints,CELL("Row",AJ748)-1)*(INT)</f>
        <v>0</v>
      </c>
      <c r="BN748" s="1">
        <f ca="1">INDEX(rushing_yds,CELL("Row",AK748)-1)*(RUSHYDS)</f>
        <v>0</v>
      </c>
      <c r="BO748" s="1">
        <f ca="1">INDEX(rushing_tds,CELL("Row",AK748)-1)*(RUSHTD)</f>
        <v>0</v>
      </c>
      <c r="BP748" s="1">
        <f ca="1">IF(INDEX(rushing_yds,CELL("Row",AI748)-1)&gt;=100,3,0)</f>
        <v>0</v>
      </c>
      <c r="BQ748" s="1">
        <f ca="1">INDEX(receiving_yds,CELL("Row",AN748)-1)*(RECYDS)</f>
        <v>4.3</v>
      </c>
      <c r="BR748" s="1">
        <f ca="1">INDEX(receiving_rec,CELL("Row",AO748)-1)*(REC)</f>
        <v>4</v>
      </c>
      <c r="BS748" s="1">
        <f ca="1">INDEX(receiving_tds,CELL("Row",AP748)-1)*(RECTD)</f>
        <v>0</v>
      </c>
      <c r="BT748" s="1">
        <f ca="1">IF(INDEX(receiving_yds,CELL("Row",AI748)-1)&gt;=100,3,0)</f>
        <v>0</v>
      </c>
      <c r="BU748" s="1">
        <f ca="1">INDEX(puntret_tds,CELL("Row",AR748)-1)*(PUNTKORETTD)+INDEX(kickret_tds,CELL("Row",AR748)-1)*(PUNTKORETTD)</f>
        <v>0</v>
      </c>
      <c r="BV748" s="1">
        <f ca="1">INDEX(fumbles_tot,CELL("Row",AS748)-1)*(FUM)</f>
        <v>-1</v>
      </c>
      <c r="BW748" s="1">
        <f ca="1">(INDEX(passing_twoptm,CELL("Row",AT748)-1)+INDEX(rushing_twoptm,CELL("Row",AT748)-1)+INDEX(receiving_twoptm,CELL("Row",AT748)-1))*(_2PTCONV)</f>
        <v>0</v>
      </c>
      <c r="BX748" s="1">
        <f ca="1">SUM(BJ748:BW748)</f>
        <v>7.3000000000000007</v>
      </c>
    </row>
    <row r="749" spans="1:76" x14ac:dyDescent="0.25">
      <c r="A749" s="1" t="s">
        <v>272</v>
      </c>
      <c r="B749" s="1" t="s">
        <v>273</v>
      </c>
      <c r="C749" s="1" t="s">
        <v>135</v>
      </c>
      <c r="D749" s="1" t="s">
        <v>263</v>
      </c>
      <c r="E749" s="1" t="s">
        <v>76</v>
      </c>
      <c r="AU749">
        <v>63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63</v>
      </c>
      <c r="BI749" s="4">
        <v>1</v>
      </c>
      <c r="BJ749" s="1">
        <f ca="1">INDEX(passing_tds,CELL("Row",AG749)-1)*(PASSTD)</f>
        <v>0</v>
      </c>
      <c r="BK749" s="1">
        <f ca="1">INDEX(passing_yds,CELL("Row",AH749)-1)*(PASSYDS)</f>
        <v>0</v>
      </c>
      <c r="BL749" s="1">
        <f ca="1">IF(INDEX(passing_yds,CELL("Row",AI749)-1)&gt;=300,3,0)</f>
        <v>0</v>
      </c>
      <c r="BM749" s="1">
        <f ca="1">INDEX(passing_ints,CELL("Row",AJ749)-1)*(INT)</f>
        <v>0</v>
      </c>
      <c r="BN749" s="1">
        <f ca="1">INDEX(rushing_yds,CELL("Row",AK749)-1)*(RUSHYDS)</f>
        <v>0</v>
      </c>
      <c r="BO749" s="1">
        <f ca="1">INDEX(rushing_tds,CELL("Row",AK749)-1)*(RUSHTD)</f>
        <v>0</v>
      </c>
      <c r="BP749" s="1">
        <f ca="1">IF(INDEX(rushing_yds,CELL("Row",AI749)-1)&gt;=100,3,0)</f>
        <v>0</v>
      </c>
      <c r="BQ749" s="1">
        <f ca="1">INDEX(receiving_yds,CELL("Row",AN749)-1)*(RECYDS)</f>
        <v>6.3000000000000007</v>
      </c>
      <c r="BR749" s="1">
        <f ca="1">INDEX(receiving_rec,CELL("Row",AO749)-1)*(REC)</f>
        <v>1</v>
      </c>
      <c r="BS749" s="1">
        <f ca="1">INDEX(receiving_tds,CELL("Row",AP749)-1)*(RECTD)</f>
        <v>0</v>
      </c>
      <c r="BT749" s="1">
        <f ca="1">IF(INDEX(receiving_yds,CELL("Row",AI749)-1)&gt;=100,3,0)</f>
        <v>0</v>
      </c>
      <c r="BU749" s="1">
        <f ca="1">INDEX(puntret_tds,CELL("Row",AR749)-1)*(PUNTKORETTD)+INDEX(kickret_tds,CELL("Row",AR749)-1)*(PUNTKORETTD)</f>
        <v>0</v>
      </c>
      <c r="BV749" s="1">
        <f ca="1">INDEX(fumbles_tot,CELL("Row",AS749)-1)*(FUM)</f>
        <v>0</v>
      </c>
      <c r="BW749" s="1">
        <f ca="1">(INDEX(passing_twoptm,CELL("Row",AT749)-1)+INDEX(rushing_twoptm,CELL("Row",AT749)-1)+INDEX(receiving_twoptm,CELL("Row",AT749)-1))*(_2PTCONV)</f>
        <v>0</v>
      </c>
      <c r="BX749" s="1">
        <f ca="1">SUM(BJ749:BW749)</f>
        <v>7.3000000000000007</v>
      </c>
    </row>
    <row r="750" spans="1:76" x14ac:dyDescent="0.25">
      <c r="A750" s="1" t="s">
        <v>2234</v>
      </c>
      <c r="B750" s="1" t="s">
        <v>2235</v>
      </c>
      <c r="C750" s="1" t="s">
        <v>135</v>
      </c>
      <c r="D750" s="1" t="s">
        <v>1285</v>
      </c>
      <c r="E750" s="1" t="s">
        <v>76</v>
      </c>
      <c r="AU750">
        <v>3</v>
      </c>
      <c r="AV750">
        <v>3</v>
      </c>
      <c r="AW750">
        <v>1</v>
      </c>
      <c r="AX750">
        <v>1</v>
      </c>
      <c r="AY750">
        <v>0</v>
      </c>
      <c r="AZ750">
        <v>0</v>
      </c>
      <c r="BA750">
        <v>3</v>
      </c>
      <c r="BI750" s="4">
        <v>3</v>
      </c>
      <c r="BJ750" s="1">
        <f ca="1">INDEX(passing_tds,CELL("Row",AG750)-1)*(PASSTD)</f>
        <v>0</v>
      </c>
      <c r="BK750" s="1">
        <f ca="1">INDEX(passing_yds,CELL("Row",AH750)-1)*(PASSYDS)</f>
        <v>0</v>
      </c>
      <c r="BL750" s="1">
        <f ca="1">IF(INDEX(passing_yds,CELL("Row",AI750)-1)&gt;=300,3,0)</f>
        <v>0</v>
      </c>
      <c r="BM750" s="1">
        <f ca="1">INDEX(passing_ints,CELL("Row",AJ750)-1)*(INT)</f>
        <v>0</v>
      </c>
      <c r="BN750" s="1">
        <f ca="1">INDEX(rushing_yds,CELL("Row",AK750)-1)*(RUSHYDS)</f>
        <v>0</v>
      </c>
      <c r="BO750" s="1">
        <f ca="1">INDEX(rushing_tds,CELL("Row",AK750)-1)*(RUSHTD)</f>
        <v>0</v>
      </c>
      <c r="BP750" s="1">
        <f ca="1">IF(INDEX(rushing_yds,CELL("Row",AI750)-1)&gt;=100,3,0)</f>
        <v>0</v>
      </c>
      <c r="BQ750" s="1">
        <f ca="1">INDEX(receiving_yds,CELL("Row",AN750)-1)*(RECYDS)</f>
        <v>0.30000000000000004</v>
      </c>
      <c r="BR750" s="1">
        <f ca="1">INDEX(receiving_rec,CELL("Row",AO750)-1)*(REC)</f>
        <v>1</v>
      </c>
      <c r="BS750" s="1">
        <f ca="1">INDEX(receiving_tds,CELL("Row",AP750)-1)*(RECTD)</f>
        <v>6</v>
      </c>
      <c r="BT750" s="1">
        <f ca="1">IF(INDEX(receiving_yds,CELL("Row",AI750)-1)&gt;=100,3,0)</f>
        <v>0</v>
      </c>
      <c r="BU750" s="1">
        <f ca="1">INDEX(puntret_tds,CELL("Row",AR750)-1)*(PUNTKORETTD)+INDEX(kickret_tds,CELL("Row",AR750)-1)*(PUNTKORETTD)</f>
        <v>0</v>
      </c>
      <c r="BV750" s="1">
        <f ca="1">INDEX(fumbles_tot,CELL("Row",AS750)-1)*(FUM)</f>
        <v>0</v>
      </c>
      <c r="BW750" s="1">
        <f ca="1">(INDEX(passing_twoptm,CELL("Row",AT750)-1)+INDEX(rushing_twoptm,CELL("Row",AT750)-1)+INDEX(receiving_twoptm,CELL("Row",AT750)-1))*(_2PTCONV)</f>
        <v>0</v>
      </c>
      <c r="BX750" s="1">
        <f ca="1">SUM(BJ750:BW750)</f>
        <v>7.3</v>
      </c>
    </row>
    <row r="751" spans="1:76" x14ac:dyDescent="0.25">
      <c r="A751" s="1" t="s">
        <v>809</v>
      </c>
      <c r="B751" s="1" t="s">
        <v>810</v>
      </c>
      <c r="C751" s="1" t="s">
        <v>62</v>
      </c>
      <c r="D751" s="1" t="s">
        <v>801</v>
      </c>
      <c r="E751" s="1" t="s">
        <v>76</v>
      </c>
      <c r="AU751">
        <v>18</v>
      </c>
      <c r="AV751">
        <v>0</v>
      </c>
      <c r="AW751">
        <v>3</v>
      </c>
      <c r="AX751">
        <v>0</v>
      </c>
      <c r="AY751">
        <v>0</v>
      </c>
      <c r="AZ751">
        <v>0</v>
      </c>
      <c r="BA751">
        <v>43</v>
      </c>
      <c r="BI751" s="4">
        <v>2</v>
      </c>
      <c r="BJ751" s="1">
        <f ca="1">INDEX(passing_tds,CELL("Row",AG751)-1)*(PASSTD)</f>
        <v>0</v>
      </c>
      <c r="BK751" s="1">
        <f ca="1">INDEX(passing_yds,CELL("Row",AH751)-1)*(PASSYDS)</f>
        <v>0</v>
      </c>
      <c r="BL751" s="1">
        <f ca="1">IF(INDEX(passing_yds,CELL("Row",AI751)-1)&gt;=300,3,0)</f>
        <v>0</v>
      </c>
      <c r="BM751" s="1">
        <f ca="1">INDEX(passing_ints,CELL("Row",AJ751)-1)*(INT)</f>
        <v>0</v>
      </c>
      <c r="BN751" s="1">
        <f ca="1">INDEX(rushing_yds,CELL("Row",AK751)-1)*(RUSHYDS)</f>
        <v>0</v>
      </c>
      <c r="BO751" s="1">
        <f ca="1">INDEX(rushing_tds,CELL("Row",AK751)-1)*(RUSHTD)</f>
        <v>0</v>
      </c>
      <c r="BP751" s="1">
        <f ca="1">IF(INDEX(rushing_yds,CELL("Row",AI751)-1)&gt;=100,3,0)</f>
        <v>0</v>
      </c>
      <c r="BQ751" s="1">
        <f ca="1">INDEX(receiving_yds,CELL("Row",AN751)-1)*(RECYDS)</f>
        <v>4.3</v>
      </c>
      <c r="BR751" s="1">
        <f ca="1">INDEX(receiving_rec,CELL("Row",AO751)-1)*(REC)</f>
        <v>3</v>
      </c>
      <c r="BS751" s="1">
        <f ca="1">INDEX(receiving_tds,CELL("Row",AP751)-1)*(RECTD)</f>
        <v>0</v>
      </c>
      <c r="BT751" s="1">
        <f ca="1">IF(INDEX(receiving_yds,CELL("Row",AI751)-1)&gt;=100,3,0)</f>
        <v>0</v>
      </c>
      <c r="BU751" s="1">
        <f ca="1">INDEX(puntret_tds,CELL("Row",AR751)-1)*(PUNTKORETTD)+INDEX(kickret_tds,CELL("Row",AR751)-1)*(PUNTKORETTD)</f>
        <v>0</v>
      </c>
      <c r="BV751" s="1">
        <f ca="1">INDEX(fumbles_tot,CELL("Row",AS751)-1)*(FUM)</f>
        <v>0</v>
      </c>
      <c r="BW751" s="1">
        <f ca="1">(INDEX(passing_twoptm,CELL("Row",AT751)-1)+INDEX(rushing_twoptm,CELL("Row",AT751)-1)+INDEX(receiving_twoptm,CELL("Row",AT751)-1))*(_2PTCONV)</f>
        <v>0</v>
      </c>
      <c r="BX751" s="1">
        <f ca="1">SUM(BJ751:BW751)</f>
        <v>7.3</v>
      </c>
    </row>
    <row r="752" spans="1:76" x14ac:dyDescent="0.25">
      <c r="A752" s="1" t="s">
        <v>390</v>
      </c>
      <c r="B752" s="1" t="s">
        <v>391</v>
      </c>
      <c r="C752" s="1" t="s">
        <v>135</v>
      </c>
      <c r="D752" s="1" t="s">
        <v>383</v>
      </c>
      <c r="E752" s="1" t="s">
        <v>79</v>
      </c>
      <c r="AU752">
        <v>11</v>
      </c>
      <c r="AV752">
        <v>0</v>
      </c>
      <c r="AW752">
        <v>4</v>
      </c>
      <c r="AX752">
        <v>0</v>
      </c>
      <c r="AY752">
        <v>0</v>
      </c>
      <c r="AZ752">
        <v>0</v>
      </c>
      <c r="BA752">
        <v>32</v>
      </c>
      <c r="BI752" s="4">
        <v>5</v>
      </c>
      <c r="BJ752" s="1">
        <f ca="1">INDEX(passing_tds,CELL("Row",AG752)-1)*(PASSTD)</f>
        <v>0</v>
      </c>
      <c r="BK752" s="1">
        <f ca="1">INDEX(passing_yds,CELL("Row",AH752)-1)*(PASSYDS)</f>
        <v>0</v>
      </c>
      <c r="BL752" s="1">
        <f ca="1">IF(INDEX(passing_yds,CELL("Row",AI752)-1)&gt;=300,3,0)</f>
        <v>0</v>
      </c>
      <c r="BM752" s="1">
        <f ca="1">INDEX(passing_ints,CELL("Row",AJ752)-1)*(INT)</f>
        <v>0</v>
      </c>
      <c r="BN752" s="1">
        <f ca="1">INDEX(rushing_yds,CELL("Row",AK752)-1)*(RUSHYDS)</f>
        <v>0</v>
      </c>
      <c r="BO752" s="1">
        <f ca="1">INDEX(rushing_tds,CELL("Row",AK752)-1)*(RUSHTD)</f>
        <v>0</v>
      </c>
      <c r="BP752" s="1">
        <f ca="1">IF(INDEX(rushing_yds,CELL("Row",AI752)-1)&gt;=100,3,0)</f>
        <v>0</v>
      </c>
      <c r="BQ752" s="1">
        <f ca="1">INDEX(receiving_yds,CELL("Row",AN752)-1)*(RECYDS)</f>
        <v>3.2</v>
      </c>
      <c r="BR752" s="1">
        <f ca="1">INDEX(receiving_rec,CELL("Row",AO752)-1)*(REC)</f>
        <v>4</v>
      </c>
      <c r="BS752" s="1">
        <f ca="1">INDEX(receiving_tds,CELL("Row",AP752)-1)*(RECTD)</f>
        <v>0</v>
      </c>
      <c r="BT752" s="1">
        <f ca="1">IF(INDEX(receiving_yds,CELL("Row",AI752)-1)&gt;=100,3,0)</f>
        <v>0</v>
      </c>
      <c r="BU752" s="1">
        <f ca="1">INDEX(puntret_tds,CELL("Row",AR752)-1)*(PUNTKORETTD)+INDEX(kickret_tds,CELL("Row",AR752)-1)*(PUNTKORETTD)</f>
        <v>0</v>
      </c>
      <c r="BV752" s="1">
        <f ca="1">INDEX(fumbles_tot,CELL("Row",AS752)-1)*(FUM)</f>
        <v>0</v>
      </c>
      <c r="BW752" s="1">
        <f ca="1">(INDEX(passing_twoptm,CELL("Row",AT752)-1)+INDEX(rushing_twoptm,CELL("Row",AT752)-1)+INDEX(receiving_twoptm,CELL("Row",AT752)-1))*(_2PTCONV)</f>
        <v>0</v>
      </c>
      <c r="BX752" s="1">
        <f ca="1">SUM(BJ752:BW752)</f>
        <v>7.2</v>
      </c>
    </row>
    <row r="753" spans="1:76" x14ac:dyDescent="0.25">
      <c r="A753" s="1" t="s">
        <v>874</v>
      </c>
      <c r="B753" s="1" t="s">
        <v>1946</v>
      </c>
      <c r="C753" s="1" t="s">
        <v>62</v>
      </c>
      <c r="D753" s="1" t="s">
        <v>1508</v>
      </c>
      <c r="E753" s="1" t="s">
        <v>76</v>
      </c>
      <c r="AU753">
        <v>13</v>
      </c>
      <c r="AV753">
        <v>0</v>
      </c>
      <c r="AW753">
        <v>4</v>
      </c>
      <c r="AX753">
        <v>0</v>
      </c>
      <c r="AY753">
        <v>0</v>
      </c>
      <c r="AZ753">
        <v>0</v>
      </c>
      <c r="BA753">
        <v>32</v>
      </c>
      <c r="BI753" s="4">
        <v>4</v>
      </c>
      <c r="BJ753" s="1">
        <f ca="1">INDEX(passing_tds,CELL("Row",AG753)-1)*(PASSTD)</f>
        <v>0</v>
      </c>
      <c r="BK753" s="1">
        <f ca="1">INDEX(passing_yds,CELL("Row",AH753)-1)*(PASSYDS)</f>
        <v>0</v>
      </c>
      <c r="BL753" s="1">
        <f ca="1">IF(INDEX(passing_yds,CELL("Row",AI753)-1)&gt;=300,3,0)</f>
        <v>0</v>
      </c>
      <c r="BM753" s="1">
        <f ca="1">INDEX(passing_ints,CELL("Row",AJ753)-1)*(INT)</f>
        <v>0</v>
      </c>
      <c r="BN753" s="1">
        <f ca="1">INDEX(rushing_yds,CELL("Row",AK753)-1)*(RUSHYDS)</f>
        <v>0</v>
      </c>
      <c r="BO753" s="1">
        <f ca="1">INDEX(rushing_tds,CELL("Row",AK753)-1)*(RUSHTD)</f>
        <v>0</v>
      </c>
      <c r="BP753" s="1">
        <f ca="1">IF(INDEX(rushing_yds,CELL("Row",AI753)-1)&gt;=100,3,0)</f>
        <v>0</v>
      </c>
      <c r="BQ753" s="1">
        <f ca="1">INDEX(receiving_yds,CELL("Row",AN753)-1)*(RECYDS)</f>
        <v>3.2</v>
      </c>
      <c r="BR753" s="1">
        <f ca="1">INDEX(receiving_rec,CELL("Row",AO753)-1)*(REC)</f>
        <v>4</v>
      </c>
      <c r="BS753" s="1">
        <f ca="1">INDEX(receiving_tds,CELL("Row",AP753)-1)*(RECTD)</f>
        <v>0</v>
      </c>
      <c r="BT753" s="1">
        <f ca="1">IF(INDEX(receiving_yds,CELL("Row",AI753)-1)&gt;=100,3,0)</f>
        <v>0</v>
      </c>
      <c r="BU753" s="1">
        <f ca="1">INDEX(puntret_tds,CELL("Row",AR753)-1)*(PUNTKORETTD)+INDEX(kickret_tds,CELL("Row",AR753)-1)*(PUNTKORETTD)</f>
        <v>0</v>
      </c>
      <c r="BV753" s="1">
        <f ca="1">INDEX(fumbles_tot,CELL("Row",AS753)-1)*(FUM)</f>
        <v>0</v>
      </c>
      <c r="BW753" s="1">
        <f ca="1">(INDEX(passing_twoptm,CELL("Row",AT753)-1)+INDEX(rushing_twoptm,CELL("Row",AT753)-1)+INDEX(receiving_twoptm,CELL("Row",AT753)-1))*(_2PTCONV)</f>
        <v>0</v>
      </c>
      <c r="BX753" s="1">
        <f ca="1">SUM(BJ753:BW753)</f>
        <v>7.2</v>
      </c>
    </row>
    <row r="754" spans="1:76" x14ac:dyDescent="0.25">
      <c r="A754" s="1" t="s">
        <v>1088</v>
      </c>
      <c r="B754" s="1" t="s">
        <v>1132</v>
      </c>
      <c r="C754" s="1" t="s">
        <v>135</v>
      </c>
      <c r="D754" s="1" t="s">
        <v>1125</v>
      </c>
      <c r="E754" s="1" t="s">
        <v>69</v>
      </c>
      <c r="BB754">
        <v>20</v>
      </c>
      <c r="BC754">
        <v>8</v>
      </c>
      <c r="BD754">
        <v>0</v>
      </c>
      <c r="BE754">
        <v>0</v>
      </c>
      <c r="BF754">
        <v>0</v>
      </c>
      <c r="BG754">
        <v>0</v>
      </c>
      <c r="BH754">
        <v>72</v>
      </c>
      <c r="BI754" s="4">
        <v>2</v>
      </c>
      <c r="BJ754" s="1">
        <f ca="1">INDEX(passing_tds,CELL("Row",AG754)-1)*(PASSTD)</f>
        <v>0</v>
      </c>
      <c r="BK754" s="1">
        <f ca="1">INDEX(passing_yds,CELL("Row",AH754)-1)*(PASSYDS)</f>
        <v>0</v>
      </c>
      <c r="BL754" s="1">
        <f ca="1">IF(INDEX(passing_yds,CELL("Row",AI754)-1)&gt;=300,3,0)</f>
        <v>0</v>
      </c>
      <c r="BM754" s="1">
        <f ca="1">INDEX(passing_ints,CELL("Row",AJ754)-1)*(INT)</f>
        <v>0</v>
      </c>
      <c r="BN754" s="1">
        <f ca="1">INDEX(rushing_yds,CELL("Row",AK754)-1)*(RUSHYDS)</f>
        <v>7.2</v>
      </c>
      <c r="BO754" s="1">
        <f ca="1">INDEX(rushing_tds,CELL("Row",AK754)-1)*(RUSHTD)</f>
        <v>0</v>
      </c>
      <c r="BP754" s="1">
        <f ca="1">IF(INDEX(rushing_yds,CELL("Row",AI754)-1)&gt;=100,3,0)</f>
        <v>0</v>
      </c>
      <c r="BQ754" s="1">
        <f ca="1">INDEX(receiving_yds,CELL("Row",AN754)-1)*(RECYDS)</f>
        <v>0</v>
      </c>
      <c r="BR754" s="1">
        <f ca="1">INDEX(receiving_rec,CELL("Row",AO754)-1)*(REC)</f>
        <v>0</v>
      </c>
      <c r="BS754" s="1">
        <f ca="1">INDEX(receiving_tds,CELL("Row",AP754)-1)*(RECTD)</f>
        <v>0</v>
      </c>
      <c r="BT754" s="1">
        <f ca="1">IF(INDEX(receiving_yds,CELL("Row",AI754)-1)&gt;=100,3,0)</f>
        <v>0</v>
      </c>
      <c r="BU754" s="1">
        <f ca="1">INDEX(puntret_tds,CELL("Row",AR754)-1)*(PUNTKORETTD)+INDEX(kickret_tds,CELL("Row",AR754)-1)*(PUNTKORETTD)</f>
        <v>0</v>
      </c>
      <c r="BV754" s="1">
        <f ca="1">INDEX(fumbles_tot,CELL("Row",AS754)-1)*(FUM)</f>
        <v>0</v>
      </c>
      <c r="BW754" s="1">
        <f ca="1">(INDEX(passing_twoptm,CELL("Row",AT754)-1)+INDEX(rushing_twoptm,CELL("Row",AT754)-1)+INDEX(receiving_twoptm,CELL("Row",AT754)-1))*(_2PTCONV)</f>
        <v>0</v>
      </c>
      <c r="BX754" s="1">
        <f ca="1">SUM(BJ754:BW754)</f>
        <v>7.2</v>
      </c>
    </row>
    <row r="755" spans="1:76" x14ac:dyDescent="0.25">
      <c r="A755" s="1" t="s">
        <v>1180</v>
      </c>
      <c r="B755" s="1" t="s">
        <v>1181</v>
      </c>
      <c r="C755" s="1" t="s">
        <v>135</v>
      </c>
      <c r="D755" s="1" t="s">
        <v>1179</v>
      </c>
      <c r="E755" s="1" t="s">
        <v>69</v>
      </c>
      <c r="AU755">
        <v>14</v>
      </c>
      <c r="AV755">
        <v>0</v>
      </c>
      <c r="AW755">
        <v>2</v>
      </c>
      <c r="AX755">
        <v>0</v>
      </c>
      <c r="AY755">
        <v>0</v>
      </c>
      <c r="AZ755">
        <v>0</v>
      </c>
      <c r="BA755">
        <v>21</v>
      </c>
      <c r="BB755">
        <v>10</v>
      </c>
      <c r="BC755">
        <v>9</v>
      </c>
      <c r="BD755">
        <v>0</v>
      </c>
      <c r="BE755">
        <v>0</v>
      </c>
      <c r="BF755">
        <v>0</v>
      </c>
      <c r="BG755">
        <v>0</v>
      </c>
      <c r="BH755">
        <v>31</v>
      </c>
      <c r="BI755" s="4">
        <v>2</v>
      </c>
      <c r="BJ755" s="1">
        <f ca="1">INDEX(passing_tds,CELL("Row",AG755)-1)*(PASSTD)</f>
        <v>0</v>
      </c>
      <c r="BK755" s="1">
        <f ca="1">INDEX(passing_yds,CELL("Row",AH755)-1)*(PASSYDS)</f>
        <v>0</v>
      </c>
      <c r="BL755" s="1">
        <f ca="1">IF(INDEX(passing_yds,CELL("Row",AI755)-1)&gt;=300,3,0)</f>
        <v>0</v>
      </c>
      <c r="BM755" s="1">
        <f ca="1">INDEX(passing_ints,CELL("Row",AJ755)-1)*(INT)</f>
        <v>0</v>
      </c>
      <c r="BN755" s="1">
        <f ca="1">INDEX(rushing_yds,CELL("Row",AK755)-1)*(RUSHYDS)</f>
        <v>3.1</v>
      </c>
      <c r="BO755" s="1">
        <f ca="1">INDEX(rushing_tds,CELL("Row",AK755)-1)*(RUSHTD)</f>
        <v>0</v>
      </c>
      <c r="BP755" s="1">
        <f ca="1">IF(INDEX(rushing_yds,CELL("Row",AI755)-1)&gt;=100,3,0)</f>
        <v>0</v>
      </c>
      <c r="BQ755" s="1">
        <f ca="1">INDEX(receiving_yds,CELL("Row",AN755)-1)*(RECYDS)</f>
        <v>2.1</v>
      </c>
      <c r="BR755" s="1">
        <f ca="1">INDEX(receiving_rec,CELL("Row",AO755)-1)*(REC)</f>
        <v>2</v>
      </c>
      <c r="BS755" s="1">
        <f ca="1">INDEX(receiving_tds,CELL("Row",AP755)-1)*(RECTD)</f>
        <v>0</v>
      </c>
      <c r="BT755" s="1">
        <f ca="1">IF(INDEX(receiving_yds,CELL("Row",AI755)-1)&gt;=100,3,0)</f>
        <v>0</v>
      </c>
      <c r="BU755" s="1">
        <f ca="1">INDEX(puntret_tds,CELL("Row",AR755)-1)*(PUNTKORETTD)+INDEX(kickret_tds,CELL("Row",AR755)-1)*(PUNTKORETTD)</f>
        <v>0</v>
      </c>
      <c r="BV755" s="1">
        <f ca="1">INDEX(fumbles_tot,CELL("Row",AS755)-1)*(FUM)</f>
        <v>0</v>
      </c>
      <c r="BW755" s="1">
        <f ca="1">(INDEX(passing_twoptm,CELL("Row",AT755)-1)+INDEX(rushing_twoptm,CELL("Row",AT755)-1)+INDEX(receiving_twoptm,CELL("Row",AT755)-1))*(_2PTCONV)</f>
        <v>0</v>
      </c>
      <c r="BX755" s="1">
        <f ca="1">SUM(BJ755:BW755)</f>
        <v>7.2</v>
      </c>
    </row>
    <row r="756" spans="1:76" x14ac:dyDescent="0.25">
      <c r="A756" s="1" t="s">
        <v>276</v>
      </c>
      <c r="B756" s="1" t="s">
        <v>277</v>
      </c>
      <c r="C756" s="1" t="s">
        <v>135</v>
      </c>
      <c r="D756" s="1" t="s">
        <v>263</v>
      </c>
      <c r="E756" s="1" t="s">
        <v>79</v>
      </c>
      <c r="K756">
        <v>1</v>
      </c>
      <c r="L756">
        <v>0</v>
      </c>
      <c r="M756">
        <v>1</v>
      </c>
      <c r="N756">
        <v>0</v>
      </c>
      <c r="O756">
        <v>0</v>
      </c>
      <c r="AU756">
        <v>20</v>
      </c>
      <c r="AV756">
        <v>0</v>
      </c>
      <c r="AW756">
        <v>4</v>
      </c>
      <c r="AX756">
        <v>0</v>
      </c>
      <c r="AY756">
        <v>0</v>
      </c>
      <c r="AZ756">
        <v>0</v>
      </c>
      <c r="BA756">
        <v>42</v>
      </c>
      <c r="BI756" s="4">
        <v>3</v>
      </c>
      <c r="BJ756" s="1">
        <f ca="1">INDEX(passing_tds,CELL("Row",AG756)-1)*(PASSTD)</f>
        <v>0</v>
      </c>
      <c r="BK756" s="1">
        <f ca="1">INDEX(passing_yds,CELL("Row",AH756)-1)*(PASSYDS)</f>
        <v>0</v>
      </c>
      <c r="BL756" s="1">
        <f ca="1">IF(INDEX(passing_yds,CELL("Row",AI756)-1)&gt;=300,3,0)</f>
        <v>0</v>
      </c>
      <c r="BM756" s="1">
        <f ca="1">INDEX(passing_ints,CELL("Row",AJ756)-1)*(INT)</f>
        <v>0</v>
      </c>
      <c r="BN756" s="1">
        <f ca="1">INDEX(rushing_yds,CELL("Row",AK756)-1)*(RUSHYDS)</f>
        <v>0</v>
      </c>
      <c r="BO756" s="1">
        <f ca="1">INDEX(rushing_tds,CELL("Row",AK756)-1)*(RUSHTD)</f>
        <v>0</v>
      </c>
      <c r="BP756" s="1">
        <f ca="1">IF(INDEX(rushing_yds,CELL("Row",AI756)-1)&gt;=100,3,0)</f>
        <v>0</v>
      </c>
      <c r="BQ756" s="1">
        <f ca="1">INDEX(receiving_yds,CELL("Row",AN756)-1)*(RECYDS)</f>
        <v>4.2</v>
      </c>
      <c r="BR756" s="1">
        <f ca="1">INDEX(receiving_rec,CELL("Row",AO756)-1)*(REC)</f>
        <v>4</v>
      </c>
      <c r="BS756" s="1">
        <f ca="1">INDEX(receiving_tds,CELL("Row",AP756)-1)*(RECTD)</f>
        <v>0</v>
      </c>
      <c r="BT756" s="1">
        <f ca="1">IF(INDEX(receiving_yds,CELL("Row",AI756)-1)&gt;=100,3,0)</f>
        <v>0</v>
      </c>
      <c r="BU756" s="1">
        <f ca="1">INDEX(puntret_tds,CELL("Row",AR756)-1)*(PUNTKORETTD)+INDEX(kickret_tds,CELL("Row",AR756)-1)*(PUNTKORETTD)</f>
        <v>0</v>
      </c>
      <c r="BV756" s="1">
        <f ca="1">INDEX(fumbles_tot,CELL("Row",AS756)-1)*(FUM)</f>
        <v>-1</v>
      </c>
      <c r="BW756" s="1">
        <f ca="1">(INDEX(passing_twoptm,CELL("Row",AT756)-1)+INDEX(rushing_twoptm,CELL("Row",AT756)-1)+INDEX(receiving_twoptm,CELL("Row",AT756)-1))*(_2PTCONV)</f>
        <v>0</v>
      </c>
      <c r="BX756" s="1">
        <f ca="1">SUM(BJ756:BW756)</f>
        <v>7.1999999999999993</v>
      </c>
    </row>
    <row r="757" spans="1:76" x14ac:dyDescent="0.25">
      <c r="A757" s="1" t="s">
        <v>325</v>
      </c>
      <c r="B757" s="1" t="s">
        <v>326</v>
      </c>
      <c r="C757" s="1" t="s">
        <v>62</v>
      </c>
      <c r="D757" s="1" t="s">
        <v>327</v>
      </c>
      <c r="E757" s="1" t="s">
        <v>64</v>
      </c>
      <c r="AD757">
        <v>25</v>
      </c>
      <c r="AE757">
        <v>16</v>
      </c>
      <c r="AF757">
        <v>2</v>
      </c>
      <c r="AG757">
        <v>0</v>
      </c>
      <c r="AH757">
        <v>0</v>
      </c>
      <c r="AI757">
        <v>0</v>
      </c>
      <c r="AJ757">
        <v>191</v>
      </c>
      <c r="BB757">
        <v>3</v>
      </c>
      <c r="BC757">
        <v>11</v>
      </c>
      <c r="BD757">
        <v>0</v>
      </c>
      <c r="BE757">
        <v>0</v>
      </c>
      <c r="BF757">
        <v>0</v>
      </c>
      <c r="BG757">
        <v>0</v>
      </c>
      <c r="BH757">
        <v>15</v>
      </c>
      <c r="BI757" s="4">
        <v>2</v>
      </c>
      <c r="BJ757" s="1">
        <f ca="1">INDEX(passing_tds,CELL("Row",AG757)-1)*(PASSTD)</f>
        <v>0</v>
      </c>
      <c r="BK757" s="1">
        <f ca="1">INDEX(passing_yds,CELL("Row",AH757)-1)*(PASSYDS)</f>
        <v>7.6400000000000006</v>
      </c>
      <c r="BL757" s="1">
        <f ca="1">IF(INDEX(passing_yds,CELL("Row",AI757)-1)&gt;=300,3,0)</f>
        <v>0</v>
      </c>
      <c r="BM757" s="1">
        <f ca="1">INDEX(passing_ints,CELL("Row",AJ757)-1)*(INT)</f>
        <v>-2</v>
      </c>
      <c r="BN757" s="1">
        <f ca="1">INDEX(rushing_yds,CELL("Row",AK757)-1)*(RUSHYDS)</f>
        <v>1.5</v>
      </c>
      <c r="BO757" s="1">
        <f ca="1">INDEX(rushing_tds,CELL("Row",AK757)-1)*(RUSHTD)</f>
        <v>0</v>
      </c>
      <c r="BP757" s="1">
        <f ca="1">IF(INDEX(rushing_yds,CELL("Row",AI757)-1)&gt;=100,3,0)</f>
        <v>0</v>
      </c>
      <c r="BQ757" s="1">
        <f ca="1">INDEX(receiving_yds,CELL("Row",AN757)-1)*(RECYDS)</f>
        <v>0</v>
      </c>
      <c r="BR757" s="1">
        <f ca="1">INDEX(receiving_rec,CELL("Row",AO757)-1)*(REC)</f>
        <v>0</v>
      </c>
      <c r="BS757" s="1">
        <f ca="1">INDEX(receiving_tds,CELL("Row",AP757)-1)*(RECTD)</f>
        <v>0</v>
      </c>
      <c r="BT757" s="1">
        <f ca="1">IF(INDEX(receiving_yds,CELL("Row",AI757)-1)&gt;=100,3,0)</f>
        <v>0</v>
      </c>
      <c r="BU757" s="1">
        <f ca="1">INDEX(puntret_tds,CELL("Row",AR757)-1)*(PUNTKORETTD)+INDEX(kickret_tds,CELL("Row",AR757)-1)*(PUNTKORETTD)</f>
        <v>0</v>
      </c>
      <c r="BV757" s="1">
        <f ca="1">INDEX(fumbles_tot,CELL("Row",AS757)-1)*(FUM)</f>
        <v>0</v>
      </c>
      <c r="BW757" s="1">
        <f ca="1">(INDEX(passing_twoptm,CELL("Row",AT757)-1)+INDEX(rushing_twoptm,CELL("Row",AT757)-1)+INDEX(receiving_twoptm,CELL("Row",AT757)-1))*(_2PTCONV)</f>
        <v>0</v>
      </c>
      <c r="BX757" s="1">
        <f ca="1">SUM(BJ757:BW757)</f>
        <v>7.1400000000000006</v>
      </c>
    </row>
    <row r="758" spans="1:76" x14ac:dyDescent="0.25">
      <c r="A758" s="1" t="s">
        <v>649</v>
      </c>
      <c r="B758" s="1" t="s">
        <v>650</v>
      </c>
      <c r="C758" s="1" t="s">
        <v>62</v>
      </c>
      <c r="D758" s="1" t="s">
        <v>644</v>
      </c>
      <c r="E758" s="1" t="s">
        <v>76</v>
      </c>
      <c r="AU758">
        <v>17</v>
      </c>
      <c r="AV758">
        <v>0</v>
      </c>
      <c r="AW758">
        <v>3</v>
      </c>
      <c r="AX758">
        <v>0</v>
      </c>
      <c r="AY758">
        <v>0</v>
      </c>
      <c r="AZ758">
        <v>0</v>
      </c>
      <c r="BA758">
        <v>41</v>
      </c>
      <c r="BI758" s="4">
        <v>5</v>
      </c>
      <c r="BJ758" s="1">
        <f ca="1">INDEX(passing_tds,CELL("Row",AG758)-1)*(PASSTD)</f>
        <v>0</v>
      </c>
      <c r="BK758" s="1">
        <f ca="1">INDEX(passing_yds,CELL("Row",AH758)-1)*(PASSYDS)</f>
        <v>0</v>
      </c>
      <c r="BL758" s="1">
        <f ca="1">IF(INDEX(passing_yds,CELL("Row",AI758)-1)&gt;=300,3,0)</f>
        <v>0</v>
      </c>
      <c r="BM758" s="1">
        <f ca="1">INDEX(passing_ints,CELL("Row",AJ758)-1)*(INT)</f>
        <v>0</v>
      </c>
      <c r="BN758" s="1">
        <f ca="1">INDEX(rushing_yds,CELL("Row",AK758)-1)*(RUSHYDS)</f>
        <v>0</v>
      </c>
      <c r="BO758" s="1">
        <f ca="1">INDEX(rushing_tds,CELL("Row",AK758)-1)*(RUSHTD)</f>
        <v>0</v>
      </c>
      <c r="BP758" s="1">
        <f ca="1">IF(INDEX(rushing_yds,CELL("Row",AI758)-1)&gt;=100,3,0)</f>
        <v>0</v>
      </c>
      <c r="BQ758" s="1">
        <f ca="1">INDEX(receiving_yds,CELL("Row",AN758)-1)*(RECYDS)</f>
        <v>4.1000000000000005</v>
      </c>
      <c r="BR758" s="1">
        <f ca="1">INDEX(receiving_rec,CELL("Row",AO758)-1)*(REC)</f>
        <v>3</v>
      </c>
      <c r="BS758" s="1">
        <f ca="1">INDEX(receiving_tds,CELL("Row",AP758)-1)*(RECTD)</f>
        <v>0</v>
      </c>
      <c r="BT758" s="1">
        <f ca="1">IF(INDEX(receiving_yds,CELL("Row",AI758)-1)&gt;=100,3,0)</f>
        <v>0</v>
      </c>
      <c r="BU758" s="1">
        <f ca="1">INDEX(puntret_tds,CELL("Row",AR758)-1)*(PUNTKORETTD)+INDEX(kickret_tds,CELL("Row",AR758)-1)*(PUNTKORETTD)</f>
        <v>0</v>
      </c>
      <c r="BV758" s="1">
        <f ca="1">INDEX(fumbles_tot,CELL("Row",AS758)-1)*(FUM)</f>
        <v>0</v>
      </c>
      <c r="BW758" s="1">
        <f ca="1">(INDEX(passing_twoptm,CELL("Row",AT758)-1)+INDEX(rushing_twoptm,CELL("Row",AT758)-1)+INDEX(receiving_twoptm,CELL("Row",AT758)-1))*(_2PTCONV)</f>
        <v>0</v>
      </c>
      <c r="BX758" s="1">
        <f ca="1">SUM(BJ758:BW758)</f>
        <v>7.1000000000000005</v>
      </c>
    </row>
    <row r="759" spans="1:76" x14ac:dyDescent="0.25">
      <c r="A759" s="1" t="s">
        <v>1457</v>
      </c>
      <c r="B759" s="1" t="s">
        <v>1458</v>
      </c>
      <c r="C759" s="1" t="s">
        <v>135</v>
      </c>
      <c r="D759" s="1" t="s">
        <v>1454</v>
      </c>
      <c r="E759" s="1" t="s">
        <v>69</v>
      </c>
      <c r="AU759">
        <v>10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10</v>
      </c>
      <c r="BB759">
        <v>15</v>
      </c>
      <c r="BC759">
        <v>14</v>
      </c>
      <c r="BD759">
        <v>0</v>
      </c>
      <c r="BE759">
        <v>0</v>
      </c>
      <c r="BF759">
        <v>0</v>
      </c>
      <c r="BG759">
        <v>0</v>
      </c>
      <c r="BH759">
        <v>51</v>
      </c>
      <c r="BI759" s="4">
        <v>3</v>
      </c>
      <c r="BJ759" s="1">
        <f ca="1">INDEX(passing_tds,CELL("Row",AG759)-1)*(PASSTD)</f>
        <v>0</v>
      </c>
      <c r="BK759" s="1">
        <f ca="1">INDEX(passing_yds,CELL("Row",AH759)-1)*(PASSYDS)</f>
        <v>0</v>
      </c>
      <c r="BL759" s="1">
        <f ca="1">IF(INDEX(passing_yds,CELL("Row",AI759)-1)&gt;=300,3,0)</f>
        <v>0</v>
      </c>
      <c r="BM759" s="1">
        <f ca="1">INDEX(passing_ints,CELL("Row",AJ759)-1)*(INT)</f>
        <v>0</v>
      </c>
      <c r="BN759" s="1">
        <f ca="1">INDEX(rushing_yds,CELL("Row",AK759)-1)*(RUSHYDS)</f>
        <v>5.1000000000000005</v>
      </c>
      <c r="BO759" s="1">
        <f ca="1">INDEX(rushing_tds,CELL("Row",AK759)-1)*(RUSHTD)</f>
        <v>0</v>
      </c>
      <c r="BP759" s="1">
        <f ca="1">IF(INDEX(rushing_yds,CELL("Row",AI759)-1)&gt;=100,3,0)</f>
        <v>0</v>
      </c>
      <c r="BQ759" s="1">
        <f ca="1">INDEX(receiving_yds,CELL("Row",AN759)-1)*(RECYDS)</f>
        <v>1</v>
      </c>
      <c r="BR759" s="1">
        <f ca="1">INDEX(receiving_rec,CELL("Row",AO759)-1)*(REC)</f>
        <v>1</v>
      </c>
      <c r="BS759" s="1">
        <f ca="1">INDEX(receiving_tds,CELL("Row",AP759)-1)*(RECTD)</f>
        <v>0</v>
      </c>
      <c r="BT759" s="1">
        <f ca="1">IF(INDEX(receiving_yds,CELL("Row",AI759)-1)&gt;=100,3,0)</f>
        <v>0</v>
      </c>
      <c r="BU759" s="1">
        <f ca="1">INDEX(puntret_tds,CELL("Row",AR759)-1)*(PUNTKORETTD)+INDEX(kickret_tds,CELL("Row",AR759)-1)*(PUNTKORETTD)</f>
        <v>0</v>
      </c>
      <c r="BV759" s="1">
        <f ca="1">INDEX(fumbles_tot,CELL("Row",AS759)-1)*(FUM)</f>
        <v>0</v>
      </c>
      <c r="BW759" s="1">
        <f ca="1">(INDEX(passing_twoptm,CELL("Row",AT759)-1)+INDEX(rushing_twoptm,CELL("Row",AT759)-1)+INDEX(receiving_twoptm,CELL("Row",AT759)-1))*(_2PTCONV)</f>
        <v>0</v>
      </c>
      <c r="BX759" s="1">
        <f ca="1">SUM(BJ759:BW759)</f>
        <v>7.1000000000000005</v>
      </c>
    </row>
    <row r="760" spans="1:76" x14ac:dyDescent="0.25">
      <c r="A760" s="1" t="s">
        <v>1813</v>
      </c>
      <c r="B760" s="1" t="s">
        <v>1814</v>
      </c>
      <c r="C760" s="1" t="s">
        <v>135</v>
      </c>
      <c r="D760" s="1" t="s">
        <v>693</v>
      </c>
      <c r="E760" s="1" t="s">
        <v>79</v>
      </c>
      <c r="AU760">
        <v>21</v>
      </c>
      <c r="AV760">
        <v>0</v>
      </c>
      <c r="AW760">
        <v>4</v>
      </c>
      <c r="AX760">
        <v>0</v>
      </c>
      <c r="AY760">
        <v>0</v>
      </c>
      <c r="AZ760">
        <v>0</v>
      </c>
      <c r="BA760">
        <v>31</v>
      </c>
      <c r="BI760" s="4">
        <v>4</v>
      </c>
      <c r="BJ760" s="1">
        <f ca="1">INDEX(passing_tds,CELL("Row",AG760)-1)*(PASSTD)</f>
        <v>0</v>
      </c>
      <c r="BK760" s="1">
        <f ca="1">INDEX(passing_yds,CELL("Row",AH760)-1)*(PASSYDS)</f>
        <v>0</v>
      </c>
      <c r="BL760" s="1">
        <f ca="1">IF(INDEX(passing_yds,CELL("Row",AI760)-1)&gt;=300,3,0)</f>
        <v>0</v>
      </c>
      <c r="BM760" s="1">
        <f ca="1">INDEX(passing_ints,CELL("Row",AJ760)-1)*(INT)</f>
        <v>0</v>
      </c>
      <c r="BN760" s="1">
        <f ca="1">INDEX(rushing_yds,CELL("Row",AK760)-1)*(RUSHYDS)</f>
        <v>0</v>
      </c>
      <c r="BO760" s="1">
        <f ca="1">INDEX(rushing_tds,CELL("Row",AK760)-1)*(RUSHTD)</f>
        <v>0</v>
      </c>
      <c r="BP760" s="1">
        <f ca="1">IF(INDEX(rushing_yds,CELL("Row",AI760)-1)&gt;=100,3,0)</f>
        <v>0</v>
      </c>
      <c r="BQ760" s="1">
        <f ca="1">INDEX(receiving_yds,CELL("Row",AN760)-1)*(RECYDS)</f>
        <v>3.1</v>
      </c>
      <c r="BR760" s="1">
        <f ca="1">INDEX(receiving_rec,CELL("Row",AO760)-1)*(REC)</f>
        <v>4</v>
      </c>
      <c r="BS760" s="1">
        <f ca="1">INDEX(receiving_tds,CELL("Row",AP760)-1)*(RECTD)</f>
        <v>0</v>
      </c>
      <c r="BT760" s="1">
        <f ca="1">IF(INDEX(receiving_yds,CELL("Row",AI760)-1)&gt;=100,3,0)</f>
        <v>0</v>
      </c>
      <c r="BU760" s="1">
        <f ca="1">INDEX(puntret_tds,CELL("Row",AR760)-1)*(PUNTKORETTD)+INDEX(kickret_tds,CELL("Row",AR760)-1)*(PUNTKORETTD)</f>
        <v>0</v>
      </c>
      <c r="BV760" s="1">
        <f ca="1">INDEX(fumbles_tot,CELL("Row",AS760)-1)*(FUM)</f>
        <v>0</v>
      </c>
      <c r="BW760" s="1">
        <f ca="1">(INDEX(passing_twoptm,CELL("Row",AT760)-1)+INDEX(rushing_twoptm,CELL("Row",AT760)-1)+INDEX(receiving_twoptm,CELL("Row",AT760)-1))*(_2PTCONV)</f>
        <v>0</v>
      </c>
      <c r="BX760" s="1">
        <f ca="1">SUM(BJ760:BW760)</f>
        <v>7.1</v>
      </c>
    </row>
    <row r="761" spans="1:76" x14ac:dyDescent="0.25">
      <c r="A761" s="1" t="s">
        <v>1942</v>
      </c>
      <c r="B761" s="1" t="s">
        <v>1943</v>
      </c>
      <c r="C761" s="1" t="s">
        <v>62</v>
      </c>
      <c r="D761" s="1" t="s">
        <v>1508</v>
      </c>
      <c r="E761" s="1" t="s">
        <v>79</v>
      </c>
      <c r="Y761">
        <v>5</v>
      </c>
      <c r="Z761">
        <v>5</v>
      </c>
      <c r="AA761">
        <v>0</v>
      </c>
      <c r="AB761">
        <v>1</v>
      </c>
      <c r="AC761">
        <v>0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1</v>
      </c>
      <c r="BI761" s="4">
        <v>4</v>
      </c>
      <c r="BJ761" s="1">
        <f ca="1">INDEX(passing_tds,CELL("Row",AG761)-1)*(PASSTD)</f>
        <v>0</v>
      </c>
      <c r="BK761" s="1">
        <f ca="1">INDEX(passing_yds,CELL("Row",AH761)-1)*(PASSYDS)</f>
        <v>0</v>
      </c>
      <c r="BL761" s="1">
        <f ca="1">IF(INDEX(passing_yds,CELL("Row",AI761)-1)&gt;=300,3,0)</f>
        <v>0</v>
      </c>
      <c r="BM761" s="1">
        <f ca="1">INDEX(passing_ints,CELL("Row",AJ761)-1)*(INT)</f>
        <v>0</v>
      </c>
      <c r="BN761" s="1">
        <f ca="1">INDEX(rushing_yds,CELL("Row",AK761)-1)*(RUSHYDS)</f>
        <v>0</v>
      </c>
      <c r="BO761" s="1">
        <f ca="1">INDEX(rushing_tds,CELL("Row",AK761)-1)*(RUSHTD)</f>
        <v>0</v>
      </c>
      <c r="BP761" s="1">
        <f ca="1">IF(INDEX(rushing_yds,CELL("Row",AI761)-1)&gt;=100,3,0)</f>
        <v>0</v>
      </c>
      <c r="BQ761" s="1">
        <f ca="1">INDEX(receiving_yds,CELL("Row",AN761)-1)*(RECYDS)</f>
        <v>0.1</v>
      </c>
      <c r="BR761" s="1">
        <f ca="1">INDEX(receiving_rec,CELL("Row",AO761)-1)*(REC)</f>
        <v>1</v>
      </c>
      <c r="BS761" s="1">
        <f ca="1">INDEX(receiving_tds,CELL("Row",AP761)-1)*(RECTD)</f>
        <v>6</v>
      </c>
      <c r="BT761" s="1">
        <f ca="1">IF(INDEX(receiving_yds,CELL("Row",AI761)-1)&gt;=100,3,0)</f>
        <v>0</v>
      </c>
      <c r="BU761" s="1">
        <f ca="1">INDEX(puntret_tds,CELL("Row",AR761)-1)*(PUNTKORETTD)+INDEX(kickret_tds,CELL("Row",AR761)-1)*(PUNTKORETTD)</f>
        <v>0</v>
      </c>
      <c r="BV761" s="1">
        <f ca="1">INDEX(fumbles_tot,CELL("Row",AS761)-1)*(FUM)</f>
        <v>0</v>
      </c>
      <c r="BW761" s="1">
        <f ca="1">(INDEX(passing_twoptm,CELL("Row",AT761)-1)+INDEX(rushing_twoptm,CELL("Row",AT761)-1)+INDEX(receiving_twoptm,CELL("Row",AT761)-1))*(_2PTCONV)</f>
        <v>0</v>
      </c>
      <c r="BX761" s="1">
        <f ca="1">SUM(BJ761:BW761)</f>
        <v>7.1</v>
      </c>
    </row>
    <row r="762" spans="1:76" x14ac:dyDescent="0.25">
      <c r="A762" s="1" t="s">
        <v>375</v>
      </c>
      <c r="B762" s="1" t="s">
        <v>1133</v>
      </c>
      <c r="C762" s="1" t="s">
        <v>62</v>
      </c>
      <c r="D762" s="1" t="s">
        <v>1125</v>
      </c>
      <c r="E762" s="1" t="s">
        <v>69</v>
      </c>
      <c r="AU762">
        <v>9</v>
      </c>
      <c r="AV762">
        <v>0</v>
      </c>
      <c r="AW762">
        <v>3</v>
      </c>
      <c r="AX762">
        <v>0</v>
      </c>
      <c r="AY762">
        <v>0</v>
      </c>
      <c r="AZ762">
        <v>0</v>
      </c>
      <c r="BA762">
        <v>16</v>
      </c>
      <c r="BB762">
        <v>7</v>
      </c>
      <c r="BC762">
        <v>8</v>
      </c>
      <c r="BD762">
        <v>0</v>
      </c>
      <c r="BE762">
        <v>0</v>
      </c>
      <c r="BF762">
        <v>0</v>
      </c>
      <c r="BG762">
        <v>0</v>
      </c>
      <c r="BH762">
        <v>25</v>
      </c>
      <c r="BI762" s="4">
        <v>3</v>
      </c>
      <c r="BJ762" s="1">
        <f ca="1">INDEX(passing_tds,CELL("Row",AG762)-1)*(PASSTD)</f>
        <v>0</v>
      </c>
      <c r="BK762" s="1">
        <f ca="1">INDEX(passing_yds,CELL("Row",AH762)-1)*(PASSYDS)</f>
        <v>0</v>
      </c>
      <c r="BL762" s="1">
        <f ca="1">IF(INDEX(passing_yds,CELL("Row",AI762)-1)&gt;=300,3,0)</f>
        <v>0</v>
      </c>
      <c r="BM762" s="1">
        <f ca="1">INDEX(passing_ints,CELL("Row",AJ762)-1)*(INT)</f>
        <v>0</v>
      </c>
      <c r="BN762" s="1">
        <f ca="1">INDEX(rushing_yds,CELL("Row",AK762)-1)*(RUSHYDS)</f>
        <v>2.5</v>
      </c>
      <c r="BO762" s="1">
        <f ca="1">INDEX(rushing_tds,CELL("Row",AK762)-1)*(RUSHTD)</f>
        <v>0</v>
      </c>
      <c r="BP762" s="1">
        <f ca="1">IF(INDEX(rushing_yds,CELL("Row",AI762)-1)&gt;=100,3,0)</f>
        <v>0</v>
      </c>
      <c r="BQ762" s="1">
        <f ca="1">INDEX(receiving_yds,CELL("Row",AN762)-1)*(RECYDS)</f>
        <v>1.6</v>
      </c>
      <c r="BR762" s="1">
        <f ca="1">INDEX(receiving_rec,CELL("Row",AO762)-1)*(REC)</f>
        <v>3</v>
      </c>
      <c r="BS762" s="1">
        <f ca="1">INDEX(receiving_tds,CELL("Row",AP762)-1)*(RECTD)</f>
        <v>0</v>
      </c>
      <c r="BT762" s="1">
        <f ca="1">IF(INDEX(receiving_yds,CELL("Row",AI762)-1)&gt;=100,3,0)</f>
        <v>0</v>
      </c>
      <c r="BU762" s="1">
        <f ca="1">INDEX(puntret_tds,CELL("Row",AR762)-1)*(PUNTKORETTD)+INDEX(kickret_tds,CELL("Row",AR762)-1)*(PUNTKORETTD)</f>
        <v>0</v>
      </c>
      <c r="BV762" s="1">
        <f ca="1">INDEX(fumbles_tot,CELL("Row",AS762)-1)*(FUM)</f>
        <v>0</v>
      </c>
      <c r="BW762" s="1">
        <f ca="1">(INDEX(passing_twoptm,CELL("Row",AT762)-1)+INDEX(rushing_twoptm,CELL("Row",AT762)-1)+INDEX(receiving_twoptm,CELL("Row",AT762)-1))*(_2PTCONV)</f>
        <v>0</v>
      </c>
      <c r="BX762" s="1">
        <f ca="1">SUM(BJ762:BW762)</f>
        <v>7.1</v>
      </c>
    </row>
    <row r="763" spans="1:76" x14ac:dyDescent="0.25">
      <c r="A763" s="1" t="s">
        <v>2206</v>
      </c>
      <c r="B763" s="1" t="s">
        <v>2207</v>
      </c>
      <c r="C763" s="1" t="s">
        <v>62</v>
      </c>
      <c r="D763" s="1" t="s">
        <v>1232</v>
      </c>
      <c r="E763" s="1" t="s">
        <v>79</v>
      </c>
      <c r="AU763">
        <v>1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1</v>
      </c>
      <c r="BI763" s="4">
        <v>1</v>
      </c>
      <c r="BJ763" s="1">
        <f ca="1">INDEX(passing_tds,CELL("Row",AG763)-1)*(PASSTD)</f>
        <v>0</v>
      </c>
      <c r="BK763" s="1">
        <f ca="1">INDEX(passing_yds,CELL("Row",AH763)-1)*(PASSYDS)</f>
        <v>0</v>
      </c>
      <c r="BL763" s="1">
        <f ca="1">IF(INDEX(passing_yds,CELL("Row",AI763)-1)&gt;=300,3,0)</f>
        <v>0</v>
      </c>
      <c r="BM763" s="1">
        <f ca="1">INDEX(passing_ints,CELL("Row",AJ763)-1)*(INT)</f>
        <v>0</v>
      </c>
      <c r="BN763" s="1">
        <f ca="1">INDEX(rushing_yds,CELL("Row",AK763)-1)*(RUSHYDS)</f>
        <v>0</v>
      </c>
      <c r="BO763" s="1">
        <f ca="1">INDEX(rushing_tds,CELL("Row",AK763)-1)*(RUSHTD)</f>
        <v>0</v>
      </c>
      <c r="BP763" s="1">
        <f ca="1">IF(INDEX(rushing_yds,CELL("Row",AI763)-1)&gt;=100,3,0)</f>
        <v>0</v>
      </c>
      <c r="BQ763" s="1">
        <f ca="1">INDEX(receiving_yds,CELL("Row",AN763)-1)*(RECYDS)</f>
        <v>0.1</v>
      </c>
      <c r="BR763" s="1">
        <f ca="1">INDEX(receiving_rec,CELL("Row",AO763)-1)*(REC)</f>
        <v>1</v>
      </c>
      <c r="BS763" s="1">
        <f ca="1">INDEX(receiving_tds,CELL("Row",AP763)-1)*(RECTD)</f>
        <v>6</v>
      </c>
      <c r="BT763" s="1">
        <f ca="1">IF(INDEX(receiving_yds,CELL("Row",AI763)-1)&gt;=100,3,0)</f>
        <v>0</v>
      </c>
      <c r="BU763" s="1">
        <f ca="1">INDEX(puntret_tds,CELL("Row",AR763)-1)*(PUNTKORETTD)+INDEX(kickret_tds,CELL("Row",AR763)-1)*(PUNTKORETTD)</f>
        <v>0</v>
      </c>
      <c r="BV763" s="1">
        <f ca="1">INDEX(fumbles_tot,CELL("Row",AS763)-1)*(FUM)</f>
        <v>0</v>
      </c>
      <c r="BW763" s="1">
        <f ca="1">(INDEX(passing_twoptm,CELL("Row",AT763)-1)+INDEX(rushing_twoptm,CELL("Row",AT763)-1)+INDEX(receiving_twoptm,CELL("Row",AT763)-1))*(_2PTCONV)</f>
        <v>0</v>
      </c>
      <c r="BX763" s="1">
        <f ca="1">SUM(BJ763:BW763)</f>
        <v>7.1</v>
      </c>
    </row>
    <row r="764" spans="1:76" x14ac:dyDescent="0.25">
      <c r="A764" s="1" t="s">
        <v>2219</v>
      </c>
      <c r="B764" s="1" t="s">
        <v>2220</v>
      </c>
      <c r="C764" s="1" t="s">
        <v>62</v>
      </c>
      <c r="D764" s="1" t="s">
        <v>744</v>
      </c>
      <c r="E764" s="1" t="s">
        <v>79</v>
      </c>
      <c r="AU764">
        <v>19</v>
      </c>
      <c r="AV764">
        <v>0</v>
      </c>
      <c r="AW764">
        <v>3</v>
      </c>
      <c r="AX764">
        <v>0</v>
      </c>
      <c r="AY764">
        <v>0</v>
      </c>
      <c r="AZ764">
        <v>0</v>
      </c>
      <c r="BA764">
        <v>40</v>
      </c>
      <c r="BI764" s="4">
        <v>3</v>
      </c>
      <c r="BJ764" s="1">
        <f ca="1">INDEX(passing_tds,CELL("Row",AG764)-1)*(PASSTD)</f>
        <v>0</v>
      </c>
      <c r="BK764" s="1">
        <f ca="1">INDEX(passing_yds,CELL("Row",AH764)-1)*(PASSYDS)</f>
        <v>0</v>
      </c>
      <c r="BL764" s="1">
        <f ca="1">IF(INDEX(passing_yds,CELL("Row",AI764)-1)&gt;=300,3,0)</f>
        <v>0</v>
      </c>
      <c r="BM764" s="1">
        <f ca="1">INDEX(passing_ints,CELL("Row",AJ764)-1)*(INT)</f>
        <v>0</v>
      </c>
      <c r="BN764" s="1">
        <f ca="1">INDEX(rushing_yds,CELL("Row",AK764)-1)*(RUSHYDS)</f>
        <v>0</v>
      </c>
      <c r="BO764" s="1">
        <f ca="1">INDEX(rushing_tds,CELL("Row",AK764)-1)*(RUSHTD)</f>
        <v>0</v>
      </c>
      <c r="BP764" s="1">
        <f ca="1">IF(INDEX(rushing_yds,CELL("Row",AI764)-1)&gt;=100,3,0)</f>
        <v>0</v>
      </c>
      <c r="BQ764" s="1">
        <f ca="1">INDEX(receiving_yds,CELL("Row",AN764)-1)*(RECYDS)</f>
        <v>4</v>
      </c>
      <c r="BR764" s="1">
        <f ca="1">INDEX(receiving_rec,CELL("Row",AO764)-1)*(REC)</f>
        <v>3</v>
      </c>
      <c r="BS764" s="1">
        <f ca="1">INDEX(receiving_tds,CELL("Row",AP764)-1)*(RECTD)</f>
        <v>0</v>
      </c>
      <c r="BT764" s="1">
        <f ca="1">IF(INDEX(receiving_yds,CELL("Row",AI764)-1)&gt;=100,3,0)</f>
        <v>0</v>
      </c>
      <c r="BU764" s="1">
        <f ca="1">INDEX(puntret_tds,CELL("Row",AR764)-1)*(PUNTKORETTD)+INDEX(kickret_tds,CELL("Row",AR764)-1)*(PUNTKORETTD)</f>
        <v>0</v>
      </c>
      <c r="BV764" s="1">
        <f ca="1">INDEX(fumbles_tot,CELL("Row",AS764)-1)*(FUM)</f>
        <v>0</v>
      </c>
      <c r="BW764" s="1">
        <f ca="1">(INDEX(passing_twoptm,CELL("Row",AT764)-1)+INDEX(rushing_twoptm,CELL("Row",AT764)-1)+INDEX(receiving_twoptm,CELL("Row",AT764)-1))*(_2PTCONV)</f>
        <v>0</v>
      </c>
      <c r="BX764" s="1">
        <f ca="1">SUM(BJ764:BW764)</f>
        <v>7</v>
      </c>
    </row>
    <row r="765" spans="1:76" x14ac:dyDescent="0.25">
      <c r="A765" s="1" t="s">
        <v>1465</v>
      </c>
      <c r="B765" s="1" t="s">
        <v>1466</v>
      </c>
      <c r="C765" s="1" t="s">
        <v>62</v>
      </c>
      <c r="D765" s="1" t="s">
        <v>1454</v>
      </c>
      <c r="E765" s="1" t="s">
        <v>79</v>
      </c>
      <c r="AU765">
        <v>20</v>
      </c>
      <c r="AV765">
        <v>0</v>
      </c>
      <c r="AW765">
        <v>3</v>
      </c>
      <c r="AX765">
        <v>0</v>
      </c>
      <c r="AY765">
        <v>0</v>
      </c>
      <c r="AZ765">
        <v>0</v>
      </c>
      <c r="BA765">
        <v>40</v>
      </c>
      <c r="BI765" s="4">
        <v>1</v>
      </c>
      <c r="BJ765" s="1">
        <f ca="1">INDEX(passing_tds,CELL("Row",AG765)-1)*(PASSTD)</f>
        <v>0</v>
      </c>
      <c r="BK765" s="1">
        <f ca="1">INDEX(passing_yds,CELL("Row",AH765)-1)*(PASSYDS)</f>
        <v>0</v>
      </c>
      <c r="BL765" s="1">
        <f ca="1">IF(INDEX(passing_yds,CELL("Row",AI765)-1)&gt;=300,3,0)</f>
        <v>0</v>
      </c>
      <c r="BM765" s="1">
        <f ca="1">INDEX(passing_ints,CELL("Row",AJ765)-1)*(INT)</f>
        <v>0</v>
      </c>
      <c r="BN765" s="1">
        <f ca="1">INDEX(rushing_yds,CELL("Row",AK765)-1)*(RUSHYDS)</f>
        <v>0</v>
      </c>
      <c r="BO765" s="1">
        <f ca="1">INDEX(rushing_tds,CELL("Row",AK765)-1)*(RUSHTD)</f>
        <v>0</v>
      </c>
      <c r="BP765" s="1">
        <f ca="1">IF(INDEX(rushing_yds,CELL("Row",AI765)-1)&gt;=100,3,0)</f>
        <v>0</v>
      </c>
      <c r="BQ765" s="1">
        <f ca="1">INDEX(receiving_yds,CELL("Row",AN765)-1)*(RECYDS)</f>
        <v>4</v>
      </c>
      <c r="BR765" s="1">
        <f ca="1">INDEX(receiving_rec,CELL("Row",AO765)-1)*(REC)</f>
        <v>3</v>
      </c>
      <c r="BS765" s="1">
        <f ca="1">INDEX(receiving_tds,CELL("Row",AP765)-1)*(RECTD)</f>
        <v>0</v>
      </c>
      <c r="BT765" s="1">
        <f ca="1">IF(INDEX(receiving_yds,CELL("Row",AI765)-1)&gt;=100,3,0)</f>
        <v>0</v>
      </c>
      <c r="BU765" s="1">
        <f ca="1">INDEX(puntret_tds,CELL("Row",AR765)-1)*(PUNTKORETTD)+INDEX(kickret_tds,CELL("Row",AR765)-1)*(PUNTKORETTD)</f>
        <v>0</v>
      </c>
      <c r="BV765" s="1">
        <f ca="1">INDEX(fumbles_tot,CELL("Row",AS765)-1)*(FUM)</f>
        <v>0</v>
      </c>
      <c r="BW765" s="1">
        <f ca="1">(INDEX(passing_twoptm,CELL("Row",AT765)-1)+INDEX(rushing_twoptm,CELL("Row",AT765)-1)+INDEX(receiving_twoptm,CELL("Row",AT765)-1))*(_2PTCONV)</f>
        <v>0</v>
      </c>
      <c r="BX765" s="1">
        <f ca="1">SUM(BJ765:BW765)</f>
        <v>7</v>
      </c>
    </row>
    <row r="766" spans="1:76" x14ac:dyDescent="0.25">
      <c r="A766" s="1" t="s">
        <v>918</v>
      </c>
      <c r="B766" s="1" t="s">
        <v>919</v>
      </c>
      <c r="C766" s="1" t="s">
        <v>135</v>
      </c>
      <c r="D766" s="1" t="s">
        <v>907</v>
      </c>
      <c r="E766" s="1" t="s">
        <v>69</v>
      </c>
      <c r="AU766">
        <v>9</v>
      </c>
      <c r="AV766">
        <v>0</v>
      </c>
      <c r="AW766">
        <v>3</v>
      </c>
      <c r="AX766">
        <v>0</v>
      </c>
      <c r="AY766">
        <v>0</v>
      </c>
      <c r="AZ766">
        <v>0</v>
      </c>
      <c r="BA766">
        <v>20</v>
      </c>
      <c r="BB766">
        <v>7</v>
      </c>
      <c r="BC766">
        <v>6</v>
      </c>
      <c r="BD766">
        <v>0</v>
      </c>
      <c r="BE766">
        <v>0</v>
      </c>
      <c r="BF766">
        <v>0</v>
      </c>
      <c r="BG766">
        <v>0</v>
      </c>
      <c r="BH766">
        <v>19</v>
      </c>
      <c r="BI766" s="4">
        <v>5</v>
      </c>
      <c r="BJ766" s="1">
        <f ca="1">INDEX(passing_tds,CELL("Row",AG766)-1)*(PASSTD)</f>
        <v>0</v>
      </c>
      <c r="BK766" s="1">
        <f ca="1">INDEX(passing_yds,CELL("Row",AH766)-1)*(PASSYDS)</f>
        <v>0</v>
      </c>
      <c r="BL766" s="1">
        <f ca="1">IF(INDEX(passing_yds,CELL("Row",AI766)-1)&gt;=300,3,0)</f>
        <v>0</v>
      </c>
      <c r="BM766" s="1">
        <f ca="1">INDEX(passing_ints,CELL("Row",AJ766)-1)*(INT)</f>
        <v>0</v>
      </c>
      <c r="BN766" s="1">
        <f ca="1">INDEX(rushing_yds,CELL("Row",AK766)-1)*(RUSHYDS)</f>
        <v>1.9000000000000001</v>
      </c>
      <c r="BO766" s="1">
        <f ca="1">INDEX(rushing_tds,CELL("Row",AK766)-1)*(RUSHTD)</f>
        <v>0</v>
      </c>
      <c r="BP766" s="1">
        <f ca="1">IF(INDEX(rushing_yds,CELL("Row",AI766)-1)&gt;=100,3,0)</f>
        <v>0</v>
      </c>
      <c r="BQ766" s="1">
        <f ca="1">INDEX(receiving_yds,CELL("Row",AN766)-1)*(RECYDS)</f>
        <v>2</v>
      </c>
      <c r="BR766" s="1">
        <f ca="1">INDEX(receiving_rec,CELL("Row",AO766)-1)*(REC)</f>
        <v>3</v>
      </c>
      <c r="BS766" s="1">
        <f ca="1">INDEX(receiving_tds,CELL("Row",AP766)-1)*(RECTD)</f>
        <v>0</v>
      </c>
      <c r="BT766" s="1">
        <f ca="1">IF(INDEX(receiving_yds,CELL("Row",AI766)-1)&gt;=100,3,0)</f>
        <v>0</v>
      </c>
      <c r="BU766" s="1">
        <f ca="1">INDEX(puntret_tds,CELL("Row",AR766)-1)*(PUNTKORETTD)+INDEX(kickret_tds,CELL("Row",AR766)-1)*(PUNTKORETTD)</f>
        <v>0</v>
      </c>
      <c r="BV766" s="1">
        <f ca="1">INDEX(fumbles_tot,CELL("Row",AS766)-1)*(FUM)</f>
        <v>0</v>
      </c>
      <c r="BW766" s="1">
        <f ca="1">(INDEX(passing_twoptm,CELL("Row",AT766)-1)+INDEX(rushing_twoptm,CELL("Row",AT766)-1)+INDEX(receiving_twoptm,CELL("Row",AT766)-1))*(_2PTCONV)</f>
        <v>0</v>
      </c>
      <c r="BX766" s="1">
        <f ca="1">SUM(BJ766:BW766)</f>
        <v>6.9</v>
      </c>
    </row>
    <row r="767" spans="1:76" x14ac:dyDescent="0.25">
      <c r="A767" s="1" t="s">
        <v>498</v>
      </c>
      <c r="B767" s="1" t="s">
        <v>499</v>
      </c>
      <c r="C767" s="1" t="s">
        <v>62</v>
      </c>
      <c r="D767" s="1" t="s">
        <v>482</v>
      </c>
      <c r="E767" s="1" t="s">
        <v>79</v>
      </c>
      <c r="AU767">
        <v>13</v>
      </c>
      <c r="AV767">
        <v>0</v>
      </c>
      <c r="AW767">
        <v>4</v>
      </c>
      <c r="AX767">
        <v>0</v>
      </c>
      <c r="AY767">
        <v>0</v>
      </c>
      <c r="AZ767">
        <v>0</v>
      </c>
      <c r="BA767">
        <v>29</v>
      </c>
      <c r="BI767" s="4">
        <v>4</v>
      </c>
      <c r="BJ767" s="1">
        <f ca="1">INDEX(passing_tds,CELL("Row",AG767)-1)*(PASSTD)</f>
        <v>0</v>
      </c>
      <c r="BK767" s="1">
        <f ca="1">INDEX(passing_yds,CELL("Row",AH767)-1)*(PASSYDS)</f>
        <v>0</v>
      </c>
      <c r="BL767" s="1">
        <f ca="1">IF(INDEX(passing_yds,CELL("Row",AI767)-1)&gt;=300,3,0)</f>
        <v>0</v>
      </c>
      <c r="BM767" s="1">
        <f ca="1">INDEX(passing_ints,CELL("Row",AJ767)-1)*(INT)</f>
        <v>0</v>
      </c>
      <c r="BN767" s="1">
        <f ca="1">INDEX(rushing_yds,CELL("Row",AK767)-1)*(RUSHYDS)</f>
        <v>0</v>
      </c>
      <c r="BO767" s="1">
        <f ca="1">INDEX(rushing_tds,CELL("Row",AK767)-1)*(RUSHTD)</f>
        <v>0</v>
      </c>
      <c r="BP767" s="1">
        <f ca="1">IF(INDEX(rushing_yds,CELL("Row",AI767)-1)&gt;=100,3,0)</f>
        <v>0</v>
      </c>
      <c r="BQ767" s="1">
        <f ca="1">INDEX(receiving_yds,CELL("Row",AN767)-1)*(RECYDS)</f>
        <v>2.9000000000000004</v>
      </c>
      <c r="BR767" s="1">
        <f ca="1">INDEX(receiving_rec,CELL("Row",AO767)-1)*(REC)</f>
        <v>4</v>
      </c>
      <c r="BS767" s="1">
        <f ca="1">INDEX(receiving_tds,CELL("Row",AP767)-1)*(RECTD)</f>
        <v>0</v>
      </c>
      <c r="BT767" s="1">
        <f ca="1">IF(INDEX(receiving_yds,CELL("Row",AI767)-1)&gt;=100,3,0)</f>
        <v>0</v>
      </c>
      <c r="BU767" s="1">
        <f ca="1">INDEX(puntret_tds,CELL("Row",AR767)-1)*(PUNTKORETTD)+INDEX(kickret_tds,CELL("Row",AR767)-1)*(PUNTKORETTD)</f>
        <v>0</v>
      </c>
      <c r="BV767" s="1">
        <f ca="1">INDEX(fumbles_tot,CELL("Row",AS767)-1)*(FUM)</f>
        <v>0</v>
      </c>
      <c r="BW767" s="1">
        <f ca="1">(INDEX(passing_twoptm,CELL("Row",AT767)-1)+INDEX(rushing_twoptm,CELL("Row",AT767)-1)+INDEX(receiving_twoptm,CELL("Row",AT767)-1))*(_2PTCONV)</f>
        <v>0</v>
      </c>
      <c r="BX767" s="1">
        <f ca="1">SUM(BJ767:BW767)</f>
        <v>6.9</v>
      </c>
    </row>
    <row r="768" spans="1:76" x14ac:dyDescent="0.25">
      <c r="A768" s="1" t="s">
        <v>769</v>
      </c>
      <c r="B768" s="1" t="s">
        <v>1703</v>
      </c>
      <c r="C768" s="1" t="s">
        <v>62</v>
      </c>
      <c r="D768" s="1" t="s">
        <v>1695</v>
      </c>
      <c r="E768" s="1" t="s">
        <v>76</v>
      </c>
      <c r="AU768">
        <v>16</v>
      </c>
      <c r="AV768">
        <v>0</v>
      </c>
      <c r="AW768">
        <v>3</v>
      </c>
      <c r="AX768">
        <v>0</v>
      </c>
      <c r="AY768">
        <v>0</v>
      </c>
      <c r="AZ768">
        <v>0</v>
      </c>
      <c r="BA768">
        <v>39</v>
      </c>
      <c r="BI768" s="4">
        <v>3</v>
      </c>
      <c r="BJ768" s="1">
        <f ca="1">INDEX(passing_tds,CELL("Row",AG768)-1)*(PASSTD)</f>
        <v>0</v>
      </c>
      <c r="BK768" s="1">
        <f ca="1">INDEX(passing_yds,CELL("Row",AH768)-1)*(PASSYDS)</f>
        <v>0</v>
      </c>
      <c r="BL768" s="1">
        <f ca="1">IF(INDEX(passing_yds,CELL("Row",AI768)-1)&gt;=300,3,0)</f>
        <v>0</v>
      </c>
      <c r="BM768" s="1">
        <f ca="1">INDEX(passing_ints,CELL("Row",AJ768)-1)*(INT)</f>
        <v>0</v>
      </c>
      <c r="BN768" s="1">
        <f ca="1">INDEX(rushing_yds,CELL("Row",AK768)-1)*(RUSHYDS)</f>
        <v>0</v>
      </c>
      <c r="BO768" s="1">
        <f ca="1">INDEX(rushing_tds,CELL("Row",AK768)-1)*(RUSHTD)</f>
        <v>0</v>
      </c>
      <c r="BP768" s="1">
        <f ca="1">IF(INDEX(rushing_yds,CELL("Row",AI768)-1)&gt;=100,3,0)</f>
        <v>0</v>
      </c>
      <c r="BQ768" s="1">
        <f ca="1">INDEX(receiving_yds,CELL("Row",AN768)-1)*(RECYDS)</f>
        <v>3.9000000000000004</v>
      </c>
      <c r="BR768" s="1">
        <f ca="1">INDEX(receiving_rec,CELL("Row",AO768)-1)*(REC)</f>
        <v>3</v>
      </c>
      <c r="BS768" s="1">
        <f ca="1">INDEX(receiving_tds,CELL("Row",AP768)-1)*(RECTD)</f>
        <v>0</v>
      </c>
      <c r="BT768" s="1">
        <f ca="1">IF(INDEX(receiving_yds,CELL("Row",AI768)-1)&gt;=100,3,0)</f>
        <v>0</v>
      </c>
      <c r="BU768" s="1">
        <f ca="1">INDEX(puntret_tds,CELL("Row",AR768)-1)*(PUNTKORETTD)+INDEX(kickret_tds,CELL("Row",AR768)-1)*(PUNTKORETTD)</f>
        <v>0</v>
      </c>
      <c r="BV768" s="1">
        <f ca="1">INDEX(fumbles_tot,CELL("Row",AS768)-1)*(FUM)</f>
        <v>0</v>
      </c>
      <c r="BW768" s="1">
        <f ca="1">(INDEX(passing_twoptm,CELL("Row",AT768)-1)+INDEX(rushing_twoptm,CELL("Row",AT768)-1)+INDEX(receiving_twoptm,CELL("Row",AT768)-1))*(_2PTCONV)</f>
        <v>0</v>
      </c>
      <c r="BX768" s="1">
        <f ca="1">SUM(BJ768:BW768)</f>
        <v>6.9</v>
      </c>
    </row>
    <row r="769" spans="1:76" x14ac:dyDescent="0.25">
      <c r="A769" s="1" t="s">
        <v>745</v>
      </c>
      <c r="B769" s="1" t="s">
        <v>746</v>
      </c>
      <c r="C769" s="1" t="s">
        <v>62</v>
      </c>
      <c r="D769" s="1" t="s">
        <v>744</v>
      </c>
      <c r="E769" s="1" t="s">
        <v>69</v>
      </c>
      <c r="AU769">
        <v>8</v>
      </c>
      <c r="AV769">
        <v>0</v>
      </c>
      <c r="AW769">
        <v>4</v>
      </c>
      <c r="AX769">
        <v>0</v>
      </c>
      <c r="AY769">
        <v>0</v>
      </c>
      <c r="AZ769">
        <v>0</v>
      </c>
      <c r="BA769">
        <v>16</v>
      </c>
      <c r="BB769">
        <v>10</v>
      </c>
      <c r="BC769">
        <v>5</v>
      </c>
      <c r="BD769">
        <v>0</v>
      </c>
      <c r="BE769">
        <v>0</v>
      </c>
      <c r="BF769">
        <v>0</v>
      </c>
      <c r="BG769">
        <v>0</v>
      </c>
      <c r="BH769">
        <v>13</v>
      </c>
      <c r="BI769" s="4">
        <v>3</v>
      </c>
      <c r="BJ769" s="1">
        <f ca="1">INDEX(passing_tds,CELL("Row",AG769)-1)*(PASSTD)</f>
        <v>0</v>
      </c>
      <c r="BK769" s="1">
        <f ca="1">INDEX(passing_yds,CELL("Row",AH769)-1)*(PASSYDS)</f>
        <v>0</v>
      </c>
      <c r="BL769" s="1">
        <f ca="1">IF(INDEX(passing_yds,CELL("Row",AI769)-1)&gt;=300,3,0)</f>
        <v>0</v>
      </c>
      <c r="BM769" s="1">
        <f ca="1">INDEX(passing_ints,CELL("Row",AJ769)-1)*(INT)</f>
        <v>0</v>
      </c>
      <c r="BN769" s="1">
        <f ca="1">INDEX(rushing_yds,CELL("Row",AK769)-1)*(RUSHYDS)</f>
        <v>1.3</v>
      </c>
      <c r="BO769" s="1">
        <f ca="1">INDEX(rushing_tds,CELL("Row",AK769)-1)*(RUSHTD)</f>
        <v>0</v>
      </c>
      <c r="BP769" s="1">
        <f ca="1">IF(INDEX(rushing_yds,CELL("Row",AI769)-1)&gt;=100,3,0)</f>
        <v>0</v>
      </c>
      <c r="BQ769" s="1">
        <f ca="1">INDEX(receiving_yds,CELL("Row",AN769)-1)*(RECYDS)</f>
        <v>1.6</v>
      </c>
      <c r="BR769" s="1">
        <f ca="1">INDEX(receiving_rec,CELL("Row",AO769)-1)*(REC)</f>
        <v>4</v>
      </c>
      <c r="BS769" s="1">
        <f ca="1">INDEX(receiving_tds,CELL("Row",AP769)-1)*(RECTD)</f>
        <v>0</v>
      </c>
      <c r="BT769" s="1">
        <f ca="1">IF(INDEX(receiving_yds,CELL("Row",AI769)-1)&gt;=100,3,0)</f>
        <v>0</v>
      </c>
      <c r="BU769" s="1">
        <f ca="1">INDEX(puntret_tds,CELL("Row",AR769)-1)*(PUNTKORETTD)+INDEX(kickret_tds,CELL("Row",AR769)-1)*(PUNTKORETTD)</f>
        <v>0</v>
      </c>
      <c r="BV769" s="1">
        <f ca="1">INDEX(fumbles_tot,CELL("Row",AS769)-1)*(FUM)</f>
        <v>0</v>
      </c>
      <c r="BW769" s="1">
        <f ca="1">(INDEX(passing_twoptm,CELL("Row",AT769)-1)+INDEX(rushing_twoptm,CELL("Row",AT769)-1)+INDEX(receiving_twoptm,CELL("Row",AT769)-1))*(_2PTCONV)</f>
        <v>0</v>
      </c>
      <c r="BX769" s="1">
        <f ca="1">SUM(BJ769:BW769)</f>
        <v>6.9</v>
      </c>
    </row>
    <row r="770" spans="1:76" x14ac:dyDescent="0.25">
      <c r="A770" s="1" t="s">
        <v>2236</v>
      </c>
      <c r="B770" s="1" t="s">
        <v>2237</v>
      </c>
      <c r="C770" s="1" t="s">
        <v>62</v>
      </c>
      <c r="D770" s="1" t="s">
        <v>858</v>
      </c>
      <c r="E770" s="1" t="s">
        <v>350</v>
      </c>
      <c r="BB770">
        <v>4</v>
      </c>
      <c r="BC770">
        <v>3</v>
      </c>
      <c r="BD770">
        <v>1</v>
      </c>
      <c r="BE770">
        <v>1</v>
      </c>
      <c r="BF770">
        <v>1</v>
      </c>
      <c r="BG770">
        <v>0</v>
      </c>
      <c r="BH770">
        <v>9</v>
      </c>
      <c r="BI770" s="4">
        <v>3</v>
      </c>
      <c r="BJ770" s="1">
        <f ca="1">INDEX(passing_tds,CELL("Row",AG770)-1)*(PASSTD)</f>
        <v>0</v>
      </c>
      <c r="BK770" s="1">
        <f ca="1">INDEX(passing_yds,CELL("Row",AH770)-1)*(PASSYDS)</f>
        <v>0</v>
      </c>
      <c r="BL770" s="1">
        <f ca="1">IF(INDEX(passing_yds,CELL("Row",AI770)-1)&gt;=300,3,0)</f>
        <v>0</v>
      </c>
      <c r="BM770" s="1">
        <f ca="1">INDEX(passing_ints,CELL("Row",AJ770)-1)*(INT)</f>
        <v>0</v>
      </c>
      <c r="BN770" s="1">
        <f ca="1">INDEX(rushing_yds,CELL("Row",AK770)-1)*(RUSHYDS)</f>
        <v>0.9</v>
      </c>
      <c r="BO770" s="1">
        <f ca="1">INDEX(rushing_tds,CELL("Row",AK770)-1)*(RUSHTD)</f>
        <v>6</v>
      </c>
      <c r="BP770" s="1">
        <f ca="1">IF(INDEX(rushing_yds,CELL("Row",AI770)-1)&gt;=100,3,0)</f>
        <v>0</v>
      </c>
      <c r="BQ770" s="1">
        <f ca="1">INDEX(receiving_yds,CELL("Row",AN770)-1)*(RECYDS)</f>
        <v>0</v>
      </c>
      <c r="BR770" s="1">
        <f ca="1">INDEX(receiving_rec,CELL("Row",AO770)-1)*(REC)</f>
        <v>0</v>
      </c>
      <c r="BS770" s="1">
        <f ca="1">INDEX(receiving_tds,CELL("Row",AP770)-1)*(RECTD)</f>
        <v>0</v>
      </c>
      <c r="BT770" s="1">
        <f ca="1">IF(INDEX(receiving_yds,CELL("Row",AI770)-1)&gt;=100,3,0)</f>
        <v>0</v>
      </c>
      <c r="BU770" s="1">
        <f ca="1">INDEX(puntret_tds,CELL("Row",AR770)-1)*(PUNTKORETTD)+INDEX(kickret_tds,CELL("Row",AR770)-1)*(PUNTKORETTD)</f>
        <v>0</v>
      </c>
      <c r="BV770" s="1">
        <f ca="1">INDEX(fumbles_tot,CELL("Row",AS770)-1)*(FUM)</f>
        <v>0</v>
      </c>
      <c r="BW770" s="1">
        <f ca="1">(INDEX(passing_twoptm,CELL("Row",AT770)-1)+INDEX(rushing_twoptm,CELL("Row",AT770)-1)+INDEX(receiving_twoptm,CELL("Row",AT770)-1))*(_2PTCONV)</f>
        <v>0</v>
      </c>
      <c r="BX770" s="1">
        <f ca="1">SUM(BJ770:BW770)</f>
        <v>6.9</v>
      </c>
    </row>
    <row r="771" spans="1:76" x14ac:dyDescent="0.25">
      <c r="A771" s="1" t="s">
        <v>332</v>
      </c>
      <c r="B771" s="1" t="s">
        <v>333</v>
      </c>
      <c r="C771" s="1" t="s">
        <v>62</v>
      </c>
      <c r="D771" s="1" t="s">
        <v>327</v>
      </c>
      <c r="E771" s="1" t="s">
        <v>69</v>
      </c>
      <c r="Y771">
        <v>21</v>
      </c>
      <c r="Z771">
        <v>21</v>
      </c>
      <c r="AA771">
        <v>0</v>
      </c>
      <c r="AB771">
        <v>1</v>
      </c>
      <c r="AC771">
        <v>0</v>
      </c>
      <c r="BB771">
        <v>3</v>
      </c>
      <c r="BC771">
        <v>8</v>
      </c>
      <c r="BD771">
        <v>8</v>
      </c>
      <c r="BE771">
        <v>1</v>
      </c>
      <c r="BF771">
        <v>0</v>
      </c>
      <c r="BG771">
        <v>0</v>
      </c>
      <c r="BH771">
        <v>9</v>
      </c>
      <c r="BI771" s="4">
        <v>2</v>
      </c>
      <c r="BJ771" s="1">
        <f ca="1">INDEX(passing_tds,CELL("Row",AG771)-1)*(PASSTD)</f>
        <v>0</v>
      </c>
      <c r="BK771" s="1">
        <f ca="1">INDEX(passing_yds,CELL("Row",AH771)-1)*(PASSYDS)</f>
        <v>0</v>
      </c>
      <c r="BL771" s="1">
        <f ca="1">IF(INDEX(passing_yds,CELL("Row",AI771)-1)&gt;=300,3,0)</f>
        <v>0</v>
      </c>
      <c r="BM771" s="1">
        <f ca="1">INDEX(passing_ints,CELL("Row",AJ771)-1)*(INT)</f>
        <v>0</v>
      </c>
      <c r="BN771" s="1">
        <f ca="1">INDEX(rushing_yds,CELL("Row",AK771)-1)*(RUSHYDS)</f>
        <v>0.9</v>
      </c>
      <c r="BO771" s="1">
        <f ca="1">INDEX(rushing_tds,CELL("Row",AK771)-1)*(RUSHTD)</f>
        <v>6</v>
      </c>
      <c r="BP771" s="1">
        <f ca="1">IF(INDEX(rushing_yds,CELL("Row",AI771)-1)&gt;=100,3,0)</f>
        <v>0</v>
      </c>
      <c r="BQ771" s="1">
        <f ca="1">INDEX(receiving_yds,CELL("Row",AN771)-1)*(RECYDS)</f>
        <v>0</v>
      </c>
      <c r="BR771" s="1">
        <f ca="1">INDEX(receiving_rec,CELL("Row",AO771)-1)*(REC)</f>
        <v>0</v>
      </c>
      <c r="BS771" s="1">
        <f ca="1">INDEX(receiving_tds,CELL("Row",AP771)-1)*(RECTD)</f>
        <v>0</v>
      </c>
      <c r="BT771" s="1">
        <f ca="1">IF(INDEX(receiving_yds,CELL("Row",AI771)-1)&gt;=100,3,0)</f>
        <v>0</v>
      </c>
      <c r="BU771" s="1">
        <f ca="1">INDEX(puntret_tds,CELL("Row",AR771)-1)*(PUNTKORETTD)+INDEX(kickret_tds,CELL("Row",AR771)-1)*(PUNTKORETTD)</f>
        <v>0</v>
      </c>
      <c r="BV771" s="1">
        <f ca="1">INDEX(fumbles_tot,CELL("Row",AS771)-1)*(FUM)</f>
        <v>0</v>
      </c>
      <c r="BW771" s="1">
        <f ca="1">(INDEX(passing_twoptm,CELL("Row",AT771)-1)+INDEX(rushing_twoptm,CELL("Row",AT771)-1)+INDEX(receiving_twoptm,CELL("Row",AT771)-1))*(_2PTCONV)</f>
        <v>0</v>
      </c>
      <c r="BX771" s="1">
        <f ca="1">SUM(BJ771:BW771)</f>
        <v>6.9</v>
      </c>
    </row>
    <row r="772" spans="1:76" x14ac:dyDescent="0.25">
      <c r="A772" s="1" t="s">
        <v>1864</v>
      </c>
      <c r="B772" s="1" t="s">
        <v>1865</v>
      </c>
      <c r="C772" s="1" t="s">
        <v>62</v>
      </c>
      <c r="D772" s="1" t="s">
        <v>1863</v>
      </c>
      <c r="E772" s="1" t="s">
        <v>69</v>
      </c>
      <c r="AU772">
        <v>-3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-3</v>
      </c>
      <c r="BB772">
        <v>17</v>
      </c>
      <c r="BC772">
        <v>11</v>
      </c>
      <c r="BD772">
        <v>0</v>
      </c>
      <c r="BE772">
        <v>0</v>
      </c>
      <c r="BF772">
        <v>0</v>
      </c>
      <c r="BG772">
        <v>0</v>
      </c>
      <c r="BH772">
        <v>62</v>
      </c>
      <c r="BI772" s="4">
        <v>2</v>
      </c>
      <c r="BJ772" s="1">
        <f ca="1">INDEX(passing_tds,CELL("Row",AG772)-1)*(PASSTD)</f>
        <v>0</v>
      </c>
      <c r="BK772" s="1">
        <f ca="1">INDEX(passing_yds,CELL("Row",AH772)-1)*(PASSYDS)</f>
        <v>0</v>
      </c>
      <c r="BL772" s="1">
        <f ca="1">IF(INDEX(passing_yds,CELL("Row",AI772)-1)&gt;=300,3,0)</f>
        <v>0</v>
      </c>
      <c r="BM772" s="1">
        <f ca="1">INDEX(passing_ints,CELL("Row",AJ772)-1)*(INT)</f>
        <v>0</v>
      </c>
      <c r="BN772" s="1">
        <f ca="1">INDEX(rushing_yds,CELL("Row",AK772)-1)*(RUSHYDS)</f>
        <v>6.2</v>
      </c>
      <c r="BO772" s="1">
        <f ca="1">INDEX(rushing_tds,CELL("Row",AK772)-1)*(RUSHTD)</f>
        <v>0</v>
      </c>
      <c r="BP772" s="1">
        <f ca="1">IF(INDEX(rushing_yds,CELL("Row",AI772)-1)&gt;=100,3,0)</f>
        <v>0</v>
      </c>
      <c r="BQ772" s="1">
        <f ca="1">INDEX(receiving_yds,CELL("Row",AN772)-1)*(RECYDS)</f>
        <v>-0.30000000000000004</v>
      </c>
      <c r="BR772" s="1">
        <f ca="1">INDEX(receiving_rec,CELL("Row",AO772)-1)*(REC)</f>
        <v>1</v>
      </c>
      <c r="BS772" s="1">
        <f ca="1">INDEX(receiving_tds,CELL("Row",AP772)-1)*(RECTD)</f>
        <v>0</v>
      </c>
      <c r="BT772" s="1">
        <f ca="1">IF(INDEX(receiving_yds,CELL("Row",AI772)-1)&gt;=100,3,0)</f>
        <v>0</v>
      </c>
      <c r="BU772" s="1">
        <f ca="1">INDEX(puntret_tds,CELL("Row",AR772)-1)*(PUNTKORETTD)+INDEX(kickret_tds,CELL("Row",AR772)-1)*(PUNTKORETTD)</f>
        <v>0</v>
      </c>
      <c r="BV772" s="1">
        <f ca="1">INDEX(fumbles_tot,CELL("Row",AS772)-1)*(FUM)</f>
        <v>0</v>
      </c>
      <c r="BW772" s="1">
        <f ca="1">(INDEX(passing_twoptm,CELL("Row",AT772)-1)+INDEX(rushing_twoptm,CELL("Row",AT772)-1)+INDEX(receiving_twoptm,CELL("Row",AT772)-1))*(_2PTCONV)</f>
        <v>0</v>
      </c>
      <c r="BX772" s="1">
        <f ca="1">SUM(BJ772:BW772)</f>
        <v>6.9</v>
      </c>
    </row>
    <row r="773" spans="1:76" x14ac:dyDescent="0.25">
      <c r="A773" s="1" t="s">
        <v>207</v>
      </c>
      <c r="B773" s="1" t="s">
        <v>208</v>
      </c>
      <c r="C773" s="1" t="s">
        <v>135</v>
      </c>
      <c r="D773" s="1" t="s">
        <v>202</v>
      </c>
      <c r="E773" s="1" t="s">
        <v>69</v>
      </c>
      <c r="AU773">
        <v>8</v>
      </c>
      <c r="AV773">
        <v>0</v>
      </c>
      <c r="AW773">
        <v>2</v>
      </c>
      <c r="AX773">
        <v>0</v>
      </c>
      <c r="AY773">
        <v>0</v>
      </c>
      <c r="AZ773">
        <v>0</v>
      </c>
      <c r="BA773">
        <v>12</v>
      </c>
      <c r="BB773">
        <v>8</v>
      </c>
      <c r="BC773">
        <v>30</v>
      </c>
      <c r="BD773">
        <v>0</v>
      </c>
      <c r="BE773">
        <v>0</v>
      </c>
      <c r="BF773">
        <v>0</v>
      </c>
      <c r="BG773">
        <v>0</v>
      </c>
      <c r="BH773">
        <v>36</v>
      </c>
      <c r="BI773" s="4">
        <v>4</v>
      </c>
      <c r="BJ773" s="1">
        <f ca="1">INDEX(passing_tds,CELL("Row",AG773)-1)*(PASSTD)</f>
        <v>0</v>
      </c>
      <c r="BK773" s="1">
        <f ca="1">INDEX(passing_yds,CELL("Row",AH773)-1)*(PASSYDS)</f>
        <v>0</v>
      </c>
      <c r="BL773" s="1">
        <f ca="1">IF(INDEX(passing_yds,CELL("Row",AI773)-1)&gt;=300,3,0)</f>
        <v>0</v>
      </c>
      <c r="BM773" s="1">
        <f ca="1">INDEX(passing_ints,CELL("Row",AJ773)-1)*(INT)</f>
        <v>0</v>
      </c>
      <c r="BN773" s="1">
        <f ca="1">INDEX(rushing_yds,CELL("Row",AK773)-1)*(RUSHYDS)</f>
        <v>3.6</v>
      </c>
      <c r="BO773" s="1">
        <f ca="1">INDEX(rushing_tds,CELL("Row",AK773)-1)*(RUSHTD)</f>
        <v>0</v>
      </c>
      <c r="BP773" s="1">
        <f ca="1">IF(INDEX(rushing_yds,CELL("Row",AI773)-1)&gt;=100,3,0)</f>
        <v>0</v>
      </c>
      <c r="BQ773" s="1">
        <f ca="1">INDEX(receiving_yds,CELL("Row",AN773)-1)*(RECYDS)</f>
        <v>1.2000000000000002</v>
      </c>
      <c r="BR773" s="1">
        <f ca="1">INDEX(receiving_rec,CELL("Row",AO773)-1)*(REC)</f>
        <v>2</v>
      </c>
      <c r="BS773" s="1">
        <f ca="1">INDEX(receiving_tds,CELL("Row",AP773)-1)*(RECTD)</f>
        <v>0</v>
      </c>
      <c r="BT773" s="1">
        <f ca="1">IF(INDEX(receiving_yds,CELL("Row",AI773)-1)&gt;=100,3,0)</f>
        <v>0</v>
      </c>
      <c r="BU773" s="1">
        <f ca="1">INDEX(puntret_tds,CELL("Row",AR773)-1)*(PUNTKORETTD)+INDEX(kickret_tds,CELL("Row",AR773)-1)*(PUNTKORETTD)</f>
        <v>0</v>
      </c>
      <c r="BV773" s="1">
        <f ca="1">INDEX(fumbles_tot,CELL("Row",AS773)-1)*(FUM)</f>
        <v>0</v>
      </c>
      <c r="BW773" s="1">
        <f ca="1">(INDEX(passing_twoptm,CELL("Row",AT773)-1)+INDEX(rushing_twoptm,CELL("Row",AT773)-1)+INDEX(receiving_twoptm,CELL("Row",AT773)-1))*(_2PTCONV)</f>
        <v>0</v>
      </c>
      <c r="BX773" s="1">
        <f ca="1">SUM(BJ773:BW773)</f>
        <v>6.8000000000000007</v>
      </c>
    </row>
    <row r="774" spans="1:76" x14ac:dyDescent="0.25">
      <c r="A774" s="1" t="s">
        <v>2022</v>
      </c>
      <c r="B774" s="1" t="s">
        <v>2023</v>
      </c>
      <c r="C774" s="1" t="s">
        <v>62</v>
      </c>
      <c r="D774" s="1" t="s">
        <v>2013</v>
      </c>
      <c r="E774" s="1" t="s">
        <v>76</v>
      </c>
      <c r="AU774">
        <v>22</v>
      </c>
      <c r="AV774">
        <v>0</v>
      </c>
      <c r="AW774">
        <v>3</v>
      </c>
      <c r="AX774">
        <v>0</v>
      </c>
      <c r="AY774">
        <v>0</v>
      </c>
      <c r="AZ774">
        <v>0</v>
      </c>
      <c r="BA774">
        <v>38</v>
      </c>
      <c r="BI774" s="4">
        <v>2</v>
      </c>
      <c r="BJ774" s="1">
        <f ca="1">INDEX(passing_tds,CELL("Row",AG774)-1)*(PASSTD)</f>
        <v>0</v>
      </c>
      <c r="BK774" s="1">
        <f ca="1">INDEX(passing_yds,CELL("Row",AH774)-1)*(PASSYDS)</f>
        <v>0</v>
      </c>
      <c r="BL774" s="1">
        <f ca="1">IF(INDEX(passing_yds,CELL("Row",AI774)-1)&gt;=300,3,0)</f>
        <v>0</v>
      </c>
      <c r="BM774" s="1">
        <f ca="1">INDEX(passing_ints,CELL("Row",AJ774)-1)*(INT)</f>
        <v>0</v>
      </c>
      <c r="BN774" s="1">
        <f ca="1">INDEX(rushing_yds,CELL("Row",AK774)-1)*(RUSHYDS)</f>
        <v>0</v>
      </c>
      <c r="BO774" s="1">
        <f ca="1">INDEX(rushing_tds,CELL("Row",AK774)-1)*(RUSHTD)</f>
        <v>0</v>
      </c>
      <c r="BP774" s="1">
        <f ca="1">IF(INDEX(rushing_yds,CELL("Row",AI774)-1)&gt;=100,3,0)</f>
        <v>0</v>
      </c>
      <c r="BQ774" s="1">
        <f ca="1">INDEX(receiving_yds,CELL("Row",AN774)-1)*(RECYDS)</f>
        <v>3.8000000000000003</v>
      </c>
      <c r="BR774" s="1">
        <f ca="1">INDEX(receiving_rec,CELL("Row",AO774)-1)*(REC)</f>
        <v>3</v>
      </c>
      <c r="BS774" s="1">
        <f ca="1">INDEX(receiving_tds,CELL("Row",AP774)-1)*(RECTD)</f>
        <v>0</v>
      </c>
      <c r="BT774" s="1">
        <f ca="1">IF(INDEX(receiving_yds,CELL("Row",AI774)-1)&gt;=100,3,0)</f>
        <v>0</v>
      </c>
      <c r="BU774" s="1">
        <f ca="1">INDEX(puntret_tds,CELL("Row",AR774)-1)*(PUNTKORETTD)+INDEX(kickret_tds,CELL("Row",AR774)-1)*(PUNTKORETTD)</f>
        <v>0</v>
      </c>
      <c r="BV774" s="1">
        <f ca="1">INDEX(fumbles_tot,CELL("Row",AS774)-1)*(FUM)</f>
        <v>0</v>
      </c>
      <c r="BW774" s="1">
        <f ca="1">(INDEX(passing_twoptm,CELL("Row",AT774)-1)+INDEX(rushing_twoptm,CELL("Row",AT774)-1)+INDEX(receiving_twoptm,CELL("Row",AT774)-1))*(_2PTCONV)</f>
        <v>0</v>
      </c>
      <c r="BX774" s="1">
        <f ca="1">SUM(BJ774:BW774)</f>
        <v>6.8000000000000007</v>
      </c>
    </row>
    <row r="775" spans="1:76" x14ac:dyDescent="0.25">
      <c r="A775" s="1" t="s">
        <v>972</v>
      </c>
      <c r="B775" s="1" t="s">
        <v>973</v>
      </c>
      <c r="C775" s="1" t="s">
        <v>135</v>
      </c>
      <c r="D775" s="1" t="s">
        <v>965</v>
      </c>
      <c r="E775" s="1" t="s">
        <v>79</v>
      </c>
      <c r="AU775">
        <v>20</v>
      </c>
      <c r="AV775">
        <v>0</v>
      </c>
      <c r="AW775">
        <v>3</v>
      </c>
      <c r="AX775">
        <v>0</v>
      </c>
      <c r="AY775">
        <v>0</v>
      </c>
      <c r="AZ775">
        <v>0</v>
      </c>
      <c r="BA775">
        <v>27</v>
      </c>
      <c r="BB775">
        <v>1</v>
      </c>
      <c r="BC775">
        <v>11</v>
      </c>
      <c r="BD775">
        <v>0</v>
      </c>
      <c r="BE775">
        <v>0</v>
      </c>
      <c r="BF775">
        <v>0</v>
      </c>
      <c r="BG775">
        <v>0</v>
      </c>
      <c r="BH775">
        <v>11</v>
      </c>
      <c r="BI775" s="4">
        <v>1</v>
      </c>
      <c r="BJ775" s="1">
        <f ca="1">INDEX(passing_tds,CELL("Row",AG775)-1)*(PASSTD)</f>
        <v>0</v>
      </c>
      <c r="BK775" s="1">
        <f ca="1">INDEX(passing_yds,CELL("Row",AH775)-1)*(PASSYDS)</f>
        <v>0</v>
      </c>
      <c r="BL775" s="1">
        <f ca="1">IF(INDEX(passing_yds,CELL("Row",AI775)-1)&gt;=300,3,0)</f>
        <v>0</v>
      </c>
      <c r="BM775" s="1">
        <f ca="1">INDEX(passing_ints,CELL("Row",AJ775)-1)*(INT)</f>
        <v>0</v>
      </c>
      <c r="BN775" s="1">
        <f ca="1">INDEX(rushing_yds,CELL("Row",AK775)-1)*(RUSHYDS)</f>
        <v>1.1000000000000001</v>
      </c>
      <c r="BO775" s="1">
        <f ca="1">INDEX(rushing_tds,CELL("Row",AK775)-1)*(RUSHTD)</f>
        <v>0</v>
      </c>
      <c r="BP775" s="1">
        <f ca="1">IF(INDEX(rushing_yds,CELL("Row",AI775)-1)&gt;=100,3,0)</f>
        <v>0</v>
      </c>
      <c r="BQ775" s="1">
        <f ca="1">INDEX(receiving_yds,CELL("Row",AN775)-1)*(RECYDS)</f>
        <v>2.7</v>
      </c>
      <c r="BR775" s="1">
        <f ca="1">INDEX(receiving_rec,CELL("Row",AO775)-1)*(REC)</f>
        <v>3</v>
      </c>
      <c r="BS775" s="1">
        <f ca="1">INDEX(receiving_tds,CELL("Row",AP775)-1)*(RECTD)</f>
        <v>0</v>
      </c>
      <c r="BT775" s="1">
        <f ca="1">IF(INDEX(receiving_yds,CELL("Row",AI775)-1)&gt;=100,3,0)</f>
        <v>0</v>
      </c>
      <c r="BU775" s="1">
        <f ca="1">INDEX(puntret_tds,CELL("Row",AR775)-1)*(PUNTKORETTD)+INDEX(kickret_tds,CELL("Row",AR775)-1)*(PUNTKORETTD)</f>
        <v>0</v>
      </c>
      <c r="BV775" s="1">
        <f ca="1">INDEX(fumbles_tot,CELL("Row",AS775)-1)*(FUM)</f>
        <v>0</v>
      </c>
      <c r="BW775" s="1">
        <f ca="1">(INDEX(passing_twoptm,CELL("Row",AT775)-1)+INDEX(rushing_twoptm,CELL("Row",AT775)-1)+INDEX(receiving_twoptm,CELL("Row",AT775)-1))*(_2PTCONV)</f>
        <v>0</v>
      </c>
      <c r="BX775" s="1">
        <f ca="1">SUM(BJ775:BW775)</f>
        <v>6.8000000000000007</v>
      </c>
    </row>
    <row r="776" spans="1:76" x14ac:dyDescent="0.25">
      <c r="A776" s="1" t="s">
        <v>807</v>
      </c>
      <c r="B776" s="1" t="s">
        <v>808</v>
      </c>
      <c r="C776" s="1" t="s">
        <v>135</v>
      </c>
      <c r="D776" s="1" t="s">
        <v>801</v>
      </c>
      <c r="E776" s="1" t="s">
        <v>79</v>
      </c>
      <c r="AU776">
        <v>22</v>
      </c>
      <c r="AV776">
        <v>0</v>
      </c>
      <c r="AW776">
        <v>3</v>
      </c>
      <c r="AX776">
        <v>0</v>
      </c>
      <c r="AY776">
        <v>0</v>
      </c>
      <c r="AZ776">
        <v>0</v>
      </c>
      <c r="BA776">
        <v>38</v>
      </c>
      <c r="BI776" s="4">
        <v>1</v>
      </c>
      <c r="BJ776" s="1">
        <f ca="1">INDEX(passing_tds,CELL("Row",AG776)-1)*(PASSTD)</f>
        <v>0</v>
      </c>
      <c r="BK776" s="1">
        <f ca="1">INDEX(passing_yds,CELL("Row",AH776)-1)*(PASSYDS)</f>
        <v>0</v>
      </c>
      <c r="BL776" s="1">
        <f ca="1">IF(INDEX(passing_yds,CELL("Row",AI776)-1)&gt;=300,3,0)</f>
        <v>0</v>
      </c>
      <c r="BM776" s="1">
        <f ca="1">INDEX(passing_ints,CELL("Row",AJ776)-1)*(INT)</f>
        <v>0</v>
      </c>
      <c r="BN776" s="1">
        <f ca="1">INDEX(rushing_yds,CELL("Row",AK776)-1)*(RUSHYDS)</f>
        <v>0</v>
      </c>
      <c r="BO776" s="1">
        <f ca="1">INDEX(rushing_tds,CELL("Row",AK776)-1)*(RUSHTD)</f>
        <v>0</v>
      </c>
      <c r="BP776" s="1">
        <f ca="1">IF(INDEX(rushing_yds,CELL("Row",AI776)-1)&gt;=100,3,0)</f>
        <v>0</v>
      </c>
      <c r="BQ776" s="1">
        <f ca="1">INDEX(receiving_yds,CELL("Row",AN776)-1)*(RECYDS)</f>
        <v>3.8000000000000003</v>
      </c>
      <c r="BR776" s="1">
        <f ca="1">INDEX(receiving_rec,CELL("Row",AO776)-1)*(REC)</f>
        <v>3</v>
      </c>
      <c r="BS776" s="1">
        <f ca="1">INDEX(receiving_tds,CELL("Row",AP776)-1)*(RECTD)</f>
        <v>0</v>
      </c>
      <c r="BT776" s="1">
        <f ca="1">IF(INDEX(receiving_yds,CELL("Row",AI776)-1)&gt;=100,3,0)</f>
        <v>0</v>
      </c>
      <c r="BU776" s="1">
        <f ca="1">INDEX(puntret_tds,CELL("Row",AR776)-1)*(PUNTKORETTD)+INDEX(kickret_tds,CELL("Row",AR776)-1)*(PUNTKORETTD)</f>
        <v>0</v>
      </c>
      <c r="BV776" s="1">
        <f ca="1">INDEX(fumbles_tot,CELL("Row",AS776)-1)*(FUM)</f>
        <v>0</v>
      </c>
      <c r="BW776" s="1">
        <f ca="1">(INDEX(passing_twoptm,CELL("Row",AT776)-1)+INDEX(rushing_twoptm,CELL("Row",AT776)-1)+INDEX(receiving_twoptm,CELL("Row",AT776)-1))*(_2PTCONV)</f>
        <v>0</v>
      </c>
      <c r="BX776" s="1">
        <f ca="1">SUM(BJ776:BW776)</f>
        <v>6.8000000000000007</v>
      </c>
    </row>
    <row r="777" spans="1:76" x14ac:dyDescent="0.25">
      <c r="A777" s="1" t="s">
        <v>264</v>
      </c>
      <c r="B777" s="1" t="s">
        <v>265</v>
      </c>
      <c r="C777" s="1" t="s">
        <v>62</v>
      </c>
      <c r="D777" s="1" t="s">
        <v>263</v>
      </c>
      <c r="E777" s="1" t="s">
        <v>69</v>
      </c>
      <c r="AU777">
        <v>9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9</v>
      </c>
      <c r="BB777">
        <v>5</v>
      </c>
      <c r="BC777">
        <v>14</v>
      </c>
      <c r="BD777">
        <v>0</v>
      </c>
      <c r="BE777">
        <v>0</v>
      </c>
      <c r="BF777">
        <v>0</v>
      </c>
      <c r="BG777">
        <v>0</v>
      </c>
      <c r="BH777">
        <v>48</v>
      </c>
      <c r="BI777" s="4">
        <v>2</v>
      </c>
      <c r="BJ777" s="1">
        <f ca="1">INDEX(passing_tds,CELL("Row",AG777)-1)*(PASSTD)</f>
        <v>0</v>
      </c>
      <c r="BK777" s="1">
        <f ca="1">INDEX(passing_yds,CELL("Row",AH777)-1)*(PASSYDS)</f>
        <v>0</v>
      </c>
      <c r="BL777" s="1">
        <f ca="1">IF(INDEX(passing_yds,CELL("Row",AI777)-1)&gt;=300,3,0)</f>
        <v>0</v>
      </c>
      <c r="BM777" s="1">
        <f ca="1">INDEX(passing_ints,CELL("Row",AJ777)-1)*(INT)</f>
        <v>0</v>
      </c>
      <c r="BN777" s="1">
        <f ca="1">INDEX(rushing_yds,CELL("Row",AK777)-1)*(RUSHYDS)</f>
        <v>4.8000000000000007</v>
      </c>
      <c r="BO777" s="1">
        <f ca="1">INDEX(rushing_tds,CELL("Row",AK777)-1)*(RUSHTD)</f>
        <v>0</v>
      </c>
      <c r="BP777" s="1">
        <f ca="1">IF(INDEX(rushing_yds,CELL("Row",AI777)-1)&gt;=100,3,0)</f>
        <v>0</v>
      </c>
      <c r="BQ777" s="1">
        <f ca="1">INDEX(receiving_yds,CELL("Row",AN777)-1)*(RECYDS)</f>
        <v>0.9</v>
      </c>
      <c r="BR777" s="1">
        <f ca="1">INDEX(receiving_rec,CELL("Row",AO777)-1)*(REC)</f>
        <v>1</v>
      </c>
      <c r="BS777" s="1">
        <f ca="1">INDEX(receiving_tds,CELL("Row",AP777)-1)*(RECTD)</f>
        <v>0</v>
      </c>
      <c r="BT777" s="1">
        <f ca="1">IF(INDEX(receiving_yds,CELL("Row",AI777)-1)&gt;=100,3,0)</f>
        <v>0</v>
      </c>
      <c r="BU777" s="1">
        <f ca="1">INDEX(puntret_tds,CELL("Row",AR777)-1)*(PUNTKORETTD)+INDEX(kickret_tds,CELL("Row",AR777)-1)*(PUNTKORETTD)</f>
        <v>0</v>
      </c>
      <c r="BV777" s="1">
        <f ca="1">INDEX(fumbles_tot,CELL("Row",AS777)-1)*(FUM)</f>
        <v>0</v>
      </c>
      <c r="BW777" s="1">
        <f ca="1">(INDEX(passing_twoptm,CELL("Row",AT777)-1)+INDEX(rushing_twoptm,CELL("Row",AT777)-1)+INDEX(receiving_twoptm,CELL("Row",AT777)-1))*(_2PTCONV)</f>
        <v>0</v>
      </c>
      <c r="BX777" s="1">
        <f ca="1">SUM(BJ777:BW777)</f>
        <v>6.7000000000000011</v>
      </c>
    </row>
    <row r="778" spans="1:76" x14ac:dyDescent="0.25">
      <c r="A778" s="1" t="s">
        <v>72</v>
      </c>
      <c r="B778" s="1" t="s">
        <v>73</v>
      </c>
      <c r="C778" s="1" t="s">
        <v>135</v>
      </c>
      <c r="D778" s="1" t="s">
        <v>63</v>
      </c>
      <c r="E778" s="1" t="s">
        <v>69</v>
      </c>
      <c r="AU778">
        <v>6</v>
      </c>
      <c r="AV778">
        <v>0</v>
      </c>
      <c r="AW778">
        <v>2</v>
      </c>
      <c r="AX778">
        <v>0</v>
      </c>
      <c r="AY778">
        <v>0</v>
      </c>
      <c r="AZ778">
        <v>0</v>
      </c>
      <c r="BA778">
        <v>9</v>
      </c>
      <c r="BB778">
        <v>14</v>
      </c>
      <c r="BC778">
        <v>13</v>
      </c>
      <c r="BD778">
        <v>0</v>
      </c>
      <c r="BE778">
        <v>0</v>
      </c>
      <c r="BF778">
        <v>0</v>
      </c>
      <c r="BG778">
        <v>0</v>
      </c>
      <c r="BH778">
        <v>38</v>
      </c>
      <c r="BI778" s="4">
        <v>2</v>
      </c>
      <c r="BJ778" s="1">
        <f ca="1">INDEX(passing_tds,CELL("Row",AG778)-1)*(PASSTD)</f>
        <v>0</v>
      </c>
      <c r="BK778" s="1">
        <f ca="1">INDEX(passing_yds,CELL("Row",AH778)-1)*(PASSYDS)</f>
        <v>0</v>
      </c>
      <c r="BL778" s="1">
        <f ca="1">IF(INDEX(passing_yds,CELL("Row",AI778)-1)&gt;=300,3,0)</f>
        <v>0</v>
      </c>
      <c r="BM778" s="1">
        <f ca="1">INDEX(passing_ints,CELL("Row",AJ778)-1)*(INT)</f>
        <v>0</v>
      </c>
      <c r="BN778" s="1">
        <f ca="1">INDEX(rushing_yds,CELL("Row",AK778)-1)*(RUSHYDS)</f>
        <v>3.8000000000000003</v>
      </c>
      <c r="BO778" s="1">
        <f ca="1">INDEX(rushing_tds,CELL("Row",AK778)-1)*(RUSHTD)</f>
        <v>0</v>
      </c>
      <c r="BP778" s="1">
        <f ca="1">IF(INDEX(rushing_yds,CELL("Row",AI778)-1)&gt;=100,3,0)</f>
        <v>0</v>
      </c>
      <c r="BQ778" s="1">
        <f ca="1">INDEX(receiving_yds,CELL("Row",AN778)-1)*(RECYDS)</f>
        <v>0.9</v>
      </c>
      <c r="BR778" s="1">
        <f ca="1">INDEX(receiving_rec,CELL("Row",AO778)-1)*(REC)</f>
        <v>2</v>
      </c>
      <c r="BS778" s="1">
        <f ca="1">INDEX(receiving_tds,CELL("Row",AP778)-1)*(RECTD)</f>
        <v>0</v>
      </c>
      <c r="BT778" s="1">
        <f ca="1">IF(INDEX(receiving_yds,CELL("Row",AI778)-1)&gt;=100,3,0)</f>
        <v>0</v>
      </c>
      <c r="BU778" s="1">
        <f ca="1">INDEX(puntret_tds,CELL("Row",AR778)-1)*(PUNTKORETTD)+INDEX(kickret_tds,CELL("Row",AR778)-1)*(PUNTKORETTD)</f>
        <v>0</v>
      </c>
      <c r="BV778" s="1">
        <f ca="1">INDEX(fumbles_tot,CELL("Row",AS778)-1)*(FUM)</f>
        <v>0</v>
      </c>
      <c r="BW778" s="1">
        <f ca="1">(INDEX(passing_twoptm,CELL("Row",AT778)-1)+INDEX(rushing_twoptm,CELL("Row",AT778)-1)+INDEX(receiving_twoptm,CELL("Row",AT778)-1))*(_2PTCONV)</f>
        <v>0</v>
      </c>
      <c r="BX778" s="1">
        <f ca="1">SUM(BJ778:BW778)</f>
        <v>6.7</v>
      </c>
    </row>
    <row r="779" spans="1:76" x14ac:dyDescent="0.25">
      <c r="A779" s="1" t="s">
        <v>1028</v>
      </c>
      <c r="B779" s="1" t="s">
        <v>1029</v>
      </c>
      <c r="C779" s="1" t="s">
        <v>135</v>
      </c>
      <c r="D779" s="1" t="s">
        <v>1017</v>
      </c>
      <c r="E779" s="1" t="s">
        <v>69</v>
      </c>
      <c r="Y779">
        <v>28</v>
      </c>
      <c r="Z779">
        <v>28</v>
      </c>
      <c r="AA779">
        <v>0</v>
      </c>
      <c r="AB779">
        <v>1</v>
      </c>
      <c r="AC779">
        <v>0</v>
      </c>
      <c r="AU779">
        <v>10</v>
      </c>
      <c r="AV779">
        <v>0</v>
      </c>
      <c r="AW779">
        <v>4</v>
      </c>
      <c r="AX779">
        <v>0</v>
      </c>
      <c r="AY779">
        <v>0</v>
      </c>
      <c r="AZ779">
        <v>0</v>
      </c>
      <c r="BA779">
        <v>27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 s="4">
        <v>2</v>
      </c>
      <c r="BJ779" s="1">
        <f ca="1">INDEX(passing_tds,CELL("Row",AG779)-1)*(PASSTD)</f>
        <v>0</v>
      </c>
      <c r="BK779" s="1">
        <f ca="1">INDEX(passing_yds,CELL("Row",AH779)-1)*(PASSYDS)</f>
        <v>0</v>
      </c>
      <c r="BL779" s="1">
        <f ca="1">IF(INDEX(passing_yds,CELL("Row",AI779)-1)&gt;=300,3,0)</f>
        <v>0</v>
      </c>
      <c r="BM779" s="1">
        <f ca="1">INDEX(passing_ints,CELL("Row",AJ779)-1)*(INT)</f>
        <v>0</v>
      </c>
      <c r="BN779" s="1">
        <f ca="1">INDEX(rushing_yds,CELL("Row",AK779)-1)*(RUSHYDS)</f>
        <v>0</v>
      </c>
      <c r="BO779" s="1">
        <f ca="1">INDEX(rushing_tds,CELL("Row",AK779)-1)*(RUSHTD)</f>
        <v>0</v>
      </c>
      <c r="BP779" s="1">
        <f ca="1">IF(INDEX(rushing_yds,CELL("Row",AI779)-1)&gt;=100,3,0)</f>
        <v>0</v>
      </c>
      <c r="BQ779" s="1">
        <f ca="1">INDEX(receiving_yds,CELL("Row",AN779)-1)*(RECYDS)</f>
        <v>2.7</v>
      </c>
      <c r="BR779" s="1">
        <f ca="1">INDEX(receiving_rec,CELL("Row",AO779)-1)*(REC)</f>
        <v>4</v>
      </c>
      <c r="BS779" s="1">
        <f ca="1">INDEX(receiving_tds,CELL("Row",AP779)-1)*(RECTD)</f>
        <v>0</v>
      </c>
      <c r="BT779" s="1">
        <f ca="1">IF(INDEX(receiving_yds,CELL("Row",AI779)-1)&gt;=100,3,0)</f>
        <v>0</v>
      </c>
      <c r="BU779" s="1">
        <f ca="1">INDEX(puntret_tds,CELL("Row",AR779)-1)*(PUNTKORETTD)+INDEX(kickret_tds,CELL("Row",AR779)-1)*(PUNTKORETTD)</f>
        <v>0</v>
      </c>
      <c r="BV779" s="1">
        <f ca="1">INDEX(fumbles_tot,CELL("Row",AS779)-1)*(FUM)</f>
        <v>0</v>
      </c>
      <c r="BW779" s="1">
        <f ca="1">(INDEX(passing_twoptm,CELL("Row",AT779)-1)+INDEX(rushing_twoptm,CELL("Row",AT779)-1)+INDEX(receiving_twoptm,CELL("Row",AT779)-1))*(_2PTCONV)</f>
        <v>0</v>
      </c>
      <c r="BX779" s="1">
        <f ca="1">SUM(BJ779:BW779)</f>
        <v>6.7</v>
      </c>
    </row>
    <row r="780" spans="1:76" x14ac:dyDescent="0.25">
      <c r="A780" s="1" t="s">
        <v>2448</v>
      </c>
      <c r="B780" s="1" t="s">
        <v>2449</v>
      </c>
      <c r="C780" s="1" t="s">
        <v>135</v>
      </c>
      <c r="D780" s="1" t="s">
        <v>1557</v>
      </c>
      <c r="E780" s="1" t="s">
        <v>350</v>
      </c>
      <c r="BB780">
        <v>4</v>
      </c>
      <c r="BC780">
        <v>6</v>
      </c>
      <c r="BD780">
        <v>1</v>
      </c>
      <c r="BE780">
        <v>1</v>
      </c>
      <c r="BF780">
        <v>0</v>
      </c>
      <c r="BG780">
        <v>0</v>
      </c>
      <c r="BH780">
        <v>7</v>
      </c>
      <c r="BI780" s="4">
        <v>1</v>
      </c>
      <c r="BJ780" s="1">
        <f ca="1">INDEX(passing_tds,CELL("Row",AG780)-1)*(PASSTD)</f>
        <v>0</v>
      </c>
      <c r="BK780" s="1">
        <f ca="1">INDEX(passing_yds,CELL("Row",AH780)-1)*(PASSYDS)</f>
        <v>0</v>
      </c>
      <c r="BL780" s="1">
        <f ca="1">IF(INDEX(passing_yds,CELL("Row",AI780)-1)&gt;=300,3,0)</f>
        <v>0</v>
      </c>
      <c r="BM780" s="1">
        <f ca="1">INDEX(passing_ints,CELL("Row",AJ780)-1)*(INT)</f>
        <v>0</v>
      </c>
      <c r="BN780" s="1">
        <f ca="1">INDEX(rushing_yds,CELL("Row",AK780)-1)*(RUSHYDS)</f>
        <v>0.70000000000000007</v>
      </c>
      <c r="BO780" s="1">
        <f ca="1">INDEX(rushing_tds,CELL("Row",AK780)-1)*(RUSHTD)</f>
        <v>6</v>
      </c>
      <c r="BP780" s="1">
        <f ca="1">IF(INDEX(rushing_yds,CELL("Row",AI780)-1)&gt;=100,3,0)</f>
        <v>0</v>
      </c>
      <c r="BQ780" s="1">
        <f ca="1">INDEX(receiving_yds,CELL("Row",AN780)-1)*(RECYDS)</f>
        <v>0</v>
      </c>
      <c r="BR780" s="1">
        <f ca="1">INDEX(receiving_rec,CELL("Row",AO780)-1)*(REC)</f>
        <v>0</v>
      </c>
      <c r="BS780" s="1">
        <f ca="1">INDEX(receiving_tds,CELL("Row",AP780)-1)*(RECTD)</f>
        <v>0</v>
      </c>
      <c r="BT780" s="1">
        <f ca="1">IF(INDEX(receiving_yds,CELL("Row",AI780)-1)&gt;=100,3,0)</f>
        <v>0</v>
      </c>
      <c r="BU780" s="1">
        <f ca="1">INDEX(puntret_tds,CELL("Row",AR780)-1)*(PUNTKORETTD)+INDEX(kickret_tds,CELL("Row",AR780)-1)*(PUNTKORETTD)</f>
        <v>0</v>
      </c>
      <c r="BV780" s="1">
        <f ca="1">INDEX(fumbles_tot,CELL("Row",AS780)-1)*(FUM)</f>
        <v>0</v>
      </c>
      <c r="BW780" s="1">
        <f ca="1">(INDEX(passing_twoptm,CELL("Row",AT780)-1)+INDEX(rushing_twoptm,CELL("Row",AT780)-1)+INDEX(receiving_twoptm,CELL("Row",AT780)-1))*(_2PTCONV)</f>
        <v>0</v>
      </c>
      <c r="BX780" s="1">
        <f ca="1">SUM(BJ780:BW780)</f>
        <v>6.7</v>
      </c>
    </row>
    <row r="781" spans="1:76" x14ac:dyDescent="0.25">
      <c r="A781" s="1" t="s">
        <v>2196</v>
      </c>
      <c r="B781" s="1" t="s">
        <v>2197</v>
      </c>
      <c r="C781" s="1" t="s">
        <v>135</v>
      </c>
      <c r="D781" s="1" t="s">
        <v>1557</v>
      </c>
      <c r="E781" s="1" t="s">
        <v>64</v>
      </c>
      <c r="AD781">
        <v>24</v>
      </c>
      <c r="AE781">
        <v>20</v>
      </c>
      <c r="AF781">
        <v>1</v>
      </c>
      <c r="AG781">
        <v>0</v>
      </c>
      <c r="AH781">
        <v>1</v>
      </c>
      <c r="AI781">
        <v>0</v>
      </c>
      <c r="AJ781">
        <v>192</v>
      </c>
      <c r="BI781" s="4">
        <v>3</v>
      </c>
      <c r="BJ781" s="1">
        <f ca="1">INDEX(passing_tds,CELL("Row",AG781)-1)*(PASSTD)</f>
        <v>0</v>
      </c>
      <c r="BK781" s="1">
        <f ca="1">INDEX(passing_yds,CELL("Row",AH781)-1)*(PASSYDS)</f>
        <v>7.68</v>
      </c>
      <c r="BL781" s="1">
        <f ca="1">IF(INDEX(passing_yds,CELL("Row",AI781)-1)&gt;=300,3,0)</f>
        <v>0</v>
      </c>
      <c r="BM781" s="1">
        <f ca="1">INDEX(passing_ints,CELL("Row",AJ781)-1)*(INT)</f>
        <v>-1</v>
      </c>
      <c r="BN781" s="1">
        <f ca="1">INDEX(rushing_yds,CELL("Row",AK781)-1)*(RUSHYDS)</f>
        <v>0</v>
      </c>
      <c r="BO781" s="1">
        <f ca="1">INDEX(rushing_tds,CELL("Row",AK781)-1)*(RUSHTD)</f>
        <v>0</v>
      </c>
      <c r="BP781" s="1">
        <f ca="1">IF(INDEX(rushing_yds,CELL("Row",AI781)-1)&gt;=100,3,0)</f>
        <v>0</v>
      </c>
      <c r="BQ781" s="1">
        <f ca="1">INDEX(receiving_yds,CELL("Row",AN781)-1)*(RECYDS)</f>
        <v>0</v>
      </c>
      <c r="BR781" s="1">
        <f ca="1">INDEX(receiving_rec,CELL("Row",AO781)-1)*(REC)</f>
        <v>0</v>
      </c>
      <c r="BS781" s="1">
        <f ca="1">INDEX(receiving_tds,CELL("Row",AP781)-1)*(RECTD)</f>
        <v>0</v>
      </c>
      <c r="BT781" s="1">
        <f ca="1">IF(INDEX(receiving_yds,CELL("Row",AI781)-1)&gt;=100,3,0)</f>
        <v>0</v>
      </c>
      <c r="BU781" s="1">
        <f ca="1">INDEX(puntret_tds,CELL("Row",AR781)-1)*(PUNTKORETTD)+INDEX(kickret_tds,CELL("Row",AR781)-1)*(PUNTKORETTD)</f>
        <v>0</v>
      </c>
      <c r="BV781" s="1">
        <f ca="1">INDEX(fumbles_tot,CELL("Row",AS781)-1)*(FUM)</f>
        <v>0</v>
      </c>
      <c r="BW781" s="1">
        <f ca="1">(INDEX(passing_twoptm,CELL("Row",AT781)-1)+INDEX(rushing_twoptm,CELL("Row",AT781)-1)+INDEX(receiving_twoptm,CELL("Row",AT781)-1))*(_2PTCONV)</f>
        <v>0</v>
      </c>
      <c r="BX781" s="1">
        <f ca="1">SUM(BJ781:BW781)</f>
        <v>6.68</v>
      </c>
    </row>
    <row r="782" spans="1:76" x14ac:dyDescent="0.25">
      <c r="A782" s="1" t="s">
        <v>1352</v>
      </c>
      <c r="B782" s="1" t="s">
        <v>1353</v>
      </c>
      <c r="C782" s="1" t="s">
        <v>135</v>
      </c>
      <c r="D782" s="1" t="s">
        <v>1340</v>
      </c>
      <c r="E782" s="1" t="s">
        <v>76</v>
      </c>
      <c r="AU782">
        <v>41</v>
      </c>
      <c r="AV782">
        <v>0</v>
      </c>
      <c r="AW782">
        <v>2</v>
      </c>
      <c r="AX782">
        <v>0</v>
      </c>
      <c r="AY782">
        <v>0</v>
      </c>
      <c r="AZ782">
        <v>0</v>
      </c>
      <c r="BA782">
        <v>46</v>
      </c>
      <c r="BI782" s="4">
        <v>5</v>
      </c>
      <c r="BJ782" s="1">
        <f ca="1">INDEX(passing_tds,CELL("Row",AG782)-1)*(PASSTD)</f>
        <v>0</v>
      </c>
      <c r="BK782" s="1">
        <f ca="1">INDEX(passing_yds,CELL("Row",AH782)-1)*(PASSYDS)</f>
        <v>0</v>
      </c>
      <c r="BL782" s="1">
        <f ca="1">IF(INDEX(passing_yds,CELL("Row",AI782)-1)&gt;=300,3,0)</f>
        <v>0</v>
      </c>
      <c r="BM782" s="1">
        <f ca="1">INDEX(passing_ints,CELL("Row",AJ782)-1)*(INT)</f>
        <v>0</v>
      </c>
      <c r="BN782" s="1">
        <f ca="1">INDEX(rushing_yds,CELL("Row",AK782)-1)*(RUSHYDS)</f>
        <v>0</v>
      </c>
      <c r="BO782" s="1">
        <f ca="1">INDEX(rushing_tds,CELL("Row",AK782)-1)*(RUSHTD)</f>
        <v>0</v>
      </c>
      <c r="BP782" s="1">
        <f ca="1">IF(INDEX(rushing_yds,CELL("Row",AI782)-1)&gt;=100,3,0)</f>
        <v>0</v>
      </c>
      <c r="BQ782" s="1">
        <f ca="1">INDEX(receiving_yds,CELL("Row",AN782)-1)*(RECYDS)</f>
        <v>4.6000000000000005</v>
      </c>
      <c r="BR782" s="1">
        <f ca="1">INDEX(receiving_rec,CELL("Row",AO782)-1)*(REC)</f>
        <v>2</v>
      </c>
      <c r="BS782" s="1">
        <f ca="1">INDEX(receiving_tds,CELL("Row",AP782)-1)*(RECTD)</f>
        <v>0</v>
      </c>
      <c r="BT782" s="1">
        <f ca="1">IF(INDEX(receiving_yds,CELL("Row",AI782)-1)&gt;=100,3,0)</f>
        <v>0</v>
      </c>
      <c r="BU782" s="1">
        <f ca="1">INDEX(puntret_tds,CELL("Row",AR782)-1)*(PUNTKORETTD)+INDEX(kickret_tds,CELL("Row",AR782)-1)*(PUNTKORETTD)</f>
        <v>0</v>
      </c>
      <c r="BV782" s="1">
        <f ca="1">INDEX(fumbles_tot,CELL("Row",AS782)-1)*(FUM)</f>
        <v>0</v>
      </c>
      <c r="BW782" s="1">
        <f ca="1">(INDEX(passing_twoptm,CELL("Row",AT782)-1)+INDEX(rushing_twoptm,CELL("Row",AT782)-1)+INDEX(receiving_twoptm,CELL("Row",AT782)-1))*(_2PTCONV)</f>
        <v>0</v>
      </c>
      <c r="BX782" s="1">
        <f ca="1">SUM(BJ782:BW782)</f>
        <v>6.6000000000000005</v>
      </c>
    </row>
    <row r="783" spans="1:76" x14ac:dyDescent="0.25">
      <c r="A783" s="1" t="s">
        <v>1509</v>
      </c>
      <c r="B783" s="1" t="s">
        <v>1510</v>
      </c>
      <c r="C783" s="1" t="s">
        <v>62</v>
      </c>
      <c r="D783" s="1" t="s">
        <v>1508</v>
      </c>
      <c r="E783" s="1" t="s">
        <v>69</v>
      </c>
      <c r="AU783">
        <v>5</v>
      </c>
      <c r="AV783">
        <v>0</v>
      </c>
      <c r="AW783">
        <v>2</v>
      </c>
      <c r="AX783">
        <v>0</v>
      </c>
      <c r="AY783">
        <v>0</v>
      </c>
      <c r="AZ783">
        <v>0</v>
      </c>
      <c r="BA783">
        <v>8</v>
      </c>
      <c r="BB783">
        <v>12</v>
      </c>
      <c r="BC783">
        <v>23</v>
      </c>
      <c r="BD783">
        <v>0</v>
      </c>
      <c r="BE783">
        <v>0</v>
      </c>
      <c r="BF783">
        <v>0</v>
      </c>
      <c r="BG783">
        <v>0</v>
      </c>
      <c r="BH783">
        <v>38</v>
      </c>
      <c r="BI783" s="4">
        <v>4</v>
      </c>
      <c r="BJ783" s="1">
        <f ca="1">INDEX(passing_tds,CELL("Row",AG783)-1)*(PASSTD)</f>
        <v>0</v>
      </c>
      <c r="BK783" s="1">
        <f ca="1">INDEX(passing_yds,CELL("Row",AH783)-1)*(PASSYDS)</f>
        <v>0</v>
      </c>
      <c r="BL783" s="1">
        <f ca="1">IF(INDEX(passing_yds,CELL("Row",AI783)-1)&gt;=300,3,0)</f>
        <v>0</v>
      </c>
      <c r="BM783" s="1">
        <f ca="1">INDEX(passing_ints,CELL("Row",AJ783)-1)*(INT)</f>
        <v>0</v>
      </c>
      <c r="BN783" s="1">
        <f ca="1">INDEX(rushing_yds,CELL("Row",AK783)-1)*(RUSHYDS)</f>
        <v>3.8000000000000003</v>
      </c>
      <c r="BO783" s="1">
        <f ca="1">INDEX(rushing_tds,CELL("Row",AK783)-1)*(RUSHTD)</f>
        <v>0</v>
      </c>
      <c r="BP783" s="1">
        <f ca="1">IF(INDEX(rushing_yds,CELL("Row",AI783)-1)&gt;=100,3,0)</f>
        <v>0</v>
      </c>
      <c r="BQ783" s="1">
        <f ca="1">INDEX(receiving_yds,CELL("Row",AN783)-1)*(RECYDS)</f>
        <v>0.8</v>
      </c>
      <c r="BR783" s="1">
        <f ca="1">INDEX(receiving_rec,CELL("Row",AO783)-1)*(REC)</f>
        <v>2</v>
      </c>
      <c r="BS783" s="1">
        <f ca="1">INDEX(receiving_tds,CELL("Row",AP783)-1)*(RECTD)</f>
        <v>0</v>
      </c>
      <c r="BT783" s="1">
        <f ca="1">IF(INDEX(receiving_yds,CELL("Row",AI783)-1)&gt;=100,3,0)</f>
        <v>0</v>
      </c>
      <c r="BU783" s="1">
        <f ca="1">INDEX(puntret_tds,CELL("Row",AR783)-1)*(PUNTKORETTD)+INDEX(kickret_tds,CELL("Row",AR783)-1)*(PUNTKORETTD)</f>
        <v>0</v>
      </c>
      <c r="BV783" s="1">
        <f ca="1">INDEX(fumbles_tot,CELL("Row",AS783)-1)*(FUM)</f>
        <v>0</v>
      </c>
      <c r="BW783" s="1">
        <f ca="1">(INDEX(passing_twoptm,CELL("Row",AT783)-1)+INDEX(rushing_twoptm,CELL("Row",AT783)-1)+INDEX(receiving_twoptm,CELL("Row",AT783)-1))*(_2PTCONV)</f>
        <v>0</v>
      </c>
      <c r="BX783" s="1">
        <f ca="1">SUM(BJ783:BW783)</f>
        <v>6.6000000000000005</v>
      </c>
    </row>
    <row r="784" spans="1:76" x14ac:dyDescent="0.25">
      <c r="A784" s="1" t="s">
        <v>278</v>
      </c>
      <c r="B784" s="1" t="s">
        <v>279</v>
      </c>
      <c r="C784" s="1" t="s">
        <v>135</v>
      </c>
      <c r="D784" s="1" t="s">
        <v>263</v>
      </c>
      <c r="E784" s="1" t="s">
        <v>76</v>
      </c>
      <c r="AU784">
        <v>17</v>
      </c>
      <c r="AV784">
        <v>0</v>
      </c>
      <c r="AW784">
        <v>3</v>
      </c>
      <c r="AX784">
        <v>0</v>
      </c>
      <c r="AY784">
        <v>0</v>
      </c>
      <c r="AZ784">
        <v>0</v>
      </c>
      <c r="BA784">
        <v>36</v>
      </c>
      <c r="BI784" s="4">
        <v>5</v>
      </c>
      <c r="BJ784" s="1">
        <f ca="1">INDEX(passing_tds,CELL("Row",AG784)-1)*(PASSTD)</f>
        <v>0</v>
      </c>
      <c r="BK784" s="1">
        <f ca="1">INDEX(passing_yds,CELL("Row",AH784)-1)*(PASSYDS)</f>
        <v>0</v>
      </c>
      <c r="BL784" s="1">
        <f ca="1">IF(INDEX(passing_yds,CELL("Row",AI784)-1)&gt;=300,3,0)</f>
        <v>0</v>
      </c>
      <c r="BM784" s="1">
        <f ca="1">INDEX(passing_ints,CELL("Row",AJ784)-1)*(INT)</f>
        <v>0</v>
      </c>
      <c r="BN784" s="1">
        <f ca="1">INDEX(rushing_yds,CELL("Row",AK784)-1)*(RUSHYDS)</f>
        <v>0</v>
      </c>
      <c r="BO784" s="1">
        <f ca="1">INDEX(rushing_tds,CELL("Row",AK784)-1)*(RUSHTD)</f>
        <v>0</v>
      </c>
      <c r="BP784" s="1">
        <f ca="1">IF(INDEX(rushing_yds,CELL("Row",AI784)-1)&gt;=100,3,0)</f>
        <v>0</v>
      </c>
      <c r="BQ784" s="1">
        <f ca="1">INDEX(receiving_yds,CELL("Row",AN784)-1)*(RECYDS)</f>
        <v>3.6</v>
      </c>
      <c r="BR784" s="1">
        <f ca="1">INDEX(receiving_rec,CELL("Row",AO784)-1)*(REC)</f>
        <v>3</v>
      </c>
      <c r="BS784" s="1">
        <f ca="1">INDEX(receiving_tds,CELL("Row",AP784)-1)*(RECTD)</f>
        <v>0</v>
      </c>
      <c r="BT784" s="1">
        <f ca="1">IF(INDEX(receiving_yds,CELL("Row",AI784)-1)&gt;=100,3,0)</f>
        <v>0</v>
      </c>
      <c r="BU784" s="1">
        <f ca="1">INDEX(puntret_tds,CELL("Row",AR784)-1)*(PUNTKORETTD)+INDEX(kickret_tds,CELL("Row",AR784)-1)*(PUNTKORETTD)</f>
        <v>0</v>
      </c>
      <c r="BV784" s="1">
        <f ca="1">INDEX(fumbles_tot,CELL("Row",AS784)-1)*(FUM)</f>
        <v>0</v>
      </c>
      <c r="BW784" s="1">
        <f ca="1">(INDEX(passing_twoptm,CELL("Row",AT784)-1)+INDEX(rushing_twoptm,CELL("Row",AT784)-1)+INDEX(receiving_twoptm,CELL("Row",AT784)-1))*(_2PTCONV)</f>
        <v>0</v>
      </c>
      <c r="BX784" s="1">
        <f ca="1">SUM(BJ784:BW784)</f>
        <v>6.6</v>
      </c>
    </row>
    <row r="785" spans="1:76" x14ac:dyDescent="0.25">
      <c r="A785" s="1" t="s">
        <v>1294</v>
      </c>
      <c r="B785" s="1" t="s">
        <v>1295</v>
      </c>
      <c r="C785" s="1" t="s">
        <v>135</v>
      </c>
      <c r="D785" s="1" t="s">
        <v>1285</v>
      </c>
      <c r="E785" s="1" t="s">
        <v>350</v>
      </c>
      <c r="AU785">
        <v>55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55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1</v>
      </c>
      <c r="BI785" s="4">
        <v>3</v>
      </c>
      <c r="BJ785" s="1">
        <f ca="1">INDEX(passing_tds,CELL("Row",AG785)-1)*(PASSTD)</f>
        <v>0</v>
      </c>
      <c r="BK785" s="1">
        <f ca="1">INDEX(passing_yds,CELL("Row",AH785)-1)*(PASSYDS)</f>
        <v>0</v>
      </c>
      <c r="BL785" s="1">
        <f ca="1">IF(INDEX(passing_yds,CELL("Row",AI785)-1)&gt;=300,3,0)</f>
        <v>0</v>
      </c>
      <c r="BM785" s="1">
        <f ca="1">INDEX(passing_ints,CELL("Row",AJ785)-1)*(INT)</f>
        <v>0</v>
      </c>
      <c r="BN785" s="1">
        <f ca="1">INDEX(rushing_yds,CELL("Row",AK785)-1)*(RUSHYDS)</f>
        <v>0.1</v>
      </c>
      <c r="BO785" s="1">
        <f ca="1">INDEX(rushing_tds,CELL("Row",AK785)-1)*(RUSHTD)</f>
        <v>0</v>
      </c>
      <c r="BP785" s="1">
        <f ca="1">IF(INDEX(rushing_yds,CELL("Row",AI785)-1)&gt;=100,3,0)</f>
        <v>0</v>
      </c>
      <c r="BQ785" s="1">
        <f ca="1">INDEX(receiving_yds,CELL("Row",AN785)-1)*(RECYDS)</f>
        <v>5.5</v>
      </c>
      <c r="BR785" s="1">
        <f ca="1">INDEX(receiving_rec,CELL("Row",AO785)-1)*(REC)</f>
        <v>1</v>
      </c>
      <c r="BS785" s="1">
        <f ca="1">INDEX(receiving_tds,CELL("Row",AP785)-1)*(RECTD)</f>
        <v>0</v>
      </c>
      <c r="BT785" s="1">
        <f ca="1">IF(INDEX(receiving_yds,CELL("Row",AI785)-1)&gt;=100,3,0)</f>
        <v>0</v>
      </c>
      <c r="BU785" s="1">
        <f ca="1">INDEX(puntret_tds,CELL("Row",AR785)-1)*(PUNTKORETTD)+INDEX(kickret_tds,CELL("Row",AR785)-1)*(PUNTKORETTD)</f>
        <v>0</v>
      </c>
      <c r="BV785" s="1">
        <f ca="1">INDEX(fumbles_tot,CELL("Row",AS785)-1)*(FUM)</f>
        <v>0</v>
      </c>
      <c r="BW785" s="1">
        <f ca="1">(INDEX(passing_twoptm,CELL("Row",AT785)-1)+INDEX(rushing_twoptm,CELL("Row",AT785)-1)+INDEX(receiving_twoptm,CELL("Row",AT785)-1))*(_2PTCONV)</f>
        <v>0</v>
      </c>
      <c r="BX785" s="1">
        <f ca="1">SUM(BJ785:BW785)</f>
        <v>6.6</v>
      </c>
    </row>
    <row r="786" spans="1:76" x14ac:dyDescent="0.25">
      <c r="A786" s="1" t="s">
        <v>396</v>
      </c>
      <c r="B786" s="1" t="s">
        <v>397</v>
      </c>
      <c r="C786" s="1" t="s">
        <v>62</v>
      </c>
      <c r="D786" s="1" t="s">
        <v>383</v>
      </c>
      <c r="E786" s="1" t="s">
        <v>76</v>
      </c>
      <c r="AU786">
        <v>22</v>
      </c>
      <c r="AV786">
        <v>0</v>
      </c>
      <c r="AW786">
        <v>3</v>
      </c>
      <c r="AX786">
        <v>0</v>
      </c>
      <c r="AY786">
        <v>0</v>
      </c>
      <c r="AZ786">
        <v>0</v>
      </c>
      <c r="BA786">
        <v>36</v>
      </c>
      <c r="BI786" s="4">
        <v>2</v>
      </c>
      <c r="BJ786" s="1">
        <f ca="1">INDEX(passing_tds,CELL("Row",AG786)-1)*(PASSTD)</f>
        <v>0</v>
      </c>
      <c r="BK786" s="1">
        <f ca="1">INDEX(passing_yds,CELL("Row",AH786)-1)*(PASSYDS)</f>
        <v>0</v>
      </c>
      <c r="BL786" s="1">
        <f ca="1">IF(INDEX(passing_yds,CELL("Row",AI786)-1)&gt;=300,3,0)</f>
        <v>0</v>
      </c>
      <c r="BM786" s="1">
        <f ca="1">INDEX(passing_ints,CELL("Row",AJ786)-1)*(INT)</f>
        <v>0</v>
      </c>
      <c r="BN786" s="1">
        <f ca="1">INDEX(rushing_yds,CELL("Row",AK786)-1)*(RUSHYDS)</f>
        <v>0</v>
      </c>
      <c r="BO786" s="1">
        <f ca="1">INDEX(rushing_tds,CELL("Row",AK786)-1)*(RUSHTD)</f>
        <v>0</v>
      </c>
      <c r="BP786" s="1">
        <f ca="1">IF(INDEX(rushing_yds,CELL("Row",AI786)-1)&gt;=100,3,0)</f>
        <v>0</v>
      </c>
      <c r="BQ786" s="1">
        <f ca="1">INDEX(receiving_yds,CELL("Row",AN786)-1)*(RECYDS)</f>
        <v>3.6</v>
      </c>
      <c r="BR786" s="1">
        <f ca="1">INDEX(receiving_rec,CELL("Row",AO786)-1)*(REC)</f>
        <v>3</v>
      </c>
      <c r="BS786" s="1">
        <f ca="1">INDEX(receiving_tds,CELL("Row",AP786)-1)*(RECTD)</f>
        <v>0</v>
      </c>
      <c r="BT786" s="1">
        <f ca="1">IF(INDEX(receiving_yds,CELL("Row",AI786)-1)&gt;=100,3,0)</f>
        <v>0</v>
      </c>
      <c r="BU786" s="1">
        <f ca="1">INDEX(puntret_tds,CELL("Row",AR786)-1)*(PUNTKORETTD)+INDEX(kickret_tds,CELL("Row",AR786)-1)*(PUNTKORETTD)</f>
        <v>0</v>
      </c>
      <c r="BV786" s="1">
        <f ca="1">INDEX(fumbles_tot,CELL("Row",AS786)-1)*(FUM)</f>
        <v>0</v>
      </c>
      <c r="BW786" s="1">
        <f ca="1">(INDEX(passing_twoptm,CELL("Row",AT786)-1)+INDEX(rushing_twoptm,CELL("Row",AT786)-1)+INDEX(receiving_twoptm,CELL("Row",AT786)-1))*(_2PTCONV)</f>
        <v>0</v>
      </c>
      <c r="BX786" s="1">
        <f ca="1">SUM(BJ786:BW786)</f>
        <v>6.6</v>
      </c>
    </row>
    <row r="787" spans="1:76" x14ac:dyDescent="0.25">
      <c r="A787" s="1" t="s">
        <v>2126</v>
      </c>
      <c r="B787" s="1" t="s">
        <v>2127</v>
      </c>
      <c r="C787" s="1" t="s">
        <v>62</v>
      </c>
      <c r="D787" s="1" t="s">
        <v>590</v>
      </c>
      <c r="E787" s="1" t="s">
        <v>76</v>
      </c>
      <c r="AU787">
        <v>18</v>
      </c>
      <c r="AV787">
        <v>0</v>
      </c>
      <c r="AW787">
        <v>3</v>
      </c>
      <c r="AX787">
        <v>0</v>
      </c>
      <c r="AY787">
        <v>0</v>
      </c>
      <c r="AZ787">
        <v>0</v>
      </c>
      <c r="BA787">
        <v>36</v>
      </c>
      <c r="BI787" s="4">
        <v>1</v>
      </c>
      <c r="BJ787" s="1">
        <f ca="1">INDEX(passing_tds,CELL("Row",AG787)-1)*(PASSTD)</f>
        <v>0</v>
      </c>
      <c r="BK787" s="1">
        <f ca="1">INDEX(passing_yds,CELL("Row",AH787)-1)*(PASSYDS)</f>
        <v>0</v>
      </c>
      <c r="BL787" s="1">
        <f ca="1">IF(INDEX(passing_yds,CELL("Row",AI787)-1)&gt;=300,3,0)</f>
        <v>0</v>
      </c>
      <c r="BM787" s="1">
        <f ca="1">INDEX(passing_ints,CELL("Row",AJ787)-1)*(INT)</f>
        <v>0</v>
      </c>
      <c r="BN787" s="1">
        <f ca="1">INDEX(rushing_yds,CELL("Row",AK787)-1)*(RUSHYDS)</f>
        <v>0</v>
      </c>
      <c r="BO787" s="1">
        <f ca="1">INDEX(rushing_tds,CELL("Row",AK787)-1)*(RUSHTD)</f>
        <v>0</v>
      </c>
      <c r="BP787" s="1">
        <f ca="1">IF(INDEX(rushing_yds,CELL("Row",AI787)-1)&gt;=100,3,0)</f>
        <v>0</v>
      </c>
      <c r="BQ787" s="1">
        <f ca="1">INDEX(receiving_yds,CELL("Row",AN787)-1)*(RECYDS)</f>
        <v>3.6</v>
      </c>
      <c r="BR787" s="1">
        <f ca="1">INDEX(receiving_rec,CELL("Row",AO787)-1)*(REC)</f>
        <v>3</v>
      </c>
      <c r="BS787" s="1">
        <f ca="1">INDEX(receiving_tds,CELL("Row",AP787)-1)*(RECTD)</f>
        <v>0</v>
      </c>
      <c r="BT787" s="1">
        <f ca="1">IF(INDEX(receiving_yds,CELL("Row",AI787)-1)&gt;=100,3,0)</f>
        <v>0</v>
      </c>
      <c r="BU787" s="1">
        <f ca="1">INDEX(puntret_tds,CELL("Row",AR787)-1)*(PUNTKORETTD)+INDEX(kickret_tds,CELL("Row",AR787)-1)*(PUNTKORETTD)</f>
        <v>0</v>
      </c>
      <c r="BV787" s="1">
        <f ca="1">INDEX(fumbles_tot,CELL("Row",AS787)-1)*(FUM)</f>
        <v>0</v>
      </c>
      <c r="BW787" s="1">
        <f ca="1">(INDEX(passing_twoptm,CELL("Row",AT787)-1)+INDEX(rushing_twoptm,CELL("Row",AT787)-1)+INDEX(receiving_twoptm,CELL("Row",AT787)-1))*(_2PTCONV)</f>
        <v>0</v>
      </c>
      <c r="BX787" s="1">
        <f ca="1">SUM(BJ787:BW787)</f>
        <v>6.6</v>
      </c>
    </row>
    <row r="788" spans="1:76" x14ac:dyDescent="0.25">
      <c r="A788" s="1" t="s">
        <v>2187</v>
      </c>
      <c r="B788" s="1" t="s">
        <v>2188</v>
      </c>
      <c r="C788" s="1" t="s">
        <v>135</v>
      </c>
      <c r="D788" s="1" t="s">
        <v>1508</v>
      </c>
      <c r="E788" s="1" t="s">
        <v>64</v>
      </c>
      <c r="AD788">
        <v>6</v>
      </c>
      <c r="AE788">
        <v>5</v>
      </c>
      <c r="AF788">
        <v>0</v>
      </c>
      <c r="AG788">
        <v>1</v>
      </c>
      <c r="AH788">
        <v>0</v>
      </c>
      <c r="AI788">
        <v>0</v>
      </c>
      <c r="AJ788">
        <v>63</v>
      </c>
      <c r="BI788" s="4">
        <v>3</v>
      </c>
      <c r="BJ788" s="1">
        <f ca="1">INDEX(passing_tds,CELL("Row",AG788)-1)*(PASSTD)</f>
        <v>4</v>
      </c>
      <c r="BK788" s="1">
        <f ca="1">INDEX(passing_yds,CELL("Row",AH788)-1)*(PASSYDS)</f>
        <v>2.52</v>
      </c>
      <c r="BL788" s="1">
        <f ca="1">IF(INDEX(passing_yds,CELL("Row",AI788)-1)&gt;=300,3,0)</f>
        <v>0</v>
      </c>
      <c r="BM788" s="1">
        <f ca="1">INDEX(passing_ints,CELL("Row",AJ788)-1)*(INT)</f>
        <v>0</v>
      </c>
      <c r="BN788" s="1">
        <f ca="1">INDEX(rushing_yds,CELL("Row",AK788)-1)*(RUSHYDS)</f>
        <v>0</v>
      </c>
      <c r="BO788" s="1">
        <f ca="1">INDEX(rushing_tds,CELL("Row",AK788)-1)*(RUSHTD)</f>
        <v>0</v>
      </c>
      <c r="BP788" s="1">
        <f ca="1">IF(INDEX(rushing_yds,CELL("Row",AI788)-1)&gt;=100,3,0)</f>
        <v>0</v>
      </c>
      <c r="BQ788" s="1">
        <f ca="1">INDEX(receiving_yds,CELL("Row",AN788)-1)*(RECYDS)</f>
        <v>0</v>
      </c>
      <c r="BR788" s="1">
        <f ca="1">INDEX(receiving_rec,CELL("Row",AO788)-1)*(REC)</f>
        <v>0</v>
      </c>
      <c r="BS788" s="1">
        <f ca="1">INDEX(receiving_tds,CELL("Row",AP788)-1)*(RECTD)</f>
        <v>0</v>
      </c>
      <c r="BT788" s="1">
        <f ca="1">IF(INDEX(receiving_yds,CELL("Row",AI788)-1)&gt;=100,3,0)</f>
        <v>0</v>
      </c>
      <c r="BU788" s="1">
        <f ca="1">INDEX(puntret_tds,CELL("Row",AR788)-1)*(PUNTKORETTD)+INDEX(kickret_tds,CELL("Row",AR788)-1)*(PUNTKORETTD)</f>
        <v>0</v>
      </c>
      <c r="BV788" s="1">
        <f ca="1">INDEX(fumbles_tot,CELL("Row",AS788)-1)*(FUM)</f>
        <v>0</v>
      </c>
      <c r="BW788" s="1">
        <f ca="1">(INDEX(passing_twoptm,CELL("Row",AT788)-1)+INDEX(rushing_twoptm,CELL("Row",AT788)-1)+INDEX(receiving_twoptm,CELL("Row",AT788)-1))*(_2PTCONV)</f>
        <v>0</v>
      </c>
      <c r="BX788" s="1">
        <f ca="1">SUM(BJ788:BW788)</f>
        <v>6.52</v>
      </c>
    </row>
    <row r="789" spans="1:76" x14ac:dyDescent="0.25">
      <c r="A789" s="1" t="s">
        <v>336</v>
      </c>
      <c r="B789" s="1" t="s">
        <v>337</v>
      </c>
      <c r="C789" s="1" t="s">
        <v>62</v>
      </c>
      <c r="D789" s="1" t="s">
        <v>327</v>
      </c>
      <c r="E789" s="1" t="s">
        <v>79</v>
      </c>
      <c r="AU789">
        <v>16</v>
      </c>
      <c r="AV789">
        <v>0</v>
      </c>
      <c r="AW789">
        <v>3</v>
      </c>
      <c r="AX789">
        <v>0</v>
      </c>
      <c r="AY789">
        <v>0</v>
      </c>
      <c r="AZ789">
        <v>0</v>
      </c>
      <c r="BA789">
        <v>35</v>
      </c>
      <c r="BI789" s="4">
        <v>5</v>
      </c>
      <c r="BJ789" s="1">
        <f ca="1">INDEX(passing_tds,CELL("Row",AG789)-1)*(PASSTD)</f>
        <v>0</v>
      </c>
      <c r="BK789" s="1">
        <f ca="1">INDEX(passing_yds,CELL("Row",AH789)-1)*(PASSYDS)</f>
        <v>0</v>
      </c>
      <c r="BL789" s="1">
        <f ca="1">IF(INDEX(passing_yds,CELL("Row",AI789)-1)&gt;=300,3,0)</f>
        <v>0</v>
      </c>
      <c r="BM789" s="1">
        <f ca="1">INDEX(passing_ints,CELL("Row",AJ789)-1)*(INT)</f>
        <v>0</v>
      </c>
      <c r="BN789" s="1">
        <f ca="1">INDEX(rushing_yds,CELL("Row",AK789)-1)*(RUSHYDS)</f>
        <v>0</v>
      </c>
      <c r="BO789" s="1">
        <f ca="1">INDEX(rushing_tds,CELL("Row",AK789)-1)*(RUSHTD)</f>
        <v>0</v>
      </c>
      <c r="BP789" s="1">
        <f ca="1">IF(INDEX(rushing_yds,CELL("Row",AI789)-1)&gt;=100,3,0)</f>
        <v>0</v>
      </c>
      <c r="BQ789" s="1">
        <f ca="1">INDEX(receiving_yds,CELL("Row",AN789)-1)*(RECYDS)</f>
        <v>3.5</v>
      </c>
      <c r="BR789" s="1">
        <f ca="1">INDEX(receiving_rec,CELL("Row",AO789)-1)*(REC)</f>
        <v>3</v>
      </c>
      <c r="BS789" s="1">
        <f ca="1">INDEX(receiving_tds,CELL("Row",AP789)-1)*(RECTD)</f>
        <v>0</v>
      </c>
      <c r="BT789" s="1">
        <f ca="1">IF(INDEX(receiving_yds,CELL("Row",AI789)-1)&gt;=100,3,0)</f>
        <v>0</v>
      </c>
      <c r="BU789" s="1">
        <f ca="1">INDEX(puntret_tds,CELL("Row",AR789)-1)*(PUNTKORETTD)+INDEX(kickret_tds,CELL("Row",AR789)-1)*(PUNTKORETTD)</f>
        <v>0</v>
      </c>
      <c r="BV789" s="1">
        <f ca="1">INDEX(fumbles_tot,CELL("Row",AS789)-1)*(FUM)</f>
        <v>0</v>
      </c>
      <c r="BW789" s="1">
        <f ca="1">(INDEX(passing_twoptm,CELL("Row",AT789)-1)+INDEX(rushing_twoptm,CELL("Row",AT789)-1)+INDEX(receiving_twoptm,CELL("Row",AT789)-1))*(_2PTCONV)</f>
        <v>0</v>
      </c>
      <c r="BX789" s="1">
        <f ca="1">SUM(BJ789:BW789)</f>
        <v>6.5</v>
      </c>
    </row>
    <row r="790" spans="1:76" x14ac:dyDescent="0.25">
      <c r="A790" s="1" t="s">
        <v>270</v>
      </c>
      <c r="B790" s="1" t="s">
        <v>271</v>
      </c>
      <c r="C790" s="1" t="s">
        <v>62</v>
      </c>
      <c r="D790" s="1" t="s">
        <v>263</v>
      </c>
      <c r="E790" s="1" t="s">
        <v>76</v>
      </c>
      <c r="AU790">
        <v>13</v>
      </c>
      <c r="AV790">
        <v>0</v>
      </c>
      <c r="AW790">
        <v>4</v>
      </c>
      <c r="AX790">
        <v>0</v>
      </c>
      <c r="AY790">
        <v>0</v>
      </c>
      <c r="AZ790">
        <v>0</v>
      </c>
      <c r="BA790">
        <v>25</v>
      </c>
      <c r="BI790" s="4">
        <v>4</v>
      </c>
      <c r="BJ790" s="1">
        <f ca="1">INDEX(passing_tds,CELL("Row",AG790)-1)*(PASSTD)</f>
        <v>0</v>
      </c>
      <c r="BK790" s="1">
        <f ca="1">INDEX(passing_yds,CELL("Row",AH790)-1)*(PASSYDS)</f>
        <v>0</v>
      </c>
      <c r="BL790" s="1">
        <f ca="1">IF(INDEX(passing_yds,CELL("Row",AI790)-1)&gt;=300,3,0)</f>
        <v>0</v>
      </c>
      <c r="BM790" s="1">
        <f ca="1">INDEX(passing_ints,CELL("Row",AJ790)-1)*(INT)</f>
        <v>0</v>
      </c>
      <c r="BN790" s="1">
        <f ca="1">INDEX(rushing_yds,CELL("Row",AK790)-1)*(RUSHYDS)</f>
        <v>0</v>
      </c>
      <c r="BO790" s="1">
        <f ca="1">INDEX(rushing_tds,CELL("Row",AK790)-1)*(RUSHTD)</f>
        <v>0</v>
      </c>
      <c r="BP790" s="1">
        <f ca="1">IF(INDEX(rushing_yds,CELL("Row",AI790)-1)&gt;=100,3,0)</f>
        <v>0</v>
      </c>
      <c r="BQ790" s="1">
        <f ca="1">INDEX(receiving_yds,CELL("Row",AN790)-1)*(RECYDS)</f>
        <v>2.5</v>
      </c>
      <c r="BR790" s="1">
        <f ca="1">INDEX(receiving_rec,CELL("Row",AO790)-1)*(REC)</f>
        <v>4</v>
      </c>
      <c r="BS790" s="1">
        <f ca="1">INDEX(receiving_tds,CELL("Row",AP790)-1)*(RECTD)</f>
        <v>0</v>
      </c>
      <c r="BT790" s="1">
        <f ca="1">IF(INDEX(receiving_yds,CELL("Row",AI790)-1)&gt;=100,3,0)</f>
        <v>0</v>
      </c>
      <c r="BU790" s="1">
        <f ca="1">INDEX(puntret_tds,CELL("Row",AR790)-1)*(PUNTKORETTD)+INDEX(kickret_tds,CELL("Row",AR790)-1)*(PUNTKORETTD)</f>
        <v>0</v>
      </c>
      <c r="BV790" s="1">
        <f ca="1">INDEX(fumbles_tot,CELL("Row",AS790)-1)*(FUM)</f>
        <v>0</v>
      </c>
      <c r="BW790" s="1">
        <f ca="1">(INDEX(passing_twoptm,CELL("Row",AT790)-1)+INDEX(rushing_twoptm,CELL("Row",AT790)-1)+INDEX(receiving_twoptm,CELL("Row",AT790)-1))*(_2PTCONV)</f>
        <v>0</v>
      </c>
      <c r="BX790" s="1">
        <f ca="1">SUM(BJ790:BW790)</f>
        <v>6.5</v>
      </c>
    </row>
    <row r="791" spans="1:76" x14ac:dyDescent="0.25">
      <c r="A791" s="1" t="s">
        <v>1072</v>
      </c>
      <c r="B791" s="1" t="s">
        <v>1073</v>
      </c>
      <c r="C791" s="1" t="s">
        <v>135</v>
      </c>
      <c r="D791" s="1" t="s">
        <v>1067</v>
      </c>
      <c r="E791" s="1" t="s">
        <v>76</v>
      </c>
      <c r="AU791">
        <v>22</v>
      </c>
      <c r="AV791">
        <v>0</v>
      </c>
      <c r="AW791">
        <v>3</v>
      </c>
      <c r="AX791">
        <v>0</v>
      </c>
      <c r="AY791">
        <v>0</v>
      </c>
      <c r="AZ791">
        <v>0</v>
      </c>
      <c r="BA791">
        <v>29</v>
      </c>
      <c r="BB791">
        <v>1</v>
      </c>
      <c r="BC791">
        <v>6</v>
      </c>
      <c r="BD791">
        <v>0</v>
      </c>
      <c r="BE791">
        <v>0</v>
      </c>
      <c r="BF791">
        <v>0</v>
      </c>
      <c r="BG791">
        <v>0</v>
      </c>
      <c r="BH791">
        <v>6</v>
      </c>
      <c r="BI791" s="4">
        <v>4</v>
      </c>
      <c r="BJ791" s="1">
        <f ca="1">INDEX(passing_tds,CELL("Row",AG791)-1)*(PASSTD)</f>
        <v>0</v>
      </c>
      <c r="BK791" s="1">
        <f ca="1">INDEX(passing_yds,CELL("Row",AH791)-1)*(PASSYDS)</f>
        <v>0</v>
      </c>
      <c r="BL791" s="1">
        <f ca="1">IF(INDEX(passing_yds,CELL("Row",AI791)-1)&gt;=300,3,0)</f>
        <v>0</v>
      </c>
      <c r="BM791" s="1">
        <f ca="1">INDEX(passing_ints,CELL("Row",AJ791)-1)*(INT)</f>
        <v>0</v>
      </c>
      <c r="BN791" s="1">
        <f ca="1">INDEX(rushing_yds,CELL("Row",AK791)-1)*(RUSHYDS)</f>
        <v>0.60000000000000009</v>
      </c>
      <c r="BO791" s="1">
        <f ca="1">INDEX(rushing_tds,CELL("Row",AK791)-1)*(RUSHTD)</f>
        <v>0</v>
      </c>
      <c r="BP791" s="1">
        <f ca="1">IF(INDEX(rushing_yds,CELL("Row",AI791)-1)&gt;=100,3,0)</f>
        <v>0</v>
      </c>
      <c r="BQ791" s="1">
        <f ca="1">INDEX(receiving_yds,CELL("Row",AN791)-1)*(RECYDS)</f>
        <v>2.9000000000000004</v>
      </c>
      <c r="BR791" s="1">
        <f ca="1">INDEX(receiving_rec,CELL("Row",AO791)-1)*(REC)</f>
        <v>3</v>
      </c>
      <c r="BS791" s="1">
        <f ca="1">INDEX(receiving_tds,CELL("Row",AP791)-1)*(RECTD)</f>
        <v>0</v>
      </c>
      <c r="BT791" s="1">
        <f ca="1">IF(INDEX(receiving_yds,CELL("Row",AI791)-1)&gt;=100,3,0)</f>
        <v>0</v>
      </c>
      <c r="BU791" s="1">
        <f ca="1">INDEX(puntret_tds,CELL("Row",AR791)-1)*(PUNTKORETTD)+INDEX(kickret_tds,CELL("Row",AR791)-1)*(PUNTKORETTD)</f>
        <v>0</v>
      </c>
      <c r="BV791" s="1">
        <f ca="1">INDEX(fumbles_tot,CELL("Row",AS791)-1)*(FUM)</f>
        <v>0</v>
      </c>
      <c r="BW791" s="1">
        <f ca="1">(INDEX(passing_twoptm,CELL("Row",AT791)-1)+INDEX(rushing_twoptm,CELL("Row",AT791)-1)+INDEX(receiving_twoptm,CELL("Row",AT791)-1))*(_2PTCONV)</f>
        <v>0</v>
      </c>
      <c r="BX791" s="1">
        <f ca="1">SUM(BJ791:BW791)</f>
        <v>6.5</v>
      </c>
    </row>
    <row r="792" spans="1:76" x14ac:dyDescent="0.25">
      <c r="A792" s="1" t="s">
        <v>490</v>
      </c>
      <c r="B792" s="1" t="s">
        <v>491</v>
      </c>
      <c r="C792" s="1" t="s">
        <v>62</v>
      </c>
      <c r="D792" s="1" t="s">
        <v>482</v>
      </c>
      <c r="E792" s="1" t="s">
        <v>76</v>
      </c>
      <c r="AU792">
        <v>22</v>
      </c>
      <c r="AV792">
        <v>0</v>
      </c>
      <c r="AW792">
        <v>3</v>
      </c>
      <c r="AX792">
        <v>0</v>
      </c>
      <c r="AY792">
        <v>0</v>
      </c>
      <c r="AZ792">
        <v>0</v>
      </c>
      <c r="BA792">
        <v>35</v>
      </c>
      <c r="BI792" s="4">
        <v>3</v>
      </c>
      <c r="BJ792" s="1">
        <f ca="1">INDEX(passing_tds,CELL("Row",AG792)-1)*(PASSTD)</f>
        <v>0</v>
      </c>
      <c r="BK792" s="1">
        <f ca="1">INDEX(passing_yds,CELL("Row",AH792)-1)*(PASSYDS)</f>
        <v>0</v>
      </c>
      <c r="BL792" s="1">
        <f ca="1">IF(INDEX(passing_yds,CELL("Row",AI792)-1)&gt;=300,3,0)</f>
        <v>0</v>
      </c>
      <c r="BM792" s="1">
        <f ca="1">INDEX(passing_ints,CELL("Row",AJ792)-1)*(INT)</f>
        <v>0</v>
      </c>
      <c r="BN792" s="1">
        <f ca="1">INDEX(rushing_yds,CELL("Row",AK792)-1)*(RUSHYDS)</f>
        <v>0</v>
      </c>
      <c r="BO792" s="1">
        <f ca="1">INDEX(rushing_tds,CELL("Row",AK792)-1)*(RUSHTD)</f>
        <v>0</v>
      </c>
      <c r="BP792" s="1">
        <f ca="1">IF(INDEX(rushing_yds,CELL("Row",AI792)-1)&gt;=100,3,0)</f>
        <v>0</v>
      </c>
      <c r="BQ792" s="1">
        <f ca="1">INDEX(receiving_yds,CELL("Row",AN792)-1)*(RECYDS)</f>
        <v>3.5</v>
      </c>
      <c r="BR792" s="1">
        <f ca="1">INDEX(receiving_rec,CELL("Row",AO792)-1)*(REC)</f>
        <v>3</v>
      </c>
      <c r="BS792" s="1">
        <f ca="1">INDEX(receiving_tds,CELL("Row",AP792)-1)*(RECTD)</f>
        <v>0</v>
      </c>
      <c r="BT792" s="1">
        <f ca="1">IF(INDEX(receiving_yds,CELL("Row",AI792)-1)&gt;=100,3,0)</f>
        <v>0</v>
      </c>
      <c r="BU792" s="1">
        <f ca="1">INDEX(puntret_tds,CELL("Row",AR792)-1)*(PUNTKORETTD)+INDEX(kickret_tds,CELL("Row",AR792)-1)*(PUNTKORETTD)</f>
        <v>0</v>
      </c>
      <c r="BV792" s="1">
        <f ca="1">INDEX(fumbles_tot,CELL("Row",AS792)-1)*(FUM)</f>
        <v>0</v>
      </c>
      <c r="BW792" s="1">
        <f ca="1">(INDEX(passing_twoptm,CELL("Row",AT792)-1)+INDEX(rushing_twoptm,CELL("Row",AT792)-1)+INDEX(receiving_twoptm,CELL("Row",AT792)-1))*(_2PTCONV)</f>
        <v>0</v>
      </c>
      <c r="BX792" s="1">
        <f ca="1">SUM(BJ792:BW792)</f>
        <v>6.5</v>
      </c>
    </row>
    <row r="793" spans="1:76" x14ac:dyDescent="0.25">
      <c r="A793" s="1" t="s">
        <v>1472</v>
      </c>
      <c r="B793" s="1" t="s">
        <v>1473</v>
      </c>
      <c r="C793" s="1" t="s">
        <v>135</v>
      </c>
      <c r="D793" s="1" t="s">
        <v>1454</v>
      </c>
      <c r="E793" s="1" t="s">
        <v>76</v>
      </c>
      <c r="AU793">
        <v>9</v>
      </c>
      <c r="AV793">
        <v>0</v>
      </c>
      <c r="AW793">
        <v>4</v>
      </c>
      <c r="AX793">
        <v>0</v>
      </c>
      <c r="AY793">
        <v>0</v>
      </c>
      <c r="AZ793">
        <v>0</v>
      </c>
      <c r="BA793">
        <v>25</v>
      </c>
      <c r="BI793" s="4">
        <v>2</v>
      </c>
      <c r="BJ793" s="1">
        <f ca="1">INDEX(passing_tds,CELL("Row",AG793)-1)*(PASSTD)</f>
        <v>0</v>
      </c>
      <c r="BK793" s="1">
        <f ca="1">INDEX(passing_yds,CELL("Row",AH793)-1)*(PASSYDS)</f>
        <v>0</v>
      </c>
      <c r="BL793" s="1">
        <f ca="1">IF(INDEX(passing_yds,CELL("Row",AI793)-1)&gt;=300,3,0)</f>
        <v>0</v>
      </c>
      <c r="BM793" s="1">
        <f ca="1">INDEX(passing_ints,CELL("Row",AJ793)-1)*(INT)</f>
        <v>0</v>
      </c>
      <c r="BN793" s="1">
        <f ca="1">INDEX(rushing_yds,CELL("Row",AK793)-1)*(RUSHYDS)</f>
        <v>0</v>
      </c>
      <c r="BO793" s="1">
        <f ca="1">INDEX(rushing_tds,CELL("Row",AK793)-1)*(RUSHTD)</f>
        <v>0</v>
      </c>
      <c r="BP793" s="1">
        <f ca="1">IF(INDEX(rushing_yds,CELL("Row",AI793)-1)&gt;=100,3,0)</f>
        <v>0</v>
      </c>
      <c r="BQ793" s="1">
        <f ca="1">INDEX(receiving_yds,CELL("Row",AN793)-1)*(RECYDS)</f>
        <v>2.5</v>
      </c>
      <c r="BR793" s="1">
        <f ca="1">INDEX(receiving_rec,CELL("Row",AO793)-1)*(REC)</f>
        <v>4</v>
      </c>
      <c r="BS793" s="1">
        <f ca="1">INDEX(receiving_tds,CELL("Row",AP793)-1)*(RECTD)</f>
        <v>0</v>
      </c>
      <c r="BT793" s="1">
        <f ca="1">IF(INDEX(receiving_yds,CELL("Row",AI793)-1)&gt;=100,3,0)</f>
        <v>0</v>
      </c>
      <c r="BU793" s="1">
        <f ca="1">INDEX(puntret_tds,CELL("Row",AR793)-1)*(PUNTKORETTD)+INDEX(kickret_tds,CELL("Row",AR793)-1)*(PUNTKORETTD)</f>
        <v>0</v>
      </c>
      <c r="BV793" s="1">
        <f ca="1">INDEX(fumbles_tot,CELL("Row",AS793)-1)*(FUM)</f>
        <v>0</v>
      </c>
      <c r="BW793" s="1">
        <f ca="1">(INDEX(passing_twoptm,CELL("Row",AT793)-1)+INDEX(rushing_twoptm,CELL("Row",AT793)-1)+INDEX(receiving_twoptm,CELL("Row",AT793)-1))*(_2PTCONV)</f>
        <v>0</v>
      </c>
      <c r="BX793" s="1">
        <f ca="1">SUM(BJ793:BW793)</f>
        <v>6.5</v>
      </c>
    </row>
    <row r="794" spans="1:76" x14ac:dyDescent="0.25">
      <c r="A794" s="1" t="s">
        <v>2406</v>
      </c>
      <c r="B794" s="1" t="s">
        <v>2407</v>
      </c>
      <c r="C794" s="1" t="s">
        <v>62</v>
      </c>
      <c r="D794" s="1" t="s">
        <v>693</v>
      </c>
      <c r="E794" s="1" t="s">
        <v>69</v>
      </c>
      <c r="AU794">
        <v>15</v>
      </c>
      <c r="AV794">
        <v>0</v>
      </c>
      <c r="AW794">
        <v>2</v>
      </c>
      <c r="AX794">
        <v>0</v>
      </c>
      <c r="AY794">
        <v>0</v>
      </c>
      <c r="AZ794">
        <v>0</v>
      </c>
      <c r="BA794">
        <v>26</v>
      </c>
      <c r="BB794">
        <v>5</v>
      </c>
      <c r="BC794">
        <v>6</v>
      </c>
      <c r="BD794">
        <v>0</v>
      </c>
      <c r="BE794">
        <v>0</v>
      </c>
      <c r="BF794">
        <v>0</v>
      </c>
      <c r="BG794">
        <v>0</v>
      </c>
      <c r="BH794">
        <v>19</v>
      </c>
      <c r="BI794" s="4">
        <v>1</v>
      </c>
      <c r="BJ794" s="1">
        <f ca="1">INDEX(passing_tds,CELL("Row",AG794)-1)*(PASSTD)</f>
        <v>0</v>
      </c>
      <c r="BK794" s="1">
        <f ca="1">INDEX(passing_yds,CELL("Row",AH794)-1)*(PASSYDS)</f>
        <v>0</v>
      </c>
      <c r="BL794" s="1">
        <f ca="1">IF(INDEX(passing_yds,CELL("Row",AI794)-1)&gt;=300,3,0)</f>
        <v>0</v>
      </c>
      <c r="BM794" s="1">
        <f ca="1">INDEX(passing_ints,CELL("Row",AJ794)-1)*(INT)</f>
        <v>0</v>
      </c>
      <c r="BN794" s="1">
        <f ca="1">INDEX(rushing_yds,CELL("Row",AK794)-1)*(RUSHYDS)</f>
        <v>1.9000000000000001</v>
      </c>
      <c r="BO794" s="1">
        <f ca="1">INDEX(rushing_tds,CELL("Row",AK794)-1)*(RUSHTD)</f>
        <v>0</v>
      </c>
      <c r="BP794" s="1">
        <f ca="1">IF(INDEX(rushing_yds,CELL("Row",AI794)-1)&gt;=100,3,0)</f>
        <v>0</v>
      </c>
      <c r="BQ794" s="1">
        <f ca="1">INDEX(receiving_yds,CELL("Row",AN794)-1)*(RECYDS)</f>
        <v>2.6</v>
      </c>
      <c r="BR794" s="1">
        <f ca="1">INDEX(receiving_rec,CELL("Row",AO794)-1)*(REC)</f>
        <v>2</v>
      </c>
      <c r="BS794" s="1">
        <f ca="1">INDEX(receiving_tds,CELL("Row",AP794)-1)*(RECTD)</f>
        <v>0</v>
      </c>
      <c r="BT794" s="1">
        <f ca="1">IF(INDEX(receiving_yds,CELL("Row",AI794)-1)&gt;=100,3,0)</f>
        <v>0</v>
      </c>
      <c r="BU794" s="1">
        <f ca="1">INDEX(puntret_tds,CELL("Row",AR794)-1)*(PUNTKORETTD)+INDEX(kickret_tds,CELL("Row",AR794)-1)*(PUNTKORETTD)</f>
        <v>0</v>
      </c>
      <c r="BV794" s="1">
        <f ca="1">INDEX(fumbles_tot,CELL("Row",AS794)-1)*(FUM)</f>
        <v>0</v>
      </c>
      <c r="BW794" s="1">
        <f ca="1">(INDEX(passing_twoptm,CELL("Row",AT794)-1)+INDEX(rushing_twoptm,CELL("Row",AT794)-1)+INDEX(receiving_twoptm,CELL("Row",AT794)-1))*(_2PTCONV)</f>
        <v>0</v>
      </c>
      <c r="BX794" s="1">
        <f ca="1">SUM(BJ794:BW794)</f>
        <v>6.5</v>
      </c>
    </row>
    <row r="795" spans="1:76" x14ac:dyDescent="0.25">
      <c r="A795" s="1" t="s">
        <v>488</v>
      </c>
      <c r="B795" s="1" t="s">
        <v>489</v>
      </c>
      <c r="C795" s="1" t="s">
        <v>135</v>
      </c>
      <c r="D795" s="1" t="s">
        <v>482</v>
      </c>
      <c r="E795" s="1" t="s">
        <v>69</v>
      </c>
      <c r="AU795">
        <v>12</v>
      </c>
      <c r="AV795">
        <v>0</v>
      </c>
      <c r="AW795">
        <v>3</v>
      </c>
      <c r="AX795">
        <v>0</v>
      </c>
      <c r="AY795">
        <v>0</v>
      </c>
      <c r="AZ795">
        <v>0</v>
      </c>
      <c r="BA795">
        <v>29</v>
      </c>
      <c r="BB795">
        <v>2</v>
      </c>
      <c r="BC795">
        <v>5</v>
      </c>
      <c r="BD795">
        <v>0</v>
      </c>
      <c r="BE795">
        <v>0</v>
      </c>
      <c r="BF795">
        <v>0</v>
      </c>
      <c r="BG795">
        <v>0</v>
      </c>
      <c r="BH795">
        <v>5</v>
      </c>
      <c r="BI795" s="4">
        <v>5</v>
      </c>
      <c r="BJ795" s="1">
        <f ca="1">INDEX(passing_tds,CELL("Row",AG795)-1)*(PASSTD)</f>
        <v>0</v>
      </c>
      <c r="BK795" s="1">
        <f ca="1">INDEX(passing_yds,CELL("Row",AH795)-1)*(PASSYDS)</f>
        <v>0</v>
      </c>
      <c r="BL795" s="1">
        <f ca="1">IF(INDEX(passing_yds,CELL("Row",AI795)-1)&gt;=300,3,0)</f>
        <v>0</v>
      </c>
      <c r="BM795" s="1">
        <f ca="1">INDEX(passing_ints,CELL("Row",AJ795)-1)*(INT)</f>
        <v>0</v>
      </c>
      <c r="BN795" s="1">
        <f ca="1">INDEX(rushing_yds,CELL("Row",AK795)-1)*(RUSHYDS)</f>
        <v>0.5</v>
      </c>
      <c r="BO795" s="1">
        <f ca="1">INDEX(rushing_tds,CELL("Row",AK795)-1)*(RUSHTD)</f>
        <v>0</v>
      </c>
      <c r="BP795" s="1">
        <f ca="1">IF(INDEX(rushing_yds,CELL("Row",AI795)-1)&gt;=100,3,0)</f>
        <v>0</v>
      </c>
      <c r="BQ795" s="1">
        <f ca="1">INDEX(receiving_yds,CELL("Row",AN795)-1)*(RECYDS)</f>
        <v>2.9000000000000004</v>
      </c>
      <c r="BR795" s="1">
        <f ca="1">INDEX(receiving_rec,CELL("Row",AO795)-1)*(REC)</f>
        <v>3</v>
      </c>
      <c r="BS795" s="1">
        <f ca="1">INDEX(receiving_tds,CELL("Row",AP795)-1)*(RECTD)</f>
        <v>0</v>
      </c>
      <c r="BT795" s="1">
        <f ca="1">IF(INDEX(receiving_yds,CELL("Row",AI795)-1)&gt;=100,3,0)</f>
        <v>0</v>
      </c>
      <c r="BU795" s="1">
        <f ca="1">INDEX(puntret_tds,CELL("Row",AR795)-1)*(PUNTKORETTD)+INDEX(kickret_tds,CELL("Row",AR795)-1)*(PUNTKORETTD)</f>
        <v>0</v>
      </c>
      <c r="BV795" s="1">
        <f ca="1">INDEX(fumbles_tot,CELL("Row",AS795)-1)*(FUM)</f>
        <v>0</v>
      </c>
      <c r="BW795" s="1">
        <f ca="1">(INDEX(passing_twoptm,CELL("Row",AT795)-1)+INDEX(rushing_twoptm,CELL("Row",AT795)-1)+INDEX(receiving_twoptm,CELL("Row",AT795)-1))*(_2PTCONV)</f>
        <v>0</v>
      </c>
      <c r="BX795" s="1">
        <f ca="1">SUM(BJ795:BW795)</f>
        <v>6.4</v>
      </c>
    </row>
    <row r="796" spans="1:76" x14ac:dyDescent="0.25">
      <c r="A796" s="1" t="s">
        <v>355</v>
      </c>
      <c r="B796" s="1" t="s">
        <v>1635</v>
      </c>
      <c r="C796" s="1" t="s">
        <v>135</v>
      </c>
      <c r="D796" s="1" t="s">
        <v>744</v>
      </c>
      <c r="E796" s="1" t="s">
        <v>76</v>
      </c>
      <c r="AU796">
        <v>11</v>
      </c>
      <c r="AV796">
        <v>0</v>
      </c>
      <c r="AW796">
        <v>4</v>
      </c>
      <c r="AX796">
        <v>0</v>
      </c>
      <c r="AY796">
        <v>0</v>
      </c>
      <c r="AZ796">
        <v>0</v>
      </c>
      <c r="BA796">
        <v>24</v>
      </c>
      <c r="BI796" s="4">
        <v>4</v>
      </c>
      <c r="BJ796" s="1">
        <f ca="1">INDEX(passing_tds,CELL("Row",AG796)-1)*(PASSTD)</f>
        <v>0</v>
      </c>
      <c r="BK796" s="1">
        <f ca="1">INDEX(passing_yds,CELL("Row",AH796)-1)*(PASSYDS)</f>
        <v>0</v>
      </c>
      <c r="BL796" s="1">
        <f ca="1">IF(INDEX(passing_yds,CELL("Row",AI796)-1)&gt;=300,3,0)</f>
        <v>0</v>
      </c>
      <c r="BM796" s="1">
        <f ca="1">INDEX(passing_ints,CELL("Row",AJ796)-1)*(INT)</f>
        <v>0</v>
      </c>
      <c r="BN796" s="1">
        <f ca="1">INDEX(rushing_yds,CELL("Row",AK796)-1)*(RUSHYDS)</f>
        <v>0</v>
      </c>
      <c r="BO796" s="1">
        <f ca="1">INDEX(rushing_tds,CELL("Row",AK796)-1)*(RUSHTD)</f>
        <v>0</v>
      </c>
      <c r="BP796" s="1">
        <f ca="1">IF(INDEX(rushing_yds,CELL("Row",AI796)-1)&gt;=100,3,0)</f>
        <v>0</v>
      </c>
      <c r="BQ796" s="1">
        <f ca="1">INDEX(receiving_yds,CELL("Row",AN796)-1)*(RECYDS)</f>
        <v>2.4000000000000004</v>
      </c>
      <c r="BR796" s="1">
        <f ca="1">INDEX(receiving_rec,CELL("Row",AO796)-1)*(REC)</f>
        <v>4</v>
      </c>
      <c r="BS796" s="1">
        <f ca="1">INDEX(receiving_tds,CELL("Row",AP796)-1)*(RECTD)</f>
        <v>0</v>
      </c>
      <c r="BT796" s="1">
        <f ca="1">IF(INDEX(receiving_yds,CELL("Row",AI796)-1)&gt;=100,3,0)</f>
        <v>0</v>
      </c>
      <c r="BU796" s="1">
        <f ca="1">INDEX(puntret_tds,CELL("Row",AR796)-1)*(PUNTKORETTD)+INDEX(kickret_tds,CELL("Row",AR796)-1)*(PUNTKORETTD)</f>
        <v>0</v>
      </c>
      <c r="BV796" s="1">
        <f ca="1">INDEX(fumbles_tot,CELL("Row",AS796)-1)*(FUM)</f>
        <v>0</v>
      </c>
      <c r="BW796" s="1">
        <f ca="1">(INDEX(passing_twoptm,CELL("Row",AT796)-1)+INDEX(rushing_twoptm,CELL("Row",AT796)-1)+INDEX(receiving_twoptm,CELL("Row",AT796)-1))*(_2PTCONV)</f>
        <v>0</v>
      </c>
      <c r="BX796" s="1">
        <f ca="1">SUM(BJ796:BW796)</f>
        <v>6.4</v>
      </c>
    </row>
    <row r="797" spans="1:76" x14ac:dyDescent="0.25">
      <c r="A797" s="1" t="s">
        <v>1074</v>
      </c>
      <c r="B797" s="1" t="s">
        <v>1075</v>
      </c>
      <c r="C797" s="1" t="s">
        <v>135</v>
      </c>
      <c r="D797" s="1" t="s">
        <v>1067</v>
      </c>
      <c r="E797" s="1" t="s">
        <v>69</v>
      </c>
      <c r="Y797">
        <v>27</v>
      </c>
      <c r="Z797">
        <v>31</v>
      </c>
      <c r="AA797">
        <v>0</v>
      </c>
      <c r="AB797">
        <v>2</v>
      </c>
      <c r="AC797">
        <v>0</v>
      </c>
      <c r="AU797">
        <v>12</v>
      </c>
      <c r="AV797">
        <v>0</v>
      </c>
      <c r="AW797">
        <v>2</v>
      </c>
      <c r="AX797">
        <v>0</v>
      </c>
      <c r="AY797">
        <v>0</v>
      </c>
      <c r="AZ797">
        <v>0</v>
      </c>
      <c r="BA797">
        <v>11</v>
      </c>
      <c r="BB797">
        <v>13</v>
      </c>
      <c r="BC797">
        <v>9</v>
      </c>
      <c r="BD797">
        <v>0</v>
      </c>
      <c r="BE797">
        <v>0</v>
      </c>
      <c r="BF797">
        <v>0</v>
      </c>
      <c r="BG797">
        <v>0</v>
      </c>
      <c r="BH797">
        <v>33</v>
      </c>
      <c r="BI797" s="4">
        <v>4</v>
      </c>
      <c r="BJ797" s="1">
        <f ca="1">INDEX(passing_tds,CELL("Row",AG797)-1)*(PASSTD)</f>
        <v>0</v>
      </c>
      <c r="BK797" s="1">
        <f ca="1">INDEX(passing_yds,CELL("Row",AH797)-1)*(PASSYDS)</f>
        <v>0</v>
      </c>
      <c r="BL797" s="1">
        <f ca="1">IF(INDEX(passing_yds,CELL("Row",AI797)-1)&gt;=300,3,0)</f>
        <v>0</v>
      </c>
      <c r="BM797" s="1">
        <f ca="1">INDEX(passing_ints,CELL("Row",AJ797)-1)*(INT)</f>
        <v>0</v>
      </c>
      <c r="BN797" s="1">
        <f ca="1">INDEX(rushing_yds,CELL("Row",AK797)-1)*(RUSHYDS)</f>
        <v>3.3000000000000003</v>
      </c>
      <c r="BO797" s="1">
        <f ca="1">INDEX(rushing_tds,CELL("Row",AK797)-1)*(RUSHTD)</f>
        <v>0</v>
      </c>
      <c r="BP797" s="1">
        <f ca="1">IF(INDEX(rushing_yds,CELL("Row",AI797)-1)&gt;=100,3,0)</f>
        <v>0</v>
      </c>
      <c r="BQ797" s="1">
        <f ca="1">INDEX(receiving_yds,CELL("Row",AN797)-1)*(RECYDS)</f>
        <v>1.1000000000000001</v>
      </c>
      <c r="BR797" s="1">
        <f ca="1">INDEX(receiving_rec,CELL("Row",AO797)-1)*(REC)</f>
        <v>2</v>
      </c>
      <c r="BS797" s="1">
        <f ca="1">INDEX(receiving_tds,CELL("Row",AP797)-1)*(RECTD)</f>
        <v>0</v>
      </c>
      <c r="BT797" s="1">
        <f ca="1">IF(INDEX(receiving_yds,CELL("Row",AI797)-1)&gt;=100,3,0)</f>
        <v>0</v>
      </c>
      <c r="BU797" s="1">
        <f ca="1">INDEX(puntret_tds,CELL("Row",AR797)-1)*(PUNTKORETTD)+INDEX(kickret_tds,CELL("Row",AR797)-1)*(PUNTKORETTD)</f>
        <v>0</v>
      </c>
      <c r="BV797" s="1">
        <f ca="1">INDEX(fumbles_tot,CELL("Row",AS797)-1)*(FUM)</f>
        <v>0</v>
      </c>
      <c r="BW797" s="1">
        <f ca="1">(INDEX(passing_twoptm,CELL("Row",AT797)-1)+INDEX(rushing_twoptm,CELL("Row",AT797)-1)+INDEX(receiving_twoptm,CELL("Row",AT797)-1))*(_2PTCONV)</f>
        <v>0</v>
      </c>
      <c r="BX797" s="1">
        <f ca="1">SUM(BJ797:BW797)</f>
        <v>6.4</v>
      </c>
    </row>
    <row r="798" spans="1:76" x14ac:dyDescent="0.25">
      <c r="A798" s="1" t="s">
        <v>153</v>
      </c>
      <c r="B798" s="1" t="s">
        <v>154</v>
      </c>
      <c r="C798" s="1" t="s">
        <v>135</v>
      </c>
      <c r="D798" s="1" t="s">
        <v>136</v>
      </c>
      <c r="E798" s="1" t="s">
        <v>76</v>
      </c>
      <c r="AU798">
        <v>9</v>
      </c>
      <c r="AV798">
        <v>0</v>
      </c>
      <c r="AW798">
        <v>4</v>
      </c>
      <c r="AX798">
        <v>0</v>
      </c>
      <c r="AY798">
        <v>1</v>
      </c>
      <c r="AZ798">
        <v>0</v>
      </c>
      <c r="BA798">
        <v>24</v>
      </c>
      <c r="BI798" s="4">
        <v>1</v>
      </c>
      <c r="BJ798" s="1">
        <f ca="1">INDEX(passing_tds,CELL("Row",AG798)-1)*(PASSTD)</f>
        <v>0</v>
      </c>
      <c r="BK798" s="1">
        <f ca="1">INDEX(passing_yds,CELL("Row",AH798)-1)*(PASSYDS)</f>
        <v>0</v>
      </c>
      <c r="BL798" s="1">
        <f ca="1">IF(INDEX(passing_yds,CELL("Row",AI798)-1)&gt;=300,3,0)</f>
        <v>0</v>
      </c>
      <c r="BM798" s="1">
        <f ca="1">INDEX(passing_ints,CELL("Row",AJ798)-1)*(INT)</f>
        <v>0</v>
      </c>
      <c r="BN798" s="1">
        <f ca="1">INDEX(rushing_yds,CELL("Row",AK798)-1)*(RUSHYDS)</f>
        <v>0</v>
      </c>
      <c r="BO798" s="1">
        <f ca="1">INDEX(rushing_tds,CELL("Row",AK798)-1)*(RUSHTD)</f>
        <v>0</v>
      </c>
      <c r="BP798" s="1">
        <f ca="1">IF(INDEX(rushing_yds,CELL("Row",AI798)-1)&gt;=100,3,0)</f>
        <v>0</v>
      </c>
      <c r="BQ798" s="1">
        <f ca="1">INDEX(receiving_yds,CELL("Row",AN798)-1)*(RECYDS)</f>
        <v>2.4000000000000004</v>
      </c>
      <c r="BR798" s="1">
        <f ca="1">INDEX(receiving_rec,CELL("Row",AO798)-1)*(REC)</f>
        <v>4</v>
      </c>
      <c r="BS798" s="1">
        <f ca="1">INDEX(receiving_tds,CELL("Row",AP798)-1)*(RECTD)</f>
        <v>0</v>
      </c>
      <c r="BT798" s="1">
        <f ca="1">IF(INDEX(receiving_yds,CELL("Row",AI798)-1)&gt;=100,3,0)</f>
        <v>0</v>
      </c>
      <c r="BU798" s="1">
        <f ca="1">INDEX(puntret_tds,CELL("Row",AR798)-1)*(PUNTKORETTD)+INDEX(kickret_tds,CELL("Row",AR798)-1)*(PUNTKORETTD)</f>
        <v>0</v>
      </c>
      <c r="BV798" s="1">
        <f ca="1">INDEX(fumbles_tot,CELL("Row",AS798)-1)*(FUM)</f>
        <v>0</v>
      </c>
      <c r="BW798" s="1">
        <f ca="1">(INDEX(passing_twoptm,CELL("Row",AT798)-1)+INDEX(rushing_twoptm,CELL("Row",AT798)-1)+INDEX(receiving_twoptm,CELL("Row",AT798)-1))*(_2PTCONV)</f>
        <v>0</v>
      </c>
      <c r="BX798" s="1">
        <f ca="1">SUM(BJ798:BW798)</f>
        <v>6.4</v>
      </c>
    </row>
    <row r="799" spans="1:76" x14ac:dyDescent="0.25">
      <c r="A799" s="1" t="s">
        <v>1072</v>
      </c>
      <c r="B799" s="1" t="s">
        <v>1073</v>
      </c>
      <c r="C799" s="1" t="s">
        <v>135</v>
      </c>
      <c r="D799" s="1" t="s">
        <v>1067</v>
      </c>
      <c r="E799" s="1" t="s">
        <v>76</v>
      </c>
      <c r="AP799">
        <v>17</v>
      </c>
      <c r="AQ799">
        <v>20</v>
      </c>
      <c r="AR799">
        <v>0</v>
      </c>
      <c r="AS799">
        <v>2</v>
      </c>
      <c r="AT799">
        <v>0</v>
      </c>
      <c r="AU799">
        <v>11</v>
      </c>
      <c r="AV799">
        <v>0</v>
      </c>
      <c r="AW799">
        <v>4</v>
      </c>
      <c r="AX799">
        <v>0</v>
      </c>
      <c r="AY799">
        <v>0</v>
      </c>
      <c r="AZ799">
        <v>0</v>
      </c>
      <c r="BA799">
        <v>24</v>
      </c>
      <c r="BI799" s="4">
        <v>1</v>
      </c>
      <c r="BJ799" s="1">
        <f ca="1">INDEX(passing_tds,CELL("Row",AG799)-1)*(PASSTD)</f>
        <v>0</v>
      </c>
      <c r="BK799" s="1">
        <f ca="1">INDEX(passing_yds,CELL("Row",AH799)-1)*(PASSYDS)</f>
        <v>0</v>
      </c>
      <c r="BL799" s="1">
        <f ca="1">IF(INDEX(passing_yds,CELL("Row",AI799)-1)&gt;=300,3,0)</f>
        <v>0</v>
      </c>
      <c r="BM799" s="1">
        <f ca="1">INDEX(passing_ints,CELL("Row",AJ799)-1)*(INT)</f>
        <v>0</v>
      </c>
      <c r="BN799" s="1">
        <f ca="1">INDEX(rushing_yds,CELL("Row",AK799)-1)*(RUSHYDS)</f>
        <v>0</v>
      </c>
      <c r="BO799" s="1">
        <f ca="1">INDEX(rushing_tds,CELL("Row",AK799)-1)*(RUSHTD)</f>
        <v>0</v>
      </c>
      <c r="BP799" s="1">
        <f ca="1">IF(INDEX(rushing_yds,CELL("Row",AI799)-1)&gt;=100,3,0)</f>
        <v>0</v>
      </c>
      <c r="BQ799" s="1">
        <f ca="1">INDEX(receiving_yds,CELL("Row",AN799)-1)*(RECYDS)</f>
        <v>2.4000000000000004</v>
      </c>
      <c r="BR799" s="1">
        <f ca="1">INDEX(receiving_rec,CELL("Row",AO799)-1)*(REC)</f>
        <v>4</v>
      </c>
      <c r="BS799" s="1">
        <f ca="1">INDEX(receiving_tds,CELL("Row",AP799)-1)*(RECTD)</f>
        <v>0</v>
      </c>
      <c r="BT799" s="1">
        <f ca="1">IF(INDEX(receiving_yds,CELL("Row",AI799)-1)&gt;=100,3,0)</f>
        <v>0</v>
      </c>
      <c r="BU799" s="1">
        <f ca="1">INDEX(puntret_tds,CELL("Row",AR799)-1)*(PUNTKORETTD)+INDEX(kickret_tds,CELL("Row",AR799)-1)*(PUNTKORETTD)</f>
        <v>0</v>
      </c>
      <c r="BV799" s="1">
        <f ca="1">INDEX(fumbles_tot,CELL("Row",AS799)-1)*(FUM)</f>
        <v>0</v>
      </c>
      <c r="BW799" s="1">
        <f ca="1">(INDEX(passing_twoptm,CELL("Row",AT799)-1)+INDEX(rushing_twoptm,CELL("Row",AT799)-1)+INDEX(receiving_twoptm,CELL("Row",AT799)-1))*(_2PTCONV)</f>
        <v>0</v>
      </c>
      <c r="BX799" s="1">
        <f ca="1">SUM(BJ799:BW799)</f>
        <v>6.4</v>
      </c>
    </row>
    <row r="800" spans="1:76" x14ac:dyDescent="0.25">
      <c r="A800" s="1" t="s">
        <v>647</v>
      </c>
      <c r="B800" s="1" t="s">
        <v>648</v>
      </c>
      <c r="C800" s="1" t="s">
        <v>62</v>
      </c>
      <c r="D800" s="1" t="s">
        <v>644</v>
      </c>
      <c r="E800" s="1" t="s">
        <v>69</v>
      </c>
      <c r="AU800">
        <v>2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2</v>
      </c>
      <c r="BB800">
        <v>11</v>
      </c>
      <c r="BC800">
        <v>14</v>
      </c>
      <c r="BD800">
        <v>0</v>
      </c>
      <c r="BE800">
        <v>0</v>
      </c>
      <c r="BF800">
        <v>0</v>
      </c>
      <c r="BG800">
        <v>0</v>
      </c>
      <c r="BH800">
        <v>52</v>
      </c>
      <c r="BI800" s="4">
        <v>1</v>
      </c>
      <c r="BJ800" s="1">
        <f ca="1">INDEX(passing_tds,CELL("Row",AG800)-1)*(PASSTD)</f>
        <v>0</v>
      </c>
      <c r="BK800" s="1">
        <f ca="1">INDEX(passing_yds,CELL("Row",AH800)-1)*(PASSYDS)</f>
        <v>0</v>
      </c>
      <c r="BL800" s="1">
        <f ca="1">IF(INDEX(passing_yds,CELL("Row",AI800)-1)&gt;=300,3,0)</f>
        <v>0</v>
      </c>
      <c r="BM800" s="1">
        <f ca="1">INDEX(passing_ints,CELL("Row",AJ800)-1)*(INT)</f>
        <v>0</v>
      </c>
      <c r="BN800" s="1">
        <f ca="1">INDEX(rushing_yds,CELL("Row",AK800)-1)*(RUSHYDS)</f>
        <v>5.2</v>
      </c>
      <c r="BO800" s="1">
        <f ca="1">INDEX(rushing_tds,CELL("Row",AK800)-1)*(RUSHTD)</f>
        <v>0</v>
      </c>
      <c r="BP800" s="1">
        <f ca="1">IF(INDEX(rushing_yds,CELL("Row",AI800)-1)&gt;=100,3,0)</f>
        <v>0</v>
      </c>
      <c r="BQ800" s="1">
        <f ca="1">INDEX(receiving_yds,CELL("Row",AN800)-1)*(RECYDS)</f>
        <v>0.2</v>
      </c>
      <c r="BR800" s="1">
        <f ca="1">INDEX(receiving_rec,CELL("Row",AO800)-1)*(REC)</f>
        <v>1</v>
      </c>
      <c r="BS800" s="1">
        <f ca="1">INDEX(receiving_tds,CELL("Row",AP800)-1)*(RECTD)</f>
        <v>0</v>
      </c>
      <c r="BT800" s="1">
        <f ca="1">IF(INDEX(receiving_yds,CELL("Row",AI800)-1)&gt;=100,3,0)</f>
        <v>0</v>
      </c>
      <c r="BU800" s="1">
        <f ca="1">INDEX(puntret_tds,CELL("Row",AR800)-1)*(PUNTKORETTD)+INDEX(kickret_tds,CELL("Row",AR800)-1)*(PUNTKORETTD)</f>
        <v>0</v>
      </c>
      <c r="BV800" s="1">
        <f ca="1">INDEX(fumbles_tot,CELL("Row",AS800)-1)*(FUM)</f>
        <v>0</v>
      </c>
      <c r="BW800" s="1">
        <f ca="1">(INDEX(passing_twoptm,CELL("Row",AT800)-1)+INDEX(rushing_twoptm,CELL("Row",AT800)-1)+INDEX(receiving_twoptm,CELL("Row",AT800)-1))*(_2PTCONV)</f>
        <v>0</v>
      </c>
      <c r="BX800" s="1">
        <f ca="1">SUM(BJ800:BW800)</f>
        <v>6.4</v>
      </c>
    </row>
    <row r="801" spans="1:76" x14ac:dyDescent="0.25">
      <c r="A801" s="1" t="s">
        <v>82</v>
      </c>
      <c r="B801" s="1" t="s">
        <v>83</v>
      </c>
      <c r="C801" s="1" t="s">
        <v>62</v>
      </c>
      <c r="D801" s="1" t="s">
        <v>63</v>
      </c>
      <c r="E801" s="1" t="s">
        <v>76</v>
      </c>
      <c r="AP801">
        <v>5</v>
      </c>
      <c r="AQ801">
        <v>11</v>
      </c>
      <c r="AR801">
        <v>0</v>
      </c>
      <c r="AS801">
        <v>2</v>
      </c>
      <c r="AT801">
        <v>0</v>
      </c>
      <c r="AU801">
        <v>8</v>
      </c>
      <c r="AV801">
        <v>0</v>
      </c>
      <c r="AW801">
        <v>4</v>
      </c>
      <c r="AX801">
        <v>0</v>
      </c>
      <c r="AY801">
        <v>0</v>
      </c>
      <c r="AZ801">
        <v>0</v>
      </c>
      <c r="BA801">
        <v>23</v>
      </c>
      <c r="BI801" s="4">
        <v>5</v>
      </c>
      <c r="BJ801" s="1">
        <f ca="1">INDEX(passing_tds,CELL("Row",AG801)-1)*(PASSTD)</f>
        <v>0</v>
      </c>
      <c r="BK801" s="1">
        <f ca="1">INDEX(passing_yds,CELL("Row",AH801)-1)*(PASSYDS)</f>
        <v>0</v>
      </c>
      <c r="BL801" s="1">
        <f ca="1">IF(INDEX(passing_yds,CELL("Row",AI801)-1)&gt;=300,3,0)</f>
        <v>0</v>
      </c>
      <c r="BM801" s="1">
        <f ca="1">INDEX(passing_ints,CELL("Row",AJ801)-1)*(INT)</f>
        <v>0</v>
      </c>
      <c r="BN801" s="1">
        <f ca="1">INDEX(rushing_yds,CELL("Row",AK801)-1)*(RUSHYDS)</f>
        <v>0</v>
      </c>
      <c r="BO801" s="1">
        <f ca="1">INDEX(rushing_tds,CELL("Row",AK801)-1)*(RUSHTD)</f>
        <v>0</v>
      </c>
      <c r="BP801" s="1">
        <f ca="1">IF(INDEX(rushing_yds,CELL("Row",AI801)-1)&gt;=100,3,0)</f>
        <v>0</v>
      </c>
      <c r="BQ801" s="1">
        <f ca="1">INDEX(receiving_yds,CELL("Row",AN801)-1)*(RECYDS)</f>
        <v>2.3000000000000003</v>
      </c>
      <c r="BR801" s="1">
        <f ca="1">INDEX(receiving_rec,CELL("Row",AO801)-1)*(REC)</f>
        <v>4</v>
      </c>
      <c r="BS801" s="1">
        <f ca="1">INDEX(receiving_tds,CELL("Row",AP801)-1)*(RECTD)</f>
        <v>0</v>
      </c>
      <c r="BT801" s="1">
        <f ca="1">IF(INDEX(receiving_yds,CELL("Row",AI801)-1)&gt;=100,3,0)</f>
        <v>0</v>
      </c>
      <c r="BU801" s="1">
        <f ca="1">INDEX(puntret_tds,CELL("Row",AR801)-1)*(PUNTKORETTD)+INDEX(kickret_tds,CELL("Row",AR801)-1)*(PUNTKORETTD)</f>
        <v>0</v>
      </c>
      <c r="BV801" s="1">
        <f ca="1">INDEX(fumbles_tot,CELL("Row",AS801)-1)*(FUM)</f>
        <v>0</v>
      </c>
      <c r="BW801" s="1">
        <f ca="1">(INDEX(passing_twoptm,CELL("Row",AT801)-1)+INDEX(rushing_twoptm,CELL("Row",AT801)-1)+INDEX(receiving_twoptm,CELL("Row",AT801)-1))*(_2PTCONV)</f>
        <v>0</v>
      </c>
      <c r="BX801" s="1">
        <f ca="1">SUM(BJ801:BW801)</f>
        <v>6.3000000000000007</v>
      </c>
    </row>
    <row r="802" spans="1:76" x14ac:dyDescent="0.25">
      <c r="A802" s="1" t="s">
        <v>2068</v>
      </c>
      <c r="B802" s="1" t="s">
        <v>2069</v>
      </c>
      <c r="C802" s="1" t="s">
        <v>62</v>
      </c>
      <c r="D802" s="1" t="s">
        <v>263</v>
      </c>
      <c r="E802" s="1" t="s">
        <v>76</v>
      </c>
      <c r="AU802">
        <v>22</v>
      </c>
      <c r="AV802">
        <v>0</v>
      </c>
      <c r="AW802">
        <v>3</v>
      </c>
      <c r="AX802">
        <v>0</v>
      </c>
      <c r="AY802">
        <v>0</v>
      </c>
      <c r="AZ802">
        <v>0</v>
      </c>
      <c r="BA802">
        <v>33</v>
      </c>
      <c r="BI802" s="4">
        <v>2</v>
      </c>
      <c r="BJ802" s="1">
        <f ca="1">INDEX(passing_tds,CELL("Row",AG802)-1)*(PASSTD)</f>
        <v>0</v>
      </c>
      <c r="BK802" s="1">
        <f ca="1">INDEX(passing_yds,CELL("Row",AH802)-1)*(PASSYDS)</f>
        <v>0</v>
      </c>
      <c r="BL802" s="1">
        <f ca="1">IF(INDEX(passing_yds,CELL("Row",AI802)-1)&gt;=300,3,0)</f>
        <v>0</v>
      </c>
      <c r="BM802" s="1">
        <f ca="1">INDEX(passing_ints,CELL("Row",AJ802)-1)*(INT)</f>
        <v>0</v>
      </c>
      <c r="BN802" s="1">
        <f ca="1">INDEX(rushing_yds,CELL("Row",AK802)-1)*(RUSHYDS)</f>
        <v>0</v>
      </c>
      <c r="BO802" s="1">
        <f ca="1">INDEX(rushing_tds,CELL("Row",AK802)-1)*(RUSHTD)</f>
        <v>0</v>
      </c>
      <c r="BP802" s="1">
        <f ca="1">IF(INDEX(rushing_yds,CELL("Row",AI802)-1)&gt;=100,3,0)</f>
        <v>0</v>
      </c>
      <c r="BQ802" s="1">
        <f ca="1">INDEX(receiving_yds,CELL("Row",AN802)-1)*(RECYDS)</f>
        <v>3.3000000000000003</v>
      </c>
      <c r="BR802" s="1">
        <f ca="1">INDEX(receiving_rec,CELL("Row",AO802)-1)*(REC)</f>
        <v>3</v>
      </c>
      <c r="BS802" s="1">
        <f ca="1">INDEX(receiving_tds,CELL("Row",AP802)-1)*(RECTD)</f>
        <v>0</v>
      </c>
      <c r="BT802" s="1">
        <f ca="1">IF(INDEX(receiving_yds,CELL("Row",AI802)-1)&gt;=100,3,0)</f>
        <v>0</v>
      </c>
      <c r="BU802" s="1">
        <f ca="1">INDEX(puntret_tds,CELL("Row",AR802)-1)*(PUNTKORETTD)+INDEX(kickret_tds,CELL("Row",AR802)-1)*(PUNTKORETTD)</f>
        <v>0</v>
      </c>
      <c r="BV802" s="1">
        <f ca="1">INDEX(fumbles_tot,CELL("Row",AS802)-1)*(FUM)</f>
        <v>0</v>
      </c>
      <c r="BW802" s="1">
        <f ca="1">(INDEX(passing_twoptm,CELL("Row",AT802)-1)+INDEX(rushing_twoptm,CELL("Row",AT802)-1)+INDEX(receiving_twoptm,CELL("Row",AT802)-1))*(_2PTCONV)</f>
        <v>0</v>
      </c>
      <c r="BX802" s="1">
        <f ca="1">SUM(BJ802:BW802)</f>
        <v>6.3000000000000007</v>
      </c>
    </row>
    <row r="803" spans="1:76" x14ac:dyDescent="0.25">
      <c r="A803" s="1" t="s">
        <v>1136</v>
      </c>
      <c r="B803" s="1" t="s">
        <v>2121</v>
      </c>
      <c r="C803" s="1" t="s">
        <v>135</v>
      </c>
      <c r="D803" s="1" t="s">
        <v>1396</v>
      </c>
      <c r="E803" s="1" t="s">
        <v>79</v>
      </c>
      <c r="AU803">
        <v>13</v>
      </c>
      <c r="AV803">
        <v>0</v>
      </c>
      <c r="AW803">
        <v>3</v>
      </c>
      <c r="AX803">
        <v>0</v>
      </c>
      <c r="AY803">
        <v>0</v>
      </c>
      <c r="AZ803">
        <v>0</v>
      </c>
      <c r="BA803">
        <v>33</v>
      </c>
      <c r="BI803" s="4">
        <v>1</v>
      </c>
      <c r="BJ803" s="1">
        <f ca="1">INDEX(passing_tds,CELL("Row",AG803)-1)*(PASSTD)</f>
        <v>0</v>
      </c>
      <c r="BK803" s="1">
        <f ca="1">INDEX(passing_yds,CELL("Row",AH803)-1)*(PASSYDS)</f>
        <v>0</v>
      </c>
      <c r="BL803" s="1">
        <f ca="1">IF(INDEX(passing_yds,CELL("Row",AI803)-1)&gt;=300,3,0)</f>
        <v>0</v>
      </c>
      <c r="BM803" s="1">
        <f ca="1">INDEX(passing_ints,CELL("Row",AJ803)-1)*(INT)</f>
        <v>0</v>
      </c>
      <c r="BN803" s="1">
        <f ca="1">INDEX(rushing_yds,CELL("Row",AK803)-1)*(RUSHYDS)</f>
        <v>0</v>
      </c>
      <c r="BO803" s="1">
        <f ca="1">INDEX(rushing_tds,CELL("Row",AK803)-1)*(RUSHTD)</f>
        <v>0</v>
      </c>
      <c r="BP803" s="1">
        <f ca="1">IF(INDEX(rushing_yds,CELL("Row",AI803)-1)&gt;=100,3,0)</f>
        <v>0</v>
      </c>
      <c r="BQ803" s="1">
        <f ca="1">INDEX(receiving_yds,CELL("Row",AN803)-1)*(RECYDS)</f>
        <v>3.3000000000000003</v>
      </c>
      <c r="BR803" s="1">
        <f ca="1">INDEX(receiving_rec,CELL("Row",AO803)-1)*(REC)</f>
        <v>3</v>
      </c>
      <c r="BS803" s="1">
        <f ca="1">INDEX(receiving_tds,CELL("Row",AP803)-1)*(RECTD)</f>
        <v>0</v>
      </c>
      <c r="BT803" s="1">
        <f ca="1">IF(INDEX(receiving_yds,CELL("Row",AI803)-1)&gt;=100,3,0)</f>
        <v>0</v>
      </c>
      <c r="BU803" s="1">
        <f ca="1">INDEX(puntret_tds,CELL("Row",AR803)-1)*(PUNTKORETTD)+INDEX(kickret_tds,CELL("Row",AR803)-1)*(PUNTKORETTD)</f>
        <v>0</v>
      </c>
      <c r="BV803" s="1">
        <f ca="1">INDEX(fumbles_tot,CELL("Row",AS803)-1)*(FUM)</f>
        <v>0</v>
      </c>
      <c r="BW803" s="1">
        <f ca="1">(INDEX(passing_twoptm,CELL("Row",AT803)-1)+INDEX(rushing_twoptm,CELL("Row",AT803)-1)+INDEX(receiving_twoptm,CELL("Row",AT803)-1))*(_2PTCONV)</f>
        <v>0</v>
      </c>
      <c r="BX803" s="1">
        <f ca="1">SUM(BJ803:BW803)</f>
        <v>6.3000000000000007</v>
      </c>
    </row>
    <row r="804" spans="1:76" x14ac:dyDescent="0.25">
      <c r="A804" s="1" t="s">
        <v>217</v>
      </c>
      <c r="B804" s="1" t="s">
        <v>218</v>
      </c>
      <c r="C804" s="1" t="s">
        <v>62</v>
      </c>
      <c r="D804" s="1" t="s">
        <v>202</v>
      </c>
      <c r="E804" s="1" t="s">
        <v>76</v>
      </c>
      <c r="AU804">
        <v>14</v>
      </c>
      <c r="AV804">
        <v>0</v>
      </c>
      <c r="AW804">
        <v>3</v>
      </c>
      <c r="AX804">
        <v>0</v>
      </c>
      <c r="AY804">
        <v>0</v>
      </c>
      <c r="AZ804">
        <v>0</v>
      </c>
      <c r="BA804">
        <v>32</v>
      </c>
      <c r="BI804" s="4">
        <v>5</v>
      </c>
      <c r="BJ804" s="1">
        <f ca="1">INDEX(passing_tds,CELL("Row",AG804)-1)*(PASSTD)</f>
        <v>0</v>
      </c>
      <c r="BK804" s="1">
        <f ca="1">INDEX(passing_yds,CELL("Row",AH804)-1)*(PASSYDS)</f>
        <v>0</v>
      </c>
      <c r="BL804" s="1">
        <f ca="1">IF(INDEX(passing_yds,CELL("Row",AI804)-1)&gt;=300,3,0)</f>
        <v>0</v>
      </c>
      <c r="BM804" s="1">
        <f ca="1">INDEX(passing_ints,CELL("Row",AJ804)-1)*(INT)</f>
        <v>0</v>
      </c>
      <c r="BN804" s="1">
        <f ca="1">INDEX(rushing_yds,CELL("Row",AK804)-1)*(RUSHYDS)</f>
        <v>0</v>
      </c>
      <c r="BO804" s="1">
        <f ca="1">INDEX(rushing_tds,CELL("Row",AK804)-1)*(RUSHTD)</f>
        <v>0</v>
      </c>
      <c r="BP804" s="1">
        <f ca="1">IF(INDEX(rushing_yds,CELL("Row",AI804)-1)&gt;=100,3,0)</f>
        <v>0</v>
      </c>
      <c r="BQ804" s="1">
        <f ca="1">INDEX(receiving_yds,CELL("Row",AN804)-1)*(RECYDS)</f>
        <v>3.2</v>
      </c>
      <c r="BR804" s="1">
        <f ca="1">INDEX(receiving_rec,CELL("Row",AO804)-1)*(REC)</f>
        <v>3</v>
      </c>
      <c r="BS804" s="1">
        <f ca="1">INDEX(receiving_tds,CELL("Row",AP804)-1)*(RECTD)</f>
        <v>0</v>
      </c>
      <c r="BT804" s="1">
        <f ca="1">IF(INDEX(receiving_yds,CELL("Row",AI804)-1)&gt;=100,3,0)</f>
        <v>0</v>
      </c>
      <c r="BU804" s="1">
        <f ca="1">INDEX(puntret_tds,CELL("Row",AR804)-1)*(PUNTKORETTD)+INDEX(kickret_tds,CELL("Row",AR804)-1)*(PUNTKORETTD)</f>
        <v>0</v>
      </c>
      <c r="BV804" s="1">
        <f ca="1">INDEX(fumbles_tot,CELL("Row",AS804)-1)*(FUM)</f>
        <v>0</v>
      </c>
      <c r="BW804" s="1">
        <f ca="1">(INDEX(passing_twoptm,CELL("Row",AT804)-1)+INDEX(rushing_twoptm,CELL("Row",AT804)-1)+INDEX(receiving_twoptm,CELL("Row",AT804)-1))*(_2PTCONV)</f>
        <v>0</v>
      </c>
      <c r="BX804" s="1">
        <f ca="1">SUM(BJ804:BW804)</f>
        <v>6.2</v>
      </c>
    </row>
    <row r="805" spans="1:76" x14ac:dyDescent="0.25">
      <c r="A805" s="1" t="s">
        <v>731</v>
      </c>
      <c r="B805" s="1" t="s">
        <v>1471</v>
      </c>
      <c r="C805" s="1" t="s">
        <v>135</v>
      </c>
      <c r="D805" s="1" t="s">
        <v>1454</v>
      </c>
      <c r="E805" s="1" t="s">
        <v>76</v>
      </c>
      <c r="AU805">
        <v>25</v>
      </c>
      <c r="AV805">
        <v>0</v>
      </c>
      <c r="AW805">
        <v>2</v>
      </c>
      <c r="AX805">
        <v>0</v>
      </c>
      <c r="AY805">
        <v>0</v>
      </c>
      <c r="AZ805">
        <v>0</v>
      </c>
      <c r="BA805">
        <v>42</v>
      </c>
      <c r="BI805" s="4">
        <v>5</v>
      </c>
      <c r="BJ805" s="1">
        <f ca="1">INDEX(passing_tds,CELL("Row",AG805)-1)*(PASSTD)</f>
        <v>0</v>
      </c>
      <c r="BK805" s="1">
        <f ca="1">INDEX(passing_yds,CELL("Row",AH805)-1)*(PASSYDS)</f>
        <v>0</v>
      </c>
      <c r="BL805" s="1">
        <f ca="1">IF(INDEX(passing_yds,CELL("Row",AI805)-1)&gt;=300,3,0)</f>
        <v>0</v>
      </c>
      <c r="BM805" s="1">
        <f ca="1">INDEX(passing_ints,CELL("Row",AJ805)-1)*(INT)</f>
        <v>0</v>
      </c>
      <c r="BN805" s="1">
        <f ca="1">INDEX(rushing_yds,CELL("Row",AK805)-1)*(RUSHYDS)</f>
        <v>0</v>
      </c>
      <c r="BO805" s="1">
        <f ca="1">INDEX(rushing_tds,CELL("Row",AK805)-1)*(RUSHTD)</f>
        <v>0</v>
      </c>
      <c r="BP805" s="1">
        <f ca="1">IF(INDEX(rushing_yds,CELL("Row",AI805)-1)&gt;=100,3,0)</f>
        <v>0</v>
      </c>
      <c r="BQ805" s="1">
        <f ca="1">INDEX(receiving_yds,CELL("Row",AN805)-1)*(RECYDS)</f>
        <v>4.2</v>
      </c>
      <c r="BR805" s="1">
        <f ca="1">INDEX(receiving_rec,CELL("Row",AO805)-1)*(REC)</f>
        <v>2</v>
      </c>
      <c r="BS805" s="1">
        <f ca="1">INDEX(receiving_tds,CELL("Row",AP805)-1)*(RECTD)</f>
        <v>0</v>
      </c>
      <c r="BT805" s="1">
        <f ca="1">IF(INDEX(receiving_yds,CELL("Row",AI805)-1)&gt;=100,3,0)</f>
        <v>0</v>
      </c>
      <c r="BU805" s="1">
        <f ca="1">INDEX(puntret_tds,CELL("Row",AR805)-1)*(PUNTKORETTD)+INDEX(kickret_tds,CELL("Row",AR805)-1)*(PUNTKORETTD)</f>
        <v>0</v>
      </c>
      <c r="BV805" s="1">
        <f ca="1">INDEX(fumbles_tot,CELL("Row",AS805)-1)*(FUM)</f>
        <v>0</v>
      </c>
      <c r="BW805" s="1">
        <f ca="1">(INDEX(passing_twoptm,CELL("Row",AT805)-1)+INDEX(rushing_twoptm,CELL("Row",AT805)-1)+INDEX(receiving_twoptm,CELL("Row",AT805)-1))*(_2PTCONV)</f>
        <v>0</v>
      </c>
      <c r="BX805" s="1">
        <f ca="1">SUM(BJ805:BW805)</f>
        <v>6.2</v>
      </c>
    </row>
    <row r="806" spans="1:76" x14ac:dyDescent="0.25">
      <c r="A806" s="1" t="s">
        <v>649</v>
      </c>
      <c r="B806" s="1" t="s">
        <v>650</v>
      </c>
      <c r="C806" s="1" t="s">
        <v>62</v>
      </c>
      <c r="D806" s="1" t="s">
        <v>644</v>
      </c>
      <c r="E806" s="1" t="s">
        <v>76</v>
      </c>
      <c r="AU806">
        <v>21</v>
      </c>
      <c r="AV806">
        <v>0</v>
      </c>
      <c r="AW806">
        <v>3</v>
      </c>
      <c r="AX806">
        <v>0</v>
      </c>
      <c r="AY806">
        <v>0</v>
      </c>
      <c r="AZ806">
        <v>0</v>
      </c>
      <c r="BA806">
        <v>32</v>
      </c>
      <c r="BI806" s="4">
        <v>4</v>
      </c>
      <c r="BJ806" s="1">
        <f ca="1">INDEX(passing_tds,CELL("Row",AG806)-1)*(PASSTD)</f>
        <v>0</v>
      </c>
      <c r="BK806" s="1">
        <f ca="1">INDEX(passing_yds,CELL("Row",AH806)-1)*(PASSYDS)</f>
        <v>0</v>
      </c>
      <c r="BL806" s="1">
        <f ca="1">IF(INDEX(passing_yds,CELL("Row",AI806)-1)&gt;=300,3,0)</f>
        <v>0</v>
      </c>
      <c r="BM806" s="1">
        <f ca="1">INDEX(passing_ints,CELL("Row",AJ806)-1)*(INT)</f>
        <v>0</v>
      </c>
      <c r="BN806" s="1">
        <f ca="1">INDEX(rushing_yds,CELL("Row",AK806)-1)*(RUSHYDS)</f>
        <v>0</v>
      </c>
      <c r="BO806" s="1">
        <f ca="1">INDEX(rushing_tds,CELL("Row",AK806)-1)*(RUSHTD)</f>
        <v>0</v>
      </c>
      <c r="BP806" s="1">
        <f ca="1">IF(INDEX(rushing_yds,CELL("Row",AI806)-1)&gt;=100,3,0)</f>
        <v>0</v>
      </c>
      <c r="BQ806" s="1">
        <f ca="1">INDEX(receiving_yds,CELL("Row",AN806)-1)*(RECYDS)</f>
        <v>3.2</v>
      </c>
      <c r="BR806" s="1">
        <f ca="1">INDEX(receiving_rec,CELL("Row",AO806)-1)*(REC)</f>
        <v>3</v>
      </c>
      <c r="BS806" s="1">
        <f ca="1">INDEX(receiving_tds,CELL("Row",AP806)-1)*(RECTD)</f>
        <v>0</v>
      </c>
      <c r="BT806" s="1">
        <f ca="1">IF(INDEX(receiving_yds,CELL("Row",AI806)-1)&gt;=100,3,0)</f>
        <v>0</v>
      </c>
      <c r="BU806" s="1">
        <f ca="1">INDEX(puntret_tds,CELL("Row",AR806)-1)*(PUNTKORETTD)+INDEX(kickret_tds,CELL("Row",AR806)-1)*(PUNTKORETTD)</f>
        <v>0</v>
      </c>
      <c r="BV806" s="1">
        <f ca="1">INDEX(fumbles_tot,CELL("Row",AS806)-1)*(FUM)</f>
        <v>0</v>
      </c>
      <c r="BW806" s="1">
        <f ca="1">(INDEX(passing_twoptm,CELL("Row",AT806)-1)+INDEX(rushing_twoptm,CELL("Row",AT806)-1)+INDEX(receiving_twoptm,CELL("Row",AT806)-1))*(_2PTCONV)</f>
        <v>0</v>
      </c>
      <c r="BX806" s="1">
        <f ca="1">SUM(BJ806:BW806)</f>
        <v>6.2</v>
      </c>
    </row>
    <row r="807" spans="1:76" x14ac:dyDescent="0.25">
      <c r="A807" s="1" t="s">
        <v>1406</v>
      </c>
      <c r="B807" s="1" t="s">
        <v>1407</v>
      </c>
      <c r="C807" s="1" t="s">
        <v>62</v>
      </c>
      <c r="D807" s="1" t="s">
        <v>1396</v>
      </c>
      <c r="E807" s="1" t="s">
        <v>79</v>
      </c>
      <c r="AU807">
        <v>22</v>
      </c>
      <c r="AV807">
        <v>0</v>
      </c>
      <c r="AW807">
        <v>3</v>
      </c>
      <c r="AX807">
        <v>0</v>
      </c>
      <c r="AY807">
        <v>0</v>
      </c>
      <c r="AZ807">
        <v>0</v>
      </c>
      <c r="BA807">
        <v>32</v>
      </c>
      <c r="BI807" s="4">
        <v>3</v>
      </c>
      <c r="BJ807" s="1">
        <f ca="1">INDEX(passing_tds,CELL("Row",AG807)-1)*(PASSTD)</f>
        <v>0</v>
      </c>
      <c r="BK807" s="1">
        <f ca="1">INDEX(passing_yds,CELL("Row",AH807)-1)*(PASSYDS)</f>
        <v>0</v>
      </c>
      <c r="BL807" s="1">
        <f ca="1">IF(INDEX(passing_yds,CELL("Row",AI807)-1)&gt;=300,3,0)</f>
        <v>0</v>
      </c>
      <c r="BM807" s="1">
        <f ca="1">INDEX(passing_ints,CELL("Row",AJ807)-1)*(INT)</f>
        <v>0</v>
      </c>
      <c r="BN807" s="1">
        <f ca="1">INDEX(rushing_yds,CELL("Row",AK807)-1)*(RUSHYDS)</f>
        <v>0</v>
      </c>
      <c r="BO807" s="1">
        <f ca="1">INDEX(rushing_tds,CELL("Row",AK807)-1)*(RUSHTD)</f>
        <v>0</v>
      </c>
      <c r="BP807" s="1">
        <f ca="1">IF(INDEX(rushing_yds,CELL("Row",AI807)-1)&gt;=100,3,0)</f>
        <v>0</v>
      </c>
      <c r="BQ807" s="1">
        <f ca="1">INDEX(receiving_yds,CELL("Row",AN807)-1)*(RECYDS)</f>
        <v>3.2</v>
      </c>
      <c r="BR807" s="1">
        <f ca="1">INDEX(receiving_rec,CELL("Row",AO807)-1)*(REC)</f>
        <v>3</v>
      </c>
      <c r="BS807" s="1">
        <f ca="1">INDEX(receiving_tds,CELL("Row",AP807)-1)*(RECTD)</f>
        <v>0</v>
      </c>
      <c r="BT807" s="1">
        <f ca="1">IF(INDEX(receiving_yds,CELL("Row",AI807)-1)&gt;=100,3,0)</f>
        <v>0</v>
      </c>
      <c r="BU807" s="1">
        <f ca="1">INDEX(puntret_tds,CELL("Row",AR807)-1)*(PUNTKORETTD)+INDEX(kickret_tds,CELL("Row",AR807)-1)*(PUNTKORETTD)</f>
        <v>0</v>
      </c>
      <c r="BV807" s="1">
        <f ca="1">INDEX(fumbles_tot,CELL("Row",AS807)-1)*(FUM)</f>
        <v>0</v>
      </c>
      <c r="BW807" s="1">
        <f ca="1">(INDEX(passing_twoptm,CELL("Row",AT807)-1)+INDEX(rushing_twoptm,CELL("Row",AT807)-1)+INDEX(receiving_twoptm,CELL("Row",AT807)-1))*(_2PTCONV)</f>
        <v>0</v>
      </c>
      <c r="BX807" s="1">
        <f ca="1">SUM(BJ807:BW807)</f>
        <v>6.2</v>
      </c>
    </row>
    <row r="808" spans="1:76" x14ac:dyDescent="0.25">
      <c r="A808" s="1" t="s">
        <v>696</v>
      </c>
      <c r="B808" s="1" t="s">
        <v>697</v>
      </c>
      <c r="C808" s="1" t="s">
        <v>135</v>
      </c>
      <c r="D808" s="1" t="s">
        <v>693</v>
      </c>
      <c r="E808" s="1" t="s">
        <v>69</v>
      </c>
      <c r="AU808">
        <v>9</v>
      </c>
      <c r="AV808">
        <v>0</v>
      </c>
      <c r="AW808">
        <v>2</v>
      </c>
      <c r="AX808">
        <v>0</v>
      </c>
      <c r="AY808">
        <v>0</v>
      </c>
      <c r="AZ808">
        <v>0</v>
      </c>
      <c r="BA808">
        <v>9</v>
      </c>
      <c r="BB808">
        <v>11</v>
      </c>
      <c r="BC808">
        <v>8</v>
      </c>
      <c r="BD808">
        <v>0</v>
      </c>
      <c r="BE808">
        <v>0</v>
      </c>
      <c r="BF808">
        <v>0</v>
      </c>
      <c r="BG808">
        <v>0</v>
      </c>
      <c r="BH808">
        <v>33</v>
      </c>
      <c r="BI808" s="4">
        <v>3</v>
      </c>
      <c r="BJ808" s="1">
        <f ca="1">INDEX(passing_tds,CELL("Row",AG808)-1)*(PASSTD)</f>
        <v>0</v>
      </c>
      <c r="BK808" s="1">
        <f ca="1">INDEX(passing_yds,CELL("Row",AH808)-1)*(PASSYDS)</f>
        <v>0</v>
      </c>
      <c r="BL808" s="1">
        <f ca="1">IF(INDEX(passing_yds,CELL("Row",AI808)-1)&gt;=300,3,0)</f>
        <v>0</v>
      </c>
      <c r="BM808" s="1">
        <f ca="1">INDEX(passing_ints,CELL("Row",AJ808)-1)*(INT)</f>
        <v>0</v>
      </c>
      <c r="BN808" s="1">
        <f ca="1">INDEX(rushing_yds,CELL("Row",AK808)-1)*(RUSHYDS)</f>
        <v>3.3000000000000003</v>
      </c>
      <c r="BO808" s="1">
        <f ca="1">INDEX(rushing_tds,CELL("Row",AK808)-1)*(RUSHTD)</f>
        <v>0</v>
      </c>
      <c r="BP808" s="1">
        <f ca="1">IF(INDEX(rushing_yds,CELL("Row",AI808)-1)&gt;=100,3,0)</f>
        <v>0</v>
      </c>
      <c r="BQ808" s="1">
        <f ca="1">INDEX(receiving_yds,CELL("Row",AN808)-1)*(RECYDS)</f>
        <v>0.9</v>
      </c>
      <c r="BR808" s="1">
        <f ca="1">INDEX(receiving_rec,CELL("Row",AO808)-1)*(REC)</f>
        <v>2</v>
      </c>
      <c r="BS808" s="1">
        <f ca="1">INDEX(receiving_tds,CELL("Row",AP808)-1)*(RECTD)</f>
        <v>0</v>
      </c>
      <c r="BT808" s="1">
        <f ca="1">IF(INDEX(receiving_yds,CELL("Row",AI808)-1)&gt;=100,3,0)</f>
        <v>0</v>
      </c>
      <c r="BU808" s="1">
        <f ca="1">INDEX(puntret_tds,CELL("Row",AR808)-1)*(PUNTKORETTD)+INDEX(kickret_tds,CELL("Row",AR808)-1)*(PUNTKORETTD)</f>
        <v>0</v>
      </c>
      <c r="BV808" s="1">
        <f ca="1">INDEX(fumbles_tot,CELL("Row",AS808)-1)*(FUM)</f>
        <v>0</v>
      </c>
      <c r="BW808" s="1">
        <f ca="1">(INDEX(passing_twoptm,CELL("Row",AT808)-1)+INDEX(rushing_twoptm,CELL("Row",AT808)-1)+INDEX(receiving_twoptm,CELL("Row",AT808)-1))*(_2PTCONV)</f>
        <v>0</v>
      </c>
      <c r="BX808" s="1">
        <f ca="1">SUM(BJ808:BW808)</f>
        <v>6.2</v>
      </c>
    </row>
    <row r="809" spans="1:76" x14ac:dyDescent="0.25">
      <c r="A809" s="1" t="s">
        <v>143</v>
      </c>
      <c r="B809" s="1" t="s">
        <v>144</v>
      </c>
      <c r="C809" s="1" t="s">
        <v>135</v>
      </c>
      <c r="D809" s="1" t="s">
        <v>136</v>
      </c>
      <c r="E809" s="1" t="s">
        <v>79</v>
      </c>
      <c r="AU809">
        <v>19</v>
      </c>
      <c r="AV809">
        <v>0</v>
      </c>
      <c r="AW809">
        <v>3</v>
      </c>
      <c r="AX809">
        <v>0</v>
      </c>
      <c r="AY809">
        <v>0</v>
      </c>
      <c r="AZ809">
        <v>0</v>
      </c>
      <c r="BA809">
        <v>32</v>
      </c>
      <c r="BI809" s="4">
        <v>3</v>
      </c>
      <c r="BJ809" s="1">
        <f ca="1">INDEX(passing_tds,CELL("Row",AG809)-1)*(PASSTD)</f>
        <v>0</v>
      </c>
      <c r="BK809" s="1">
        <f ca="1">INDEX(passing_yds,CELL("Row",AH809)-1)*(PASSYDS)</f>
        <v>0</v>
      </c>
      <c r="BL809" s="1">
        <f ca="1">IF(INDEX(passing_yds,CELL("Row",AI809)-1)&gt;=300,3,0)</f>
        <v>0</v>
      </c>
      <c r="BM809" s="1">
        <f ca="1">INDEX(passing_ints,CELL("Row",AJ809)-1)*(INT)</f>
        <v>0</v>
      </c>
      <c r="BN809" s="1">
        <f ca="1">INDEX(rushing_yds,CELL("Row",AK809)-1)*(RUSHYDS)</f>
        <v>0</v>
      </c>
      <c r="BO809" s="1">
        <f ca="1">INDEX(rushing_tds,CELL("Row",AK809)-1)*(RUSHTD)</f>
        <v>0</v>
      </c>
      <c r="BP809" s="1">
        <f ca="1">IF(INDEX(rushing_yds,CELL("Row",AI809)-1)&gt;=100,3,0)</f>
        <v>0</v>
      </c>
      <c r="BQ809" s="1">
        <f ca="1">INDEX(receiving_yds,CELL("Row",AN809)-1)*(RECYDS)</f>
        <v>3.2</v>
      </c>
      <c r="BR809" s="1">
        <f ca="1">INDEX(receiving_rec,CELL("Row",AO809)-1)*(REC)</f>
        <v>3</v>
      </c>
      <c r="BS809" s="1">
        <f ca="1">INDEX(receiving_tds,CELL("Row",AP809)-1)*(RECTD)</f>
        <v>0</v>
      </c>
      <c r="BT809" s="1">
        <f ca="1">IF(INDEX(receiving_yds,CELL("Row",AI809)-1)&gt;=100,3,0)</f>
        <v>0</v>
      </c>
      <c r="BU809" s="1">
        <f ca="1">INDEX(puntret_tds,CELL("Row",AR809)-1)*(PUNTKORETTD)+INDEX(kickret_tds,CELL("Row",AR809)-1)*(PUNTKORETTD)</f>
        <v>0</v>
      </c>
      <c r="BV809" s="1">
        <f ca="1">INDEX(fumbles_tot,CELL("Row",AS809)-1)*(FUM)</f>
        <v>0</v>
      </c>
      <c r="BW809" s="1">
        <f ca="1">(INDEX(passing_twoptm,CELL("Row",AT809)-1)+INDEX(rushing_twoptm,CELL("Row",AT809)-1)+INDEX(receiving_twoptm,CELL("Row",AT809)-1))*(_2PTCONV)</f>
        <v>0</v>
      </c>
      <c r="BX809" s="1">
        <f ca="1">SUM(BJ809:BW809)</f>
        <v>6.2</v>
      </c>
    </row>
    <row r="810" spans="1:76" x14ac:dyDescent="0.25">
      <c r="A810" s="1" t="s">
        <v>968</v>
      </c>
      <c r="B810" s="1" t="s">
        <v>969</v>
      </c>
      <c r="C810" s="1" t="s">
        <v>62</v>
      </c>
      <c r="D810" s="1" t="s">
        <v>965</v>
      </c>
      <c r="E810" s="1" t="s">
        <v>69</v>
      </c>
      <c r="AU810">
        <v>19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19</v>
      </c>
      <c r="BB810">
        <v>17</v>
      </c>
      <c r="BC810">
        <v>11</v>
      </c>
      <c r="BD810">
        <v>0</v>
      </c>
      <c r="BE810">
        <v>0</v>
      </c>
      <c r="BF810">
        <v>0</v>
      </c>
      <c r="BG810">
        <v>0</v>
      </c>
      <c r="BH810">
        <v>32</v>
      </c>
      <c r="BI810" s="4">
        <v>3</v>
      </c>
      <c r="BJ810" s="1">
        <f ca="1">INDEX(passing_tds,CELL("Row",AG810)-1)*(PASSTD)</f>
        <v>0</v>
      </c>
      <c r="BK810" s="1">
        <f ca="1">INDEX(passing_yds,CELL("Row",AH810)-1)*(PASSYDS)</f>
        <v>0</v>
      </c>
      <c r="BL810" s="1">
        <f ca="1">IF(INDEX(passing_yds,CELL("Row",AI810)-1)&gt;=300,3,0)</f>
        <v>0</v>
      </c>
      <c r="BM810" s="1">
        <f ca="1">INDEX(passing_ints,CELL("Row",AJ810)-1)*(INT)</f>
        <v>0</v>
      </c>
      <c r="BN810" s="1">
        <f ca="1">INDEX(rushing_yds,CELL("Row",AK810)-1)*(RUSHYDS)</f>
        <v>3.2</v>
      </c>
      <c r="BO810" s="1">
        <f ca="1">INDEX(rushing_tds,CELL("Row",AK810)-1)*(RUSHTD)</f>
        <v>0</v>
      </c>
      <c r="BP810" s="1">
        <f ca="1">IF(INDEX(rushing_yds,CELL("Row",AI810)-1)&gt;=100,3,0)</f>
        <v>0</v>
      </c>
      <c r="BQ810" s="1">
        <f ca="1">INDEX(receiving_yds,CELL("Row",AN810)-1)*(RECYDS)</f>
        <v>1.9000000000000001</v>
      </c>
      <c r="BR810" s="1">
        <f ca="1">INDEX(receiving_rec,CELL("Row",AO810)-1)*(REC)</f>
        <v>1</v>
      </c>
      <c r="BS810" s="1">
        <f ca="1">INDEX(receiving_tds,CELL("Row",AP810)-1)*(RECTD)</f>
        <v>0</v>
      </c>
      <c r="BT810" s="1">
        <f ca="1">IF(INDEX(receiving_yds,CELL("Row",AI810)-1)&gt;=100,3,0)</f>
        <v>0</v>
      </c>
      <c r="BU810" s="1">
        <f ca="1">INDEX(puntret_tds,CELL("Row",AR810)-1)*(PUNTKORETTD)+INDEX(kickret_tds,CELL("Row",AR810)-1)*(PUNTKORETTD)</f>
        <v>0</v>
      </c>
      <c r="BV810" s="1">
        <f ca="1">INDEX(fumbles_tot,CELL("Row",AS810)-1)*(FUM)</f>
        <v>0</v>
      </c>
      <c r="BW810" s="1">
        <f ca="1">(INDEX(passing_twoptm,CELL("Row",AT810)-1)+INDEX(rushing_twoptm,CELL("Row",AT810)-1)+INDEX(receiving_twoptm,CELL("Row",AT810)-1))*(_2PTCONV)</f>
        <v>0</v>
      </c>
      <c r="BX810" s="1">
        <f ca="1">SUM(BJ810:BW810)</f>
        <v>6.1000000000000005</v>
      </c>
    </row>
    <row r="811" spans="1:76" x14ac:dyDescent="0.25">
      <c r="A811" s="1" t="s">
        <v>137</v>
      </c>
      <c r="B811" s="1" t="s">
        <v>138</v>
      </c>
      <c r="C811" s="1" t="s">
        <v>62</v>
      </c>
      <c r="D811" s="1" t="s">
        <v>136</v>
      </c>
      <c r="E811" s="1" t="s">
        <v>69</v>
      </c>
      <c r="K811">
        <v>1</v>
      </c>
      <c r="L811">
        <v>0</v>
      </c>
      <c r="M811">
        <v>1</v>
      </c>
      <c r="N811">
        <v>0</v>
      </c>
      <c r="O811">
        <v>0</v>
      </c>
      <c r="AU811">
        <v>4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4</v>
      </c>
      <c r="BB811">
        <v>15</v>
      </c>
      <c r="BC811">
        <v>18</v>
      </c>
      <c r="BD811">
        <v>0</v>
      </c>
      <c r="BE811">
        <v>0</v>
      </c>
      <c r="BF811">
        <v>0</v>
      </c>
      <c r="BG811">
        <v>0</v>
      </c>
      <c r="BH811">
        <v>57</v>
      </c>
      <c r="BI811" s="4">
        <v>2</v>
      </c>
      <c r="BJ811" s="1">
        <f ca="1">INDEX(passing_tds,CELL("Row",AG811)-1)*(PASSTD)</f>
        <v>0</v>
      </c>
      <c r="BK811" s="1">
        <f ca="1">INDEX(passing_yds,CELL("Row",AH811)-1)*(PASSYDS)</f>
        <v>0</v>
      </c>
      <c r="BL811" s="1">
        <f ca="1">IF(INDEX(passing_yds,CELL("Row",AI811)-1)&gt;=300,3,0)</f>
        <v>0</v>
      </c>
      <c r="BM811" s="1">
        <f ca="1">INDEX(passing_ints,CELL("Row",AJ811)-1)*(INT)</f>
        <v>0</v>
      </c>
      <c r="BN811" s="1">
        <f ca="1">INDEX(rushing_yds,CELL("Row",AK811)-1)*(RUSHYDS)</f>
        <v>5.7</v>
      </c>
      <c r="BO811" s="1">
        <f ca="1">INDEX(rushing_tds,CELL("Row",AK811)-1)*(RUSHTD)</f>
        <v>0</v>
      </c>
      <c r="BP811" s="1">
        <f ca="1">IF(INDEX(rushing_yds,CELL("Row",AI811)-1)&gt;=100,3,0)</f>
        <v>0</v>
      </c>
      <c r="BQ811" s="1">
        <f ca="1">INDEX(receiving_yds,CELL("Row",AN811)-1)*(RECYDS)</f>
        <v>0.4</v>
      </c>
      <c r="BR811" s="1">
        <f ca="1">INDEX(receiving_rec,CELL("Row",AO811)-1)*(REC)</f>
        <v>1</v>
      </c>
      <c r="BS811" s="1">
        <f ca="1">INDEX(receiving_tds,CELL("Row",AP811)-1)*(RECTD)</f>
        <v>0</v>
      </c>
      <c r="BT811" s="1">
        <f ca="1">IF(INDEX(receiving_yds,CELL("Row",AI811)-1)&gt;=100,3,0)</f>
        <v>0</v>
      </c>
      <c r="BU811" s="1">
        <f ca="1">INDEX(puntret_tds,CELL("Row",AR811)-1)*(PUNTKORETTD)+INDEX(kickret_tds,CELL("Row",AR811)-1)*(PUNTKORETTD)</f>
        <v>0</v>
      </c>
      <c r="BV811" s="1">
        <f ca="1">INDEX(fumbles_tot,CELL("Row",AS811)-1)*(FUM)</f>
        <v>-1</v>
      </c>
      <c r="BW811" s="1">
        <f ca="1">(INDEX(passing_twoptm,CELL("Row",AT811)-1)+INDEX(rushing_twoptm,CELL("Row",AT811)-1)+INDEX(receiving_twoptm,CELL("Row",AT811)-1))*(_2PTCONV)</f>
        <v>0</v>
      </c>
      <c r="BX811" s="1">
        <f ca="1">SUM(BJ811:BW811)</f>
        <v>6.1000000000000005</v>
      </c>
    </row>
    <row r="812" spans="1:76" x14ac:dyDescent="0.25">
      <c r="A812" s="1" t="s">
        <v>2303</v>
      </c>
      <c r="B812" s="1" t="s">
        <v>2304</v>
      </c>
      <c r="C812" s="1" t="s">
        <v>135</v>
      </c>
      <c r="D812" s="1" t="s">
        <v>1067</v>
      </c>
      <c r="E812" s="1" t="s">
        <v>69</v>
      </c>
      <c r="AU812">
        <v>18</v>
      </c>
      <c r="AV812">
        <v>0</v>
      </c>
      <c r="AW812">
        <v>2</v>
      </c>
      <c r="AX812">
        <v>0</v>
      </c>
      <c r="AY812">
        <v>0</v>
      </c>
      <c r="AZ812">
        <v>0</v>
      </c>
      <c r="BA812">
        <v>27</v>
      </c>
      <c r="BB812">
        <v>6</v>
      </c>
      <c r="BC812">
        <v>7</v>
      </c>
      <c r="BD812">
        <v>0</v>
      </c>
      <c r="BE812">
        <v>0</v>
      </c>
      <c r="BF812">
        <v>0</v>
      </c>
      <c r="BG812">
        <v>0</v>
      </c>
      <c r="BH812">
        <v>14</v>
      </c>
      <c r="BI812" s="4">
        <v>1</v>
      </c>
      <c r="BJ812" s="1">
        <f ca="1">INDEX(passing_tds,CELL("Row",AG812)-1)*(PASSTD)</f>
        <v>0</v>
      </c>
      <c r="BK812" s="1">
        <f ca="1">INDEX(passing_yds,CELL("Row",AH812)-1)*(PASSYDS)</f>
        <v>0</v>
      </c>
      <c r="BL812" s="1">
        <f ca="1">IF(INDEX(passing_yds,CELL("Row",AI812)-1)&gt;=300,3,0)</f>
        <v>0</v>
      </c>
      <c r="BM812" s="1">
        <f ca="1">INDEX(passing_ints,CELL("Row",AJ812)-1)*(INT)</f>
        <v>0</v>
      </c>
      <c r="BN812" s="1">
        <f ca="1">INDEX(rushing_yds,CELL("Row",AK812)-1)*(RUSHYDS)</f>
        <v>1.4000000000000001</v>
      </c>
      <c r="BO812" s="1">
        <f ca="1">INDEX(rushing_tds,CELL("Row",AK812)-1)*(RUSHTD)</f>
        <v>0</v>
      </c>
      <c r="BP812" s="1">
        <f ca="1">IF(INDEX(rushing_yds,CELL("Row",AI812)-1)&gt;=100,3,0)</f>
        <v>0</v>
      </c>
      <c r="BQ812" s="1">
        <f ca="1">INDEX(receiving_yds,CELL("Row",AN812)-1)*(RECYDS)</f>
        <v>2.7</v>
      </c>
      <c r="BR812" s="1">
        <f ca="1">INDEX(receiving_rec,CELL("Row",AO812)-1)*(REC)</f>
        <v>2</v>
      </c>
      <c r="BS812" s="1">
        <f ca="1">INDEX(receiving_tds,CELL("Row",AP812)-1)*(RECTD)</f>
        <v>0</v>
      </c>
      <c r="BT812" s="1">
        <f ca="1">IF(INDEX(receiving_yds,CELL("Row",AI812)-1)&gt;=100,3,0)</f>
        <v>0</v>
      </c>
      <c r="BU812" s="1">
        <f ca="1">INDEX(puntret_tds,CELL("Row",AR812)-1)*(PUNTKORETTD)+INDEX(kickret_tds,CELL("Row",AR812)-1)*(PUNTKORETTD)</f>
        <v>0</v>
      </c>
      <c r="BV812" s="1">
        <f ca="1">INDEX(fumbles_tot,CELL("Row",AS812)-1)*(FUM)</f>
        <v>0</v>
      </c>
      <c r="BW812" s="1">
        <f ca="1">(INDEX(passing_twoptm,CELL("Row",AT812)-1)+INDEX(rushing_twoptm,CELL("Row",AT812)-1)+INDEX(receiving_twoptm,CELL("Row",AT812)-1))*(_2PTCONV)</f>
        <v>0</v>
      </c>
      <c r="BX812" s="1">
        <f ca="1">SUM(BJ812:BW812)</f>
        <v>6.1000000000000005</v>
      </c>
    </row>
    <row r="813" spans="1:76" x14ac:dyDescent="0.25">
      <c r="A813" s="1" t="s">
        <v>2176</v>
      </c>
      <c r="B813" s="1" t="s">
        <v>2177</v>
      </c>
      <c r="C813" s="1" t="s">
        <v>62</v>
      </c>
      <c r="D813" s="1" t="s">
        <v>2013</v>
      </c>
      <c r="E813" s="1" t="s">
        <v>350</v>
      </c>
      <c r="BB813">
        <v>1</v>
      </c>
      <c r="BC813">
        <v>1</v>
      </c>
      <c r="BD813">
        <v>1</v>
      </c>
      <c r="BE813">
        <v>1</v>
      </c>
      <c r="BF813">
        <v>0</v>
      </c>
      <c r="BG813">
        <v>0</v>
      </c>
      <c r="BH813">
        <v>1</v>
      </c>
      <c r="BI813" s="4">
        <v>3</v>
      </c>
      <c r="BJ813" s="1">
        <f ca="1">INDEX(passing_tds,CELL("Row",AG813)-1)*(PASSTD)</f>
        <v>0</v>
      </c>
      <c r="BK813" s="1">
        <f ca="1">INDEX(passing_yds,CELL("Row",AH813)-1)*(PASSYDS)</f>
        <v>0</v>
      </c>
      <c r="BL813" s="1">
        <f ca="1">IF(INDEX(passing_yds,CELL("Row",AI813)-1)&gt;=300,3,0)</f>
        <v>0</v>
      </c>
      <c r="BM813" s="1">
        <f ca="1">INDEX(passing_ints,CELL("Row",AJ813)-1)*(INT)</f>
        <v>0</v>
      </c>
      <c r="BN813" s="1">
        <f ca="1">INDEX(rushing_yds,CELL("Row",AK813)-1)*(RUSHYDS)</f>
        <v>0.1</v>
      </c>
      <c r="BO813" s="1">
        <f ca="1">INDEX(rushing_tds,CELL("Row",AK813)-1)*(RUSHTD)</f>
        <v>6</v>
      </c>
      <c r="BP813" s="1">
        <f ca="1">IF(INDEX(rushing_yds,CELL("Row",AI813)-1)&gt;=100,3,0)</f>
        <v>0</v>
      </c>
      <c r="BQ813" s="1">
        <f ca="1">INDEX(receiving_yds,CELL("Row",AN813)-1)*(RECYDS)</f>
        <v>0</v>
      </c>
      <c r="BR813" s="1">
        <f ca="1">INDEX(receiving_rec,CELL("Row",AO813)-1)*(REC)</f>
        <v>0</v>
      </c>
      <c r="BS813" s="1">
        <f ca="1">INDEX(receiving_tds,CELL("Row",AP813)-1)*(RECTD)</f>
        <v>0</v>
      </c>
      <c r="BT813" s="1">
        <f ca="1">IF(INDEX(receiving_yds,CELL("Row",AI813)-1)&gt;=100,3,0)</f>
        <v>0</v>
      </c>
      <c r="BU813" s="1">
        <f ca="1">INDEX(puntret_tds,CELL("Row",AR813)-1)*(PUNTKORETTD)+INDEX(kickret_tds,CELL("Row",AR813)-1)*(PUNTKORETTD)</f>
        <v>0</v>
      </c>
      <c r="BV813" s="1">
        <f ca="1">INDEX(fumbles_tot,CELL("Row",AS813)-1)*(FUM)</f>
        <v>0</v>
      </c>
      <c r="BW813" s="1">
        <f ca="1">(INDEX(passing_twoptm,CELL("Row",AT813)-1)+INDEX(rushing_twoptm,CELL("Row",AT813)-1)+INDEX(receiving_twoptm,CELL("Row",AT813)-1))*(_2PTCONV)</f>
        <v>0</v>
      </c>
      <c r="BX813" s="1">
        <f ca="1">SUM(BJ813:BW813)</f>
        <v>6.1</v>
      </c>
    </row>
    <row r="814" spans="1:76" x14ac:dyDescent="0.25">
      <c r="A814" s="1" t="s">
        <v>859</v>
      </c>
      <c r="B814" s="1" t="s">
        <v>860</v>
      </c>
      <c r="C814" s="1" t="s">
        <v>62</v>
      </c>
      <c r="D814" s="1" t="s">
        <v>858</v>
      </c>
      <c r="E814" s="1" t="s">
        <v>69</v>
      </c>
      <c r="AU814">
        <v>20</v>
      </c>
      <c r="AV814">
        <v>0</v>
      </c>
      <c r="AW814">
        <v>2</v>
      </c>
      <c r="AX814">
        <v>0</v>
      </c>
      <c r="AY814">
        <v>0</v>
      </c>
      <c r="AZ814">
        <v>0</v>
      </c>
      <c r="BA814">
        <v>31</v>
      </c>
      <c r="BB814">
        <v>5</v>
      </c>
      <c r="BC814">
        <v>8</v>
      </c>
      <c r="BD814">
        <v>0</v>
      </c>
      <c r="BE814">
        <v>0</v>
      </c>
      <c r="BF814">
        <v>0</v>
      </c>
      <c r="BG814">
        <v>0</v>
      </c>
      <c r="BH814">
        <v>10</v>
      </c>
      <c r="BI814" s="4">
        <v>3</v>
      </c>
      <c r="BJ814" s="1">
        <f ca="1">INDEX(passing_tds,CELL("Row",AG814)-1)*(PASSTD)</f>
        <v>0</v>
      </c>
      <c r="BK814" s="1">
        <f ca="1">INDEX(passing_yds,CELL("Row",AH814)-1)*(PASSYDS)</f>
        <v>0</v>
      </c>
      <c r="BL814" s="1">
        <f ca="1">IF(INDEX(passing_yds,CELL("Row",AI814)-1)&gt;=300,3,0)</f>
        <v>0</v>
      </c>
      <c r="BM814" s="1">
        <f ca="1">INDEX(passing_ints,CELL("Row",AJ814)-1)*(INT)</f>
        <v>0</v>
      </c>
      <c r="BN814" s="1">
        <f ca="1">INDEX(rushing_yds,CELL("Row",AK814)-1)*(RUSHYDS)</f>
        <v>1</v>
      </c>
      <c r="BO814" s="1">
        <f ca="1">INDEX(rushing_tds,CELL("Row",AK814)-1)*(RUSHTD)</f>
        <v>0</v>
      </c>
      <c r="BP814" s="1">
        <f ca="1">IF(INDEX(rushing_yds,CELL("Row",AI814)-1)&gt;=100,3,0)</f>
        <v>0</v>
      </c>
      <c r="BQ814" s="1">
        <f ca="1">INDEX(receiving_yds,CELL("Row",AN814)-1)*(RECYDS)</f>
        <v>3.1</v>
      </c>
      <c r="BR814" s="1">
        <f ca="1">INDEX(receiving_rec,CELL("Row",AO814)-1)*(REC)</f>
        <v>2</v>
      </c>
      <c r="BS814" s="1">
        <f ca="1">INDEX(receiving_tds,CELL("Row",AP814)-1)*(RECTD)</f>
        <v>0</v>
      </c>
      <c r="BT814" s="1">
        <f ca="1">IF(INDEX(receiving_yds,CELL("Row",AI814)-1)&gt;=100,3,0)</f>
        <v>0</v>
      </c>
      <c r="BU814" s="1">
        <f ca="1">INDEX(puntret_tds,CELL("Row",AR814)-1)*(PUNTKORETTD)+INDEX(kickret_tds,CELL("Row",AR814)-1)*(PUNTKORETTD)</f>
        <v>0</v>
      </c>
      <c r="BV814" s="1">
        <f ca="1">INDEX(fumbles_tot,CELL("Row",AS814)-1)*(FUM)</f>
        <v>0</v>
      </c>
      <c r="BW814" s="1">
        <f ca="1">(INDEX(passing_twoptm,CELL("Row",AT814)-1)+INDEX(rushing_twoptm,CELL("Row",AT814)-1)+INDEX(receiving_twoptm,CELL("Row",AT814)-1))*(_2PTCONV)</f>
        <v>0</v>
      </c>
      <c r="BX814" s="1">
        <f ca="1">SUM(BJ814:BW814)</f>
        <v>6.1</v>
      </c>
    </row>
    <row r="815" spans="1:76" x14ac:dyDescent="0.25">
      <c r="A815" s="1" t="s">
        <v>2176</v>
      </c>
      <c r="B815" s="1" t="s">
        <v>2177</v>
      </c>
      <c r="C815" s="1" t="s">
        <v>62</v>
      </c>
      <c r="D815" s="1" t="s">
        <v>2013</v>
      </c>
      <c r="E815" s="1" t="s">
        <v>350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0</v>
      </c>
      <c r="BH815">
        <v>1</v>
      </c>
      <c r="BI815" s="4">
        <v>2</v>
      </c>
      <c r="BJ815" s="1">
        <f ca="1">INDEX(passing_tds,CELL("Row",AG815)-1)*(PASSTD)</f>
        <v>0</v>
      </c>
      <c r="BK815" s="1">
        <f ca="1">INDEX(passing_yds,CELL("Row",AH815)-1)*(PASSYDS)</f>
        <v>0</v>
      </c>
      <c r="BL815" s="1">
        <f ca="1">IF(INDEX(passing_yds,CELL("Row",AI815)-1)&gt;=300,3,0)</f>
        <v>0</v>
      </c>
      <c r="BM815" s="1">
        <f ca="1">INDEX(passing_ints,CELL("Row",AJ815)-1)*(INT)</f>
        <v>0</v>
      </c>
      <c r="BN815" s="1">
        <f ca="1">INDEX(rushing_yds,CELL("Row",AK815)-1)*(RUSHYDS)</f>
        <v>0.1</v>
      </c>
      <c r="BO815" s="1">
        <f ca="1">INDEX(rushing_tds,CELL("Row",AK815)-1)*(RUSHTD)</f>
        <v>6</v>
      </c>
      <c r="BP815" s="1">
        <f ca="1">IF(INDEX(rushing_yds,CELL("Row",AI815)-1)&gt;=100,3,0)</f>
        <v>0</v>
      </c>
      <c r="BQ815" s="1">
        <f ca="1">INDEX(receiving_yds,CELL("Row",AN815)-1)*(RECYDS)</f>
        <v>0</v>
      </c>
      <c r="BR815" s="1">
        <f ca="1">INDEX(receiving_rec,CELL("Row",AO815)-1)*(REC)</f>
        <v>0</v>
      </c>
      <c r="BS815" s="1">
        <f ca="1">INDEX(receiving_tds,CELL("Row",AP815)-1)*(RECTD)</f>
        <v>0</v>
      </c>
      <c r="BT815" s="1">
        <f ca="1">IF(INDEX(receiving_yds,CELL("Row",AI815)-1)&gt;=100,3,0)</f>
        <v>0</v>
      </c>
      <c r="BU815" s="1">
        <f ca="1">INDEX(puntret_tds,CELL("Row",AR815)-1)*(PUNTKORETTD)+INDEX(kickret_tds,CELL("Row",AR815)-1)*(PUNTKORETTD)</f>
        <v>0</v>
      </c>
      <c r="BV815" s="1">
        <f ca="1">INDEX(fumbles_tot,CELL("Row",AS815)-1)*(FUM)</f>
        <v>0</v>
      </c>
      <c r="BW815" s="1">
        <f ca="1">(INDEX(passing_twoptm,CELL("Row",AT815)-1)+INDEX(rushing_twoptm,CELL("Row",AT815)-1)+INDEX(receiving_twoptm,CELL("Row",AT815)-1))*(_2PTCONV)</f>
        <v>0</v>
      </c>
      <c r="BX815" s="1">
        <f ca="1">SUM(BJ815:BW815)</f>
        <v>6.1</v>
      </c>
    </row>
    <row r="816" spans="1:76" x14ac:dyDescent="0.25">
      <c r="A816" s="1" t="s">
        <v>153</v>
      </c>
      <c r="B816" s="1" t="s">
        <v>2145</v>
      </c>
      <c r="C816" s="1" t="s">
        <v>62</v>
      </c>
      <c r="D816" s="1" t="s">
        <v>263</v>
      </c>
      <c r="E816" s="1" t="s">
        <v>350</v>
      </c>
      <c r="K816">
        <v>0</v>
      </c>
      <c r="L816">
        <v>1</v>
      </c>
      <c r="M816">
        <v>0</v>
      </c>
      <c r="N816">
        <v>1</v>
      </c>
      <c r="O816">
        <v>0</v>
      </c>
      <c r="BB816">
        <v>1</v>
      </c>
      <c r="BC816">
        <v>1</v>
      </c>
      <c r="BD816">
        <v>1</v>
      </c>
      <c r="BE816">
        <v>1</v>
      </c>
      <c r="BF816">
        <v>0</v>
      </c>
      <c r="BG816">
        <v>0</v>
      </c>
      <c r="BH816">
        <v>1</v>
      </c>
      <c r="BI816" s="4">
        <v>2</v>
      </c>
      <c r="BJ816" s="1">
        <f ca="1">INDEX(passing_tds,CELL("Row",AG816)-1)*(PASSTD)</f>
        <v>0</v>
      </c>
      <c r="BK816" s="1">
        <f ca="1">INDEX(passing_yds,CELL("Row",AH816)-1)*(PASSYDS)</f>
        <v>0</v>
      </c>
      <c r="BL816" s="1">
        <f ca="1">IF(INDEX(passing_yds,CELL("Row",AI816)-1)&gt;=300,3,0)</f>
        <v>0</v>
      </c>
      <c r="BM816" s="1">
        <f ca="1">INDEX(passing_ints,CELL("Row",AJ816)-1)*(INT)</f>
        <v>0</v>
      </c>
      <c r="BN816" s="1">
        <f ca="1">INDEX(rushing_yds,CELL("Row",AK816)-1)*(RUSHYDS)</f>
        <v>0.1</v>
      </c>
      <c r="BO816" s="1">
        <f ca="1">INDEX(rushing_tds,CELL("Row",AK816)-1)*(RUSHTD)</f>
        <v>6</v>
      </c>
      <c r="BP816" s="1">
        <f ca="1">IF(INDEX(rushing_yds,CELL("Row",AI816)-1)&gt;=100,3,0)</f>
        <v>0</v>
      </c>
      <c r="BQ816" s="1">
        <f ca="1">INDEX(receiving_yds,CELL("Row",AN816)-1)*(RECYDS)</f>
        <v>0</v>
      </c>
      <c r="BR816" s="1">
        <f ca="1">INDEX(receiving_rec,CELL("Row",AO816)-1)*(REC)</f>
        <v>0</v>
      </c>
      <c r="BS816" s="1">
        <f ca="1">INDEX(receiving_tds,CELL("Row",AP816)-1)*(RECTD)</f>
        <v>0</v>
      </c>
      <c r="BT816" s="1">
        <f ca="1">IF(INDEX(receiving_yds,CELL("Row",AI816)-1)&gt;=100,3,0)</f>
        <v>0</v>
      </c>
      <c r="BU816" s="1">
        <f ca="1">INDEX(puntret_tds,CELL("Row",AR816)-1)*(PUNTKORETTD)+INDEX(kickret_tds,CELL("Row",AR816)-1)*(PUNTKORETTD)</f>
        <v>0</v>
      </c>
      <c r="BV816" s="1">
        <f ca="1">INDEX(fumbles_tot,CELL("Row",AS816)-1)*(FUM)</f>
        <v>0</v>
      </c>
      <c r="BW816" s="1">
        <f ca="1">(INDEX(passing_twoptm,CELL("Row",AT816)-1)+INDEX(rushing_twoptm,CELL("Row",AT816)-1)+INDEX(receiving_twoptm,CELL("Row",AT816)-1))*(_2PTCONV)</f>
        <v>0</v>
      </c>
      <c r="BX816" s="1">
        <f ca="1">SUM(BJ816:BW816)</f>
        <v>6.1</v>
      </c>
    </row>
    <row r="817" spans="1:76" x14ac:dyDescent="0.25">
      <c r="A817" s="1" t="s">
        <v>215</v>
      </c>
      <c r="B817" s="1" t="s">
        <v>216</v>
      </c>
      <c r="C817" s="1" t="s">
        <v>62</v>
      </c>
      <c r="D817" s="1" t="s">
        <v>202</v>
      </c>
      <c r="E817" s="1" t="s">
        <v>76</v>
      </c>
      <c r="AU817">
        <v>12</v>
      </c>
      <c r="AV817">
        <v>0</v>
      </c>
      <c r="AW817">
        <v>3</v>
      </c>
      <c r="AX817">
        <v>0</v>
      </c>
      <c r="AY817">
        <v>0</v>
      </c>
      <c r="AZ817">
        <v>0</v>
      </c>
      <c r="BA817">
        <v>31</v>
      </c>
      <c r="BI817" s="4">
        <v>2</v>
      </c>
      <c r="BJ817" s="1">
        <f ca="1">INDEX(passing_tds,CELL("Row",AG817)-1)*(PASSTD)</f>
        <v>0</v>
      </c>
      <c r="BK817" s="1">
        <f ca="1">INDEX(passing_yds,CELL("Row",AH817)-1)*(PASSYDS)</f>
        <v>0</v>
      </c>
      <c r="BL817" s="1">
        <f ca="1">IF(INDEX(passing_yds,CELL("Row",AI817)-1)&gt;=300,3,0)</f>
        <v>0</v>
      </c>
      <c r="BM817" s="1">
        <f ca="1">INDEX(passing_ints,CELL("Row",AJ817)-1)*(INT)</f>
        <v>0</v>
      </c>
      <c r="BN817" s="1">
        <f ca="1">INDEX(rushing_yds,CELL("Row",AK817)-1)*(RUSHYDS)</f>
        <v>0</v>
      </c>
      <c r="BO817" s="1">
        <f ca="1">INDEX(rushing_tds,CELL("Row",AK817)-1)*(RUSHTD)</f>
        <v>0</v>
      </c>
      <c r="BP817" s="1">
        <f ca="1">IF(INDEX(rushing_yds,CELL("Row",AI817)-1)&gt;=100,3,0)</f>
        <v>0</v>
      </c>
      <c r="BQ817" s="1">
        <f ca="1">INDEX(receiving_yds,CELL("Row",AN817)-1)*(RECYDS)</f>
        <v>3.1</v>
      </c>
      <c r="BR817" s="1">
        <f ca="1">INDEX(receiving_rec,CELL("Row",AO817)-1)*(REC)</f>
        <v>3</v>
      </c>
      <c r="BS817" s="1">
        <f ca="1">INDEX(receiving_tds,CELL("Row",AP817)-1)*(RECTD)</f>
        <v>0</v>
      </c>
      <c r="BT817" s="1">
        <f ca="1">IF(INDEX(receiving_yds,CELL("Row",AI817)-1)&gt;=100,3,0)</f>
        <v>0</v>
      </c>
      <c r="BU817" s="1">
        <f ca="1">INDEX(puntret_tds,CELL("Row",AR817)-1)*(PUNTKORETTD)+INDEX(kickret_tds,CELL("Row",AR817)-1)*(PUNTKORETTD)</f>
        <v>0</v>
      </c>
      <c r="BV817" s="1">
        <f ca="1">INDEX(fumbles_tot,CELL("Row",AS817)-1)*(FUM)</f>
        <v>0</v>
      </c>
      <c r="BW817" s="1">
        <f ca="1">(INDEX(passing_twoptm,CELL("Row",AT817)-1)+INDEX(rushing_twoptm,CELL("Row",AT817)-1)+INDEX(receiving_twoptm,CELL("Row",AT817)-1))*(_2PTCONV)</f>
        <v>0</v>
      </c>
      <c r="BX817" s="1">
        <f ca="1">SUM(BJ817:BW817)</f>
        <v>6.1</v>
      </c>
    </row>
    <row r="818" spans="1:76" x14ac:dyDescent="0.25">
      <c r="A818" s="1" t="s">
        <v>918</v>
      </c>
      <c r="B818" s="1" t="s">
        <v>919</v>
      </c>
      <c r="C818" s="1" t="s">
        <v>62</v>
      </c>
      <c r="D818" s="1" t="s">
        <v>907</v>
      </c>
      <c r="E818" s="1" t="s">
        <v>69</v>
      </c>
      <c r="BB818">
        <v>3</v>
      </c>
      <c r="BC818">
        <v>4</v>
      </c>
      <c r="BD818">
        <v>1</v>
      </c>
      <c r="BE818">
        <v>1</v>
      </c>
      <c r="BF818">
        <v>0</v>
      </c>
      <c r="BG818">
        <v>0</v>
      </c>
      <c r="BH818">
        <v>1</v>
      </c>
      <c r="BI818" s="4">
        <v>1</v>
      </c>
      <c r="BJ818" s="1">
        <f ca="1">INDEX(passing_tds,CELL("Row",AG818)-1)*(PASSTD)</f>
        <v>0</v>
      </c>
      <c r="BK818" s="1">
        <f ca="1">INDEX(passing_yds,CELL("Row",AH818)-1)*(PASSYDS)</f>
        <v>0</v>
      </c>
      <c r="BL818" s="1">
        <f ca="1">IF(INDEX(passing_yds,CELL("Row",AI818)-1)&gt;=300,3,0)</f>
        <v>0</v>
      </c>
      <c r="BM818" s="1">
        <f ca="1">INDEX(passing_ints,CELL("Row",AJ818)-1)*(INT)</f>
        <v>0</v>
      </c>
      <c r="BN818" s="1">
        <f ca="1">INDEX(rushing_yds,CELL("Row",AK818)-1)*(RUSHYDS)</f>
        <v>0.1</v>
      </c>
      <c r="BO818" s="1">
        <f ca="1">INDEX(rushing_tds,CELL("Row",AK818)-1)*(RUSHTD)</f>
        <v>6</v>
      </c>
      <c r="BP818" s="1">
        <f ca="1">IF(INDEX(rushing_yds,CELL("Row",AI818)-1)&gt;=100,3,0)</f>
        <v>0</v>
      </c>
      <c r="BQ818" s="1">
        <f ca="1">INDEX(receiving_yds,CELL("Row",AN818)-1)*(RECYDS)</f>
        <v>0</v>
      </c>
      <c r="BR818" s="1">
        <f ca="1">INDEX(receiving_rec,CELL("Row",AO818)-1)*(REC)</f>
        <v>0</v>
      </c>
      <c r="BS818" s="1">
        <f ca="1">INDEX(receiving_tds,CELL("Row",AP818)-1)*(RECTD)</f>
        <v>0</v>
      </c>
      <c r="BT818" s="1">
        <f ca="1">IF(INDEX(receiving_yds,CELL("Row",AI818)-1)&gt;=100,3,0)</f>
        <v>0</v>
      </c>
      <c r="BU818" s="1">
        <f ca="1">INDEX(puntret_tds,CELL("Row",AR818)-1)*(PUNTKORETTD)+INDEX(kickret_tds,CELL("Row",AR818)-1)*(PUNTKORETTD)</f>
        <v>0</v>
      </c>
      <c r="BV818" s="1">
        <f ca="1">INDEX(fumbles_tot,CELL("Row",AS818)-1)*(FUM)</f>
        <v>0</v>
      </c>
      <c r="BW818" s="1">
        <f ca="1">(INDEX(passing_twoptm,CELL("Row",AT818)-1)+INDEX(rushing_twoptm,CELL("Row",AT818)-1)+INDEX(receiving_twoptm,CELL("Row",AT818)-1))*(_2PTCONV)</f>
        <v>0</v>
      </c>
      <c r="BX818" s="1">
        <f ca="1">SUM(BJ818:BW818)</f>
        <v>6.1</v>
      </c>
    </row>
    <row r="819" spans="1:76" x14ac:dyDescent="0.25">
      <c r="A819" s="1" t="s">
        <v>498</v>
      </c>
      <c r="B819" s="1" t="s">
        <v>499</v>
      </c>
      <c r="C819" s="1" t="s">
        <v>135</v>
      </c>
      <c r="D819" s="1" t="s">
        <v>482</v>
      </c>
      <c r="E819" s="1" t="s">
        <v>79</v>
      </c>
      <c r="AU819">
        <v>22</v>
      </c>
      <c r="AV819">
        <v>0</v>
      </c>
      <c r="AW819">
        <v>3</v>
      </c>
      <c r="AX819">
        <v>0</v>
      </c>
      <c r="AY819">
        <v>0</v>
      </c>
      <c r="AZ819">
        <v>0</v>
      </c>
      <c r="BA819">
        <v>30</v>
      </c>
      <c r="BI819" s="4">
        <v>5</v>
      </c>
      <c r="BJ819" s="1">
        <f ca="1">INDEX(passing_tds,CELL("Row",AG819)-1)*(PASSTD)</f>
        <v>0</v>
      </c>
      <c r="BK819" s="1">
        <f ca="1">INDEX(passing_yds,CELL("Row",AH819)-1)*(PASSYDS)</f>
        <v>0</v>
      </c>
      <c r="BL819" s="1">
        <f ca="1">IF(INDEX(passing_yds,CELL("Row",AI819)-1)&gt;=300,3,0)</f>
        <v>0</v>
      </c>
      <c r="BM819" s="1">
        <f ca="1">INDEX(passing_ints,CELL("Row",AJ819)-1)*(INT)</f>
        <v>0</v>
      </c>
      <c r="BN819" s="1">
        <f ca="1">INDEX(rushing_yds,CELL("Row",AK819)-1)*(RUSHYDS)</f>
        <v>0</v>
      </c>
      <c r="BO819" s="1">
        <f ca="1">INDEX(rushing_tds,CELL("Row",AK819)-1)*(RUSHTD)</f>
        <v>0</v>
      </c>
      <c r="BP819" s="1">
        <f ca="1">IF(INDEX(rushing_yds,CELL("Row",AI819)-1)&gt;=100,3,0)</f>
        <v>0</v>
      </c>
      <c r="BQ819" s="1">
        <f ca="1">INDEX(receiving_yds,CELL("Row",AN819)-1)*(RECYDS)</f>
        <v>3</v>
      </c>
      <c r="BR819" s="1">
        <f ca="1">INDEX(receiving_rec,CELL("Row",AO819)-1)*(REC)</f>
        <v>3</v>
      </c>
      <c r="BS819" s="1">
        <f ca="1">INDEX(receiving_tds,CELL("Row",AP819)-1)*(RECTD)</f>
        <v>0</v>
      </c>
      <c r="BT819" s="1">
        <f ca="1">IF(INDEX(receiving_yds,CELL("Row",AI819)-1)&gt;=100,3,0)</f>
        <v>0</v>
      </c>
      <c r="BU819" s="1">
        <f ca="1">INDEX(puntret_tds,CELL("Row",AR819)-1)*(PUNTKORETTD)+INDEX(kickret_tds,CELL("Row",AR819)-1)*(PUNTKORETTD)</f>
        <v>0</v>
      </c>
      <c r="BV819" s="1">
        <f ca="1">INDEX(fumbles_tot,CELL("Row",AS819)-1)*(FUM)</f>
        <v>0</v>
      </c>
      <c r="BW819" s="1">
        <f ca="1">(INDEX(passing_twoptm,CELL("Row",AT819)-1)+INDEX(rushing_twoptm,CELL("Row",AT819)-1)+INDEX(receiving_twoptm,CELL("Row",AT819)-1))*(_2PTCONV)</f>
        <v>0</v>
      </c>
      <c r="BX819" s="1">
        <f ca="1">SUM(BJ819:BW819)</f>
        <v>6</v>
      </c>
    </row>
    <row r="820" spans="1:76" x14ac:dyDescent="0.25">
      <c r="A820" s="1" t="s">
        <v>508</v>
      </c>
      <c r="B820" s="1" t="s">
        <v>865</v>
      </c>
      <c r="C820" s="1" t="s">
        <v>62</v>
      </c>
      <c r="D820" s="1" t="s">
        <v>858</v>
      </c>
      <c r="E820" s="1" t="s">
        <v>76</v>
      </c>
      <c r="AU820">
        <v>17</v>
      </c>
      <c r="AV820">
        <v>0</v>
      </c>
      <c r="AW820">
        <v>3</v>
      </c>
      <c r="AX820">
        <v>0</v>
      </c>
      <c r="AY820">
        <v>0</v>
      </c>
      <c r="AZ820">
        <v>0</v>
      </c>
      <c r="BA820">
        <v>29</v>
      </c>
      <c r="BB820">
        <v>1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1</v>
      </c>
      <c r="BI820" s="4">
        <v>5</v>
      </c>
      <c r="BJ820" s="1">
        <f ca="1">INDEX(passing_tds,CELL("Row",AG820)-1)*(PASSTD)</f>
        <v>0</v>
      </c>
      <c r="BK820" s="1">
        <f ca="1">INDEX(passing_yds,CELL("Row",AH820)-1)*(PASSYDS)</f>
        <v>0</v>
      </c>
      <c r="BL820" s="1">
        <f ca="1">IF(INDEX(passing_yds,CELL("Row",AI820)-1)&gt;=300,3,0)</f>
        <v>0</v>
      </c>
      <c r="BM820" s="1">
        <f ca="1">INDEX(passing_ints,CELL("Row",AJ820)-1)*(INT)</f>
        <v>0</v>
      </c>
      <c r="BN820" s="1">
        <f ca="1">INDEX(rushing_yds,CELL("Row",AK820)-1)*(RUSHYDS)</f>
        <v>0.1</v>
      </c>
      <c r="BO820" s="1">
        <f ca="1">INDEX(rushing_tds,CELL("Row",AK820)-1)*(RUSHTD)</f>
        <v>0</v>
      </c>
      <c r="BP820" s="1">
        <f ca="1">IF(INDEX(rushing_yds,CELL("Row",AI820)-1)&gt;=100,3,0)</f>
        <v>0</v>
      </c>
      <c r="BQ820" s="1">
        <f ca="1">INDEX(receiving_yds,CELL("Row",AN820)-1)*(RECYDS)</f>
        <v>2.9000000000000004</v>
      </c>
      <c r="BR820" s="1">
        <f ca="1">INDEX(receiving_rec,CELL("Row",AO820)-1)*(REC)</f>
        <v>3</v>
      </c>
      <c r="BS820" s="1">
        <f ca="1">INDEX(receiving_tds,CELL("Row",AP820)-1)*(RECTD)</f>
        <v>0</v>
      </c>
      <c r="BT820" s="1">
        <f ca="1">IF(INDEX(receiving_yds,CELL("Row",AI820)-1)&gt;=100,3,0)</f>
        <v>0</v>
      </c>
      <c r="BU820" s="1">
        <f ca="1">INDEX(puntret_tds,CELL("Row",AR820)-1)*(PUNTKORETTD)+INDEX(kickret_tds,CELL("Row",AR820)-1)*(PUNTKORETTD)</f>
        <v>0</v>
      </c>
      <c r="BV820" s="1">
        <f ca="1">INDEX(fumbles_tot,CELL("Row",AS820)-1)*(FUM)</f>
        <v>0</v>
      </c>
      <c r="BW820" s="1">
        <f ca="1">(INDEX(passing_twoptm,CELL("Row",AT820)-1)+INDEX(rushing_twoptm,CELL("Row",AT820)-1)+INDEX(receiving_twoptm,CELL("Row",AT820)-1))*(_2PTCONV)</f>
        <v>0</v>
      </c>
      <c r="BX820" s="1">
        <f ca="1">SUM(BJ820:BW820)</f>
        <v>6</v>
      </c>
    </row>
    <row r="821" spans="1:76" x14ac:dyDescent="0.25">
      <c r="A821" s="1" t="s">
        <v>1343</v>
      </c>
      <c r="B821" s="1" t="s">
        <v>1344</v>
      </c>
      <c r="C821" s="1" t="s">
        <v>135</v>
      </c>
      <c r="D821" s="1" t="s">
        <v>1340</v>
      </c>
      <c r="E821" s="1" t="s">
        <v>69</v>
      </c>
      <c r="AU821">
        <v>10</v>
      </c>
      <c r="AV821">
        <v>0</v>
      </c>
      <c r="AW821">
        <v>2</v>
      </c>
      <c r="AX821">
        <v>0</v>
      </c>
      <c r="AY821">
        <v>0</v>
      </c>
      <c r="AZ821">
        <v>0</v>
      </c>
      <c r="BA821">
        <v>18</v>
      </c>
      <c r="BB821">
        <v>11</v>
      </c>
      <c r="BC821">
        <v>10</v>
      </c>
      <c r="BD821">
        <v>0</v>
      </c>
      <c r="BE821">
        <v>0</v>
      </c>
      <c r="BF821">
        <v>0</v>
      </c>
      <c r="BG821">
        <v>0</v>
      </c>
      <c r="BH821">
        <v>22</v>
      </c>
      <c r="BI821" s="4">
        <v>5</v>
      </c>
      <c r="BJ821" s="1">
        <f ca="1">INDEX(passing_tds,CELL("Row",AG821)-1)*(PASSTD)</f>
        <v>0</v>
      </c>
      <c r="BK821" s="1">
        <f ca="1">INDEX(passing_yds,CELL("Row",AH821)-1)*(PASSYDS)</f>
        <v>0</v>
      </c>
      <c r="BL821" s="1">
        <f ca="1">IF(INDEX(passing_yds,CELL("Row",AI821)-1)&gt;=300,3,0)</f>
        <v>0</v>
      </c>
      <c r="BM821" s="1">
        <f ca="1">INDEX(passing_ints,CELL("Row",AJ821)-1)*(INT)</f>
        <v>0</v>
      </c>
      <c r="BN821" s="1">
        <f ca="1">INDEX(rushing_yds,CELL("Row",AK821)-1)*(RUSHYDS)</f>
        <v>2.2000000000000002</v>
      </c>
      <c r="BO821" s="1">
        <f ca="1">INDEX(rushing_tds,CELL("Row",AK821)-1)*(RUSHTD)</f>
        <v>0</v>
      </c>
      <c r="BP821" s="1">
        <f ca="1">IF(INDEX(rushing_yds,CELL("Row",AI821)-1)&gt;=100,3,0)</f>
        <v>0</v>
      </c>
      <c r="BQ821" s="1">
        <f ca="1">INDEX(receiving_yds,CELL("Row",AN821)-1)*(RECYDS)</f>
        <v>1.8</v>
      </c>
      <c r="BR821" s="1">
        <f ca="1">INDEX(receiving_rec,CELL("Row",AO821)-1)*(REC)</f>
        <v>2</v>
      </c>
      <c r="BS821" s="1">
        <f ca="1">INDEX(receiving_tds,CELL("Row",AP821)-1)*(RECTD)</f>
        <v>0</v>
      </c>
      <c r="BT821" s="1">
        <f ca="1">IF(INDEX(receiving_yds,CELL("Row",AI821)-1)&gt;=100,3,0)</f>
        <v>0</v>
      </c>
      <c r="BU821" s="1">
        <f ca="1">INDEX(puntret_tds,CELL("Row",AR821)-1)*(PUNTKORETTD)+INDEX(kickret_tds,CELL("Row",AR821)-1)*(PUNTKORETTD)</f>
        <v>0</v>
      </c>
      <c r="BV821" s="1">
        <f ca="1">INDEX(fumbles_tot,CELL("Row",AS821)-1)*(FUM)</f>
        <v>0</v>
      </c>
      <c r="BW821" s="1">
        <f ca="1">(INDEX(passing_twoptm,CELL("Row",AT821)-1)+INDEX(rushing_twoptm,CELL("Row",AT821)-1)+INDEX(receiving_twoptm,CELL("Row",AT821)-1))*(_2PTCONV)</f>
        <v>0</v>
      </c>
      <c r="BX821" s="1">
        <f ca="1">SUM(BJ821:BW821)</f>
        <v>6</v>
      </c>
    </row>
    <row r="822" spans="1:76" x14ac:dyDescent="0.25">
      <c r="A822" s="1" t="s">
        <v>276</v>
      </c>
      <c r="B822" s="1" t="s">
        <v>277</v>
      </c>
      <c r="C822" s="1" t="s">
        <v>62</v>
      </c>
      <c r="D822" s="1" t="s">
        <v>263</v>
      </c>
      <c r="E822" s="1" t="s">
        <v>79</v>
      </c>
      <c r="AU822">
        <v>21</v>
      </c>
      <c r="AV822">
        <v>0</v>
      </c>
      <c r="AW822">
        <v>3</v>
      </c>
      <c r="AX822">
        <v>0</v>
      </c>
      <c r="AY822">
        <v>0</v>
      </c>
      <c r="AZ822">
        <v>0</v>
      </c>
      <c r="BA822">
        <v>30</v>
      </c>
      <c r="BI822" s="4">
        <v>4</v>
      </c>
      <c r="BJ822" s="1">
        <f ca="1">INDEX(passing_tds,CELL("Row",AG822)-1)*(PASSTD)</f>
        <v>0</v>
      </c>
      <c r="BK822" s="1">
        <f ca="1">INDEX(passing_yds,CELL("Row",AH822)-1)*(PASSYDS)</f>
        <v>0</v>
      </c>
      <c r="BL822" s="1">
        <f ca="1">IF(INDEX(passing_yds,CELL("Row",AI822)-1)&gt;=300,3,0)</f>
        <v>0</v>
      </c>
      <c r="BM822" s="1">
        <f ca="1">INDEX(passing_ints,CELL("Row",AJ822)-1)*(INT)</f>
        <v>0</v>
      </c>
      <c r="BN822" s="1">
        <f ca="1">INDEX(rushing_yds,CELL("Row",AK822)-1)*(RUSHYDS)</f>
        <v>0</v>
      </c>
      <c r="BO822" s="1">
        <f ca="1">INDEX(rushing_tds,CELL("Row",AK822)-1)*(RUSHTD)</f>
        <v>0</v>
      </c>
      <c r="BP822" s="1">
        <f ca="1">IF(INDEX(rushing_yds,CELL("Row",AI822)-1)&gt;=100,3,0)</f>
        <v>0</v>
      </c>
      <c r="BQ822" s="1">
        <f ca="1">INDEX(receiving_yds,CELL("Row",AN822)-1)*(RECYDS)</f>
        <v>3</v>
      </c>
      <c r="BR822" s="1">
        <f ca="1">INDEX(receiving_rec,CELL("Row",AO822)-1)*(REC)</f>
        <v>3</v>
      </c>
      <c r="BS822" s="1">
        <f ca="1">INDEX(receiving_tds,CELL("Row",AP822)-1)*(RECTD)</f>
        <v>0</v>
      </c>
      <c r="BT822" s="1">
        <f ca="1">IF(INDEX(receiving_yds,CELL("Row",AI822)-1)&gt;=100,3,0)</f>
        <v>0</v>
      </c>
      <c r="BU822" s="1">
        <f ca="1">INDEX(puntret_tds,CELL("Row",AR822)-1)*(PUNTKORETTD)+INDEX(kickret_tds,CELL("Row",AR822)-1)*(PUNTKORETTD)</f>
        <v>0</v>
      </c>
      <c r="BV822" s="1">
        <f ca="1">INDEX(fumbles_tot,CELL("Row",AS822)-1)*(FUM)</f>
        <v>0</v>
      </c>
      <c r="BW822" s="1">
        <f ca="1">(INDEX(passing_twoptm,CELL("Row",AT822)-1)+INDEX(rushing_twoptm,CELL("Row",AT822)-1)+INDEX(receiving_twoptm,CELL("Row",AT822)-1))*(_2PTCONV)</f>
        <v>0</v>
      </c>
      <c r="BX822" s="1">
        <f ca="1">SUM(BJ822:BW822)</f>
        <v>6</v>
      </c>
    </row>
    <row r="823" spans="1:76" x14ac:dyDescent="0.25">
      <c r="A823" s="1" t="s">
        <v>284</v>
      </c>
      <c r="B823" s="1" t="s">
        <v>285</v>
      </c>
      <c r="C823" s="1" t="s">
        <v>135</v>
      </c>
      <c r="D823" s="1" t="s">
        <v>263</v>
      </c>
      <c r="E823" s="1" t="s">
        <v>69</v>
      </c>
      <c r="Y823">
        <v>24</v>
      </c>
      <c r="Z823">
        <v>35</v>
      </c>
      <c r="AA823">
        <v>0</v>
      </c>
      <c r="AB823">
        <v>3</v>
      </c>
      <c r="AC823">
        <v>0</v>
      </c>
      <c r="AP823">
        <v>41</v>
      </c>
      <c r="AQ823">
        <v>74</v>
      </c>
      <c r="AR823">
        <v>74</v>
      </c>
      <c r="AS823">
        <v>2</v>
      </c>
      <c r="AT823">
        <v>1</v>
      </c>
      <c r="BI823" s="4">
        <v>3</v>
      </c>
      <c r="BJ823" s="1">
        <f ca="1">INDEX(passing_tds,CELL("Row",AG823)-1)*(PASSTD)</f>
        <v>0</v>
      </c>
      <c r="BK823" s="1">
        <f ca="1">INDEX(passing_yds,CELL("Row",AH823)-1)*(PASSYDS)</f>
        <v>0</v>
      </c>
      <c r="BL823" s="1">
        <f ca="1">IF(INDEX(passing_yds,CELL("Row",AI823)-1)&gt;=300,3,0)</f>
        <v>0</v>
      </c>
      <c r="BM823" s="1">
        <f ca="1">INDEX(passing_ints,CELL("Row",AJ823)-1)*(INT)</f>
        <v>0</v>
      </c>
      <c r="BN823" s="1">
        <f ca="1">INDEX(rushing_yds,CELL("Row",AK823)-1)*(RUSHYDS)</f>
        <v>0</v>
      </c>
      <c r="BO823" s="1">
        <f ca="1">INDEX(rushing_tds,CELL("Row",AK823)-1)*(RUSHTD)</f>
        <v>0</v>
      </c>
      <c r="BP823" s="1">
        <f ca="1">IF(INDEX(rushing_yds,CELL("Row",AI823)-1)&gt;=100,3,0)</f>
        <v>0</v>
      </c>
      <c r="BQ823" s="1">
        <f ca="1">INDEX(receiving_yds,CELL("Row",AN823)-1)*(RECYDS)</f>
        <v>0</v>
      </c>
      <c r="BR823" s="1">
        <f ca="1">INDEX(receiving_rec,CELL("Row",AO823)-1)*(REC)</f>
        <v>0</v>
      </c>
      <c r="BS823" s="1">
        <f ca="1">INDEX(receiving_tds,CELL("Row",AP823)-1)*(RECTD)</f>
        <v>0</v>
      </c>
      <c r="BT823" s="1">
        <f ca="1">IF(INDEX(receiving_yds,CELL("Row",AI823)-1)&gt;=100,3,0)</f>
        <v>0</v>
      </c>
      <c r="BU823" s="1">
        <f ca="1">INDEX(puntret_tds,CELL("Row",AR823)-1)*(PUNTKORETTD)+INDEX(kickret_tds,CELL("Row",AR823)-1)*(PUNTKORETTD)</f>
        <v>6</v>
      </c>
      <c r="BV823" s="1">
        <f ca="1">INDEX(fumbles_tot,CELL("Row",AS823)-1)*(FUM)</f>
        <v>0</v>
      </c>
      <c r="BW823" s="1">
        <f ca="1">(INDEX(passing_twoptm,CELL("Row",AT823)-1)+INDEX(rushing_twoptm,CELL("Row",AT823)-1)+INDEX(receiving_twoptm,CELL("Row",AT823)-1))*(_2PTCONV)</f>
        <v>0</v>
      </c>
      <c r="BX823" s="1">
        <f ca="1">SUM(BJ823:BW823)</f>
        <v>6</v>
      </c>
    </row>
    <row r="824" spans="1:76" x14ac:dyDescent="0.25">
      <c r="A824" s="1" t="s">
        <v>651</v>
      </c>
      <c r="B824" s="1" t="s">
        <v>652</v>
      </c>
      <c r="C824" s="1" t="s">
        <v>135</v>
      </c>
      <c r="D824" s="1" t="s">
        <v>644</v>
      </c>
      <c r="E824" s="1" t="s">
        <v>76</v>
      </c>
      <c r="AU824">
        <v>21</v>
      </c>
      <c r="AV824">
        <v>0</v>
      </c>
      <c r="AW824">
        <v>2</v>
      </c>
      <c r="AX824">
        <v>0</v>
      </c>
      <c r="AY824">
        <v>0</v>
      </c>
      <c r="AZ824">
        <v>0</v>
      </c>
      <c r="BA824">
        <v>40</v>
      </c>
      <c r="BI824" s="4">
        <v>3</v>
      </c>
      <c r="BJ824" s="1">
        <f ca="1">INDEX(passing_tds,CELL("Row",AG824)-1)*(PASSTD)</f>
        <v>0</v>
      </c>
      <c r="BK824" s="1">
        <f ca="1">INDEX(passing_yds,CELL("Row",AH824)-1)*(PASSYDS)</f>
        <v>0</v>
      </c>
      <c r="BL824" s="1">
        <f ca="1">IF(INDEX(passing_yds,CELL("Row",AI824)-1)&gt;=300,3,0)</f>
        <v>0</v>
      </c>
      <c r="BM824" s="1">
        <f ca="1">INDEX(passing_ints,CELL("Row",AJ824)-1)*(INT)</f>
        <v>0</v>
      </c>
      <c r="BN824" s="1">
        <f ca="1">INDEX(rushing_yds,CELL("Row",AK824)-1)*(RUSHYDS)</f>
        <v>0</v>
      </c>
      <c r="BO824" s="1">
        <f ca="1">INDEX(rushing_tds,CELL("Row",AK824)-1)*(RUSHTD)</f>
        <v>0</v>
      </c>
      <c r="BP824" s="1">
        <f ca="1">IF(INDEX(rushing_yds,CELL("Row",AI824)-1)&gt;=100,3,0)</f>
        <v>0</v>
      </c>
      <c r="BQ824" s="1">
        <f ca="1">INDEX(receiving_yds,CELL("Row",AN824)-1)*(RECYDS)</f>
        <v>4</v>
      </c>
      <c r="BR824" s="1">
        <f ca="1">INDEX(receiving_rec,CELL("Row",AO824)-1)*(REC)</f>
        <v>2</v>
      </c>
      <c r="BS824" s="1">
        <f ca="1">INDEX(receiving_tds,CELL("Row",AP824)-1)*(RECTD)</f>
        <v>0</v>
      </c>
      <c r="BT824" s="1">
        <f ca="1">IF(INDEX(receiving_yds,CELL("Row",AI824)-1)&gt;=100,3,0)</f>
        <v>0</v>
      </c>
      <c r="BU824" s="1">
        <f ca="1">INDEX(puntret_tds,CELL("Row",AR824)-1)*(PUNTKORETTD)+INDEX(kickret_tds,CELL("Row",AR824)-1)*(PUNTKORETTD)</f>
        <v>0</v>
      </c>
      <c r="BV824" s="1">
        <f ca="1">INDEX(fumbles_tot,CELL("Row",AS824)-1)*(FUM)</f>
        <v>0</v>
      </c>
      <c r="BW824" s="1">
        <f ca="1">(INDEX(passing_twoptm,CELL("Row",AT824)-1)+INDEX(rushing_twoptm,CELL("Row",AT824)-1)+INDEX(receiving_twoptm,CELL("Row",AT824)-1))*(_2PTCONV)</f>
        <v>0</v>
      </c>
      <c r="BX824" s="1">
        <f ca="1">SUM(BJ824:BW824)</f>
        <v>6</v>
      </c>
    </row>
    <row r="825" spans="1:76" x14ac:dyDescent="0.25">
      <c r="A825" s="1" t="s">
        <v>496</v>
      </c>
      <c r="B825" s="1" t="s">
        <v>497</v>
      </c>
      <c r="C825" s="1" t="s">
        <v>62</v>
      </c>
      <c r="D825" s="1" t="s">
        <v>482</v>
      </c>
      <c r="E825" s="1" t="s">
        <v>76</v>
      </c>
      <c r="Y825">
        <v>105</v>
      </c>
      <c r="Z825">
        <v>105</v>
      </c>
      <c r="AA825">
        <v>0</v>
      </c>
      <c r="AB825">
        <v>1</v>
      </c>
      <c r="AC825">
        <v>1</v>
      </c>
      <c r="AP825">
        <v>3</v>
      </c>
      <c r="AQ825">
        <v>10</v>
      </c>
      <c r="AR825">
        <v>0</v>
      </c>
      <c r="AS825">
        <v>3</v>
      </c>
      <c r="AT825">
        <v>0</v>
      </c>
      <c r="BI825" s="4">
        <v>3</v>
      </c>
      <c r="BJ825" s="1">
        <f ca="1">INDEX(passing_tds,CELL("Row",AG825)-1)*(PASSTD)</f>
        <v>0</v>
      </c>
      <c r="BK825" s="1">
        <f ca="1">INDEX(passing_yds,CELL("Row",AH825)-1)*(PASSYDS)</f>
        <v>0</v>
      </c>
      <c r="BL825" s="1">
        <f ca="1">IF(INDEX(passing_yds,CELL("Row",AI825)-1)&gt;=300,3,0)</f>
        <v>0</v>
      </c>
      <c r="BM825" s="1">
        <f ca="1">INDEX(passing_ints,CELL("Row",AJ825)-1)*(INT)</f>
        <v>0</v>
      </c>
      <c r="BN825" s="1">
        <f ca="1">INDEX(rushing_yds,CELL("Row",AK825)-1)*(RUSHYDS)</f>
        <v>0</v>
      </c>
      <c r="BO825" s="1">
        <f ca="1">INDEX(rushing_tds,CELL("Row",AK825)-1)*(RUSHTD)</f>
        <v>0</v>
      </c>
      <c r="BP825" s="1">
        <f ca="1">IF(INDEX(rushing_yds,CELL("Row",AI825)-1)&gt;=100,3,0)</f>
        <v>0</v>
      </c>
      <c r="BQ825" s="1">
        <f ca="1">INDEX(receiving_yds,CELL("Row",AN825)-1)*(RECYDS)</f>
        <v>0</v>
      </c>
      <c r="BR825" s="1">
        <f ca="1">INDEX(receiving_rec,CELL("Row",AO825)-1)*(REC)</f>
        <v>0</v>
      </c>
      <c r="BS825" s="1">
        <f ca="1">INDEX(receiving_tds,CELL("Row",AP825)-1)*(RECTD)</f>
        <v>0</v>
      </c>
      <c r="BT825" s="1">
        <f ca="1">IF(INDEX(receiving_yds,CELL("Row",AI825)-1)&gt;=100,3,0)</f>
        <v>0</v>
      </c>
      <c r="BU825" s="1">
        <f ca="1">INDEX(puntret_tds,CELL("Row",AR825)-1)*(PUNTKORETTD)+INDEX(kickret_tds,CELL("Row",AR825)-1)*(PUNTKORETTD)</f>
        <v>6</v>
      </c>
      <c r="BV825" s="1">
        <f ca="1">INDEX(fumbles_tot,CELL("Row",AS825)-1)*(FUM)</f>
        <v>0</v>
      </c>
      <c r="BW825" s="1">
        <f ca="1">(INDEX(passing_twoptm,CELL("Row",AT825)-1)+INDEX(rushing_twoptm,CELL("Row",AT825)-1)+INDEX(receiving_twoptm,CELL("Row",AT825)-1))*(_2PTCONV)</f>
        <v>0</v>
      </c>
      <c r="BX825" s="1">
        <f ca="1">SUM(BJ825:BW825)</f>
        <v>6</v>
      </c>
    </row>
    <row r="826" spans="1:76" x14ac:dyDescent="0.25">
      <c r="A826" s="1" t="s">
        <v>1080</v>
      </c>
      <c r="B826" s="1" t="s">
        <v>1081</v>
      </c>
      <c r="C826" s="1" t="s">
        <v>62</v>
      </c>
      <c r="D826" s="1" t="s">
        <v>1067</v>
      </c>
      <c r="E826" s="1" t="s">
        <v>79</v>
      </c>
      <c r="AU826">
        <v>13</v>
      </c>
      <c r="AV826">
        <v>0</v>
      </c>
      <c r="AW826">
        <v>3</v>
      </c>
      <c r="AX826">
        <v>0</v>
      </c>
      <c r="AY826">
        <v>0</v>
      </c>
      <c r="AZ826">
        <v>0</v>
      </c>
      <c r="BA826">
        <v>29</v>
      </c>
      <c r="BI826" s="4">
        <v>5</v>
      </c>
      <c r="BJ826" s="1">
        <f ca="1">INDEX(passing_tds,CELL("Row",AG826)-1)*(PASSTD)</f>
        <v>0</v>
      </c>
      <c r="BK826" s="1">
        <f ca="1">INDEX(passing_yds,CELL("Row",AH826)-1)*(PASSYDS)</f>
        <v>0</v>
      </c>
      <c r="BL826" s="1">
        <f ca="1">IF(INDEX(passing_yds,CELL("Row",AI826)-1)&gt;=300,3,0)</f>
        <v>0</v>
      </c>
      <c r="BM826" s="1">
        <f ca="1">INDEX(passing_ints,CELL("Row",AJ826)-1)*(INT)</f>
        <v>0</v>
      </c>
      <c r="BN826" s="1">
        <f ca="1">INDEX(rushing_yds,CELL("Row",AK826)-1)*(RUSHYDS)</f>
        <v>0</v>
      </c>
      <c r="BO826" s="1">
        <f ca="1">INDEX(rushing_tds,CELL("Row",AK826)-1)*(RUSHTD)</f>
        <v>0</v>
      </c>
      <c r="BP826" s="1">
        <f ca="1">IF(INDEX(rushing_yds,CELL("Row",AI826)-1)&gt;=100,3,0)</f>
        <v>0</v>
      </c>
      <c r="BQ826" s="1">
        <f ca="1">INDEX(receiving_yds,CELL("Row",AN826)-1)*(RECYDS)</f>
        <v>2.9000000000000004</v>
      </c>
      <c r="BR826" s="1">
        <f ca="1">INDEX(receiving_rec,CELL("Row",AO826)-1)*(REC)</f>
        <v>3</v>
      </c>
      <c r="BS826" s="1">
        <f ca="1">INDEX(receiving_tds,CELL("Row",AP826)-1)*(RECTD)</f>
        <v>0</v>
      </c>
      <c r="BT826" s="1">
        <f ca="1">IF(INDEX(receiving_yds,CELL("Row",AI826)-1)&gt;=100,3,0)</f>
        <v>0</v>
      </c>
      <c r="BU826" s="1">
        <f ca="1">INDEX(puntret_tds,CELL("Row",AR826)-1)*(PUNTKORETTD)+INDEX(kickret_tds,CELL("Row",AR826)-1)*(PUNTKORETTD)</f>
        <v>0</v>
      </c>
      <c r="BV826" s="1">
        <f ca="1">INDEX(fumbles_tot,CELL("Row",AS826)-1)*(FUM)</f>
        <v>0</v>
      </c>
      <c r="BW826" s="1">
        <f ca="1">(INDEX(passing_twoptm,CELL("Row",AT826)-1)+INDEX(rushing_twoptm,CELL("Row",AT826)-1)+INDEX(receiving_twoptm,CELL("Row",AT826)-1))*(_2PTCONV)</f>
        <v>0</v>
      </c>
      <c r="BX826" s="1">
        <f ca="1">SUM(BJ826:BW826)</f>
        <v>5.9</v>
      </c>
    </row>
    <row r="827" spans="1:76" x14ac:dyDescent="0.25">
      <c r="A827" s="1" t="s">
        <v>1474</v>
      </c>
      <c r="B827" s="1" t="s">
        <v>1475</v>
      </c>
      <c r="C827" s="1" t="s">
        <v>135</v>
      </c>
      <c r="D827" s="1" t="s">
        <v>1454</v>
      </c>
      <c r="E827" s="1" t="s">
        <v>76</v>
      </c>
      <c r="Y827">
        <v>22</v>
      </c>
      <c r="Z827">
        <v>22</v>
      </c>
      <c r="AA827">
        <v>0</v>
      </c>
      <c r="AB827">
        <v>1</v>
      </c>
      <c r="AC827">
        <v>0</v>
      </c>
      <c r="AU827">
        <v>30</v>
      </c>
      <c r="AV827">
        <v>0</v>
      </c>
      <c r="AW827">
        <v>2</v>
      </c>
      <c r="AX827">
        <v>0</v>
      </c>
      <c r="AY827">
        <v>0</v>
      </c>
      <c r="AZ827">
        <v>0</v>
      </c>
      <c r="BA827">
        <v>39</v>
      </c>
      <c r="BI827" s="4">
        <v>5</v>
      </c>
      <c r="BJ827" s="1">
        <f ca="1">INDEX(passing_tds,CELL("Row",AG827)-1)*(PASSTD)</f>
        <v>0</v>
      </c>
      <c r="BK827" s="1">
        <f ca="1">INDEX(passing_yds,CELL("Row",AH827)-1)*(PASSYDS)</f>
        <v>0</v>
      </c>
      <c r="BL827" s="1">
        <f ca="1">IF(INDEX(passing_yds,CELL("Row",AI827)-1)&gt;=300,3,0)</f>
        <v>0</v>
      </c>
      <c r="BM827" s="1">
        <f ca="1">INDEX(passing_ints,CELL("Row",AJ827)-1)*(INT)</f>
        <v>0</v>
      </c>
      <c r="BN827" s="1">
        <f ca="1">INDEX(rushing_yds,CELL("Row",AK827)-1)*(RUSHYDS)</f>
        <v>0</v>
      </c>
      <c r="BO827" s="1">
        <f ca="1">INDEX(rushing_tds,CELL("Row",AK827)-1)*(RUSHTD)</f>
        <v>0</v>
      </c>
      <c r="BP827" s="1">
        <f ca="1">IF(INDEX(rushing_yds,CELL("Row",AI827)-1)&gt;=100,3,0)</f>
        <v>0</v>
      </c>
      <c r="BQ827" s="1">
        <f ca="1">INDEX(receiving_yds,CELL("Row",AN827)-1)*(RECYDS)</f>
        <v>3.9000000000000004</v>
      </c>
      <c r="BR827" s="1">
        <f ca="1">INDEX(receiving_rec,CELL("Row",AO827)-1)*(REC)</f>
        <v>2</v>
      </c>
      <c r="BS827" s="1">
        <f ca="1">INDEX(receiving_tds,CELL("Row",AP827)-1)*(RECTD)</f>
        <v>0</v>
      </c>
      <c r="BT827" s="1">
        <f ca="1">IF(INDEX(receiving_yds,CELL("Row",AI827)-1)&gt;=100,3,0)</f>
        <v>0</v>
      </c>
      <c r="BU827" s="1">
        <f ca="1">INDEX(puntret_tds,CELL("Row",AR827)-1)*(PUNTKORETTD)+INDEX(kickret_tds,CELL("Row",AR827)-1)*(PUNTKORETTD)</f>
        <v>0</v>
      </c>
      <c r="BV827" s="1">
        <f ca="1">INDEX(fumbles_tot,CELL("Row",AS827)-1)*(FUM)</f>
        <v>0</v>
      </c>
      <c r="BW827" s="1">
        <f ca="1">(INDEX(passing_twoptm,CELL("Row",AT827)-1)+INDEX(rushing_twoptm,CELL("Row",AT827)-1)+INDEX(receiving_twoptm,CELL("Row",AT827)-1))*(_2PTCONV)</f>
        <v>0</v>
      </c>
      <c r="BX827" s="1">
        <f ca="1">SUM(BJ827:BW827)</f>
        <v>5.9</v>
      </c>
    </row>
    <row r="828" spans="1:76" x14ac:dyDescent="0.25">
      <c r="A828" s="1" t="s">
        <v>968</v>
      </c>
      <c r="B828" s="1" t="s">
        <v>969</v>
      </c>
      <c r="C828" s="1" t="s">
        <v>135</v>
      </c>
      <c r="D828" s="1" t="s">
        <v>965</v>
      </c>
      <c r="E828" s="1" t="s">
        <v>69</v>
      </c>
      <c r="AU828">
        <v>8</v>
      </c>
      <c r="AV828">
        <v>0</v>
      </c>
      <c r="AW828">
        <v>2</v>
      </c>
      <c r="AX828">
        <v>0</v>
      </c>
      <c r="AY828">
        <v>0</v>
      </c>
      <c r="AZ828">
        <v>0</v>
      </c>
      <c r="BA828">
        <v>11</v>
      </c>
      <c r="BB828">
        <v>9</v>
      </c>
      <c r="BC828">
        <v>6</v>
      </c>
      <c r="BD828">
        <v>0</v>
      </c>
      <c r="BE828">
        <v>0</v>
      </c>
      <c r="BF828">
        <v>0</v>
      </c>
      <c r="BG828">
        <v>0</v>
      </c>
      <c r="BH828">
        <v>28</v>
      </c>
      <c r="BI828" s="4">
        <v>4</v>
      </c>
      <c r="BJ828" s="1">
        <f ca="1">INDEX(passing_tds,CELL("Row",AG828)-1)*(PASSTD)</f>
        <v>0</v>
      </c>
      <c r="BK828" s="1">
        <f ca="1">INDEX(passing_yds,CELL("Row",AH828)-1)*(PASSYDS)</f>
        <v>0</v>
      </c>
      <c r="BL828" s="1">
        <f ca="1">IF(INDEX(passing_yds,CELL("Row",AI828)-1)&gt;=300,3,0)</f>
        <v>0</v>
      </c>
      <c r="BM828" s="1">
        <f ca="1">INDEX(passing_ints,CELL("Row",AJ828)-1)*(INT)</f>
        <v>0</v>
      </c>
      <c r="BN828" s="1">
        <f ca="1">INDEX(rushing_yds,CELL("Row",AK828)-1)*(RUSHYDS)</f>
        <v>2.8000000000000003</v>
      </c>
      <c r="BO828" s="1">
        <f ca="1">INDEX(rushing_tds,CELL("Row",AK828)-1)*(RUSHTD)</f>
        <v>0</v>
      </c>
      <c r="BP828" s="1">
        <f ca="1">IF(INDEX(rushing_yds,CELL("Row",AI828)-1)&gt;=100,3,0)</f>
        <v>0</v>
      </c>
      <c r="BQ828" s="1">
        <f ca="1">INDEX(receiving_yds,CELL("Row",AN828)-1)*(RECYDS)</f>
        <v>1.1000000000000001</v>
      </c>
      <c r="BR828" s="1">
        <f ca="1">INDEX(receiving_rec,CELL("Row",AO828)-1)*(REC)</f>
        <v>2</v>
      </c>
      <c r="BS828" s="1">
        <f ca="1">INDEX(receiving_tds,CELL("Row",AP828)-1)*(RECTD)</f>
        <v>0</v>
      </c>
      <c r="BT828" s="1">
        <f ca="1">IF(INDEX(receiving_yds,CELL("Row",AI828)-1)&gt;=100,3,0)</f>
        <v>0</v>
      </c>
      <c r="BU828" s="1">
        <f ca="1">INDEX(puntret_tds,CELL("Row",AR828)-1)*(PUNTKORETTD)+INDEX(kickret_tds,CELL("Row",AR828)-1)*(PUNTKORETTD)</f>
        <v>0</v>
      </c>
      <c r="BV828" s="1">
        <f ca="1">INDEX(fumbles_tot,CELL("Row",AS828)-1)*(FUM)</f>
        <v>0</v>
      </c>
      <c r="BW828" s="1">
        <f ca="1">(INDEX(passing_twoptm,CELL("Row",AT828)-1)+INDEX(rushing_twoptm,CELL("Row",AT828)-1)+INDEX(receiving_twoptm,CELL("Row",AT828)-1))*(_2PTCONV)</f>
        <v>0</v>
      </c>
      <c r="BX828" s="1">
        <f ca="1">SUM(BJ828:BW828)</f>
        <v>5.9</v>
      </c>
    </row>
    <row r="829" spans="1:76" x14ac:dyDescent="0.25">
      <c r="A829" s="1" t="s">
        <v>278</v>
      </c>
      <c r="B829" s="1" t="s">
        <v>279</v>
      </c>
      <c r="C829" s="1" t="s">
        <v>62</v>
      </c>
      <c r="D829" s="1" t="s">
        <v>263</v>
      </c>
      <c r="E829" s="1" t="s">
        <v>76</v>
      </c>
      <c r="AU829">
        <v>7</v>
      </c>
      <c r="AV829">
        <v>0</v>
      </c>
      <c r="AW829">
        <v>4</v>
      </c>
      <c r="AX829">
        <v>0</v>
      </c>
      <c r="AY829">
        <v>0</v>
      </c>
      <c r="AZ829">
        <v>0</v>
      </c>
      <c r="BA829">
        <v>19</v>
      </c>
      <c r="BI829" s="4">
        <v>4</v>
      </c>
      <c r="BJ829" s="1">
        <f ca="1">INDEX(passing_tds,CELL("Row",AG829)-1)*(PASSTD)</f>
        <v>0</v>
      </c>
      <c r="BK829" s="1">
        <f ca="1">INDEX(passing_yds,CELL("Row",AH829)-1)*(PASSYDS)</f>
        <v>0</v>
      </c>
      <c r="BL829" s="1">
        <f ca="1">IF(INDEX(passing_yds,CELL("Row",AI829)-1)&gt;=300,3,0)</f>
        <v>0</v>
      </c>
      <c r="BM829" s="1">
        <f ca="1">INDEX(passing_ints,CELL("Row",AJ829)-1)*(INT)</f>
        <v>0</v>
      </c>
      <c r="BN829" s="1">
        <f ca="1">INDEX(rushing_yds,CELL("Row",AK829)-1)*(RUSHYDS)</f>
        <v>0</v>
      </c>
      <c r="BO829" s="1">
        <f ca="1">INDEX(rushing_tds,CELL("Row",AK829)-1)*(RUSHTD)</f>
        <v>0</v>
      </c>
      <c r="BP829" s="1">
        <f ca="1">IF(INDEX(rushing_yds,CELL("Row",AI829)-1)&gt;=100,3,0)</f>
        <v>0</v>
      </c>
      <c r="BQ829" s="1">
        <f ca="1">INDEX(receiving_yds,CELL("Row",AN829)-1)*(RECYDS)</f>
        <v>1.9000000000000001</v>
      </c>
      <c r="BR829" s="1">
        <f ca="1">INDEX(receiving_rec,CELL("Row",AO829)-1)*(REC)</f>
        <v>4</v>
      </c>
      <c r="BS829" s="1">
        <f ca="1">INDEX(receiving_tds,CELL("Row",AP829)-1)*(RECTD)</f>
        <v>0</v>
      </c>
      <c r="BT829" s="1">
        <f ca="1">IF(INDEX(receiving_yds,CELL("Row",AI829)-1)&gt;=100,3,0)</f>
        <v>0</v>
      </c>
      <c r="BU829" s="1">
        <f ca="1">INDEX(puntret_tds,CELL("Row",AR829)-1)*(PUNTKORETTD)+INDEX(kickret_tds,CELL("Row",AR829)-1)*(PUNTKORETTD)</f>
        <v>0</v>
      </c>
      <c r="BV829" s="1">
        <f ca="1">INDEX(fumbles_tot,CELL("Row",AS829)-1)*(FUM)</f>
        <v>0</v>
      </c>
      <c r="BW829" s="1">
        <f ca="1">(INDEX(passing_twoptm,CELL("Row",AT829)-1)+INDEX(rushing_twoptm,CELL("Row",AT829)-1)+INDEX(receiving_twoptm,CELL("Row",AT829)-1))*(_2PTCONV)</f>
        <v>0</v>
      </c>
      <c r="BX829" s="1">
        <f ca="1">SUM(BJ829:BW829)</f>
        <v>5.9</v>
      </c>
    </row>
    <row r="830" spans="1:76" x14ac:dyDescent="0.25">
      <c r="A830" s="1" t="s">
        <v>1465</v>
      </c>
      <c r="B830" s="1" t="s">
        <v>1466</v>
      </c>
      <c r="C830" s="1" t="s">
        <v>135</v>
      </c>
      <c r="D830" s="1" t="s">
        <v>1454</v>
      </c>
      <c r="E830" s="1" t="s">
        <v>79</v>
      </c>
      <c r="AU830">
        <v>12</v>
      </c>
      <c r="AV830">
        <v>0</v>
      </c>
      <c r="AW830">
        <v>3</v>
      </c>
      <c r="AX830">
        <v>0</v>
      </c>
      <c r="AY830">
        <v>0</v>
      </c>
      <c r="AZ830">
        <v>0</v>
      </c>
      <c r="BA830">
        <v>29</v>
      </c>
      <c r="BI830" s="4">
        <v>3</v>
      </c>
      <c r="BJ830" s="1">
        <f ca="1">INDEX(passing_tds,CELL("Row",AG830)-1)*(PASSTD)</f>
        <v>0</v>
      </c>
      <c r="BK830" s="1">
        <f ca="1">INDEX(passing_yds,CELL("Row",AH830)-1)*(PASSYDS)</f>
        <v>0</v>
      </c>
      <c r="BL830" s="1">
        <f ca="1">IF(INDEX(passing_yds,CELL("Row",AI830)-1)&gt;=300,3,0)</f>
        <v>0</v>
      </c>
      <c r="BM830" s="1">
        <f ca="1">INDEX(passing_ints,CELL("Row",AJ830)-1)*(INT)</f>
        <v>0</v>
      </c>
      <c r="BN830" s="1">
        <f ca="1">INDEX(rushing_yds,CELL("Row",AK830)-1)*(RUSHYDS)</f>
        <v>0</v>
      </c>
      <c r="BO830" s="1">
        <f ca="1">INDEX(rushing_tds,CELL("Row",AK830)-1)*(RUSHTD)</f>
        <v>0</v>
      </c>
      <c r="BP830" s="1">
        <f ca="1">IF(INDEX(rushing_yds,CELL("Row",AI830)-1)&gt;=100,3,0)</f>
        <v>0</v>
      </c>
      <c r="BQ830" s="1">
        <f ca="1">INDEX(receiving_yds,CELL("Row",AN830)-1)*(RECYDS)</f>
        <v>2.9000000000000004</v>
      </c>
      <c r="BR830" s="1">
        <f ca="1">INDEX(receiving_rec,CELL("Row",AO830)-1)*(REC)</f>
        <v>3</v>
      </c>
      <c r="BS830" s="1">
        <f ca="1">INDEX(receiving_tds,CELL("Row",AP830)-1)*(RECTD)</f>
        <v>0</v>
      </c>
      <c r="BT830" s="1">
        <f ca="1">IF(INDEX(receiving_yds,CELL("Row",AI830)-1)&gt;=100,3,0)</f>
        <v>0</v>
      </c>
      <c r="BU830" s="1">
        <f ca="1">INDEX(puntret_tds,CELL("Row",AR830)-1)*(PUNTKORETTD)+INDEX(kickret_tds,CELL("Row",AR830)-1)*(PUNTKORETTD)</f>
        <v>0</v>
      </c>
      <c r="BV830" s="1">
        <f ca="1">INDEX(fumbles_tot,CELL("Row",AS830)-1)*(FUM)</f>
        <v>0</v>
      </c>
      <c r="BW830" s="1">
        <f ca="1">(INDEX(passing_twoptm,CELL("Row",AT830)-1)+INDEX(rushing_twoptm,CELL("Row",AT830)-1)+INDEX(receiving_twoptm,CELL("Row",AT830)-1))*(_2PTCONV)</f>
        <v>0</v>
      </c>
      <c r="BX830" s="1">
        <f ca="1">SUM(BJ830:BW830)</f>
        <v>5.9</v>
      </c>
    </row>
    <row r="831" spans="1:76" x14ac:dyDescent="0.25">
      <c r="A831" s="1" t="s">
        <v>2213</v>
      </c>
      <c r="B831" s="1" t="s">
        <v>2214</v>
      </c>
      <c r="C831" s="1" t="s">
        <v>62</v>
      </c>
      <c r="D831" s="1" t="s">
        <v>693</v>
      </c>
      <c r="E831" s="1" t="s">
        <v>76</v>
      </c>
      <c r="AU831">
        <v>18</v>
      </c>
      <c r="AV831">
        <v>0</v>
      </c>
      <c r="AW831">
        <v>2</v>
      </c>
      <c r="AX831">
        <v>0</v>
      </c>
      <c r="AY831">
        <v>0</v>
      </c>
      <c r="AZ831">
        <v>0</v>
      </c>
      <c r="BA831">
        <v>27</v>
      </c>
      <c r="BB831">
        <v>1</v>
      </c>
      <c r="BC831">
        <v>12</v>
      </c>
      <c r="BD831">
        <v>0</v>
      </c>
      <c r="BE831">
        <v>0</v>
      </c>
      <c r="BF831">
        <v>0</v>
      </c>
      <c r="BG831">
        <v>0</v>
      </c>
      <c r="BH831">
        <v>12</v>
      </c>
      <c r="BI831" s="4">
        <v>2</v>
      </c>
      <c r="BJ831" s="1">
        <f ca="1">INDEX(passing_tds,CELL("Row",AG831)-1)*(PASSTD)</f>
        <v>0</v>
      </c>
      <c r="BK831" s="1">
        <f ca="1">INDEX(passing_yds,CELL("Row",AH831)-1)*(PASSYDS)</f>
        <v>0</v>
      </c>
      <c r="BL831" s="1">
        <f ca="1">IF(INDEX(passing_yds,CELL("Row",AI831)-1)&gt;=300,3,0)</f>
        <v>0</v>
      </c>
      <c r="BM831" s="1">
        <f ca="1">INDEX(passing_ints,CELL("Row",AJ831)-1)*(INT)</f>
        <v>0</v>
      </c>
      <c r="BN831" s="1">
        <f ca="1">INDEX(rushing_yds,CELL("Row",AK831)-1)*(RUSHYDS)</f>
        <v>1.2000000000000002</v>
      </c>
      <c r="BO831" s="1">
        <f ca="1">INDEX(rushing_tds,CELL("Row",AK831)-1)*(RUSHTD)</f>
        <v>0</v>
      </c>
      <c r="BP831" s="1">
        <f ca="1">IF(INDEX(rushing_yds,CELL("Row",AI831)-1)&gt;=100,3,0)</f>
        <v>0</v>
      </c>
      <c r="BQ831" s="1">
        <f ca="1">INDEX(receiving_yds,CELL("Row",AN831)-1)*(RECYDS)</f>
        <v>2.7</v>
      </c>
      <c r="BR831" s="1">
        <f ca="1">INDEX(receiving_rec,CELL("Row",AO831)-1)*(REC)</f>
        <v>2</v>
      </c>
      <c r="BS831" s="1">
        <f ca="1">INDEX(receiving_tds,CELL("Row",AP831)-1)*(RECTD)</f>
        <v>0</v>
      </c>
      <c r="BT831" s="1">
        <f ca="1">IF(INDEX(receiving_yds,CELL("Row",AI831)-1)&gt;=100,3,0)</f>
        <v>0</v>
      </c>
      <c r="BU831" s="1">
        <f ca="1">INDEX(puntret_tds,CELL("Row",AR831)-1)*(PUNTKORETTD)+INDEX(kickret_tds,CELL("Row",AR831)-1)*(PUNTKORETTD)</f>
        <v>0</v>
      </c>
      <c r="BV831" s="1">
        <f ca="1">INDEX(fumbles_tot,CELL("Row",AS831)-1)*(FUM)</f>
        <v>0</v>
      </c>
      <c r="BW831" s="1">
        <f ca="1">(INDEX(passing_twoptm,CELL("Row",AT831)-1)+INDEX(rushing_twoptm,CELL("Row",AT831)-1)+INDEX(receiving_twoptm,CELL("Row",AT831)-1))*(_2PTCONV)</f>
        <v>0</v>
      </c>
      <c r="BX831" s="1">
        <f ca="1">SUM(BJ831:BW831)</f>
        <v>5.9</v>
      </c>
    </row>
    <row r="832" spans="1:76" x14ac:dyDescent="0.25">
      <c r="A832" s="1" t="s">
        <v>203</v>
      </c>
      <c r="B832" s="1" t="s">
        <v>204</v>
      </c>
      <c r="C832" s="1" t="s">
        <v>62</v>
      </c>
      <c r="D832" s="1" t="s">
        <v>202</v>
      </c>
      <c r="E832" s="1" t="s">
        <v>69</v>
      </c>
      <c r="AP832">
        <v>10</v>
      </c>
      <c r="AQ832">
        <v>15</v>
      </c>
      <c r="AR832">
        <v>0</v>
      </c>
      <c r="AS832">
        <v>2</v>
      </c>
      <c r="AT832">
        <v>0</v>
      </c>
      <c r="AU832">
        <v>11</v>
      </c>
      <c r="AV832">
        <v>0</v>
      </c>
      <c r="AW832">
        <v>4</v>
      </c>
      <c r="AX832">
        <v>0</v>
      </c>
      <c r="AY832">
        <v>0</v>
      </c>
      <c r="AZ832">
        <v>0</v>
      </c>
      <c r="BA832">
        <v>23</v>
      </c>
      <c r="BB832">
        <v>1</v>
      </c>
      <c r="BC832">
        <v>-4</v>
      </c>
      <c r="BD832">
        <v>0</v>
      </c>
      <c r="BE832">
        <v>0</v>
      </c>
      <c r="BF832">
        <v>0</v>
      </c>
      <c r="BG832">
        <v>0</v>
      </c>
      <c r="BH832">
        <v>-4</v>
      </c>
      <c r="BI832" s="4">
        <v>2</v>
      </c>
      <c r="BJ832" s="1">
        <f ca="1">INDEX(passing_tds,CELL("Row",AG832)-1)*(PASSTD)</f>
        <v>0</v>
      </c>
      <c r="BK832" s="1">
        <f ca="1">INDEX(passing_yds,CELL("Row",AH832)-1)*(PASSYDS)</f>
        <v>0</v>
      </c>
      <c r="BL832" s="1">
        <f ca="1">IF(INDEX(passing_yds,CELL("Row",AI832)-1)&gt;=300,3,0)</f>
        <v>0</v>
      </c>
      <c r="BM832" s="1">
        <f ca="1">INDEX(passing_ints,CELL("Row",AJ832)-1)*(INT)</f>
        <v>0</v>
      </c>
      <c r="BN832" s="1">
        <f ca="1">INDEX(rushing_yds,CELL("Row",AK832)-1)*(RUSHYDS)</f>
        <v>-0.4</v>
      </c>
      <c r="BO832" s="1">
        <f ca="1">INDEX(rushing_tds,CELL("Row",AK832)-1)*(RUSHTD)</f>
        <v>0</v>
      </c>
      <c r="BP832" s="1">
        <f ca="1">IF(INDEX(rushing_yds,CELL("Row",AI832)-1)&gt;=100,3,0)</f>
        <v>0</v>
      </c>
      <c r="BQ832" s="1">
        <f ca="1">INDEX(receiving_yds,CELL("Row",AN832)-1)*(RECYDS)</f>
        <v>2.3000000000000003</v>
      </c>
      <c r="BR832" s="1">
        <f ca="1">INDEX(receiving_rec,CELL("Row",AO832)-1)*(REC)</f>
        <v>4</v>
      </c>
      <c r="BS832" s="1">
        <f ca="1">INDEX(receiving_tds,CELL("Row",AP832)-1)*(RECTD)</f>
        <v>0</v>
      </c>
      <c r="BT832" s="1">
        <f ca="1">IF(INDEX(receiving_yds,CELL("Row",AI832)-1)&gt;=100,3,0)</f>
        <v>0</v>
      </c>
      <c r="BU832" s="1">
        <f ca="1">INDEX(puntret_tds,CELL("Row",AR832)-1)*(PUNTKORETTD)+INDEX(kickret_tds,CELL("Row",AR832)-1)*(PUNTKORETTD)</f>
        <v>0</v>
      </c>
      <c r="BV832" s="1">
        <f ca="1">INDEX(fumbles_tot,CELL("Row",AS832)-1)*(FUM)</f>
        <v>0</v>
      </c>
      <c r="BW832" s="1">
        <f ca="1">(INDEX(passing_twoptm,CELL("Row",AT832)-1)+INDEX(rushing_twoptm,CELL("Row",AT832)-1)+INDEX(receiving_twoptm,CELL("Row",AT832)-1))*(_2PTCONV)</f>
        <v>0</v>
      </c>
      <c r="BX832" s="1">
        <f ca="1">SUM(BJ832:BW832)</f>
        <v>5.9</v>
      </c>
    </row>
    <row r="833" spans="1:76" x14ac:dyDescent="0.25">
      <c r="A833" s="1" t="s">
        <v>1655</v>
      </c>
      <c r="B833" s="1" t="s">
        <v>1656</v>
      </c>
      <c r="C833" s="1" t="s">
        <v>135</v>
      </c>
      <c r="D833" s="1" t="s">
        <v>1640</v>
      </c>
      <c r="E833" s="1" t="s">
        <v>76</v>
      </c>
      <c r="AU833">
        <v>11</v>
      </c>
      <c r="AV833">
        <v>0</v>
      </c>
      <c r="AW833">
        <v>3</v>
      </c>
      <c r="AX833">
        <v>0</v>
      </c>
      <c r="AY833">
        <v>0</v>
      </c>
      <c r="AZ833">
        <v>0</v>
      </c>
      <c r="BA833">
        <v>29</v>
      </c>
      <c r="BI833" s="4">
        <v>1</v>
      </c>
      <c r="BJ833" s="1">
        <f ca="1">INDEX(passing_tds,CELL("Row",AG833)-1)*(PASSTD)</f>
        <v>0</v>
      </c>
      <c r="BK833" s="1">
        <f ca="1">INDEX(passing_yds,CELL("Row",AH833)-1)*(PASSYDS)</f>
        <v>0</v>
      </c>
      <c r="BL833" s="1">
        <f ca="1">IF(INDEX(passing_yds,CELL("Row",AI833)-1)&gt;=300,3,0)</f>
        <v>0</v>
      </c>
      <c r="BM833" s="1">
        <f ca="1">INDEX(passing_ints,CELL("Row",AJ833)-1)*(INT)</f>
        <v>0</v>
      </c>
      <c r="BN833" s="1">
        <f ca="1">INDEX(rushing_yds,CELL("Row",AK833)-1)*(RUSHYDS)</f>
        <v>0</v>
      </c>
      <c r="BO833" s="1">
        <f ca="1">INDEX(rushing_tds,CELL("Row",AK833)-1)*(RUSHTD)</f>
        <v>0</v>
      </c>
      <c r="BP833" s="1">
        <f ca="1">IF(INDEX(rushing_yds,CELL("Row",AI833)-1)&gt;=100,3,0)</f>
        <v>0</v>
      </c>
      <c r="BQ833" s="1">
        <f ca="1">INDEX(receiving_yds,CELL("Row",AN833)-1)*(RECYDS)</f>
        <v>2.9000000000000004</v>
      </c>
      <c r="BR833" s="1">
        <f ca="1">INDEX(receiving_rec,CELL("Row",AO833)-1)*(REC)</f>
        <v>3</v>
      </c>
      <c r="BS833" s="1">
        <f ca="1">INDEX(receiving_tds,CELL("Row",AP833)-1)*(RECTD)</f>
        <v>0</v>
      </c>
      <c r="BT833" s="1">
        <f ca="1">IF(INDEX(receiving_yds,CELL("Row",AI833)-1)&gt;=100,3,0)</f>
        <v>0</v>
      </c>
      <c r="BU833" s="1">
        <f ca="1">INDEX(puntret_tds,CELL("Row",AR833)-1)*(PUNTKORETTD)+INDEX(kickret_tds,CELL("Row",AR833)-1)*(PUNTKORETTD)</f>
        <v>0</v>
      </c>
      <c r="BV833" s="1">
        <f ca="1">INDEX(fumbles_tot,CELL("Row",AS833)-1)*(FUM)</f>
        <v>0</v>
      </c>
      <c r="BW833" s="1">
        <f ca="1">(INDEX(passing_twoptm,CELL("Row",AT833)-1)+INDEX(rushing_twoptm,CELL("Row",AT833)-1)+INDEX(receiving_twoptm,CELL("Row",AT833)-1))*(_2PTCONV)</f>
        <v>0</v>
      </c>
      <c r="BX833" s="1">
        <f ca="1">SUM(BJ833:BW833)</f>
        <v>5.9</v>
      </c>
    </row>
    <row r="834" spans="1:76" x14ac:dyDescent="0.25">
      <c r="A834" s="1" t="s">
        <v>67</v>
      </c>
      <c r="B834" s="1" t="s">
        <v>68</v>
      </c>
      <c r="C834" s="1" t="s">
        <v>62</v>
      </c>
      <c r="D834" s="1" t="s">
        <v>63</v>
      </c>
      <c r="E834" s="1" t="s">
        <v>69</v>
      </c>
      <c r="AU834">
        <v>7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7</v>
      </c>
      <c r="BB834">
        <v>9</v>
      </c>
      <c r="BC834">
        <v>11</v>
      </c>
      <c r="BD834">
        <v>0</v>
      </c>
      <c r="BE834">
        <v>0</v>
      </c>
      <c r="BF834">
        <v>0</v>
      </c>
      <c r="BG834">
        <v>0</v>
      </c>
      <c r="BH834">
        <v>42</v>
      </c>
      <c r="BI834" s="4">
        <v>1</v>
      </c>
      <c r="BJ834" s="1">
        <f ca="1">INDEX(passing_tds,CELL("Row",AG834)-1)*(PASSTD)</f>
        <v>0</v>
      </c>
      <c r="BK834" s="1">
        <f ca="1">INDEX(passing_yds,CELL("Row",AH834)-1)*(PASSYDS)</f>
        <v>0</v>
      </c>
      <c r="BL834" s="1">
        <f ca="1">IF(INDEX(passing_yds,CELL("Row",AI834)-1)&gt;=300,3,0)</f>
        <v>0</v>
      </c>
      <c r="BM834" s="1">
        <f ca="1">INDEX(passing_ints,CELL("Row",AJ834)-1)*(INT)</f>
        <v>0</v>
      </c>
      <c r="BN834" s="1">
        <f ca="1">INDEX(rushing_yds,CELL("Row",AK834)-1)*(RUSHYDS)</f>
        <v>4.2</v>
      </c>
      <c r="BO834" s="1">
        <f ca="1">INDEX(rushing_tds,CELL("Row",AK834)-1)*(RUSHTD)</f>
        <v>0</v>
      </c>
      <c r="BP834" s="1">
        <f ca="1">IF(INDEX(rushing_yds,CELL("Row",AI834)-1)&gt;=100,3,0)</f>
        <v>0</v>
      </c>
      <c r="BQ834" s="1">
        <f ca="1">INDEX(receiving_yds,CELL("Row",AN834)-1)*(RECYDS)</f>
        <v>0.70000000000000007</v>
      </c>
      <c r="BR834" s="1">
        <f ca="1">INDEX(receiving_rec,CELL("Row",AO834)-1)*(REC)</f>
        <v>1</v>
      </c>
      <c r="BS834" s="1">
        <f ca="1">INDEX(receiving_tds,CELL("Row",AP834)-1)*(RECTD)</f>
        <v>0</v>
      </c>
      <c r="BT834" s="1">
        <f ca="1">IF(INDEX(receiving_yds,CELL("Row",AI834)-1)&gt;=100,3,0)</f>
        <v>0</v>
      </c>
      <c r="BU834" s="1">
        <f ca="1">INDEX(puntret_tds,CELL("Row",AR834)-1)*(PUNTKORETTD)+INDEX(kickret_tds,CELL("Row",AR834)-1)*(PUNTKORETTD)</f>
        <v>0</v>
      </c>
      <c r="BV834" s="1">
        <f ca="1">INDEX(fumbles_tot,CELL("Row",AS834)-1)*(FUM)</f>
        <v>0</v>
      </c>
      <c r="BW834" s="1">
        <f ca="1">(INDEX(passing_twoptm,CELL("Row",AT834)-1)+INDEX(rushing_twoptm,CELL("Row",AT834)-1)+INDEX(receiving_twoptm,CELL("Row",AT834)-1))*(_2PTCONV)</f>
        <v>0</v>
      </c>
      <c r="BX834" s="1">
        <f ca="1">SUM(BJ834:BW834)</f>
        <v>5.9</v>
      </c>
    </row>
    <row r="835" spans="1:76" x14ac:dyDescent="0.25">
      <c r="A835" s="1" t="s">
        <v>278</v>
      </c>
      <c r="B835" s="1" t="s">
        <v>279</v>
      </c>
      <c r="C835" s="1" t="s">
        <v>135</v>
      </c>
      <c r="D835" s="1" t="s">
        <v>263</v>
      </c>
      <c r="E835" s="1" t="s">
        <v>76</v>
      </c>
      <c r="AU835">
        <v>14</v>
      </c>
      <c r="AV835">
        <v>0</v>
      </c>
      <c r="AW835">
        <v>3</v>
      </c>
      <c r="AX835">
        <v>0</v>
      </c>
      <c r="AY835">
        <v>0</v>
      </c>
      <c r="AZ835">
        <v>0</v>
      </c>
      <c r="BA835">
        <v>29</v>
      </c>
      <c r="BI835" s="4">
        <v>1</v>
      </c>
      <c r="BJ835" s="1">
        <f ca="1">INDEX(passing_tds,CELL("Row",AG835)-1)*(PASSTD)</f>
        <v>0</v>
      </c>
      <c r="BK835" s="1">
        <f ca="1">INDEX(passing_yds,CELL("Row",AH835)-1)*(PASSYDS)</f>
        <v>0</v>
      </c>
      <c r="BL835" s="1">
        <f ca="1">IF(INDEX(passing_yds,CELL("Row",AI835)-1)&gt;=300,3,0)</f>
        <v>0</v>
      </c>
      <c r="BM835" s="1">
        <f ca="1">INDEX(passing_ints,CELL("Row",AJ835)-1)*(INT)</f>
        <v>0</v>
      </c>
      <c r="BN835" s="1">
        <f ca="1">INDEX(rushing_yds,CELL("Row",AK835)-1)*(RUSHYDS)</f>
        <v>0</v>
      </c>
      <c r="BO835" s="1">
        <f ca="1">INDEX(rushing_tds,CELL("Row",AK835)-1)*(RUSHTD)</f>
        <v>0</v>
      </c>
      <c r="BP835" s="1">
        <f ca="1">IF(INDEX(rushing_yds,CELL("Row",AI835)-1)&gt;=100,3,0)</f>
        <v>0</v>
      </c>
      <c r="BQ835" s="1">
        <f ca="1">INDEX(receiving_yds,CELL("Row",AN835)-1)*(RECYDS)</f>
        <v>2.9000000000000004</v>
      </c>
      <c r="BR835" s="1">
        <f ca="1">INDEX(receiving_rec,CELL("Row",AO835)-1)*(REC)</f>
        <v>3</v>
      </c>
      <c r="BS835" s="1">
        <f ca="1">INDEX(receiving_tds,CELL("Row",AP835)-1)*(RECTD)</f>
        <v>0</v>
      </c>
      <c r="BT835" s="1">
        <f ca="1">IF(INDEX(receiving_yds,CELL("Row",AI835)-1)&gt;=100,3,0)</f>
        <v>0</v>
      </c>
      <c r="BU835" s="1">
        <f ca="1">INDEX(puntret_tds,CELL("Row",AR835)-1)*(PUNTKORETTD)+INDEX(kickret_tds,CELL("Row",AR835)-1)*(PUNTKORETTD)</f>
        <v>0</v>
      </c>
      <c r="BV835" s="1">
        <f ca="1">INDEX(fumbles_tot,CELL("Row",AS835)-1)*(FUM)</f>
        <v>0</v>
      </c>
      <c r="BW835" s="1">
        <f ca="1">(INDEX(passing_twoptm,CELL("Row",AT835)-1)+INDEX(rushing_twoptm,CELL("Row",AT835)-1)+INDEX(receiving_twoptm,CELL("Row",AT835)-1))*(_2PTCONV)</f>
        <v>0</v>
      </c>
      <c r="BX835" s="1">
        <f ca="1">SUM(BJ835:BW835)</f>
        <v>5.9</v>
      </c>
    </row>
    <row r="836" spans="1:76" x14ac:dyDescent="0.25">
      <c r="A836" s="1" t="s">
        <v>1088</v>
      </c>
      <c r="B836" s="1" t="s">
        <v>1089</v>
      </c>
      <c r="C836" s="1" t="s">
        <v>135</v>
      </c>
      <c r="D836" s="1" t="s">
        <v>1067</v>
      </c>
      <c r="E836" s="1" t="s">
        <v>76</v>
      </c>
      <c r="AU836">
        <v>28</v>
      </c>
      <c r="AV836">
        <v>0</v>
      </c>
      <c r="AW836">
        <v>2</v>
      </c>
      <c r="AX836">
        <v>0</v>
      </c>
      <c r="AY836">
        <v>0</v>
      </c>
      <c r="AZ836">
        <v>0</v>
      </c>
      <c r="BA836">
        <v>39</v>
      </c>
      <c r="BI836" s="4">
        <v>1</v>
      </c>
      <c r="BJ836" s="1">
        <f ca="1">INDEX(passing_tds,CELL("Row",AG836)-1)*(PASSTD)</f>
        <v>0</v>
      </c>
      <c r="BK836" s="1">
        <f ca="1">INDEX(passing_yds,CELL("Row",AH836)-1)*(PASSYDS)</f>
        <v>0</v>
      </c>
      <c r="BL836" s="1">
        <f ca="1">IF(INDEX(passing_yds,CELL("Row",AI836)-1)&gt;=300,3,0)</f>
        <v>0</v>
      </c>
      <c r="BM836" s="1">
        <f ca="1">INDEX(passing_ints,CELL("Row",AJ836)-1)*(INT)</f>
        <v>0</v>
      </c>
      <c r="BN836" s="1">
        <f ca="1">INDEX(rushing_yds,CELL("Row",AK836)-1)*(RUSHYDS)</f>
        <v>0</v>
      </c>
      <c r="BO836" s="1">
        <f ca="1">INDEX(rushing_tds,CELL("Row",AK836)-1)*(RUSHTD)</f>
        <v>0</v>
      </c>
      <c r="BP836" s="1">
        <f ca="1">IF(INDEX(rushing_yds,CELL("Row",AI836)-1)&gt;=100,3,0)</f>
        <v>0</v>
      </c>
      <c r="BQ836" s="1">
        <f ca="1">INDEX(receiving_yds,CELL("Row",AN836)-1)*(RECYDS)</f>
        <v>3.9000000000000004</v>
      </c>
      <c r="BR836" s="1">
        <f ca="1">INDEX(receiving_rec,CELL("Row",AO836)-1)*(REC)</f>
        <v>2</v>
      </c>
      <c r="BS836" s="1">
        <f ca="1">INDEX(receiving_tds,CELL("Row",AP836)-1)*(RECTD)</f>
        <v>0</v>
      </c>
      <c r="BT836" s="1">
        <f ca="1">IF(INDEX(receiving_yds,CELL("Row",AI836)-1)&gt;=100,3,0)</f>
        <v>0</v>
      </c>
      <c r="BU836" s="1">
        <f ca="1">INDEX(puntret_tds,CELL("Row",AR836)-1)*(PUNTKORETTD)+INDEX(kickret_tds,CELL("Row",AR836)-1)*(PUNTKORETTD)</f>
        <v>0</v>
      </c>
      <c r="BV836" s="1">
        <f ca="1">INDEX(fumbles_tot,CELL("Row",AS836)-1)*(FUM)</f>
        <v>0</v>
      </c>
      <c r="BW836" s="1">
        <f ca="1">(INDEX(passing_twoptm,CELL("Row",AT836)-1)+INDEX(rushing_twoptm,CELL("Row",AT836)-1)+INDEX(receiving_twoptm,CELL("Row",AT836)-1))*(_2PTCONV)</f>
        <v>0</v>
      </c>
      <c r="BX836" s="1">
        <f ca="1">SUM(BJ836:BW836)</f>
        <v>5.9</v>
      </c>
    </row>
    <row r="837" spans="1:76" x14ac:dyDescent="0.25">
      <c r="A837" s="1" t="s">
        <v>1338</v>
      </c>
      <c r="B837" s="1" t="s">
        <v>1339</v>
      </c>
      <c r="C837" s="1" t="s">
        <v>62</v>
      </c>
      <c r="D837" s="1" t="s">
        <v>1340</v>
      </c>
      <c r="E837" s="1" t="s">
        <v>64</v>
      </c>
      <c r="AD837">
        <v>40</v>
      </c>
      <c r="AE837">
        <v>24</v>
      </c>
      <c r="AF837">
        <v>1</v>
      </c>
      <c r="AG837">
        <v>0</v>
      </c>
      <c r="AH837">
        <v>0</v>
      </c>
      <c r="AI837">
        <v>0</v>
      </c>
      <c r="AJ837">
        <v>175</v>
      </c>
      <c r="BB837">
        <v>1</v>
      </c>
      <c r="BC837">
        <v>-1</v>
      </c>
      <c r="BD837">
        <v>0</v>
      </c>
      <c r="BE837">
        <v>0</v>
      </c>
      <c r="BF837">
        <v>0</v>
      </c>
      <c r="BG837">
        <v>0</v>
      </c>
      <c r="BH837">
        <v>-1</v>
      </c>
      <c r="BI837" s="4">
        <v>1</v>
      </c>
      <c r="BJ837" s="1">
        <f ca="1">INDEX(passing_tds,CELL("Row",AG837)-1)*(PASSTD)</f>
        <v>0</v>
      </c>
      <c r="BK837" s="1">
        <f ca="1">INDEX(passing_yds,CELL("Row",AH837)-1)*(PASSYDS)</f>
        <v>7</v>
      </c>
      <c r="BL837" s="1">
        <f ca="1">IF(INDEX(passing_yds,CELL("Row",AI837)-1)&gt;=300,3,0)</f>
        <v>0</v>
      </c>
      <c r="BM837" s="1">
        <f ca="1">INDEX(passing_ints,CELL("Row",AJ837)-1)*(INT)</f>
        <v>-1</v>
      </c>
      <c r="BN837" s="1">
        <f ca="1">INDEX(rushing_yds,CELL("Row",AK837)-1)*(RUSHYDS)</f>
        <v>-0.1</v>
      </c>
      <c r="BO837" s="1">
        <f ca="1">INDEX(rushing_tds,CELL("Row",AK837)-1)*(RUSHTD)</f>
        <v>0</v>
      </c>
      <c r="BP837" s="1">
        <f ca="1">IF(INDEX(rushing_yds,CELL("Row",AI837)-1)&gt;=100,3,0)</f>
        <v>0</v>
      </c>
      <c r="BQ837" s="1">
        <f ca="1">INDEX(receiving_yds,CELL("Row",AN837)-1)*(RECYDS)</f>
        <v>0</v>
      </c>
      <c r="BR837" s="1">
        <f ca="1">INDEX(receiving_rec,CELL("Row",AO837)-1)*(REC)</f>
        <v>0</v>
      </c>
      <c r="BS837" s="1">
        <f ca="1">INDEX(receiving_tds,CELL("Row",AP837)-1)*(RECTD)</f>
        <v>0</v>
      </c>
      <c r="BT837" s="1">
        <f ca="1">IF(INDEX(receiving_yds,CELL("Row",AI837)-1)&gt;=100,3,0)</f>
        <v>0</v>
      </c>
      <c r="BU837" s="1">
        <f ca="1">INDEX(puntret_tds,CELL("Row",AR837)-1)*(PUNTKORETTD)+INDEX(kickret_tds,CELL("Row",AR837)-1)*(PUNTKORETTD)</f>
        <v>0</v>
      </c>
      <c r="BV837" s="1">
        <f ca="1">INDEX(fumbles_tot,CELL("Row",AS837)-1)*(FUM)</f>
        <v>0</v>
      </c>
      <c r="BW837" s="1">
        <f ca="1">(INDEX(passing_twoptm,CELL("Row",AT837)-1)+INDEX(rushing_twoptm,CELL("Row",AT837)-1)+INDEX(receiving_twoptm,CELL("Row",AT837)-1))*(_2PTCONV)</f>
        <v>0</v>
      </c>
      <c r="BX837" s="1">
        <f ca="1">SUM(BJ837:BW837)</f>
        <v>5.9</v>
      </c>
    </row>
    <row r="838" spans="1:76" x14ac:dyDescent="0.25">
      <c r="A838" s="1" t="s">
        <v>747</v>
      </c>
      <c r="B838" s="1" t="s">
        <v>748</v>
      </c>
      <c r="C838" s="1" t="s">
        <v>62</v>
      </c>
      <c r="D838" s="1" t="s">
        <v>744</v>
      </c>
      <c r="E838" s="1" t="s">
        <v>69</v>
      </c>
      <c r="BB838">
        <v>8</v>
      </c>
      <c r="BC838">
        <v>44</v>
      </c>
      <c r="BD838">
        <v>0</v>
      </c>
      <c r="BE838">
        <v>0</v>
      </c>
      <c r="BF838">
        <v>0</v>
      </c>
      <c r="BG838">
        <v>0</v>
      </c>
      <c r="BH838">
        <v>58</v>
      </c>
      <c r="BI838" s="4">
        <v>5</v>
      </c>
      <c r="BJ838" s="1">
        <f ca="1">INDEX(passing_tds,CELL("Row",AG838)-1)*(PASSTD)</f>
        <v>0</v>
      </c>
      <c r="BK838" s="1">
        <f ca="1">INDEX(passing_yds,CELL("Row",AH838)-1)*(PASSYDS)</f>
        <v>0</v>
      </c>
      <c r="BL838" s="1">
        <f ca="1">IF(INDEX(passing_yds,CELL("Row",AI838)-1)&gt;=300,3,0)</f>
        <v>0</v>
      </c>
      <c r="BM838" s="1">
        <f ca="1">INDEX(passing_ints,CELL("Row",AJ838)-1)*(INT)</f>
        <v>0</v>
      </c>
      <c r="BN838" s="1">
        <f ca="1">INDEX(rushing_yds,CELL("Row",AK838)-1)*(RUSHYDS)</f>
        <v>5.8000000000000007</v>
      </c>
      <c r="BO838" s="1">
        <f ca="1">INDEX(rushing_tds,CELL("Row",AK838)-1)*(RUSHTD)</f>
        <v>0</v>
      </c>
      <c r="BP838" s="1">
        <f ca="1">IF(INDEX(rushing_yds,CELL("Row",AI838)-1)&gt;=100,3,0)</f>
        <v>0</v>
      </c>
      <c r="BQ838" s="1">
        <f ca="1">INDEX(receiving_yds,CELL("Row",AN838)-1)*(RECYDS)</f>
        <v>0</v>
      </c>
      <c r="BR838" s="1">
        <f ca="1">INDEX(receiving_rec,CELL("Row",AO838)-1)*(REC)</f>
        <v>0</v>
      </c>
      <c r="BS838" s="1">
        <f ca="1">INDEX(receiving_tds,CELL("Row",AP838)-1)*(RECTD)</f>
        <v>0</v>
      </c>
      <c r="BT838" s="1">
        <f ca="1">IF(INDEX(receiving_yds,CELL("Row",AI838)-1)&gt;=100,3,0)</f>
        <v>0</v>
      </c>
      <c r="BU838" s="1">
        <f ca="1">INDEX(puntret_tds,CELL("Row",AR838)-1)*(PUNTKORETTD)+INDEX(kickret_tds,CELL("Row",AR838)-1)*(PUNTKORETTD)</f>
        <v>0</v>
      </c>
      <c r="BV838" s="1">
        <f ca="1">INDEX(fumbles_tot,CELL("Row",AS838)-1)*(FUM)</f>
        <v>0</v>
      </c>
      <c r="BW838" s="1">
        <f ca="1">(INDEX(passing_twoptm,CELL("Row",AT838)-1)+INDEX(rushing_twoptm,CELL("Row",AT838)-1)+INDEX(receiving_twoptm,CELL("Row",AT838)-1))*(_2PTCONV)</f>
        <v>0</v>
      </c>
      <c r="BX838" s="1">
        <f ca="1">SUM(BJ838:BW838)</f>
        <v>5.8000000000000007</v>
      </c>
    </row>
    <row r="839" spans="1:76" x14ac:dyDescent="0.25">
      <c r="A839" s="1" t="s">
        <v>2178</v>
      </c>
      <c r="B839" s="1" t="s">
        <v>2179</v>
      </c>
      <c r="C839" s="1" t="s">
        <v>62</v>
      </c>
      <c r="D839" s="1" t="s">
        <v>2013</v>
      </c>
      <c r="E839" s="1" t="s">
        <v>76</v>
      </c>
      <c r="AU839">
        <v>17</v>
      </c>
      <c r="AV839">
        <v>0</v>
      </c>
      <c r="AW839">
        <v>3</v>
      </c>
      <c r="AX839">
        <v>0</v>
      </c>
      <c r="AY839">
        <v>0</v>
      </c>
      <c r="AZ839">
        <v>0</v>
      </c>
      <c r="BA839">
        <v>28</v>
      </c>
      <c r="BI839" s="4">
        <v>3</v>
      </c>
      <c r="BJ839" s="1">
        <f ca="1">INDEX(passing_tds,CELL("Row",AG839)-1)*(PASSTD)</f>
        <v>0</v>
      </c>
      <c r="BK839" s="1">
        <f ca="1">INDEX(passing_yds,CELL("Row",AH839)-1)*(PASSYDS)</f>
        <v>0</v>
      </c>
      <c r="BL839" s="1">
        <f ca="1">IF(INDEX(passing_yds,CELL("Row",AI839)-1)&gt;=300,3,0)</f>
        <v>0</v>
      </c>
      <c r="BM839" s="1">
        <f ca="1">INDEX(passing_ints,CELL("Row",AJ839)-1)*(INT)</f>
        <v>0</v>
      </c>
      <c r="BN839" s="1">
        <f ca="1">INDEX(rushing_yds,CELL("Row",AK839)-1)*(RUSHYDS)</f>
        <v>0</v>
      </c>
      <c r="BO839" s="1">
        <f ca="1">INDEX(rushing_tds,CELL("Row",AK839)-1)*(RUSHTD)</f>
        <v>0</v>
      </c>
      <c r="BP839" s="1">
        <f ca="1">IF(INDEX(rushing_yds,CELL("Row",AI839)-1)&gt;=100,3,0)</f>
        <v>0</v>
      </c>
      <c r="BQ839" s="1">
        <f ca="1">INDEX(receiving_yds,CELL("Row",AN839)-1)*(RECYDS)</f>
        <v>2.8000000000000003</v>
      </c>
      <c r="BR839" s="1">
        <f ca="1">INDEX(receiving_rec,CELL("Row",AO839)-1)*(REC)</f>
        <v>3</v>
      </c>
      <c r="BS839" s="1">
        <f ca="1">INDEX(receiving_tds,CELL("Row",AP839)-1)*(RECTD)</f>
        <v>0</v>
      </c>
      <c r="BT839" s="1">
        <f ca="1">IF(INDEX(receiving_yds,CELL("Row",AI839)-1)&gt;=100,3,0)</f>
        <v>0</v>
      </c>
      <c r="BU839" s="1">
        <f ca="1">INDEX(puntret_tds,CELL("Row",AR839)-1)*(PUNTKORETTD)+INDEX(kickret_tds,CELL("Row",AR839)-1)*(PUNTKORETTD)</f>
        <v>0</v>
      </c>
      <c r="BV839" s="1">
        <f ca="1">INDEX(fumbles_tot,CELL("Row",AS839)-1)*(FUM)</f>
        <v>0</v>
      </c>
      <c r="BW839" s="1">
        <f ca="1">(INDEX(passing_twoptm,CELL("Row",AT839)-1)+INDEX(rushing_twoptm,CELL("Row",AT839)-1)+INDEX(receiving_twoptm,CELL("Row",AT839)-1))*(_2PTCONV)</f>
        <v>0</v>
      </c>
      <c r="BX839" s="1">
        <f ca="1">SUM(BJ839:BW839)</f>
        <v>5.8000000000000007</v>
      </c>
    </row>
    <row r="840" spans="1:76" x14ac:dyDescent="0.25">
      <c r="A840" s="1" t="s">
        <v>811</v>
      </c>
      <c r="B840" s="1" t="s">
        <v>812</v>
      </c>
      <c r="C840" s="1" t="s">
        <v>62</v>
      </c>
      <c r="D840" s="1" t="s">
        <v>801</v>
      </c>
      <c r="E840" s="1" t="s">
        <v>76</v>
      </c>
      <c r="AU840">
        <v>11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28</v>
      </c>
      <c r="BI840" s="4">
        <v>3</v>
      </c>
      <c r="BJ840" s="1">
        <f ca="1">INDEX(passing_tds,CELL("Row",AG840)-1)*(PASSTD)</f>
        <v>0</v>
      </c>
      <c r="BK840" s="1">
        <f ca="1">INDEX(passing_yds,CELL("Row",AH840)-1)*(PASSYDS)</f>
        <v>0</v>
      </c>
      <c r="BL840" s="1">
        <f ca="1">IF(INDEX(passing_yds,CELL("Row",AI840)-1)&gt;=300,3,0)</f>
        <v>0</v>
      </c>
      <c r="BM840" s="1">
        <f ca="1">INDEX(passing_ints,CELL("Row",AJ840)-1)*(INT)</f>
        <v>0</v>
      </c>
      <c r="BN840" s="1">
        <f ca="1">INDEX(rushing_yds,CELL("Row",AK840)-1)*(RUSHYDS)</f>
        <v>0</v>
      </c>
      <c r="BO840" s="1">
        <f ca="1">INDEX(rushing_tds,CELL("Row",AK840)-1)*(RUSHTD)</f>
        <v>0</v>
      </c>
      <c r="BP840" s="1">
        <f ca="1">IF(INDEX(rushing_yds,CELL("Row",AI840)-1)&gt;=100,3,0)</f>
        <v>0</v>
      </c>
      <c r="BQ840" s="1">
        <f ca="1">INDEX(receiving_yds,CELL("Row",AN840)-1)*(RECYDS)</f>
        <v>2.8000000000000003</v>
      </c>
      <c r="BR840" s="1">
        <f ca="1">INDEX(receiving_rec,CELL("Row",AO840)-1)*(REC)</f>
        <v>3</v>
      </c>
      <c r="BS840" s="1">
        <f ca="1">INDEX(receiving_tds,CELL("Row",AP840)-1)*(RECTD)</f>
        <v>0</v>
      </c>
      <c r="BT840" s="1">
        <f ca="1">IF(INDEX(receiving_yds,CELL("Row",AI840)-1)&gt;=100,3,0)</f>
        <v>0</v>
      </c>
      <c r="BU840" s="1">
        <f ca="1">INDEX(puntret_tds,CELL("Row",AR840)-1)*(PUNTKORETTD)+INDEX(kickret_tds,CELL("Row",AR840)-1)*(PUNTKORETTD)</f>
        <v>0</v>
      </c>
      <c r="BV840" s="1">
        <f ca="1">INDEX(fumbles_tot,CELL("Row",AS840)-1)*(FUM)</f>
        <v>0</v>
      </c>
      <c r="BW840" s="1">
        <f ca="1">(INDEX(passing_twoptm,CELL("Row",AT840)-1)+INDEX(rushing_twoptm,CELL("Row",AT840)-1)+INDEX(receiving_twoptm,CELL("Row",AT840)-1))*(_2PTCONV)</f>
        <v>0</v>
      </c>
      <c r="BX840" s="1">
        <f ca="1">SUM(BJ840:BW840)</f>
        <v>5.8000000000000007</v>
      </c>
    </row>
    <row r="841" spans="1:76" x14ac:dyDescent="0.25">
      <c r="A841" s="1" t="s">
        <v>483</v>
      </c>
      <c r="B841" s="1" t="s">
        <v>484</v>
      </c>
      <c r="C841" s="1" t="s">
        <v>62</v>
      </c>
      <c r="D841" s="1" t="s">
        <v>482</v>
      </c>
      <c r="E841" s="1" t="s">
        <v>69</v>
      </c>
      <c r="AU841">
        <v>-1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-1</v>
      </c>
      <c r="BB841">
        <v>17</v>
      </c>
      <c r="BC841">
        <v>10</v>
      </c>
      <c r="BD841">
        <v>0</v>
      </c>
      <c r="BE841">
        <v>0</v>
      </c>
      <c r="BF841">
        <v>0</v>
      </c>
      <c r="BG841">
        <v>0</v>
      </c>
      <c r="BH841">
        <v>48</v>
      </c>
      <c r="BI841" s="4">
        <v>4</v>
      </c>
      <c r="BJ841" s="1">
        <f ca="1">INDEX(passing_tds,CELL("Row",AG841)-1)*(PASSTD)</f>
        <v>0</v>
      </c>
      <c r="BK841" s="1">
        <f ca="1">INDEX(passing_yds,CELL("Row",AH841)-1)*(PASSYDS)</f>
        <v>0</v>
      </c>
      <c r="BL841" s="1">
        <f ca="1">IF(INDEX(passing_yds,CELL("Row",AI841)-1)&gt;=300,3,0)</f>
        <v>0</v>
      </c>
      <c r="BM841" s="1">
        <f ca="1">INDEX(passing_ints,CELL("Row",AJ841)-1)*(INT)</f>
        <v>0</v>
      </c>
      <c r="BN841" s="1">
        <f ca="1">INDEX(rushing_yds,CELL("Row",AK841)-1)*(RUSHYDS)</f>
        <v>4.8000000000000007</v>
      </c>
      <c r="BO841" s="1">
        <f ca="1">INDEX(rushing_tds,CELL("Row",AK841)-1)*(RUSHTD)</f>
        <v>0</v>
      </c>
      <c r="BP841" s="1">
        <f ca="1">IF(INDEX(rushing_yds,CELL("Row",AI841)-1)&gt;=100,3,0)</f>
        <v>0</v>
      </c>
      <c r="BQ841" s="1">
        <f ca="1">INDEX(receiving_yds,CELL("Row",AN841)-1)*(RECYDS)</f>
        <v>-0.1</v>
      </c>
      <c r="BR841" s="1">
        <f ca="1">INDEX(receiving_rec,CELL("Row",AO841)-1)*(REC)</f>
        <v>1</v>
      </c>
      <c r="BS841" s="1">
        <f ca="1">INDEX(receiving_tds,CELL("Row",AP841)-1)*(RECTD)</f>
        <v>0</v>
      </c>
      <c r="BT841" s="1">
        <f ca="1">IF(INDEX(receiving_yds,CELL("Row",AI841)-1)&gt;=100,3,0)</f>
        <v>0</v>
      </c>
      <c r="BU841" s="1">
        <f ca="1">INDEX(puntret_tds,CELL("Row",AR841)-1)*(PUNTKORETTD)+INDEX(kickret_tds,CELL("Row",AR841)-1)*(PUNTKORETTD)</f>
        <v>0</v>
      </c>
      <c r="BV841" s="1">
        <f ca="1">INDEX(fumbles_tot,CELL("Row",AS841)-1)*(FUM)</f>
        <v>0</v>
      </c>
      <c r="BW841" s="1">
        <f ca="1">(INDEX(passing_twoptm,CELL("Row",AT841)-1)+INDEX(rushing_twoptm,CELL("Row",AT841)-1)+INDEX(receiving_twoptm,CELL("Row",AT841)-1))*(_2PTCONV)</f>
        <v>0</v>
      </c>
      <c r="BX841" s="1">
        <f ca="1">SUM(BJ841:BW841)</f>
        <v>5.7000000000000011</v>
      </c>
    </row>
    <row r="842" spans="1:76" x14ac:dyDescent="0.25">
      <c r="A842" s="1" t="s">
        <v>755</v>
      </c>
      <c r="B842" s="1" t="s">
        <v>756</v>
      </c>
      <c r="C842" s="1" t="s">
        <v>62</v>
      </c>
      <c r="D842" s="1" t="s">
        <v>744</v>
      </c>
      <c r="E842" s="1" t="s">
        <v>79</v>
      </c>
      <c r="AU842">
        <v>11</v>
      </c>
      <c r="AV842">
        <v>0</v>
      </c>
      <c r="AW842">
        <v>3</v>
      </c>
      <c r="AX842">
        <v>0</v>
      </c>
      <c r="AY842">
        <v>0</v>
      </c>
      <c r="AZ842">
        <v>0</v>
      </c>
      <c r="BA842">
        <v>27</v>
      </c>
      <c r="BI842" s="4">
        <v>5</v>
      </c>
      <c r="BJ842" s="1">
        <f ca="1">INDEX(passing_tds,CELL("Row",AG842)-1)*(PASSTD)</f>
        <v>0</v>
      </c>
      <c r="BK842" s="1">
        <f ca="1">INDEX(passing_yds,CELL("Row",AH842)-1)*(PASSYDS)</f>
        <v>0</v>
      </c>
      <c r="BL842" s="1">
        <f ca="1">IF(INDEX(passing_yds,CELL("Row",AI842)-1)&gt;=300,3,0)</f>
        <v>0</v>
      </c>
      <c r="BM842" s="1">
        <f ca="1">INDEX(passing_ints,CELL("Row",AJ842)-1)*(INT)</f>
        <v>0</v>
      </c>
      <c r="BN842" s="1">
        <f ca="1">INDEX(rushing_yds,CELL("Row",AK842)-1)*(RUSHYDS)</f>
        <v>0</v>
      </c>
      <c r="BO842" s="1">
        <f ca="1">INDEX(rushing_tds,CELL("Row",AK842)-1)*(RUSHTD)</f>
        <v>0</v>
      </c>
      <c r="BP842" s="1">
        <f ca="1">IF(INDEX(rushing_yds,CELL("Row",AI842)-1)&gt;=100,3,0)</f>
        <v>0</v>
      </c>
      <c r="BQ842" s="1">
        <f ca="1">INDEX(receiving_yds,CELL("Row",AN842)-1)*(RECYDS)</f>
        <v>2.7</v>
      </c>
      <c r="BR842" s="1">
        <f ca="1">INDEX(receiving_rec,CELL("Row",AO842)-1)*(REC)</f>
        <v>3</v>
      </c>
      <c r="BS842" s="1">
        <f ca="1">INDEX(receiving_tds,CELL("Row",AP842)-1)*(RECTD)</f>
        <v>0</v>
      </c>
      <c r="BT842" s="1">
        <f ca="1">IF(INDEX(receiving_yds,CELL("Row",AI842)-1)&gt;=100,3,0)</f>
        <v>0</v>
      </c>
      <c r="BU842" s="1">
        <f ca="1">INDEX(puntret_tds,CELL("Row",AR842)-1)*(PUNTKORETTD)+INDEX(kickret_tds,CELL("Row",AR842)-1)*(PUNTKORETTD)</f>
        <v>0</v>
      </c>
      <c r="BV842" s="1">
        <f ca="1">INDEX(fumbles_tot,CELL("Row",AS842)-1)*(FUM)</f>
        <v>0</v>
      </c>
      <c r="BW842" s="1">
        <f ca="1">(INDEX(passing_twoptm,CELL("Row",AT842)-1)+INDEX(rushing_twoptm,CELL("Row",AT842)-1)+INDEX(receiving_twoptm,CELL("Row",AT842)-1))*(_2PTCONV)</f>
        <v>0</v>
      </c>
      <c r="BX842" s="1">
        <f ca="1">SUM(BJ842:BW842)</f>
        <v>5.7</v>
      </c>
    </row>
    <row r="843" spans="1:76" x14ac:dyDescent="0.25">
      <c r="A843" s="1" t="s">
        <v>1136</v>
      </c>
      <c r="B843" s="1" t="s">
        <v>2121</v>
      </c>
      <c r="C843" s="1" t="s">
        <v>62</v>
      </c>
      <c r="D843" s="1" t="s">
        <v>1396</v>
      </c>
      <c r="E843" s="1" t="s">
        <v>79</v>
      </c>
      <c r="AU843">
        <v>23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27</v>
      </c>
      <c r="BI843" s="4">
        <v>3</v>
      </c>
      <c r="BJ843" s="1">
        <f ca="1">INDEX(passing_tds,CELL("Row",AG843)-1)*(PASSTD)</f>
        <v>0</v>
      </c>
      <c r="BK843" s="1">
        <f ca="1">INDEX(passing_yds,CELL("Row",AH843)-1)*(PASSYDS)</f>
        <v>0</v>
      </c>
      <c r="BL843" s="1">
        <f ca="1">IF(INDEX(passing_yds,CELL("Row",AI843)-1)&gt;=300,3,0)</f>
        <v>0</v>
      </c>
      <c r="BM843" s="1">
        <f ca="1">INDEX(passing_ints,CELL("Row",AJ843)-1)*(INT)</f>
        <v>0</v>
      </c>
      <c r="BN843" s="1">
        <f ca="1">INDEX(rushing_yds,CELL("Row",AK843)-1)*(RUSHYDS)</f>
        <v>0</v>
      </c>
      <c r="BO843" s="1">
        <f ca="1">INDEX(rushing_tds,CELL("Row",AK843)-1)*(RUSHTD)</f>
        <v>0</v>
      </c>
      <c r="BP843" s="1">
        <f ca="1">IF(INDEX(rushing_yds,CELL("Row",AI843)-1)&gt;=100,3,0)</f>
        <v>0</v>
      </c>
      <c r="BQ843" s="1">
        <f ca="1">INDEX(receiving_yds,CELL("Row",AN843)-1)*(RECYDS)</f>
        <v>2.7</v>
      </c>
      <c r="BR843" s="1">
        <f ca="1">INDEX(receiving_rec,CELL("Row",AO843)-1)*(REC)</f>
        <v>3</v>
      </c>
      <c r="BS843" s="1">
        <f ca="1">INDEX(receiving_tds,CELL("Row",AP843)-1)*(RECTD)</f>
        <v>0</v>
      </c>
      <c r="BT843" s="1">
        <f ca="1">IF(INDEX(receiving_yds,CELL("Row",AI843)-1)&gt;=100,3,0)</f>
        <v>0</v>
      </c>
      <c r="BU843" s="1">
        <f ca="1">INDEX(puntret_tds,CELL("Row",AR843)-1)*(PUNTKORETTD)+INDEX(kickret_tds,CELL("Row",AR843)-1)*(PUNTKORETTD)</f>
        <v>0</v>
      </c>
      <c r="BV843" s="1">
        <f ca="1">INDEX(fumbles_tot,CELL("Row",AS843)-1)*(FUM)</f>
        <v>0</v>
      </c>
      <c r="BW843" s="1">
        <f ca="1">(INDEX(passing_twoptm,CELL("Row",AT843)-1)+INDEX(rushing_twoptm,CELL("Row",AT843)-1)+INDEX(receiving_twoptm,CELL("Row",AT843)-1))*(_2PTCONV)</f>
        <v>0</v>
      </c>
      <c r="BX843" s="1">
        <f ca="1">SUM(BJ843:BW843)</f>
        <v>5.7</v>
      </c>
    </row>
    <row r="844" spans="1:76" x14ac:dyDescent="0.25">
      <c r="A844" s="1" t="s">
        <v>1349</v>
      </c>
      <c r="B844" s="1" t="s">
        <v>1350</v>
      </c>
      <c r="C844" s="1" t="s">
        <v>135</v>
      </c>
      <c r="D844" s="1" t="s">
        <v>1340</v>
      </c>
      <c r="E844" s="1" t="s">
        <v>76</v>
      </c>
      <c r="AU844">
        <v>17</v>
      </c>
      <c r="AV844">
        <v>0</v>
      </c>
      <c r="AW844">
        <v>3</v>
      </c>
      <c r="AX844">
        <v>0</v>
      </c>
      <c r="AY844">
        <v>0</v>
      </c>
      <c r="AZ844">
        <v>0</v>
      </c>
      <c r="BA844">
        <v>27</v>
      </c>
      <c r="BI844" s="4">
        <v>3</v>
      </c>
      <c r="BJ844" s="1">
        <f ca="1">INDEX(passing_tds,CELL("Row",AG844)-1)*(PASSTD)</f>
        <v>0</v>
      </c>
      <c r="BK844" s="1">
        <f ca="1">INDEX(passing_yds,CELL("Row",AH844)-1)*(PASSYDS)</f>
        <v>0</v>
      </c>
      <c r="BL844" s="1">
        <f ca="1">IF(INDEX(passing_yds,CELL("Row",AI844)-1)&gt;=300,3,0)</f>
        <v>0</v>
      </c>
      <c r="BM844" s="1">
        <f ca="1">INDEX(passing_ints,CELL("Row",AJ844)-1)*(INT)</f>
        <v>0</v>
      </c>
      <c r="BN844" s="1">
        <f ca="1">INDEX(rushing_yds,CELL("Row",AK844)-1)*(RUSHYDS)</f>
        <v>0</v>
      </c>
      <c r="BO844" s="1">
        <f ca="1">INDEX(rushing_tds,CELL("Row",AK844)-1)*(RUSHTD)</f>
        <v>0</v>
      </c>
      <c r="BP844" s="1">
        <f ca="1">IF(INDEX(rushing_yds,CELL("Row",AI844)-1)&gt;=100,3,0)</f>
        <v>0</v>
      </c>
      <c r="BQ844" s="1">
        <f ca="1">INDEX(receiving_yds,CELL("Row",AN844)-1)*(RECYDS)</f>
        <v>2.7</v>
      </c>
      <c r="BR844" s="1">
        <f ca="1">INDEX(receiving_rec,CELL("Row",AO844)-1)*(REC)</f>
        <v>3</v>
      </c>
      <c r="BS844" s="1">
        <f ca="1">INDEX(receiving_tds,CELL("Row",AP844)-1)*(RECTD)</f>
        <v>0</v>
      </c>
      <c r="BT844" s="1">
        <f ca="1">IF(INDEX(receiving_yds,CELL("Row",AI844)-1)&gt;=100,3,0)</f>
        <v>0</v>
      </c>
      <c r="BU844" s="1">
        <f ca="1">INDEX(puntret_tds,CELL("Row",AR844)-1)*(PUNTKORETTD)+INDEX(kickret_tds,CELL("Row",AR844)-1)*(PUNTKORETTD)</f>
        <v>0</v>
      </c>
      <c r="BV844" s="1">
        <f ca="1">INDEX(fumbles_tot,CELL("Row",AS844)-1)*(FUM)</f>
        <v>0</v>
      </c>
      <c r="BW844" s="1">
        <f ca="1">(INDEX(passing_twoptm,CELL("Row",AT844)-1)+INDEX(rushing_twoptm,CELL("Row",AT844)-1)+INDEX(receiving_twoptm,CELL("Row",AT844)-1))*(_2PTCONV)</f>
        <v>0</v>
      </c>
      <c r="BX844" s="1">
        <f ca="1">SUM(BJ844:BW844)</f>
        <v>5.7</v>
      </c>
    </row>
    <row r="845" spans="1:76" x14ac:dyDescent="0.25">
      <c r="A845" s="1" t="s">
        <v>153</v>
      </c>
      <c r="B845" s="1" t="s">
        <v>154</v>
      </c>
      <c r="C845" s="1" t="s">
        <v>62</v>
      </c>
      <c r="D845" s="1" t="s">
        <v>136</v>
      </c>
      <c r="E845" s="1" t="s">
        <v>76</v>
      </c>
      <c r="AU845">
        <v>12</v>
      </c>
      <c r="AV845">
        <v>0</v>
      </c>
      <c r="AW845">
        <v>3</v>
      </c>
      <c r="AX845">
        <v>0</v>
      </c>
      <c r="AY845">
        <v>0</v>
      </c>
      <c r="AZ845">
        <v>0</v>
      </c>
      <c r="BA845">
        <v>27</v>
      </c>
      <c r="BI845" s="4">
        <v>2</v>
      </c>
      <c r="BJ845" s="1">
        <f ca="1">INDEX(passing_tds,CELL("Row",AG845)-1)*(PASSTD)</f>
        <v>0</v>
      </c>
      <c r="BK845" s="1">
        <f ca="1">INDEX(passing_yds,CELL("Row",AH845)-1)*(PASSYDS)</f>
        <v>0</v>
      </c>
      <c r="BL845" s="1">
        <f ca="1">IF(INDEX(passing_yds,CELL("Row",AI845)-1)&gt;=300,3,0)</f>
        <v>0</v>
      </c>
      <c r="BM845" s="1">
        <f ca="1">INDEX(passing_ints,CELL("Row",AJ845)-1)*(INT)</f>
        <v>0</v>
      </c>
      <c r="BN845" s="1">
        <f ca="1">INDEX(rushing_yds,CELL("Row",AK845)-1)*(RUSHYDS)</f>
        <v>0</v>
      </c>
      <c r="BO845" s="1">
        <f ca="1">INDEX(rushing_tds,CELL("Row",AK845)-1)*(RUSHTD)</f>
        <v>0</v>
      </c>
      <c r="BP845" s="1">
        <f ca="1">IF(INDEX(rushing_yds,CELL("Row",AI845)-1)&gt;=100,3,0)</f>
        <v>0</v>
      </c>
      <c r="BQ845" s="1">
        <f ca="1">INDEX(receiving_yds,CELL("Row",AN845)-1)*(RECYDS)</f>
        <v>2.7</v>
      </c>
      <c r="BR845" s="1">
        <f ca="1">INDEX(receiving_rec,CELL("Row",AO845)-1)*(REC)</f>
        <v>3</v>
      </c>
      <c r="BS845" s="1">
        <f ca="1">INDEX(receiving_tds,CELL("Row",AP845)-1)*(RECTD)</f>
        <v>0</v>
      </c>
      <c r="BT845" s="1">
        <f ca="1">IF(INDEX(receiving_yds,CELL("Row",AI845)-1)&gt;=100,3,0)</f>
        <v>0</v>
      </c>
      <c r="BU845" s="1">
        <f ca="1">INDEX(puntret_tds,CELL("Row",AR845)-1)*(PUNTKORETTD)+INDEX(kickret_tds,CELL("Row",AR845)-1)*(PUNTKORETTD)</f>
        <v>0</v>
      </c>
      <c r="BV845" s="1">
        <f ca="1">INDEX(fumbles_tot,CELL("Row",AS845)-1)*(FUM)</f>
        <v>0</v>
      </c>
      <c r="BW845" s="1">
        <f ca="1">(INDEX(passing_twoptm,CELL("Row",AT845)-1)+INDEX(rushing_twoptm,CELL("Row",AT845)-1)+INDEX(receiving_twoptm,CELL("Row",AT845)-1))*(_2PTCONV)</f>
        <v>0</v>
      </c>
      <c r="BX845" s="1">
        <f ca="1">SUM(BJ845:BW845)</f>
        <v>5.7</v>
      </c>
    </row>
    <row r="846" spans="1:76" x14ac:dyDescent="0.25">
      <c r="A846" s="1" t="s">
        <v>2194</v>
      </c>
      <c r="B846" s="1" t="s">
        <v>2195</v>
      </c>
      <c r="C846" s="1" t="s">
        <v>62</v>
      </c>
      <c r="D846" s="1" t="s">
        <v>1017</v>
      </c>
      <c r="E846" s="1" t="s">
        <v>76</v>
      </c>
      <c r="AU846">
        <v>21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37</v>
      </c>
      <c r="BI846" s="4">
        <v>1</v>
      </c>
      <c r="BJ846" s="1">
        <f ca="1">INDEX(passing_tds,CELL("Row",AG846)-1)*(PASSTD)</f>
        <v>0</v>
      </c>
      <c r="BK846" s="1">
        <f ca="1">INDEX(passing_yds,CELL("Row",AH846)-1)*(PASSYDS)</f>
        <v>0</v>
      </c>
      <c r="BL846" s="1">
        <f ca="1">IF(INDEX(passing_yds,CELL("Row",AI846)-1)&gt;=300,3,0)</f>
        <v>0</v>
      </c>
      <c r="BM846" s="1">
        <f ca="1">INDEX(passing_ints,CELL("Row",AJ846)-1)*(INT)</f>
        <v>0</v>
      </c>
      <c r="BN846" s="1">
        <f ca="1">INDEX(rushing_yds,CELL("Row",AK846)-1)*(RUSHYDS)</f>
        <v>0</v>
      </c>
      <c r="BO846" s="1">
        <f ca="1">INDEX(rushing_tds,CELL("Row",AK846)-1)*(RUSHTD)</f>
        <v>0</v>
      </c>
      <c r="BP846" s="1">
        <f ca="1">IF(INDEX(rushing_yds,CELL("Row",AI846)-1)&gt;=100,3,0)</f>
        <v>0</v>
      </c>
      <c r="BQ846" s="1">
        <f ca="1">INDEX(receiving_yds,CELL("Row",AN846)-1)*(RECYDS)</f>
        <v>3.7</v>
      </c>
      <c r="BR846" s="1">
        <f ca="1">INDEX(receiving_rec,CELL("Row",AO846)-1)*(REC)</f>
        <v>2</v>
      </c>
      <c r="BS846" s="1">
        <f ca="1">INDEX(receiving_tds,CELL("Row",AP846)-1)*(RECTD)</f>
        <v>0</v>
      </c>
      <c r="BT846" s="1">
        <f ca="1">IF(INDEX(receiving_yds,CELL("Row",AI846)-1)&gt;=100,3,0)</f>
        <v>0</v>
      </c>
      <c r="BU846" s="1">
        <f ca="1">INDEX(puntret_tds,CELL("Row",AR846)-1)*(PUNTKORETTD)+INDEX(kickret_tds,CELL("Row",AR846)-1)*(PUNTKORETTD)</f>
        <v>0</v>
      </c>
      <c r="BV846" s="1">
        <f ca="1">INDEX(fumbles_tot,CELL("Row",AS846)-1)*(FUM)</f>
        <v>0</v>
      </c>
      <c r="BW846" s="1">
        <f ca="1">(INDEX(passing_twoptm,CELL("Row",AT846)-1)+INDEX(rushing_twoptm,CELL("Row",AT846)-1)+INDEX(receiving_twoptm,CELL("Row",AT846)-1))*(_2PTCONV)</f>
        <v>0</v>
      </c>
      <c r="BX846" s="1">
        <f ca="1">SUM(BJ846:BW846)</f>
        <v>5.7</v>
      </c>
    </row>
    <row r="847" spans="1:76" x14ac:dyDescent="0.25">
      <c r="A847" s="1" t="s">
        <v>753</v>
      </c>
      <c r="B847" s="1" t="s">
        <v>754</v>
      </c>
      <c r="C847" s="1" t="s">
        <v>135</v>
      </c>
      <c r="D847" s="1" t="s">
        <v>744</v>
      </c>
      <c r="E847" s="1" t="s">
        <v>350</v>
      </c>
      <c r="AU847">
        <v>9</v>
      </c>
      <c r="AV847">
        <v>0</v>
      </c>
      <c r="AW847">
        <v>4</v>
      </c>
      <c r="AX847">
        <v>0</v>
      </c>
      <c r="AY847">
        <v>0</v>
      </c>
      <c r="AZ847">
        <v>0</v>
      </c>
      <c r="BA847">
        <v>17</v>
      </c>
      <c r="BI847" s="4">
        <v>1</v>
      </c>
      <c r="BJ847" s="1">
        <f ca="1">INDEX(passing_tds,CELL("Row",AG847)-1)*(PASSTD)</f>
        <v>0</v>
      </c>
      <c r="BK847" s="1">
        <f ca="1">INDEX(passing_yds,CELL("Row",AH847)-1)*(PASSYDS)</f>
        <v>0</v>
      </c>
      <c r="BL847" s="1">
        <f ca="1">IF(INDEX(passing_yds,CELL("Row",AI847)-1)&gt;=300,3,0)</f>
        <v>0</v>
      </c>
      <c r="BM847" s="1">
        <f ca="1">INDEX(passing_ints,CELL("Row",AJ847)-1)*(INT)</f>
        <v>0</v>
      </c>
      <c r="BN847" s="1">
        <f ca="1">INDEX(rushing_yds,CELL("Row",AK847)-1)*(RUSHYDS)</f>
        <v>0</v>
      </c>
      <c r="BO847" s="1">
        <f ca="1">INDEX(rushing_tds,CELL("Row",AK847)-1)*(RUSHTD)</f>
        <v>0</v>
      </c>
      <c r="BP847" s="1">
        <f ca="1">IF(INDEX(rushing_yds,CELL("Row",AI847)-1)&gt;=100,3,0)</f>
        <v>0</v>
      </c>
      <c r="BQ847" s="1">
        <f ca="1">INDEX(receiving_yds,CELL("Row",AN847)-1)*(RECYDS)</f>
        <v>1.7000000000000002</v>
      </c>
      <c r="BR847" s="1">
        <f ca="1">INDEX(receiving_rec,CELL("Row",AO847)-1)*(REC)</f>
        <v>4</v>
      </c>
      <c r="BS847" s="1">
        <f ca="1">INDEX(receiving_tds,CELL("Row",AP847)-1)*(RECTD)</f>
        <v>0</v>
      </c>
      <c r="BT847" s="1">
        <f ca="1">IF(INDEX(receiving_yds,CELL("Row",AI847)-1)&gt;=100,3,0)</f>
        <v>0</v>
      </c>
      <c r="BU847" s="1">
        <f ca="1">INDEX(puntret_tds,CELL("Row",AR847)-1)*(PUNTKORETTD)+INDEX(kickret_tds,CELL("Row",AR847)-1)*(PUNTKORETTD)</f>
        <v>0</v>
      </c>
      <c r="BV847" s="1">
        <f ca="1">INDEX(fumbles_tot,CELL("Row",AS847)-1)*(FUM)</f>
        <v>0</v>
      </c>
      <c r="BW847" s="1">
        <f ca="1">(INDEX(passing_twoptm,CELL("Row",AT847)-1)+INDEX(rushing_twoptm,CELL("Row",AT847)-1)+INDEX(receiving_twoptm,CELL("Row",AT847)-1))*(_2PTCONV)</f>
        <v>0</v>
      </c>
      <c r="BX847" s="1">
        <f ca="1">SUM(BJ847:BW847)</f>
        <v>5.7</v>
      </c>
    </row>
    <row r="848" spans="1:76" x14ac:dyDescent="0.25">
      <c r="A848" s="1" t="s">
        <v>2178</v>
      </c>
      <c r="B848" s="1" t="s">
        <v>2179</v>
      </c>
      <c r="C848" s="1" t="s">
        <v>62</v>
      </c>
      <c r="D848" s="1" t="s">
        <v>2013</v>
      </c>
      <c r="E848" s="1" t="s">
        <v>76</v>
      </c>
      <c r="AU848">
        <v>17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17</v>
      </c>
      <c r="BB848">
        <v>1</v>
      </c>
      <c r="BC848">
        <v>29</v>
      </c>
      <c r="BD848">
        <v>0</v>
      </c>
      <c r="BE848">
        <v>0</v>
      </c>
      <c r="BF848">
        <v>0</v>
      </c>
      <c r="BG848">
        <v>0</v>
      </c>
      <c r="BH848">
        <v>29</v>
      </c>
      <c r="BI848" s="4">
        <v>2</v>
      </c>
      <c r="BJ848" s="1">
        <f ca="1">INDEX(passing_tds,CELL("Row",AG848)-1)*(PASSTD)</f>
        <v>0</v>
      </c>
      <c r="BK848" s="1">
        <f ca="1">INDEX(passing_yds,CELL("Row",AH848)-1)*(PASSYDS)</f>
        <v>0</v>
      </c>
      <c r="BL848" s="1">
        <f ca="1">IF(INDEX(passing_yds,CELL("Row",AI848)-1)&gt;=300,3,0)</f>
        <v>0</v>
      </c>
      <c r="BM848" s="1">
        <f ca="1">INDEX(passing_ints,CELL("Row",AJ848)-1)*(INT)</f>
        <v>0</v>
      </c>
      <c r="BN848" s="1">
        <f ca="1">INDEX(rushing_yds,CELL("Row",AK848)-1)*(RUSHYDS)</f>
        <v>2.9000000000000004</v>
      </c>
      <c r="BO848" s="1">
        <f ca="1">INDEX(rushing_tds,CELL("Row",AK848)-1)*(RUSHTD)</f>
        <v>0</v>
      </c>
      <c r="BP848" s="1">
        <f ca="1">IF(INDEX(rushing_yds,CELL("Row",AI848)-1)&gt;=100,3,0)</f>
        <v>0</v>
      </c>
      <c r="BQ848" s="1">
        <f ca="1">INDEX(receiving_yds,CELL("Row",AN848)-1)*(RECYDS)</f>
        <v>1.7000000000000002</v>
      </c>
      <c r="BR848" s="1">
        <f ca="1">INDEX(receiving_rec,CELL("Row",AO848)-1)*(REC)</f>
        <v>1</v>
      </c>
      <c r="BS848" s="1">
        <f ca="1">INDEX(receiving_tds,CELL("Row",AP848)-1)*(RECTD)</f>
        <v>0</v>
      </c>
      <c r="BT848" s="1">
        <f ca="1">IF(INDEX(receiving_yds,CELL("Row",AI848)-1)&gt;=100,3,0)</f>
        <v>0</v>
      </c>
      <c r="BU848" s="1">
        <f ca="1">INDEX(puntret_tds,CELL("Row",AR848)-1)*(PUNTKORETTD)+INDEX(kickret_tds,CELL("Row",AR848)-1)*(PUNTKORETTD)</f>
        <v>0</v>
      </c>
      <c r="BV848" s="1">
        <f ca="1">INDEX(fumbles_tot,CELL("Row",AS848)-1)*(FUM)</f>
        <v>0</v>
      </c>
      <c r="BW848" s="1">
        <f ca="1">(INDEX(passing_twoptm,CELL("Row",AT848)-1)+INDEX(rushing_twoptm,CELL("Row",AT848)-1)+INDEX(receiving_twoptm,CELL("Row",AT848)-1))*(_2PTCONV)</f>
        <v>0</v>
      </c>
      <c r="BX848" s="1">
        <f ca="1">SUM(BJ848:BW848)</f>
        <v>5.6000000000000005</v>
      </c>
    </row>
    <row r="849" spans="1:76" x14ac:dyDescent="0.25">
      <c r="A849" s="1" t="s">
        <v>1845</v>
      </c>
      <c r="B849" s="1" t="s">
        <v>1846</v>
      </c>
      <c r="C849" s="1" t="s">
        <v>62</v>
      </c>
      <c r="D849" s="1" t="s">
        <v>644</v>
      </c>
      <c r="E849" s="1" t="s">
        <v>76</v>
      </c>
      <c r="AU849">
        <v>11</v>
      </c>
      <c r="AV849">
        <v>0</v>
      </c>
      <c r="AW849">
        <v>3</v>
      </c>
      <c r="AX849">
        <v>0</v>
      </c>
      <c r="AY849">
        <v>0</v>
      </c>
      <c r="AZ849">
        <v>0</v>
      </c>
      <c r="BA849">
        <v>26</v>
      </c>
      <c r="BI849" s="4">
        <v>4</v>
      </c>
      <c r="BJ849" s="1">
        <f ca="1">INDEX(passing_tds,CELL("Row",AG849)-1)*(PASSTD)</f>
        <v>0</v>
      </c>
      <c r="BK849" s="1">
        <f ca="1">INDEX(passing_yds,CELL("Row",AH849)-1)*(PASSYDS)</f>
        <v>0</v>
      </c>
      <c r="BL849" s="1">
        <f ca="1">IF(INDEX(passing_yds,CELL("Row",AI849)-1)&gt;=300,3,0)</f>
        <v>0</v>
      </c>
      <c r="BM849" s="1">
        <f ca="1">INDEX(passing_ints,CELL("Row",AJ849)-1)*(INT)</f>
        <v>0</v>
      </c>
      <c r="BN849" s="1">
        <f ca="1">INDEX(rushing_yds,CELL("Row",AK849)-1)*(RUSHYDS)</f>
        <v>0</v>
      </c>
      <c r="BO849" s="1">
        <f ca="1">INDEX(rushing_tds,CELL("Row",AK849)-1)*(RUSHTD)</f>
        <v>0</v>
      </c>
      <c r="BP849" s="1">
        <f ca="1">IF(INDEX(rushing_yds,CELL("Row",AI849)-1)&gt;=100,3,0)</f>
        <v>0</v>
      </c>
      <c r="BQ849" s="1">
        <f ca="1">INDEX(receiving_yds,CELL("Row",AN849)-1)*(RECYDS)</f>
        <v>2.6</v>
      </c>
      <c r="BR849" s="1">
        <f ca="1">INDEX(receiving_rec,CELL("Row",AO849)-1)*(REC)</f>
        <v>3</v>
      </c>
      <c r="BS849" s="1">
        <f ca="1">INDEX(receiving_tds,CELL("Row",AP849)-1)*(RECTD)</f>
        <v>0</v>
      </c>
      <c r="BT849" s="1">
        <f ca="1">IF(INDEX(receiving_yds,CELL("Row",AI849)-1)&gt;=100,3,0)</f>
        <v>0</v>
      </c>
      <c r="BU849" s="1">
        <f ca="1">INDEX(puntret_tds,CELL("Row",AR849)-1)*(PUNTKORETTD)+INDEX(kickret_tds,CELL("Row",AR849)-1)*(PUNTKORETTD)</f>
        <v>0</v>
      </c>
      <c r="BV849" s="1">
        <f ca="1">INDEX(fumbles_tot,CELL("Row",AS849)-1)*(FUM)</f>
        <v>0</v>
      </c>
      <c r="BW849" s="1">
        <f ca="1">(INDEX(passing_twoptm,CELL("Row",AT849)-1)+INDEX(rushing_twoptm,CELL("Row",AT849)-1)+INDEX(receiving_twoptm,CELL("Row",AT849)-1))*(_2PTCONV)</f>
        <v>0</v>
      </c>
      <c r="BX849" s="1">
        <f ca="1">SUM(BJ849:BW849)</f>
        <v>5.6</v>
      </c>
    </row>
    <row r="850" spans="1:76" x14ac:dyDescent="0.25">
      <c r="A850" s="1" t="s">
        <v>910</v>
      </c>
      <c r="B850" s="1" t="s">
        <v>911</v>
      </c>
      <c r="C850" s="1" t="s">
        <v>62</v>
      </c>
      <c r="D850" s="1" t="s">
        <v>907</v>
      </c>
      <c r="E850" s="1" t="s">
        <v>76</v>
      </c>
      <c r="Y850">
        <v>19</v>
      </c>
      <c r="Z850">
        <v>20</v>
      </c>
      <c r="AA850">
        <v>0</v>
      </c>
      <c r="AB850">
        <v>2</v>
      </c>
      <c r="AC850">
        <v>0</v>
      </c>
      <c r="AU850">
        <v>13</v>
      </c>
      <c r="AV850">
        <v>0</v>
      </c>
      <c r="AW850">
        <v>3</v>
      </c>
      <c r="AX850">
        <v>0</v>
      </c>
      <c r="AY850">
        <v>0</v>
      </c>
      <c r="AZ850">
        <v>0</v>
      </c>
      <c r="BA850">
        <v>26</v>
      </c>
      <c r="BI850" s="4">
        <v>4</v>
      </c>
      <c r="BJ850" s="1">
        <f ca="1">INDEX(passing_tds,CELL("Row",AG850)-1)*(PASSTD)</f>
        <v>0</v>
      </c>
      <c r="BK850" s="1">
        <f ca="1">INDEX(passing_yds,CELL("Row",AH850)-1)*(PASSYDS)</f>
        <v>0</v>
      </c>
      <c r="BL850" s="1">
        <f ca="1">IF(INDEX(passing_yds,CELL("Row",AI850)-1)&gt;=300,3,0)</f>
        <v>0</v>
      </c>
      <c r="BM850" s="1">
        <f ca="1">INDEX(passing_ints,CELL("Row",AJ850)-1)*(INT)</f>
        <v>0</v>
      </c>
      <c r="BN850" s="1">
        <f ca="1">INDEX(rushing_yds,CELL("Row",AK850)-1)*(RUSHYDS)</f>
        <v>0</v>
      </c>
      <c r="BO850" s="1">
        <f ca="1">INDEX(rushing_tds,CELL("Row",AK850)-1)*(RUSHTD)</f>
        <v>0</v>
      </c>
      <c r="BP850" s="1">
        <f ca="1">IF(INDEX(rushing_yds,CELL("Row",AI850)-1)&gt;=100,3,0)</f>
        <v>0</v>
      </c>
      <c r="BQ850" s="1">
        <f ca="1">INDEX(receiving_yds,CELL("Row",AN850)-1)*(RECYDS)</f>
        <v>2.6</v>
      </c>
      <c r="BR850" s="1">
        <f ca="1">INDEX(receiving_rec,CELL("Row",AO850)-1)*(REC)</f>
        <v>3</v>
      </c>
      <c r="BS850" s="1">
        <f ca="1">INDEX(receiving_tds,CELL("Row",AP850)-1)*(RECTD)</f>
        <v>0</v>
      </c>
      <c r="BT850" s="1">
        <f ca="1">IF(INDEX(receiving_yds,CELL("Row",AI850)-1)&gt;=100,3,0)</f>
        <v>0</v>
      </c>
      <c r="BU850" s="1">
        <f ca="1">INDEX(puntret_tds,CELL("Row",AR850)-1)*(PUNTKORETTD)+INDEX(kickret_tds,CELL("Row",AR850)-1)*(PUNTKORETTD)</f>
        <v>0</v>
      </c>
      <c r="BV850" s="1">
        <f ca="1">INDEX(fumbles_tot,CELL("Row",AS850)-1)*(FUM)</f>
        <v>0</v>
      </c>
      <c r="BW850" s="1">
        <f ca="1">(INDEX(passing_twoptm,CELL("Row",AT850)-1)+INDEX(rushing_twoptm,CELL("Row",AT850)-1)+INDEX(receiving_twoptm,CELL("Row",AT850)-1))*(_2PTCONV)</f>
        <v>0</v>
      </c>
      <c r="BX850" s="1">
        <f ca="1">SUM(BJ850:BW850)</f>
        <v>5.6</v>
      </c>
    </row>
    <row r="851" spans="1:76" x14ac:dyDescent="0.25">
      <c r="A851" s="1" t="s">
        <v>1465</v>
      </c>
      <c r="B851" s="1" t="s">
        <v>1466</v>
      </c>
      <c r="C851" s="1" t="s">
        <v>62</v>
      </c>
      <c r="D851" s="1" t="s">
        <v>1454</v>
      </c>
      <c r="E851" s="1" t="s">
        <v>79</v>
      </c>
      <c r="AU851">
        <v>13</v>
      </c>
      <c r="AV851">
        <v>0</v>
      </c>
      <c r="AW851">
        <v>3</v>
      </c>
      <c r="AX851">
        <v>0</v>
      </c>
      <c r="AY851">
        <v>0</v>
      </c>
      <c r="AZ851">
        <v>0</v>
      </c>
      <c r="BA851">
        <v>26</v>
      </c>
      <c r="BI851" s="4">
        <v>4</v>
      </c>
      <c r="BJ851" s="1">
        <f ca="1">INDEX(passing_tds,CELL("Row",AG851)-1)*(PASSTD)</f>
        <v>0</v>
      </c>
      <c r="BK851" s="1">
        <f ca="1">INDEX(passing_yds,CELL("Row",AH851)-1)*(PASSYDS)</f>
        <v>0</v>
      </c>
      <c r="BL851" s="1">
        <f ca="1">IF(INDEX(passing_yds,CELL("Row",AI851)-1)&gt;=300,3,0)</f>
        <v>0</v>
      </c>
      <c r="BM851" s="1">
        <f ca="1">INDEX(passing_ints,CELL("Row",AJ851)-1)*(INT)</f>
        <v>0</v>
      </c>
      <c r="BN851" s="1">
        <f ca="1">INDEX(rushing_yds,CELL("Row",AK851)-1)*(RUSHYDS)</f>
        <v>0</v>
      </c>
      <c r="BO851" s="1">
        <f ca="1">INDEX(rushing_tds,CELL("Row",AK851)-1)*(RUSHTD)</f>
        <v>0</v>
      </c>
      <c r="BP851" s="1">
        <f ca="1">IF(INDEX(rushing_yds,CELL("Row",AI851)-1)&gt;=100,3,0)</f>
        <v>0</v>
      </c>
      <c r="BQ851" s="1">
        <f ca="1">INDEX(receiving_yds,CELL("Row",AN851)-1)*(RECYDS)</f>
        <v>2.6</v>
      </c>
      <c r="BR851" s="1">
        <f ca="1">INDEX(receiving_rec,CELL("Row",AO851)-1)*(REC)</f>
        <v>3</v>
      </c>
      <c r="BS851" s="1">
        <f ca="1">INDEX(receiving_tds,CELL("Row",AP851)-1)*(RECTD)</f>
        <v>0</v>
      </c>
      <c r="BT851" s="1">
        <f ca="1">IF(INDEX(receiving_yds,CELL("Row",AI851)-1)&gt;=100,3,0)</f>
        <v>0</v>
      </c>
      <c r="BU851" s="1">
        <f ca="1">INDEX(puntret_tds,CELL("Row",AR851)-1)*(PUNTKORETTD)+INDEX(kickret_tds,CELL("Row",AR851)-1)*(PUNTKORETTD)</f>
        <v>0</v>
      </c>
      <c r="BV851" s="1">
        <f ca="1">INDEX(fumbles_tot,CELL("Row",AS851)-1)*(FUM)</f>
        <v>0</v>
      </c>
      <c r="BW851" s="1">
        <f ca="1">(INDEX(passing_twoptm,CELL("Row",AT851)-1)+INDEX(rushing_twoptm,CELL("Row",AT851)-1)+INDEX(receiving_twoptm,CELL("Row",AT851)-1))*(_2PTCONV)</f>
        <v>0</v>
      </c>
      <c r="BX851" s="1">
        <f ca="1">SUM(BJ851:BW851)</f>
        <v>5.6</v>
      </c>
    </row>
    <row r="852" spans="1:76" x14ac:dyDescent="0.25">
      <c r="A852" s="1" t="s">
        <v>1022</v>
      </c>
      <c r="B852" s="1" t="s">
        <v>1023</v>
      </c>
      <c r="C852" s="1" t="s">
        <v>135</v>
      </c>
      <c r="D852" s="1" t="s">
        <v>1017</v>
      </c>
      <c r="E852" s="1" t="s">
        <v>76</v>
      </c>
      <c r="AU852">
        <v>6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6</v>
      </c>
      <c r="BB852">
        <v>4</v>
      </c>
      <c r="BC852">
        <v>16</v>
      </c>
      <c r="BD852">
        <v>0</v>
      </c>
      <c r="BE852">
        <v>0</v>
      </c>
      <c r="BF852">
        <v>0</v>
      </c>
      <c r="BG852">
        <v>0</v>
      </c>
      <c r="BH852">
        <v>40</v>
      </c>
      <c r="BI852" s="4">
        <v>2</v>
      </c>
      <c r="BJ852" s="1">
        <f ca="1">INDEX(passing_tds,CELL("Row",AG852)-1)*(PASSTD)</f>
        <v>0</v>
      </c>
      <c r="BK852" s="1">
        <f ca="1">INDEX(passing_yds,CELL("Row",AH852)-1)*(PASSYDS)</f>
        <v>0</v>
      </c>
      <c r="BL852" s="1">
        <f ca="1">IF(INDEX(passing_yds,CELL("Row",AI852)-1)&gt;=300,3,0)</f>
        <v>0</v>
      </c>
      <c r="BM852" s="1">
        <f ca="1">INDEX(passing_ints,CELL("Row",AJ852)-1)*(INT)</f>
        <v>0</v>
      </c>
      <c r="BN852" s="1">
        <f ca="1">INDEX(rushing_yds,CELL("Row",AK852)-1)*(RUSHYDS)</f>
        <v>4</v>
      </c>
      <c r="BO852" s="1">
        <f ca="1">INDEX(rushing_tds,CELL("Row",AK852)-1)*(RUSHTD)</f>
        <v>0</v>
      </c>
      <c r="BP852" s="1">
        <f ca="1">IF(INDEX(rushing_yds,CELL("Row",AI852)-1)&gt;=100,3,0)</f>
        <v>0</v>
      </c>
      <c r="BQ852" s="1">
        <f ca="1">INDEX(receiving_yds,CELL("Row",AN852)-1)*(RECYDS)</f>
        <v>0.60000000000000009</v>
      </c>
      <c r="BR852" s="1">
        <f ca="1">INDEX(receiving_rec,CELL("Row",AO852)-1)*(REC)</f>
        <v>1</v>
      </c>
      <c r="BS852" s="1">
        <f ca="1">INDEX(receiving_tds,CELL("Row",AP852)-1)*(RECTD)</f>
        <v>0</v>
      </c>
      <c r="BT852" s="1">
        <f ca="1">IF(INDEX(receiving_yds,CELL("Row",AI852)-1)&gt;=100,3,0)</f>
        <v>0</v>
      </c>
      <c r="BU852" s="1">
        <f ca="1">INDEX(puntret_tds,CELL("Row",AR852)-1)*(PUNTKORETTD)+INDEX(kickret_tds,CELL("Row",AR852)-1)*(PUNTKORETTD)</f>
        <v>0</v>
      </c>
      <c r="BV852" s="1">
        <f ca="1">INDEX(fumbles_tot,CELL("Row",AS852)-1)*(FUM)</f>
        <v>0</v>
      </c>
      <c r="BW852" s="1">
        <f ca="1">(INDEX(passing_twoptm,CELL("Row",AT852)-1)+INDEX(rushing_twoptm,CELL("Row",AT852)-1)+INDEX(receiving_twoptm,CELL("Row",AT852)-1))*(_2PTCONV)</f>
        <v>0</v>
      </c>
      <c r="BX852" s="1">
        <f ca="1">SUM(BJ852:BW852)</f>
        <v>5.6</v>
      </c>
    </row>
    <row r="853" spans="1:76" x14ac:dyDescent="0.25">
      <c r="A853" s="1" t="s">
        <v>492</v>
      </c>
      <c r="B853" s="1" t="s">
        <v>493</v>
      </c>
      <c r="C853" s="1" t="s">
        <v>135</v>
      </c>
      <c r="D853" s="1" t="s">
        <v>482</v>
      </c>
      <c r="E853" s="1" t="s">
        <v>79</v>
      </c>
      <c r="AU853">
        <v>24</v>
      </c>
      <c r="AV853">
        <v>0</v>
      </c>
      <c r="AW853">
        <v>2</v>
      </c>
      <c r="AX853">
        <v>0</v>
      </c>
      <c r="AY853">
        <v>0</v>
      </c>
      <c r="AZ853">
        <v>0</v>
      </c>
      <c r="BA853">
        <v>36</v>
      </c>
      <c r="BI853" s="4">
        <v>2</v>
      </c>
      <c r="BJ853" s="1">
        <f ca="1">INDEX(passing_tds,CELL("Row",AG853)-1)*(PASSTD)</f>
        <v>0</v>
      </c>
      <c r="BK853" s="1">
        <f ca="1">INDEX(passing_yds,CELL("Row",AH853)-1)*(PASSYDS)</f>
        <v>0</v>
      </c>
      <c r="BL853" s="1">
        <f ca="1">IF(INDEX(passing_yds,CELL("Row",AI853)-1)&gt;=300,3,0)</f>
        <v>0</v>
      </c>
      <c r="BM853" s="1">
        <f ca="1">INDEX(passing_ints,CELL("Row",AJ853)-1)*(INT)</f>
        <v>0</v>
      </c>
      <c r="BN853" s="1">
        <f ca="1">INDEX(rushing_yds,CELL("Row",AK853)-1)*(RUSHYDS)</f>
        <v>0</v>
      </c>
      <c r="BO853" s="1">
        <f ca="1">INDEX(rushing_tds,CELL("Row",AK853)-1)*(RUSHTD)</f>
        <v>0</v>
      </c>
      <c r="BP853" s="1">
        <f ca="1">IF(INDEX(rushing_yds,CELL("Row",AI853)-1)&gt;=100,3,0)</f>
        <v>0</v>
      </c>
      <c r="BQ853" s="1">
        <f ca="1">INDEX(receiving_yds,CELL("Row",AN853)-1)*(RECYDS)</f>
        <v>3.6</v>
      </c>
      <c r="BR853" s="1">
        <f ca="1">INDEX(receiving_rec,CELL("Row",AO853)-1)*(REC)</f>
        <v>2</v>
      </c>
      <c r="BS853" s="1">
        <f ca="1">INDEX(receiving_tds,CELL("Row",AP853)-1)*(RECTD)</f>
        <v>0</v>
      </c>
      <c r="BT853" s="1">
        <f ca="1">IF(INDEX(receiving_yds,CELL("Row",AI853)-1)&gt;=100,3,0)</f>
        <v>0</v>
      </c>
      <c r="BU853" s="1">
        <f ca="1">INDEX(puntret_tds,CELL("Row",AR853)-1)*(PUNTKORETTD)+INDEX(kickret_tds,CELL("Row",AR853)-1)*(PUNTKORETTD)</f>
        <v>0</v>
      </c>
      <c r="BV853" s="1">
        <f ca="1">INDEX(fumbles_tot,CELL("Row",AS853)-1)*(FUM)</f>
        <v>0</v>
      </c>
      <c r="BW853" s="1">
        <f ca="1">(INDEX(passing_twoptm,CELL("Row",AT853)-1)+INDEX(rushing_twoptm,CELL("Row",AT853)-1)+INDEX(receiving_twoptm,CELL("Row",AT853)-1))*(_2PTCONV)</f>
        <v>0</v>
      </c>
      <c r="BX853" s="1">
        <f ca="1">SUM(BJ853:BW853)</f>
        <v>5.6</v>
      </c>
    </row>
    <row r="854" spans="1:76" x14ac:dyDescent="0.25">
      <c r="A854" s="1" t="s">
        <v>70</v>
      </c>
      <c r="B854" s="1" t="s">
        <v>71</v>
      </c>
      <c r="C854" s="1" t="s">
        <v>135</v>
      </c>
      <c r="D854" s="1" t="s">
        <v>63</v>
      </c>
      <c r="E854" s="1" t="s">
        <v>69</v>
      </c>
      <c r="K854">
        <v>1</v>
      </c>
      <c r="L854">
        <v>0</v>
      </c>
      <c r="M854">
        <v>1</v>
      </c>
      <c r="N854">
        <v>0</v>
      </c>
      <c r="O854">
        <v>0</v>
      </c>
      <c r="AU854">
        <v>15</v>
      </c>
      <c r="AV854">
        <v>0</v>
      </c>
      <c r="AW854">
        <v>3</v>
      </c>
      <c r="AX854">
        <v>0</v>
      </c>
      <c r="AY854">
        <v>0</v>
      </c>
      <c r="AZ854">
        <v>0</v>
      </c>
      <c r="BA854">
        <v>25</v>
      </c>
      <c r="BB854">
        <v>8</v>
      </c>
      <c r="BC854">
        <v>5</v>
      </c>
      <c r="BD854">
        <v>0</v>
      </c>
      <c r="BE854">
        <v>0</v>
      </c>
      <c r="BF854">
        <v>0</v>
      </c>
      <c r="BG854">
        <v>0</v>
      </c>
      <c r="BH854">
        <v>10</v>
      </c>
      <c r="BI854" s="4">
        <v>4</v>
      </c>
      <c r="BJ854" s="1">
        <f ca="1">INDEX(passing_tds,CELL("Row",AG854)-1)*(PASSTD)</f>
        <v>0</v>
      </c>
      <c r="BK854" s="1">
        <f ca="1">INDEX(passing_yds,CELL("Row",AH854)-1)*(PASSYDS)</f>
        <v>0</v>
      </c>
      <c r="BL854" s="1">
        <f ca="1">IF(INDEX(passing_yds,CELL("Row",AI854)-1)&gt;=300,3,0)</f>
        <v>0</v>
      </c>
      <c r="BM854" s="1">
        <f ca="1">INDEX(passing_ints,CELL("Row",AJ854)-1)*(INT)</f>
        <v>0</v>
      </c>
      <c r="BN854" s="1">
        <f ca="1">INDEX(rushing_yds,CELL("Row",AK854)-1)*(RUSHYDS)</f>
        <v>1</v>
      </c>
      <c r="BO854" s="1">
        <f ca="1">INDEX(rushing_tds,CELL("Row",AK854)-1)*(RUSHTD)</f>
        <v>0</v>
      </c>
      <c r="BP854" s="1">
        <f ca="1">IF(INDEX(rushing_yds,CELL("Row",AI854)-1)&gt;=100,3,0)</f>
        <v>0</v>
      </c>
      <c r="BQ854" s="1">
        <f ca="1">INDEX(receiving_yds,CELL("Row",AN854)-1)*(RECYDS)</f>
        <v>2.5</v>
      </c>
      <c r="BR854" s="1">
        <f ca="1">INDEX(receiving_rec,CELL("Row",AO854)-1)*(REC)</f>
        <v>3</v>
      </c>
      <c r="BS854" s="1">
        <f ca="1">INDEX(receiving_tds,CELL("Row",AP854)-1)*(RECTD)</f>
        <v>0</v>
      </c>
      <c r="BT854" s="1">
        <f ca="1">IF(INDEX(receiving_yds,CELL("Row",AI854)-1)&gt;=100,3,0)</f>
        <v>0</v>
      </c>
      <c r="BU854" s="1">
        <f ca="1">INDEX(puntret_tds,CELL("Row",AR854)-1)*(PUNTKORETTD)+INDEX(kickret_tds,CELL("Row",AR854)-1)*(PUNTKORETTD)</f>
        <v>0</v>
      </c>
      <c r="BV854" s="1">
        <f ca="1">INDEX(fumbles_tot,CELL("Row",AS854)-1)*(FUM)</f>
        <v>-1</v>
      </c>
      <c r="BW854" s="1">
        <f ca="1">(INDEX(passing_twoptm,CELL("Row",AT854)-1)+INDEX(rushing_twoptm,CELL("Row",AT854)-1)+INDEX(receiving_twoptm,CELL("Row",AT854)-1))*(_2PTCONV)</f>
        <v>0</v>
      </c>
      <c r="BX854" s="1">
        <f ca="1">SUM(BJ854:BW854)</f>
        <v>5.5</v>
      </c>
    </row>
    <row r="855" spans="1:76" x14ac:dyDescent="0.25">
      <c r="A855" s="1" t="s">
        <v>959</v>
      </c>
      <c r="B855" s="1" t="s">
        <v>1403</v>
      </c>
      <c r="C855" s="1" t="s">
        <v>135</v>
      </c>
      <c r="D855" s="1" t="s">
        <v>1396</v>
      </c>
      <c r="E855" s="1" t="s">
        <v>69</v>
      </c>
      <c r="BB855">
        <v>11</v>
      </c>
      <c r="BC855">
        <v>9</v>
      </c>
      <c r="BD855">
        <v>0</v>
      </c>
      <c r="BE855">
        <v>0</v>
      </c>
      <c r="BF855">
        <v>1</v>
      </c>
      <c r="BG855">
        <v>1</v>
      </c>
      <c r="BH855">
        <v>35</v>
      </c>
      <c r="BI855" s="4">
        <v>4</v>
      </c>
      <c r="BJ855" s="1">
        <f ca="1">INDEX(passing_tds,CELL("Row",AG855)-1)*(PASSTD)</f>
        <v>0</v>
      </c>
      <c r="BK855" s="1">
        <f ca="1">INDEX(passing_yds,CELL("Row",AH855)-1)*(PASSYDS)</f>
        <v>0</v>
      </c>
      <c r="BL855" s="1">
        <f ca="1">IF(INDEX(passing_yds,CELL("Row",AI855)-1)&gt;=300,3,0)</f>
        <v>0</v>
      </c>
      <c r="BM855" s="1">
        <f ca="1">INDEX(passing_ints,CELL("Row",AJ855)-1)*(INT)</f>
        <v>0</v>
      </c>
      <c r="BN855" s="1">
        <f ca="1">INDEX(rushing_yds,CELL("Row",AK855)-1)*(RUSHYDS)</f>
        <v>3.5</v>
      </c>
      <c r="BO855" s="1">
        <f ca="1">INDEX(rushing_tds,CELL("Row",AK855)-1)*(RUSHTD)</f>
        <v>0</v>
      </c>
      <c r="BP855" s="1">
        <f ca="1">IF(INDEX(rushing_yds,CELL("Row",AI855)-1)&gt;=100,3,0)</f>
        <v>0</v>
      </c>
      <c r="BQ855" s="1">
        <f ca="1">INDEX(receiving_yds,CELL("Row",AN855)-1)*(RECYDS)</f>
        <v>0</v>
      </c>
      <c r="BR855" s="1">
        <f ca="1">INDEX(receiving_rec,CELL("Row",AO855)-1)*(REC)</f>
        <v>0</v>
      </c>
      <c r="BS855" s="1">
        <f ca="1">INDEX(receiving_tds,CELL("Row",AP855)-1)*(RECTD)</f>
        <v>0</v>
      </c>
      <c r="BT855" s="1">
        <f ca="1">IF(INDEX(receiving_yds,CELL("Row",AI855)-1)&gt;=100,3,0)</f>
        <v>0</v>
      </c>
      <c r="BU855" s="1">
        <f ca="1">INDEX(puntret_tds,CELL("Row",AR855)-1)*(PUNTKORETTD)+INDEX(kickret_tds,CELL("Row",AR855)-1)*(PUNTKORETTD)</f>
        <v>0</v>
      </c>
      <c r="BV855" s="1">
        <f ca="1">INDEX(fumbles_tot,CELL("Row",AS855)-1)*(FUM)</f>
        <v>0</v>
      </c>
      <c r="BW855" s="1">
        <f ca="1">(INDEX(passing_twoptm,CELL("Row",AT855)-1)+INDEX(rushing_twoptm,CELL("Row",AT855)-1)+INDEX(receiving_twoptm,CELL("Row",AT855)-1))*(_2PTCONV)</f>
        <v>2</v>
      </c>
      <c r="BX855" s="1">
        <f ca="1">SUM(BJ855:BW855)</f>
        <v>5.5</v>
      </c>
    </row>
    <row r="856" spans="1:76" x14ac:dyDescent="0.25">
      <c r="A856" s="1" t="s">
        <v>975</v>
      </c>
      <c r="B856" s="1" t="s">
        <v>976</v>
      </c>
      <c r="C856" s="1" t="s">
        <v>135</v>
      </c>
      <c r="D856" s="1" t="s">
        <v>965</v>
      </c>
      <c r="E856" s="1" t="s">
        <v>76</v>
      </c>
      <c r="AU856">
        <v>8</v>
      </c>
      <c r="AV856">
        <v>0</v>
      </c>
      <c r="AW856">
        <v>3</v>
      </c>
      <c r="AX856">
        <v>0</v>
      </c>
      <c r="AY856">
        <v>0</v>
      </c>
      <c r="AZ856">
        <v>0</v>
      </c>
      <c r="BA856">
        <v>15</v>
      </c>
      <c r="BB856">
        <v>2</v>
      </c>
      <c r="BC856">
        <v>9</v>
      </c>
      <c r="BD856">
        <v>0</v>
      </c>
      <c r="BE856">
        <v>0</v>
      </c>
      <c r="BF856">
        <v>0</v>
      </c>
      <c r="BG856">
        <v>0</v>
      </c>
      <c r="BH856">
        <v>10</v>
      </c>
      <c r="BI856" s="4">
        <v>4</v>
      </c>
      <c r="BJ856" s="1">
        <f ca="1">INDEX(passing_tds,CELL("Row",AG856)-1)*(PASSTD)</f>
        <v>0</v>
      </c>
      <c r="BK856" s="1">
        <f ca="1">INDEX(passing_yds,CELL("Row",AH856)-1)*(PASSYDS)</f>
        <v>0</v>
      </c>
      <c r="BL856" s="1">
        <f ca="1">IF(INDEX(passing_yds,CELL("Row",AI856)-1)&gt;=300,3,0)</f>
        <v>0</v>
      </c>
      <c r="BM856" s="1">
        <f ca="1">INDEX(passing_ints,CELL("Row",AJ856)-1)*(INT)</f>
        <v>0</v>
      </c>
      <c r="BN856" s="1">
        <f ca="1">INDEX(rushing_yds,CELL("Row",AK856)-1)*(RUSHYDS)</f>
        <v>1</v>
      </c>
      <c r="BO856" s="1">
        <f ca="1">INDEX(rushing_tds,CELL("Row",AK856)-1)*(RUSHTD)</f>
        <v>0</v>
      </c>
      <c r="BP856" s="1">
        <f ca="1">IF(INDEX(rushing_yds,CELL("Row",AI856)-1)&gt;=100,3,0)</f>
        <v>0</v>
      </c>
      <c r="BQ856" s="1">
        <f ca="1">INDEX(receiving_yds,CELL("Row",AN856)-1)*(RECYDS)</f>
        <v>1.5</v>
      </c>
      <c r="BR856" s="1">
        <f ca="1">INDEX(receiving_rec,CELL("Row",AO856)-1)*(REC)</f>
        <v>3</v>
      </c>
      <c r="BS856" s="1">
        <f ca="1">INDEX(receiving_tds,CELL("Row",AP856)-1)*(RECTD)</f>
        <v>0</v>
      </c>
      <c r="BT856" s="1">
        <f ca="1">IF(INDEX(receiving_yds,CELL("Row",AI856)-1)&gt;=100,3,0)</f>
        <v>0</v>
      </c>
      <c r="BU856" s="1">
        <f ca="1">INDEX(puntret_tds,CELL("Row",AR856)-1)*(PUNTKORETTD)+INDEX(kickret_tds,CELL("Row",AR856)-1)*(PUNTKORETTD)</f>
        <v>0</v>
      </c>
      <c r="BV856" s="1">
        <f ca="1">INDEX(fumbles_tot,CELL("Row",AS856)-1)*(FUM)</f>
        <v>0</v>
      </c>
      <c r="BW856" s="1">
        <f ca="1">(INDEX(passing_twoptm,CELL("Row",AT856)-1)+INDEX(rushing_twoptm,CELL("Row",AT856)-1)+INDEX(receiving_twoptm,CELL("Row",AT856)-1))*(_2PTCONV)</f>
        <v>0</v>
      </c>
      <c r="BX856" s="1">
        <f ca="1">SUM(BJ856:BW856)</f>
        <v>5.5</v>
      </c>
    </row>
    <row r="857" spans="1:76" x14ac:dyDescent="0.25">
      <c r="A857" s="1" t="s">
        <v>390</v>
      </c>
      <c r="B857" s="1" t="s">
        <v>391</v>
      </c>
      <c r="C857" s="1" t="s">
        <v>135</v>
      </c>
      <c r="D857" s="1" t="s">
        <v>383</v>
      </c>
      <c r="E857" s="1" t="s">
        <v>79</v>
      </c>
      <c r="AU857">
        <v>6</v>
      </c>
      <c r="AV857">
        <v>0</v>
      </c>
      <c r="AW857">
        <v>4</v>
      </c>
      <c r="AX857">
        <v>0</v>
      </c>
      <c r="AY857">
        <v>0</v>
      </c>
      <c r="AZ857">
        <v>0</v>
      </c>
      <c r="BA857">
        <v>15</v>
      </c>
      <c r="BI857" s="4">
        <v>3</v>
      </c>
      <c r="BJ857" s="1">
        <f ca="1">INDEX(passing_tds,CELL("Row",AG857)-1)*(PASSTD)</f>
        <v>0</v>
      </c>
      <c r="BK857" s="1">
        <f ca="1">INDEX(passing_yds,CELL("Row",AH857)-1)*(PASSYDS)</f>
        <v>0</v>
      </c>
      <c r="BL857" s="1">
        <f ca="1">IF(INDEX(passing_yds,CELL("Row",AI857)-1)&gt;=300,3,0)</f>
        <v>0</v>
      </c>
      <c r="BM857" s="1">
        <f ca="1">INDEX(passing_ints,CELL("Row",AJ857)-1)*(INT)</f>
        <v>0</v>
      </c>
      <c r="BN857" s="1">
        <f ca="1">INDEX(rushing_yds,CELL("Row",AK857)-1)*(RUSHYDS)</f>
        <v>0</v>
      </c>
      <c r="BO857" s="1">
        <f ca="1">INDEX(rushing_tds,CELL("Row",AK857)-1)*(RUSHTD)</f>
        <v>0</v>
      </c>
      <c r="BP857" s="1">
        <f ca="1">IF(INDEX(rushing_yds,CELL("Row",AI857)-1)&gt;=100,3,0)</f>
        <v>0</v>
      </c>
      <c r="BQ857" s="1">
        <f ca="1">INDEX(receiving_yds,CELL("Row",AN857)-1)*(RECYDS)</f>
        <v>1.5</v>
      </c>
      <c r="BR857" s="1">
        <f ca="1">INDEX(receiving_rec,CELL("Row",AO857)-1)*(REC)</f>
        <v>4</v>
      </c>
      <c r="BS857" s="1">
        <f ca="1">INDEX(receiving_tds,CELL("Row",AP857)-1)*(RECTD)</f>
        <v>0</v>
      </c>
      <c r="BT857" s="1">
        <f ca="1">IF(INDEX(receiving_yds,CELL("Row",AI857)-1)&gt;=100,3,0)</f>
        <v>0</v>
      </c>
      <c r="BU857" s="1">
        <f ca="1">INDEX(puntret_tds,CELL("Row",AR857)-1)*(PUNTKORETTD)+INDEX(kickret_tds,CELL("Row",AR857)-1)*(PUNTKORETTD)</f>
        <v>0</v>
      </c>
      <c r="BV857" s="1">
        <f ca="1">INDEX(fumbles_tot,CELL("Row",AS857)-1)*(FUM)</f>
        <v>0</v>
      </c>
      <c r="BW857" s="1">
        <f ca="1">(INDEX(passing_twoptm,CELL("Row",AT857)-1)+INDEX(rushing_twoptm,CELL("Row",AT857)-1)+INDEX(receiving_twoptm,CELL("Row",AT857)-1))*(_2PTCONV)</f>
        <v>0</v>
      </c>
      <c r="BX857" s="1">
        <f ca="1">SUM(BJ857:BW857)</f>
        <v>5.5</v>
      </c>
    </row>
    <row r="858" spans="1:76" x14ac:dyDescent="0.25">
      <c r="A858" s="1" t="s">
        <v>1866</v>
      </c>
      <c r="B858" s="1" t="s">
        <v>1867</v>
      </c>
      <c r="C858" s="1" t="s">
        <v>62</v>
      </c>
      <c r="D858" s="1" t="s">
        <v>1863</v>
      </c>
      <c r="E858" s="1" t="s">
        <v>350</v>
      </c>
      <c r="AU858">
        <v>7</v>
      </c>
      <c r="AV858">
        <v>0</v>
      </c>
      <c r="AW858">
        <v>2</v>
      </c>
      <c r="AX858">
        <v>0</v>
      </c>
      <c r="AY858">
        <v>0</v>
      </c>
      <c r="AZ858">
        <v>0</v>
      </c>
      <c r="BA858">
        <v>4</v>
      </c>
      <c r="BB858">
        <v>5</v>
      </c>
      <c r="BC858">
        <v>13</v>
      </c>
      <c r="BD858">
        <v>0</v>
      </c>
      <c r="BE858">
        <v>0</v>
      </c>
      <c r="BF858">
        <v>0</v>
      </c>
      <c r="BG858">
        <v>0</v>
      </c>
      <c r="BH858">
        <v>31</v>
      </c>
      <c r="BI858" s="4">
        <v>2</v>
      </c>
      <c r="BJ858" s="1">
        <f ca="1">INDEX(passing_tds,CELL("Row",AG858)-1)*(PASSTD)</f>
        <v>0</v>
      </c>
      <c r="BK858" s="1">
        <f ca="1">INDEX(passing_yds,CELL("Row",AH858)-1)*(PASSYDS)</f>
        <v>0</v>
      </c>
      <c r="BL858" s="1">
        <f ca="1">IF(INDEX(passing_yds,CELL("Row",AI858)-1)&gt;=300,3,0)</f>
        <v>0</v>
      </c>
      <c r="BM858" s="1">
        <f ca="1">INDEX(passing_ints,CELL("Row",AJ858)-1)*(INT)</f>
        <v>0</v>
      </c>
      <c r="BN858" s="1">
        <f ca="1">INDEX(rushing_yds,CELL("Row",AK858)-1)*(RUSHYDS)</f>
        <v>3.1</v>
      </c>
      <c r="BO858" s="1">
        <f ca="1">INDEX(rushing_tds,CELL("Row",AK858)-1)*(RUSHTD)</f>
        <v>0</v>
      </c>
      <c r="BP858" s="1">
        <f ca="1">IF(INDEX(rushing_yds,CELL("Row",AI858)-1)&gt;=100,3,0)</f>
        <v>0</v>
      </c>
      <c r="BQ858" s="1">
        <f ca="1">INDEX(receiving_yds,CELL("Row",AN858)-1)*(RECYDS)</f>
        <v>0.4</v>
      </c>
      <c r="BR858" s="1">
        <f ca="1">INDEX(receiving_rec,CELL("Row",AO858)-1)*(REC)</f>
        <v>2</v>
      </c>
      <c r="BS858" s="1">
        <f ca="1">INDEX(receiving_tds,CELL("Row",AP858)-1)*(RECTD)</f>
        <v>0</v>
      </c>
      <c r="BT858" s="1">
        <f ca="1">IF(INDEX(receiving_yds,CELL("Row",AI858)-1)&gt;=100,3,0)</f>
        <v>0</v>
      </c>
      <c r="BU858" s="1">
        <f ca="1">INDEX(puntret_tds,CELL("Row",AR858)-1)*(PUNTKORETTD)+INDEX(kickret_tds,CELL("Row",AR858)-1)*(PUNTKORETTD)</f>
        <v>0</v>
      </c>
      <c r="BV858" s="1">
        <f ca="1">INDEX(fumbles_tot,CELL("Row",AS858)-1)*(FUM)</f>
        <v>0</v>
      </c>
      <c r="BW858" s="1">
        <f ca="1">(INDEX(passing_twoptm,CELL("Row",AT858)-1)+INDEX(rushing_twoptm,CELL("Row",AT858)-1)+INDEX(receiving_twoptm,CELL("Row",AT858)-1))*(_2PTCONV)</f>
        <v>0</v>
      </c>
      <c r="BX858" s="1">
        <f ca="1">SUM(BJ858:BW858)</f>
        <v>5.5</v>
      </c>
    </row>
    <row r="859" spans="1:76" x14ac:dyDescent="0.25">
      <c r="A859" s="1" t="s">
        <v>2491</v>
      </c>
      <c r="B859" s="1" t="s">
        <v>2492</v>
      </c>
      <c r="C859" s="1" t="s">
        <v>135</v>
      </c>
      <c r="D859" s="1" t="s">
        <v>327</v>
      </c>
      <c r="E859" s="1" t="s">
        <v>76</v>
      </c>
      <c r="AU859">
        <v>13</v>
      </c>
      <c r="AV859">
        <v>0</v>
      </c>
      <c r="AW859">
        <v>3</v>
      </c>
      <c r="AX859">
        <v>0</v>
      </c>
      <c r="AY859">
        <v>0</v>
      </c>
      <c r="AZ859">
        <v>0</v>
      </c>
      <c r="BA859">
        <v>25</v>
      </c>
      <c r="BI859" s="4">
        <v>1</v>
      </c>
      <c r="BJ859" s="1">
        <f ca="1">INDEX(passing_tds,CELL("Row",AG859)-1)*(PASSTD)</f>
        <v>0</v>
      </c>
      <c r="BK859" s="1">
        <f ca="1">INDEX(passing_yds,CELL("Row",AH859)-1)*(PASSYDS)</f>
        <v>0</v>
      </c>
      <c r="BL859" s="1">
        <f ca="1">IF(INDEX(passing_yds,CELL("Row",AI859)-1)&gt;=300,3,0)</f>
        <v>0</v>
      </c>
      <c r="BM859" s="1">
        <f ca="1">INDEX(passing_ints,CELL("Row",AJ859)-1)*(INT)</f>
        <v>0</v>
      </c>
      <c r="BN859" s="1">
        <f ca="1">INDEX(rushing_yds,CELL("Row",AK859)-1)*(RUSHYDS)</f>
        <v>0</v>
      </c>
      <c r="BO859" s="1">
        <f ca="1">INDEX(rushing_tds,CELL("Row",AK859)-1)*(RUSHTD)</f>
        <v>0</v>
      </c>
      <c r="BP859" s="1">
        <f ca="1">IF(INDEX(rushing_yds,CELL("Row",AI859)-1)&gt;=100,3,0)</f>
        <v>0</v>
      </c>
      <c r="BQ859" s="1">
        <f ca="1">INDEX(receiving_yds,CELL("Row",AN859)-1)*(RECYDS)</f>
        <v>2.5</v>
      </c>
      <c r="BR859" s="1">
        <f ca="1">INDEX(receiving_rec,CELL("Row",AO859)-1)*(REC)</f>
        <v>3</v>
      </c>
      <c r="BS859" s="1">
        <f ca="1">INDEX(receiving_tds,CELL("Row",AP859)-1)*(RECTD)</f>
        <v>0</v>
      </c>
      <c r="BT859" s="1">
        <f ca="1">IF(INDEX(receiving_yds,CELL("Row",AI859)-1)&gt;=100,3,0)</f>
        <v>0</v>
      </c>
      <c r="BU859" s="1">
        <f ca="1">INDEX(puntret_tds,CELL("Row",AR859)-1)*(PUNTKORETTD)+INDEX(kickret_tds,CELL("Row",AR859)-1)*(PUNTKORETTD)</f>
        <v>0</v>
      </c>
      <c r="BV859" s="1">
        <f ca="1">INDEX(fumbles_tot,CELL("Row",AS859)-1)*(FUM)</f>
        <v>0</v>
      </c>
      <c r="BW859" s="1">
        <f ca="1">(INDEX(passing_twoptm,CELL("Row",AT859)-1)+INDEX(rushing_twoptm,CELL("Row",AT859)-1)+INDEX(receiving_twoptm,CELL("Row",AT859)-1))*(_2PTCONV)</f>
        <v>0</v>
      </c>
      <c r="BX859" s="1">
        <f ca="1">SUM(BJ859:BW859)</f>
        <v>5.5</v>
      </c>
    </row>
    <row r="860" spans="1:76" x14ac:dyDescent="0.25">
      <c r="A860" s="1" t="s">
        <v>1288</v>
      </c>
      <c r="B860" s="1" t="s">
        <v>1289</v>
      </c>
      <c r="C860" s="1" t="s">
        <v>62</v>
      </c>
      <c r="D860" s="1" t="s">
        <v>1285</v>
      </c>
      <c r="E860" s="1" t="s">
        <v>69</v>
      </c>
      <c r="AU860">
        <v>11</v>
      </c>
      <c r="AV860">
        <v>0</v>
      </c>
      <c r="AW860">
        <v>3</v>
      </c>
      <c r="AX860">
        <v>0</v>
      </c>
      <c r="AY860">
        <v>0</v>
      </c>
      <c r="AZ860">
        <v>0</v>
      </c>
      <c r="BA860">
        <v>19</v>
      </c>
      <c r="BB860">
        <v>1</v>
      </c>
      <c r="BC860">
        <v>6</v>
      </c>
      <c r="BD860">
        <v>0</v>
      </c>
      <c r="BE860">
        <v>0</v>
      </c>
      <c r="BF860">
        <v>0</v>
      </c>
      <c r="BG860">
        <v>0</v>
      </c>
      <c r="BH860">
        <v>6</v>
      </c>
      <c r="BI860" s="4">
        <v>1</v>
      </c>
      <c r="BJ860" s="1">
        <f ca="1">INDEX(passing_tds,CELL("Row",AG860)-1)*(PASSTD)</f>
        <v>0</v>
      </c>
      <c r="BK860" s="1">
        <f ca="1">INDEX(passing_yds,CELL("Row",AH860)-1)*(PASSYDS)</f>
        <v>0</v>
      </c>
      <c r="BL860" s="1">
        <f ca="1">IF(INDEX(passing_yds,CELL("Row",AI860)-1)&gt;=300,3,0)</f>
        <v>0</v>
      </c>
      <c r="BM860" s="1">
        <f ca="1">INDEX(passing_ints,CELL("Row",AJ860)-1)*(INT)</f>
        <v>0</v>
      </c>
      <c r="BN860" s="1">
        <f ca="1">INDEX(rushing_yds,CELL("Row",AK860)-1)*(RUSHYDS)</f>
        <v>0.60000000000000009</v>
      </c>
      <c r="BO860" s="1">
        <f ca="1">INDEX(rushing_tds,CELL("Row",AK860)-1)*(RUSHTD)</f>
        <v>0</v>
      </c>
      <c r="BP860" s="1">
        <f ca="1">IF(INDEX(rushing_yds,CELL("Row",AI860)-1)&gt;=100,3,0)</f>
        <v>0</v>
      </c>
      <c r="BQ860" s="1">
        <f ca="1">INDEX(receiving_yds,CELL("Row",AN860)-1)*(RECYDS)</f>
        <v>1.9000000000000001</v>
      </c>
      <c r="BR860" s="1">
        <f ca="1">INDEX(receiving_rec,CELL("Row",AO860)-1)*(REC)</f>
        <v>3</v>
      </c>
      <c r="BS860" s="1">
        <f ca="1">INDEX(receiving_tds,CELL("Row",AP860)-1)*(RECTD)</f>
        <v>0</v>
      </c>
      <c r="BT860" s="1">
        <f ca="1">IF(INDEX(receiving_yds,CELL("Row",AI860)-1)&gt;=100,3,0)</f>
        <v>0</v>
      </c>
      <c r="BU860" s="1">
        <f ca="1">INDEX(puntret_tds,CELL("Row",AR860)-1)*(PUNTKORETTD)+INDEX(kickret_tds,CELL("Row",AR860)-1)*(PUNTKORETTD)</f>
        <v>0</v>
      </c>
      <c r="BV860" s="1">
        <f ca="1">INDEX(fumbles_tot,CELL("Row",AS860)-1)*(FUM)</f>
        <v>0</v>
      </c>
      <c r="BW860" s="1">
        <f ca="1">(INDEX(passing_twoptm,CELL("Row",AT860)-1)+INDEX(rushing_twoptm,CELL("Row",AT860)-1)+INDEX(receiving_twoptm,CELL("Row",AT860)-1))*(_2PTCONV)</f>
        <v>0</v>
      </c>
      <c r="BX860" s="1">
        <f ca="1">SUM(BJ860:BW860)</f>
        <v>5.5</v>
      </c>
    </row>
    <row r="861" spans="1:76" x14ac:dyDescent="0.25">
      <c r="A861" s="1" t="s">
        <v>645</v>
      </c>
      <c r="B861" s="1" t="s">
        <v>646</v>
      </c>
      <c r="C861" s="1" t="s">
        <v>62</v>
      </c>
      <c r="D861" s="1" t="s">
        <v>644</v>
      </c>
      <c r="E861" s="1" t="s">
        <v>69</v>
      </c>
      <c r="AU861">
        <v>18</v>
      </c>
      <c r="AV861">
        <v>0</v>
      </c>
      <c r="AW861">
        <v>2</v>
      </c>
      <c r="AX861">
        <v>0</v>
      </c>
      <c r="AY861">
        <v>0</v>
      </c>
      <c r="AZ861">
        <v>0</v>
      </c>
      <c r="BA861">
        <v>23</v>
      </c>
      <c r="BB861">
        <v>5</v>
      </c>
      <c r="BC861">
        <v>7</v>
      </c>
      <c r="BD861">
        <v>0</v>
      </c>
      <c r="BE861">
        <v>0</v>
      </c>
      <c r="BF861">
        <v>0</v>
      </c>
      <c r="BG861">
        <v>0</v>
      </c>
      <c r="BH861">
        <v>12</v>
      </c>
      <c r="BI861" s="4">
        <v>1</v>
      </c>
      <c r="BJ861" s="1">
        <f ca="1">INDEX(passing_tds,CELL("Row",AG861)-1)*(PASSTD)</f>
        <v>0</v>
      </c>
      <c r="BK861" s="1">
        <f ca="1">INDEX(passing_yds,CELL("Row",AH861)-1)*(PASSYDS)</f>
        <v>0</v>
      </c>
      <c r="BL861" s="1">
        <f ca="1">IF(INDEX(passing_yds,CELL("Row",AI861)-1)&gt;=300,3,0)</f>
        <v>0</v>
      </c>
      <c r="BM861" s="1">
        <f ca="1">INDEX(passing_ints,CELL("Row",AJ861)-1)*(INT)</f>
        <v>0</v>
      </c>
      <c r="BN861" s="1">
        <f ca="1">INDEX(rushing_yds,CELL("Row",AK861)-1)*(RUSHYDS)</f>
        <v>1.2000000000000002</v>
      </c>
      <c r="BO861" s="1">
        <f ca="1">INDEX(rushing_tds,CELL("Row",AK861)-1)*(RUSHTD)</f>
        <v>0</v>
      </c>
      <c r="BP861" s="1">
        <f ca="1">IF(INDEX(rushing_yds,CELL("Row",AI861)-1)&gt;=100,3,0)</f>
        <v>0</v>
      </c>
      <c r="BQ861" s="1">
        <f ca="1">INDEX(receiving_yds,CELL("Row",AN861)-1)*(RECYDS)</f>
        <v>2.3000000000000003</v>
      </c>
      <c r="BR861" s="1">
        <f ca="1">INDEX(receiving_rec,CELL("Row",AO861)-1)*(REC)</f>
        <v>2</v>
      </c>
      <c r="BS861" s="1">
        <f ca="1">INDEX(receiving_tds,CELL("Row",AP861)-1)*(RECTD)</f>
        <v>0</v>
      </c>
      <c r="BT861" s="1">
        <f ca="1">IF(INDEX(receiving_yds,CELL("Row",AI861)-1)&gt;=100,3,0)</f>
        <v>0</v>
      </c>
      <c r="BU861" s="1">
        <f ca="1">INDEX(puntret_tds,CELL("Row",AR861)-1)*(PUNTKORETTD)+INDEX(kickret_tds,CELL("Row",AR861)-1)*(PUNTKORETTD)</f>
        <v>0</v>
      </c>
      <c r="BV861" s="1">
        <f ca="1">INDEX(fumbles_tot,CELL("Row",AS861)-1)*(FUM)</f>
        <v>0</v>
      </c>
      <c r="BW861" s="1">
        <f ca="1">(INDEX(passing_twoptm,CELL("Row",AT861)-1)+INDEX(rushing_twoptm,CELL("Row",AT861)-1)+INDEX(receiving_twoptm,CELL("Row",AT861)-1))*(_2PTCONV)</f>
        <v>0</v>
      </c>
      <c r="BX861" s="1">
        <f ca="1">SUM(BJ861:BW861)</f>
        <v>5.5</v>
      </c>
    </row>
    <row r="862" spans="1:76" x14ac:dyDescent="0.25">
      <c r="A862" s="1" t="s">
        <v>217</v>
      </c>
      <c r="B862" s="1" t="s">
        <v>218</v>
      </c>
      <c r="C862" s="1" t="s">
        <v>135</v>
      </c>
      <c r="D862" s="1" t="s">
        <v>202</v>
      </c>
      <c r="E862" s="1" t="s">
        <v>76</v>
      </c>
      <c r="AU862">
        <v>12</v>
      </c>
      <c r="AV862">
        <v>0</v>
      </c>
      <c r="AW862">
        <v>3</v>
      </c>
      <c r="AX862">
        <v>0</v>
      </c>
      <c r="AY862">
        <v>0</v>
      </c>
      <c r="AZ862">
        <v>0</v>
      </c>
      <c r="BA862">
        <v>25</v>
      </c>
      <c r="BI862" s="4">
        <v>1</v>
      </c>
      <c r="BJ862" s="1">
        <f ca="1">INDEX(passing_tds,CELL("Row",AG862)-1)*(PASSTD)</f>
        <v>0</v>
      </c>
      <c r="BK862" s="1">
        <f ca="1">INDEX(passing_yds,CELL("Row",AH862)-1)*(PASSYDS)</f>
        <v>0</v>
      </c>
      <c r="BL862" s="1">
        <f ca="1">IF(INDEX(passing_yds,CELL("Row",AI862)-1)&gt;=300,3,0)</f>
        <v>0</v>
      </c>
      <c r="BM862" s="1">
        <f ca="1">INDEX(passing_ints,CELL("Row",AJ862)-1)*(INT)</f>
        <v>0</v>
      </c>
      <c r="BN862" s="1">
        <f ca="1">INDEX(rushing_yds,CELL("Row",AK862)-1)*(RUSHYDS)</f>
        <v>0</v>
      </c>
      <c r="BO862" s="1">
        <f ca="1">INDEX(rushing_tds,CELL("Row",AK862)-1)*(RUSHTD)</f>
        <v>0</v>
      </c>
      <c r="BP862" s="1">
        <f ca="1">IF(INDEX(rushing_yds,CELL("Row",AI862)-1)&gt;=100,3,0)</f>
        <v>0</v>
      </c>
      <c r="BQ862" s="1">
        <f ca="1">INDEX(receiving_yds,CELL("Row",AN862)-1)*(RECYDS)</f>
        <v>2.5</v>
      </c>
      <c r="BR862" s="1">
        <f ca="1">INDEX(receiving_rec,CELL("Row",AO862)-1)*(REC)</f>
        <v>3</v>
      </c>
      <c r="BS862" s="1">
        <f ca="1">INDEX(receiving_tds,CELL("Row",AP862)-1)*(RECTD)</f>
        <v>0</v>
      </c>
      <c r="BT862" s="1">
        <f ca="1">IF(INDEX(receiving_yds,CELL("Row",AI862)-1)&gt;=100,3,0)</f>
        <v>0</v>
      </c>
      <c r="BU862" s="1">
        <f ca="1">INDEX(puntret_tds,CELL("Row",AR862)-1)*(PUNTKORETTD)+INDEX(kickret_tds,CELL("Row",AR862)-1)*(PUNTKORETTD)</f>
        <v>0</v>
      </c>
      <c r="BV862" s="1">
        <f ca="1">INDEX(fumbles_tot,CELL("Row",AS862)-1)*(FUM)</f>
        <v>0</v>
      </c>
      <c r="BW862" s="1">
        <f ca="1">(INDEX(passing_twoptm,CELL("Row",AT862)-1)+INDEX(rushing_twoptm,CELL("Row",AT862)-1)+INDEX(receiving_twoptm,CELL("Row",AT862)-1))*(_2PTCONV)</f>
        <v>0</v>
      </c>
      <c r="BX862" s="1">
        <f ca="1">SUM(BJ862:BW862)</f>
        <v>5.5</v>
      </c>
    </row>
    <row r="863" spans="1:76" x14ac:dyDescent="0.25">
      <c r="A863" s="1" t="s">
        <v>653</v>
      </c>
      <c r="B863" s="1" t="s">
        <v>654</v>
      </c>
      <c r="C863" s="1" t="s">
        <v>62</v>
      </c>
      <c r="D863" s="1" t="s">
        <v>644</v>
      </c>
      <c r="E863" s="1" t="s">
        <v>79</v>
      </c>
      <c r="AU863">
        <v>17</v>
      </c>
      <c r="AV863">
        <v>0</v>
      </c>
      <c r="AW863">
        <v>2</v>
      </c>
      <c r="AX863">
        <v>0</v>
      </c>
      <c r="AY863">
        <v>0</v>
      </c>
      <c r="AZ863">
        <v>0</v>
      </c>
      <c r="BA863">
        <v>34</v>
      </c>
      <c r="BI863" s="4">
        <v>5</v>
      </c>
      <c r="BJ863" s="1">
        <f ca="1">INDEX(passing_tds,CELL("Row",AG863)-1)*(PASSTD)</f>
        <v>0</v>
      </c>
      <c r="BK863" s="1">
        <f ca="1">INDEX(passing_yds,CELL("Row",AH863)-1)*(PASSYDS)</f>
        <v>0</v>
      </c>
      <c r="BL863" s="1">
        <f ca="1">IF(INDEX(passing_yds,CELL("Row",AI863)-1)&gt;=300,3,0)</f>
        <v>0</v>
      </c>
      <c r="BM863" s="1">
        <f ca="1">INDEX(passing_ints,CELL("Row",AJ863)-1)*(INT)</f>
        <v>0</v>
      </c>
      <c r="BN863" s="1">
        <f ca="1">INDEX(rushing_yds,CELL("Row",AK863)-1)*(RUSHYDS)</f>
        <v>0</v>
      </c>
      <c r="BO863" s="1">
        <f ca="1">INDEX(rushing_tds,CELL("Row",AK863)-1)*(RUSHTD)</f>
        <v>0</v>
      </c>
      <c r="BP863" s="1">
        <f ca="1">IF(INDEX(rushing_yds,CELL("Row",AI863)-1)&gt;=100,3,0)</f>
        <v>0</v>
      </c>
      <c r="BQ863" s="1">
        <f ca="1">INDEX(receiving_yds,CELL("Row",AN863)-1)*(RECYDS)</f>
        <v>3.4000000000000004</v>
      </c>
      <c r="BR863" s="1">
        <f ca="1">INDEX(receiving_rec,CELL("Row",AO863)-1)*(REC)</f>
        <v>2</v>
      </c>
      <c r="BS863" s="1">
        <f ca="1">INDEX(receiving_tds,CELL("Row",AP863)-1)*(RECTD)</f>
        <v>0</v>
      </c>
      <c r="BT863" s="1">
        <f ca="1">IF(INDEX(receiving_yds,CELL("Row",AI863)-1)&gt;=100,3,0)</f>
        <v>0</v>
      </c>
      <c r="BU863" s="1">
        <f ca="1">INDEX(puntret_tds,CELL("Row",AR863)-1)*(PUNTKORETTD)+INDEX(kickret_tds,CELL("Row",AR863)-1)*(PUNTKORETTD)</f>
        <v>0</v>
      </c>
      <c r="BV863" s="1">
        <f ca="1">INDEX(fumbles_tot,CELL("Row",AS863)-1)*(FUM)</f>
        <v>0</v>
      </c>
      <c r="BW863" s="1">
        <f ca="1">(INDEX(passing_twoptm,CELL("Row",AT863)-1)+INDEX(rushing_twoptm,CELL("Row",AT863)-1)+INDEX(receiving_twoptm,CELL("Row",AT863)-1))*(_2PTCONV)</f>
        <v>0</v>
      </c>
      <c r="BX863" s="1">
        <f ca="1">SUM(BJ863:BW863)</f>
        <v>5.4</v>
      </c>
    </row>
    <row r="864" spans="1:76" x14ac:dyDescent="0.25">
      <c r="A864" s="1" t="s">
        <v>2078</v>
      </c>
      <c r="B864" s="1" t="s">
        <v>2079</v>
      </c>
      <c r="C864" s="1" t="s">
        <v>135</v>
      </c>
      <c r="D864" s="1" t="s">
        <v>1179</v>
      </c>
      <c r="E864" s="1" t="s">
        <v>69</v>
      </c>
      <c r="Y864">
        <v>17</v>
      </c>
      <c r="Z864">
        <v>17</v>
      </c>
      <c r="AA864">
        <v>0</v>
      </c>
      <c r="AB864">
        <v>1</v>
      </c>
      <c r="AC864">
        <v>0</v>
      </c>
      <c r="BB864">
        <v>3</v>
      </c>
      <c r="BC864">
        <v>45</v>
      </c>
      <c r="BD864">
        <v>0</v>
      </c>
      <c r="BE864">
        <v>0</v>
      </c>
      <c r="BF864">
        <v>0</v>
      </c>
      <c r="BG864">
        <v>0</v>
      </c>
      <c r="BH864">
        <v>54</v>
      </c>
      <c r="BI864" s="4">
        <v>4</v>
      </c>
      <c r="BJ864" s="1">
        <f ca="1">INDEX(passing_tds,CELL("Row",AG864)-1)*(PASSTD)</f>
        <v>0</v>
      </c>
      <c r="BK864" s="1">
        <f ca="1">INDEX(passing_yds,CELL("Row",AH864)-1)*(PASSYDS)</f>
        <v>0</v>
      </c>
      <c r="BL864" s="1">
        <f ca="1">IF(INDEX(passing_yds,CELL("Row",AI864)-1)&gt;=300,3,0)</f>
        <v>0</v>
      </c>
      <c r="BM864" s="1">
        <f ca="1">INDEX(passing_ints,CELL("Row",AJ864)-1)*(INT)</f>
        <v>0</v>
      </c>
      <c r="BN864" s="1">
        <f ca="1">INDEX(rushing_yds,CELL("Row",AK864)-1)*(RUSHYDS)</f>
        <v>5.4</v>
      </c>
      <c r="BO864" s="1">
        <f ca="1">INDEX(rushing_tds,CELL("Row",AK864)-1)*(RUSHTD)</f>
        <v>0</v>
      </c>
      <c r="BP864" s="1">
        <f ca="1">IF(INDEX(rushing_yds,CELL("Row",AI864)-1)&gt;=100,3,0)</f>
        <v>0</v>
      </c>
      <c r="BQ864" s="1">
        <f ca="1">INDEX(receiving_yds,CELL("Row",AN864)-1)*(RECYDS)</f>
        <v>0</v>
      </c>
      <c r="BR864" s="1">
        <f ca="1">INDEX(receiving_rec,CELL("Row",AO864)-1)*(REC)</f>
        <v>0</v>
      </c>
      <c r="BS864" s="1">
        <f ca="1">INDEX(receiving_tds,CELL("Row",AP864)-1)*(RECTD)</f>
        <v>0</v>
      </c>
      <c r="BT864" s="1">
        <f ca="1">IF(INDEX(receiving_yds,CELL("Row",AI864)-1)&gt;=100,3,0)</f>
        <v>0</v>
      </c>
      <c r="BU864" s="1">
        <f ca="1">INDEX(puntret_tds,CELL("Row",AR864)-1)*(PUNTKORETTD)+INDEX(kickret_tds,CELL("Row",AR864)-1)*(PUNTKORETTD)</f>
        <v>0</v>
      </c>
      <c r="BV864" s="1">
        <f ca="1">INDEX(fumbles_tot,CELL("Row",AS864)-1)*(FUM)</f>
        <v>0</v>
      </c>
      <c r="BW864" s="1">
        <f ca="1">(INDEX(passing_twoptm,CELL("Row",AT864)-1)+INDEX(rushing_twoptm,CELL("Row",AT864)-1)+INDEX(receiving_twoptm,CELL("Row",AT864)-1))*(_2PTCONV)</f>
        <v>0</v>
      </c>
      <c r="BX864" s="1">
        <f ca="1">SUM(BJ864:BW864)</f>
        <v>5.4</v>
      </c>
    </row>
    <row r="865" spans="1:76" x14ac:dyDescent="0.25">
      <c r="A865" s="1" t="s">
        <v>445</v>
      </c>
      <c r="B865" s="1" t="s">
        <v>446</v>
      </c>
      <c r="C865" s="1" t="s">
        <v>135</v>
      </c>
      <c r="D865" s="1" t="s">
        <v>434</v>
      </c>
      <c r="E865" s="1" t="s">
        <v>76</v>
      </c>
      <c r="AU865">
        <v>19</v>
      </c>
      <c r="AV865">
        <v>0</v>
      </c>
      <c r="AW865">
        <v>2</v>
      </c>
      <c r="AX865">
        <v>0</v>
      </c>
      <c r="AY865">
        <v>0</v>
      </c>
      <c r="AZ865">
        <v>0</v>
      </c>
      <c r="BA865">
        <v>28</v>
      </c>
      <c r="BB865">
        <v>1</v>
      </c>
      <c r="BC865">
        <v>6</v>
      </c>
      <c r="BD865">
        <v>0</v>
      </c>
      <c r="BE865">
        <v>0</v>
      </c>
      <c r="BF865">
        <v>0</v>
      </c>
      <c r="BG865">
        <v>0</v>
      </c>
      <c r="BH865">
        <v>6</v>
      </c>
      <c r="BI865" s="4">
        <v>3</v>
      </c>
      <c r="BJ865" s="1">
        <f ca="1">INDEX(passing_tds,CELL("Row",AG865)-1)*(PASSTD)</f>
        <v>0</v>
      </c>
      <c r="BK865" s="1">
        <f ca="1">INDEX(passing_yds,CELL("Row",AH865)-1)*(PASSYDS)</f>
        <v>0</v>
      </c>
      <c r="BL865" s="1">
        <f ca="1">IF(INDEX(passing_yds,CELL("Row",AI865)-1)&gt;=300,3,0)</f>
        <v>0</v>
      </c>
      <c r="BM865" s="1">
        <f ca="1">INDEX(passing_ints,CELL("Row",AJ865)-1)*(INT)</f>
        <v>0</v>
      </c>
      <c r="BN865" s="1">
        <f ca="1">INDEX(rushing_yds,CELL("Row",AK865)-1)*(RUSHYDS)</f>
        <v>0.60000000000000009</v>
      </c>
      <c r="BO865" s="1">
        <f ca="1">INDEX(rushing_tds,CELL("Row",AK865)-1)*(RUSHTD)</f>
        <v>0</v>
      </c>
      <c r="BP865" s="1">
        <f ca="1">IF(INDEX(rushing_yds,CELL("Row",AI865)-1)&gt;=100,3,0)</f>
        <v>0</v>
      </c>
      <c r="BQ865" s="1">
        <f ca="1">INDEX(receiving_yds,CELL("Row",AN865)-1)*(RECYDS)</f>
        <v>2.8000000000000003</v>
      </c>
      <c r="BR865" s="1">
        <f ca="1">INDEX(receiving_rec,CELL("Row",AO865)-1)*(REC)</f>
        <v>2</v>
      </c>
      <c r="BS865" s="1">
        <f ca="1">INDEX(receiving_tds,CELL("Row",AP865)-1)*(RECTD)</f>
        <v>0</v>
      </c>
      <c r="BT865" s="1">
        <f ca="1">IF(INDEX(receiving_yds,CELL("Row",AI865)-1)&gt;=100,3,0)</f>
        <v>0</v>
      </c>
      <c r="BU865" s="1">
        <f ca="1">INDEX(puntret_tds,CELL("Row",AR865)-1)*(PUNTKORETTD)+INDEX(kickret_tds,CELL("Row",AR865)-1)*(PUNTKORETTD)</f>
        <v>0</v>
      </c>
      <c r="BV865" s="1">
        <f ca="1">INDEX(fumbles_tot,CELL("Row",AS865)-1)*(FUM)</f>
        <v>0</v>
      </c>
      <c r="BW865" s="1">
        <f ca="1">(INDEX(passing_twoptm,CELL("Row",AT865)-1)+INDEX(rushing_twoptm,CELL("Row",AT865)-1)+INDEX(receiving_twoptm,CELL("Row",AT865)-1))*(_2PTCONV)</f>
        <v>0</v>
      </c>
      <c r="BX865" s="1">
        <f ca="1">SUM(BJ865:BW865)</f>
        <v>5.4</v>
      </c>
    </row>
    <row r="866" spans="1:76" x14ac:dyDescent="0.25">
      <c r="A866" s="1" t="s">
        <v>1983</v>
      </c>
      <c r="B866" s="1" t="s">
        <v>1984</v>
      </c>
      <c r="C866" s="1" t="s">
        <v>62</v>
      </c>
      <c r="D866" s="1" t="s">
        <v>1125</v>
      </c>
      <c r="E866" s="1" t="s">
        <v>79</v>
      </c>
      <c r="AU866">
        <v>22</v>
      </c>
      <c r="AV866">
        <v>0</v>
      </c>
      <c r="AW866">
        <v>2</v>
      </c>
      <c r="AX866">
        <v>0</v>
      </c>
      <c r="AY866">
        <v>0</v>
      </c>
      <c r="AZ866">
        <v>0</v>
      </c>
      <c r="BA866">
        <v>34</v>
      </c>
      <c r="BI866" s="4">
        <v>3</v>
      </c>
      <c r="BJ866" s="1">
        <f ca="1">INDEX(passing_tds,CELL("Row",AG866)-1)*(PASSTD)</f>
        <v>0</v>
      </c>
      <c r="BK866" s="1">
        <f ca="1">INDEX(passing_yds,CELL("Row",AH866)-1)*(PASSYDS)</f>
        <v>0</v>
      </c>
      <c r="BL866" s="1">
        <f ca="1">IF(INDEX(passing_yds,CELL("Row",AI866)-1)&gt;=300,3,0)</f>
        <v>0</v>
      </c>
      <c r="BM866" s="1">
        <f ca="1">INDEX(passing_ints,CELL("Row",AJ866)-1)*(INT)</f>
        <v>0</v>
      </c>
      <c r="BN866" s="1">
        <f ca="1">INDEX(rushing_yds,CELL("Row",AK866)-1)*(RUSHYDS)</f>
        <v>0</v>
      </c>
      <c r="BO866" s="1">
        <f ca="1">INDEX(rushing_tds,CELL("Row",AK866)-1)*(RUSHTD)</f>
        <v>0</v>
      </c>
      <c r="BP866" s="1">
        <f ca="1">IF(INDEX(rushing_yds,CELL("Row",AI866)-1)&gt;=100,3,0)</f>
        <v>0</v>
      </c>
      <c r="BQ866" s="1">
        <f ca="1">INDEX(receiving_yds,CELL("Row",AN866)-1)*(RECYDS)</f>
        <v>3.4000000000000004</v>
      </c>
      <c r="BR866" s="1">
        <f ca="1">INDEX(receiving_rec,CELL("Row",AO866)-1)*(REC)</f>
        <v>2</v>
      </c>
      <c r="BS866" s="1">
        <f ca="1">INDEX(receiving_tds,CELL("Row",AP866)-1)*(RECTD)</f>
        <v>0</v>
      </c>
      <c r="BT866" s="1">
        <f ca="1">IF(INDEX(receiving_yds,CELL("Row",AI866)-1)&gt;=100,3,0)</f>
        <v>0</v>
      </c>
      <c r="BU866" s="1">
        <f ca="1">INDEX(puntret_tds,CELL("Row",AR866)-1)*(PUNTKORETTD)+INDEX(kickret_tds,CELL("Row",AR866)-1)*(PUNTKORETTD)</f>
        <v>0</v>
      </c>
      <c r="BV866" s="1">
        <f ca="1">INDEX(fumbles_tot,CELL("Row",AS866)-1)*(FUM)</f>
        <v>0</v>
      </c>
      <c r="BW866" s="1">
        <f ca="1">(INDEX(passing_twoptm,CELL("Row",AT866)-1)+INDEX(rushing_twoptm,CELL("Row",AT866)-1)+INDEX(receiving_twoptm,CELL("Row",AT866)-1))*(_2PTCONV)</f>
        <v>0</v>
      </c>
      <c r="BX866" s="1">
        <f ca="1">SUM(BJ866:BW866)</f>
        <v>5.4</v>
      </c>
    </row>
    <row r="867" spans="1:76" x14ac:dyDescent="0.25">
      <c r="A867" s="1" t="s">
        <v>866</v>
      </c>
      <c r="B867" s="1" t="s">
        <v>867</v>
      </c>
      <c r="C867" s="1" t="s">
        <v>135</v>
      </c>
      <c r="D867" s="1" t="s">
        <v>858</v>
      </c>
      <c r="E867" s="1" t="s">
        <v>76</v>
      </c>
      <c r="AU867">
        <v>20</v>
      </c>
      <c r="AV867">
        <v>0</v>
      </c>
      <c r="AW867">
        <v>2</v>
      </c>
      <c r="AX867">
        <v>0</v>
      </c>
      <c r="AY867">
        <v>0</v>
      </c>
      <c r="AZ867">
        <v>0</v>
      </c>
      <c r="BA867">
        <v>34</v>
      </c>
      <c r="BI867" s="4">
        <v>2</v>
      </c>
      <c r="BJ867" s="1">
        <f ca="1">INDEX(passing_tds,CELL("Row",AG867)-1)*(PASSTD)</f>
        <v>0</v>
      </c>
      <c r="BK867" s="1">
        <f ca="1">INDEX(passing_yds,CELL("Row",AH867)-1)*(PASSYDS)</f>
        <v>0</v>
      </c>
      <c r="BL867" s="1">
        <f ca="1">IF(INDEX(passing_yds,CELL("Row",AI867)-1)&gt;=300,3,0)</f>
        <v>0</v>
      </c>
      <c r="BM867" s="1">
        <f ca="1">INDEX(passing_ints,CELL("Row",AJ867)-1)*(INT)</f>
        <v>0</v>
      </c>
      <c r="BN867" s="1">
        <f ca="1">INDEX(rushing_yds,CELL("Row",AK867)-1)*(RUSHYDS)</f>
        <v>0</v>
      </c>
      <c r="BO867" s="1">
        <f ca="1">INDEX(rushing_tds,CELL("Row",AK867)-1)*(RUSHTD)</f>
        <v>0</v>
      </c>
      <c r="BP867" s="1">
        <f ca="1">IF(INDEX(rushing_yds,CELL("Row",AI867)-1)&gt;=100,3,0)</f>
        <v>0</v>
      </c>
      <c r="BQ867" s="1">
        <f ca="1">INDEX(receiving_yds,CELL("Row",AN867)-1)*(RECYDS)</f>
        <v>3.4000000000000004</v>
      </c>
      <c r="BR867" s="1">
        <f ca="1">INDEX(receiving_rec,CELL("Row",AO867)-1)*(REC)</f>
        <v>2</v>
      </c>
      <c r="BS867" s="1">
        <f ca="1">INDEX(receiving_tds,CELL("Row",AP867)-1)*(RECTD)</f>
        <v>0</v>
      </c>
      <c r="BT867" s="1">
        <f ca="1">IF(INDEX(receiving_yds,CELL("Row",AI867)-1)&gt;=100,3,0)</f>
        <v>0</v>
      </c>
      <c r="BU867" s="1">
        <f ca="1">INDEX(puntret_tds,CELL("Row",AR867)-1)*(PUNTKORETTD)+INDEX(kickret_tds,CELL("Row",AR867)-1)*(PUNTKORETTD)</f>
        <v>0</v>
      </c>
      <c r="BV867" s="1">
        <f ca="1">INDEX(fumbles_tot,CELL("Row",AS867)-1)*(FUM)</f>
        <v>0</v>
      </c>
      <c r="BW867" s="1">
        <f ca="1">(INDEX(passing_twoptm,CELL("Row",AT867)-1)+INDEX(rushing_twoptm,CELL("Row",AT867)-1)+INDEX(receiving_twoptm,CELL("Row",AT867)-1))*(_2PTCONV)</f>
        <v>0</v>
      </c>
      <c r="BX867" s="1">
        <f ca="1">SUM(BJ867:BW867)</f>
        <v>5.4</v>
      </c>
    </row>
    <row r="868" spans="1:76" x14ac:dyDescent="0.25">
      <c r="A868" s="1" t="s">
        <v>1188</v>
      </c>
      <c r="B868" s="1" t="s">
        <v>1189</v>
      </c>
      <c r="C868" s="1" t="s">
        <v>135</v>
      </c>
      <c r="D868" s="1" t="s">
        <v>1179</v>
      </c>
      <c r="E868" s="1" t="s">
        <v>76</v>
      </c>
      <c r="AP868">
        <v>0</v>
      </c>
      <c r="AQ868">
        <v>1</v>
      </c>
      <c r="AR868">
        <v>0</v>
      </c>
      <c r="AS868">
        <v>2</v>
      </c>
      <c r="AT868">
        <v>0</v>
      </c>
      <c r="AU868">
        <v>9</v>
      </c>
      <c r="AV868">
        <v>0</v>
      </c>
      <c r="AW868">
        <v>4</v>
      </c>
      <c r="AX868">
        <v>0</v>
      </c>
      <c r="AY868">
        <v>0</v>
      </c>
      <c r="AZ868">
        <v>0</v>
      </c>
      <c r="BA868">
        <v>14</v>
      </c>
      <c r="BI868" s="4">
        <v>2</v>
      </c>
      <c r="BJ868" s="1">
        <f ca="1">INDEX(passing_tds,CELL("Row",AG868)-1)*(PASSTD)</f>
        <v>0</v>
      </c>
      <c r="BK868" s="1">
        <f ca="1">INDEX(passing_yds,CELL("Row",AH868)-1)*(PASSYDS)</f>
        <v>0</v>
      </c>
      <c r="BL868" s="1">
        <f ca="1">IF(INDEX(passing_yds,CELL("Row",AI868)-1)&gt;=300,3,0)</f>
        <v>0</v>
      </c>
      <c r="BM868" s="1">
        <f ca="1">INDEX(passing_ints,CELL("Row",AJ868)-1)*(INT)</f>
        <v>0</v>
      </c>
      <c r="BN868" s="1">
        <f ca="1">INDEX(rushing_yds,CELL("Row",AK868)-1)*(RUSHYDS)</f>
        <v>0</v>
      </c>
      <c r="BO868" s="1">
        <f ca="1">INDEX(rushing_tds,CELL("Row",AK868)-1)*(RUSHTD)</f>
        <v>0</v>
      </c>
      <c r="BP868" s="1">
        <f ca="1">IF(INDEX(rushing_yds,CELL("Row",AI868)-1)&gt;=100,3,0)</f>
        <v>0</v>
      </c>
      <c r="BQ868" s="1">
        <f ca="1">INDEX(receiving_yds,CELL("Row",AN868)-1)*(RECYDS)</f>
        <v>1.4000000000000001</v>
      </c>
      <c r="BR868" s="1">
        <f ca="1">INDEX(receiving_rec,CELL("Row",AO868)-1)*(REC)</f>
        <v>4</v>
      </c>
      <c r="BS868" s="1">
        <f ca="1">INDEX(receiving_tds,CELL("Row",AP868)-1)*(RECTD)</f>
        <v>0</v>
      </c>
      <c r="BT868" s="1">
        <f ca="1">IF(INDEX(receiving_yds,CELL("Row",AI868)-1)&gt;=100,3,0)</f>
        <v>0</v>
      </c>
      <c r="BU868" s="1">
        <f ca="1">INDEX(puntret_tds,CELL("Row",AR868)-1)*(PUNTKORETTD)+INDEX(kickret_tds,CELL("Row",AR868)-1)*(PUNTKORETTD)</f>
        <v>0</v>
      </c>
      <c r="BV868" s="1">
        <f ca="1">INDEX(fumbles_tot,CELL("Row",AS868)-1)*(FUM)</f>
        <v>0</v>
      </c>
      <c r="BW868" s="1">
        <f ca="1">(INDEX(passing_twoptm,CELL("Row",AT868)-1)+INDEX(rushing_twoptm,CELL("Row",AT868)-1)+INDEX(receiving_twoptm,CELL("Row",AT868)-1))*(_2PTCONV)</f>
        <v>0</v>
      </c>
      <c r="BX868" s="1">
        <f ca="1">SUM(BJ868:BW868)</f>
        <v>5.4</v>
      </c>
    </row>
    <row r="869" spans="1:76" x14ac:dyDescent="0.25">
      <c r="A869" s="1" t="s">
        <v>809</v>
      </c>
      <c r="B869" s="1" t="s">
        <v>810</v>
      </c>
      <c r="C869" s="1" t="s">
        <v>135</v>
      </c>
      <c r="D869" s="1" t="s">
        <v>801</v>
      </c>
      <c r="E869" s="1" t="s">
        <v>76</v>
      </c>
      <c r="AU869">
        <v>11</v>
      </c>
      <c r="AV869">
        <v>0</v>
      </c>
      <c r="AW869">
        <v>3</v>
      </c>
      <c r="AX869">
        <v>0</v>
      </c>
      <c r="AY869">
        <v>0</v>
      </c>
      <c r="AZ869">
        <v>0</v>
      </c>
      <c r="BA869">
        <v>24</v>
      </c>
      <c r="BI869" s="4">
        <v>1</v>
      </c>
      <c r="BJ869" s="1">
        <f ca="1">INDEX(passing_tds,CELL("Row",AG869)-1)*(PASSTD)</f>
        <v>0</v>
      </c>
      <c r="BK869" s="1">
        <f ca="1">INDEX(passing_yds,CELL("Row",AH869)-1)*(PASSYDS)</f>
        <v>0</v>
      </c>
      <c r="BL869" s="1">
        <f ca="1">IF(INDEX(passing_yds,CELL("Row",AI869)-1)&gt;=300,3,0)</f>
        <v>0</v>
      </c>
      <c r="BM869" s="1">
        <f ca="1">INDEX(passing_ints,CELL("Row",AJ869)-1)*(INT)</f>
        <v>0</v>
      </c>
      <c r="BN869" s="1">
        <f ca="1">INDEX(rushing_yds,CELL("Row",AK869)-1)*(RUSHYDS)</f>
        <v>0</v>
      </c>
      <c r="BO869" s="1">
        <f ca="1">INDEX(rushing_tds,CELL("Row",AK869)-1)*(RUSHTD)</f>
        <v>0</v>
      </c>
      <c r="BP869" s="1">
        <f ca="1">IF(INDEX(rushing_yds,CELL("Row",AI869)-1)&gt;=100,3,0)</f>
        <v>0</v>
      </c>
      <c r="BQ869" s="1">
        <f ca="1">INDEX(receiving_yds,CELL("Row",AN869)-1)*(RECYDS)</f>
        <v>2.4000000000000004</v>
      </c>
      <c r="BR869" s="1">
        <f ca="1">INDEX(receiving_rec,CELL("Row",AO869)-1)*(REC)</f>
        <v>3</v>
      </c>
      <c r="BS869" s="1">
        <f ca="1">INDEX(receiving_tds,CELL("Row",AP869)-1)*(RECTD)</f>
        <v>0</v>
      </c>
      <c r="BT869" s="1">
        <f ca="1">IF(INDEX(receiving_yds,CELL("Row",AI869)-1)&gt;=100,3,0)</f>
        <v>0</v>
      </c>
      <c r="BU869" s="1">
        <f ca="1">INDEX(puntret_tds,CELL("Row",AR869)-1)*(PUNTKORETTD)+INDEX(kickret_tds,CELL("Row",AR869)-1)*(PUNTKORETTD)</f>
        <v>0</v>
      </c>
      <c r="BV869" s="1">
        <f ca="1">INDEX(fumbles_tot,CELL("Row",AS869)-1)*(FUM)</f>
        <v>0</v>
      </c>
      <c r="BW869" s="1">
        <f ca="1">(INDEX(passing_twoptm,CELL("Row",AT869)-1)+INDEX(rushing_twoptm,CELL("Row",AT869)-1)+INDEX(receiving_twoptm,CELL("Row",AT869)-1))*(_2PTCONV)</f>
        <v>0</v>
      </c>
      <c r="BX869" s="1">
        <f ca="1">SUM(BJ869:BW869)</f>
        <v>5.4</v>
      </c>
    </row>
    <row r="870" spans="1:76" x14ac:dyDescent="0.25">
      <c r="A870" s="1" t="s">
        <v>445</v>
      </c>
      <c r="B870" s="1" t="s">
        <v>446</v>
      </c>
      <c r="C870" s="1" t="s">
        <v>135</v>
      </c>
      <c r="D870" s="1" t="s">
        <v>434</v>
      </c>
      <c r="E870" s="1" t="s">
        <v>76</v>
      </c>
      <c r="AU870">
        <v>28</v>
      </c>
      <c r="AV870">
        <v>0</v>
      </c>
      <c r="AW870">
        <v>2</v>
      </c>
      <c r="AX870">
        <v>0</v>
      </c>
      <c r="AY870">
        <v>0</v>
      </c>
      <c r="AZ870">
        <v>0</v>
      </c>
      <c r="BA870">
        <v>34</v>
      </c>
      <c r="BI870" s="4">
        <v>1</v>
      </c>
      <c r="BJ870" s="1">
        <f ca="1">INDEX(passing_tds,CELL("Row",AG870)-1)*(PASSTD)</f>
        <v>0</v>
      </c>
      <c r="BK870" s="1">
        <f ca="1">INDEX(passing_yds,CELL("Row",AH870)-1)*(PASSYDS)</f>
        <v>0</v>
      </c>
      <c r="BL870" s="1">
        <f ca="1">IF(INDEX(passing_yds,CELL("Row",AI870)-1)&gt;=300,3,0)</f>
        <v>0</v>
      </c>
      <c r="BM870" s="1">
        <f ca="1">INDEX(passing_ints,CELL("Row",AJ870)-1)*(INT)</f>
        <v>0</v>
      </c>
      <c r="BN870" s="1">
        <f ca="1">INDEX(rushing_yds,CELL("Row",AK870)-1)*(RUSHYDS)</f>
        <v>0</v>
      </c>
      <c r="BO870" s="1">
        <f ca="1">INDEX(rushing_tds,CELL("Row",AK870)-1)*(RUSHTD)</f>
        <v>0</v>
      </c>
      <c r="BP870" s="1">
        <f ca="1">IF(INDEX(rushing_yds,CELL("Row",AI870)-1)&gt;=100,3,0)</f>
        <v>0</v>
      </c>
      <c r="BQ870" s="1">
        <f ca="1">INDEX(receiving_yds,CELL("Row",AN870)-1)*(RECYDS)</f>
        <v>3.4000000000000004</v>
      </c>
      <c r="BR870" s="1">
        <f ca="1">INDEX(receiving_rec,CELL("Row",AO870)-1)*(REC)</f>
        <v>2</v>
      </c>
      <c r="BS870" s="1">
        <f ca="1">INDEX(receiving_tds,CELL("Row",AP870)-1)*(RECTD)</f>
        <v>0</v>
      </c>
      <c r="BT870" s="1">
        <f ca="1">IF(INDEX(receiving_yds,CELL("Row",AI870)-1)&gt;=100,3,0)</f>
        <v>0</v>
      </c>
      <c r="BU870" s="1">
        <f ca="1">INDEX(puntret_tds,CELL("Row",AR870)-1)*(PUNTKORETTD)+INDEX(kickret_tds,CELL("Row",AR870)-1)*(PUNTKORETTD)</f>
        <v>0</v>
      </c>
      <c r="BV870" s="1">
        <f ca="1">INDEX(fumbles_tot,CELL("Row",AS870)-1)*(FUM)</f>
        <v>0</v>
      </c>
      <c r="BW870" s="1">
        <f ca="1">(INDEX(passing_twoptm,CELL("Row",AT870)-1)+INDEX(rushing_twoptm,CELL("Row",AT870)-1)+INDEX(receiving_twoptm,CELL("Row",AT870)-1))*(_2PTCONV)</f>
        <v>0</v>
      </c>
      <c r="BX870" s="1">
        <f ca="1">SUM(BJ870:BW870)</f>
        <v>5.4</v>
      </c>
    </row>
    <row r="871" spans="1:76" x14ac:dyDescent="0.25">
      <c r="A871" s="1" t="s">
        <v>977</v>
      </c>
      <c r="B871" s="1" t="s">
        <v>978</v>
      </c>
      <c r="C871" s="1" t="s">
        <v>62</v>
      </c>
      <c r="D871" s="1" t="s">
        <v>965</v>
      </c>
      <c r="E871" s="1" t="s">
        <v>76</v>
      </c>
      <c r="AU871">
        <v>10</v>
      </c>
      <c r="AV871">
        <v>0</v>
      </c>
      <c r="AW871">
        <v>3</v>
      </c>
      <c r="AX871">
        <v>0</v>
      </c>
      <c r="AY871">
        <v>0</v>
      </c>
      <c r="AZ871">
        <v>0</v>
      </c>
      <c r="BA871">
        <v>23</v>
      </c>
      <c r="BI871" s="4">
        <v>5</v>
      </c>
      <c r="BJ871" s="1">
        <f ca="1">INDEX(passing_tds,CELL("Row",AG871)-1)*(PASSTD)</f>
        <v>0</v>
      </c>
      <c r="BK871" s="1">
        <f ca="1">INDEX(passing_yds,CELL("Row",AH871)-1)*(PASSYDS)</f>
        <v>0</v>
      </c>
      <c r="BL871" s="1">
        <f ca="1">IF(INDEX(passing_yds,CELL("Row",AI871)-1)&gt;=300,3,0)</f>
        <v>0</v>
      </c>
      <c r="BM871" s="1">
        <f ca="1">INDEX(passing_ints,CELL("Row",AJ871)-1)*(INT)</f>
        <v>0</v>
      </c>
      <c r="BN871" s="1">
        <f ca="1">INDEX(rushing_yds,CELL("Row",AK871)-1)*(RUSHYDS)</f>
        <v>0</v>
      </c>
      <c r="BO871" s="1">
        <f ca="1">INDEX(rushing_tds,CELL("Row",AK871)-1)*(RUSHTD)</f>
        <v>0</v>
      </c>
      <c r="BP871" s="1">
        <f ca="1">IF(INDEX(rushing_yds,CELL("Row",AI871)-1)&gt;=100,3,0)</f>
        <v>0</v>
      </c>
      <c r="BQ871" s="1">
        <f ca="1">INDEX(receiving_yds,CELL("Row",AN871)-1)*(RECYDS)</f>
        <v>2.3000000000000003</v>
      </c>
      <c r="BR871" s="1">
        <f ca="1">INDEX(receiving_rec,CELL("Row",AO871)-1)*(REC)</f>
        <v>3</v>
      </c>
      <c r="BS871" s="1">
        <f ca="1">INDEX(receiving_tds,CELL("Row",AP871)-1)*(RECTD)</f>
        <v>0</v>
      </c>
      <c r="BT871" s="1">
        <f ca="1">IF(INDEX(receiving_yds,CELL("Row",AI871)-1)&gt;=100,3,0)</f>
        <v>0</v>
      </c>
      <c r="BU871" s="1">
        <f ca="1">INDEX(puntret_tds,CELL("Row",AR871)-1)*(PUNTKORETTD)+INDEX(kickret_tds,CELL("Row",AR871)-1)*(PUNTKORETTD)</f>
        <v>0</v>
      </c>
      <c r="BV871" s="1">
        <f ca="1">INDEX(fumbles_tot,CELL("Row",AS871)-1)*(FUM)</f>
        <v>0</v>
      </c>
      <c r="BW871" s="1">
        <f ca="1">(INDEX(passing_twoptm,CELL("Row",AT871)-1)+INDEX(rushing_twoptm,CELL("Row",AT871)-1)+INDEX(receiving_twoptm,CELL("Row",AT871)-1))*(_2PTCONV)</f>
        <v>0</v>
      </c>
      <c r="BX871" s="1">
        <f ca="1">SUM(BJ871:BW871)</f>
        <v>5.3000000000000007</v>
      </c>
    </row>
    <row r="872" spans="1:76" x14ac:dyDescent="0.25">
      <c r="A872" s="1" t="s">
        <v>1296</v>
      </c>
      <c r="B872" s="1" t="s">
        <v>1297</v>
      </c>
      <c r="C872" s="1" t="s">
        <v>62</v>
      </c>
      <c r="D872" s="1" t="s">
        <v>1285</v>
      </c>
      <c r="E872" s="1" t="s">
        <v>79</v>
      </c>
      <c r="K872">
        <v>0</v>
      </c>
      <c r="L872">
        <v>0</v>
      </c>
      <c r="M872">
        <v>1</v>
      </c>
      <c r="N872">
        <v>0</v>
      </c>
      <c r="O872">
        <v>0</v>
      </c>
      <c r="AU872">
        <v>19</v>
      </c>
      <c r="AV872">
        <v>0</v>
      </c>
      <c r="AW872">
        <v>3</v>
      </c>
      <c r="AX872">
        <v>0</v>
      </c>
      <c r="AY872">
        <v>0</v>
      </c>
      <c r="AZ872">
        <v>0</v>
      </c>
      <c r="BA872">
        <v>33</v>
      </c>
      <c r="BI872" s="4">
        <v>5</v>
      </c>
      <c r="BJ872" s="1">
        <f ca="1">INDEX(passing_tds,CELL("Row",AG872)-1)*(PASSTD)</f>
        <v>0</v>
      </c>
      <c r="BK872" s="1">
        <f ca="1">INDEX(passing_yds,CELL("Row",AH872)-1)*(PASSYDS)</f>
        <v>0</v>
      </c>
      <c r="BL872" s="1">
        <f ca="1">IF(INDEX(passing_yds,CELL("Row",AI872)-1)&gt;=300,3,0)</f>
        <v>0</v>
      </c>
      <c r="BM872" s="1">
        <f ca="1">INDEX(passing_ints,CELL("Row",AJ872)-1)*(INT)</f>
        <v>0</v>
      </c>
      <c r="BN872" s="1">
        <f ca="1">INDEX(rushing_yds,CELL("Row",AK872)-1)*(RUSHYDS)</f>
        <v>0</v>
      </c>
      <c r="BO872" s="1">
        <f ca="1">INDEX(rushing_tds,CELL("Row",AK872)-1)*(RUSHTD)</f>
        <v>0</v>
      </c>
      <c r="BP872" s="1">
        <f ca="1">IF(INDEX(rushing_yds,CELL("Row",AI872)-1)&gt;=100,3,0)</f>
        <v>0</v>
      </c>
      <c r="BQ872" s="1">
        <f ca="1">INDEX(receiving_yds,CELL("Row",AN872)-1)*(RECYDS)</f>
        <v>3.3000000000000003</v>
      </c>
      <c r="BR872" s="1">
        <f ca="1">INDEX(receiving_rec,CELL("Row",AO872)-1)*(REC)</f>
        <v>3</v>
      </c>
      <c r="BS872" s="1">
        <f ca="1">INDEX(receiving_tds,CELL("Row",AP872)-1)*(RECTD)</f>
        <v>0</v>
      </c>
      <c r="BT872" s="1">
        <f ca="1">IF(INDEX(receiving_yds,CELL("Row",AI872)-1)&gt;=100,3,0)</f>
        <v>0</v>
      </c>
      <c r="BU872" s="1">
        <f ca="1">INDEX(puntret_tds,CELL("Row",AR872)-1)*(PUNTKORETTD)+INDEX(kickret_tds,CELL("Row",AR872)-1)*(PUNTKORETTD)</f>
        <v>0</v>
      </c>
      <c r="BV872" s="1">
        <f ca="1">INDEX(fumbles_tot,CELL("Row",AS872)-1)*(FUM)</f>
        <v>-1</v>
      </c>
      <c r="BW872" s="1">
        <f ca="1">(INDEX(passing_twoptm,CELL("Row",AT872)-1)+INDEX(rushing_twoptm,CELL("Row",AT872)-1)+INDEX(receiving_twoptm,CELL("Row",AT872)-1))*(_2PTCONV)</f>
        <v>0</v>
      </c>
      <c r="BX872" s="1">
        <f ca="1">SUM(BJ872:BW872)</f>
        <v>5.3000000000000007</v>
      </c>
    </row>
    <row r="873" spans="1:76" x14ac:dyDescent="0.25">
      <c r="A873" s="1" t="s">
        <v>924</v>
      </c>
      <c r="B873" s="1" t="s">
        <v>925</v>
      </c>
      <c r="C873" s="1" t="s">
        <v>62</v>
      </c>
      <c r="D873" s="1" t="s">
        <v>907</v>
      </c>
      <c r="E873" s="1" t="s">
        <v>76</v>
      </c>
      <c r="K873">
        <v>1</v>
      </c>
      <c r="L873">
        <v>0</v>
      </c>
      <c r="M873">
        <v>1</v>
      </c>
      <c r="N873">
        <v>0</v>
      </c>
      <c r="O873">
        <v>0</v>
      </c>
      <c r="AU873">
        <v>17</v>
      </c>
      <c r="AV873">
        <v>0</v>
      </c>
      <c r="AW873">
        <v>3</v>
      </c>
      <c r="AX873">
        <v>0</v>
      </c>
      <c r="AY873">
        <v>0</v>
      </c>
      <c r="AZ873">
        <v>0</v>
      </c>
      <c r="BA873">
        <v>33</v>
      </c>
      <c r="BI873" s="4">
        <v>4</v>
      </c>
      <c r="BJ873" s="1">
        <f ca="1">INDEX(passing_tds,CELL("Row",AG873)-1)*(PASSTD)</f>
        <v>0</v>
      </c>
      <c r="BK873" s="1">
        <f ca="1">INDEX(passing_yds,CELL("Row",AH873)-1)*(PASSYDS)</f>
        <v>0</v>
      </c>
      <c r="BL873" s="1">
        <f ca="1">IF(INDEX(passing_yds,CELL("Row",AI873)-1)&gt;=300,3,0)</f>
        <v>0</v>
      </c>
      <c r="BM873" s="1">
        <f ca="1">INDEX(passing_ints,CELL("Row",AJ873)-1)*(INT)</f>
        <v>0</v>
      </c>
      <c r="BN873" s="1">
        <f ca="1">INDEX(rushing_yds,CELL("Row",AK873)-1)*(RUSHYDS)</f>
        <v>0</v>
      </c>
      <c r="BO873" s="1">
        <f ca="1">INDEX(rushing_tds,CELL("Row",AK873)-1)*(RUSHTD)</f>
        <v>0</v>
      </c>
      <c r="BP873" s="1">
        <f ca="1">IF(INDEX(rushing_yds,CELL("Row",AI873)-1)&gt;=100,3,0)</f>
        <v>0</v>
      </c>
      <c r="BQ873" s="1">
        <f ca="1">INDEX(receiving_yds,CELL("Row",AN873)-1)*(RECYDS)</f>
        <v>3.3000000000000003</v>
      </c>
      <c r="BR873" s="1">
        <f ca="1">INDEX(receiving_rec,CELL("Row",AO873)-1)*(REC)</f>
        <v>3</v>
      </c>
      <c r="BS873" s="1">
        <f ca="1">INDEX(receiving_tds,CELL("Row",AP873)-1)*(RECTD)</f>
        <v>0</v>
      </c>
      <c r="BT873" s="1">
        <f ca="1">IF(INDEX(receiving_yds,CELL("Row",AI873)-1)&gt;=100,3,0)</f>
        <v>0</v>
      </c>
      <c r="BU873" s="1">
        <f ca="1">INDEX(puntret_tds,CELL("Row",AR873)-1)*(PUNTKORETTD)+INDEX(kickret_tds,CELL("Row",AR873)-1)*(PUNTKORETTD)</f>
        <v>0</v>
      </c>
      <c r="BV873" s="1">
        <f ca="1">INDEX(fumbles_tot,CELL("Row",AS873)-1)*(FUM)</f>
        <v>-1</v>
      </c>
      <c r="BW873" s="1">
        <f ca="1">(INDEX(passing_twoptm,CELL("Row",AT873)-1)+INDEX(rushing_twoptm,CELL("Row",AT873)-1)+INDEX(receiving_twoptm,CELL("Row",AT873)-1))*(_2PTCONV)</f>
        <v>0</v>
      </c>
      <c r="BX873" s="1">
        <f ca="1">SUM(BJ873:BW873)</f>
        <v>5.3000000000000007</v>
      </c>
    </row>
    <row r="874" spans="1:76" x14ac:dyDescent="0.25">
      <c r="A874" s="1" t="s">
        <v>2206</v>
      </c>
      <c r="B874" s="1" t="s">
        <v>2207</v>
      </c>
      <c r="C874" s="1" t="s">
        <v>135</v>
      </c>
      <c r="D874" s="1" t="s">
        <v>1232</v>
      </c>
      <c r="E874" s="1" t="s">
        <v>79</v>
      </c>
      <c r="AU874">
        <v>9</v>
      </c>
      <c r="AV874">
        <v>0</v>
      </c>
      <c r="AW874">
        <v>3</v>
      </c>
      <c r="AX874">
        <v>0</v>
      </c>
      <c r="AY874">
        <v>0</v>
      </c>
      <c r="AZ874">
        <v>0</v>
      </c>
      <c r="BA874">
        <v>23</v>
      </c>
      <c r="BI874" s="4">
        <v>2</v>
      </c>
      <c r="BJ874" s="1">
        <f ca="1">INDEX(passing_tds,CELL("Row",AG874)-1)*(PASSTD)</f>
        <v>0</v>
      </c>
      <c r="BK874" s="1">
        <f ca="1">INDEX(passing_yds,CELL("Row",AH874)-1)*(PASSYDS)</f>
        <v>0</v>
      </c>
      <c r="BL874" s="1">
        <f ca="1">IF(INDEX(passing_yds,CELL("Row",AI874)-1)&gt;=300,3,0)</f>
        <v>0</v>
      </c>
      <c r="BM874" s="1">
        <f ca="1">INDEX(passing_ints,CELL("Row",AJ874)-1)*(INT)</f>
        <v>0</v>
      </c>
      <c r="BN874" s="1">
        <f ca="1">INDEX(rushing_yds,CELL("Row",AK874)-1)*(RUSHYDS)</f>
        <v>0</v>
      </c>
      <c r="BO874" s="1">
        <f ca="1">INDEX(rushing_tds,CELL("Row",AK874)-1)*(RUSHTD)</f>
        <v>0</v>
      </c>
      <c r="BP874" s="1">
        <f ca="1">IF(INDEX(rushing_yds,CELL("Row",AI874)-1)&gt;=100,3,0)</f>
        <v>0</v>
      </c>
      <c r="BQ874" s="1">
        <f ca="1">INDEX(receiving_yds,CELL("Row",AN874)-1)*(RECYDS)</f>
        <v>2.3000000000000003</v>
      </c>
      <c r="BR874" s="1">
        <f ca="1">INDEX(receiving_rec,CELL("Row",AO874)-1)*(REC)</f>
        <v>3</v>
      </c>
      <c r="BS874" s="1">
        <f ca="1">INDEX(receiving_tds,CELL("Row",AP874)-1)*(RECTD)</f>
        <v>0</v>
      </c>
      <c r="BT874" s="1">
        <f ca="1">IF(INDEX(receiving_yds,CELL("Row",AI874)-1)&gt;=100,3,0)</f>
        <v>0</v>
      </c>
      <c r="BU874" s="1">
        <f ca="1">INDEX(puntret_tds,CELL("Row",AR874)-1)*(PUNTKORETTD)+INDEX(kickret_tds,CELL("Row",AR874)-1)*(PUNTKORETTD)</f>
        <v>0</v>
      </c>
      <c r="BV874" s="1">
        <f ca="1">INDEX(fumbles_tot,CELL("Row",AS874)-1)*(FUM)</f>
        <v>0</v>
      </c>
      <c r="BW874" s="1">
        <f ca="1">(INDEX(passing_twoptm,CELL("Row",AT874)-1)+INDEX(rushing_twoptm,CELL("Row",AT874)-1)+INDEX(receiving_twoptm,CELL("Row",AT874)-1))*(_2PTCONV)</f>
        <v>0</v>
      </c>
      <c r="BX874" s="1">
        <f ca="1">SUM(BJ874:BW874)</f>
        <v>5.3000000000000007</v>
      </c>
    </row>
    <row r="875" spans="1:76" x14ac:dyDescent="0.25">
      <c r="A875" s="1" t="s">
        <v>1412</v>
      </c>
      <c r="B875" s="1" t="s">
        <v>1413</v>
      </c>
      <c r="C875" s="1" t="s">
        <v>135</v>
      </c>
      <c r="D875" s="1" t="s">
        <v>1396</v>
      </c>
      <c r="E875" s="1" t="s">
        <v>76</v>
      </c>
      <c r="AU875">
        <v>16</v>
      </c>
      <c r="AV875">
        <v>0</v>
      </c>
      <c r="AW875">
        <v>3</v>
      </c>
      <c r="AX875">
        <v>0</v>
      </c>
      <c r="AY875">
        <v>0</v>
      </c>
      <c r="AZ875">
        <v>0</v>
      </c>
      <c r="BA875">
        <v>23</v>
      </c>
      <c r="BI875" s="4">
        <v>1</v>
      </c>
      <c r="BJ875" s="1">
        <f ca="1">INDEX(passing_tds,CELL("Row",AG875)-1)*(PASSTD)</f>
        <v>0</v>
      </c>
      <c r="BK875" s="1">
        <f ca="1">INDEX(passing_yds,CELL("Row",AH875)-1)*(PASSYDS)</f>
        <v>0</v>
      </c>
      <c r="BL875" s="1">
        <f ca="1">IF(INDEX(passing_yds,CELL("Row",AI875)-1)&gt;=300,3,0)</f>
        <v>0</v>
      </c>
      <c r="BM875" s="1">
        <f ca="1">INDEX(passing_ints,CELL("Row",AJ875)-1)*(INT)</f>
        <v>0</v>
      </c>
      <c r="BN875" s="1">
        <f ca="1">INDEX(rushing_yds,CELL("Row",AK875)-1)*(RUSHYDS)</f>
        <v>0</v>
      </c>
      <c r="BO875" s="1">
        <f ca="1">INDEX(rushing_tds,CELL("Row",AK875)-1)*(RUSHTD)</f>
        <v>0</v>
      </c>
      <c r="BP875" s="1">
        <f ca="1">IF(INDEX(rushing_yds,CELL("Row",AI875)-1)&gt;=100,3,0)</f>
        <v>0</v>
      </c>
      <c r="BQ875" s="1">
        <f ca="1">INDEX(receiving_yds,CELL("Row",AN875)-1)*(RECYDS)</f>
        <v>2.3000000000000003</v>
      </c>
      <c r="BR875" s="1">
        <f ca="1">INDEX(receiving_rec,CELL("Row",AO875)-1)*(REC)</f>
        <v>3</v>
      </c>
      <c r="BS875" s="1">
        <f ca="1">INDEX(receiving_tds,CELL("Row",AP875)-1)*(RECTD)</f>
        <v>0</v>
      </c>
      <c r="BT875" s="1">
        <f ca="1">IF(INDEX(receiving_yds,CELL("Row",AI875)-1)&gt;=100,3,0)</f>
        <v>0</v>
      </c>
      <c r="BU875" s="1">
        <f ca="1">INDEX(puntret_tds,CELL("Row",AR875)-1)*(PUNTKORETTD)+INDEX(kickret_tds,CELL("Row",AR875)-1)*(PUNTKORETTD)</f>
        <v>0</v>
      </c>
      <c r="BV875" s="1">
        <f ca="1">INDEX(fumbles_tot,CELL("Row",AS875)-1)*(FUM)</f>
        <v>0</v>
      </c>
      <c r="BW875" s="1">
        <f ca="1">(INDEX(passing_twoptm,CELL("Row",AT875)-1)+INDEX(rushing_twoptm,CELL("Row",AT875)-1)+INDEX(receiving_twoptm,CELL("Row",AT875)-1))*(_2PTCONV)</f>
        <v>0</v>
      </c>
      <c r="BX875" s="1">
        <f ca="1">SUM(BJ875:BW875)</f>
        <v>5.3000000000000007</v>
      </c>
    </row>
    <row r="876" spans="1:76" x14ac:dyDescent="0.25">
      <c r="A876" s="1" t="s">
        <v>609</v>
      </c>
      <c r="B876" s="1" t="s">
        <v>610</v>
      </c>
      <c r="C876" s="1" t="s">
        <v>62</v>
      </c>
      <c r="D876" s="1" t="s">
        <v>590</v>
      </c>
      <c r="E876" s="1" t="s">
        <v>76</v>
      </c>
      <c r="Y876">
        <v>22</v>
      </c>
      <c r="Z876">
        <v>22</v>
      </c>
      <c r="AA876">
        <v>0</v>
      </c>
      <c r="AB876">
        <v>1</v>
      </c>
      <c r="AC876">
        <v>0</v>
      </c>
      <c r="AU876">
        <v>43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43</v>
      </c>
      <c r="BI876" s="4">
        <v>4</v>
      </c>
      <c r="BJ876" s="1">
        <f ca="1">INDEX(passing_tds,CELL("Row",AG876)-1)*(PASSTD)</f>
        <v>0</v>
      </c>
      <c r="BK876" s="1">
        <f ca="1">INDEX(passing_yds,CELL("Row",AH876)-1)*(PASSYDS)</f>
        <v>0</v>
      </c>
      <c r="BL876" s="1">
        <f ca="1">IF(INDEX(passing_yds,CELL("Row",AI876)-1)&gt;=300,3,0)</f>
        <v>0</v>
      </c>
      <c r="BM876" s="1">
        <f ca="1">INDEX(passing_ints,CELL("Row",AJ876)-1)*(INT)</f>
        <v>0</v>
      </c>
      <c r="BN876" s="1">
        <f ca="1">INDEX(rushing_yds,CELL("Row",AK876)-1)*(RUSHYDS)</f>
        <v>0</v>
      </c>
      <c r="BO876" s="1">
        <f ca="1">INDEX(rushing_tds,CELL("Row",AK876)-1)*(RUSHTD)</f>
        <v>0</v>
      </c>
      <c r="BP876" s="1">
        <f ca="1">IF(INDEX(rushing_yds,CELL("Row",AI876)-1)&gt;=100,3,0)</f>
        <v>0</v>
      </c>
      <c r="BQ876" s="1">
        <f ca="1">INDEX(receiving_yds,CELL("Row",AN876)-1)*(RECYDS)</f>
        <v>4.3</v>
      </c>
      <c r="BR876" s="1">
        <f ca="1">INDEX(receiving_rec,CELL("Row",AO876)-1)*(REC)</f>
        <v>1</v>
      </c>
      <c r="BS876" s="1">
        <f ca="1">INDEX(receiving_tds,CELL("Row",AP876)-1)*(RECTD)</f>
        <v>0</v>
      </c>
      <c r="BT876" s="1">
        <f ca="1">IF(INDEX(receiving_yds,CELL("Row",AI876)-1)&gt;=100,3,0)</f>
        <v>0</v>
      </c>
      <c r="BU876" s="1">
        <f ca="1">INDEX(puntret_tds,CELL("Row",AR876)-1)*(PUNTKORETTD)+INDEX(kickret_tds,CELL("Row",AR876)-1)*(PUNTKORETTD)</f>
        <v>0</v>
      </c>
      <c r="BV876" s="1">
        <f ca="1">INDEX(fumbles_tot,CELL("Row",AS876)-1)*(FUM)</f>
        <v>0</v>
      </c>
      <c r="BW876" s="1">
        <f ca="1">(INDEX(passing_twoptm,CELL("Row",AT876)-1)+INDEX(rushing_twoptm,CELL("Row",AT876)-1)+INDEX(receiving_twoptm,CELL("Row",AT876)-1))*(_2PTCONV)</f>
        <v>0</v>
      </c>
      <c r="BX876" s="1">
        <f ca="1">SUM(BJ876:BW876)</f>
        <v>5.3</v>
      </c>
    </row>
    <row r="877" spans="1:76" x14ac:dyDescent="0.25">
      <c r="A877" s="1" t="s">
        <v>803</v>
      </c>
      <c r="B877" s="1" t="s">
        <v>804</v>
      </c>
      <c r="C877" s="1" t="s">
        <v>135</v>
      </c>
      <c r="D877" s="1" t="s">
        <v>801</v>
      </c>
      <c r="E877" s="1" t="s">
        <v>69</v>
      </c>
      <c r="AU877">
        <v>8</v>
      </c>
      <c r="AV877">
        <v>0</v>
      </c>
      <c r="AW877">
        <v>2</v>
      </c>
      <c r="AX877">
        <v>0</v>
      </c>
      <c r="AY877">
        <v>0</v>
      </c>
      <c r="AZ877">
        <v>0</v>
      </c>
      <c r="BA877">
        <v>13</v>
      </c>
      <c r="BB877">
        <v>12</v>
      </c>
      <c r="BC877">
        <v>8</v>
      </c>
      <c r="BD877">
        <v>0</v>
      </c>
      <c r="BE877">
        <v>0</v>
      </c>
      <c r="BF877">
        <v>0</v>
      </c>
      <c r="BG877">
        <v>0</v>
      </c>
      <c r="BH877">
        <v>20</v>
      </c>
      <c r="BI877" s="4">
        <v>1</v>
      </c>
      <c r="BJ877" s="1">
        <f ca="1">INDEX(passing_tds,CELL("Row",AG877)-1)*(PASSTD)</f>
        <v>0</v>
      </c>
      <c r="BK877" s="1">
        <f ca="1">INDEX(passing_yds,CELL("Row",AH877)-1)*(PASSYDS)</f>
        <v>0</v>
      </c>
      <c r="BL877" s="1">
        <f ca="1">IF(INDEX(passing_yds,CELL("Row",AI877)-1)&gt;=300,3,0)</f>
        <v>0</v>
      </c>
      <c r="BM877" s="1">
        <f ca="1">INDEX(passing_ints,CELL("Row",AJ877)-1)*(INT)</f>
        <v>0</v>
      </c>
      <c r="BN877" s="1">
        <f ca="1">INDEX(rushing_yds,CELL("Row",AK877)-1)*(RUSHYDS)</f>
        <v>2</v>
      </c>
      <c r="BO877" s="1">
        <f ca="1">INDEX(rushing_tds,CELL("Row",AK877)-1)*(RUSHTD)</f>
        <v>0</v>
      </c>
      <c r="BP877" s="1">
        <f ca="1">IF(INDEX(rushing_yds,CELL("Row",AI877)-1)&gt;=100,3,0)</f>
        <v>0</v>
      </c>
      <c r="BQ877" s="1">
        <f ca="1">INDEX(receiving_yds,CELL("Row",AN877)-1)*(RECYDS)</f>
        <v>1.3</v>
      </c>
      <c r="BR877" s="1">
        <f ca="1">INDEX(receiving_rec,CELL("Row",AO877)-1)*(REC)</f>
        <v>2</v>
      </c>
      <c r="BS877" s="1">
        <f ca="1">INDEX(receiving_tds,CELL("Row",AP877)-1)*(RECTD)</f>
        <v>0</v>
      </c>
      <c r="BT877" s="1">
        <f ca="1">IF(INDEX(receiving_yds,CELL("Row",AI877)-1)&gt;=100,3,0)</f>
        <v>0</v>
      </c>
      <c r="BU877" s="1">
        <f ca="1">INDEX(puntret_tds,CELL("Row",AR877)-1)*(PUNTKORETTD)+INDEX(kickret_tds,CELL("Row",AR877)-1)*(PUNTKORETTD)</f>
        <v>0</v>
      </c>
      <c r="BV877" s="1">
        <f ca="1">INDEX(fumbles_tot,CELL("Row",AS877)-1)*(FUM)</f>
        <v>0</v>
      </c>
      <c r="BW877" s="1">
        <f ca="1">(INDEX(passing_twoptm,CELL("Row",AT877)-1)+INDEX(rushing_twoptm,CELL("Row",AT877)-1)+INDEX(receiving_twoptm,CELL("Row",AT877)-1))*(_2PTCONV)</f>
        <v>0</v>
      </c>
      <c r="BX877" s="1">
        <f ca="1">SUM(BJ877:BW877)</f>
        <v>5.3</v>
      </c>
    </row>
    <row r="878" spans="1:76" x14ac:dyDescent="0.25">
      <c r="A878" s="1" t="s">
        <v>264</v>
      </c>
      <c r="B878" s="1" t="s">
        <v>265</v>
      </c>
      <c r="C878" s="1" t="s">
        <v>135</v>
      </c>
      <c r="D878" s="1" t="s">
        <v>263</v>
      </c>
      <c r="E878" s="1" t="s">
        <v>69</v>
      </c>
      <c r="Y878">
        <v>19</v>
      </c>
      <c r="Z878">
        <v>19</v>
      </c>
      <c r="AA878">
        <v>0</v>
      </c>
      <c r="AB878">
        <v>1</v>
      </c>
      <c r="AC878">
        <v>0</v>
      </c>
      <c r="AU878">
        <v>1</v>
      </c>
      <c r="AV878">
        <v>0</v>
      </c>
      <c r="AW878">
        <v>2</v>
      </c>
      <c r="AX878">
        <v>0</v>
      </c>
      <c r="AY878">
        <v>0</v>
      </c>
      <c r="AZ878">
        <v>0</v>
      </c>
      <c r="BA878">
        <v>2</v>
      </c>
      <c r="BB878">
        <v>5</v>
      </c>
      <c r="BC878">
        <v>12</v>
      </c>
      <c r="BD878">
        <v>0</v>
      </c>
      <c r="BE878">
        <v>0</v>
      </c>
      <c r="BF878">
        <v>0</v>
      </c>
      <c r="BG878">
        <v>0</v>
      </c>
      <c r="BH878">
        <v>30</v>
      </c>
      <c r="BI878" s="4">
        <v>5</v>
      </c>
      <c r="BJ878" s="1">
        <f ca="1">INDEX(passing_tds,CELL("Row",AG878)-1)*(PASSTD)</f>
        <v>0</v>
      </c>
      <c r="BK878" s="1">
        <f ca="1">INDEX(passing_yds,CELL("Row",AH878)-1)*(PASSYDS)</f>
        <v>0</v>
      </c>
      <c r="BL878" s="1">
        <f ca="1">IF(INDEX(passing_yds,CELL("Row",AI878)-1)&gt;=300,3,0)</f>
        <v>0</v>
      </c>
      <c r="BM878" s="1">
        <f ca="1">INDEX(passing_ints,CELL("Row",AJ878)-1)*(INT)</f>
        <v>0</v>
      </c>
      <c r="BN878" s="1">
        <f ca="1">INDEX(rushing_yds,CELL("Row",AK878)-1)*(RUSHYDS)</f>
        <v>3</v>
      </c>
      <c r="BO878" s="1">
        <f ca="1">INDEX(rushing_tds,CELL("Row",AK878)-1)*(RUSHTD)</f>
        <v>0</v>
      </c>
      <c r="BP878" s="1">
        <f ca="1">IF(INDEX(rushing_yds,CELL("Row",AI878)-1)&gt;=100,3,0)</f>
        <v>0</v>
      </c>
      <c r="BQ878" s="1">
        <f ca="1">INDEX(receiving_yds,CELL("Row",AN878)-1)*(RECYDS)</f>
        <v>0.2</v>
      </c>
      <c r="BR878" s="1">
        <f ca="1">INDEX(receiving_rec,CELL("Row",AO878)-1)*(REC)</f>
        <v>2</v>
      </c>
      <c r="BS878" s="1">
        <f ca="1">INDEX(receiving_tds,CELL("Row",AP878)-1)*(RECTD)</f>
        <v>0</v>
      </c>
      <c r="BT878" s="1">
        <f ca="1">IF(INDEX(receiving_yds,CELL("Row",AI878)-1)&gt;=100,3,0)</f>
        <v>0</v>
      </c>
      <c r="BU878" s="1">
        <f ca="1">INDEX(puntret_tds,CELL("Row",AR878)-1)*(PUNTKORETTD)+INDEX(kickret_tds,CELL("Row",AR878)-1)*(PUNTKORETTD)</f>
        <v>0</v>
      </c>
      <c r="BV878" s="1">
        <f ca="1">INDEX(fumbles_tot,CELL("Row",AS878)-1)*(FUM)</f>
        <v>0</v>
      </c>
      <c r="BW878" s="1">
        <f ca="1">(INDEX(passing_twoptm,CELL("Row",AT878)-1)+INDEX(rushing_twoptm,CELL("Row",AT878)-1)+INDEX(receiving_twoptm,CELL("Row",AT878)-1))*(_2PTCONV)</f>
        <v>0</v>
      </c>
      <c r="BX878" s="1">
        <f ca="1">SUM(BJ878:BW878)</f>
        <v>5.2</v>
      </c>
    </row>
    <row r="879" spans="1:76" x14ac:dyDescent="0.25">
      <c r="A879" s="1" t="s">
        <v>1035</v>
      </c>
      <c r="B879" s="1" t="s">
        <v>1036</v>
      </c>
      <c r="C879" s="1" t="s">
        <v>135</v>
      </c>
      <c r="D879" s="1" t="s">
        <v>1017</v>
      </c>
      <c r="E879" s="1" t="s">
        <v>79</v>
      </c>
      <c r="AU879">
        <v>12</v>
      </c>
      <c r="AV879">
        <v>0</v>
      </c>
      <c r="AW879">
        <v>3</v>
      </c>
      <c r="AX879">
        <v>0</v>
      </c>
      <c r="AY879">
        <v>0</v>
      </c>
      <c r="AZ879">
        <v>0</v>
      </c>
      <c r="BA879">
        <v>22</v>
      </c>
      <c r="BI879" s="4">
        <v>4</v>
      </c>
      <c r="BJ879" s="1">
        <f ca="1">INDEX(passing_tds,CELL("Row",AG879)-1)*(PASSTD)</f>
        <v>0</v>
      </c>
      <c r="BK879" s="1">
        <f ca="1">INDEX(passing_yds,CELL("Row",AH879)-1)*(PASSYDS)</f>
        <v>0</v>
      </c>
      <c r="BL879" s="1">
        <f ca="1">IF(INDEX(passing_yds,CELL("Row",AI879)-1)&gt;=300,3,0)</f>
        <v>0</v>
      </c>
      <c r="BM879" s="1">
        <f ca="1">INDEX(passing_ints,CELL("Row",AJ879)-1)*(INT)</f>
        <v>0</v>
      </c>
      <c r="BN879" s="1">
        <f ca="1">INDEX(rushing_yds,CELL("Row",AK879)-1)*(RUSHYDS)</f>
        <v>0</v>
      </c>
      <c r="BO879" s="1">
        <f ca="1">INDEX(rushing_tds,CELL("Row",AK879)-1)*(RUSHTD)</f>
        <v>0</v>
      </c>
      <c r="BP879" s="1">
        <f ca="1">IF(INDEX(rushing_yds,CELL("Row",AI879)-1)&gt;=100,3,0)</f>
        <v>0</v>
      </c>
      <c r="BQ879" s="1">
        <f ca="1">INDEX(receiving_yds,CELL("Row",AN879)-1)*(RECYDS)</f>
        <v>2.2000000000000002</v>
      </c>
      <c r="BR879" s="1">
        <f ca="1">INDEX(receiving_rec,CELL("Row",AO879)-1)*(REC)</f>
        <v>3</v>
      </c>
      <c r="BS879" s="1">
        <f ca="1">INDEX(receiving_tds,CELL("Row",AP879)-1)*(RECTD)</f>
        <v>0</v>
      </c>
      <c r="BT879" s="1">
        <f ca="1">IF(INDEX(receiving_yds,CELL("Row",AI879)-1)&gt;=100,3,0)</f>
        <v>0</v>
      </c>
      <c r="BU879" s="1">
        <f ca="1">INDEX(puntret_tds,CELL("Row",AR879)-1)*(PUNTKORETTD)+INDEX(kickret_tds,CELL("Row",AR879)-1)*(PUNTKORETTD)</f>
        <v>0</v>
      </c>
      <c r="BV879" s="1">
        <f ca="1">INDEX(fumbles_tot,CELL("Row",AS879)-1)*(FUM)</f>
        <v>0</v>
      </c>
      <c r="BW879" s="1">
        <f ca="1">(INDEX(passing_twoptm,CELL("Row",AT879)-1)+INDEX(rushing_twoptm,CELL("Row",AT879)-1)+INDEX(receiving_twoptm,CELL("Row",AT879)-1))*(_2PTCONV)</f>
        <v>0</v>
      </c>
      <c r="BX879" s="1">
        <f ca="1">SUM(BJ879:BW879)</f>
        <v>5.2</v>
      </c>
    </row>
    <row r="880" spans="1:76" x14ac:dyDescent="0.25">
      <c r="A880" s="1" t="s">
        <v>1864</v>
      </c>
      <c r="B880" s="1" t="s">
        <v>1865</v>
      </c>
      <c r="C880" s="1" t="s">
        <v>62</v>
      </c>
      <c r="D880" s="1" t="s">
        <v>1863</v>
      </c>
      <c r="E880" s="1" t="s">
        <v>69</v>
      </c>
      <c r="BB880">
        <v>14</v>
      </c>
      <c r="BC880">
        <v>14</v>
      </c>
      <c r="BD880">
        <v>0</v>
      </c>
      <c r="BE880">
        <v>0</v>
      </c>
      <c r="BF880">
        <v>0</v>
      </c>
      <c r="BG880">
        <v>0</v>
      </c>
      <c r="BH880">
        <v>52</v>
      </c>
      <c r="BI880" s="4">
        <v>3</v>
      </c>
      <c r="BJ880" s="1">
        <f ca="1">INDEX(passing_tds,CELL("Row",AG880)-1)*(PASSTD)</f>
        <v>0</v>
      </c>
      <c r="BK880" s="1">
        <f ca="1">INDEX(passing_yds,CELL("Row",AH880)-1)*(PASSYDS)</f>
        <v>0</v>
      </c>
      <c r="BL880" s="1">
        <f ca="1">IF(INDEX(passing_yds,CELL("Row",AI880)-1)&gt;=300,3,0)</f>
        <v>0</v>
      </c>
      <c r="BM880" s="1">
        <f ca="1">INDEX(passing_ints,CELL("Row",AJ880)-1)*(INT)</f>
        <v>0</v>
      </c>
      <c r="BN880" s="1">
        <f ca="1">INDEX(rushing_yds,CELL("Row",AK880)-1)*(RUSHYDS)</f>
        <v>5.2</v>
      </c>
      <c r="BO880" s="1">
        <f ca="1">INDEX(rushing_tds,CELL("Row",AK880)-1)*(RUSHTD)</f>
        <v>0</v>
      </c>
      <c r="BP880" s="1">
        <f ca="1">IF(INDEX(rushing_yds,CELL("Row",AI880)-1)&gt;=100,3,0)</f>
        <v>0</v>
      </c>
      <c r="BQ880" s="1">
        <f ca="1">INDEX(receiving_yds,CELL("Row",AN880)-1)*(RECYDS)</f>
        <v>0</v>
      </c>
      <c r="BR880" s="1">
        <f ca="1">INDEX(receiving_rec,CELL("Row",AO880)-1)*(REC)</f>
        <v>0</v>
      </c>
      <c r="BS880" s="1">
        <f ca="1">INDEX(receiving_tds,CELL("Row",AP880)-1)*(RECTD)</f>
        <v>0</v>
      </c>
      <c r="BT880" s="1">
        <f ca="1">IF(INDEX(receiving_yds,CELL("Row",AI880)-1)&gt;=100,3,0)</f>
        <v>0</v>
      </c>
      <c r="BU880" s="1">
        <f ca="1">INDEX(puntret_tds,CELL("Row",AR880)-1)*(PUNTKORETTD)+INDEX(kickret_tds,CELL("Row",AR880)-1)*(PUNTKORETTD)</f>
        <v>0</v>
      </c>
      <c r="BV880" s="1">
        <f ca="1">INDEX(fumbles_tot,CELL("Row",AS880)-1)*(FUM)</f>
        <v>0</v>
      </c>
      <c r="BW880" s="1">
        <f ca="1">(INDEX(passing_twoptm,CELL("Row",AT880)-1)+INDEX(rushing_twoptm,CELL("Row",AT880)-1)+INDEX(receiving_twoptm,CELL("Row",AT880)-1))*(_2PTCONV)</f>
        <v>0</v>
      </c>
      <c r="BX880" s="1">
        <f ca="1">SUM(BJ880:BW880)</f>
        <v>5.2</v>
      </c>
    </row>
    <row r="881" spans="1:76" x14ac:dyDescent="0.25">
      <c r="A881" s="1" t="s">
        <v>863</v>
      </c>
      <c r="B881" s="1" t="s">
        <v>864</v>
      </c>
      <c r="C881" s="1" t="s">
        <v>62</v>
      </c>
      <c r="D881" s="1" t="s">
        <v>858</v>
      </c>
      <c r="E881" s="1" t="s">
        <v>69</v>
      </c>
      <c r="AP881">
        <v>0</v>
      </c>
      <c r="AQ881">
        <v>2</v>
      </c>
      <c r="AR881">
        <v>0</v>
      </c>
      <c r="AS881">
        <v>3</v>
      </c>
      <c r="AT881">
        <v>0</v>
      </c>
      <c r="AU881">
        <v>35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35</v>
      </c>
      <c r="BB881">
        <v>5</v>
      </c>
      <c r="BC881">
        <v>10</v>
      </c>
      <c r="BD881">
        <v>0</v>
      </c>
      <c r="BE881">
        <v>0</v>
      </c>
      <c r="BF881">
        <v>0</v>
      </c>
      <c r="BG881">
        <v>0</v>
      </c>
      <c r="BH881">
        <v>7</v>
      </c>
      <c r="BI881" s="4">
        <v>3</v>
      </c>
      <c r="BJ881" s="1">
        <f ca="1">INDEX(passing_tds,CELL("Row",AG881)-1)*(PASSTD)</f>
        <v>0</v>
      </c>
      <c r="BK881" s="1">
        <f ca="1">INDEX(passing_yds,CELL("Row",AH881)-1)*(PASSYDS)</f>
        <v>0</v>
      </c>
      <c r="BL881" s="1">
        <f ca="1">IF(INDEX(passing_yds,CELL("Row",AI881)-1)&gt;=300,3,0)</f>
        <v>0</v>
      </c>
      <c r="BM881" s="1">
        <f ca="1">INDEX(passing_ints,CELL("Row",AJ881)-1)*(INT)</f>
        <v>0</v>
      </c>
      <c r="BN881" s="1">
        <f ca="1">INDEX(rushing_yds,CELL("Row",AK881)-1)*(RUSHYDS)</f>
        <v>0.70000000000000007</v>
      </c>
      <c r="BO881" s="1">
        <f ca="1">INDEX(rushing_tds,CELL("Row",AK881)-1)*(RUSHTD)</f>
        <v>0</v>
      </c>
      <c r="BP881" s="1">
        <f ca="1">IF(INDEX(rushing_yds,CELL("Row",AI881)-1)&gt;=100,3,0)</f>
        <v>0</v>
      </c>
      <c r="BQ881" s="1">
        <f ca="1">INDEX(receiving_yds,CELL("Row",AN881)-1)*(RECYDS)</f>
        <v>3.5</v>
      </c>
      <c r="BR881" s="1">
        <f ca="1">INDEX(receiving_rec,CELL("Row",AO881)-1)*(REC)</f>
        <v>1</v>
      </c>
      <c r="BS881" s="1">
        <f ca="1">INDEX(receiving_tds,CELL("Row",AP881)-1)*(RECTD)</f>
        <v>0</v>
      </c>
      <c r="BT881" s="1">
        <f ca="1">IF(INDEX(receiving_yds,CELL("Row",AI881)-1)&gt;=100,3,0)</f>
        <v>0</v>
      </c>
      <c r="BU881" s="1">
        <f ca="1">INDEX(puntret_tds,CELL("Row",AR881)-1)*(PUNTKORETTD)+INDEX(kickret_tds,CELL("Row",AR881)-1)*(PUNTKORETTD)</f>
        <v>0</v>
      </c>
      <c r="BV881" s="1">
        <f ca="1">INDEX(fumbles_tot,CELL("Row",AS881)-1)*(FUM)</f>
        <v>0</v>
      </c>
      <c r="BW881" s="1">
        <f ca="1">(INDEX(passing_twoptm,CELL("Row",AT881)-1)+INDEX(rushing_twoptm,CELL("Row",AT881)-1)+INDEX(receiving_twoptm,CELL("Row",AT881)-1))*(_2PTCONV)</f>
        <v>0</v>
      </c>
      <c r="BX881" s="1">
        <f ca="1">SUM(BJ881:BW881)</f>
        <v>5.2</v>
      </c>
    </row>
    <row r="882" spans="1:76" x14ac:dyDescent="0.25">
      <c r="A882" s="1" t="s">
        <v>2018</v>
      </c>
      <c r="B882" s="1" t="s">
        <v>2019</v>
      </c>
      <c r="C882" s="1" t="s">
        <v>135</v>
      </c>
      <c r="D882" s="1" t="s">
        <v>2013</v>
      </c>
      <c r="E882" s="1" t="s">
        <v>69</v>
      </c>
      <c r="AU882">
        <v>21</v>
      </c>
      <c r="AV882">
        <v>0</v>
      </c>
      <c r="AW882">
        <v>2</v>
      </c>
      <c r="AX882">
        <v>0</v>
      </c>
      <c r="AY882">
        <v>0</v>
      </c>
      <c r="AZ882">
        <v>0</v>
      </c>
      <c r="BA882">
        <v>28</v>
      </c>
      <c r="BB882">
        <v>1</v>
      </c>
      <c r="BC882">
        <v>4</v>
      </c>
      <c r="BD882">
        <v>0</v>
      </c>
      <c r="BE882">
        <v>0</v>
      </c>
      <c r="BF882">
        <v>0</v>
      </c>
      <c r="BG882">
        <v>0</v>
      </c>
      <c r="BH882">
        <v>4</v>
      </c>
      <c r="BI882" s="4">
        <v>1</v>
      </c>
      <c r="BJ882" s="1">
        <f ca="1">INDEX(passing_tds,CELL("Row",AG882)-1)*(PASSTD)</f>
        <v>0</v>
      </c>
      <c r="BK882" s="1">
        <f ca="1">INDEX(passing_yds,CELL("Row",AH882)-1)*(PASSYDS)</f>
        <v>0</v>
      </c>
      <c r="BL882" s="1">
        <f ca="1">IF(INDEX(passing_yds,CELL("Row",AI882)-1)&gt;=300,3,0)</f>
        <v>0</v>
      </c>
      <c r="BM882" s="1">
        <f ca="1">INDEX(passing_ints,CELL("Row",AJ882)-1)*(INT)</f>
        <v>0</v>
      </c>
      <c r="BN882" s="1">
        <f ca="1">INDEX(rushing_yds,CELL("Row",AK882)-1)*(RUSHYDS)</f>
        <v>0.4</v>
      </c>
      <c r="BO882" s="1">
        <f ca="1">INDEX(rushing_tds,CELL("Row",AK882)-1)*(RUSHTD)</f>
        <v>0</v>
      </c>
      <c r="BP882" s="1">
        <f ca="1">IF(INDEX(rushing_yds,CELL("Row",AI882)-1)&gt;=100,3,0)</f>
        <v>0</v>
      </c>
      <c r="BQ882" s="1">
        <f ca="1">INDEX(receiving_yds,CELL("Row",AN882)-1)*(RECYDS)</f>
        <v>2.8000000000000003</v>
      </c>
      <c r="BR882" s="1">
        <f ca="1">INDEX(receiving_rec,CELL("Row",AO882)-1)*(REC)</f>
        <v>2</v>
      </c>
      <c r="BS882" s="1">
        <f ca="1">INDEX(receiving_tds,CELL("Row",AP882)-1)*(RECTD)</f>
        <v>0</v>
      </c>
      <c r="BT882" s="1">
        <f ca="1">IF(INDEX(receiving_yds,CELL("Row",AI882)-1)&gt;=100,3,0)</f>
        <v>0</v>
      </c>
      <c r="BU882" s="1">
        <f ca="1">INDEX(puntret_tds,CELL("Row",AR882)-1)*(PUNTKORETTD)+INDEX(kickret_tds,CELL("Row",AR882)-1)*(PUNTKORETTD)</f>
        <v>0</v>
      </c>
      <c r="BV882" s="1">
        <f ca="1">INDEX(fumbles_tot,CELL("Row",AS882)-1)*(FUM)</f>
        <v>0</v>
      </c>
      <c r="BW882" s="1">
        <f ca="1">(INDEX(passing_twoptm,CELL("Row",AT882)-1)+INDEX(rushing_twoptm,CELL("Row",AT882)-1)+INDEX(receiving_twoptm,CELL("Row",AT882)-1))*(_2PTCONV)</f>
        <v>0</v>
      </c>
      <c r="BX882" s="1">
        <f ca="1">SUM(BJ882:BW882)</f>
        <v>5.2</v>
      </c>
    </row>
    <row r="883" spans="1:76" x14ac:dyDescent="0.25">
      <c r="A883" s="1" t="s">
        <v>1509</v>
      </c>
      <c r="B883" s="1" t="s">
        <v>1510</v>
      </c>
      <c r="C883" s="1" t="s">
        <v>135</v>
      </c>
      <c r="D883" s="1" t="s">
        <v>1508</v>
      </c>
      <c r="E883" s="1" t="s">
        <v>69</v>
      </c>
      <c r="BB883">
        <v>14</v>
      </c>
      <c r="BC883">
        <v>13</v>
      </c>
      <c r="BD883">
        <v>0</v>
      </c>
      <c r="BE883">
        <v>0</v>
      </c>
      <c r="BF883">
        <v>0</v>
      </c>
      <c r="BG883">
        <v>0</v>
      </c>
      <c r="BH883">
        <v>51</v>
      </c>
      <c r="BI883" s="4">
        <v>3</v>
      </c>
      <c r="BJ883" s="1">
        <f ca="1">INDEX(passing_tds,CELL("Row",AG883)-1)*(PASSTD)</f>
        <v>0</v>
      </c>
      <c r="BK883" s="1">
        <f ca="1">INDEX(passing_yds,CELL("Row",AH883)-1)*(PASSYDS)</f>
        <v>0</v>
      </c>
      <c r="BL883" s="1">
        <f ca="1">IF(INDEX(passing_yds,CELL("Row",AI883)-1)&gt;=300,3,0)</f>
        <v>0</v>
      </c>
      <c r="BM883" s="1">
        <f ca="1">INDEX(passing_ints,CELL("Row",AJ883)-1)*(INT)</f>
        <v>0</v>
      </c>
      <c r="BN883" s="1">
        <f ca="1">INDEX(rushing_yds,CELL("Row",AK883)-1)*(RUSHYDS)</f>
        <v>5.1000000000000005</v>
      </c>
      <c r="BO883" s="1">
        <f ca="1">INDEX(rushing_tds,CELL("Row",AK883)-1)*(RUSHTD)</f>
        <v>0</v>
      </c>
      <c r="BP883" s="1">
        <f ca="1">IF(INDEX(rushing_yds,CELL("Row",AI883)-1)&gt;=100,3,0)</f>
        <v>0</v>
      </c>
      <c r="BQ883" s="1">
        <f ca="1">INDEX(receiving_yds,CELL("Row",AN883)-1)*(RECYDS)</f>
        <v>0</v>
      </c>
      <c r="BR883" s="1">
        <f ca="1">INDEX(receiving_rec,CELL("Row",AO883)-1)*(REC)</f>
        <v>0</v>
      </c>
      <c r="BS883" s="1">
        <f ca="1">INDEX(receiving_tds,CELL("Row",AP883)-1)*(RECTD)</f>
        <v>0</v>
      </c>
      <c r="BT883" s="1">
        <f ca="1">IF(INDEX(receiving_yds,CELL("Row",AI883)-1)&gt;=100,3,0)</f>
        <v>0</v>
      </c>
      <c r="BU883" s="1">
        <f ca="1">INDEX(puntret_tds,CELL("Row",AR883)-1)*(PUNTKORETTD)+INDEX(kickret_tds,CELL("Row",AR883)-1)*(PUNTKORETTD)</f>
        <v>0</v>
      </c>
      <c r="BV883" s="1">
        <f ca="1">INDEX(fumbles_tot,CELL("Row",AS883)-1)*(FUM)</f>
        <v>0</v>
      </c>
      <c r="BW883" s="1">
        <f ca="1">(INDEX(passing_twoptm,CELL("Row",AT883)-1)+INDEX(rushing_twoptm,CELL("Row",AT883)-1)+INDEX(receiving_twoptm,CELL("Row",AT883)-1))*(_2PTCONV)</f>
        <v>0</v>
      </c>
      <c r="BX883" s="1">
        <f ca="1">SUM(BJ883:BW883)</f>
        <v>5.1000000000000005</v>
      </c>
    </row>
    <row r="884" spans="1:76" x14ac:dyDescent="0.25">
      <c r="A884" s="1" t="s">
        <v>137</v>
      </c>
      <c r="B884" s="1" t="s">
        <v>138</v>
      </c>
      <c r="C884" s="1" t="s">
        <v>135</v>
      </c>
      <c r="D884" s="1" t="s">
        <v>136</v>
      </c>
      <c r="E884" s="1" t="s">
        <v>69</v>
      </c>
      <c r="AU884">
        <v>2</v>
      </c>
      <c r="AV884">
        <v>0</v>
      </c>
      <c r="AW884">
        <v>2</v>
      </c>
      <c r="AX884">
        <v>0</v>
      </c>
      <c r="AY884">
        <v>0</v>
      </c>
      <c r="AZ884">
        <v>0</v>
      </c>
      <c r="BA884">
        <v>0</v>
      </c>
      <c r="BB884">
        <v>8</v>
      </c>
      <c r="BC884">
        <v>9</v>
      </c>
      <c r="BD884">
        <v>0</v>
      </c>
      <c r="BE884">
        <v>0</v>
      </c>
      <c r="BF884">
        <v>0</v>
      </c>
      <c r="BG884">
        <v>0</v>
      </c>
      <c r="BH884">
        <v>31</v>
      </c>
      <c r="BI884" s="4">
        <v>1</v>
      </c>
      <c r="BJ884" s="1">
        <f ca="1">INDEX(passing_tds,CELL("Row",AG884)-1)*(PASSTD)</f>
        <v>0</v>
      </c>
      <c r="BK884" s="1">
        <f ca="1">INDEX(passing_yds,CELL("Row",AH884)-1)*(PASSYDS)</f>
        <v>0</v>
      </c>
      <c r="BL884" s="1">
        <f ca="1">IF(INDEX(passing_yds,CELL("Row",AI884)-1)&gt;=300,3,0)</f>
        <v>0</v>
      </c>
      <c r="BM884" s="1">
        <f ca="1">INDEX(passing_ints,CELL("Row",AJ884)-1)*(INT)</f>
        <v>0</v>
      </c>
      <c r="BN884" s="1">
        <f ca="1">INDEX(rushing_yds,CELL("Row",AK884)-1)*(RUSHYDS)</f>
        <v>3.1</v>
      </c>
      <c r="BO884" s="1">
        <f ca="1">INDEX(rushing_tds,CELL("Row",AK884)-1)*(RUSHTD)</f>
        <v>0</v>
      </c>
      <c r="BP884" s="1">
        <f ca="1">IF(INDEX(rushing_yds,CELL("Row",AI884)-1)&gt;=100,3,0)</f>
        <v>0</v>
      </c>
      <c r="BQ884" s="1">
        <f ca="1">INDEX(receiving_yds,CELL("Row",AN884)-1)*(RECYDS)</f>
        <v>0</v>
      </c>
      <c r="BR884" s="1">
        <f ca="1">INDEX(receiving_rec,CELL("Row",AO884)-1)*(REC)</f>
        <v>2</v>
      </c>
      <c r="BS884" s="1">
        <f ca="1">INDEX(receiving_tds,CELL("Row",AP884)-1)*(RECTD)</f>
        <v>0</v>
      </c>
      <c r="BT884" s="1">
        <f ca="1">IF(INDEX(receiving_yds,CELL("Row",AI884)-1)&gt;=100,3,0)</f>
        <v>0</v>
      </c>
      <c r="BU884" s="1">
        <f ca="1">INDEX(puntret_tds,CELL("Row",AR884)-1)*(PUNTKORETTD)+INDEX(kickret_tds,CELL("Row",AR884)-1)*(PUNTKORETTD)</f>
        <v>0</v>
      </c>
      <c r="BV884" s="1">
        <f ca="1">INDEX(fumbles_tot,CELL("Row",AS884)-1)*(FUM)</f>
        <v>0</v>
      </c>
      <c r="BW884" s="1">
        <f ca="1">(INDEX(passing_twoptm,CELL("Row",AT884)-1)+INDEX(rushing_twoptm,CELL("Row",AT884)-1)+INDEX(receiving_twoptm,CELL("Row",AT884)-1))*(_2PTCONV)</f>
        <v>0</v>
      </c>
      <c r="BX884" s="1">
        <f ca="1">SUM(BJ884:BW884)</f>
        <v>5.0999999999999996</v>
      </c>
    </row>
    <row r="885" spans="1:76" x14ac:dyDescent="0.25">
      <c r="A885" s="1" t="s">
        <v>1406</v>
      </c>
      <c r="B885" s="1" t="s">
        <v>1407</v>
      </c>
      <c r="C885" s="1" t="s">
        <v>135</v>
      </c>
      <c r="D885" s="1" t="s">
        <v>1396</v>
      </c>
      <c r="E885" s="1" t="s">
        <v>79</v>
      </c>
      <c r="AU885">
        <v>8</v>
      </c>
      <c r="AV885">
        <v>0</v>
      </c>
      <c r="AW885">
        <v>3</v>
      </c>
      <c r="AX885">
        <v>0</v>
      </c>
      <c r="AY885">
        <v>0</v>
      </c>
      <c r="AZ885">
        <v>0</v>
      </c>
      <c r="BA885">
        <v>21</v>
      </c>
      <c r="BI885" s="4">
        <v>1</v>
      </c>
      <c r="BJ885" s="1">
        <f ca="1">INDEX(passing_tds,CELL("Row",AG885)-1)*(PASSTD)</f>
        <v>0</v>
      </c>
      <c r="BK885" s="1">
        <f ca="1">INDEX(passing_yds,CELL("Row",AH885)-1)*(PASSYDS)</f>
        <v>0</v>
      </c>
      <c r="BL885" s="1">
        <f ca="1">IF(INDEX(passing_yds,CELL("Row",AI885)-1)&gt;=300,3,0)</f>
        <v>0</v>
      </c>
      <c r="BM885" s="1">
        <f ca="1">INDEX(passing_ints,CELL("Row",AJ885)-1)*(INT)</f>
        <v>0</v>
      </c>
      <c r="BN885" s="1">
        <f ca="1">INDEX(rushing_yds,CELL("Row",AK885)-1)*(RUSHYDS)</f>
        <v>0</v>
      </c>
      <c r="BO885" s="1">
        <f ca="1">INDEX(rushing_tds,CELL("Row",AK885)-1)*(RUSHTD)</f>
        <v>0</v>
      </c>
      <c r="BP885" s="1">
        <f ca="1">IF(INDEX(rushing_yds,CELL("Row",AI885)-1)&gt;=100,3,0)</f>
        <v>0</v>
      </c>
      <c r="BQ885" s="1">
        <f ca="1">INDEX(receiving_yds,CELL("Row",AN885)-1)*(RECYDS)</f>
        <v>2.1</v>
      </c>
      <c r="BR885" s="1">
        <f ca="1">INDEX(receiving_rec,CELL("Row",AO885)-1)*(REC)</f>
        <v>3</v>
      </c>
      <c r="BS885" s="1">
        <f ca="1">INDEX(receiving_tds,CELL("Row",AP885)-1)*(RECTD)</f>
        <v>0</v>
      </c>
      <c r="BT885" s="1">
        <f ca="1">IF(INDEX(receiving_yds,CELL("Row",AI885)-1)&gt;=100,3,0)</f>
        <v>0</v>
      </c>
      <c r="BU885" s="1">
        <f ca="1">INDEX(puntret_tds,CELL("Row",AR885)-1)*(PUNTKORETTD)+INDEX(kickret_tds,CELL("Row",AR885)-1)*(PUNTKORETTD)</f>
        <v>0</v>
      </c>
      <c r="BV885" s="1">
        <f ca="1">INDEX(fumbles_tot,CELL("Row",AS885)-1)*(FUM)</f>
        <v>0</v>
      </c>
      <c r="BW885" s="1">
        <f ca="1">(INDEX(passing_twoptm,CELL("Row",AT885)-1)+INDEX(rushing_twoptm,CELL("Row",AT885)-1)+INDEX(receiving_twoptm,CELL("Row",AT885)-1))*(_2PTCONV)</f>
        <v>0</v>
      </c>
      <c r="BX885" s="1">
        <f ca="1">SUM(BJ885:BW885)</f>
        <v>5.0999999999999996</v>
      </c>
    </row>
    <row r="886" spans="1:76" x14ac:dyDescent="0.25">
      <c r="A886" s="1" t="s">
        <v>831</v>
      </c>
      <c r="B886" s="1" t="s">
        <v>1194</v>
      </c>
      <c r="C886" s="1" t="s">
        <v>62</v>
      </c>
      <c r="D886" s="1" t="s">
        <v>1179</v>
      </c>
      <c r="E886" s="1" t="s">
        <v>76</v>
      </c>
      <c r="AU886">
        <v>17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30</v>
      </c>
      <c r="BI886" s="4">
        <v>5</v>
      </c>
      <c r="BJ886" s="1">
        <f ca="1">INDEX(passing_tds,CELL("Row",AG886)-1)*(PASSTD)</f>
        <v>0</v>
      </c>
      <c r="BK886" s="1">
        <f ca="1">INDEX(passing_yds,CELL("Row",AH886)-1)*(PASSYDS)</f>
        <v>0</v>
      </c>
      <c r="BL886" s="1">
        <f ca="1">IF(INDEX(passing_yds,CELL("Row",AI886)-1)&gt;=300,3,0)</f>
        <v>0</v>
      </c>
      <c r="BM886" s="1">
        <f ca="1">INDEX(passing_ints,CELL("Row",AJ886)-1)*(INT)</f>
        <v>0</v>
      </c>
      <c r="BN886" s="1">
        <f ca="1">INDEX(rushing_yds,CELL("Row",AK886)-1)*(RUSHYDS)</f>
        <v>0</v>
      </c>
      <c r="BO886" s="1">
        <f ca="1">INDEX(rushing_tds,CELL("Row",AK886)-1)*(RUSHTD)</f>
        <v>0</v>
      </c>
      <c r="BP886" s="1">
        <f ca="1">IF(INDEX(rushing_yds,CELL("Row",AI886)-1)&gt;=100,3,0)</f>
        <v>0</v>
      </c>
      <c r="BQ886" s="1">
        <f ca="1">INDEX(receiving_yds,CELL("Row",AN886)-1)*(RECYDS)</f>
        <v>3</v>
      </c>
      <c r="BR886" s="1">
        <f ca="1">INDEX(receiving_rec,CELL("Row",AO886)-1)*(REC)</f>
        <v>2</v>
      </c>
      <c r="BS886" s="1">
        <f ca="1">INDEX(receiving_tds,CELL("Row",AP886)-1)*(RECTD)</f>
        <v>0</v>
      </c>
      <c r="BT886" s="1">
        <f ca="1">IF(INDEX(receiving_yds,CELL("Row",AI886)-1)&gt;=100,3,0)</f>
        <v>0</v>
      </c>
      <c r="BU886" s="1">
        <f ca="1">INDEX(puntret_tds,CELL("Row",AR886)-1)*(PUNTKORETTD)+INDEX(kickret_tds,CELL("Row",AR886)-1)*(PUNTKORETTD)</f>
        <v>0</v>
      </c>
      <c r="BV886" s="1">
        <f ca="1">INDEX(fumbles_tot,CELL("Row",AS886)-1)*(FUM)</f>
        <v>0</v>
      </c>
      <c r="BW886" s="1">
        <f ca="1">(INDEX(passing_twoptm,CELL("Row",AT886)-1)+INDEX(rushing_twoptm,CELL("Row",AT886)-1)+INDEX(receiving_twoptm,CELL("Row",AT886)-1))*(_2PTCONV)</f>
        <v>0</v>
      </c>
      <c r="BX886" s="1">
        <f ca="1">SUM(BJ886:BW886)</f>
        <v>5</v>
      </c>
    </row>
    <row r="887" spans="1:76" x14ac:dyDescent="0.25">
      <c r="A887" s="1" t="s">
        <v>65</v>
      </c>
      <c r="B887" s="1" t="s">
        <v>66</v>
      </c>
      <c r="C887" s="1" t="s">
        <v>135</v>
      </c>
      <c r="D887" s="1" t="s">
        <v>63</v>
      </c>
      <c r="E887" s="1" t="s">
        <v>64</v>
      </c>
      <c r="AD887">
        <v>27</v>
      </c>
      <c r="AE887">
        <v>12</v>
      </c>
      <c r="AF887">
        <v>1</v>
      </c>
      <c r="AG887">
        <v>0</v>
      </c>
      <c r="AH887">
        <v>0</v>
      </c>
      <c r="AI887">
        <v>0</v>
      </c>
      <c r="AJ887">
        <v>150</v>
      </c>
      <c r="BI887" s="4">
        <v>4</v>
      </c>
      <c r="BJ887" s="1">
        <f ca="1">INDEX(passing_tds,CELL("Row",AG887)-1)*(PASSTD)</f>
        <v>0</v>
      </c>
      <c r="BK887" s="1">
        <f ca="1">INDEX(passing_yds,CELL("Row",AH887)-1)*(PASSYDS)</f>
        <v>6</v>
      </c>
      <c r="BL887" s="1">
        <f ca="1">IF(INDEX(passing_yds,CELL("Row",AI887)-1)&gt;=300,3,0)</f>
        <v>0</v>
      </c>
      <c r="BM887" s="1">
        <f ca="1">INDEX(passing_ints,CELL("Row",AJ887)-1)*(INT)</f>
        <v>-1</v>
      </c>
      <c r="BN887" s="1">
        <f ca="1">INDEX(rushing_yds,CELL("Row",AK887)-1)*(RUSHYDS)</f>
        <v>0</v>
      </c>
      <c r="BO887" s="1">
        <f ca="1">INDEX(rushing_tds,CELL("Row",AK887)-1)*(RUSHTD)</f>
        <v>0</v>
      </c>
      <c r="BP887" s="1">
        <f ca="1">IF(INDEX(rushing_yds,CELL("Row",AI887)-1)&gt;=100,3,0)</f>
        <v>0</v>
      </c>
      <c r="BQ887" s="1">
        <f ca="1">INDEX(receiving_yds,CELL("Row",AN887)-1)*(RECYDS)</f>
        <v>0</v>
      </c>
      <c r="BR887" s="1">
        <f ca="1">INDEX(receiving_rec,CELL("Row",AO887)-1)*(REC)</f>
        <v>0</v>
      </c>
      <c r="BS887" s="1">
        <f ca="1">INDEX(receiving_tds,CELL("Row",AP887)-1)*(RECTD)</f>
        <v>0</v>
      </c>
      <c r="BT887" s="1">
        <f ca="1">IF(INDEX(receiving_yds,CELL("Row",AI887)-1)&gt;=100,3,0)</f>
        <v>0</v>
      </c>
      <c r="BU887" s="1">
        <f ca="1">INDEX(puntret_tds,CELL("Row",AR887)-1)*(PUNTKORETTD)+INDEX(kickret_tds,CELL("Row",AR887)-1)*(PUNTKORETTD)</f>
        <v>0</v>
      </c>
      <c r="BV887" s="1">
        <f ca="1">INDEX(fumbles_tot,CELL("Row",AS887)-1)*(FUM)</f>
        <v>0</v>
      </c>
      <c r="BW887" s="1">
        <f ca="1">(INDEX(passing_twoptm,CELL("Row",AT887)-1)+INDEX(rushing_twoptm,CELL("Row",AT887)-1)+INDEX(receiving_twoptm,CELL("Row",AT887)-1))*(_2PTCONV)</f>
        <v>0</v>
      </c>
      <c r="BX887" s="1">
        <f ca="1">SUM(BJ887:BW887)</f>
        <v>5</v>
      </c>
    </row>
    <row r="888" spans="1:76" x14ac:dyDescent="0.25">
      <c r="A888" s="1" t="s">
        <v>213</v>
      </c>
      <c r="B888" s="1" t="s">
        <v>214</v>
      </c>
      <c r="C888" s="1" t="s">
        <v>135</v>
      </c>
      <c r="D888" s="1" t="s">
        <v>202</v>
      </c>
      <c r="E888" s="1" t="s">
        <v>79</v>
      </c>
      <c r="AU888">
        <v>21</v>
      </c>
      <c r="AV888">
        <v>0</v>
      </c>
      <c r="AW888">
        <v>2</v>
      </c>
      <c r="AX888">
        <v>0</v>
      </c>
      <c r="AY888">
        <v>0</v>
      </c>
      <c r="AZ888">
        <v>0</v>
      </c>
      <c r="BA888">
        <v>30</v>
      </c>
      <c r="BI888" s="4">
        <v>3</v>
      </c>
      <c r="BJ888" s="1">
        <f ca="1">INDEX(passing_tds,CELL("Row",AG888)-1)*(PASSTD)</f>
        <v>0</v>
      </c>
      <c r="BK888" s="1">
        <f ca="1">INDEX(passing_yds,CELL("Row",AH888)-1)*(PASSYDS)</f>
        <v>0</v>
      </c>
      <c r="BL888" s="1">
        <f ca="1">IF(INDEX(passing_yds,CELL("Row",AI888)-1)&gt;=300,3,0)</f>
        <v>0</v>
      </c>
      <c r="BM888" s="1">
        <f ca="1">INDEX(passing_ints,CELL("Row",AJ888)-1)*(INT)</f>
        <v>0</v>
      </c>
      <c r="BN888" s="1">
        <f ca="1">INDEX(rushing_yds,CELL("Row",AK888)-1)*(RUSHYDS)</f>
        <v>0</v>
      </c>
      <c r="BO888" s="1">
        <f ca="1">INDEX(rushing_tds,CELL("Row",AK888)-1)*(RUSHTD)</f>
        <v>0</v>
      </c>
      <c r="BP888" s="1">
        <f ca="1">IF(INDEX(rushing_yds,CELL("Row",AI888)-1)&gt;=100,3,0)</f>
        <v>0</v>
      </c>
      <c r="BQ888" s="1">
        <f ca="1">INDEX(receiving_yds,CELL("Row",AN888)-1)*(RECYDS)</f>
        <v>3</v>
      </c>
      <c r="BR888" s="1">
        <f ca="1">INDEX(receiving_rec,CELL("Row",AO888)-1)*(REC)</f>
        <v>2</v>
      </c>
      <c r="BS888" s="1">
        <f ca="1">INDEX(receiving_tds,CELL("Row",AP888)-1)*(RECTD)</f>
        <v>0</v>
      </c>
      <c r="BT888" s="1">
        <f ca="1">IF(INDEX(receiving_yds,CELL("Row",AI888)-1)&gt;=100,3,0)</f>
        <v>0</v>
      </c>
      <c r="BU888" s="1">
        <f ca="1">INDEX(puntret_tds,CELL("Row",AR888)-1)*(PUNTKORETTD)+INDEX(kickret_tds,CELL("Row",AR888)-1)*(PUNTKORETTD)</f>
        <v>0</v>
      </c>
      <c r="BV888" s="1">
        <f ca="1">INDEX(fumbles_tot,CELL("Row",AS888)-1)*(FUM)</f>
        <v>0</v>
      </c>
      <c r="BW888" s="1">
        <f ca="1">(INDEX(passing_twoptm,CELL("Row",AT888)-1)+INDEX(rushing_twoptm,CELL("Row",AT888)-1)+INDEX(receiving_twoptm,CELL("Row",AT888)-1))*(_2PTCONV)</f>
        <v>0</v>
      </c>
      <c r="BX888" s="1">
        <f ca="1">SUM(BJ888:BW888)</f>
        <v>5</v>
      </c>
    </row>
    <row r="889" spans="1:76" x14ac:dyDescent="0.25">
      <c r="A889" s="1" t="s">
        <v>1028</v>
      </c>
      <c r="B889" s="1" t="s">
        <v>1029</v>
      </c>
      <c r="C889" s="1" t="s">
        <v>62</v>
      </c>
      <c r="D889" s="1" t="s">
        <v>1017</v>
      </c>
      <c r="E889" s="1" t="s">
        <v>69</v>
      </c>
      <c r="Y889">
        <v>24</v>
      </c>
      <c r="Z889">
        <v>26</v>
      </c>
      <c r="AA889">
        <v>0</v>
      </c>
      <c r="AB889">
        <v>2</v>
      </c>
      <c r="AC889">
        <v>0</v>
      </c>
      <c r="AU889">
        <v>12</v>
      </c>
      <c r="AV889">
        <v>0</v>
      </c>
      <c r="AW889">
        <v>2</v>
      </c>
      <c r="AX889">
        <v>0</v>
      </c>
      <c r="AY889">
        <v>0</v>
      </c>
      <c r="AZ889">
        <v>0</v>
      </c>
      <c r="BA889">
        <v>18</v>
      </c>
      <c r="BB889">
        <v>1</v>
      </c>
      <c r="BC889">
        <v>12</v>
      </c>
      <c r="BD889">
        <v>0</v>
      </c>
      <c r="BE889">
        <v>0</v>
      </c>
      <c r="BF889">
        <v>0</v>
      </c>
      <c r="BG889">
        <v>0</v>
      </c>
      <c r="BH889">
        <v>12</v>
      </c>
      <c r="BI889" s="4">
        <v>3</v>
      </c>
      <c r="BJ889" s="1">
        <f ca="1">INDEX(passing_tds,CELL("Row",AG889)-1)*(PASSTD)</f>
        <v>0</v>
      </c>
      <c r="BK889" s="1">
        <f ca="1">INDEX(passing_yds,CELL("Row",AH889)-1)*(PASSYDS)</f>
        <v>0</v>
      </c>
      <c r="BL889" s="1">
        <f ca="1">IF(INDEX(passing_yds,CELL("Row",AI889)-1)&gt;=300,3,0)</f>
        <v>0</v>
      </c>
      <c r="BM889" s="1">
        <f ca="1">INDEX(passing_ints,CELL("Row",AJ889)-1)*(INT)</f>
        <v>0</v>
      </c>
      <c r="BN889" s="1">
        <f ca="1">INDEX(rushing_yds,CELL("Row",AK889)-1)*(RUSHYDS)</f>
        <v>1.2000000000000002</v>
      </c>
      <c r="BO889" s="1">
        <f ca="1">INDEX(rushing_tds,CELL("Row",AK889)-1)*(RUSHTD)</f>
        <v>0</v>
      </c>
      <c r="BP889" s="1">
        <f ca="1">IF(INDEX(rushing_yds,CELL("Row",AI889)-1)&gt;=100,3,0)</f>
        <v>0</v>
      </c>
      <c r="BQ889" s="1">
        <f ca="1">INDEX(receiving_yds,CELL("Row",AN889)-1)*(RECYDS)</f>
        <v>1.8</v>
      </c>
      <c r="BR889" s="1">
        <f ca="1">INDEX(receiving_rec,CELL("Row",AO889)-1)*(REC)</f>
        <v>2</v>
      </c>
      <c r="BS889" s="1">
        <f ca="1">INDEX(receiving_tds,CELL("Row",AP889)-1)*(RECTD)</f>
        <v>0</v>
      </c>
      <c r="BT889" s="1">
        <f ca="1">IF(INDEX(receiving_yds,CELL("Row",AI889)-1)&gt;=100,3,0)</f>
        <v>0</v>
      </c>
      <c r="BU889" s="1">
        <f ca="1">INDEX(puntret_tds,CELL("Row",AR889)-1)*(PUNTKORETTD)+INDEX(kickret_tds,CELL("Row",AR889)-1)*(PUNTKORETTD)</f>
        <v>0</v>
      </c>
      <c r="BV889" s="1">
        <f ca="1">INDEX(fumbles_tot,CELL("Row",AS889)-1)*(FUM)</f>
        <v>0</v>
      </c>
      <c r="BW889" s="1">
        <f ca="1">(INDEX(passing_twoptm,CELL("Row",AT889)-1)+INDEX(rushing_twoptm,CELL("Row",AT889)-1)+INDEX(receiving_twoptm,CELL("Row",AT889)-1))*(_2PTCONV)</f>
        <v>0</v>
      </c>
      <c r="BX889" s="1">
        <f ca="1">SUM(BJ889:BW889)</f>
        <v>5</v>
      </c>
    </row>
    <row r="890" spans="1:76" x14ac:dyDescent="0.25">
      <c r="A890" s="1" t="s">
        <v>872</v>
      </c>
      <c r="B890" s="1" t="s">
        <v>873</v>
      </c>
      <c r="C890" s="1" t="s">
        <v>62</v>
      </c>
      <c r="D890" s="1" t="s">
        <v>858</v>
      </c>
      <c r="E890" s="1" t="s">
        <v>76</v>
      </c>
      <c r="AU890">
        <v>10</v>
      </c>
      <c r="AV890">
        <v>0</v>
      </c>
      <c r="AW890">
        <v>3</v>
      </c>
      <c r="AX890">
        <v>0</v>
      </c>
      <c r="AY890">
        <v>0</v>
      </c>
      <c r="AZ890">
        <v>0</v>
      </c>
      <c r="BA890">
        <v>20</v>
      </c>
      <c r="BI890" s="4">
        <v>3</v>
      </c>
      <c r="BJ890" s="1">
        <f ca="1">INDEX(passing_tds,CELL("Row",AG890)-1)*(PASSTD)</f>
        <v>0</v>
      </c>
      <c r="BK890" s="1">
        <f ca="1">INDEX(passing_yds,CELL("Row",AH890)-1)*(PASSYDS)</f>
        <v>0</v>
      </c>
      <c r="BL890" s="1">
        <f ca="1">IF(INDEX(passing_yds,CELL("Row",AI890)-1)&gt;=300,3,0)</f>
        <v>0</v>
      </c>
      <c r="BM890" s="1">
        <f ca="1">INDEX(passing_ints,CELL("Row",AJ890)-1)*(INT)</f>
        <v>0</v>
      </c>
      <c r="BN890" s="1">
        <f ca="1">INDEX(rushing_yds,CELL("Row",AK890)-1)*(RUSHYDS)</f>
        <v>0</v>
      </c>
      <c r="BO890" s="1">
        <f ca="1">INDEX(rushing_tds,CELL("Row",AK890)-1)*(RUSHTD)</f>
        <v>0</v>
      </c>
      <c r="BP890" s="1">
        <f ca="1">IF(INDEX(rushing_yds,CELL("Row",AI890)-1)&gt;=100,3,0)</f>
        <v>0</v>
      </c>
      <c r="BQ890" s="1">
        <f ca="1">INDEX(receiving_yds,CELL("Row",AN890)-1)*(RECYDS)</f>
        <v>2</v>
      </c>
      <c r="BR890" s="1">
        <f ca="1">INDEX(receiving_rec,CELL("Row",AO890)-1)*(REC)</f>
        <v>3</v>
      </c>
      <c r="BS890" s="1">
        <f ca="1">INDEX(receiving_tds,CELL("Row",AP890)-1)*(RECTD)</f>
        <v>0</v>
      </c>
      <c r="BT890" s="1">
        <f ca="1">IF(INDEX(receiving_yds,CELL("Row",AI890)-1)&gt;=100,3,0)</f>
        <v>0</v>
      </c>
      <c r="BU890" s="1">
        <f ca="1">INDEX(puntret_tds,CELL("Row",AR890)-1)*(PUNTKORETTD)+INDEX(kickret_tds,CELL("Row",AR890)-1)*(PUNTKORETTD)</f>
        <v>0</v>
      </c>
      <c r="BV890" s="1">
        <f ca="1">INDEX(fumbles_tot,CELL("Row",AS890)-1)*(FUM)</f>
        <v>0</v>
      </c>
      <c r="BW890" s="1">
        <f ca="1">(INDEX(passing_twoptm,CELL("Row",AT890)-1)+INDEX(rushing_twoptm,CELL("Row",AT890)-1)+INDEX(receiving_twoptm,CELL("Row",AT890)-1))*(_2PTCONV)</f>
        <v>0</v>
      </c>
      <c r="BX890" s="1">
        <f ca="1">SUM(BJ890:BW890)</f>
        <v>5</v>
      </c>
    </row>
    <row r="891" spans="1:76" x14ac:dyDescent="0.25">
      <c r="A891" s="1" t="s">
        <v>496</v>
      </c>
      <c r="B891" s="1" t="s">
        <v>497</v>
      </c>
      <c r="C891" s="1" t="s">
        <v>135</v>
      </c>
      <c r="D891" s="1" t="s">
        <v>482</v>
      </c>
      <c r="E891" s="1" t="s">
        <v>76</v>
      </c>
      <c r="Y891">
        <v>21</v>
      </c>
      <c r="Z891">
        <v>21</v>
      </c>
      <c r="AA891">
        <v>0</v>
      </c>
      <c r="AB891">
        <v>1</v>
      </c>
      <c r="AC891">
        <v>0</v>
      </c>
      <c r="AP891">
        <v>4</v>
      </c>
      <c r="AQ891">
        <v>12</v>
      </c>
      <c r="AR891">
        <v>0</v>
      </c>
      <c r="AS891">
        <v>2</v>
      </c>
      <c r="AT891">
        <v>0</v>
      </c>
      <c r="AU891">
        <v>22</v>
      </c>
      <c r="AV891">
        <v>0</v>
      </c>
      <c r="AW891">
        <v>2</v>
      </c>
      <c r="AX891">
        <v>0</v>
      </c>
      <c r="AY891">
        <v>0</v>
      </c>
      <c r="AZ891">
        <v>0</v>
      </c>
      <c r="BA891">
        <v>29</v>
      </c>
      <c r="BI891" s="4">
        <v>5</v>
      </c>
      <c r="BJ891" s="1">
        <f ca="1">INDEX(passing_tds,CELL("Row",AG891)-1)*(PASSTD)</f>
        <v>0</v>
      </c>
      <c r="BK891" s="1">
        <f ca="1">INDEX(passing_yds,CELL("Row",AH891)-1)*(PASSYDS)</f>
        <v>0</v>
      </c>
      <c r="BL891" s="1">
        <f ca="1">IF(INDEX(passing_yds,CELL("Row",AI891)-1)&gt;=300,3,0)</f>
        <v>0</v>
      </c>
      <c r="BM891" s="1">
        <f ca="1">INDEX(passing_ints,CELL("Row",AJ891)-1)*(INT)</f>
        <v>0</v>
      </c>
      <c r="BN891" s="1">
        <f ca="1">INDEX(rushing_yds,CELL("Row",AK891)-1)*(RUSHYDS)</f>
        <v>0</v>
      </c>
      <c r="BO891" s="1">
        <f ca="1">INDEX(rushing_tds,CELL("Row",AK891)-1)*(RUSHTD)</f>
        <v>0</v>
      </c>
      <c r="BP891" s="1">
        <f ca="1">IF(INDEX(rushing_yds,CELL("Row",AI891)-1)&gt;=100,3,0)</f>
        <v>0</v>
      </c>
      <c r="BQ891" s="1">
        <f ca="1">INDEX(receiving_yds,CELL("Row",AN891)-1)*(RECYDS)</f>
        <v>2.9000000000000004</v>
      </c>
      <c r="BR891" s="1">
        <f ca="1">INDEX(receiving_rec,CELL("Row",AO891)-1)*(REC)</f>
        <v>2</v>
      </c>
      <c r="BS891" s="1">
        <f ca="1">INDEX(receiving_tds,CELL("Row",AP891)-1)*(RECTD)</f>
        <v>0</v>
      </c>
      <c r="BT891" s="1">
        <f ca="1">IF(INDEX(receiving_yds,CELL("Row",AI891)-1)&gt;=100,3,0)</f>
        <v>0</v>
      </c>
      <c r="BU891" s="1">
        <f ca="1">INDEX(puntret_tds,CELL("Row",AR891)-1)*(PUNTKORETTD)+INDEX(kickret_tds,CELL("Row",AR891)-1)*(PUNTKORETTD)</f>
        <v>0</v>
      </c>
      <c r="BV891" s="1">
        <f ca="1">INDEX(fumbles_tot,CELL("Row",AS891)-1)*(FUM)</f>
        <v>0</v>
      </c>
      <c r="BW891" s="1">
        <f ca="1">(INDEX(passing_twoptm,CELL("Row",AT891)-1)+INDEX(rushing_twoptm,CELL("Row",AT891)-1)+INDEX(receiving_twoptm,CELL("Row",AT891)-1))*(_2PTCONV)</f>
        <v>0</v>
      </c>
      <c r="BX891" s="1">
        <f ca="1">SUM(BJ891:BW891)</f>
        <v>4.9000000000000004</v>
      </c>
    </row>
    <row r="892" spans="1:76" x14ac:dyDescent="0.25">
      <c r="A892" s="1" t="s">
        <v>1564</v>
      </c>
      <c r="B892" s="1" t="s">
        <v>1565</v>
      </c>
      <c r="C892" s="1" t="s">
        <v>135</v>
      </c>
      <c r="D892" s="1" t="s">
        <v>1557</v>
      </c>
      <c r="E892" s="1" t="s">
        <v>76</v>
      </c>
      <c r="AU892">
        <v>7</v>
      </c>
      <c r="AV892">
        <v>0</v>
      </c>
      <c r="AW892">
        <v>3</v>
      </c>
      <c r="AX892">
        <v>0</v>
      </c>
      <c r="AY892">
        <v>1</v>
      </c>
      <c r="AZ892">
        <v>0</v>
      </c>
      <c r="BA892">
        <v>19</v>
      </c>
      <c r="BI892" s="4">
        <v>3</v>
      </c>
      <c r="BJ892" s="1">
        <f ca="1">INDEX(passing_tds,CELL("Row",AG892)-1)*(PASSTD)</f>
        <v>0</v>
      </c>
      <c r="BK892" s="1">
        <f ca="1">INDEX(passing_yds,CELL("Row",AH892)-1)*(PASSYDS)</f>
        <v>0</v>
      </c>
      <c r="BL892" s="1">
        <f ca="1">IF(INDEX(passing_yds,CELL("Row",AI892)-1)&gt;=300,3,0)</f>
        <v>0</v>
      </c>
      <c r="BM892" s="1">
        <f ca="1">INDEX(passing_ints,CELL("Row",AJ892)-1)*(INT)</f>
        <v>0</v>
      </c>
      <c r="BN892" s="1">
        <f ca="1">INDEX(rushing_yds,CELL("Row",AK892)-1)*(RUSHYDS)</f>
        <v>0</v>
      </c>
      <c r="BO892" s="1">
        <f ca="1">INDEX(rushing_tds,CELL("Row",AK892)-1)*(RUSHTD)</f>
        <v>0</v>
      </c>
      <c r="BP892" s="1">
        <f ca="1">IF(INDEX(rushing_yds,CELL("Row",AI892)-1)&gt;=100,3,0)</f>
        <v>0</v>
      </c>
      <c r="BQ892" s="1">
        <f ca="1">INDEX(receiving_yds,CELL("Row",AN892)-1)*(RECYDS)</f>
        <v>1.9000000000000001</v>
      </c>
      <c r="BR892" s="1">
        <f ca="1">INDEX(receiving_rec,CELL("Row",AO892)-1)*(REC)</f>
        <v>3</v>
      </c>
      <c r="BS892" s="1">
        <f ca="1">INDEX(receiving_tds,CELL("Row",AP892)-1)*(RECTD)</f>
        <v>0</v>
      </c>
      <c r="BT892" s="1">
        <f ca="1">IF(INDEX(receiving_yds,CELL("Row",AI892)-1)&gt;=100,3,0)</f>
        <v>0</v>
      </c>
      <c r="BU892" s="1">
        <f ca="1">INDEX(puntret_tds,CELL("Row",AR892)-1)*(PUNTKORETTD)+INDEX(kickret_tds,CELL("Row",AR892)-1)*(PUNTKORETTD)</f>
        <v>0</v>
      </c>
      <c r="BV892" s="1">
        <f ca="1">INDEX(fumbles_tot,CELL("Row",AS892)-1)*(FUM)</f>
        <v>0</v>
      </c>
      <c r="BW892" s="1">
        <f ca="1">(INDEX(passing_twoptm,CELL("Row",AT892)-1)+INDEX(rushing_twoptm,CELL("Row",AT892)-1)+INDEX(receiving_twoptm,CELL("Row",AT892)-1))*(_2PTCONV)</f>
        <v>0</v>
      </c>
      <c r="BX892" s="1">
        <f ca="1">SUM(BJ892:BW892)</f>
        <v>4.9000000000000004</v>
      </c>
    </row>
    <row r="893" spans="1:76" x14ac:dyDescent="0.25">
      <c r="A893" s="1" t="s">
        <v>749</v>
      </c>
      <c r="B893" s="1" t="s">
        <v>750</v>
      </c>
      <c r="C893" s="1" t="s">
        <v>62</v>
      </c>
      <c r="D893" s="1" t="s">
        <v>744</v>
      </c>
      <c r="E893" s="1" t="s">
        <v>76</v>
      </c>
      <c r="AU893">
        <v>21</v>
      </c>
      <c r="AV893">
        <v>0</v>
      </c>
      <c r="AW893">
        <v>2</v>
      </c>
      <c r="AX893">
        <v>0</v>
      </c>
      <c r="AY893">
        <v>0</v>
      </c>
      <c r="AZ893">
        <v>0</v>
      </c>
      <c r="BA893">
        <v>29</v>
      </c>
      <c r="BI893" s="4">
        <v>3</v>
      </c>
      <c r="BJ893" s="1">
        <f ca="1">INDEX(passing_tds,CELL("Row",AG893)-1)*(PASSTD)</f>
        <v>0</v>
      </c>
      <c r="BK893" s="1">
        <f ca="1">INDEX(passing_yds,CELL("Row",AH893)-1)*(PASSYDS)</f>
        <v>0</v>
      </c>
      <c r="BL893" s="1">
        <f ca="1">IF(INDEX(passing_yds,CELL("Row",AI893)-1)&gt;=300,3,0)</f>
        <v>0</v>
      </c>
      <c r="BM893" s="1">
        <f ca="1">INDEX(passing_ints,CELL("Row",AJ893)-1)*(INT)</f>
        <v>0</v>
      </c>
      <c r="BN893" s="1">
        <f ca="1">INDEX(rushing_yds,CELL("Row",AK893)-1)*(RUSHYDS)</f>
        <v>0</v>
      </c>
      <c r="BO893" s="1">
        <f ca="1">INDEX(rushing_tds,CELL("Row",AK893)-1)*(RUSHTD)</f>
        <v>0</v>
      </c>
      <c r="BP893" s="1">
        <f ca="1">IF(INDEX(rushing_yds,CELL("Row",AI893)-1)&gt;=100,3,0)</f>
        <v>0</v>
      </c>
      <c r="BQ893" s="1">
        <f ca="1">INDEX(receiving_yds,CELL("Row",AN893)-1)*(RECYDS)</f>
        <v>2.9000000000000004</v>
      </c>
      <c r="BR893" s="1">
        <f ca="1">INDEX(receiving_rec,CELL("Row",AO893)-1)*(REC)</f>
        <v>2</v>
      </c>
      <c r="BS893" s="1">
        <f ca="1">INDEX(receiving_tds,CELL("Row",AP893)-1)*(RECTD)</f>
        <v>0</v>
      </c>
      <c r="BT893" s="1">
        <f ca="1">IF(INDEX(receiving_yds,CELL("Row",AI893)-1)&gt;=100,3,0)</f>
        <v>0</v>
      </c>
      <c r="BU893" s="1">
        <f ca="1">INDEX(puntret_tds,CELL("Row",AR893)-1)*(PUNTKORETTD)+INDEX(kickret_tds,CELL("Row",AR893)-1)*(PUNTKORETTD)</f>
        <v>0</v>
      </c>
      <c r="BV893" s="1">
        <f ca="1">INDEX(fumbles_tot,CELL("Row",AS893)-1)*(FUM)</f>
        <v>0</v>
      </c>
      <c r="BW893" s="1">
        <f ca="1">(INDEX(passing_twoptm,CELL("Row",AT893)-1)+INDEX(rushing_twoptm,CELL("Row",AT893)-1)+INDEX(receiving_twoptm,CELL("Row",AT893)-1))*(_2PTCONV)</f>
        <v>0</v>
      </c>
      <c r="BX893" s="1">
        <f ca="1">SUM(BJ893:BW893)</f>
        <v>4.9000000000000004</v>
      </c>
    </row>
    <row r="894" spans="1:76" x14ac:dyDescent="0.25">
      <c r="A894" s="1" t="s">
        <v>870</v>
      </c>
      <c r="B894" s="1" t="s">
        <v>871</v>
      </c>
      <c r="C894" s="1" t="s">
        <v>62</v>
      </c>
      <c r="D894" s="1" t="s">
        <v>858</v>
      </c>
      <c r="E894" s="1" t="s">
        <v>79</v>
      </c>
      <c r="AU894">
        <v>27</v>
      </c>
      <c r="AV894">
        <v>0</v>
      </c>
      <c r="AW894">
        <v>2</v>
      </c>
      <c r="AX894">
        <v>0</v>
      </c>
      <c r="AY894">
        <v>0</v>
      </c>
      <c r="AZ894">
        <v>0</v>
      </c>
      <c r="BA894">
        <v>29</v>
      </c>
      <c r="BI894" s="4">
        <v>3</v>
      </c>
      <c r="BJ894" s="1">
        <f ca="1">INDEX(passing_tds,CELL("Row",AG894)-1)*(PASSTD)</f>
        <v>0</v>
      </c>
      <c r="BK894" s="1">
        <f ca="1">INDEX(passing_yds,CELL("Row",AH894)-1)*(PASSYDS)</f>
        <v>0</v>
      </c>
      <c r="BL894" s="1">
        <f ca="1">IF(INDEX(passing_yds,CELL("Row",AI894)-1)&gt;=300,3,0)</f>
        <v>0</v>
      </c>
      <c r="BM894" s="1">
        <f ca="1">INDEX(passing_ints,CELL("Row",AJ894)-1)*(INT)</f>
        <v>0</v>
      </c>
      <c r="BN894" s="1">
        <f ca="1">INDEX(rushing_yds,CELL("Row",AK894)-1)*(RUSHYDS)</f>
        <v>0</v>
      </c>
      <c r="BO894" s="1">
        <f ca="1">INDEX(rushing_tds,CELL("Row",AK894)-1)*(RUSHTD)</f>
        <v>0</v>
      </c>
      <c r="BP894" s="1">
        <f ca="1">IF(INDEX(rushing_yds,CELL("Row",AI894)-1)&gt;=100,3,0)</f>
        <v>0</v>
      </c>
      <c r="BQ894" s="1">
        <f ca="1">INDEX(receiving_yds,CELL("Row",AN894)-1)*(RECYDS)</f>
        <v>2.9000000000000004</v>
      </c>
      <c r="BR894" s="1">
        <f ca="1">INDEX(receiving_rec,CELL("Row",AO894)-1)*(REC)</f>
        <v>2</v>
      </c>
      <c r="BS894" s="1">
        <f ca="1">INDEX(receiving_tds,CELL("Row",AP894)-1)*(RECTD)</f>
        <v>0</v>
      </c>
      <c r="BT894" s="1">
        <f ca="1">IF(INDEX(receiving_yds,CELL("Row",AI894)-1)&gt;=100,3,0)</f>
        <v>0</v>
      </c>
      <c r="BU894" s="1">
        <f ca="1">INDEX(puntret_tds,CELL("Row",AR894)-1)*(PUNTKORETTD)+INDEX(kickret_tds,CELL("Row",AR894)-1)*(PUNTKORETTD)</f>
        <v>0</v>
      </c>
      <c r="BV894" s="1">
        <f ca="1">INDEX(fumbles_tot,CELL("Row",AS894)-1)*(FUM)</f>
        <v>0</v>
      </c>
      <c r="BW894" s="1">
        <f ca="1">(INDEX(passing_twoptm,CELL("Row",AT894)-1)+INDEX(rushing_twoptm,CELL("Row",AT894)-1)+INDEX(receiving_twoptm,CELL("Row",AT894)-1))*(_2PTCONV)</f>
        <v>0</v>
      </c>
      <c r="BX894" s="1">
        <f ca="1">SUM(BJ894:BW894)</f>
        <v>4.9000000000000004</v>
      </c>
    </row>
    <row r="895" spans="1:76" x14ac:dyDescent="0.25">
      <c r="A895" s="1" t="s">
        <v>1645</v>
      </c>
      <c r="B895" s="1" t="s">
        <v>1646</v>
      </c>
      <c r="C895" s="1" t="s">
        <v>62</v>
      </c>
      <c r="D895" s="1" t="s">
        <v>1640</v>
      </c>
      <c r="E895" s="1" t="s">
        <v>69</v>
      </c>
      <c r="BB895">
        <v>9</v>
      </c>
      <c r="BC895">
        <v>11</v>
      </c>
      <c r="BD895">
        <v>0</v>
      </c>
      <c r="BE895">
        <v>0</v>
      </c>
      <c r="BF895">
        <v>0</v>
      </c>
      <c r="BG895">
        <v>0</v>
      </c>
      <c r="BH895">
        <v>49</v>
      </c>
      <c r="BI895" s="4">
        <v>3</v>
      </c>
      <c r="BJ895" s="1">
        <f ca="1">INDEX(passing_tds,CELL("Row",AG895)-1)*(PASSTD)</f>
        <v>0</v>
      </c>
      <c r="BK895" s="1">
        <f ca="1">INDEX(passing_yds,CELL("Row",AH895)-1)*(PASSYDS)</f>
        <v>0</v>
      </c>
      <c r="BL895" s="1">
        <f ca="1">IF(INDEX(passing_yds,CELL("Row",AI895)-1)&gt;=300,3,0)</f>
        <v>0</v>
      </c>
      <c r="BM895" s="1">
        <f ca="1">INDEX(passing_ints,CELL("Row",AJ895)-1)*(INT)</f>
        <v>0</v>
      </c>
      <c r="BN895" s="1">
        <f ca="1">INDEX(rushing_yds,CELL("Row",AK895)-1)*(RUSHYDS)</f>
        <v>4.9000000000000004</v>
      </c>
      <c r="BO895" s="1">
        <f ca="1">INDEX(rushing_tds,CELL("Row",AK895)-1)*(RUSHTD)</f>
        <v>0</v>
      </c>
      <c r="BP895" s="1">
        <f ca="1">IF(INDEX(rushing_yds,CELL("Row",AI895)-1)&gt;=100,3,0)</f>
        <v>0</v>
      </c>
      <c r="BQ895" s="1">
        <f ca="1">INDEX(receiving_yds,CELL("Row",AN895)-1)*(RECYDS)</f>
        <v>0</v>
      </c>
      <c r="BR895" s="1">
        <f ca="1">INDEX(receiving_rec,CELL("Row",AO895)-1)*(REC)</f>
        <v>0</v>
      </c>
      <c r="BS895" s="1">
        <f ca="1">INDEX(receiving_tds,CELL("Row",AP895)-1)*(RECTD)</f>
        <v>0</v>
      </c>
      <c r="BT895" s="1">
        <f ca="1">IF(INDEX(receiving_yds,CELL("Row",AI895)-1)&gt;=100,3,0)</f>
        <v>0</v>
      </c>
      <c r="BU895" s="1">
        <f ca="1">INDEX(puntret_tds,CELL("Row",AR895)-1)*(PUNTKORETTD)+INDEX(kickret_tds,CELL("Row",AR895)-1)*(PUNTKORETTD)</f>
        <v>0</v>
      </c>
      <c r="BV895" s="1">
        <f ca="1">INDEX(fumbles_tot,CELL("Row",AS895)-1)*(FUM)</f>
        <v>0</v>
      </c>
      <c r="BW895" s="1">
        <f ca="1">(INDEX(passing_twoptm,CELL("Row",AT895)-1)+INDEX(rushing_twoptm,CELL("Row",AT895)-1)+INDEX(receiving_twoptm,CELL("Row",AT895)-1))*(_2PTCONV)</f>
        <v>0</v>
      </c>
      <c r="BX895" s="1">
        <f ca="1">SUM(BJ895:BW895)</f>
        <v>4.9000000000000004</v>
      </c>
    </row>
    <row r="896" spans="1:76" x14ac:dyDescent="0.25">
      <c r="A896" s="1" t="s">
        <v>2301</v>
      </c>
      <c r="B896" s="1" t="s">
        <v>2302</v>
      </c>
      <c r="C896" s="1" t="s">
        <v>135</v>
      </c>
      <c r="D896" s="1" t="s">
        <v>907</v>
      </c>
      <c r="E896" s="1" t="s">
        <v>76</v>
      </c>
      <c r="AU896">
        <v>39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39</v>
      </c>
      <c r="BI896" s="4">
        <v>3</v>
      </c>
      <c r="BJ896" s="1">
        <f ca="1">INDEX(passing_tds,CELL("Row",AG896)-1)*(PASSTD)</f>
        <v>0</v>
      </c>
      <c r="BK896" s="1">
        <f ca="1">INDEX(passing_yds,CELL("Row",AH896)-1)*(PASSYDS)</f>
        <v>0</v>
      </c>
      <c r="BL896" s="1">
        <f ca="1">IF(INDEX(passing_yds,CELL("Row",AI896)-1)&gt;=300,3,0)</f>
        <v>0</v>
      </c>
      <c r="BM896" s="1">
        <f ca="1">INDEX(passing_ints,CELL("Row",AJ896)-1)*(INT)</f>
        <v>0</v>
      </c>
      <c r="BN896" s="1">
        <f ca="1">INDEX(rushing_yds,CELL("Row",AK896)-1)*(RUSHYDS)</f>
        <v>0</v>
      </c>
      <c r="BO896" s="1">
        <f ca="1">INDEX(rushing_tds,CELL("Row",AK896)-1)*(RUSHTD)</f>
        <v>0</v>
      </c>
      <c r="BP896" s="1">
        <f ca="1">IF(INDEX(rushing_yds,CELL("Row",AI896)-1)&gt;=100,3,0)</f>
        <v>0</v>
      </c>
      <c r="BQ896" s="1">
        <f ca="1">INDEX(receiving_yds,CELL("Row",AN896)-1)*(RECYDS)</f>
        <v>3.9000000000000004</v>
      </c>
      <c r="BR896" s="1">
        <f ca="1">INDEX(receiving_rec,CELL("Row",AO896)-1)*(REC)</f>
        <v>1</v>
      </c>
      <c r="BS896" s="1">
        <f ca="1">INDEX(receiving_tds,CELL("Row",AP896)-1)*(RECTD)</f>
        <v>0</v>
      </c>
      <c r="BT896" s="1">
        <f ca="1">IF(INDEX(receiving_yds,CELL("Row",AI896)-1)&gt;=100,3,0)</f>
        <v>0</v>
      </c>
      <c r="BU896" s="1">
        <f ca="1">INDEX(puntret_tds,CELL("Row",AR896)-1)*(PUNTKORETTD)+INDEX(kickret_tds,CELL("Row",AR896)-1)*(PUNTKORETTD)</f>
        <v>0</v>
      </c>
      <c r="BV896" s="1">
        <f ca="1">INDEX(fumbles_tot,CELL("Row",AS896)-1)*(FUM)</f>
        <v>0</v>
      </c>
      <c r="BW896" s="1">
        <f ca="1">(INDEX(passing_twoptm,CELL("Row",AT896)-1)+INDEX(rushing_twoptm,CELL("Row",AT896)-1)+INDEX(receiving_twoptm,CELL("Row",AT896)-1))*(_2PTCONV)</f>
        <v>0</v>
      </c>
      <c r="BX896" s="1">
        <f ca="1">SUM(BJ896:BW896)</f>
        <v>4.9000000000000004</v>
      </c>
    </row>
    <row r="897" spans="1:76" x14ac:dyDescent="0.25">
      <c r="A897" s="1" t="s">
        <v>2003</v>
      </c>
      <c r="B897" s="1" t="s">
        <v>2004</v>
      </c>
      <c r="C897" s="1" t="s">
        <v>135</v>
      </c>
      <c r="D897" s="1" t="s">
        <v>1340</v>
      </c>
      <c r="E897" s="1" t="s">
        <v>79</v>
      </c>
      <c r="AU897">
        <v>8</v>
      </c>
      <c r="AV897">
        <v>0</v>
      </c>
      <c r="AW897">
        <v>3</v>
      </c>
      <c r="AX897">
        <v>0</v>
      </c>
      <c r="AY897">
        <v>0</v>
      </c>
      <c r="AZ897">
        <v>0</v>
      </c>
      <c r="BA897">
        <v>19</v>
      </c>
      <c r="BI897" s="4">
        <v>2</v>
      </c>
      <c r="BJ897" s="1">
        <f ca="1">INDEX(passing_tds,CELL("Row",AG897)-1)*(PASSTD)</f>
        <v>0</v>
      </c>
      <c r="BK897" s="1">
        <f ca="1">INDEX(passing_yds,CELL("Row",AH897)-1)*(PASSYDS)</f>
        <v>0</v>
      </c>
      <c r="BL897" s="1">
        <f ca="1">IF(INDEX(passing_yds,CELL("Row",AI897)-1)&gt;=300,3,0)</f>
        <v>0</v>
      </c>
      <c r="BM897" s="1">
        <f ca="1">INDEX(passing_ints,CELL("Row",AJ897)-1)*(INT)</f>
        <v>0</v>
      </c>
      <c r="BN897" s="1">
        <f ca="1">INDEX(rushing_yds,CELL("Row",AK897)-1)*(RUSHYDS)</f>
        <v>0</v>
      </c>
      <c r="BO897" s="1">
        <f ca="1">INDEX(rushing_tds,CELL("Row",AK897)-1)*(RUSHTD)</f>
        <v>0</v>
      </c>
      <c r="BP897" s="1">
        <f ca="1">IF(INDEX(rushing_yds,CELL("Row",AI897)-1)&gt;=100,3,0)</f>
        <v>0</v>
      </c>
      <c r="BQ897" s="1">
        <f ca="1">INDEX(receiving_yds,CELL("Row",AN897)-1)*(RECYDS)</f>
        <v>1.9000000000000001</v>
      </c>
      <c r="BR897" s="1">
        <f ca="1">INDEX(receiving_rec,CELL("Row",AO897)-1)*(REC)</f>
        <v>3</v>
      </c>
      <c r="BS897" s="1">
        <f ca="1">INDEX(receiving_tds,CELL("Row",AP897)-1)*(RECTD)</f>
        <v>0</v>
      </c>
      <c r="BT897" s="1">
        <f ca="1">IF(INDEX(receiving_yds,CELL("Row",AI897)-1)&gt;=100,3,0)</f>
        <v>0</v>
      </c>
      <c r="BU897" s="1">
        <f ca="1">INDEX(puntret_tds,CELL("Row",AR897)-1)*(PUNTKORETTD)+INDEX(kickret_tds,CELL("Row",AR897)-1)*(PUNTKORETTD)</f>
        <v>0</v>
      </c>
      <c r="BV897" s="1">
        <f ca="1">INDEX(fumbles_tot,CELL("Row",AS897)-1)*(FUM)</f>
        <v>0</v>
      </c>
      <c r="BW897" s="1">
        <f ca="1">(INDEX(passing_twoptm,CELL("Row",AT897)-1)+INDEX(rushing_twoptm,CELL("Row",AT897)-1)+INDEX(receiving_twoptm,CELL("Row",AT897)-1))*(_2PTCONV)</f>
        <v>0</v>
      </c>
      <c r="BX897" s="1">
        <f ca="1">SUM(BJ897:BW897)</f>
        <v>4.9000000000000004</v>
      </c>
    </row>
    <row r="898" spans="1:76" x14ac:dyDescent="0.25">
      <c r="A898" s="1" t="s">
        <v>2390</v>
      </c>
      <c r="B898" s="1" t="s">
        <v>2391</v>
      </c>
      <c r="C898" s="1" t="s">
        <v>135</v>
      </c>
      <c r="D898" s="1" t="s">
        <v>644</v>
      </c>
      <c r="E898" s="1" t="s">
        <v>79</v>
      </c>
      <c r="AU898">
        <v>21</v>
      </c>
      <c r="AV898">
        <v>0</v>
      </c>
      <c r="AW898">
        <v>2</v>
      </c>
      <c r="AX898">
        <v>0</v>
      </c>
      <c r="AY898">
        <v>0</v>
      </c>
      <c r="AZ898">
        <v>0</v>
      </c>
      <c r="BA898">
        <v>29</v>
      </c>
      <c r="BI898" s="4">
        <v>2</v>
      </c>
      <c r="BJ898" s="1">
        <f ca="1">INDEX(passing_tds,CELL("Row",AG898)-1)*(PASSTD)</f>
        <v>0</v>
      </c>
      <c r="BK898" s="1">
        <f ca="1">INDEX(passing_yds,CELL("Row",AH898)-1)*(PASSYDS)</f>
        <v>0</v>
      </c>
      <c r="BL898" s="1">
        <f ca="1">IF(INDEX(passing_yds,CELL("Row",AI898)-1)&gt;=300,3,0)</f>
        <v>0</v>
      </c>
      <c r="BM898" s="1">
        <f ca="1">INDEX(passing_ints,CELL("Row",AJ898)-1)*(INT)</f>
        <v>0</v>
      </c>
      <c r="BN898" s="1">
        <f ca="1">INDEX(rushing_yds,CELL("Row",AK898)-1)*(RUSHYDS)</f>
        <v>0</v>
      </c>
      <c r="BO898" s="1">
        <f ca="1">INDEX(rushing_tds,CELL("Row",AK898)-1)*(RUSHTD)</f>
        <v>0</v>
      </c>
      <c r="BP898" s="1">
        <f ca="1">IF(INDEX(rushing_yds,CELL("Row",AI898)-1)&gt;=100,3,0)</f>
        <v>0</v>
      </c>
      <c r="BQ898" s="1">
        <f ca="1">INDEX(receiving_yds,CELL("Row",AN898)-1)*(RECYDS)</f>
        <v>2.9000000000000004</v>
      </c>
      <c r="BR898" s="1">
        <f ca="1">INDEX(receiving_rec,CELL("Row",AO898)-1)*(REC)</f>
        <v>2</v>
      </c>
      <c r="BS898" s="1">
        <f ca="1">INDEX(receiving_tds,CELL("Row",AP898)-1)*(RECTD)</f>
        <v>0</v>
      </c>
      <c r="BT898" s="1">
        <f ca="1">IF(INDEX(receiving_yds,CELL("Row",AI898)-1)&gt;=100,3,0)</f>
        <v>0</v>
      </c>
      <c r="BU898" s="1">
        <f ca="1">INDEX(puntret_tds,CELL("Row",AR898)-1)*(PUNTKORETTD)+INDEX(kickret_tds,CELL("Row",AR898)-1)*(PUNTKORETTD)</f>
        <v>0</v>
      </c>
      <c r="BV898" s="1">
        <f ca="1">INDEX(fumbles_tot,CELL("Row",AS898)-1)*(FUM)</f>
        <v>0</v>
      </c>
      <c r="BW898" s="1">
        <f ca="1">(INDEX(passing_twoptm,CELL("Row",AT898)-1)+INDEX(rushing_twoptm,CELL("Row",AT898)-1)+INDEX(receiving_twoptm,CELL("Row",AT898)-1))*(_2PTCONV)</f>
        <v>0</v>
      </c>
      <c r="BX898" s="1">
        <f ca="1">SUM(BJ898:BW898)</f>
        <v>4.9000000000000004</v>
      </c>
    </row>
    <row r="899" spans="1:76" x14ac:dyDescent="0.25">
      <c r="A899" s="1" t="s">
        <v>276</v>
      </c>
      <c r="B899" s="1" t="s">
        <v>277</v>
      </c>
      <c r="C899" s="1" t="s">
        <v>135</v>
      </c>
      <c r="D899" s="1" t="s">
        <v>263</v>
      </c>
      <c r="E899" s="1" t="s">
        <v>79</v>
      </c>
      <c r="AU899">
        <v>8</v>
      </c>
      <c r="AV899">
        <v>0</v>
      </c>
      <c r="AW899">
        <v>3</v>
      </c>
      <c r="AX899">
        <v>0</v>
      </c>
      <c r="AY899">
        <v>0</v>
      </c>
      <c r="AZ899">
        <v>0</v>
      </c>
      <c r="BA899">
        <v>19</v>
      </c>
      <c r="BI899" s="4">
        <v>1</v>
      </c>
      <c r="BJ899" s="1">
        <f ca="1">INDEX(passing_tds,CELL("Row",AG899)-1)*(PASSTD)</f>
        <v>0</v>
      </c>
      <c r="BK899" s="1">
        <f ca="1">INDEX(passing_yds,CELL("Row",AH899)-1)*(PASSYDS)</f>
        <v>0</v>
      </c>
      <c r="BL899" s="1">
        <f ca="1">IF(INDEX(passing_yds,CELL("Row",AI899)-1)&gt;=300,3,0)</f>
        <v>0</v>
      </c>
      <c r="BM899" s="1">
        <f ca="1">INDEX(passing_ints,CELL("Row",AJ899)-1)*(INT)</f>
        <v>0</v>
      </c>
      <c r="BN899" s="1">
        <f ca="1">INDEX(rushing_yds,CELL("Row",AK899)-1)*(RUSHYDS)</f>
        <v>0</v>
      </c>
      <c r="BO899" s="1">
        <f ca="1">INDEX(rushing_tds,CELL("Row",AK899)-1)*(RUSHTD)</f>
        <v>0</v>
      </c>
      <c r="BP899" s="1">
        <f ca="1">IF(INDEX(rushing_yds,CELL("Row",AI899)-1)&gt;=100,3,0)</f>
        <v>0</v>
      </c>
      <c r="BQ899" s="1">
        <f ca="1">INDEX(receiving_yds,CELL("Row",AN899)-1)*(RECYDS)</f>
        <v>1.9000000000000001</v>
      </c>
      <c r="BR899" s="1">
        <f ca="1">INDEX(receiving_rec,CELL("Row",AO899)-1)*(REC)</f>
        <v>3</v>
      </c>
      <c r="BS899" s="1">
        <f ca="1">INDEX(receiving_tds,CELL("Row",AP899)-1)*(RECTD)</f>
        <v>0</v>
      </c>
      <c r="BT899" s="1">
        <f ca="1">IF(INDEX(receiving_yds,CELL("Row",AI899)-1)&gt;=100,3,0)</f>
        <v>0</v>
      </c>
      <c r="BU899" s="1">
        <f ca="1">INDEX(puntret_tds,CELL("Row",AR899)-1)*(PUNTKORETTD)+INDEX(kickret_tds,CELL("Row",AR899)-1)*(PUNTKORETTD)</f>
        <v>0</v>
      </c>
      <c r="BV899" s="1">
        <f ca="1">INDEX(fumbles_tot,CELL("Row",AS899)-1)*(FUM)</f>
        <v>0</v>
      </c>
      <c r="BW899" s="1">
        <f ca="1">(INDEX(passing_twoptm,CELL("Row",AT899)-1)+INDEX(rushing_twoptm,CELL("Row",AT899)-1)+INDEX(receiving_twoptm,CELL("Row",AT899)-1))*(_2PTCONV)</f>
        <v>0</v>
      </c>
      <c r="BX899" s="1">
        <f ca="1">SUM(BJ899:BW899)</f>
        <v>4.9000000000000004</v>
      </c>
    </row>
    <row r="900" spans="1:76" x14ac:dyDescent="0.25">
      <c r="A900" s="1" t="s">
        <v>537</v>
      </c>
      <c r="B900" s="1" t="s">
        <v>538</v>
      </c>
      <c r="C900" s="1" t="s">
        <v>62</v>
      </c>
      <c r="D900" s="1" t="s">
        <v>532</v>
      </c>
      <c r="E900" s="1" t="s">
        <v>79</v>
      </c>
      <c r="AU900">
        <v>8</v>
      </c>
      <c r="AV900">
        <v>0</v>
      </c>
      <c r="AW900">
        <v>3</v>
      </c>
      <c r="AX900">
        <v>0</v>
      </c>
      <c r="AY900">
        <v>0</v>
      </c>
      <c r="AZ900">
        <v>0</v>
      </c>
      <c r="BA900">
        <v>19</v>
      </c>
      <c r="BI900" s="4">
        <v>1</v>
      </c>
      <c r="BJ900" s="1">
        <f ca="1">INDEX(passing_tds,CELL("Row",AG900)-1)*(PASSTD)</f>
        <v>0</v>
      </c>
      <c r="BK900" s="1">
        <f ca="1">INDEX(passing_yds,CELL("Row",AH900)-1)*(PASSYDS)</f>
        <v>0</v>
      </c>
      <c r="BL900" s="1">
        <f ca="1">IF(INDEX(passing_yds,CELL("Row",AI900)-1)&gt;=300,3,0)</f>
        <v>0</v>
      </c>
      <c r="BM900" s="1">
        <f ca="1">INDEX(passing_ints,CELL("Row",AJ900)-1)*(INT)</f>
        <v>0</v>
      </c>
      <c r="BN900" s="1">
        <f ca="1">INDEX(rushing_yds,CELL("Row",AK900)-1)*(RUSHYDS)</f>
        <v>0</v>
      </c>
      <c r="BO900" s="1">
        <f ca="1">INDEX(rushing_tds,CELL("Row",AK900)-1)*(RUSHTD)</f>
        <v>0</v>
      </c>
      <c r="BP900" s="1">
        <f ca="1">IF(INDEX(rushing_yds,CELL("Row",AI900)-1)&gt;=100,3,0)</f>
        <v>0</v>
      </c>
      <c r="BQ900" s="1">
        <f ca="1">INDEX(receiving_yds,CELL("Row",AN900)-1)*(RECYDS)</f>
        <v>1.9000000000000001</v>
      </c>
      <c r="BR900" s="1">
        <f ca="1">INDEX(receiving_rec,CELL("Row",AO900)-1)*(REC)</f>
        <v>3</v>
      </c>
      <c r="BS900" s="1">
        <f ca="1">INDEX(receiving_tds,CELL("Row",AP900)-1)*(RECTD)</f>
        <v>0</v>
      </c>
      <c r="BT900" s="1">
        <f ca="1">IF(INDEX(receiving_yds,CELL("Row",AI900)-1)&gt;=100,3,0)</f>
        <v>0</v>
      </c>
      <c r="BU900" s="1">
        <f ca="1">INDEX(puntret_tds,CELL("Row",AR900)-1)*(PUNTKORETTD)+INDEX(kickret_tds,CELL("Row",AR900)-1)*(PUNTKORETTD)</f>
        <v>0</v>
      </c>
      <c r="BV900" s="1">
        <f ca="1">INDEX(fumbles_tot,CELL("Row",AS900)-1)*(FUM)</f>
        <v>0</v>
      </c>
      <c r="BW900" s="1">
        <f ca="1">(INDEX(passing_twoptm,CELL("Row",AT900)-1)+INDEX(rushing_twoptm,CELL("Row",AT900)-1)+INDEX(receiving_twoptm,CELL("Row",AT900)-1))*(_2PTCONV)</f>
        <v>0</v>
      </c>
      <c r="BX900" s="1">
        <f ca="1">SUM(BJ900:BW900)</f>
        <v>4.9000000000000004</v>
      </c>
    </row>
    <row r="901" spans="1:76" x14ac:dyDescent="0.25">
      <c r="A901" s="1" t="s">
        <v>1018</v>
      </c>
      <c r="B901" s="1" t="s">
        <v>1019</v>
      </c>
      <c r="C901" s="1" t="s">
        <v>135</v>
      </c>
      <c r="D901" s="1" t="s">
        <v>1017</v>
      </c>
      <c r="E901" s="1" t="s">
        <v>64</v>
      </c>
      <c r="K901">
        <v>0</v>
      </c>
      <c r="L901">
        <v>0</v>
      </c>
      <c r="M901">
        <v>1</v>
      </c>
      <c r="N901">
        <v>0</v>
      </c>
      <c r="O901">
        <v>0</v>
      </c>
      <c r="AD901">
        <v>30</v>
      </c>
      <c r="AE901">
        <v>11</v>
      </c>
      <c r="AF901">
        <v>4</v>
      </c>
      <c r="AG901">
        <v>1</v>
      </c>
      <c r="AH901">
        <v>0</v>
      </c>
      <c r="AI901">
        <v>0</v>
      </c>
      <c r="AJ901">
        <v>141</v>
      </c>
      <c r="BB901">
        <v>1</v>
      </c>
      <c r="BC901">
        <v>2</v>
      </c>
      <c r="BD901">
        <v>0</v>
      </c>
      <c r="BE901">
        <v>0</v>
      </c>
      <c r="BF901">
        <v>0</v>
      </c>
      <c r="BG901">
        <v>0</v>
      </c>
      <c r="BH901">
        <v>2</v>
      </c>
      <c r="BI901" s="4">
        <v>5</v>
      </c>
      <c r="BJ901" s="1">
        <f ca="1">INDEX(passing_tds,CELL("Row",AG901)-1)*(PASSTD)</f>
        <v>4</v>
      </c>
      <c r="BK901" s="1">
        <f ca="1">INDEX(passing_yds,CELL("Row",AH901)-1)*(PASSYDS)</f>
        <v>5.64</v>
      </c>
      <c r="BL901" s="1">
        <f ca="1">IF(INDEX(passing_yds,CELL("Row",AI901)-1)&gt;=300,3,0)</f>
        <v>0</v>
      </c>
      <c r="BM901" s="1">
        <f ca="1">INDEX(passing_ints,CELL("Row",AJ901)-1)*(INT)</f>
        <v>-4</v>
      </c>
      <c r="BN901" s="1">
        <f ca="1">INDEX(rushing_yds,CELL("Row",AK901)-1)*(RUSHYDS)</f>
        <v>0.2</v>
      </c>
      <c r="BO901" s="1">
        <f ca="1">INDEX(rushing_tds,CELL("Row",AK901)-1)*(RUSHTD)</f>
        <v>0</v>
      </c>
      <c r="BP901" s="1">
        <f ca="1">IF(INDEX(rushing_yds,CELL("Row",AI901)-1)&gt;=100,3,0)</f>
        <v>0</v>
      </c>
      <c r="BQ901" s="1">
        <f ca="1">INDEX(receiving_yds,CELL("Row",AN901)-1)*(RECYDS)</f>
        <v>0</v>
      </c>
      <c r="BR901" s="1">
        <f ca="1">INDEX(receiving_rec,CELL("Row",AO901)-1)*(REC)</f>
        <v>0</v>
      </c>
      <c r="BS901" s="1">
        <f ca="1">INDEX(receiving_tds,CELL("Row",AP901)-1)*(RECTD)</f>
        <v>0</v>
      </c>
      <c r="BT901" s="1">
        <f ca="1">IF(INDEX(receiving_yds,CELL("Row",AI901)-1)&gt;=100,3,0)</f>
        <v>0</v>
      </c>
      <c r="BU901" s="1">
        <f ca="1">INDEX(puntret_tds,CELL("Row",AR901)-1)*(PUNTKORETTD)+INDEX(kickret_tds,CELL("Row",AR901)-1)*(PUNTKORETTD)</f>
        <v>0</v>
      </c>
      <c r="BV901" s="1">
        <f ca="1">INDEX(fumbles_tot,CELL("Row",AS901)-1)*(FUM)</f>
        <v>-1</v>
      </c>
      <c r="BW901" s="1">
        <f ca="1">(INDEX(passing_twoptm,CELL("Row",AT901)-1)+INDEX(rushing_twoptm,CELL("Row",AT901)-1)+INDEX(receiving_twoptm,CELL("Row",AT901)-1))*(_2PTCONV)</f>
        <v>0</v>
      </c>
      <c r="BX901" s="1">
        <f ca="1">SUM(BJ901:BW901)</f>
        <v>4.8400000000000007</v>
      </c>
    </row>
    <row r="902" spans="1:76" x14ac:dyDescent="0.25">
      <c r="A902" s="1" t="s">
        <v>1028</v>
      </c>
      <c r="B902" s="1" t="s">
        <v>1029</v>
      </c>
      <c r="C902" s="1" t="s">
        <v>135</v>
      </c>
      <c r="D902" s="1" t="s">
        <v>1017</v>
      </c>
      <c r="E902" s="1" t="s">
        <v>69</v>
      </c>
      <c r="Y902">
        <v>25</v>
      </c>
      <c r="Z902">
        <v>25</v>
      </c>
      <c r="AA902">
        <v>0</v>
      </c>
      <c r="AB902">
        <v>1</v>
      </c>
      <c r="AC902">
        <v>0</v>
      </c>
      <c r="AU902">
        <v>17</v>
      </c>
      <c r="AV902">
        <v>0</v>
      </c>
      <c r="AW902">
        <v>2</v>
      </c>
      <c r="AX902">
        <v>0</v>
      </c>
      <c r="AY902">
        <v>0</v>
      </c>
      <c r="AZ902">
        <v>0</v>
      </c>
      <c r="BA902">
        <v>28</v>
      </c>
      <c r="BI902" s="4">
        <v>5</v>
      </c>
      <c r="BJ902" s="1">
        <f ca="1">INDEX(passing_tds,CELL("Row",AG902)-1)*(PASSTD)</f>
        <v>0</v>
      </c>
      <c r="BK902" s="1">
        <f ca="1">INDEX(passing_yds,CELL("Row",AH902)-1)*(PASSYDS)</f>
        <v>0</v>
      </c>
      <c r="BL902" s="1">
        <f ca="1">IF(INDEX(passing_yds,CELL("Row",AI902)-1)&gt;=300,3,0)</f>
        <v>0</v>
      </c>
      <c r="BM902" s="1">
        <f ca="1">INDEX(passing_ints,CELL("Row",AJ902)-1)*(INT)</f>
        <v>0</v>
      </c>
      <c r="BN902" s="1">
        <f ca="1">INDEX(rushing_yds,CELL("Row",AK902)-1)*(RUSHYDS)</f>
        <v>0</v>
      </c>
      <c r="BO902" s="1">
        <f ca="1">INDEX(rushing_tds,CELL("Row",AK902)-1)*(RUSHTD)</f>
        <v>0</v>
      </c>
      <c r="BP902" s="1">
        <f ca="1">IF(INDEX(rushing_yds,CELL("Row",AI902)-1)&gt;=100,3,0)</f>
        <v>0</v>
      </c>
      <c r="BQ902" s="1">
        <f ca="1">INDEX(receiving_yds,CELL("Row",AN902)-1)*(RECYDS)</f>
        <v>2.8000000000000003</v>
      </c>
      <c r="BR902" s="1">
        <f ca="1">INDEX(receiving_rec,CELL("Row",AO902)-1)*(REC)</f>
        <v>2</v>
      </c>
      <c r="BS902" s="1">
        <f ca="1">INDEX(receiving_tds,CELL("Row",AP902)-1)*(RECTD)</f>
        <v>0</v>
      </c>
      <c r="BT902" s="1">
        <f ca="1">IF(INDEX(receiving_yds,CELL("Row",AI902)-1)&gt;=100,3,0)</f>
        <v>0</v>
      </c>
      <c r="BU902" s="1">
        <f ca="1">INDEX(puntret_tds,CELL("Row",AR902)-1)*(PUNTKORETTD)+INDEX(kickret_tds,CELL("Row",AR902)-1)*(PUNTKORETTD)</f>
        <v>0</v>
      </c>
      <c r="BV902" s="1">
        <f ca="1">INDEX(fumbles_tot,CELL("Row",AS902)-1)*(FUM)</f>
        <v>0</v>
      </c>
      <c r="BW902" s="1">
        <f ca="1">(INDEX(passing_twoptm,CELL("Row",AT902)-1)+INDEX(rushing_twoptm,CELL("Row",AT902)-1)+INDEX(receiving_twoptm,CELL("Row",AT902)-1))*(_2PTCONV)</f>
        <v>0</v>
      </c>
      <c r="BX902" s="1">
        <f ca="1">SUM(BJ902:BW902)</f>
        <v>4.8000000000000007</v>
      </c>
    </row>
    <row r="903" spans="1:76" x14ac:dyDescent="0.25">
      <c r="A903" s="1" t="s">
        <v>1286</v>
      </c>
      <c r="B903" s="1" t="s">
        <v>1287</v>
      </c>
      <c r="C903" s="1" t="s">
        <v>62</v>
      </c>
      <c r="D903" s="1" t="s">
        <v>1285</v>
      </c>
      <c r="E903" s="1" t="s">
        <v>69</v>
      </c>
      <c r="K903">
        <v>0</v>
      </c>
      <c r="L903">
        <v>1</v>
      </c>
      <c r="M903">
        <v>0</v>
      </c>
      <c r="N903">
        <v>1</v>
      </c>
      <c r="O903">
        <v>0</v>
      </c>
      <c r="Y903">
        <v>27</v>
      </c>
      <c r="Z903">
        <v>27</v>
      </c>
      <c r="AA903">
        <v>0</v>
      </c>
      <c r="AB903">
        <v>1</v>
      </c>
      <c r="AC903">
        <v>0</v>
      </c>
      <c r="AU903">
        <v>9</v>
      </c>
      <c r="AV903">
        <v>0</v>
      </c>
      <c r="AW903">
        <v>3</v>
      </c>
      <c r="AX903">
        <v>0</v>
      </c>
      <c r="AY903">
        <v>0</v>
      </c>
      <c r="AZ903">
        <v>0</v>
      </c>
      <c r="BA903">
        <v>12</v>
      </c>
      <c r="BB903">
        <v>3</v>
      </c>
      <c r="BC903">
        <v>4</v>
      </c>
      <c r="BD903">
        <v>0</v>
      </c>
      <c r="BE903">
        <v>0</v>
      </c>
      <c r="BF903">
        <v>0</v>
      </c>
      <c r="BG903">
        <v>0</v>
      </c>
      <c r="BH903">
        <v>6</v>
      </c>
      <c r="BI903" s="4">
        <v>5</v>
      </c>
      <c r="BJ903" s="1">
        <f ca="1">INDEX(passing_tds,CELL("Row",AG903)-1)*(PASSTD)</f>
        <v>0</v>
      </c>
      <c r="BK903" s="1">
        <f ca="1">INDEX(passing_yds,CELL("Row",AH903)-1)*(PASSYDS)</f>
        <v>0</v>
      </c>
      <c r="BL903" s="1">
        <f ca="1">IF(INDEX(passing_yds,CELL("Row",AI903)-1)&gt;=300,3,0)</f>
        <v>0</v>
      </c>
      <c r="BM903" s="1">
        <f ca="1">INDEX(passing_ints,CELL("Row",AJ903)-1)*(INT)</f>
        <v>0</v>
      </c>
      <c r="BN903" s="1">
        <f ca="1">INDEX(rushing_yds,CELL("Row",AK903)-1)*(RUSHYDS)</f>
        <v>0.60000000000000009</v>
      </c>
      <c r="BO903" s="1">
        <f ca="1">INDEX(rushing_tds,CELL("Row",AK903)-1)*(RUSHTD)</f>
        <v>0</v>
      </c>
      <c r="BP903" s="1">
        <f ca="1">IF(INDEX(rushing_yds,CELL("Row",AI903)-1)&gt;=100,3,0)</f>
        <v>0</v>
      </c>
      <c r="BQ903" s="1">
        <f ca="1">INDEX(receiving_yds,CELL("Row",AN903)-1)*(RECYDS)</f>
        <v>1.2000000000000002</v>
      </c>
      <c r="BR903" s="1">
        <f ca="1">INDEX(receiving_rec,CELL("Row",AO903)-1)*(REC)</f>
        <v>3</v>
      </c>
      <c r="BS903" s="1">
        <f ca="1">INDEX(receiving_tds,CELL("Row",AP903)-1)*(RECTD)</f>
        <v>0</v>
      </c>
      <c r="BT903" s="1">
        <f ca="1">IF(INDEX(receiving_yds,CELL("Row",AI903)-1)&gt;=100,3,0)</f>
        <v>0</v>
      </c>
      <c r="BU903" s="1">
        <f ca="1">INDEX(puntret_tds,CELL("Row",AR903)-1)*(PUNTKORETTD)+INDEX(kickret_tds,CELL("Row",AR903)-1)*(PUNTKORETTD)</f>
        <v>0</v>
      </c>
      <c r="BV903" s="1">
        <f ca="1">INDEX(fumbles_tot,CELL("Row",AS903)-1)*(FUM)</f>
        <v>0</v>
      </c>
      <c r="BW903" s="1">
        <f ca="1">(INDEX(passing_twoptm,CELL("Row",AT903)-1)+INDEX(rushing_twoptm,CELL("Row",AT903)-1)+INDEX(receiving_twoptm,CELL("Row",AT903)-1))*(_2PTCONV)</f>
        <v>0</v>
      </c>
      <c r="BX903" s="1">
        <f ca="1">SUM(BJ903:BW903)</f>
        <v>4.8000000000000007</v>
      </c>
    </row>
    <row r="904" spans="1:76" x14ac:dyDescent="0.25">
      <c r="A904" s="1" t="s">
        <v>1876</v>
      </c>
      <c r="B904" s="1" t="s">
        <v>1877</v>
      </c>
      <c r="C904" s="1" t="s">
        <v>135</v>
      </c>
      <c r="D904" s="1" t="s">
        <v>1863</v>
      </c>
      <c r="E904" s="1" t="s">
        <v>79</v>
      </c>
      <c r="AU904">
        <v>19</v>
      </c>
      <c r="AV904">
        <v>0</v>
      </c>
      <c r="AW904">
        <v>2</v>
      </c>
      <c r="AX904">
        <v>0</v>
      </c>
      <c r="AY904">
        <v>0</v>
      </c>
      <c r="AZ904">
        <v>0</v>
      </c>
      <c r="BA904">
        <v>28</v>
      </c>
      <c r="BI904" s="4">
        <v>4</v>
      </c>
      <c r="BJ904" s="1">
        <f ca="1">INDEX(passing_tds,CELL("Row",AG904)-1)*(PASSTD)</f>
        <v>0</v>
      </c>
      <c r="BK904" s="1">
        <f ca="1">INDEX(passing_yds,CELL("Row",AH904)-1)*(PASSYDS)</f>
        <v>0</v>
      </c>
      <c r="BL904" s="1">
        <f ca="1">IF(INDEX(passing_yds,CELL("Row",AI904)-1)&gt;=300,3,0)</f>
        <v>0</v>
      </c>
      <c r="BM904" s="1">
        <f ca="1">INDEX(passing_ints,CELL("Row",AJ904)-1)*(INT)</f>
        <v>0</v>
      </c>
      <c r="BN904" s="1">
        <f ca="1">INDEX(rushing_yds,CELL("Row",AK904)-1)*(RUSHYDS)</f>
        <v>0</v>
      </c>
      <c r="BO904" s="1">
        <f ca="1">INDEX(rushing_tds,CELL("Row",AK904)-1)*(RUSHTD)</f>
        <v>0</v>
      </c>
      <c r="BP904" s="1">
        <f ca="1">IF(INDEX(rushing_yds,CELL("Row",AI904)-1)&gt;=100,3,0)</f>
        <v>0</v>
      </c>
      <c r="BQ904" s="1">
        <f ca="1">INDEX(receiving_yds,CELL("Row",AN904)-1)*(RECYDS)</f>
        <v>2.8000000000000003</v>
      </c>
      <c r="BR904" s="1">
        <f ca="1">INDEX(receiving_rec,CELL("Row",AO904)-1)*(REC)</f>
        <v>2</v>
      </c>
      <c r="BS904" s="1">
        <f ca="1">INDEX(receiving_tds,CELL("Row",AP904)-1)*(RECTD)</f>
        <v>0</v>
      </c>
      <c r="BT904" s="1">
        <f ca="1">IF(INDEX(receiving_yds,CELL("Row",AI904)-1)&gt;=100,3,0)</f>
        <v>0</v>
      </c>
      <c r="BU904" s="1">
        <f ca="1">INDEX(puntret_tds,CELL("Row",AR904)-1)*(PUNTKORETTD)+INDEX(kickret_tds,CELL("Row",AR904)-1)*(PUNTKORETTD)</f>
        <v>0</v>
      </c>
      <c r="BV904" s="1">
        <f ca="1">INDEX(fumbles_tot,CELL("Row",AS904)-1)*(FUM)</f>
        <v>0</v>
      </c>
      <c r="BW904" s="1">
        <f ca="1">(INDEX(passing_twoptm,CELL("Row",AT904)-1)+INDEX(rushing_twoptm,CELL("Row",AT904)-1)+INDEX(receiving_twoptm,CELL("Row",AT904)-1))*(_2PTCONV)</f>
        <v>0</v>
      </c>
      <c r="BX904" s="1">
        <f ca="1">SUM(BJ904:BW904)</f>
        <v>4.8000000000000007</v>
      </c>
    </row>
    <row r="905" spans="1:76" x14ac:dyDescent="0.25">
      <c r="A905" s="1" t="s">
        <v>706</v>
      </c>
      <c r="B905" s="1" t="s">
        <v>707</v>
      </c>
      <c r="C905" s="1" t="s">
        <v>135</v>
      </c>
      <c r="D905" s="1" t="s">
        <v>693</v>
      </c>
      <c r="E905" s="1" t="s">
        <v>76</v>
      </c>
      <c r="AU905">
        <v>23</v>
      </c>
      <c r="AV905">
        <v>0</v>
      </c>
      <c r="AW905">
        <v>2</v>
      </c>
      <c r="AX905">
        <v>0</v>
      </c>
      <c r="AY905">
        <v>0</v>
      </c>
      <c r="AZ905">
        <v>0</v>
      </c>
      <c r="BA905">
        <v>28</v>
      </c>
      <c r="BI905" s="4">
        <v>3</v>
      </c>
      <c r="BJ905" s="1">
        <f ca="1">INDEX(passing_tds,CELL("Row",AG905)-1)*(PASSTD)</f>
        <v>0</v>
      </c>
      <c r="BK905" s="1">
        <f ca="1">INDEX(passing_yds,CELL("Row",AH905)-1)*(PASSYDS)</f>
        <v>0</v>
      </c>
      <c r="BL905" s="1">
        <f ca="1">IF(INDEX(passing_yds,CELL("Row",AI905)-1)&gt;=300,3,0)</f>
        <v>0</v>
      </c>
      <c r="BM905" s="1">
        <f ca="1">INDEX(passing_ints,CELL("Row",AJ905)-1)*(INT)</f>
        <v>0</v>
      </c>
      <c r="BN905" s="1">
        <f ca="1">INDEX(rushing_yds,CELL("Row",AK905)-1)*(RUSHYDS)</f>
        <v>0</v>
      </c>
      <c r="BO905" s="1">
        <f ca="1">INDEX(rushing_tds,CELL("Row",AK905)-1)*(RUSHTD)</f>
        <v>0</v>
      </c>
      <c r="BP905" s="1">
        <f ca="1">IF(INDEX(rushing_yds,CELL("Row",AI905)-1)&gt;=100,3,0)</f>
        <v>0</v>
      </c>
      <c r="BQ905" s="1">
        <f ca="1">INDEX(receiving_yds,CELL("Row",AN905)-1)*(RECYDS)</f>
        <v>2.8000000000000003</v>
      </c>
      <c r="BR905" s="1">
        <f ca="1">INDEX(receiving_rec,CELL("Row",AO905)-1)*(REC)</f>
        <v>2</v>
      </c>
      <c r="BS905" s="1">
        <f ca="1">INDEX(receiving_tds,CELL("Row",AP905)-1)*(RECTD)</f>
        <v>0</v>
      </c>
      <c r="BT905" s="1">
        <f ca="1">IF(INDEX(receiving_yds,CELL("Row",AI905)-1)&gt;=100,3,0)</f>
        <v>0</v>
      </c>
      <c r="BU905" s="1">
        <f ca="1">INDEX(puntret_tds,CELL("Row",AR905)-1)*(PUNTKORETTD)+INDEX(kickret_tds,CELL("Row",AR905)-1)*(PUNTKORETTD)</f>
        <v>0</v>
      </c>
      <c r="BV905" s="1">
        <f ca="1">INDEX(fumbles_tot,CELL("Row",AS905)-1)*(FUM)</f>
        <v>0</v>
      </c>
      <c r="BW905" s="1">
        <f ca="1">(INDEX(passing_twoptm,CELL("Row",AT905)-1)+INDEX(rushing_twoptm,CELL("Row",AT905)-1)+INDEX(receiving_twoptm,CELL("Row",AT905)-1))*(_2PTCONV)</f>
        <v>0</v>
      </c>
      <c r="BX905" s="1">
        <f ca="1">SUM(BJ905:BW905)</f>
        <v>4.8000000000000007</v>
      </c>
    </row>
    <row r="906" spans="1:76" x14ac:dyDescent="0.25">
      <c r="A906" s="1" t="s">
        <v>653</v>
      </c>
      <c r="B906" s="1" t="s">
        <v>654</v>
      </c>
      <c r="C906" s="1" t="s">
        <v>135</v>
      </c>
      <c r="D906" s="1" t="s">
        <v>644</v>
      </c>
      <c r="E906" s="1" t="s">
        <v>79</v>
      </c>
      <c r="AU906">
        <v>10</v>
      </c>
      <c r="AV906">
        <v>0</v>
      </c>
      <c r="AW906">
        <v>3</v>
      </c>
      <c r="AX906">
        <v>0</v>
      </c>
      <c r="AY906">
        <v>0</v>
      </c>
      <c r="AZ906">
        <v>0</v>
      </c>
      <c r="BA906">
        <v>18</v>
      </c>
      <c r="BI906" s="4">
        <v>3</v>
      </c>
      <c r="BJ906" s="1">
        <f ca="1">INDEX(passing_tds,CELL("Row",AG906)-1)*(PASSTD)</f>
        <v>0</v>
      </c>
      <c r="BK906" s="1">
        <f ca="1">INDEX(passing_yds,CELL("Row",AH906)-1)*(PASSYDS)</f>
        <v>0</v>
      </c>
      <c r="BL906" s="1">
        <f ca="1">IF(INDEX(passing_yds,CELL("Row",AI906)-1)&gt;=300,3,0)</f>
        <v>0</v>
      </c>
      <c r="BM906" s="1">
        <f ca="1">INDEX(passing_ints,CELL("Row",AJ906)-1)*(INT)</f>
        <v>0</v>
      </c>
      <c r="BN906" s="1">
        <f ca="1">INDEX(rushing_yds,CELL("Row",AK906)-1)*(RUSHYDS)</f>
        <v>0</v>
      </c>
      <c r="BO906" s="1">
        <f ca="1">INDEX(rushing_tds,CELL("Row",AK906)-1)*(RUSHTD)</f>
        <v>0</v>
      </c>
      <c r="BP906" s="1">
        <f ca="1">IF(INDEX(rushing_yds,CELL("Row",AI906)-1)&gt;=100,3,0)</f>
        <v>0</v>
      </c>
      <c r="BQ906" s="1">
        <f ca="1">INDEX(receiving_yds,CELL("Row",AN906)-1)*(RECYDS)</f>
        <v>1.8</v>
      </c>
      <c r="BR906" s="1">
        <f ca="1">INDEX(receiving_rec,CELL("Row",AO906)-1)*(REC)</f>
        <v>3</v>
      </c>
      <c r="BS906" s="1">
        <f ca="1">INDEX(receiving_tds,CELL("Row",AP906)-1)*(RECTD)</f>
        <v>0</v>
      </c>
      <c r="BT906" s="1">
        <f ca="1">IF(INDEX(receiving_yds,CELL("Row",AI906)-1)&gt;=100,3,0)</f>
        <v>0</v>
      </c>
      <c r="BU906" s="1">
        <f ca="1">INDEX(puntret_tds,CELL("Row",AR906)-1)*(PUNTKORETTD)+INDEX(kickret_tds,CELL("Row",AR906)-1)*(PUNTKORETTD)</f>
        <v>0</v>
      </c>
      <c r="BV906" s="1">
        <f ca="1">INDEX(fumbles_tot,CELL("Row",AS906)-1)*(FUM)</f>
        <v>0</v>
      </c>
      <c r="BW906" s="1">
        <f ca="1">(INDEX(passing_twoptm,CELL("Row",AT906)-1)+INDEX(rushing_twoptm,CELL("Row",AT906)-1)+INDEX(receiving_twoptm,CELL("Row",AT906)-1))*(_2PTCONV)</f>
        <v>0</v>
      </c>
      <c r="BX906" s="1">
        <f ca="1">SUM(BJ906:BW906)</f>
        <v>4.8</v>
      </c>
    </row>
    <row r="907" spans="1:76" x14ac:dyDescent="0.25">
      <c r="A907" s="1" t="s">
        <v>2016</v>
      </c>
      <c r="B907" s="1" t="s">
        <v>2017</v>
      </c>
      <c r="C907" s="1" t="s">
        <v>135</v>
      </c>
      <c r="D907" s="1" t="s">
        <v>2013</v>
      </c>
      <c r="E907" s="1" t="s">
        <v>69</v>
      </c>
      <c r="AU907">
        <v>10</v>
      </c>
      <c r="AV907">
        <v>0</v>
      </c>
      <c r="AW907">
        <v>2</v>
      </c>
      <c r="AX907">
        <v>0</v>
      </c>
      <c r="AY907">
        <v>0</v>
      </c>
      <c r="AZ907">
        <v>0</v>
      </c>
      <c r="BA907">
        <v>8</v>
      </c>
      <c r="BB907">
        <v>3</v>
      </c>
      <c r="BC907">
        <v>15</v>
      </c>
      <c r="BD907">
        <v>0</v>
      </c>
      <c r="BE907">
        <v>0</v>
      </c>
      <c r="BF907">
        <v>0</v>
      </c>
      <c r="BG907">
        <v>0</v>
      </c>
      <c r="BH907">
        <v>20</v>
      </c>
      <c r="BI907" s="4">
        <v>1</v>
      </c>
      <c r="BJ907" s="1">
        <f ca="1">INDEX(passing_tds,CELL("Row",AG907)-1)*(PASSTD)</f>
        <v>0</v>
      </c>
      <c r="BK907" s="1">
        <f ca="1">INDEX(passing_yds,CELL("Row",AH907)-1)*(PASSYDS)</f>
        <v>0</v>
      </c>
      <c r="BL907" s="1">
        <f ca="1">IF(INDEX(passing_yds,CELL("Row",AI907)-1)&gt;=300,3,0)</f>
        <v>0</v>
      </c>
      <c r="BM907" s="1">
        <f ca="1">INDEX(passing_ints,CELL("Row",AJ907)-1)*(INT)</f>
        <v>0</v>
      </c>
      <c r="BN907" s="1">
        <f ca="1">INDEX(rushing_yds,CELL("Row",AK907)-1)*(RUSHYDS)</f>
        <v>2</v>
      </c>
      <c r="BO907" s="1">
        <f ca="1">INDEX(rushing_tds,CELL("Row",AK907)-1)*(RUSHTD)</f>
        <v>0</v>
      </c>
      <c r="BP907" s="1">
        <f ca="1">IF(INDEX(rushing_yds,CELL("Row",AI907)-1)&gt;=100,3,0)</f>
        <v>0</v>
      </c>
      <c r="BQ907" s="1">
        <f ca="1">INDEX(receiving_yds,CELL("Row",AN907)-1)*(RECYDS)</f>
        <v>0.8</v>
      </c>
      <c r="BR907" s="1">
        <f ca="1">INDEX(receiving_rec,CELL("Row",AO907)-1)*(REC)</f>
        <v>2</v>
      </c>
      <c r="BS907" s="1">
        <f ca="1">INDEX(receiving_tds,CELL("Row",AP907)-1)*(RECTD)</f>
        <v>0</v>
      </c>
      <c r="BT907" s="1">
        <f ca="1">IF(INDEX(receiving_yds,CELL("Row",AI907)-1)&gt;=100,3,0)</f>
        <v>0</v>
      </c>
      <c r="BU907" s="1">
        <f ca="1">INDEX(puntret_tds,CELL("Row",AR907)-1)*(PUNTKORETTD)+INDEX(kickret_tds,CELL("Row",AR907)-1)*(PUNTKORETTD)</f>
        <v>0</v>
      </c>
      <c r="BV907" s="1">
        <f ca="1">INDEX(fumbles_tot,CELL("Row",AS907)-1)*(FUM)</f>
        <v>0</v>
      </c>
      <c r="BW907" s="1">
        <f ca="1">(INDEX(passing_twoptm,CELL("Row",AT907)-1)+INDEX(rushing_twoptm,CELL("Row",AT907)-1)+INDEX(receiving_twoptm,CELL("Row",AT907)-1))*(_2PTCONV)</f>
        <v>0</v>
      </c>
      <c r="BX907" s="1">
        <f ca="1">SUM(BJ907:BW907)</f>
        <v>4.8</v>
      </c>
    </row>
    <row r="908" spans="1:76" x14ac:dyDescent="0.25">
      <c r="A908" s="1" t="s">
        <v>203</v>
      </c>
      <c r="B908" s="1" t="s">
        <v>204</v>
      </c>
      <c r="C908" s="1" t="s">
        <v>62</v>
      </c>
      <c r="D908" s="1" t="s">
        <v>202</v>
      </c>
      <c r="E908" s="1" t="s">
        <v>69</v>
      </c>
      <c r="AU908">
        <v>10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10</v>
      </c>
      <c r="BB908">
        <v>5</v>
      </c>
      <c r="BC908">
        <v>14</v>
      </c>
      <c r="BD908">
        <v>0</v>
      </c>
      <c r="BE908">
        <v>0</v>
      </c>
      <c r="BF908">
        <v>0</v>
      </c>
      <c r="BG908">
        <v>0</v>
      </c>
      <c r="BH908">
        <v>27</v>
      </c>
      <c r="BI908" s="4">
        <v>5</v>
      </c>
      <c r="BJ908" s="1">
        <f ca="1">INDEX(passing_tds,CELL("Row",AG908)-1)*(PASSTD)</f>
        <v>0</v>
      </c>
      <c r="BK908" s="1">
        <f ca="1">INDEX(passing_yds,CELL("Row",AH908)-1)*(PASSYDS)</f>
        <v>0</v>
      </c>
      <c r="BL908" s="1">
        <f ca="1">IF(INDEX(passing_yds,CELL("Row",AI908)-1)&gt;=300,3,0)</f>
        <v>0</v>
      </c>
      <c r="BM908" s="1">
        <f ca="1">INDEX(passing_ints,CELL("Row",AJ908)-1)*(INT)</f>
        <v>0</v>
      </c>
      <c r="BN908" s="1">
        <f ca="1">INDEX(rushing_yds,CELL("Row",AK908)-1)*(RUSHYDS)</f>
        <v>2.7</v>
      </c>
      <c r="BO908" s="1">
        <f ca="1">INDEX(rushing_tds,CELL("Row",AK908)-1)*(RUSHTD)</f>
        <v>0</v>
      </c>
      <c r="BP908" s="1">
        <f ca="1">IF(INDEX(rushing_yds,CELL("Row",AI908)-1)&gt;=100,3,0)</f>
        <v>0</v>
      </c>
      <c r="BQ908" s="1">
        <f ca="1">INDEX(receiving_yds,CELL("Row",AN908)-1)*(RECYDS)</f>
        <v>1</v>
      </c>
      <c r="BR908" s="1">
        <f ca="1">INDEX(receiving_rec,CELL("Row",AO908)-1)*(REC)</f>
        <v>1</v>
      </c>
      <c r="BS908" s="1">
        <f ca="1">INDEX(receiving_tds,CELL("Row",AP908)-1)*(RECTD)</f>
        <v>0</v>
      </c>
      <c r="BT908" s="1">
        <f ca="1">IF(INDEX(receiving_yds,CELL("Row",AI908)-1)&gt;=100,3,0)</f>
        <v>0</v>
      </c>
      <c r="BU908" s="1">
        <f ca="1">INDEX(puntret_tds,CELL("Row",AR908)-1)*(PUNTKORETTD)+INDEX(kickret_tds,CELL("Row",AR908)-1)*(PUNTKORETTD)</f>
        <v>0</v>
      </c>
      <c r="BV908" s="1">
        <f ca="1">INDEX(fumbles_tot,CELL("Row",AS908)-1)*(FUM)</f>
        <v>0</v>
      </c>
      <c r="BW908" s="1">
        <f ca="1">(INDEX(passing_twoptm,CELL("Row",AT908)-1)+INDEX(rushing_twoptm,CELL("Row",AT908)-1)+INDEX(receiving_twoptm,CELL("Row",AT908)-1))*(_2PTCONV)</f>
        <v>0</v>
      </c>
      <c r="BX908" s="1">
        <f ca="1">SUM(BJ908:BW908)</f>
        <v>4.7</v>
      </c>
    </row>
    <row r="909" spans="1:76" x14ac:dyDescent="0.25">
      <c r="A909" s="1" t="s">
        <v>1070</v>
      </c>
      <c r="B909" s="1" t="s">
        <v>1071</v>
      </c>
      <c r="C909" s="1" t="s">
        <v>62</v>
      </c>
      <c r="D909" s="1" t="s">
        <v>1067</v>
      </c>
      <c r="E909" s="1" t="s">
        <v>350</v>
      </c>
      <c r="AU909">
        <v>7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7</v>
      </c>
      <c r="BB909">
        <v>10</v>
      </c>
      <c r="BC909">
        <v>12</v>
      </c>
      <c r="BD909">
        <v>0</v>
      </c>
      <c r="BE909">
        <v>0</v>
      </c>
      <c r="BF909">
        <v>0</v>
      </c>
      <c r="BG909">
        <v>0</v>
      </c>
      <c r="BH909">
        <v>30</v>
      </c>
      <c r="BI909" s="4">
        <v>5</v>
      </c>
      <c r="BJ909" s="1">
        <f ca="1">INDEX(passing_tds,CELL("Row",AG909)-1)*(PASSTD)</f>
        <v>0</v>
      </c>
      <c r="BK909" s="1">
        <f ca="1">INDEX(passing_yds,CELL("Row",AH909)-1)*(PASSYDS)</f>
        <v>0</v>
      </c>
      <c r="BL909" s="1">
        <f ca="1">IF(INDEX(passing_yds,CELL("Row",AI909)-1)&gt;=300,3,0)</f>
        <v>0</v>
      </c>
      <c r="BM909" s="1">
        <f ca="1">INDEX(passing_ints,CELL("Row",AJ909)-1)*(INT)</f>
        <v>0</v>
      </c>
      <c r="BN909" s="1">
        <f ca="1">INDEX(rushing_yds,CELL("Row",AK909)-1)*(RUSHYDS)</f>
        <v>3</v>
      </c>
      <c r="BO909" s="1">
        <f ca="1">INDEX(rushing_tds,CELL("Row",AK909)-1)*(RUSHTD)</f>
        <v>0</v>
      </c>
      <c r="BP909" s="1">
        <f ca="1">IF(INDEX(rushing_yds,CELL("Row",AI909)-1)&gt;=100,3,0)</f>
        <v>0</v>
      </c>
      <c r="BQ909" s="1">
        <f ca="1">INDEX(receiving_yds,CELL("Row",AN909)-1)*(RECYDS)</f>
        <v>0.70000000000000007</v>
      </c>
      <c r="BR909" s="1">
        <f ca="1">INDEX(receiving_rec,CELL("Row",AO909)-1)*(REC)</f>
        <v>1</v>
      </c>
      <c r="BS909" s="1">
        <f ca="1">INDEX(receiving_tds,CELL("Row",AP909)-1)*(RECTD)</f>
        <v>0</v>
      </c>
      <c r="BT909" s="1">
        <f ca="1">IF(INDEX(receiving_yds,CELL("Row",AI909)-1)&gt;=100,3,0)</f>
        <v>0</v>
      </c>
      <c r="BU909" s="1">
        <f ca="1">INDEX(puntret_tds,CELL("Row",AR909)-1)*(PUNTKORETTD)+INDEX(kickret_tds,CELL("Row",AR909)-1)*(PUNTKORETTD)</f>
        <v>0</v>
      </c>
      <c r="BV909" s="1">
        <f ca="1">INDEX(fumbles_tot,CELL("Row",AS909)-1)*(FUM)</f>
        <v>0</v>
      </c>
      <c r="BW909" s="1">
        <f ca="1">(INDEX(passing_twoptm,CELL("Row",AT909)-1)+INDEX(rushing_twoptm,CELL("Row",AT909)-1)+INDEX(receiving_twoptm,CELL("Row",AT909)-1))*(_2PTCONV)</f>
        <v>0</v>
      </c>
      <c r="BX909" s="1">
        <f ca="1">SUM(BJ909:BW909)</f>
        <v>4.7</v>
      </c>
    </row>
    <row r="910" spans="1:76" x14ac:dyDescent="0.25">
      <c r="A910" s="1" t="s">
        <v>706</v>
      </c>
      <c r="B910" s="1" t="s">
        <v>707</v>
      </c>
      <c r="C910" s="1" t="s">
        <v>135</v>
      </c>
      <c r="D910" s="1" t="s">
        <v>693</v>
      </c>
      <c r="E910" s="1" t="s">
        <v>76</v>
      </c>
      <c r="AP910">
        <v>5</v>
      </c>
      <c r="AQ910">
        <v>14</v>
      </c>
      <c r="AR910">
        <v>0</v>
      </c>
      <c r="AS910">
        <v>3</v>
      </c>
      <c r="AT910">
        <v>0</v>
      </c>
      <c r="AU910">
        <v>14</v>
      </c>
      <c r="AV910">
        <v>0</v>
      </c>
      <c r="AW910">
        <v>2</v>
      </c>
      <c r="AX910">
        <v>0</v>
      </c>
      <c r="AY910">
        <v>0</v>
      </c>
      <c r="AZ910">
        <v>0</v>
      </c>
      <c r="BA910">
        <v>27</v>
      </c>
      <c r="BI910" s="4">
        <v>4</v>
      </c>
      <c r="BJ910" s="1">
        <f ca="1">INDEX(passing_tds,CELL("Row",AG910)-1)*(PASSTD)</f>
        <v>0</v>
      </c>
      <c r="BK910" s="1">
        <f ca="1">INDEX(passing_yds,CELL("Row",AH910)-1)*(PASSYDS)</f>
        <v>0</v>
      </c>
      <c r="BL910" s="1">
        <f ca="1">IF(INDEX(passing_yds,CELL("Row",AI910)-1)&gt;=300,3,0)</f>
        <v>0</v>
      </c>
      <c r="BM910" s="1">
        <f ca="1">INDEX(passing_ints,CELL("Row",AJ910)-1)*(INT)</f>
        <v>0</v>
      </c>
      <c r="BN910" s="1">
        <f ca="1">INDEX(rushing_yds,CELL("Row",AK910)-1)*(RUSHYDS)</f>
        <v>0</v>
      </c>
      <c r="BO910" s="1">
        <f ca="1">INDEX(rushing_tds,CELL("Row",AK910)-1)*(RUSHTD)</f>
        <v>0</v>
      </c>
      <c r="BP910" s="1">
        <f ca="1">IF(INDEX(rushing_yds,CELL("Row",AI910)-1)&gt;=100,3,0)</f>
        <v>0</v>
      </c>
      <c r="BQ910" s="1">
        <f ca="1">INDEX(receiving_yds,CELL("Row",AN910)-1)*(RECYDS)</f>
        <v>2.7</v>
      </c>
      <c r="BR910" s="1">
        <f ca="1">INDEX(receiving_rec,CELL("Row",AO910)-1)*(REC)</f>
        <v>2</v>
      </c>
      <c r="BS910" s="1">
        <f ca="1">INDEX(receiving_tds,CELL("Row",AP910)-1)*(RECTD)</f>
        <v>0</v>
      </c>
      <c r="BT910" s="1">
        <f ca="1">IF(INDEX(receiving_yds,CELL("Row",AI910)-1)&gt;=100,3,0)</f>
        <v>0</v>
      </c>
      <c r="BU910" s="1">
        <f ca="1">INDEX(puntret_tds,CELL("Row",AR910)-1)*(PUNTKORETTD)+INDEX(kickret_tds,CELL("Row",AR910)-1)*(PUNTKORETTD)</f>
        <v>0</v>
      </c>
      <c r="BV910" s="1">
        <f ca="1">INDEX(fumbles_tot,CELL("Row",AS910)-1)*(FUM)</f>
        <v>0</v>
      </c>
      <c r="BW910" s="1">
        <f ca="1">(INDEX(passing_twoptm,CELL("Row",AT910)-1)+INDEX(rushing_twoptm,CELL("Row",AT910)-1)+INDEX(receiving_twoptm,CELL("Row",AT910)-1))*(_2PTCONV)</f>
        <v>0</v>
      </c>
      <c r="BX910" s="1">
        <f ca="1">SUM(BJ910:BW910)</f>
        <v>4.7</v>
      </c>
    </row>
    <row r="911" spans="1:76" x14ac:dyDescent="0.25">
      <c r="A911" s="1" t="s">
        <v>809</v>
      </c>
      <c r="B911" s="1" t="s">
        <v>810</v>
      </c>
      <c r="C911" s="1" t="s">
        <v>135</v>
      </c>
      <c r="D911" s="1" t="s">
        <v>801</v>
      </c>
      <c r="E911" s="1" t="s">
        <v>76</v>
      </c>
      <c r="AU911">
        <v>18</v>
      </c>
      <c r="AV911">
        <v>0</v>
      </c>
      <c r="AW911">
        <v>2</v>
      </c>
      <c r="AX911">
        <v>0</v>
      </c>
      <c r="AY911">
        <v>0</v>
      </c>
      <c r="AZ911">
        <v>0</v>
      </c>
      <c r="BA911">
        <v>27</v>
      </c>
      <c r="BI911" s="4">
        <v>4</v>
      </c>
      <c r="BJ911" s="1">
        <f ca="1">INDEX(passing_tds,CELL("Row",AG911)-1)*(PASSTD)</f>
        <v>0</v>
      </c>
      <c r="BK911" s="1">
        <f ca="1">INDEX(passing_yds,CELL("Row",AH911)-1)*(PASSYDS)</f>
        <v>0</v>
      </c>
      <c r="BL911" s="1">
        <f ca="1">IF(INDEX(passing_yds,CELL("Row",AI911)-1)&gt;=300,3,0)</f>
        <v>0</v>
      </c>
      <c r="BM911" s="1">
        <f ca="1">INDEX(passing_ints,CELL("Row",AJ911)-1)*(INT)</f>
        <v>0</v>
      </c>
      <c r="BN911" s="1">
        <f ca="1">INDEX(rushing_yds,CELL("Row",AK911)-1)*(RUSHYDS)</f>
        <v>0</v>
      </c>
      <c r="BO911" s="1">
        <f ca="1">INDEX(rushing_tds,CELL("Row",AK911)-1)*(RUSHTD)</f>
        <v>0</v>
      </c>
      <c r="BP911" s="1">
        <f ca="1">IF(INDEX(rushing_yds,CELL("Row",AI911)-1)&gt;=100,3,0)</f>
        <v>0</v>
      </c>
      <c r="BQ911" s="1">
        <f ca="1">INDEX(receiving_yds,CELL("Row",AN911)-1)*(RECYDS)</f>
        <v>2.7</v>
      </c>
      <c r="BR911" s="1">
        <f ca="1">INDEX(receiving_rec,CELL("Row",AO911)-1)*(REC)</f>
        <v>2</v>
      </c>
      <c r="BS911" s="1">
        <f ca="1">INDEX(receiving_tds,CELL("Row",AP911)-1)*(RECTD)</f>
        <v>0</v>
      </c>
      <c r="BT911" s="1">
        <f ca="1">IF(INDEX(receiving_yds,CELL("Row",AI911)-1)&gt;=100,3,0)</f>
        <v>0</v>
      </c>
      <c r="BU911" s="1">
        <f ca="1">INDEX(puntret_tds,CELL("Row",AR911)-1)*(PUNTKORETTD)+INDEX(kickret_tds,CELL("Row",AR911)-1)*(PUNTKORETTD)</f>
        <v>0</v>
      </c>
      <c r="BV911" s="1">
        <f ca="1">INDEX(fumbles_tot,CELL("Row",AS911)-1)*(FUM)</f>
        <v>0</v>
      </c>
      <c r="BW911" s="1">
        <f ca="1">(INDEX(passing_twoptm,CELL("Row",AT911)-1)+INDEX(rushing_twoptm,CELL("Row",AT911)-1)+INDEX(receiving_twoptm,CELL("Row",AT911)-1))*(_2PTCONV)</f>
        <v>0</v>
      </c>
      <c r="BX911" s="1">
        <f ca="1">SUM(BJ911:BW911)</f>
        <v>4.7</v>
      </c>
    </row>
    <row r="912" spans="1:76" x14ac:dyDescent="0.25">
      <c r="A912" s="1" t="s">
        <v>1735</v>
      </c>
      <c r="B912" s="1" t="s">
        <v>1736</v>
      </c>
      <c r="C912" s="1" t="s">
        <v>135</v>
      </c>
      <c r="D912" s="1" t="s">
        <v>383</v>
      </c>
      <c r="E912" s="1" t="s">
        <v>76</v>
      </c>
      <c r="AU912">
        <v>9</v>
      </c>
      <c r="AV912">
        <v>0</v>
      </c>
      <c r="AW912">
        <v>3</v>
      </c>
      <c r="AX912">
        <v>0</v>
      </c>
      <c r="AY912">
        <v>0</v>
      </c>
      <c r="AZ912">
        <v>0</v>
      </c>
      <c r="BA912">
        <v>17</v>
      </c>
      <c r="BI912" s="4">
        <v>3</v>
      </c>
      <c r="BJ912" s="1">
        <f ca="1">INDEX(passing_tds,CELL("Row",AG912)-1)*(PASSTD)</f>
        <v>0</v>
      </c>
      <c r="BK912" s="1">
        <f ca="1">INDEX(passing_yds,CELL("Row",AH912)-1)*(PASSYDS)</f>
        <v>0</v>
      </c>
      <c r="BL912" s="1">
        <f ca="1">IF(INDEX(passing_yds,CELL("Row",AI912)-1)&gt;=300,3,0)</f>
        <v>0</v>
      </c>
      <c r="BM912" s="1">
        <f ca="1">INDEX(passing_ints,CELL("Row",AJ912)-1)*(INT)</f>
        <v>0</v>
      </c>
      <c r="BN912" s="1">
        <f ca="1">INDEX(rushing_yds,CELL("Row",AK912)-1)*(RUSHYDS)</f>
        <v>0</v>
      </c>
      <c r="BO912" s="1">
        <f ca="1">INDEX(rushing_tds,CELL("Row",AK912)-1)*(RUSHTD)</f>
        <v>0</v>
      </c>
      <c r="BP912" s="1">
        <f ca="1">IF(INDEX(rushing_yds,CELL("Row",AI912)-1)&gt;=100,3,0)</f>
        <v>0</v>
      </c>
      <c r="BQ912" s="1">
        <f ca="1">INDEX(receiving_yds,CELL("Row",AN912)-1)*(RECYDS)</f>
        <v>1.7000000000000002</v>
      </c>
      <c r="BR912" s="1">
        <f ca="1">INDEX(receiving_rec,CELL("Row",AO912)-1)*(REC)</f>
        <v>3</v>
      </c>
      <c r="BS912" s="1">
        <f ca="1">INDEX(receiving_tds,CELL("Row",AP912)-1)*(RECTD)</f>
        <v>0</v>
      </c>
      <c r="BT912" s="1">
        <f ca="1">IF(INDEX(receiving_yds,CELL("Row",AI912)-1)&gt;=100,3,0)</f>
        <v>0</v>
      </c>
      <c r="BU912" s="1">
        <f ca="1">INDEX(puntret_tds,CELL("Row",AR912)-1)*(PUNTKORETTD)+INDEX(kickret_tds,CELL("Row",AR912)-1)*(PUNTKORETTD)</f>
        <v>0</v>
      </c>
      <c r="BV912" s="1">
        <f ca="1">INDEX(fumbles_tot,CELL("Row",AS912)-1)*(FUM)</f>
        <v>0</v>
      </c>
      <c r="BW912" s="1">
        <f ca="1">(INDEX(passing_twoptm,CELL("Row",AT912)-1)+INDEX(rushing_twoptm,CELL("Row",AT912)-1)+INDEX(receiving_twoptm,CELL("Row",AT912)-1))*(_2PTCONV)</f>
        <v>0</v>
      </c>
      <c r="BX912" s="1">
        <f ca="1">SUM(BJ912:BW912)</f>
        <v>4.7</v>
      </c>
    </row>
    <row r="913" spans="1:76" x14ac:dyDescent="0.25">
      <c r="A913" s="1" t="s">
        <v>2369</v>
      </c>
      <c r="B913" s="1" t="s">
        <v>2370</v>
      </c>
      <c r="C913" s="1" t="s">
        <v>62</v>
      </c>
      <c r="D913" s="1" t="s">
        <v>1396</v>
      </c>
      <c r="AU913">
        <v>6</v>
      </c>
      <c r="AV913">
        <v>0</v>
      </c>
      <c r="AW913">
        <v>3</v>
      </c>
      <c r="AX913">
        <v>0</v>
      </c>
      <c r="AY913">
        <v>0</v>
      </c>
      <c r="AZ913">
        <v>0</v>
      </c>
      <c r="BA913">
        <v>17</v>
      </c>
      <c r="BI913" s="4">
        <v>2</v>
      </c>
      <c r="BJ913" s="1">
        <f ca="1">INDEX(passing_tds,CELL("Row",AG913)-1)*(PASSTD)</f>
        <v>0</v>
      </c>
      <c r="BK913" s="1">
        <f ca="1">INDEX(passing_yds,CELL("Row",AH913)-1)*(PASSYDS)</f>
        <v>0</v>
      </c>
      <c r="BL913" s="1">
        <f ca="1">IF(INDEX(passing_yds,CELL("Row",AI913)-1)&gt;=300,3,0)</f>
        <v>0</v>
      </c>
      <c r="BM913" s="1">
        <f ca="1">INDEX(passing_ints,CELL("Row",AJ913)-1)*(INT)</f>
        <v>0</v>
      </c>
      <c r="BN913" s="1">
        <f ca="1">INDEX(rushing_yds,CELL("Row",AK913)-1)*(RUSHYDS)</f>
        <v>0</v>
      </c>
      <c r="BO913" s="1">
        <f ca="1">INDEX(rushing_tds,CELL("Row",AK913)-1)*(RUSHTD)</f>
        <v>0</v>
      </c>
      <c r="BP913" s="1">
        <f ca="1">IF(INDEX(rushing_yds,CELL("Row",AI913)-1)&gt;=100,3,0)</f>
        <v>0</v>
      </c>
      <c r="BQ913" s="1">
        <f ca="1">INDEX(receiving_yds,CELL("Row",AN913)-1)*(RECYDS)</f>
        <v>1.7000000000000002</v>
      </c>
      <c r="BR913" s="1">
        <f ca="1">INDEX(receiving_rec,CELL("Row",AO913)-1)*(REC)</f>
        <v>3</v>
      </c>
      <c r="BS913" s="1">
        <f ca="1">INDEX(receiving_tds,CELL("Row",AP913)-1)*(RECTD)</f>
        <v>0</v>
      </c>
      <c r="BT913" s="1">
        <f ca="1">IF(INDEX(receiving_yds,CELL("Row",AI913)-1)&gt;=100,3,0)</f>
        <v>0</v>
      </c>
      <c r="BU913" s="1">
        <f ca="1">INDEX(puntret_tds,CELL("Row",AR913)-1)*(PUNTKORETTD)+INDEX(kickret_tds,CELL("Row",AR913)-1)*(PUNTKORETTD)</f>
        <v>0</v>
      </c>
      <c r="BV913" s="1">
        <f ca="1">INDEX(fumbles_tot,CELL("Row",AS913)-1)*(FUM)</f>
        <v>0</v>
      </c>
      <c r="BW913" s="1">
        <f ca="1">(INDEX(passing_twoptm,CELL("Row",AT913)-1)+INDEX(rushing_twoptm,CELL("Row",AT913)-1)+INDEX(receiving_twoptm,CELL("Row",AT913)-1))*(_2PTCONV)</f>
        <v>0</v>
      </c>
      <c r="BX913" s="1">
        <f ca="1">SUM(BJ913:BW913)</f>
        <v>4.7</v>
      </c>
    </row>
    <row r="914" spans="1:76" x14ac:dyDescent="0.25">
      <c r="A914" s="1" t="s">
        <v>213</v>
      </c>
      <c r="B914" s="1" t="s">
        <v>214</v>
      </c>
      <c r="C914" s="1" t="s">
        <v>62</v>
      </c>
      <c r="D914" s="1" t="s">
        <v>202</v>
      </c>
      <c r="E914" s="1" t="s">
        <v>79</v>
      </c>
      <c r="AU914">
        <v>9</v>
      </c>
      <c r="AV914">
        <v>0</v>
      </c>
      <c r="AW914">
        <v>3</v>
      </c>
      <c r="AX914">
        <v>0</v>
      </c>
      <c r="AY914">
        <v>0</v>
      </c>
      <c r="AZ914">
        <v>0</v>
      </c>
      <c r="BA914">
        <v>17</v>
      </c>
      <c r="BI914" s="4">
        <v>2</v>
      </c>
      <c r="BJ914" s="1">
        <f ca="1">INDEX(passing_tds,CELL("Row",AG914)-1)*(PASSTD)</f>
        <v>0</v>
      </c>
      <c r="BK914" s="1">
        <f ca="1">INDEX(passing_yds,CELL("Row",AH914)-1)*(PASSYDS)</f>
        <v>0</v>
      </c>
      <c r="BL914" s="1">
        <f ca="1">IF(INDEX(passing_yds,CELL("Row",AI914)-1)&gt;=300,3,0)</f>
        <v>0</v>
      </c>
      <c r="BM914" s="1">
        <f ca="1">INDEX(passing_ints,CELL("Row",AJ914)-1)*(INT)</f>
        <v>0</v>
      </c>
      <c r="BN914" s="1">
        <f ca="1">INDEX(rushing_yds,CELL("Row",AK914)-1)*(RUSHYDS)</f>
        <v>0</v>
      </c>
      <c r="BO914" s="1">
        <f ca="1">INDEX(rushing_tds,CELL("Row",AK914)-1)*(RUSHTD)</f>
        <v>0</v>
      </c>
      <c r="BP914" s="1">
        <f ca="1">IF(INDEX(rushing_yds,CELL("Row",AI914)-1)&gt;=100,3,0)</f>
        <v>0</v>
      </c>
      <c r="BQ914" s="1">
        <f ca="1">INDEX(receiving_yds,CELL("Row",AN914)-1)*(RECYDS)</f>
        <v>1.7000000000000002</v>
      </c>
      <c r="BR914" s="1">
        <f ca="1">INDEX(receiving_rec,CELL("Row",AO914)-1)*(REC)</f>
        <v>3</v>
      </c>
      <c r="BS914" s="1">
        <f ca="1">INDEX(receiving_tds,CELL("Row",AP914)-1)*(RECTD)</f>
        <v>0</v>
      </c>
      <c r="BT914" s="1">
        <f ca="1">IF(INDEX(receiving_yds,CELL("Row",AI914)-1)&gt;=100,3,0)</f>
        <v>0</v>
      </c>
      <c r="BU914" s="1">
        <f ca="1">INDEX(puntret_tds,CELL("Row",AR914)-1)*(PUNTKORETTD)+INDEX(kickret_tds,CELL("Row",AR914)-1)*(PUNTKORETTD)</f>
        <v>0</v>
      </c>
      <c r="BV914" s="1">
        <f ca="1">INDEX(fumbles_tot,CELL("Row",AS914)-1)*(FUM)</f>
        <v>0</v>
      </c>
      <c r="BW914" s="1">
        <f ca="1">(INDEX(passing_twoptm,CELL("Row",AT914)-1)+INDEX(rushing_twoptm,CELL("Row",AT914)-1)+INDEX(receiving_twoptm,CELL("Row",AT914)-1))*(_2PTCONV)</f>
        <v>0</v>
      </c>
      <c r="BX914" s="1">
        <f ca="1">SUM(BJ914:BW914)</f>
        <v>4.7</v>
      </c>
    </row>
    <row r="915" spans="1:76" x14ac:dyDescent="0.25">
      <c r="A915" s="1" t="s">
        <v>924</v>
      </c>
      <c r="B915" s="1" t="s">
        <v>925</v>
      </c>
      <c r="C915" s="1" t="s">
        <v>62</v>
      </c>
      <c r="D915" s="1" t="s">
        <v>907</v>
      </c>
      <c r="E915" s="1" t="s">
        <v>76</v>
      </c>
      <c r="AU915">
        <v>15</v>
      </c>
      <c r="AV915">
        <v>0</v>
      </c>
      <c r="AW915">
        <v>2</v>
      </c>
      <c r="AX915">
        <v>0</v>
      </c>
      <c r="AY915">
        <v>0</v>
      </c>
      <c r="AZ915">
        <v>0</v>
      </c>
      <c r="BA915">
        <v>27</v>
      </c>
      <c r="BI915" s="4">
        <v>1</v>
      </c>
      <c r="BJ915" s="1">
        <f ca="1">INDEX(passing_tds,CELL("Row",AG915)-1)*(PASSTD)</f>
        <v>0</v>
      </c>
      <c r="BK915" s="1">
        <f ca="1">INDEX(passing_yds,CELL("Row",AH915)-1)*(PASSYDS)</f>
        <v>0</v>
      </c>
      <c r="BL915" s="1">
        <f ca="1">IF(INDEX(passing_yds,CELL("Row",AI915)-1)&gt;=300,3,0)</f>
        <v>0</v>
      </c>
      <c r="BM915" s="1">
        <f ca="1">INDEX(passing_ints,CELL("Row",AJ915)-1)*(INT)</f>
        <v>0</v>
      </c>
      <c r="BN915" s="1">
        <f ca="1">INDEX(rushing_yds,CELL("Row",AK915)-1)*(RUSHYDS)</f>
        <v>0</v>
      </c>
      <c r="BO915" s="1">
        <f ca="1">INDEX(rushing_tds,CELL("Row",AK915)-1)*(RUSHTD)</f>
        <v>0</v>
      </c>
      <c r="BP915" s="1">
        <f ca="1">IF(INDEX(rushing_yds,CELL("Row",AI915)-1)&gt;=100,3,0)</f>
        <v>0</v>
      </c>
      <c r="BQ915" s="1">
        <f ca="1">INDEX(receiving_yds,CELL("Row",AN915)-1)*(RECYDS)</f>
        <v>2.7</v>
      </c>
      <c r="BR915" s="1">
        <f ca="1">INDEX(receiving_rec,CELL("Row",AO915)-1)*(REC)</f>
        <v>2</v>
      </c>
      <c r="BS915" s="1">
        <f ca="1">INDEX(receiving_tds,CELL("Row",AP915)-1)*(RECTD)</f>
        <v>0</v>
      </c>
      <c r="BT915" s="1">
        <f ca="1">IF(INDEX(receiving_yds,CELL("Row",AI915)-1)&gt;=100,3,0)</f>
        <v>0</v>
      </c>
      <c r="BU915" s="1">
        <f ca="1">INDEX(puntret_tds,CELL("Row",AR915)-1)*(PUNTKORETTD)+INDEX(kickret_tds,CELL("Row",AR915)-1)*(PUNTKORETTD)</f>
        <v>0</v>
      </c>
      <c r="BV915" s="1">
        <f ca="1">INDEX(fumbles_tot,CELL("Row",AS915)-1)*(FUM)</f>
        <v>0</v>
      </c>
      <c r="BW915" s="1">
        <f ca="1">(INDEX(passing_twoptm,CELL("Row",AT915)-1)+INDEX(rushing_twoptm,CELL("Row",AT915)-1)+INDEX(receiving_twoptm,CELL("Row",AT915)-1))*(_2PTCONV)</f>
        <v>0</v>
      </c>
      <c r="BX915" s="1">
        <f ca="1">SUM(BJ915:BW915)</f>
        <v>4.7</v>
      </c>
    </row>
    <row r="916" spans="1:76" x14ac:dyDescent="0.25">
      <c r="A916" s="1" t="s">
        <v>1088</v>
      </c>
      <c r="B916" s="1" t="s">
        <v>2180</v>
      </c>
      <c r="C916" s="1" t="s">
        <v>135</v>
      </c>
      <c r="D916" s="1" t="s">
        <v>2013</v>
      </c>
      <c r="E916" s="1" t="s">
        <v>76</v>
      </c>
      <c r="AU916">
        <v>18</v>
      </c>
      <c r="AV916">
        <v>0</v>
      </c>
      <c r="AW916">
        <v>2</v>
      </c>
      <c r="AX916">
        <v>0</v>
      </c>
      <c r="AY916">
        <v>0</v>
      </c>
      <c r="AZ916">
        <v>0</v>
      </c>
      <c r="BA916">
        <v>27</v>
      </c>
      <c r="BI916" s="4">
        <v>1</v>
      </c>
      <c r="BJ916" s="1">
        <f ca="1">INDEX(passing_tds,CELL("Row",AG916)-1)*(PASSTD)</f>
        <v>0</v>
      </c>
      <c r="BK916" s="1">
        <f ca="1">INDEX(passing_yds,CELL("Row",AH916)-1)*(PASSYDS)</f>
        <v>0</v>
      </c>
      <c r="BL916" s="1">
        <f ca="1">IF(INDEX(passing_yds,CELL("Row",AI916)-1)&gt;=300,3,0)</f>
        <v>0</v>
      </c>
      <c r="BM916" s="1">
        <f ca="1">INDEX(passing_ints,CELL("Row",AJ916)-1)*(INT)</f>
        <v>0</v>
      </c>
      <c r="BN916" s="1">
        <f ca="1">INDEX(rushing_yds,CELL("Row",AK916)-1)*(RUSHYDS)</f>
        <v>0</v>
      </c>
      <c r="BO916" s="1">
        <f ca="1">INDEX(rushing_tds,CELL("Row",AK916)-1)*(RUSHTD)</f>
        <v>0</v>
      </c>
      <c r="BP916" s="1">
        <f ca="1">IF(INDEX(rushing_yds,CELL("Row",AI916)-1)&gt;=100,3,0)</f>
        <v>0</v>
      </c>
      <c r="BQ916" s="1">
        <f ca="1">INDEX(receiving_yds,CELL("Row",AN916)-1)*(RECYDS)</f>
        <v>2.7</v>
      </c>
      <c r="BR916" s="1">
        <f ca="1">INDEX(receiving_rec,CELL("Row",AO916)-1)*(REC)</f>
        <v>2</v>
      </c>
      <c r="BS916" s="1">
        <f ca="1">INDEX(receiving_tds,CELL("Row",AP916)-1)*(RECTD)</f>
        <v>0</v>
      </c>
      <c r="BT916" s="1">
        <f ca="1">IF(INDEX(receiving_yds,CELL("Row",AI916)-1)&gt;=100,3,0)</f>
        <v>0</v>
      </c>
      <c r="BU916" s="1">
        <f ca="1">INDEX(puntret_tds,CELL("Row",AR916)-1)*(PUNTKORETTD)+INDEX(kickret_tds,CELL("Row",AR916)-1)*(PUNTKORETTD)</f>
        <v>0</v>
      </c>
      <c r="BV916" s="1">
        <f ca="1">INDEX(fumbles_tot,CELL("Row",AS916)-1)*(FUM)</f>
        <v>0</v>
      </c>
      <c r="BW916" s="1">
        <f ca="1">(INDEX(passing_twoptm,CELL("Row",AT916)-1)+INDEX(rushing_twoptm,CELL("Row",AT916)-1)+INDEX(receiving_twoptm,CELL("Row",AT916)-1))*(_2PTCONV)</f>
        <v>0</v>
      </c>
      <c r="BX916" s="1">
        <f ca="1">SUM(BJ916:BW916)</f>
        <v>4.7</v>
      </c>
    </row>
    <row r="917" spans="1:76" x14ac:dyDescent="0.25">
      <c r="A917" s="1" t="s">
        <v>647</v>
      </c>
      <c r="B917" s="1" t="s">
        <v>648</v>
      </c>
      <c r="C917" s="1" t="s">
        <v>135</v>
      </c>
      <c r="D917" s="1" t="s">
        <v>644</v>
      </c>
      <c r="E917" s="1" t="s">
        <v>69</v>
      </c>
      <c r="BB917">
        <v>14</v>
      </c>
      <c r="BC917">
        <v>17</v>
      </c>
      <c r="BD917">
        <v>0</v>
      </c>
      <c r="BE917">
        <v>0</v>
      </c>
      <c r="BF917">
        <v>0</v>
      </c>
      <c r="BG917">
        <v>0</v>
      </c>
      <c r="BH917">
        <v>46</v>
      </c>
      <c r="BI917" s="4">
        <v>3</v>
      </c>
      <c r="BJ917" s="1">
        <f ca="1">INDEX(passing_tds,CELL("Row",AG917)-1)*(PASSTD)</f>
        <v>0</v>
      </c>
      <c r="BK917" s="1">
        <f ca="1">INDEX(passing_yds,CELL("Row",AH917)-1)*(PASSYDS)</f>
        <v>0</v>
      </c>
      <c r="BL917" s="1">
        <f ca="1">IF(INDEX(passing_yds,CELL("Row",AI917)-1)&gt;=300,3,0)</f>
        <v>0</v>
      </c>
      <c r="BM917" s="1">
        <f ca="1">INDEX(passing_ints,CELL("Row",AJ917)-1)*(INT)</f>
        <v>0</v>
      </c>
      <c r="BN917" s="1">
        <f ca="1">INDEX(rushing_yds,CELL("Row",AK917)-1)*(RUSHYDS)</f>
        <v>4.6000000000000005</v>
      </c>
      <c r="BO917" s="1">
        <f ca="1">INDEX(rushing_tds,CELL("Row",AK917)-1)*(RUSHTD)</f>
        <v>0</v>
      </c>
      <c r="BP917" s="1">
        <f ca="1">IF(INDEX(rushing_yds,CELL("Row",AI917)-1)&gt;=100,3,0)</f>
        <v>0</v>
      </c>
      <c r="BQ917" s="1">
        <f ca="1">INDEX(receiving_yds,CELL("Row",AN917)-1)*(RECYDS)</f>
        <v>0</v>
      </c>
      <c r="BR917" s="1">
        <f ca="1">INDEX(receiving_rec,CELL("Row",AO917)-1)*(REC)</f>
        <v>0</v>
      </c>
      <c r="BS917" s="1">
        <f ca="1">INDEX(receiving_tds,CELL("Row",AP917)-1)*(RECTD)</f>
        <v>0</v>
      </c>
      <c r="BT917" s="1">
        <f ca="1">IF(INDEX(receiving_yds,CELL("Row",AI917)-1)&gt;=100,3,0)</f>
        <v>0</v>
      </c>
      <c r="BU917" s="1">
        <f ca="1">INDEX(puntret_tds,CELL("Row",AR917)-1)*(PUNTKORETTD)+INDEX(kickret_tds,CELL("Row",AR917)-1)*(PUNTKORETTD)</f>
        <v>0</v>
      </c>
      <c r="BV917" s="1">
        <f ca="1">INDEX(fumbles_tot,CELL("Row",AS917)-1)*(FUM)</f>
        <v>0</v>
      </c>
      <c r="BW917" s="1">
        <f ca="1">(INDEX(passing_twoptm,CELL("Row",AT917)-1)+INDEX(rushing_twoptm,CELL("Row",AT917)-1)+INDEX(receiving_twoptm,CELL("Row",AT917)-1))*(_2PTCONV)</f>
        <v>0</v>
      </c>
      <c r="BX917" s="1">
        <f ca="1">SUM(BJ917:BW917)</f>
        <v>4.6000000000000005</v>
      </c>
    </row>
    <row r="918" spans="1:76" x14ac:dyDescent="0.25">
      <c r="A918" s="1" t="s">
        <v>328</v>
      </c>
      <c r="B918" s="1" t="s">
        <v>329</v>
      </c>
      <c r="C918" s="1" t="s">
        <v>62</v>
      </c>
      <c r="D918" s="1" t="s">
        <v>327</v>
      </c>
      <c r="E918" s="1" t="s">
        <v>69</v>
      </c>
      <c r="AU918">
        <v>5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5</v>
      </c>
      <c r="BB918">
        <v>7</v>
      </c>
      <c r="BC918">
        <v>9</v>
      </c>
      <c r="BD918">
        <v>0</v>
      </c>
      <c r="BE918">
        <v>0</v>
      </c>
      <c r="BF918">
        <v>0</v>
      </c>
      <c r="BG918">
        <v>0</v>
      </c>
      <c r="BH918">
        <v>31</v>
      </c>
      <c r="BI918" s="4">
        <v>5</v>
      </c>
      <c r="BJ918" s="1">
        <f ca="1">INDEX(passing_tds,CELL("Row",AG918)-1)*(PASSTD)</f>
        <v>0</v>
      </c>
      <c r="BK918" s="1">
        <f ca="1">INDEX(passing_yds,CELL("Row",AH918)-1)*(PASSYDS)</f>
        <v>0</v>
      </c>
      <c r="BL918" s="1">
        <f ca="1">IF(INDEX(passing_yds,CELL("Row",AI918)-1)&gt;=300,3,0)</f>
        <v>0</v>
      </c>
      <c r="BM918" s="1">
        <f ca="1">INDEX(passing_ints,CELL("Row",AJ918)-1)*(INT)</f>
        <v>0</v>
      </c>
      <c r="BN918" s="1">
        <f ca="1">INDEX(rushing_yds,CELL("Row",AK918)-1)*(RUSHYDS)</f>
        <v>3.1</v>
      </c>
      <c r="BO918" s="1">
        <f ca="1">INDEX(rushing_tds,CELL("Row",AK918)-1)*(RUSHTD)</f>
        <v>0</v>
      </c>
      <c r="BP918" s="1">
        <f ca="1">IF(INDEX(rushing_yds,CELL("Row",AI918)-1)&gt;=100,3,0)</f>
        <v>0</v>
      </c>
      <c r="BQ918" s="1">
        <f ca="1">INDEX(receiving_yds,CELL("Row",AN918)-1)*(RECYDS)</f>
        <v>0.5</v>
      </c>
      <c r="BR918" s="1">
        <f ca="1">INDEX(receiving_rec,CELL("Row",AO918)-1)*(REC)</f>
        <v>1</v>
      </c>
      <c r="BS918" s="1">
        <f ca="1">INDEX(receiving_tds,CELL("Row",AP918)-1)*(RECTD)</f>
        <v>0</v>
      </c>
      <c r="BT918" s="1">
        <f ca="1">IF(INDEX(receiving_yds,CELL("Row",AI918)-1)&gt;=100,3,0)</f>
        <v>0</v>
      </c>
      <c r="BU918" s="1">
        <f ca="1">INDEX(puntret_tds,CELL("Row",AR918)-1)*(PUNTKORETTD)+INDEX(kickret_tds,CELL("Row",AR918)-1)*(PUNTKORETTD)</f>
        <v>0</v>
      </c>
      <c r="BV918" s="1">
        <f ca="1">INDEX(fumbles_tot,CELL("Row",AS918)-1)*(FUM)</f>
        <v>0</v>
      </c>
      <c r="BW918" s="1">
        <f ca="1">(INDEX(passing_twoptm,CELL("Row",AT918)-1)+INDEX(rushing_twoptm,CELL("Row",AT918)-1)+INDEX(receiving_twoptm,CELL("Row",AT918)-1))*(_2PTCONV)</f>
        <v>0</v>
      </c>
      <c r="BX918" s="1">
        <f ca="1">SUM(BJ918:BW918)</f>
        <v>4.5999999999999996</v>
      </c>
    </row>
    <row r="919" spans="1:76" x14ac:dyDescent="0.25">
      <c r="A919" s="1" t="s">
        <v>1641</v>
      </c>
      <c r="B919" s="1" t="s">
        <v>1642</v>
      </c>
      <c r="C919" s="1" t="s">
        <v>62</v>
      </c>
      <c r="D919" s="1" t="s">
        <v>1640</v>
      </c>
      <c r="E919" s="1" t="s">
        <v>69</v>
      </c>
      <c r="K919">
        <v>0</v>
      </c>
      <c r="L919">
        <v>1</v>
      </c>
      <c r="M919">
        <v>0</v>
      </c>
      <c r="N919">
        <v>1</v>
      </c>
      <c r="O919">
        <v>0</v>
      </c>
      <c r="AU919">
        <v>10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10</v>
      </c>
      <c r="BB919">
        <v>7</v>
      </c>
      <c r="BC919">
        <v>13</v>
      </c>
      <c r="BD919">
        <v>0</v>
      </c>
      <c r="BE919">
        <v>0</v>
      </c>
      <c r="BF919">
        <v>0</v>
      </c>
      <c r="BG919">
        <v>0</v>
      </c>
      <c r="BH919">
        <v>26</v>
      </c>
      <c r="BI919" s="4">
        <v>4</v>
      </c>
      <c r="BJ919" s="1">
        <f ca="1">INDEX(passing_tds,CELL("Row",AG919)-1)*(PASSTD)</f>
        <v>0</v>
      </c>
      <c r="BK919" s="1">
        <f ca="1">INDEX(passing_yds,CELL("Row",AH919)-1)*(PASSYDS)</f>
        <v>0</v>
      </c>
      <c r="BL919" s="1">
        <f ca="1">IF(INDEX(passing_yds,CELL("Row",AI919)-1)&gt;=300,3,0)</f>
        <v>0</v>
      </c>
      <c r="BM919" s="1">
        <f ca="1">INDEX(passing_ints,CELL("Row",AJ919)-1)*(INT)</f>
        <v>0</v>
      </c>
      <c r="BN919" s="1">
        <f ca="1">INDEX(rushing_yds,CELL("Row",AK919)-1)*(RUSHYDS)</f>
        <v>2.6</v>
      </c>
      <c r="BO919" s="1">
        <f ca="1">INDEX(rushing_tds,CELL("Row",AK919)-1)*(RUSHTD)</f>
        <v>0</v>
      </c>
      <c r="BP919" s="1">
        <f ca="1">IF(INDEX(rushing_yds,CELL("Row",AI919)-1)&gt;=100,3,0)</f>
        <v>0</v>
      </c>
      <c r="BQ919" s="1">
        <f ca="1">INDEX(receiving_yds,CELL("Row",AN919)-1)*(RECYDS)</f>
        <v>1</v>
      </c>
      <c r="BR919" s="1">
        <f ca="1">INDEX(receiving_rec,CELL("Row",AO919)-1)*(REC)</f>
        <v>1</v>
      </c>
      <c r="BS919" s="1">
        <f ca="1">INDEX(receiving_tds,CELL("Row",AP919)-1)*(RECTD)</f>
        <v>0</v>
      </c>
      <c r="BT919" s="1">
        <f ca="1">IF(INDEX(receiving_yds,CELL("Row",AI919)-1)&gt;=100,3,0)</f>
        <v>0</v>
      </c>
      <c r="BU919" s="1">
        <f ca="1">INDEX(puntret_tds,CELL("Row",AR919)-1)*(PUNTKORETTD)+INDEX(kickret_tds,CELL("Row",AR919)-1)*(PUNTKORETTD)</f>
        <v>0</v>
      </c>
      <c r="BV919" s="1">
        <f ca="1">INDEX(fumbles_tot,CELL("Row",AS919)-1)*(FUM)</f>
        <v>0</v>
      </c>
      <c r="BW919" s="1">
        <f ca="1">(INDEX(passing_twoptm,CELL("Row",AT919)-1)+INDEX(rushing_twoptm,CELL("Row",AT919)-1)+INDEX(receiving_twoptm,CELL("Row",AT919)-1))*(_2PTCONV)</f>
        <v>0</v>
      </c>
      <c r="BX919" s="1">
        <f ca="1">SUM(BJ919:BW919)</f>
        <v>4.5999999999999996</v>
      </c>
    </row>
    <row r="920" spans="1:76" x14ac:dyDescent="0.25">
      <c r="A920" s="1" t="s">
        <v>268</v>
      </c>
      <c r="B920" s="1" t="s">
        <v>269</v>
      </c>
      <c r="C920" s="1" t="s">
        <v>135</v>
      </c>
      <c r="D920" s="1" t="s">
        <v>263</v>
      </c>
      <c r="E920" s="1" t="s">
        <v>69</v>
      </c>
      <c r="AU920">
        <v>19</v>
      </c>
      <c r="AV920">
        <v>0</v>
      </c>
      <c r="AW920">
        <v>2</v>
      </c>
      <c r="AX920">
        <v>0</v>
      </c>
      <c r="AY920">
        <v>0</v>
      </c>
      <c r="AZ920">
        <v>0</v>
      </c>
      <c r="BA920">
        <v>22</v>
      </c>
      <c r="BB920">
        <v>1</v>
      </c>
      <c r="BC920">
        <v>4</v>
      </c>
      <c r="BD920">
        <v>0</v>
      </c>
      <c r="BE920">
        <v>0</v>
      </c>
      <c r="BF920">
        <v>0</v>
      </c>
      <c r="BG920">
        <v>0</v>
      </c>
      <c r="BH920">
        <v>4</v>
      </c>
      <c r="BI920" s="4">
        <v>3</v>
      </c>
      <c r="BJ920" s="1">
        <f ca="1">INDEX(passing_tds,CELL("Row",AG920)-1)*(PASSTD)</f>
        <v>0</v>
      </c>
      <c r="BK920" s="1">
        <f ca="1">INDEX(passing_yds,CELL("Row",AH920)-1)*(PASSYDS)</f>
        <v>0</v>
      </c>
      <c r="BL920" s="1">
        <f ca="1">IF(INDEX(passing_yds,CELL("Row",AI920)-1)&gt;=300,3,0)</f>
        <v>0</v>
      </c>
      <c r="BM920" s="1">
        <f ca="1">INDEX(passing_ints,CELL("Row",AJ920)-1)*(INT)</f>
        <v>0</v>
      </c>
      <c r="BN920" s="1">
        <f ca="1">INDEX(rushing_yds,CELL("Row",AK920)-1)*(RUSHYDS)</f>
        <v>0.4</v>
      </c>
      <c r="BO920" s="1">
        <f ca="1">INDEX(rushing_tds,CELL("Row",AK920)-1)*(RUSHTD)</f>
        <v>0</v>
      </c>
      <c r="BP920" s="1">
        <f ca="1">IF(INDEX(rushing_yds,CELL("Row",AI920)-1)&gt;=100,3,0)</f>
        <v>0</v>
      </c>
      <c r="BQ920" s="1">
        <f ca="1">INDEX(receiving_yds,CELL("Row",AN920)-1)*(RECYDS)</f>
        <v>2.2000000000000002</v>
      </c>
      <c r="BR920" s="1">
        <f ca="1">INDEX(receiving_rec,CELL("Row",AO920)-1)*(REC)</f>
        <v>2</v>
      </c>
      <c r="BS920" s="1">
        <f ca="1">INDEX(receiving_tds,CELL("Row",AP920)-1)*(RECTD)</f>
        <v>0</v>
      </c>
      <c r="BT920" s="1">
        <f ca="1">IF(INDEX(receiving_yds,CELL("Row",AI920)-1)&gt;=100,3,0)</f>
        <v>0</v>
      </c>
      <c r="BU920" s="1">
        <f ca="1">INDEX(puntret_tds,CELL("Row",AR920)-1)*(PUNTKORETTD)+INDEX(kickret_tds,CELL("Row",AR920)-1)*(PUNTKORETTD)</f>
        <v>0</v>
      </c>
      <c r="BV920" s="1">
        <f ca="1">INDEX(fumbles_tot,CELL("Row",AS920)-1)*(FUM)</f>
        <v>0</v>
      </c>
      <c r="BW920" s="1">
        <f ca="1">(INDEX(passing_twoptm,CELL("Row",AT920)-1)+INDEX(rushing_twoptm,CELL("Row",AT920)-1)+INDEX(receiving_twoptm,CELL("Row",AT920)-1))*(_2PTCONV)</f>
        <v>0</v>
      </c>
      <c r="BX920" s="1">
        <f ca="1">SUM(BJ920:BW920)</f>
        <v>4.5999999999999996</v>
      </c>
    </row>
    <row r="921" spans="1:76" x14ac:dyDescent="0.25">
      <c r="A921" s="1" t="s">
        <v>1647</v>
      </c>
      <c r="B921" s="1" t="s">
        <v>1648</v>
      </c>
      <c r="C921" s="1" t="s">
        <v>62</v>
      </c>
      <c r="D921" s="1" t="s">
        <v>1640</v>
      </c>
      <c r="E921" s="1" t="s">
        <v>79</v>
      </c>
      <c r="AU921">
        <v>10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16</v>
      </c>
      <c r="BI921" s="4">
        <v>3</v>
      </c>
      <c r="BJ921" s="1">
        <f ca="1">INDEX(passing_tds,CELL("Row",AG921)-1)*(PASSTD)</f>
        <v>0</v>
      </c>
      <c r="BK921" s="1">
        <f ca="1">INDEX(passing_yds,CELL("Row",AH921)-1)*(PASSYDS)</f>
        <v>0</v>
      </c>
      <c r="BL921" s="1">
        <f ca="1">IF(INDEX(passing_yds,CELL("Row",AI921)-1)&gt;=300,3,0)</f>
        <v>0</v>
      </c>
      <c r="BM921" s="1">
        <f ca="1">INDEX(passing_ints,CELL("Row",AJ921)-1)*(INT)</f>
        <v>0</v>
      </c>
      <c r="BN921" s="1">
        <f ca="1">INDEX(rushing_yds,CELL("Row",AK921)-1)*(RUSHYDS)</f>
        <v>0</v>
      </c>
      <c r="BO921" s="1">
        <f ca="1">INDEX(rushing_tds,CELL("Row",AK921)-1)*(RUSHTD)</f>
        <v>0</v>
      </c>
      <c r="BP921" s="1">
        <f ca="1">IF(INDEX(rushing_yds,CELL("Row",AI921)-1)&gt;=100,3,0)</f>
        <v>0</v>
      </c>
      <c r="BQ921" s="1">
        <f ca="1">INDEX(receiving_yds,CELL("Row",AN921)-1)*(RECYDS)</f>
        <v>1.6</v>
      </c>
      <c r="BR921" s="1">
        <f ca="1">INDEX(receiving_rec,CELL("Row",AO921)-1)*(REC)</f>
        <v>3</v>
      </c>
      <c r="BS921" s="1">
        <f ca="1">INDEX(receiving_tds,CELL("Row",AP921)-1)*(RECTD)</f>
        <v>0</v>
      </c>
      <c r="BT921" s="1">
        <f ca="1">IF(INDEX(receiving_yds,CELL("Row",AI921)-1)&gt;=100,3,0)</f>
        <v>0</v>
      </c>
      <c r="BU921" s="1">
        <f ca="1">INDEX(puntret_tds,CELL("Row",AR921)-1)*(PUNTKORETTD)+INDEX(kickret_tds,CELL("Row",AR921)-1)*(PUNTKORETTD)</f>
        <v>0</v>
      </c>
      <c r="BV921" s="1">
        <f ca="1">INDEX(fumbles_tot,CELL("Row",AS921)-1)*(FUM)</f>
        <v>0</v>
      </c>
      <c r="BW921" s="1">
        <f ca="1">(INDEX(passing_twoptm,CELL("Row",AT921)-1)+INDEX(rushing_twoptm,CELL("Row",AT921)-1)+INDEX(receiving_twoptm,CELL("Row",AT921)-1))*(_2PTCONV)</f>
        <v>0</v>
      </c>
      <c r="BX921" s="1">
        <f ca="1">SUM(BJ921:BW921)</f>
        <v>4.5999999999999996</v>
      </c>
    </row>
    <row r="922" spans="1:76" x14ac:dyDescent="0.25">
      <c r="A922" s="1" t="s">
        <v>2369</v>
      </c>
      <c r="B922" s="1" t="s">
        <v>2370</v>
      </c>
      <c r="C922" s="1" t="s">
        <v>135</v>
      </c>
      <c r="D922" s="1" t="s">
        <v>1396</v>
      </c>
      <c r="AU922">
        <v>15</v>
      </c>
      <c r="AV922">
        <v>0</v>
      </c>
      <c r="AW922">
        <v>2</v>
      </c>
      <c r="AX922">
        <v>0</v>
      </c>
      <c r="AY922">
        <v>0</v>
      </c>
      <c r="AZ922">
        <v>0</v>
      </c>
      <c r="BA922">
        <v>26</v>
      </c>
      <c r="BI922" s="4">
        <v>1</v>
      </c>
      <c r="BJ922" s="1">
        <f ca="1">INDEX(passing_tds,CELL("Row",AG922)-1)*(PASSTD)</f>
        <v>0</v>
      </c>
      <c r="BK922" s="1">
        <f ca="1">INDEX(passing_yds,CELL("Row",AH922)-1)*(PASSYDS)</f>
        <v>0</v>
      </c>
      <c r="BL922" s="1">
        <f ca="1">IF(INDEX(passing_yds,CELL("Row",AI922)-1)&gt;=300,3,0)</f>
        <v>0</v>
      </c>
      <c r="BM922" s="1">
        <f ca="1">INDEX(passing_ints,CELL("Row",AJ922)-1)*(INT)</f>
        <v>0</v>
      </c>
      <c r="BN922" s="1">
        <f ca="1">INDEX(rushing_yds,CELL("Row",AK922)-1)*(RUSHYDS)</f>
        <v>0</v>
      </c>
      <c r="BO922" s="1">
        <f ca="1">INDEX(rushing_tds,CELL("Row",AK922)-1)*(RUSHTD)</f>
        <v>0</v>
      </c>
      <c r="BP922" s="1">
        <f ca="1">IF(INDEX(rushing_yds,CELL("Row",AI922)-1)&gt;=100,3,0)</f>
        <v>0</v>
      </c>
      <c r="BQ922" s="1">
        <f ca="1">INDEX(receiving_yds,CELL("Row",AN922)-1)*(RECYDS)</f>
        <v>2.6</v>
      </c>
      <c r="BR922" s="1">
        <f ca="1">INDEX(receiving_rec,CELL("Row",AO922)-1)*(REC)</f>
        <v>2</v>
      </c>
      <c r="BS922" s="1">
        <f ca="1">INDEX(receiving_tds,CELL("Row",AP922)-1)*(RECTD)</f>
        <v>0</v>
      </c>
      <c r="BT922" s="1">
        <f ca="1">IF(INDEX(receiving_yds,CELL("Row",AI922)-1)&gt;=100,3,0)</f>
        <v>0</v>
      </c>
      <c r="BU922" s="1">
        <f ca="1">INDEX(puntret_tds,CELL("Row",AR922)-1)*(PUNTKORETTD)+INDEX(kickret_tds,CELL("Row",AR922)-1)*(PUNTKORETTD)</f>
        <v>0</v>
      </c>
      <c r="BV922" s="1">
        <f ca="1">INDEX(fumbles_tot,CELL("Row",AS922)-1)*(FUM)</f>
        <v>0</v>
      </c>
      <c r="BW922" s="1">
        <f ca="1">(INDEX(passing_twoptm,CELL("Row",AT922)-1)+INDEX(rushing_twoptm,CELL("Row",AT922)-1)+INDEX(receiving_twoptm,CELL("Row",AT922)-1))*(_2PTCONV)</f>
        <v>0</v>
      </c>
      <c r="BX922" s="1">
        <f ca="1">SUM(BJ922:BW922)</f>
        <v>4.5999999999999996</v>
      </c>
    </row>
    <row r="923" spans="1:76" x14ac:dyDescent="0.25">
      <c r="A923" s="1" t="s">
        <v>970</v>
      </c>
      <c r="B923" s="1" t="s">
        <v>971</v>
      </c>
      <c r="C923" s="1" t="s">
        <v>62</v>
      </c>
      <c r="D923" s="1" t="s">
        <v>965</v>
      </c>
      <c r="E923" s="1" t="s">
        <v>69</v>
      </c>
      <c r="AU923">
        <v>8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8</v>
      </c>
      <c r="BB923">
        <v>13</v>
      </c>
      <c r="BC923">
        <v>8</v>
      </c>
      <c r="BD923">
        <v>0</v>
      </c>
      <c r="BE923">
        <v>0</v>
      </c>
      <c r="BF923">
        <v>0</v>
      </c>
      <c r="BG923">
        <v>0</v>
      </c>
      <c r="BH923">
        <v>27</v>
      </c>
      <c r="BI923" s="4">
        <v>5</v>
      </c>
      <c r="BJ923" s="1">
        <f ca="1">INDEX(passing_tds,CELL("Row",AG923)-1)*(PASSTD)</f>
        <v>0</v>
      </c>
      <c r="BK923" s="1">
        <f ca="1">INDEX(passing_yds,CELL("Row",AH923)-1)*(PASSYDS)</f>
        <v>0</v>
      </c>
      <c r="BL923" s="1">
        <f ca="1">IF(INDEX(passing_yds,CELL("Row",AI923)-1)&gt;=300,3,0)</f>
        <v>0</v>
      </c>
      <c r="BM923" s="1">
        <f ca="1">INDEX(passing_ints,CELL("Row",AJ923)-1)*(INT)</f>
        <v>0</v>
      </c>
      <c r="BN923" s="1">
        <f ca="1">INDEX(rushing_yds,CELL("Row",AK923)-1)*(RUSHYDS)</f>
        <v>2.7</v>
      </c>
      <c r="BO923" s="1">
        <f ca="1">INDEX(rushing_tds,CELL("Row",AK923)-1)*(RUSHTD)</f>
        <v>0</v>
      </c>
      <c r="BP923" s="1">
        <f ca="1">IF(INDEX(rushing_yds,CELL("Row",AI923)-1)&gt;=100,3,0)</f>
        <v>0</v>
      </c>
      <c r="BQ923" s="1">
        <f ca="1">INDEX(receiving_yds,CELL("Row",AN923)-1)*(RECYDS)</f>
        <v>0.8</v>
      </c>
      <c r="BR923" s="1">
        <f ca="1">INDEX(receiving_rec,CELL("Row",AO923)-1)*(REC)</f>
        <v>1</v>
      </c>
      <c r="BS923" s="1">
        <f ca="1">INDEX(receiving_tds,CELL("Row",AP923)-1)*(RECTD)</f>
        <v>0</v>
      </c>
      <c r="BT923" s="1">
        <f ca="1">IF(INDEX(receiving_yds,CELL("Row",AI923)-1)&gt;=100,3,0)</f>
        <v>0</v>
      </c>
      <c r="BU923" s="1">
        <f ca="1">INDEX(puntret_tds,CELL("Row",AR923)-1)*(PUNTKORETTD)+INDEX(kickret_tds,CELL("Row",AR923)-1)*(PUNTKORETTD)</f>
        <v>0</v>
      </c>
      <c r="BV923" s="1">
        <f ca="1">INDEX(fumbles_tot,CELL("Row",AS923)-1)*(FUM)</f>
        <v>0</v>
      </c>
      <c r="BW923" s="1">
        <f ca="1">(INDEX(passing_twoptm,CELL("Row",AT923)-1)+INDEX(rushing_twoptm,CELL("Row",AT923)-1)+INDEX(receiving_twoptm,CELL("Row",AT923)-1))*(_2PTCONV)</f>
        <v>0</v>
      </c>
      <c r="BX923" s="1">
        <f ca="1">SUM(BJ923:BW923)</f>
        <v>4.5</v>
      </c>
    </row>
    <row r="924" spans="1:76" x14ac:dyDescent="0.25">
      <c r="A924" s="1" t="s">
        <v>1655</v>
      </c>
      <c r="B924" s="1" t="s">
        <v>1656</v>
      </c>
      <c r="C924" s="1" t="s">
        <v>62</v>
      </c>
      <c r="D924" s="1" t="s">
        <v>1640</v>
      </c>
      <c r="E924" s="1" t="s">
        <v>76</v>
      </c>
      <c r="AU924">
        <v>9</v>
      </c>
      <c r="AV924">
        <v>0</v>
      </c>
      <c r="AW924">
        <v>3</v>
      </c>
      <c r="AX924">
        <v>0</v>
      </c>
      <c r="AY924">
        <v>0</v>
      </c>
      <c r="AZ924">
        <v>0</v>
      </c>
      <c r="BA924">
        <v>15</v>
      </c>
      <c r="BI924" s="4">
        <v>4</v>
      </c>
      <c r="BJ924" s="1">
        <f ca="1">INDEX(passing_tds,CELL("Row",AG924)-1)*(PASSTD)</f>
        <v>0</v>
      </c>
      <c r="BK924" s="1">
        <f ca="1">INDEX(passing_yds,CELL("Row",AH924)-1)*(PASSYDS)</f>
        <v>0</v>
      </c>
      <c r="BL924" s="1">
        <f ca="1">IF(INDEX(passing_yds,CELL("Row",AI924)-1)&gt;=300,3,0)</f>
        <v>0</v>
      </c>
      <c r="BM924" s="1">
        <f ca="1">INDEX(passing_ints,CELL("Row",AJ924)-1)*(INT)</f>
        <v>0</v>
      </c>
      <c r="BN924" s="1">
        <f ca="1">INDEX(rushing_yds,CELL("Row",AK924)-1)*(RUSHYDS)</f>
        <v>0</v>
      </c>
      <c r="BO924" s="1">
        <f ca="1">INDEX(rushing_tds,CELL("Row",AK924)-1)*(RUSHTD)</f>
        <v>0</v>
      </c>
      <c r="BP924" s="1">
        <f ca="1">IF(INDEX(rushing_yds,CELL("Row",AI924)-1)&gt;=100,3,0)</f>
        <v>0</v>
      </c>
      <c r="BQ924" s="1">
        <f ca="1">INDEX(receiving_yds,CELL("Row",AN924)-1)*(RECYDS)</f>
        <v>1.5</v>
      </c>
      <c r="BR924" s="1">
        <f ca="1">INDEX(receiving_rec,CELL("Row",AO924)-1)*(REC)</f>
        <v>3</v>
      </c>
      <c r="BS924" s="1">
        <f ca="1">INDEX(receiving_tds,CELL("Row",AP924)-1)*(RECTD)</f>
        <v>0</v>
      </c>
      <c r="BT924" s="1">
        <f ca="1">IF(INDEX(receiving_yds,CELL("Row",AI924)-1)&gt;=100,3,0)</f>
        <v>0</v>
      </c>
      <c r="BU924" s="1">
        <f ca="1">INDEX(puntret_tds,CELL("Row",AR924)-1)*(PUNTKORETTD)+INDEX(kickret_tds,CELL("Row",AR924)-1)*(PUNTKORETTD)</f>
        <v>0</v>
      </c>
      <c r="BV924" s="1">
        <f ca="1">INDEX(fumbles_tot,CELL("Row",AS924)-1)*(FUM)</f>
        <v>0</v>
      </c>
      <c r="BW924" s="1">
        <f ca="1">(INDEX(passing_twoptm,CELL("Row",AT924)-1)+INDEX(rushing_twoptm,CELL("Row",AT924)-1)+INDEX(receiving_twoptm,CELL("Row",AT924)-1))*(_2PTCONV)</f>
        <v>0</v>
      </c>
      <c r="BX924" s="1">
        <f ca="1">SUM(BJ924:BW924)</f>
        <v>4.5</v>
      </c>
    </row>
    <row r="925" spans="1:76" x14ac:dyDescent="0.25">
      <c r="A925" s="1" t="s">
        <v>2206</v>
      </c>
      <c r="B925" s="1" t="s">
        <v>2207</v>
      </c>
      <c r="C925" s="1" t="s">
        <v>62</v>
      </c>
      <c r="D925" s="1" t="s">
        <v>1232</v>
      </c>
      <c r="E925" s="1" t="s">
        <v>79</v>
      </c>
      <c r="AU925">
        <v>17</v>
      </c>
      <c r="AV925">
        <v>0</v>
      </c>
      <c r="AW925">
        <v>2</v>
      </c>
      <c r="AX925">
        <v>0</v>
      </c>
      <c r="AY925">
        <v>0</v>
      </c>
      <c r="AZ925">
        <v>0</v>
      </c>
      <c r="BA925">
        <v>25</v>
      </c>
      <c r="BI925" s="4">
        <v>3</v>
      </c>
      <c r="BJ925" s="1">
        <f ca="1">INDEX(passing_tds,CELL("Row",AG925)-1)*(PASSTD)</f>
        <v>0</v>
      </c>
      <c r="BK925" s="1">
        <f ca="1">INDEX(passing_yds,CELL("Row",AH925)-1)*(PASSYDS)</f>
        <v>0</v>
      </c>
      <c r="BL925" s="1">
        <f ca="1">IF(INDEX(passing_yds,CELL("Row",AI925)-1)&gt;=300,3,0)</f>
        <v>0</v>
      </c>
      <c r="BM925" s="1">
        <f ca="1">INDEX(passing_ints,CELL("Row",AJ925)-1)*(INT)</f>
        <v>0</v>
      </c>
      <c r="BN925" s="1">
        <f ca="1">INDEX(rushing_yds,CELL("Row",AK925)-1)*(RUSHYDS)</f>
        <v>0</v>
      </c>
      <c r="BO925" s="1">
        <f ca="1">INDEX(rushing_tds,CELL("Row",AK925)-1)*(RUSHTD)</f>
        <v>0</v>
      </c>
      <c r="BP925" s="1">
        <f ca="1">IF(INDEX(rushing_yds,CELL("Row",AI925)-1)&gt;=100,3,0)</f>
        <v>0</v>
      </c>
      <c r="BQ925" s="1">
        <f ca="1">INDEX(receiving_yds,CELL("Row",AN925)-1)*(RECYDS)</f>
        <v>2.5</v>
      </c>
      <c r="BR925" s="1">
        <f ca="1">INDEX(receiving_rec,CELL("Row",AO925)-1)*(REC)</f>
        <v>2</v>
      </c>
      <c r="BS925" s="1">
        <f ca="1">INDEX(receiving_tds,CELL("Row",AP925)-1)*(RECTD)</f>
        <v>0</v>
      </c>
      <c r="BT925" s="1">
        <f ca="1">IF(INDEX(receiving_yds,CELL("Row",AI925)-1)&gt;=100,3,0)</f>
        <v>0</v>
      </c>
      <c r="BU925" s="1">
        <f ca="1">INDEX(puntret_tds,CELL("Row",AR925)-1)*(PUNTKORETTD)+INDEX(kickret_tds,CELL("Row",AR925)-1)*(PUNTKORETTD)</f>
        <v>0</v>
      </c>
      <c r="BV925" s="1">
        <f ca="1">INDEX(fumbles_tot,CELL("Row",AS925)-1)*(FUM)</f>
        <v>0</v>
      </c>
      <c r="BW925" s="1">
        <f ca="1">(INDEX(passing_twoptm,CELL("Row",AT925)-1)+INDEX(rushing_twoptm,CELL("Row",AT925)-1)+INDEX(receiving_twoptm,CELL("Row",AT925)-1))*(_2PTCONV)</f>
        <v>0</v>
      </c>
      <c r="BX925" s="1">
        <f ca="1">SUM(BJ925:BW925)</f>
        <v>4.5</v>
      </c>
    </row>
    <row r="926" spans="1:76" x14ac:dyDescent="0.25">
      <c r="A926" s="1" t="s">
        <v>1296</v>
      </c>
      <c r="B926" s="1" t="s">
        <v>1297</v>
      </c>
      <c r="C926" s="1" t="s">
        <v>62</v>
      </c>
      <c r="D926" s="1" t="s">
        <v>1285</v>
      </c>
      <c r="E926" s="1" t="s">
        <v>79</v>
      </c>
      <c r="AU926">
        <v>7</v>
      </c>
      <c r="AV926">
        <v>0</v>
      </c>
      <c r="AW926">
        <v>3</v>
      </c>
      <c r="AX926">
        <v>0</v>
      </c>
      <c r="AY926">
        <v>0</v>
      </c>
      <c r="AZ926">
        <v>0</v>
      </c>
      <c r="BA926">
        <v>15</v>
      </c>
      <c r="BI926" s="4">
        <v>2</v>
      </c>
      <c r="BJ926" s="1">
        <f ca="1">INDEX(passing_tds,CELL("Row",AG926)-1)*(PASSTD)</f>
        <v>0</v>
      </c>
      <c r="BK926" s="1">
        <f ca="1">INDEX(passing_yds,CELL("Row",AH926)-1)*(PASSYDS)</f>
        <v>0</v>
      </c>
      <c r="BL926" s="1">
        <f ca="1">IF(INDEX(passing_yds,CELL("Row",AI926)-1)&gt;=300,3,0)</f>
        <v>0</v>
      </c>
      <c r="BM926" s="1">
        <f ca="1">INDEX(passing_ints,CELL("Row",AJ926)-1)*(INT)</f>
        <v>0</v>
      </c>
      <c r="BN926" s="1">
        <f ca="1">INDEX(rushing_yds,CELL("Row",AK926)-1)*(RUSHYDS)</f>
        <v>0</v>
      </c>
      <c r="BO926" s="1">
        <f ca="1">INDEX(rushing_tds,CELL("Row",AK926)-1)*(RUSHTD)</f>
        <v>0</v>
      </c>
      <c r="BP926" s="1">
        <f ca="1">IF(INDEX(rushing_yds,CELL("Row",AI926)-1)&gt;=100,3,0)</f>
        <v>0</v>
      </c>
      <c r="BQ926" s="1">
        <f ca="1">INDEX(receiving_yds,CELL("Row",AN926)-1)*(RECYDS)</f>
        <v>1.5</v>
      </c>
      <c r="BR926" s="1">
        <f ca="1">INDEX(receiving_rec,CELL("Row",AO926)-1)*(REC)</f>
        <v>3</v>
      </c>
      <c r="BS926" s="1">
        <f ca="1">INDEX(receiving_tds,CELL("Row",AP926)-1)*(RECTD)</f>
        <v>0</v>
      </c>
      <c r="BT926" s="1">
        <f ca="1">IF(INDEX(receiving_yds,CELL("Row",AI926)-1)&gt;=100,3,0)</f>
        <v>0</v>
      </c>
      <c r="BU926" s="1">
        <f ca="1">INDEX(puntret_tds,CELL("Row",AR926)-1)*(PUNTKORETTD)+INDEX(kickret_tds,CELL("Row",AR926)-1)*(PUNTKORETTD)</f>
        <v>0</v>
      </c>
      <c r="BV926" s="1">
        <f ca="1">INDEX(fumbles_tot,CELL("Row",AS926)-1)*(FUM)</f>
        <v>0</v>
      </c>
      <c r="BW926" s="1">
        <f ca="1">(INDEX(passing_twoptm,CELL("Row",AT926)-1)+INDEX(rushing_twoptm,CELL("Row",AT926)-1)+INDEX(receiving_twoptm,CELL("Row",AT926)-1))*(_2PTCONV)</f>
        <v>0</v>
      </c>
      <c r="BX926" s="1">
        <f ca="1">SUM(BJ926:BW926)</f>
        <v>4.5</v>
      </c>
    </row>
    <row r="927" spans="1:76" x14ac:dyDescent="0.25">
      <c r="A927" s="1" t="s">
        <v>151</v>
      </c>
      <c r="B927" s="1" t="s">
        <v>152</v>
      </c>
      <c r="C927" s="1" t="s">
        <v>135</v>
      </c>
      <c r="D927" s="1" t="s">
        <v>136</v>
      </c>
      <c r="E927" s="1" t="s">
        <v>76</v>
      </c>
      <c r="K927">
        <v>1</v>
      </c>
      <c r="L927">
        <v>1</v>
      </c>
      <c r="M927">
        <v>2</v>
      </c>
      <c r="N927">
        <v>1</v>
      </c>
      <c r="O927">
        <v>0</v>
      </c>
      <c r="AP927">
        <v>0</v>
      </c>
      <c r="AQ927">
        <v>1</v>
      </c>
      <c r="AR927">
        <v>0</v>
      </c>
      <c r="AS927">
        <v>2</v>
      </c>
      <c r="AT927">
        <v>0</v>
      </c>
      <c r="AU927">
        <v>29</v>
      </c>
      <c r="AV927">
        <v>0</v>
      </c>
      <c r="AW927">
        <v>2</v>
      </c>
      <c r="AX927">
        <v>0</v>
      </c>
      <c r="AY927">
        <v>0</v>
      </c>
      <c r="AZ927">
        <v>0</v>
      </c>
      <c r="BA927">
        <v>45</v>
      </c>
      <c r="BI927" s="4">
        <v>1</v>
      </c>
      <c r="BJ927" s="1">
        <f ca="1">INDEX(passing_tds,CELL("Row",AG927)-1)*(PASSTD)</f>
        <v>0</v>
      </c>
      <c r="BK927" s="1">
        <f ca="1">INDEX(passing_yds,CELL("Row",AH927)-1)*(PASSYDS)</f>
        <v>0</v>
      </c>
      <c r="BL927" s="1">
        <f ca="1">IF(INDEX(passing_yds,CELL("Row",AI927)-1)&gt;=300,3,0)</f>
        <v>0</v>
      </c>
      <c r="BM927" s="1">
        <f ca="1">INDEX(passing_ints,CELL("Row",AJ927)-1)*(INT)</f>
        <v>0</v>
      </c>
      <c r="BN927" s="1">
        <f ca="1">INDEX(rushing_yds,CELL("Row",AK927)-1)*(RUSHYDS)</f>
        <v>0</v>
      </c>
      <c r="BO927" s="1">
        <f ca="1">INDEX(rushing_tds,CELL("Row",AK927)-1)*(RUSHTD)</f>
        <v>0</v>
      </c>
      <c r="BP927" s="1">
        <f ca="1">IF(INDEX(rushing_yds,CELL("Row",AI927)-1)&gt;=100,3,0)</f>
        <v>0</v>
      </c>
      <c r="BQ927" s="1">
        <f ca="1">INDEX(receiving_yds,CELL("Row",AN927)-1)*(RECYDS)</f>
        <v>4.5</v>
      </c>
      <c r="BR927" s="1">
        <f ca="1">INDEX(receiving_rec,CELL("Row",AO927)-1)*(REC)</f>
        <v>2</v>
      </c>
      <c r="BS927" s="1">
        <f ca="1">INDEX(receiving_tds,CELL("Row",AP927)-1)*(RECTD)</f>
        <v>0</v>
      </c>
      <c r="BT927" s="1">
        <f ca="1">IF(INDEX(receiving_yds,CELL("Row",AI927)-1)&gt;=100,3,0)</f>
        <v>0</v>
      </c>
      <c r="BU927" s="1">
        <f ca="1">INDEX(puntret_tds,CELL("Row",AR927)-1)*(PUNTKORETTD)+INDEX(kickret_tds,CELL("Row",AR927)-1)*(PUNTKORETTD)</f>
        <v>0</v>
      </c>
      <c r="BV927" s="1">
        <f ca="1">INDEX(fumbles_tot,CELL("Row",AS927)-1)*(FUM)</f>
        <v>-2</v>
      </c>
      <c r="BW927" s="1">
        <f ca="1">(INDEX(passing_twoptm,CELL("Row",AT927)-1)+INDEX(rushing_twoptm,CELL("Row",AT927)-1)+INDEX(receiving_twoptm,CELL("Row",AT927)-1))*(_2PTCONV)</f>
        <v>0</v>
      </c>
      <c r="BX927" s="1">
        <f ca="1">SUM(BJ927:BW927)</f>
        <v>4.5</v>
      </c>
    </row>
    <row r="928" spans="1:76" x14ac:dyDescent="0.25">
      <c r="A928" s="1" t="s">
        <v>1349</v>
      </c>
      <c r="B928" s="1" t="s">
        <v>1350</v>
      </c>
      <c r="C928" s="1" t="s">
        <v>62</v>
      </c>
      <c r="D928" s="1" t="s">
        <v>1340</v>
      </c>
      <c r="E928" s="1" t="s">
        <v>76</v>
      </c>
      <c r="AU928">
        <v>15</v>
      </c>
      <c r="AV928">
        <v>0</v>
      </c>
      <c r="AW928">
        <v>2</v>
      </c>
      <c r="AX928">
        <v>0</v>
      </c>
      <c r="AY928">
        <v>0</v>
      </c>
      <c r="AZ928">
        <v>0</v>
      </c>
      <c r="BA928">
        <v>25</v>
      </c>
      <c r="BI928" s="4">
        <v>1</v>
      </c>
      <c r="BJ928" s="1">
        <f ca="1">INDEX(passing_tds,CELL("Row",AG928)-1)*(PASSTD)</f>
        <v>0</v>
      </c>
      <c r="BK928" s="1">
        <f ca="1">INDEX(passing_yds,CELL("Row",AH928)-1)*(PASSYDS)</f>
        <v>0</v>
      </c>
      <c r="BL928" s="1">
        <f ca="1">IF(INDEX(passing_yds,CELL("Row",AI928)-1)&gt;=300,3,0)</f>
        <v>0</v>
      </c>
      <c r="BM928" s="1">
        <f ca="1">INDEX(passing_ints,CELL("Row",AJ928)-1)*(INT)</f>
        <v>0</v>
      </c>
      <c r="BN928" s="1">
        <f ca="1">INDEX(rushing_yds,CELL("Row",AK928)-1)*(RUSHYDS)</f>
        <v>0</v>
      </c>
      <c r="BO928" s="1">
        <f ca="1">INDEX(rushing_tds,CELL("Row",AK928)-1)*(RUSHTD)</f>
        <v>0</v>
      </c>
      <c r="BP928" s="1">
        <f ca="1">IF(INDEX(rushing_yds,CELL("Row",AI928)-1)&gt;=100,3,0)</f>
        <v>0</v>
      </c>
      <c r="BQ928" s="1">
        <f ca="1">INDEX(receiving_yds,CELL("Row",AN928)-1)*(RECYDS)</f>
        <v>2.5</v>
      </c>
      <c r="BR928" s="1">
        <f ca="1">INDEX(receiving_rec,CELL("Row",AO928)-1)*(REC)</f>
        <v>2</v>
      </c>
      <c r="BS928" s="1">
        <f ca="1">INDEX(receiving_tds,CELL("Row",AP928)-1)*(RECTD)</f>
        <v>0</v>
      </c>
      <c r="BT928" s="1">
        <f ca="1">IF(INDEX(receiving_yds,CELL("Row",AI928)-1)&gt;=100,3,0)</f>
        <v>0</v>
      </c>
      <c r="BU928" s="1">
        <f ca="1">INDEX(puntret_tds,CELL("Row",AR928)-1)*(PUNTKORETTD)+INDEX(kickret_tds,CELL("Row",AR928)-1)*(PUNTKORETTD)</f>
        <v>0</v>
      </c>
      <c r="BV928" s="1">
        <f ca="1">INDEX(fumbles_tot,CELL("Row",AS928)-1)*(FUM)</f>
        <v>0</v>
      </c>
      <c r="BW928" s="1">
        <f ca="1">(INDEX(passing_twoptm,CELL("Row",AT928)-1)+INDEX(rushing_twoptm,CELL("Row",AT928)-1)+INDEX(receiving_twoptm,CELL("Row",AT928)-1))*(_2PTCONV)</f>
        <v>0</v>
      </c>
      <c r="BX928" s="1">
        <f ca="1">SUM(BJ928:BW928)</f>
        <v>4.5</v>
      </c>
    </row>
    <row r="929" spans="1:76" x14ac:dyDescent="0.25">
      <c r="A929" s="1" t="s">
        <v>749</v>
      </c>
      <c r="B929" s="1" t="s">
        <v>750</v>
      </c>
      <c r="C929" s="1" t="s">
        <v>135</v>
      </c>
      <c r="D929" s="1" t="s">
        <v>744</v>
      </c>
      <c r="E929" s="1" t="s">
        <v>76</v>
      </c>
      <c r="AU929">
        <v>22</v>
      </c>
      <c r="AV929">
        <v>0</v>
      </c>
      <c r="AW929">
        <v>2</v>
      </c>
      <c r="AX929">
        <v>0</v>
      </c>
      <c r="AY929">
        <v>0</v>
      </c>
      <c r="AZ929">
        <v>0</v>
      </c>
      <c r="BA929">
        <v>25</v>
      </c>
      <c r="BI929" s="4">
        <v>1</v>
      </c>
      <c r="BJ929" s="1">
        <f ca="1">INDEX(passing_tds,CELL("Row",AG929)-1)*(PASSTD)</f>
        <v>0</v>
      </c>
      <c r="BK929" s="1">
        <f ca="1">INDEX(passing_yds,CELL("Row",AH929)-1)*(PASSYDS)</f>
        <v>0</v>
      </c>
      <c r="BL929" s="1">
        <f ca="1">IF(INDEX(passing_yds,CELL("Row",AI929)-1)&gt;=300,3,0)</f>
        <v>0</v>
      </c>
      <c r="BM929" s="1">
        <f ca="1">INDEX(passing_ints,CELL("Row",AJ929)-1)*(INT)</f>
        <v>0</v>
      </c>
      <c r="BN929" s="1">
        <f ca="1">INDEX(rushing_yds,CELL("Row",AK929)-1)*(RUSHYDS)</f>
        <v>0</v>
      </c>
      <c r="BO929" s="1">
        <f ca="1">INDEX(rushing_tds,CELL("Row",AK929)-1)*(RUSHTD)</f>
        <v>0</v>
      </c>
      <c r="BP929" s="1">
        <f ca="1">IF(INDEX(rushing_yds,CELL("Row",AI929)-1)&gt;=100,3,0)</f>
        <v>0</v>
      </c>
      <c r="BQ929" s="1">
        <f ca="1">INDEX(receiving_yds,CELL("Row",AN929)-1)*(RECYDS)</f>
        <v>2.5</v>
      </c>
      <c r="BR929" s="1">
        <f ca="1">INDEX(receiving_rec,CELL("Row",AO929)-1)*(REC)</f>
        <v>2</v>
      </c>
      <c r="BS929" s="1">
        <f ca="1">INDEX(receiving_tds,CELL("Row",AP929)-1)*(RECTD)</f>
        <v>0</v>
      </c>
      <c r="BT929" s="1">
        <f ca="1">IF(INDEX(receiving_yds,CELL("Row",AI929)-1)&gt;=100,3,0)</f>
        <v>0</v>
      </c>
      <c r="BU929" s="1">
        <f ca="1">INDEX(puntret_tds,CELL("Row",AR929)-1)*(PUNTKORETTD)+INDEX(kickret_tds,CELL("Row",AR929)-1)*(PUNTKORETTD)</f>
        <v>0</v>
      </c>
      <c r="BV929" s="1">
        <f ca="1">INDEX(fumbles_tot,CELL("Row",AS929)-1)*(FUM)</f>
        <v>0</v>
      </c>
      <c r="BW929" s="1">
        <f ca="1">(INDEX(passing_twoptm,CELL("Row",AT929)-1)+INDEX(rushing_twoptm,CELL("Row",AT929)-1)+INDEX(receiving_twoptm,CELL("Row",AT929)-1))*(_2PTCONV)</f>
        <v>0</v>
      </c>
      <c r="BX929" s="1">
        <f ca="1">SUM(BJ929:BW929)</f>
        <v>4.5</v>
      </c>
    </row>
    <row r="930" spans="1:76" x14ac:dyDescent="0.25">
      <c r="A930" s="1" t="s">
        <v>1180</v>
      </c>
      <c r="B930" s="1" t="s">
        <v>1181</v>
      </c>
      <c r="C930" s="1" t="s">
        <v>62</v>
      </c>
      <c r="D930" s="1" t="s">
        <v>1179</v>
      </c>
      <c r="E930" s="1" t="s">
        <v>69</v>
      </c>
      <c r="AU930">
        <v>19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19</v>
      </c>
      <c r="BB930">
        <v>6</v>
      </c>
      <c r="BC930">
        <v>8</v>
      </c>
      <c r="BD930">
        <v>0</v>
      </c>
      <c r="BE930">
        <v>0</v>
      </c>
      <c r="BF930">
        <v>0</v>
      </c>
      <c r="BG930">
        <v>0</v>
      </c>
      <c r="BH930">
        <v>16</v>
      </c>
      <c r="BI930" s="4">
        <v>1</v>
      </c>
      <c r="BJ930" s="1">
        <f ca="1">INDEX(passing_tds,CELL("Row",AG930)-1)*(PASSTD)</f>
        <v>0</v>
      </c>
      <c r="BK930" s="1">
        <f ca="1">INDEX(passing_yds,CELL("Row",AH930)-1)*(PASSYDS)</f>
        <v>0</v>
      </c>
      <c r="BL930" s="1">
        <f ca="1">IF(INDEX(passing_yds,CELL("Row",AI930)-1)&gt;=300,3,0)</f>
        <v>0</v>
      </c>
      <c r="BM930" s="1">
        <f ca="1">INDEX(passing_ints,CELL("Row",AJ930)-1)*(INT)</f>
        <v>0</v>
      </c>
      <c r="BN930" s="1">
        <f ca="1">INDEX(rushing_yds,CELL("Row",AK930)-1)*(RUSHYDS)</f>
        <v>1.6</v>
      </c>
      <c r="BO930" s="1">
        <f ca="1">INDEX(rushing_tds,CELL("Row",AK930)-1)*(RUSHTD)</f>
        <v>0</v>
      </c>
      <c r="BP930" s="1">
        <f ca="1">IF(INDEX(rushing_yds,CELL("Row",AI930)-1)&gt;=100,3,0)</f>
        <v>0</v>
      </c>
      <c r="BQ930" s="1">
        <f ca="1">INDEX(receiving_yds,CELL("Row",AN930)-1)*(RECYDS)</f>
        <v>1.9000000000000001</v>
      </c>
      <c r="BR930" s="1">
        <f ca="1">INDEX(receiving_rec,CELL("Row",AO930)-1)*(REC)</f>
        <v>1</v>
      </c>
      <c r="BS930" s="1">
        <f ca="1">INDEX(receiving_tds,CELL("Row",AP930)-1)*(RECTD)</f>
        <v>0</v>
      </c>
      <c r="BT930" s="1">
        <f ca="1">IF(INDEX(receiving_yds,CELL("Row",AI930)-1)&gt;=100,3,0)</f>
        <v>0</v>
      </c>
      <c r="BU930" s="1">
        <f ca="1">INDEX(puntret_tds,CELL("Row",AR930)-1)*(PUNTKORETTD)+INDEX(kickret_tds,CELL("Row",AR930)-1)*(PUNTKORETTD)</f>
        <v>0</v>
      </c>
      <c r="BV930" s="1">
        <f ca="1">INDEX(fumbles_tot,CELL("Row",AS930)-1)*(FUM)</f>
        <v>0</v>
      </c>
      <c r="BW930" s="1">
        <f ca="1">(INDEX(passing_twoptm,CELL("Row",AT930)-1)+INDEX(rushing_twoptm,CELL("Row",AT930)-1)+INDEX(receiving_twoptm,CELL("Row",AT930)-1))*(_2PTCONV)</f>
        <v>0</v>
      </c>
      <c r="BX930" s="1">
        <f ca="1">SUM(BJ930:BW930)</f>
        <v>4.5</v>
      </c>
    </row>
    <row r="931" spans="1:76" x14ac:dyDescent="0.25">
      <c r="A931" s="1" t="s">
        <v>651</v>
      </c>
      <c r="B931" s="1" t="s">
        <v>652</v>
      </c>
      <c r="C931" s="1" t="s">
        <v>62</v>
      </c>
      <c r="D931" s="1" t="s">
        <v>644</v>
      </c>
      <c r="E931" s="1" t="s">
        <v>76</v>
      </c>
      <c r="AU931">
        <v>14</v>
      </c>
      <c r="AV931">
        <v>0</v>
      </c>
      <c r="AW931">
        <v>1</v>
      </c>
      <c r="AX931">
        <v>0</v>
      </c>
      <c r="AY931">
        <v>1</v>
      </c>
      <c r="AZ931">
        <v>1</v>
      </c>
      <c r="BA931">
        <v>14</v>
      </c>
      <c r="BI931" s="4">
        <v>5</v>
      </c>
      <c r="BJ931" s="1">
        <f ca="1">INDEX(passing_tds,CELL("Row",AG931)-1)*(PASSTD)</f>
        <v>0</v>
      </c>
      <c r="BK931" s="1">
        <f ca="1">INDEX(passing_yds,CELL("Row",AH931)-1)*(PASSYDS)</f>
        <v>0</v>
      </c>
      <c r="BL931" s="1">
        <f ca="1">IF(INDEX(passing_yds,CELL("Row",AI931)-1)&gt;=300,3,0)</f>
        <v>0</v>
      </c>
      <c r="BM931" s="1">
        <f ca="1">INDEX(passing_ints,CELL("Row",AJ931)-1)*(INT)</f>
        <v>0</v>
      </c>
      <c r="BN931" s="1">
        <f ca="1">INDEX(rushing_yds,CELL("Row",AK931)-1)*(RUSHYDS)</f>
        <v>0</v>
      </c>
      <c r="BO931" s="1">
        <f ca="1">INDEX(rushing_tds,CELL("Row",AK931)-1)*(RUSHTD)</f>
        <v>0</v>
      </c>
      <c r="BP931" s="1">
        <f ca="1">IF(INDEX(rushing_yds,CELL("Row",AI931)-1)&gt;=100,3,0)</f>
        <v>0</v>
      </c>
      <c r="BQ931" s="1">
        <f ca="1">INDEX(receiving_yds,CELL("Row",AN931)-1)*(RECYDS)</f>
        <v>1.4000000000000001</v>
      </c>
      <c r="BR931" s="1">
        <f ca="1">INDEX(receiving_rec,CELL("Row",AO931)-1)*(REC)</f>
        <v>1</v>
      </c>
      <c r="BS931" s="1">
        <f ca="1">INDEX(receiving_tds,CELL("Row",AP931)-1)*(RECTD)</f>
        <v>0</v>
      </c>
      <c r="BT931" s="1">
        <f ca="1">IF(INDEX(receiving_yds,CELL("Row",AI931)-1)&gt;=100,3,0)</f>
        <v>0</v>
      </c>
      <c r="BU931" s="1">
        <f ca="1">INDEX(puntret_tds,CELL("Row",AR931)-1)*(PUNTKORETTD)+INDEX(kickret_tds,CELL("Row",AR931)-1)*(PUNTKORETTD)</f>
        <v>0</v>
      </c>
      <c r="BV931" s="1">
        <f ca="1">INDEX(fumbles_tot,CELL("Row",AS931)-1)*(FUM)</f>
        <v>0</v>
      </c>
      <c r="BW931" s="1">
        <f ca="1">(INDEX(passing_twoptm,CELL("Row",AT931)-1)+INDEX(rushing_twoptm,CELL("Row",AT931)-1)+INDEX(receiving_twoptm,CELL("Row",AT931)-1))*(_2PTCONV)</f>
        <v>2</v>
      </c>
      <c r="BX931" s="1">
        <f ca="1">SUM(BJ931:BW931)</f>
        <v>4.4000000000000004</v>
      </c>
    </row>
    <row r="932" spans="1:76" x14ac:dyDescent="0.25">
      <c r="A932" s="1" t="s">
        <v>759</v>
      </c>
      <c r="B932" s="1" t="s">
        <v>760</v>
      </c>
      <c r="C932" s="1" t="s">
        <v>62</v>
      </c>
      <c r="D932" s="1" t="s">
        <v>744</v>
      </c>
      <c r="Y932">
        <v>27</v>
      </c>
      <c r="Z932">
        <v>46</v>
      </c>
      <c r="AA932">
        <v>0</v>
      </c>
      <c r="AB932">
        <v>5</v>
      </c>
      <c r="AC932">
        <v>0</v>
      </c>
      <c r="AP932">
        <v>10</v>
      </c>
      <c r="AQ932">
        <v>17</v>
      </c>
      <c r="AR932">
        <v>0</v>
      </c>
      <c r="AS932">
        <v>2</v>
      </c>
      <c r="AT932">
        <v>0</v>
      </c>
      <c r="AU932">
        <v>18</v>
      </c>
      <c r="AV932">
        <v>0</v>
      </c>
      <c r="AW932">
        <v>2</v>
      </c>
      <c r="AX932">
        <v>0</v>
      </c>
      <c r="AY932">
        <v>0</v>
      </c>
      <c r="AZ932">
        <v>0</v>
      </c>
      <c r="BA932">
        <v>24</v>
      </c>
      <c r="BI932" s="4">
        <v>5</v>
      </c>
      <c r="BJ932" s="1">
        <f ca="1">INDEX(passing_tds,CELL("Row",AG932)-1)*(PASSTD)</f>
        <v>0</v>
      </c>
      <c r="BK932" s="1">
        <f ca="1">INDEX(passing_yds,CELL("Row",AH932)-1)*(PASSYDS)</f>
        <v>0</v>
      </c>
      <c r="BL932" s="1">
        <f ca="1">IF(INDEX(passing_yds,CELL("Row",AI932)-1)&gt;=300,3,0)</f>
        <v>0</v>
      </c>
      <c r="BM932" s="1">
        <f ca="1">INDEX(passing_ints,CELL("Row",AJ932)-1)*(INT)</f>
        <v>0</v>
      </c>
      <c r="BN932" s="1">
        <f ca="1">INDEX(rushing_yds,CELL("Row",AK932)-1)*(RUSHYDS)</f>
        <v>0</v>
      </c>
      <c r="BO932" s="1">
        <f ca="1">INDEX(rushing_tds,CELL("Row",AK932)-1)*(RUSHTD)</f>
        <v>0</v>
      </c>
      <c r="BP932" s="1">
        <f ca="1">IF(INDEX(rushing_yds,CELL("Row",AI932)-1)&gt;=100,3,0)</f>
        <v>0</v>
      </c>
      <c r="BQ932" s="1">
        <f ca="1">INDEX(receiving_yds,CELL("Row",AN932)-1)*(RECYDS)</f>
        <v>2.4000000000000004</v>
      </c>
      <c r="BR932" s="1">
        <f ca="1">INDEX(receiving_rec,CELL("Row",AO932)-1)*(REC)</f>
        <v>2</v>
      </c>
      <c r="BS932" s="1">
        <f ca="1">INDEX(receiving_tds,CELL("Row",AP932)-1)*(RECTD)</f>
        <v>0</v>
      </c>
      <c r="BT932" s="1">
        <f ca="1">IF(INDEX(receiving_yds,CELL("Row",AI932)-1)&gt;=100,3,0)</f>
        <v>0</v>
      </c>
      <c r="BU932" s="1">
        <f ca="1">INDEX(puntret_tds,CELL("Row",AR932)-1)*(PUNTKORETTD)+INDEX(kickret_tds,CELL("Row",AR932)-1)*(PUNTKORETTD)</f>
        <v>0</v>
      </c>
      <c r="BV932" s="1">
        <f ca="1">INDEX(fumbles_tot,CELL("Row",AS932)-1)*(FUM)</f>
        <v>0</v>
      </c>
      <c r="BW932" s="1">
        <f ca="1">(INDEX(passing_twoptm,CELL("Row",AT932)-1)+INDEX(rushing_twoptm,CELL("Row",AT932)-1)+INDEX(receiving_twoptm,CELL("Row",AT932)-1))*(_2PTCONV)</f>
        <v>0</v>
      </c>
      <c r="BX932" s="1">
        <f ca="1">SUM(BJ932:BW932)</f>
        <v>4.4000000000000004</v>
      </c>
    </row>
    <row r="933" spans="1:76" x14ac:dyDescent="0.25">
      <c r="A933" s="1" t="s">
        <v>920</v>
      </c>
      <c r="B933" s="1" t="s">
        <v>921</v>
      </c>
      <c r="C933" s="1" t="s">
        <v>135</v>
      </c>
      <c r="D933" s="1" t="s">
        <v>907</v>
      </c>
      <c r="E933" s="1" t="s">
        <v>76</v>
      </c>
      <c r="AU933">
        <v>14</v>
      </c>
      <c r="AV933">
        <v>0</v>
      </c>
      <c r="AW933">
        <v>2</v>
      </c>
      <c r="AX933">
        <v>0</v>
      </c>
      <c r="AY933">
        <v>0</v>
      </c>
      <c r="AZ933">
        <v>0</v>
      </c>
      <c r="BA933">
        <v>24</v>
      </c>
      <c r="BI933" s="4">
        <v>5</v>
      </c>
      <c r="BJ933" s="1">
        <f ca="1">INDEX(passing_tds,CELL("Row",AG933)-1)*(PASSTD)</f>
        <v>0</v>
      </c>
      <c r="BK933" s="1">
        <f ca="1">INDEX(passing_yds,CELL("Row",AH933)-1)*(PASSYDS)</f>
        <v>0</v>
      </c>
      <c r="BL933" s="1">
        <f ca="1">IF(INDEX(passing_yds,CELL("Row",AI933)-1)&gt;=300,3,0)</f>
        <v>0</v>
      </c>
      <c r="BM933" s="1">
        <f ca="1">INDEX(passing_ints,CELL("Row",AJ933)-1)*(INT)</f>
        <v>0</v>
      </c>
      <c r="BN933" s="1">
        <f ca="1">INDEX(rushing_yds,CELL("Row",AK933)-1)*(RUSHYDS)</f>
        <v>0</v>
      </c>
      <c r="BO933" s="1">
        <f ca="1">INDEX(rushing_tds,CELL("Row",AK933)-1)*(RUSHTD)</f>
        <v>0</v>
      </c>
      <c r="BP933" s="1">
        <f ca="1">IF(INDEX(rushing_yds,CELL("Row",AI933)-1)&gt;=100,3,0)</f>
        <v>0</v>
      </c>
      <c r="BQ933" s="1">
        <f ca="1">INDEX(receiving_yds,CELL("Row",AN933)-1)*(RECYDS)</f>
        <v>2.4000000000000004</v>
      </c>
      <c r="BR933" s="1">
        <f ca="1">INDEX(receiving_rec,CELL("Row",AO933)-1)*(REC)</f>
        <v>2</v>
      </c>
      <c r="BS933" s="1">
        <f ca="1">INDEX(receiving_tds,CELL("Row",AP933)-1)*(RECTD)</f>
        <v>0</v>
      </c>
      <c r="BT933" s="1">
        <f ca="1">IF(INDEX(receiving_yds,CELL("Row",AI933)-1)&gt;=100,3,0)</f>
        <v>0</v>
      </c>
      <c r="BU933" s="1">
        <f ca="1">INDEX(puntret_tds,CELL("Row",AR933)-1)*(PUNTKORETTD)+INDEX(kickret_tds,CELL("Row",AR933)-1)*(PUNTKORETTD)</f>
        <v>0</v>
      </c>
      <c r="BV933" s="1">
        <f ca="1">INDEX(fumbles_tot,CELL("Row",AS933)-1)*(FUM)</f>
        <v>0</v>
      </c>
      <c r="BW933" s="1">
        <f ca="1">(INDEX(passing_twoptm,CELL("Row",AT933)-1)+INDEX(rushing_twoptm,CELL("Row",AT933)-1)+INDEX(receiving_twoptm,CELL("Row",AT933)-1))*(_2PTCONV)</f>
        <v>0</v>
      </c>
      <c r="BX933" s="1">
        <f ca="1">SUM(BJ933:BW933)</f>
        <v>4.4000000000000004</v>
      </c>
    </row>
    <row r="934" spans="1:76" x14ac:dyDescent="0.25">
      <c r="A934" s="1" t="s">
        <v>1564</v>
      </c>
      <c r="B934" s="1" t="s">
        <v>1565</v>
      </c>
      <c r="C934" s="1" t="s">
        <v>135</v>
      </c>
      <c r="D934" s="1" t="s">
        <v>1557</v>
      </c>
      <c r="E934" s="1" t="s">
        <v>76</v>
      </c>
      <c r="AU934">
        <v>15</v>
      </c>
      <c r="AV934">
        <v>0</v>
      </c>
      <c r="AW934">
        <v>2</v>
      </c>
      <c r="AX934">
        <v>0</v>
      </c>
      <c r="AY934">
        <v>0</v>
      </c>
      <c r="AZ934">
        <v>0</v>
      </c>
      <c r="BA934">
        <v>24</v>
      </c>
      <c r="BI934" s="4">
        <v>5</v>
      </c>
      <c r="BJ934" s="1">
        <f ca="1">INDEX(passing_tds,CELL("Row",AG934)-1)*(PASSTD)</f>
        <v>0</v>
      </c>
      <c r="BK934" s="1">
        <f ca="1">INDEX(passing_yds,CELL("Row",AH934)-1)*(PASSYDS)</f>
        <v>0</v>
      </c>
      <c r="BL934" s="1">
        <f ca="1">IF(INDEX(passing_yds,CELL("Row",AI934)-1)&gt;=300,3,0)</f>
        <v>0</v>
      </c>
      <c r="BM934" s="1">
        <f ca="1">INDEX(passing_ints,CELL("Row",AJ934)-1)*(INT)</f>
        <v>0</v>
      </c>
      <c r="BN934" s="1">
        <f ca="1">INDEX(rushing_yds,CELL("Row",AK934)-1)*(RUSHYDS)</f>
        <v>0</v>
      </c>
      <c r="BO934" s="1">
        <f ca="1">INDEX(rushing_tds,CELL("Row",AK934)-1)*(RUSHTD)</f>
        <v>0</v>
      </c>
      <c r="BP934" s="1">
        <f ca="1">IF(INDEX(rushing_yds,CELL("Row",AI934)-1)&gt;=100,3,0)</f>
        <v>0</v>
      </c>
      <c r="BQ934" s="1">
        <f ca="1">INDEX(receiving_yds,CELL("Row",AN934)-1)*(RECYDS)</f>
        <v>2.4000000000000004</v>
      </c>
      <c r="BR934" s="1">
        <f ca="1">INDEX(receiving_rec,CELL("Row",AO934)-1)*(REC)</f>
        <v>2</v>
      </c>
      <c r="BS934" s="1">
        <f ca="1">INDEX(receiving_tds,CELL("Row",AP934)-1)*(RECTD)</f>
        <v>0</v>
      </c>
      <c r="BT934" s="1">
        <f ca="1">IF(INDEX(receiving_yds,CELL("Row",AI934)-1)&gt;=100,3,0)</f>
        <v>0</v>
      </c>
      <c r="BU934" s="1">
        <f ca="1">INDEX(puntret_tds,CELL("Row",AR934)-1)*(PUNTKORETTD)+INDEX(kickret_tds,CELL("Row",AR934)-1)*(PUNTKORETTD)</f>
        <v>0</v>
      </c>
      <c r="BV934" s="1">
        <f ca="1">INDEX(fumbles_tot,CELL("Row",AS934)-1)*(FUM)</f>
        <v>0</v>
      </c>
      <c r="BW934" s="1">
        <f ca="1">(INDEX(passing_twoptm,CELL("Row",AT934)-1)+INDEX(rushing_twoptm,CELL("Row",AT934)-1)+INDEX(receiving_twoptm,CELL("Row",AT934)-1))*(_2PTCONV)</f>
        <v>0</v>
      </c>
      <c r="BX934" s="1">
        <f ca="1">SUM(BJ934:BW934)</f>
        <v>4.4000000000000004</v>
      </c>
    </row>
    <row r="935" spans="1:76" x14ac:dyDescent="0.25">
      <c r="A935" s="1" t="s">
        <v>1349</v>
      </c>
      <c r="B935" s="1" t="s">
        <v>1350</v>
      </c>
      <c r="C935" s="1" t="s">
        <v>135</v>
      </c>
      <c r="D935" s="1" t="s">
        <v>1340</v>
      </c>
      <c r="E935" s="1" t="s">
        <v>76</v>
      </c>
      <c r="AU935">
        <v>7</v>
      </c>
      <c r="AV935">
        <v>0</v>
      </c>
      <c r="AW935">
        <v>3</v>
      </c>
      <c r="AX935">
        <v>0</v>
      </c>
      <c r="AY935">
        <v>0</v>
      </c>
      <c r="AZ935">
        <v>0</v>
      </c>
      <c r="BA935">
        <v>14</v>
      </c>
      <c r="BI935" s="4">
        <v>2</v>
      </c>
      <c r="BJ935" s="1">
        <f ca="1">INDEX(passing_tds,CELL("Row",AG935)-1)*(PASSTD)</f>
        <v>0</v>
      </c>
      <c r="BK935" s="1">
        <f ca="1">INDEX(passing_yds,CELL("Row",AH935)-1)*(PASSYDS)</f>
        <v>0</v>
      </c>
      <c r="BL935" s="1">
        <f ca="1">IF(INDEX(passing_yds,CELL("Row",AI935)-1)&gt;=300,3,0)</f>
        <v>0</v>
      </c>
      <c r="BM935" s="1">
        <f ca="1">INDEX(passing_ints,CELL("Row",AJ935)-1)*(INT)</f>
        <v>0</v>
      </c>
      <c r="BN935" s="1">
        <f ca="1">INDEX(rushing_yds,CELL("Row",AK935)-1)*(RUSHYDS)</f>
        <v>0</v>
      </c>
      <c r="BO935" s="1">
        <f ca="1">INDEX(rushing_tds,CELL("Row",AK935)-1)*(RUSHTD)</f>
        <v>0</v>
      </c>
      <c r="BP935" s="1">
        <f ca="1">IF(INDEX(rushing_yds,CELL("Row",AI935)-1)&gt;=100,3,0)</f>
        <v>0</v>
      </c>
      <c r="BQ935" s="1">
        <f ca="1">INDEX(receiving_yds,CELL("Row",AN935)-1)*(RECYDS)</f>
        <v>1.4000000000000001</v>
      </c>
      <c r="BR935" s="1">
        <f ca="1">INDEX(receiving_rec,CELL("Row",AO935)-1)*(REC)</f>
        <v>3</v>
      </c>
      <c r="BS935" s="1">
        <f ca="1">INDEX(receiving_tds,CELL("Row",AP935)-1)*(RECTD)</f>
        <v>0</v>
      </c>
      <c r="BT935" s="1">
        <f ca="1">IF(INDEX(receiving_yds,CELL("Row",AI935)-1)&gt;=100,3,0)</f>
        <v>0</v>
      </c>
      <c r="BU935" s="1">
        <f ca="1">INDEX(puntret_tds,CELL("Row",AR935)-1)*(PUNTKORETTD)+INDEX(kickret_tds,CELL("Row",AR935)-1)*(PUNTKORETTD)</f>
        <v>0</v>
      </c>
      <c r="BV935" s="1">
        <f ca="1">INDEX(fumbles_tot,CELL("Row",AS935)-1)*(FUM)</f>
        <v>0</v>
      </c>
      <c r="BW935" s="1">
        <f ca="1">(INDEX(passing_twoptm,CELL("Row",AT935)-1)+INDEX(rushing_twoptm,CELL("Row",AT935)-1)+INDEX(receiving_twoptm,CELL("Row",AT935)-1))*(_2PTCONV)</f>
        <v>0</v>
      </c>
      <c r="BX935" s="1">
        <f ca="1">SUM(BJ935:BW935)</f>
        <v>4.4000000000000004</v>
      </c>
    </row>
    <row r="936" spans="1:76" x14ac:dyDescent="0.25">
      <c r="A936" s="1" t="s">
        <v>1401</v>
      </c>
      <c r="B936" s="1" t="s">
        <v>1402</v>
      </c>
      <c r="C936" s="1" t="s">
        <v>62</v>
      </c>
      <c r="D936" s="1" t="s">
        <v>1396</v>
      </c>
      <c r="E936" s="1" t="s">
        <v>69</v>
      </c>
      <c r="AU936">
        <v>9</v>
      </c>
      <c r="AV936">
        <v>0</v>
      </c>
      <c r="AW936">
        <v>2</v>
      </c>
      <c r="AX936">
        <v>0</v>
      </c>
      <c r="AY936">
        <v>0</v>
      </c>
      <c r="AZ936">
        <v>0</v>
      </c>
      <c r="BA936">
        <v>12</v>
      </c>
      <c r="BB936">
        <v>9</v>
      </c>
      <c r="BC936">
        <v>6</v>
      </c>
      <c r="BD936">
        <v>0</v>
      </c>
      <c r="BE936">
        <v>0</v>
      </c>
      <c r="BF936">
        <v>0</v>
      </c>
      <c r="BG936">
        <v>0</v>
      </c>
      <c r="BH936">
        <v>12</v>
      </c>
      <c r="BI936" s="4">
        <v>2</v>
      </c>
      <c r="BJ936" s="1">
        <f ca="1">INDEX(passing_tds,CELL("Row",AG936)-1)*(PASSTD)</f>
        <v>0</v>
      </c>
      <c r="BK936" s="1">
        <f ca="1">INDEX(passing_yds,CELL("Row",AH936)-1)*(PASSYDS)</f>
        <v>0</v>
      </c>
      <c r="BL936" s="1">
        <f ca="1">IF(INDEX(passing_yds,CELL("Row",AI936)-1)&gt;=300,3,0)</f>
        <v>0</v>
      </c>
      <c r="BM936" s="1">
        <f ca="1">INDEX(passing_ints,CELL("Row",AJ936)-1)*(INT)</f>
        <v>0</v>
      </c>
      <c r="BN936" s="1">
        <f ca="1">INDEX(rushing_yds,CELL("Row",AK936)-1)*(RUSHYDS)</f>
        <v>1.2000000000000002</v>
      </c>
      <c r="BO936" s="1">
        <f ca="1">INDEX(rushing_tds,CELL("Row",AK936)-1)*(RUSHTD)</f>
        <v>0</v>
      </c>
      <c r="BP936" s="1">
        <f ca="1">IF(INDEX(rushing_yds,CELL("Row",AI936)-1)&gt;=100,3,0)</f>
        <v>0</v>
      </c>
      <c r="BQ936" s="1">
        <f ca="1">INDEX(receiving_yds,CELL("Row",AN936)-1)*(RECYDS)</f>
        <v>1.2000000000000002</v>
      </c>
      <c r="BR936" s="1">
        <f ca="1">INDEX(receiving_rec,CELL("Row",AO936)-1)*(REC)</f>
        <v>2</v>
      </c>
      <c r="BS936" s="1">
        <f ca="1">INDEX(receiving_tds,CELL("Row",AP936)-1)*(RECTD)</f>
        <v>0</v>
      </c>
      <c r="BT936" s="1">
        <f ca="1">IF(INDEX(receiving_yds,CELL("Row",AI936)-1)&gt;=100,3,0)</f>
        <v>0</v>
      </c>
      <c r="BU936" s="1">
        <f ca="1">INDEX(puntret_tds,CELL("Row",AR936)-1)*(PUNTKORETTD)+INDEX(kickret_tds,CELL("Row",AR936)-1)*(PUNTKORETTD)</f>
        <v>0</v>
      </c>
      <c r="BV936" s="1">
        <f ca="1">INDEX(fumbles_tot,CELL("Row",AS936)-1)*(FUM)</f>
        <v>0</v>
      </c>
      <c r="BW936" s="1">
        <f ca="1">(INDEX(passing_twoptm,CELL("Row",AT936)-1)+INDEX(rushing_twoptm,CELL("Row",AT936)-1)+INDEX(receiving_twoptm,CELL("Row",AT936)-1))*(_2PTCONV)</f>
        <v>0</v>
      </c>
      <c r="BX936" s="1">
        <f ca="1">SUM(BJ936:BW936)</f>
        <v>4.4000000000000004</v>
      </c>
    </row>
    <row r="937" spans="1:76" x14ac:dyDescent="0.25">
      <c r="A937" s="1" t="s">
        <v>1241</v>
      </c>
      <c r="B937" s="1" t="s">
        <v>1242</v>
      </c>
      <c r="C937" s="1" t="s">
        <v>62</v>
      </c>
      <c r="D937" s="1" t="s">
        <v>1232</v>
      </c>
      <c r="E937" s="1" t="s">
        <v>76</v>
      </c>
      <c r="AP937">
        <v>1</v>
      </c>
      <c r="AQ937">
        <v>1</v>
      </c>
      <c r="AR937">
        <v>0</v>
      </c>
      <c r="AS937">
        <v>1</v>
      </c>
      <c r="AT937">
        <v>0</v>
      </c>
      <c r="AU937">
        <v>18</v>
      </c>
      <c r="AV937">
        <v>0</v>
      </c>
      <c r="AW937">
        <v>2</v>
      </c>
      <c r="AX937">
        <v>0</v>
      </c>
      <c r="AY937">
        <v>0</v>
      </c>
      <c r="AZ937">
        <v>0</v>
      </c>
      <c r="BA937">
        <v>24</v>
      </c>
      <c r="BI937" s="4">
        <v>1</v>
      </c>
      <c r="BJ937" s="1">
        <f ca="1">INDEX(passing_tds,CELL("Row",AG937)-1)*(PASSTD)</f>
        <v>0</v>
      </c>
      <c r="BK937" s="1">
        <f ca="1">INDEX(passing_yds,CELL("Row",AH937)-1)*(PASSYDS)</f>
        <v>0</v>
      </c>
      <c r="BL937" s="1">
        <f ca="1">IF(INDEX(passing_yds,CELL("Row",AI937)-1)&gt;=300,3,0)</f>
        <v>0</v>
      </c>
      <c r="BM937" s="1">
        <f ca="1">INDEX(passing_ints,CELL("Row",AJ937)-1)*(INT)</f>
        <v>0</v>
      </c>
      <c r="BN937" s="1">
        <f ca="1">INDEX(rushing_yds,CELL("Row",AK937)-1)*(RUSHYDS)</f>
        <v>0</v>
      </c>
      <c r="BO937" s="1">
        <f ca="1">INDEX(rushing_tds,CELL("Row",AK937)-1)*(RUSHTD)</f>
        <v>0</v>
      </c>
      <c r="BP937" s="1">
        <f ca="1">IF(INDEX(rushing_yds,CELL("Row",AI937)-1)&gt;=100,3,0)</f>
        <v>0</v>
      </c>
      <c r="BQ937" s="1">
        <f ca="1">INDEX(receiving_yds,CELL("Row",AN937)-1)*(RECYDS)</f>
        <v>2.4000000000000004</v>
      </c>
      <c r="BR937" s="1">
        <f ca="1">INDEX(receiving_rec,CELL("Row",AO937)-1)*(REC)</f>
        <v>2</v>
      </c>
      <c r="BS937" s="1">
        <f ca="1">INDEX(receiving_tds,CELL("Row",AP937)-1)*(RECTD)</f>
        <v>0</v>
      </c>
      <c r="BT937" s="1">
        <f ca="1">IF(INDEX(receiving_yds,CELL("Row",AI937)-1)&gt;=100,3,0)</f>
        <v>0</v>
      </c>
      <c r="BU937" s="1">
        <f ca="1">INDEX(puntret_tds,CELL("Row",AR937)-1)*(PUNTKORETTD)+INDEX(kickret_tds,CELL("Row",AR937)-1)*(PUNTKORETTD)</f>
        <v>0</v>
      </c>
      <c r="BV937" s="1">
        <f ca="1">INDEX(fumbles_tot,CELL("Row",AS937)-1)*(FUM)</f>
        <v>0</v>
      </c>
      <c r="BW937" s="1">
        <f ca="1">(INDEX(passing_twoptm,CELL("Row",AT937)-1)+INDEX(rushing_twoptm,CELL("Row",AT937)-1)+INDEX(receiving_twoptm,CELL("Row",AT937)-1))*(_2PTCONV)</f>
        <v>0</v>
      </c>
      <c r="BX937" s="1">
        <f ca="1">SUM(BJ937:BW937)</f>
        <v>4.4000000000000004</v>
      </c>
    </row>
    <row r="938" spans="1:76" x14ac:dyDescent="0.25">
      <c r="A938" s="1" t="s">
        <v>747</v>
      </c>
      <c r="B938" s="1" t="s">
        <v>748</v>
      </c>
      <c r="C938" s="1" t="s">
        <v>135</v>
      </c>
      <c r="D938" s="1" t="s">
        <v>744</v>
      </c>
      <c r="E938" s="1" t="s">
        <v>69</v>
      </c>
      <c r="AU938">
        <v>4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4</v>
      </c>
      <c r="BB938">
        <v>9</v>
      </c>
      <c r="BC938">
        <v>8</v>
      </c>
      <c r="BD938">
        <v>0</v>
      </c>
      <c r="BE938">
        <v>0</v>
      </c>
      <c r="BF938">
        <v>0</v>
      </c>
      <c r="BG938">
        <v>0</v>
      </c>
      <c r="BH938">
        <v>30</v>
      </c>
      <c r="BI938" s="4">
        <v>1</v>
      </c>
      <c r="BJ938" s="1">
        <f ca="1">INDEX(passing_tds,CELL("Row",AG938)-1)*(PASSTD)</f>
        <v>0</v>
      </c>
      <c r="BK938" s="1">
        <f ca="1">INDEX(passing_yds,CELL("Row",AH938)-1)*(PASSYDS)</f>
        <v>0</v>
      </c>
      <c r="BL938" s="1">
        <f ca="1">IF(INDEX(passing_yds,CELL("Row",AI938)-1)&gt;=300,3,0)</f>
        <v>0</v>
      </c>
      <c r="BM938" s="1">
        <f ca="1">INDEX(passing_ints,CELL("Row",AJ938)-1)*(INT)</f>
        <v>0</v>
      </c>
      <c r="BN938" s="1">
        <f ca="1">INDEX(rushing_yds,CELL("Row",AK938)-1)*(RUSHYDS)</f>
        <v>3</v>
      </c>
      <c r="BO938" s="1">
        <f ca="1">INDEX(rushing_tds,CELL("Row",AK938)-1)*(RUSHTD)</f>
        <v>0</v>
      </c>
      <c r="BP938" s="1">
        <f ca="1">IF(INDEX(rushing_yds,CELL("Row",AI938)-1)&gt;=100,3,0)</f>
        <v>0</v>
      </c>
      <c r="BQ938" s="1">
        <f ca="1">INDEX(receiving_yds,CELL("Row",AN938)-1)*(RECYDS)</f>
        <v>0.4</v>
      </c>
      <c r="BR938" s="1">
        <f ca="1">INDEX(receiving_rec,CELL("Row",AO938)-1)*(REC)</f>
        <v>1</v>
      </c>
      <c r="BS938" s="1">
        <f ca="1">INDEX(receiving_tds,CELL("Row",AP938)-1)*(RECTD)</f>
        <v>0</v>
      </c>
      <c r="BT938" s="1">
        <f ca="1">IF(INDEX(receiving_yds,CELL("Row",AI938)-1)&gt;=100,3,0)</f>
        <v>0</v>
      </c>
      <c r="BU938" s="1">
        <f ca="1">INDEX(puntret_tds,CELL("Row",AR938)-1)*(PUNTKORETTD)+INDEX(kickret_tds,CELL("Row",AR938)-1)*(PUNTKORETTD)</f>
        <v>0</v>
      </c>
      <c r="BV938" s="1">
        <f ca="1">INDEX(fumbles_tot,CELL("Row",AS938)-1)*(FUM)</f>
        <v>0</v>
      </c>
      <c r="BW938" s="1">
        <f ca="1">(INDEX(passing_twoptm,CELL("Row",AT938)-1)+INDEX(rushing_twoptm,CELL("Row",AT938)-1)+INDEX(receiving_twoptm,CELL("Row",AT938)-1))*(_2PTCONV)</f>
        <v>0</v>
      </c>
      <c r="BX938" s="1">
        <f ca="1">SUM(BJ938:BW938)</f>
        <v>4.4000000000000004</v>
      </c>
    </row>
    <row r="939" spans="1:76" x14ac:dyDescent="0.25">
      <c r="A939" s="1" t="s">
        <v>67</v>
      </c>
      <c r="B939" s="1" t="s">
        <v>68</v>
      </c>
      <c r="C939" s="1" t="s">
        <v>62</v>
      </c>
      <c r="D939" s="1" t="s">
        <v>63</v>
      </c>
      <c r="E939" s="1" t="s">
        <v>69</v>
      </c>
      <c r="AU939">
        <v>11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11</v>
      </c>
      <c r="BB939">
        <v>6</v>
      </c>
      <c r="BC939">
        <v>6</v>
      </c>
      <c r="BD939">
        <v>0</v>
      </c>
      <c r="BE939">
        <v>0</v>
      </c>
      <c r="BF939">
        <v>0</v>
      </c>
      <c r="BG939">
        <v>0</v>
      </c>
      <c r="BH939">
        <v>22</v>
      </c>
      <c r="BI939" s="4">
        <v>5</v>
      </c>
      <c r="BJ939" s="1">
        <f ca="1">INDEX(passing_tds,CELL("Row",AG939)-1)*(PASSTD)</f>
        <v>0</v>
      </c>
      <c r="BK939" s="1">
        <f ca="1">INDEX(passing_yds,CELL("Row",AH939)-1)*(PASSYDS)</f>
        <v>0</v>
      </c>
      <c r="BL939" s="1">
        <f ca="1">IF(INDEX(passing_yds,CELL("Row",AI939)-1)&gt;=300,3,0)</f>
        <v>0</v>
      </c>
      <c r="BM939" s="1">
        <f ca="1">INDEX(passing_ints,CELL("Row",AJ939)-1)*(INT)</f>
        <v>0</v>
      </c>
      <c r="BN939" s="1">
        <f ca="1">INDEX(rushing_yds,CELL("Row",AK939)-1)*(RUSHYDS)</f>
        <v>2.2000000000000002</v>
      </c>
      <c r="BO939" s="1">
        <f ca="1">INDEX(rushing_tds,CELL("Row",AK939)-1)*(RUSHTD)</f>
        <v>0</v>
      </c>
      <c r="BP939" s="1">
        <f ca="1">IF(INDEX(rushing_yds,CELL("Row",AI939)-1)&gt;=100,3,0)</f>
        <v>0</v>
      </c>
      <c r="BQ939" s="1">
        <f ca="1">INDEX(receiving_yds,CELL("Row",AN939)-1)*(RECYDS)</f>
        <v>1.1000000000000001</v>
      </c>
      <c r="BR939" s="1">
        <f ca="1">INDEX(receiving_rec,CELL("Row",AO939)-1)*(REC)</f>
        <v>1</v>
      </c>
      <c r="BS939" s="1">
        <f ca="1">INDEX(receiving_tds,CELL("Row",AP939)-1)*(RECTD)</f>
        <v>0</v>
      </c>
      <c r="BT939" s="1">
        <f ca="1">IF(INDEX(receiving_yds,CELL("Row",AI939)-1)&gt;=100,3,0)</f>
        <v>0</v>
      </c>
      <c r="BU939" s="1">
        <f ca="1">INDEX(puntret_tds,CELL("Row",AR939)-1)*(PUNTKORETTD)+INDEX(kickret_tds,CELL("Row",AR939)-1)*(PUNTKORETTD)</f>
        <v>0</v>
      </c>
      <c r="BV939" s="1">
        <f ca="1">INDEX(fumbles_tot,CELL("Row",AS939)-1)*(FUM)</f>
        <v>0</v>
      </c>
      <c r="BW939" s="1">
        <f ca="1">(INDEX(passing_twoptm,CELL("Row",AT939)-1)+INDEX(rushing_twoptm,CELL("Row",AT939)-1)+INDEX(receiving_twoptm,CELL("Row",AT939)-1))*(_2PTCONV)</f>
        <v>0</v>
      </c>
      <c r="BX939" s="1">
        <f ca="1">SUM(BJ939:BW939)</f>
        <v>4.3000000000000007</v>
      </c>
    </row>
    <row r="940" spans="1:76" x14ac:dyDescent="0.25">
      <c r="A940" s="1" t="s">
        <v>540</v>
      </c>
      <c r="B940" s="1" t="s">
        <v>541</v>
      </c>
      <c r="C940" s="1" t="s">
        <v>62</v>
      </c>
      <c r="D940" s="1" t="s">
        <v>532</v>
      </c>
      <c r="E940" s="1" t="s">
        <v>76</v>
      </c>
      <c r="AU940">
        <v>16</v>
      </c>
      <c r="AV940">
        <v>0</v>
      </c>
      <c r="AW940">
        <v>2</v>
      </c>
      <c r="AX940">
        <v>0</v>
      </c>
      <c r="AY940">
        <v>0</v>
      </c>
      <c r="AZ940">
        <v>0</v>
      </c>
      <c r="BA940">
        <v>23</v>
      </c>
      <c r="BI940" s="4">
        <v>5</v>
      </c>
      <c r="BJ940" s="1">
        <f ca="1">INDEX(passing_tds,CELL("Row",AG940)-1)*(PASSTD)</f>
        <v>0</v>
      </c>
      <c r="BK940" s="1">
        <f ca="1">INDEX(passing_yds,CELL("Row",AH940)-1)*(PASSYDS)</f>
        <v>0</v>
      </c>
      <c r="BL940" s="1">
        <f ca="1">IF(INDEX(passing_yds,CELL("Row",AI940)-1)&gt;=300,3,0)</f>
        <v>0</v>
      </c>
      <c r="BM940" s="1">
        <f ca="1">INDEX(passing_ints,CELL("Row",AJ940)-1)*(INT)</f>
        <v>0</v>
      </c>
      <c r="BN940" s="1">
        <f ca="1">INDEX(rushing_yds,CELL("Row",AK940)-1)*(RUSHYDS)</f>
        <v>0</v>
      </c>
      <c r="BO940" s="1">
        <f ca="1">INDEX(rushing_tds,CELL("Row",AK940)-1)*(RUSHTD)</f>
        <v>0</v>
      </c>
      <c r="BP940" s="1">
        <f ca="1">IF(INDEX(rushing_yds,CELL("Row",AI940)-1)&gt;=100,3,0)</f>
        <v>0</v>
      </c>
      <c r="BQ940" s="1">
        <f ca="1">INDEX(receiving_yds,CELL("Row",AN940)-1)*(RECYDS)</f>
        <v>2.3000000000000003</v>
      </c>
      <c r="BR940" s="1">
        <f ca="1">INDEX(receiving_rec,CELL("Row",AO940)-1)*(REC)</f>
        <v>2</v>
      </c>
      <c r="BS940" s="1">
        <f ca="1">INDEX(receiving_tds,CELL("Row",AP940)-1)*(RECTD)</f>
        <v>0</v>
      </c>
      <c r="BT940" s="1">
        <f ca="1">IF(INDEX(receiving_yds,CELL("Row",AI940)-1)&gt;=100,3,0)</f>
        <v>0</v>
      </c>
      <c r="BU940" s="1">
        <f ca="1">INDEX(puntret_tds,CELL("Row",AR940)-1)*(PUNTKORETTD)+INDEX(kickret_tds,CELL("Row",AR940)-1)*(PUNTKORETTD)</f>
        <v>0</v>
      </c>
      <c r="BV940" s="1">
        <f ca="1">INDEX(fumbles_tot,CELL("Row",AS940)-1)*(FUM)</f>
        <v>0</v>
      </c>
      <c r="BW940" s="1">
        <f ca="1">(INDEX(passing_twoptm,CELL("Row",AT940)-1)+INDEX(rushing_twoptm,CELL("Row",AT940)-1)+INDEX(receiving_twoptm,CELL("Row",AT940)-1))*(_2PTCONV)</f>
        <v>0</v>
      </c>
      <c r="BX940" s="1">
        <f ca="1">SUM(BJ940:BW940)</f>
        <v>4.3000000000000007</v>
      </c>
    </row>
    <row r="941" spans="1:76" x14ac:dyDescent="0.25">
      <c r="A941" s="1" t="s">
        <v>1167</v>
      </c>
      <c r="B941" s="1" t="s">
        <v>1243</v>
      </c>
      <c r="C941" s="1" t="s">
        <v>135</v>
      </c>
      <c r="D941" s="1" t="s">
        <v>1232</v>
      </c>
      <c r="E941" s="1" t="s">
        <v>76</v>
      </c>
      <c r="AU941">
        <v>16</v>
      </c>
      <c r="AV941">
        <v>0</v>
      </c>
      <c r="AW941">
        <v>2</v>
      </c>
      <c r="AX941">
        <v>0</v>
      </c>
      <c r="AY941">
        <v>0</v>
      </c>
      <c r="AZ941">
        <v>0</v>
      </c>
      <c r="BA941">
        <v>23</v>
      </c>
      <c r="BI941" s="4">
        <v>5</v>
      </c>
      <c r="BJ941" s="1">
        <f ca="1">INDEX(passing_tds,CELL("Row",AG941)-1)*(PASSTD)</f>
        <v>0</v>
      </c>
      <c r="BK941" s="1">
        <f ca="1">INDEX(passing_yds,CELL("Row",AH941)-1)*(PASSYDS)</f>
        <v>0</v>
      </c>
      <c r="BL941" s="1">
        <f ca="1">IF(INDEX(passing_yds,CELL("Row",AI941)-1)&gt;=300,3,0)</f>
        <v>0</v>
      </c>
      <c r="BM941" s="1">
        <f ca="1">INDEX(passing_ints,CELL("Row",AJ941)-1)*(INT)</f>
        <v>0</v>
      </c>
      <c r="BN941" s="1">
        <f ca="1">INDEX(rushing_yds,CELL("Row",AK941)-1)*(RUSHYDS)</f>
        <v>0</v>
      </c>
      <c r="BO941" s="1">
        <f ca="1">INDEX(rushing_tds,CELL("Row",AK941)-1)*(RUSHTD)</f>
        <v>0</v>
      </c>
      <c r="BP941" s="1">
        <f ca="1">IF(INDEX(rushing_yds,CELL("Row",AI941)-1)&gt;=100,3,0)</f>
        <v>0</v>
      </c>
      <c r="BQ941" s="1">
        <f ca="1">INDEX(receiving_yds,CELL("Row",AN941)-1)*(RECYDS)</f>
        <v>2.3000000000000003</v>
      </c>
      <c r="BR941" s="1">
        <f ca="1">INDEX(receiving_rec,CELL("Row",AO941)-1)*(REC)</f>
        <v>2</v>
      </c>
      <c r="BS941" s="1">
        <f ca="1">INDEX(receiving_tds,CELL("Row",AP941)-1)*(RECTD)</f>
        <v>0</v>
      </c>
      <c r="BT941" s="1">
        <f ca="1">IF(INDEX(receiving_yds,CELL("Row",AI941)-1)&gt;=100,3,0)</f>
        <v>0</v>
      </c>
      <c r="BU941" s="1">
        <f ca="1">INDEX(puntret_tds,CELL("Row",AR941)-1)*(PUNTKORETTD)+INDEX(kickret_tds,CELL("Row",AR941)-1)*(PUNTKORETTD)</f>
        <v>0</v>
      </c>
      <c r="BV941" s="1">
        <f ca="1">INDEX(fumbles_tot,CELL("Row",AS941)-1)*(FUM)</f>
        <v>0</v>
      </c>
      <c r="BW941" s="1">
        <f ca="1">(INDEX(passing_twoptm,CELL("Row",AT941)-1)+INDEX(rushing_twoptm,CELL("Row",AT941)-1)+INDEX(receiving_twoptm,CELL("Row",AT941)-1))*(_2PTCONV)</f>
        <v>0</v>
      </c>
      <c r="BX941" s="1">
        <f ca="1">SUM(BJ941:BW941)</f>
        <v>4.3000000000000007</v>
      </c>
    </row>
    <row r="942" spans="1:76" x14ac:dyDescent="0.25">
      <c r="A942" s="1" t="s">
        <v>1300</v>
      </c>
      <c r="B942" s="1" t="s">
        <v>1301</v>
      </c>
      <c r="C942" s="1" t="s">
        <v>62</v>
      </c>
      <c r="D942" s="1" t="s">
        <v>1285</v>
      </c>
      <c r="E942" s="1" t="s">
        <v>79</v>
      </c>
      <c r="AU942">
        <v>33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33</v>
      </c>
      <c r="BI942" s="4">
        <v>5</v>
      </c>
      <c r="BJ942" s="1">
        <f ca="1">INDEX(passing_tds,CELL("Row",AG942)-1)*(PASSTD)</f>
        <v>0</v>
      </c>
      <c r="BK942" s="1">
        <f ca="1">INDEX(passing_yds,CELL("Row",AH942)-1)*(PASSYDS)</f>
        <v>0</v>
      </c>
      <c r="BL942" s="1">
        <f ca="1">IF(INDEX(passing_yds,CELL("Row",AI942)-1)&gt;=300,3,0)</f>
        <v>0</v>
      </c>
      <c r="BM942" s="1">
        <f ca="1">INDEX(passing_ints,CELL("Row",AJ942)-1)*(INT)</f>
        <v>0</v>
      </c>
      <c r="BN942" s="1">
        <f ca="1">INDEX(rushing_yds,CELL("Row",AK942)-1)*(RUSHYDS)</f>
        <v>0</v>
      </c>
      <c r="BO942" s="1">
        <f ca="1">INDEX(rushing_tds,CELL("Row",AK942)-1)*(RUSHTD)</f>
        <v>0</v>
      </c>
      <c r="BP942" s="1">
        <f ca="1">IF(INDEX(rushing_yds,CELL("Row",AI942)-1)&gt;=100,3,0)</f>
        <v>0</v>
      </c>
      <c r="BQ942" s="1">
        <f ca="1">INDEX(receiving_yds,CELL("Row",AN942)-1)*(RECYDS)</f>
        <v>3.3000000000000003</v>
      </c>
      <c r="BR942" s="1">
        <f ca="1">INDEX(receiving_rec,CELL("Row",AO942)-1)*(REC)</f>
        <v>1</v>
      </c>
      <c r="BS942" s="1">
        <f ca="1">INDEX(receiving_tds,CELL("Row",AP942)-1)*(RECTD)</f>
        <v>0</v>
      </c>
      <c r="BT942" s="1">
        <f ca="1">IF(INDEX(receiving_yds,CELL("Row",AI942)-1)&gt;=100,3,0)</f>
        <v>0</v>
      </c>
      <c r="BU942" s="1">
        <f ca="1">INDEX(puntret_tds,CELL("Row",AR942)-1)*(PUNTKORETTD)+INDEX(kickret_tds,CELL("Row",AR942)-1)*(PUNTKORETTD)</f>
        <v>0</v>
      </c>
      <c r="BV942" s="1">
        <f ca="1">INDEX(fumbles_tot,CELL("Row",AS942)-1)*(FUM)</f>
        <v>0</v>
      </c>
      <c r="BW942" s="1">
        <f ca="1">(INDEX(passing_twoptm,CELL("Row",AT942)-1)+INDEX(rushing_twoptm,CELL("Row",AT942)-1)+INDEX(receiving_twoptm,CELL("Row",AT942)-1))*(_2PTCONV)</f>
        <v>0</v>
      </c>
      <c r="BX942" s="1">
        <f ca="1">SUM(BJ942:BW942)</f>
        <v>4.3000000000000007</v>
      </c>
    </row>
    <row r="943" spans="1:76" x14ac:dyDescent="0.25">
      <c r="A943" s="1" t="s">
        <v>1463</v>
      </c>
      <c r="B943" s="1" t="s">
        <v>1464</v>
      </c>
      <c r="C943" s="1" t="s">
        <v>135</v>
      </c>
      <c r="D943" s="1" t="s">
        <v>1454</v>
      </c>
      <c r="E943" s="1" t="s">
        <v>350</v>
      </c>
      <c r="Y943">
        <v>3</v>
      </c>
      <c r="Z943">
        <v>3</v>
      </c>
      <c r="AA943">
        <v>0</v>
      </c>
      <c r="AB943">
        <v>1</v>
      </c>
      <c r="AC943">
        <v>0</v>
      </c>
      <c r="AU943">
        <v>19</v>
      </c>
      <c r="AV943">
        <v>0</v>
      </c>
      <c r="AW943">
        <v>2</v>
      </c>
      <c r="AX943">
        <v>0</v>
      </c>
      <c r="AY943">
        <v>0</v>
      </c>
      <c r="AZ943">
        <v>0</v>
      </c>
      <c r="BA943">
        <v>23</v>
      </c>
      <c r="BI943" s="4">
        <v>5</v>
      </c>
      <c r="BJ943" s="1">
        <f ca="1">INDEX(passing_tds,CELL("Row",AG943)-1)*(PASSTD)</f>
        <v>0</v>
      </c>
      <c r="BK943" s="1">
        <f ca="1">INDEX(passing_yds,CELL("Row",AH943)-1)*(PASSYDS)</f>
        <v>0</v>
      </c>
      <c r="BL943" s="1">
        <f ca="1">IF(INDEX(passing_yds,CELL("Row",AI943)-1)&gt;=300,3,0)</f>
        <v>0</v>
      </c>
      <c r="BM943" s="1">
        <f ca="1">INDEX(passing_ints,CELL("Row",AJ943)-1)*(INT)</f>
        <v>0</v>
      </c>
      <c r="BN943" s="1">
        <f ca="1">INDEX(rushing_yds,CELL("Row",AK943)-1)*(RUSHYDS)</f>
        <v>0</v>
      </c>
      <c r="BO943" s="1">
        <f ca="1">INDEX(rushing_tds,CELL("Row",AK943)-1)*(RUSHTD)</f>
        <v>0</v>
      </c>
      <c r="BP943" s="1">
        <f ca="1">IF(INDEX(rushing_yds,CELL("Row",AI943)-1)&gt;=100,3,0)</f>
        <v>0</v>
      </c>
      <c r="BQ943" s="1">
        <f ca="1">INDEX(receiving_yds,CELL("Row",AN943)-1)*(RECYDS)</f>
        <v>2.3000000000000003</v>
      </c>
      <c r="BR943" s="1">
        <f ca="1">INDEX(receiving_rec,CELL("Row",AO943)-1)*(REC)</f>
        <v>2</v>
      </c>
      <c r="BS943" s="1">
        <f ca="1">INDEX(receiving_tds,CELL("Row",AP943)-1)*(RECTD)</f>
        <v>0</v>
      </c>
      <c r="BT943" s="1">
        <f ca="1">IF(INDEX(receiving_yds,CELL("Row",AI943)-1)&gt;=100,3,0)</f>
        <v>0</v>
      </c>
      <c r="BU943" s="1">
        <f ca="1">INDEX(puntret_tds,CELL("Row",AR943)-1)*(PUNTKORETTD)+INDEX(kickret_tds,CELL("Row",AR943)-1)*(PUNTKORETTD)</f>
        <v>0</v>
      </c>
      <c r="BV943" s="1">
        <f ca="1">INDEX(fumbles_tot,CELL("Row",AS943)-1)*(FUM)</f>
        <v>0</v>
      </c>
      <c r="BW943" s="1">
        <f ca="1">(INDEX(passing_twoptm,CELL("Row",AT943)-1)+INDEX(rushing_twoptm,CELL("Row",AT943)-1)+INDEX(receiving_twoptm,CELL("Row",AT943)-1))*(_2PTCONV)</f>
        <v>0</v>
      </c>
      <c r="BX943" s="1">
        <f ca="1">SUM(BJ943:BW943)</f>
        <v>4.3000000000000007</v>
      </c>
    </row>
    <row r="944" spans="1:76" x14ac:dyDescent="0.25">
      <c r="A944" s="1" t="s">
        <v>2219</v>
      </c>
      <c r="B944" s="1" t="s">
        <v>2220</v>
      </c>
      <c r="C944" s="1" t="s">
        <v>135</v>
      </c>
      <c r="D944" s="1" t="s">
        <v>744</v>
      </c>
      <c r="E944" s="1" t="s">
        <v>79</v>
      </c>
      <c r="AU944">
        <v>14</v>
      </c>
      <c r="AV944">
        <v>0</v>
      </c>
      <c r="AW944">
        <v>2</v>
      </c>
      <c r="AX944">
        <v>0</v>
      </c>
      <c r="AY944">
        <v>0</v>
      </c>
      <c r="AZ944">
        <v>0</v>
      </c>
      <c r="BA944">
        <v>23</v>
      </c>
      <c r="BI944" s="4">
        <v>1</v>
      </c>
      <c r="BJ944" s="1">
        <f ca="1">INDEX(passing_tds,CELL("Row",AG944)-1)*(PASSTD)</f>
        <v>0</v>
      </c>
      <c r="BK944" s="1">
        <f ca="1">INDEX(passing_yds,CELL("Row",AH944)-1)*(PASSYDS)</f>
        <v>0</v>
      </c>
      <c r="BL944" s="1">
        <f ca="1">IF(INDEX(passing_yds,CELL("Row",AI944)-1)&gt;=300,3,0)</f>
        <v>0</v>
      </c>
      <c r="BM944" s="1">
        <f ca="1">INDEX(passing_ints,CELL("Row",AJ944)-1)*(INT)</f>
        <v>0</v>
      </c>
      <c r="BN944" s="1">
        <f ca="1">INDEX(rushing_yds,CELL("Row",AK944)-1)*(RUSHYDS)</f>
        <v>0</v>
      </c>
      <c r="BO944" s="1">
        <f ca="1">INDEX(rushing_tds,CELL("Row",AK944)-1)*(RUSHTD)</f>
        <v>0</v>
      </c>
      <c r="BP944" s="1">
        <f ca="1">IF(INDEX(rushing_yds,CELL("Row",AI944)-1)&gt;=100,3,0)</f>
        <v>0</v>
      </c>
      <c r="BQ944" s="1">
        <f ca="1">INDEX(receiving_yds,CELL("Row",AN944)-1)*(RECYDS)</f>
        <v>2.3000000000000003</v>
      </c>
      <c r="BR944" s="1">
        <f ca="1">INDEX(receiving_rec,CELL("Row",AO944)-1)*(REC)</f>
        <v>2</v>
      </c>
      <c r="BS944" s="1">
        <f ca="1">INDEX(receiving_tds,CELL("Row",AP944)-1)*(RECTD)</f>
        <v>0</v>
      </c>
      <c r="BT944" s="1">
        <f ca="1">IF(INDEX(receiving_yds,CELL("Row",AI944)-1)&gt;=100,3,0)</f>
        <v>0</v>
      </c>
      <c r="BU944" s="1">
        <f ca="1">INDEX(puntret_tds,CELL("Row",AR944)-1)*(PUNTKORETTD)+INDEX(kickret_tds,CELL("Row",AR944)-1)*(PUNTKORETTD)</f>
        <v>0</v>
      </c>
      <c r="BV944" s="1">
        <f ca="1">INDEX(fumbles_tot,CELL("Row",AS944)-1)*(FUM)</f>
        <v>0</v>
      </c>
      <c r="BW944" s="1">
        <f ca="1">(INDEX(passing_twoptm,CELL("Row",AT944)-1)+INDEX(rushing_twoptm,CELL("Row",AT944)-1)+INDEX(receiving_twoptm,CELL("Row",AT944)-1))*(_2PTCONV)</f>
        <v>0</v>
      </c>
      <c r="BX944" s="1">
        <f ca="1">SUM(BJ944:BW944)</f>
        <v>4.3000000000000007</v>
      </c>
    </row>
    <row r="945" spans="1:76" x14ac:dyDescent="0.25">
      <c r="A945" s="1" t="s">
        <v>375</v>
      </c>
      <c r="B945" s="1" t="s">
        <v>802</v>
      </c>
      <c r="C945" s="1" t="s">
        <v>62</v>
      </c>
      <c r="D945" s="1" t="s">
        <v>801</v>
      </c>
      <c r="E945" s="1" t="s">
        <v>69</v>
      </c>
      <c r="K945">
        <v>0</v>
      </c>
      <c r="L945">
        <v>1</v>
      </c>
      <c r="M945">
        <v>0</v>
      </c>
      <c r="N945">
        <v>1</v>
      </c>
      <c r="O945">
        <v>0</v>
      </c>
      <c r="BB945">
        <v>12</v>
      </c>
      <c r="BC945">
        <v>20</v>
      </c>
      <c r="BD945">
        <v>0</v>
      </c>
      <c r="BE945">
        <v>0</v>
      </c>
      <c r="BF945">
        <v>0</v>
      </c>
      <c r="BG945">
        <v>0</v>
      </c>
      <c r="BH945">
        <v>43</v>
      </c>
      <c r="BI945" s="4">
        <v>2</v>
      </c>
      <c r="BJ945" s="1">
        <f ca="1">INDEX(passing_tds,CELL("Row",AG945)-1)*(PASSTD)</f>
        <v>0</v>
      </c>
      <c r="BK945" s="1">
        <f ca="1">INDEX(passing_yds,CELL("Row",AH945)-1)*(PASSYDS)</f>
        <v>0</v>
      </c>
      <c r="BL945" s="1">
        <f ca="1">IF(INDEX(passing_yds,CELL("Row",AI945)-1)&gt;=300,3,0)</f>
        <v>0</v>
      </c>
      <c r="BM945" s="1">
        <f ca="1">INDEX(passing_ints,CELL("Row",AJ945)-1)*(INT)</f>
        <v>0</v>
      </c>
      <c r="BN945" s="1">
        <f ca="1">INDEX(rushing_yds,CELL("Row",AK945)-1)*(RUSHYDS)</f>
        <v>4.3</v>
      </c>
      <c r="BO945" s="1">
        <f ca="1">INDEX(rushing_tds,CELL("Row",AK945)-1)*(RUSHTD)</f>
        <v>0</v>
      </c>
      <c r="BP945" s="1">
        <f ca="1">IF(INDEX(rushing_yds,CELL("Row",AI945)-1)&gt;=100,3,0)</f>
        <v>0</v>
      </c>
      <c r="BQ945" s="1">
        <f ca="1">INDEX(receiving_yds,CELL("Row",AN945)-1)*(RECYDS)</f>
        <v>0</v>
      </c>
      <c r="BR945" s="1">
        <f ca="1">INDEX(receiving_rec,CELL("Row",AO945)-1)*(REC)</f>
        <v>0</v>
      </c>
      <c r="BS945" s="1">
        <f ca="1">INDEX(receiving_tds,CELL("Row",AP945)-1)*(RECTD)</f>
        <v>0</v>
      </c>
      <c r="BT945" s="1">
        <f ca="1">IF(INDEX(receiving_yds,CELL("Row",AI945)-1)&gt;=100,3,0)</f>
        <v>0</v>
      </c>
      <c r="BU945" s="1">
        <f ca="1">INDEX(puntret_tds,CELL("Row",AR945)-1)*(PUNTKORETTD)+INDEX(kickret_tds,CELL("Row",AR945)-1)*(PUNTKORETTD)</f>
        <v>0</v>
      </c>
      <c r="BV945" s="1">
        <f ca="1">INDEX(fumbles_tot,CELL("Row",AS945)-1)*(FUM)</f>
        <v>0</v>
      </c>
      <c r="BW945" s="1">
        <f ca="1">(INDEX(passing_twoptm,CELL("Row",AT945)-1)+INDEX(rushing_twoptm,CELL("Row",AT945)-1)+INDEX(receiving_twoptm,CELL("Row",AT945)-1))*(_2PTCONV)</f>
        <v>0</v>
      </c>
      <c r="BX945" s="1">
        <f ca="1">SUM(BJ945:BW945)</f>
        <v>4.3</v>
      </c>
    </row>
    <row r="946" spans="1:76" x14ac:dyDescent="0.25">
      <c r="A946" s="1" t="s">
        <v>959</v>
      </c>
      <c r="B946" s="1" t="s">
        <v>1403</v>
      </c>
      <c r="C946" s="1" t="s">
        <v>62</v>
      </c>
      <c r="D946" s="1" t="s">
        <v>1396</v>
      </c>
      <c r="E946" s="1" t="s">
        <v>69</v>
      </c>
      <c r="BB946">
        <v>6</v>
      </c>
      <c r="BC946">
        <v>35</v>
      </c>
      <c r="BD946">
        <v>0</v>
      </c>
      <c r="BE946">
        <v>0</v>
      </c>
      <c r="BF946">
        <v>0</v>
      </c>
      <c r="BG946">
        <v>0</v>
      </c>
      <c r="BH946">
        <v>43</v>
      </c>
      <c r="BI946" s="4">
        <v>2</v>
      </c>
      <c r="BJ946" s="1">
        <f ca="1">INDEX(passing_tds,CELL("Row",AG946)-1)*(PASSTD)</f>
        <v>0</v>
      </c>
      <c r="BK946" s="1">
        <f ca="1">INDEX(passing_yds,CELL("Row",AH946)-1)*(PASSYDS)</f>
        <v>0</v>
      </c>
      <c r="BL946" s="1">
        <f ca="1">IF(INDEX(passing_yds,CELL("Row",AI946)-1)&gt;=300,3,0)</f>
        <v>0</v>
      </c>
      <c r="BM946" s="1">
        <f ca="1">INDEX(passing_ints,CELL("Row",AJ946)-1)*(INT)</f>
        <v>0</v>
      </c>
      <c r="BN946" s="1">
        <f ca="1">INDEX(rushing_yds,CELL("Row",AK946)-1)*(RUSHYDS)</f>
        <v>4.3</v>
      </c>
      <c r="BO946" s="1">
        <f ca="1">INDEX(rushing_tds,CELL("Row",AK946)-1)*(RUSHTD)</f>
        <v>0</v>
      </c>
      <c r="BP946" s="1">
        <f ca="1">IF(INDEX(rushing_yds,CELL("Row",AI946)-1)&gt;=100,3,0)</f>
        <v>0</v>
      </c>
      <c r="BQ946" s="1">
        <f ca="1">INDEX(receiving_yds,CELL("Row",AN946)-1)*(RECYDS)</f>
        <v>0</v>
      </c>
      <c r="BR946" s="1">
        <f ca="1">INDEX(receiving_rec,CELL("Row",AO946)-1)*(REC)</f>
        <v>0</v>
      </c>
      <c r="BS946" s="1">
        <f ca="1">INDEX(receiving_tds,CELL("Row",AP946)-1)*(RECTD)</f>
        <v>0</v>
      </c>
      <c r="BT946" s="1">
        <f ca="1">IF(INDEX(receiving_yds,CELL("Row",AI946)-1)&gt;=100,3,0)</f>
        <v>0</v>
      </c>
      <c r="BU946" s="1">
        <f ca="1">INDEX(puntret_tds,CELL("Row",AR946)-1)*(PUNTKORETTD)+INDEX(kickret_tds,CELL("Row",AR946)-1)*(PUNTKORETTD)</f>
        <v>0</v>
      </c>
      <c r="BV946" s="1">
        <f ca="1">INDEX(fumbles_tot,CELL("Row",AS946)-1)*(FUM)</f>
        <v>0</v>
      </c>
      <c r="BW946" s="1">
        <f ca="1">(INDEX(passing_twoptm,CELL("Row",AT946)-1)+INDEX(rushing_twoptm,CELL("Row",AT946)-1)+INDEX(receiving_twoptm,CELL("Row",AT946)-1))*(_2PTCONV)</f>
        <v>0</v>
      </c>
      <c r="BX946" s="1">
        <f ca="1">SUM(BJ946:BW946)</f>
        <v>4.3</v>
      </c>
    </row>
    <row r="947" spans="1:76" x14ac:dyDescent="0.25">
      <c r="A947" s="1" t="s">
        <v>72</v>
      </c>
      <c r="B947" s="1" t="s">
        <v>73</v>
      </c>
      <c r="C947" s="1" t="s">
        <v>62</v>
      </c>
      <c r="D947" s="1" t="s">
        <v>63</v>
      </c>
      <c r="E947" s="1" t="s">
        <v>69</v>
      </c>
      <c r="AU947">
        <v>12</v>
      </c>
      <c r="AV947">
        <v>0</v>
      </c>
      <c r="AW947">
        <v>2</v>
      </c>
      <c r="AX947">
        <v>0</v>
      </c>
      <c r="AY947">
        <v>0</v>
      </c>
      <c r="AZ947">
        <v>0</v>
      </c>
      <c r="BA947">
        <v>17</v>
      </c>
      <c r="BB947">
        <v>1</v>
      </c>
      <c r="BC947">
        <v>5</v>
      </c>
      <c r="BD947">
        <v>0</v>
      </c>
      <c r="BE947">
        <v>0</v>
      </c>
      <c r="BF947">
        <v>0</v>
      </c>
      <c r="BG947">
        <v>0</v>
      </c>
      <c r="BH947">
        <v>5</v>
      </c>
      <c r="BI947" s="4">
        <v>5</v>
      </c>
      <c r="BJ947" s="1">
        <f ca="1">INDEX(passing_tds,CELL("Row",AG947)-1)*(PASSTD)</f>
        <v>0</v>
      </c>
      <c r="BK947" s="1">
        <f ca="1">INDEX(passing_yds,CELL("Row",AH947)-1)*(PASSYDS)</f>
        <v>0</v>
      </c>
      <c r="BL947" s="1">
        <f ca="1">IF(INDEX(passing_yds,CELL("Row",AI947)-1)&gt;=300,3,0)</f>
        <v>0</v>
      </c>
      <c r="BM947" s="1">
        <f ca="1">INDEX(passing_ints,CELL("Row",AJ947)-1)*(INT)</f>
        <v>0</v>
      </c>
      <c r="BN947" s="1">
        <f ca="1">INDEX(rushing_yds,CELL("Row",AK947)-1)*(RUSHYDS)</f>
        <v>0.5</v>
      </c>
      <c r="BO947" s="1">
        <f ca="1">INDEX(rushing_tds,CELL("Row",AK947)-1)*(RUSHTD)</f>
        <v>0</v>
      </c>
      <c r="BP947" s="1">
        <f ca="1">IF(INDEX(rushing_yds,CELL("Row",AI947)-1)&gt;=100,3,0)</f>
        <v>0</v>
      </c>
      <c r="BQ947" s="1">
        <f ca="1">INDEX(receiving_yds,CELL("Row",AN947)-1)*(RECYDS)</f>
        <v>1.7000000000000002</v>
      </c>
      <c r="BR947" s="1">
        <f ca="1">INDEX(receiving_rec,CELL("Row",AO947)-1)*(REC)</f>
        <v>2</v>
      </c>
      <c r="BS947" s="1">
        <f ca="1">INDEX(receiving_tds,CELL("Row",AP947)-1)*(RECTD)</f>
        <v>0</v>
      </c>
      <c r="BT947" s="1">
        <f ca="1">IF(INDEX(receiving_yds,CELL("Row",AI947)-1)&gt;=100,3,0)</f>
        <v>0</v>
      </c>
      <c r="BU947" s="1">
        <f ca="1">INDEX(puntret_tds,CELL("Row",AR947)-1)*(PUNTKORETTD)+INDEX(kickret_tds,CELL("Row",AR947)-1)*(PUNTKORETTD)</f>
        <v>0</v>
      </c>
      <c r="BV947" s="1">
        <f ca="1">INDEX(fumbles_tot,CELL("Row",AS947)-1)*(FUM)</f>
        <v>0</v>
      </c>
      <c r="BW947" s="1">
        <f ca="1">(INDEX(passing_twoptm,CELL("Row",AT947)-1)+INDEX(rushing_twoptm,CELL("Row",AT947)-1)+INDEX(receiving_twoptm,CELL("Row",AT947)-1))*(_2PTCONV)</f>
        <v>0</v>
      </c>
      <c r="BX947" s="1">
        <f ca="1">SUM(BJ947:BW947)</f>
        <v>4.2</v>
      </c>
    </row>
    <row r="948" spans="1:76" x14ac:dyDescent="0.25">
      <c r="A948" s="1" t="s">
        <v>1086</v>
      </c>
      <c r="B948" s="1" t="s">
        <v>1087</v>
      </c>
      <c r="C948" s="1" t="s">
        <v>62</v>
      </c>
      <c r="D948" s="1" t="s">
        <v>1067</v>
      </c>
      <c r="E948" s="1" t="s">
        <v>79</v>
      </c>
      <c r="AU948">
        <v>8</v>
      </c>
      <c r="AV948">
        <v>0</v>
      </c>
      <c r="AW948">
        <v>3</v>
      </c>
      <c r="AX948">
        <v>0</v>
      </c>
      <c r="AY948">
        <v>0</v>
      </c>
      <c r="AZ948">
        <v>0</v>
      </c>
      <c r="BA948">
        <v>12</v>
      </c>
      <c r="BI948" s="4">
        <v>5</v>
      </c>
      <c r="BJ948" s="1">
        <f ca="1">INDEX(passing_tds,CELL("Row",AG948)-1)*(PASSTD)</f>
        <v>0</v>
      </c>
      <c r="BK948" s="1">
        <f ca="1">INDEX(passing_yds,CELL("Row",AH948)-1)*(PASSYDS)</f>
        <v>0</v>
      </c>
      <c r="BL948" s="1">
        <f ca="1">IF(INDEX(passing_yds,CELL("Row",AI948)-1)&gt;=300,3,0)</f>
        <v>0</v>
      </c>
      <c r="BM948" s="1">
        <f ca="1">INDEX(passing_ints,CELL("Row",AJ948)-1)*(INT)</f>
        <v>0</v>
      </c>
      <c r="BN948" s="1">
        <f ca="1">INDEX(rushing_yds,CELL("Row",AK948)-1)*(RUSHYDS)</f>
        <v>0</v>
      </c>
      <c r="BO948" s="1">
        <f ca="1">INDEX(rushing_tds,CELL("Row",AK948)-1)*(RUSHTD)</f>
        <v>0</v>
      </c>
      <c r="BP948" s="1">
        <f ca="1">IF(INDEX(rushing_yds,CELL("Row",AI948)-1)&gt;=100,3,0)</f>
        <v>0</v>
      </c>
      <c r="BQ948" s="1">
        <f ca="1">INDEX(receiving_yds,CELL("Row",AN948)-1)*(RECYDS)</f>
        <v>1.2000000000000002</v>
      </c>
      <c r="BR948" s="1">
        <f ca="1">INDEX(receiving_rec,CELL("Row",AO948)-1)*(REC)</f>
        <v>3</v>
      </c>
      <c r="BS948" s="1">
        <f ca="1">INDEX(receiving_tds,CELL("Row",AP948)-1)*(RECTD)</f>
        <v>0</v>
      </c>
      <c r="BT948" s="1">
        <f ca="1">IF(INDEX(receiving_yds,CELL("Row",AI948)-1)&gt;=100,3,0)</f>
        <v>0</v>
      </c>
      <c r="BU948" s="1">
        <f ca="1">INDEX(puntret_tds,CELL("Row",AR948)-1)*(PUNTKORETTD)+INDEX(kickret_tds,CELL("Row",AR948)-1)*(PUNTKORETTD)</f>
        <v>0</v>
      </c>
      <c r="BV948" s="1">
        <f ca="1">INDEX(fumbles_tot,CELL("Row",AS948)-1)*(FUM)</f>
        <v>0</v>
      </c>
      <c r="BW948" s="1">
        <f ca="1">(INDEX(passing_twoptm,CELL("Row",AT948)-1)+INDEX(rushing_twoptm,CELL("Row",AT948)-1)+INDEX(receiving_twoptm,CELL("Row",AT948)-1))*(_2PTCONV)</f>
        <v>0</v>
      </c>
      <c r="BX948" s="1">
        <f ca="1">SUM(BJ948:BW948)</f>
        <v>4.2</v>
      </c>
    </row>
    <row r="949" spans="1:76" x14ac:dyDescent="0.25">
      <c r="A949" s="1" t="s">
        <v>755</v>
      </c>
      <c r="B949" s="1" t="s">
        <v>756</v>
      </c>
      <c r="C949" s="1" t="s">
        <v>135</v>
      </c>
      <c r="D949" s="1" t="s">
        <v>744</v>
      </c>
      <c r="E949" s="1" t="s">
        <v>79</v>
      </c>
      <c r="AU949">
        <v>8</v>
      </c>
      <c r="AV949">
        <v>0</v>
      </c>
      <c r="AW949">
        <v>3</v>
      </c>
      <c r="AX949">
        <v>0</v>
      </c>
      <c r="AY949">
        <v>0</v>
      </c>
      <c r="AZ949">
        <v>0</v>
      </c>
      <c r="BA949">
        <v>12</v>
      </c>
      <c r="BI949" s="4">
        <v>4</v>
      </c>
      <c r="BJ949" s="1">
        <f ca="1">INDEX(passing_tds,CELL("Row",AG949)-1)*(PASSTD)</f>
        <v>0</v>
      </c>
      <c r="BK949" s="1">
        <f ca="1">INDEX(passing_yds,CELL("Row",AH949)-1)*(PASSYDS)</f>
        <v>0</v>
      </c>
      <c r="BL949" s="1">
        <f ca="1">IF(INDEX(passing_yds,CELL("Row",AI949)-1)&gt;=300,3,0)</f>
        <v>0</v>
      </c>
      <c r="BM949" s="1">
        <f ca="1">INDEX(passing_ints,CELL("Row",AJ949)-1)*(INT)</f>
        <v>0</v>
      </c>
      <c r="BN949" s="1">
        <f ca="1">INDEX(rushing_yds,CELL("Row",AK949)-1)*(RUSHYDS)</f>
        <v>0</v>
      </c>
      <c r="BO949" s="1">
        <f ca="1">INDEX(rushing_tds,CELL("Row",AK949)-1)*(RUSHTD)</f>
        <v>0</v>
      </c>
      <c r="BP949" s="1">
        <f ca="1">IF(INDEX(rushing_yds,CELL("Row",AI949)-1)&gt;=100,3,0)</f>
        <v>0</v>
      </c>
      <c r="BQ949" s="1">
        <f ca="1">INDEX(receiving_yds,CELL("Row",AN949)-1)*(RECYDS)</f>
        <v>1.2000000000000002</v>
      </c>
      <c r="BR949" s="1">
        <f ca="1">INDEX(receiving_rec,CELL("Row",AO949)-1)*(REC)</f>
        <v>3</v>
      </c>
      <c r="BS949" s="1">
        <f ca="1">INDEX(receiving_tds,CELL("Row",AP949)-1)*(RECTD)</f>
        <v>0</v>
      </c>
      <c r="BT949" s="1">
        <f ca="1">IF(INDEX(receiving_yds,CELL("Row",AI949)-1)&gt;=100,3,0)</f>
        <v>0</v>
      </c>
      <c r="BU949" s="1">
        <f ca="1">INDEX(puntret_tds,CELL("Row",AR949)-1)*(PUNTKORETTD)+INDEX(kickret_tds,CELL("Row",AR949)-1)*(PUNTKORETTD)</f>
        <v>0</v>
      </c>
      <c r="BV949" s="1">
        <f ca="1">INDEX(fumbles_tot,CELL("Row",AS949)-1)*(FUM)</f>
        <v>0</v>
      </c>
      <c r="BW949" s="1">
        <f ca="1">(INDEX(passing_twoptm,CELL("Row",AT949)-1)+INDEX(rushing_twoptm,CELL("Row",AT949)-1)+INDEX(receiving_twoptm,CELL("Row",AT949)-1))*(_2PTCONV)</f>
        <v>0</v>
      </c>
      <c r="BX949" s="1">
        <f ca="1">SUM(BJ949:BW949)</f>
        <v>4.2</v>
      </c>
    </row>
    <row r="950" spans="1:76" x14ac:dyDescent="0.25">
      <c r="A950" s="1" t="s">
        <v>1461</v>
      </c>
      <c r="B950" s="1" t="s">
        <v>1462</v>
      </c>
      <c r="C950" s="1" t="s">
        <v>62</v>
      </c>
      <c r="D950" s="1" t="s">
        <v>1454</v>
      </c>
      <c r="E950" s="1" t="s">
        <v>76</v>
      </c>
      <c r="AU950">
        <v>8</v>
      </c>
      <c r="AV950">
        <v>0</v>
      </c>
      <c r="AW950">
        <v>3</v>
      </c>
      <c r="AX950">
        <v>0</v>
      </c>
      <c r="AY950">
        <v>0</v>
      </c>
      <c r="AZ950">
        <v>0</v>
      </c>
      <c r="BA950">
        <v>12</v>
      </c>
      <c r="BI950" s="4">
        <v>4</v>
      </c>
      <c r="BJ950" s="1">
        <f ca="1">INDEX(passing_tds,CELL("Row",AG950)-1)*(PASSTD)</f>
        <v>0</v>
      </c>
      <c r="BK950" s="1">
        <f ca="1">INDEX(passing_yds,CELL("Row",AH950)-1)*(PASSYDS)</f>
        <v>0</v>
      </c>
      <c r="BL950" s="1">
        <f ca="1">IF(INDEX(passing_yds,CELL("Row",AI950)-1)&gt;=300,3,0)</f>
        <v>0</v>
      </c>
      <c r="BM950" s="1">
        <f ca="1">INDEX(passing_ints,CELL("Row",AJ950)-1)*(INT)</f>
        <v>0</v>
      </c>
      <c r="BN950" s="1">
        <f ca="1">INDEX(rushing_yds,CELL("Row",AK950)-1)*(RUSHYDS)</f>
        <v>0</v>
      </c>
      <c r="BO950" s="1">
        <f ca="1">INDEX(rushing_tds,CELL("Row",AK950)-1)*(RUSHTD)</f>
        <v>0</v>
      </c>
      <c r="BP950" s="1">
        <f ca="1">IF(INDEX(rushing_yds,CELL("Row",AI950)-1)&gt;=100,3,0)</f>
        <v>0</v>
      </c>
      <c r="BQ950" s="1">
        <f ca="1">INDEX(receiving_yds,CELL("Row",AN950)-1)*(RECYDS)</f>
        <v>1.2000000000000002</v>
      </c>
      <c r="BR950" s="1">
        <f ca="1">INDEX(receiving_rec,CELL("Row",AO950)-1)*(REC)</f>
        <v>3</v>
      </c>
      <c r="BS950" s="1">
        <f ca="1">INDEX(receiving_tds,CELL("Row",AP950)-1)*(RECTD)</f>
        <v>0</v>
      </c>
      <c r="BT950" s="1">
        <f ca="1">IF(INDEX(receiving_yds,CELL("Row",AI950)-1)&gt;=100,3,0)</f>
        <v>0</v>
      </c>
      <c r="BU950" s="1">
        <f ca="1">INDEX(puntret_tds,CELL("Row",AR950)-1)*(PUNTKORETTD)+INDEX(kickret_tds,CELL("Row",AR950)-1)*(PUNTKORETTD)</f>
        <v>0</v>
      </c>
      <c r="BV950" s="1">
        <f ca="1">INDEX(fumbles_tot,CELL("Row",AS950)-1)*(FUM)</f>
        <v>0</v>
      </c>
      <c r="BW950" s="1">
        <f ca="1">(INDEX(passing_twoptm,CELL("Row",AT950)-1)+INDEX(rushing_twoptm,CELL("Row",AT950)-1)+INDEX(receiving_twoptm,CELL("Row",AT950)-1))*(_2PTCONV)</f>
        <v>0</v>
      </c>
      <c r="BX950" s="1">
        <f ca="1">SUM(BJ950:BW950)</f>
        <v>4.2</v>
      </c>
    </row>
    <row r="951" spans="1:76" x14ac:dyDescent="0.25">
      <c r="A951" s="1" t="s">
        <v>2107</v>
      </c>
      <c r="B951" s="1" t="s">
        <v>2108</v>
      </c>
      <c r="C951" s="1" t="s">
        <v>135</v>
      </c>
      <c r="D951" s="1" t="s">
        <v>1067</v>
      </c>
      <c r="E951" s="1" t="s">
        <v>79</v>
      </c>
      <c r="AU951">
        <v>19</v>
      </c>
      <c r="AV951">
        <v>0</v>
      </c>
      <c r="AW951">
        <v>2</v>
      </c>
      <c r="AX951">
        <v>0</v>
      </c>
      <c r="AY951">
        <v>0</v>
      </c>
      <c r="AZ951">
        <v>0</v>
      </c>
      <c r="BA951">
        <v>22</v>
      </c>
      <c r="BI951" s="4">
        <v>4</v>
      </c>
      <c r="BJ951" s="1">
        <f ca="1">INDEX(passing_tds,CELL("Row",AG951)-1)*(PASSTD)</f>
        <v>0</v>
      </c>
      <c r="BK951" s="1">
        <f ca="1">INDEX(passing_yds,CELL("Row",AH951)-1)*(PASSYDS)</f>
        <v>0</v>
      </c>
      <c r="BL951" s="1">
        <f ca="1">IF(INDEX(passing_yds,CELL("Row",AI951)-1)&gt;=300,3,0)</f>
        <v>0</v>
      </c>
      <c r="BM951" s="1">
        <f ca="1">INDEX(passing_ints,CELL("Row",AJ951)-1)*(INT)</f>
        <v>0</v>
      </c>
      <c r="BN951" s="1">
        <f ca="1">INDEX(rushing_yds,CELL("Row",AK951)-1)*(RUSHYDS)</f>
        <v>0</v>
      </c>
      <c r="BO951" s="1">
        <f ca="1">INDEX(rushing_tds,CELL("Row",AK951)-1)*(RUSHTD)</f>
        <v>0</v>
      </c>
      <c r="BP951" s="1">
        <f ca="1">IF(INDEX(rushing_yds,CELL("Row",AI951)-1)&gt;=100,3,0)</f>
        <v>0</v>
      </c>
      <c r="BQ951" s="1">
        <f ca="1">INDEX(receiving_yds,CELL("Row",AN951)-1)*(RECYDS)</f>
        <v>2.2000000000000002</v>
      </c>
      <c r="BR951" s="1">
        <f ca="1">INDEX(receiving_rec,CELL("Row",AO951)-1)*(REC)</f>
        <v>2</v>
      </c>
      <c r="BS951" s="1">
        <f ca="1">INDEX(receiving_tds,CELL("Row",AP951)-1)*(RECTD)</f>
        <v>0</v>
      </c>
      <c r="BT951" s="1">
        <f ca="1">IF(INDEX(receiving_yds,CELL("Row",AI951)-1)&gt;=100,3,0)</f>
        <v>0</v>
      </c>
      <c r="BU951" s="1">
        <f ca="1">INDEX(puntret_tds,CELL("Row",AR951)-1)*(PUNTKORETTD)+INDEX(kickret_tds,CELL("Row",AR951)-1)*(PUNTKORETTD)</f>
        <v>0</v>
      </c>
      <c r="BV951" s="1">
        <f ca="1">INDEX(fumbles_tot,CELL("Row",AS951)-1)*(FUM)</f>
        <v>0</v>
      </c>
      <c r="BW951" s="1">
        <f ca="1">(INDEX(passing_twoptm,CELL("Row",AT951)-1)+INDEX(rushing_twoptm,CELL("Row",AT951)-1)+INDEX(receiving_twoptm,CELL("Row",AT951)-1))*(_2PTCONV)</f>
        <v>0</v>
      </c>
      <c r="BX951" s="1">
        <f ca="1">SUM(BJ951:BW951)</f>
        <v>4.2</v>
      </c>
    </row>
    <row r="952" spans="1:76" x14ac:dyDescent="0.25">
      <c r="A952" s="1" t="s">
        <v>488</v>
      </c>
      <c r="B952" s="1" t="s">
        <v>489</v>
      </c>
      <c r="C952" s="1" t="s">
        <v>62</v>
      </c>
      <c r="D952" s="1" t="s">
        <v>482</v>
      </c>
      <c r="E952" s="1" t="s">
        <v>69</v>
      </c>
      <c r="AU952">
        <v>5</v>
      </c>
      <c r="AV952">
        <v>0</v>
      </c>
      <c r="AW952">
        <v>2</v>
      </c>
      <c r="AX952">
        <v>0</v>
      </c>
      <c r="AY952">
        <v>0</v>
      </c>
      <c r="AZ952">
        <v>0</v>
      </c>
      <c r="BA952">
        <v>9</v>
      </c>
      <c r="BB952">
        <v>2</v>
      </c>
      <c r="BC952">
        <v>8</v>
      </c>
      <c r="BD952">
        <v>0</v>
      </c>
      <c r="BE952">
        <v>0</v>
      </c>
      <c r="BF952">
        <v>0</v>
      </c>
      <c r="BG952">
        <v>0</v>
      </c>
      <c r="BH952">
        <v>13</v>
      </c>
      <c r="BI952" s="4">
        <v>3</v>
      </c>
      <c r="BJ952" s="1">
        <f ca="1">INDEX(passing_tds,CELL("Row",AG952)-1)*(PASSTD)</f>
        <v>0</v>
      </c>
      <c r="BK952" s="1">
        <f ca="1">INDEX(passing_yds,CELL("Row",AH952)-1)*(PASSYDS)</f>
        <v>0</v>
      </c>
      <c r="BL952" s="1">
        <f ca="1">IF(INDEX(passing_yds,CELL("Row",AI952)-1)&gt;=300,3,0)</f>
        <v>0</v>
      </c>
      <c r="BM952" s="1">
        <f ca="1">INDEX(passing_ints,CELL("Row",AJ952)-1)*(INT)</f>
        <v>0</v>
      </c>
      <c r="BN952" s="1">
        <f ca="1">INDEX(rushing_yds,CELL("Row",AK952)-1)*(RUSHYDS)</f>
        <v>1.3</v>
      </c>
      <c r="BO952" s="1">
        <f ca="1">INDEX(rushing_tds,CELL("Row",AK952)-1)*(RUSHTD)</f>
        <v>0</v>
      </c>
      <c r="BP952" s="1">
        <f ca="1">IF(INDEX(rushing_yds,CELL("Row",AI952)-1)&gt;=100,3,0)</f>
        <v>0</v>
      </c>
      <c r="BQ952" s="1">
        <f ca="1">INDEX(receiving_yds,CELL("Row",AN952)-1)*(RECYDS)</f>
        <v>0.9</v>
      </c>
      <c r="BR952" s="1">
        <f ca="1">INDEX(receiving_rec,CELL("Row",AO952)-1)*(REC)</f>
        <v>2</v>
      </c>
      <c r="BS952" s="1">
        <f ca="1">INDEX(receiving_tds,CELL("Row",AP952)-1)*(RECTD)</f>
        <v>0</v>
      </c>
      <c r="BT952" s="1">
        <f ca="1">IF(INDEX(receiving_yds,CELL("Row",AI952)-1)&gt;=100,3,0)</f>
        <v>0</v>
      </c>
      <c r="BU952" s="1">
        <f ca="1">INDEX(puntret_tds,CELL("Row",AR952)-1)*(PUNTKORETTD)+INDEX(kickret_tds,CELL("Row",AR952)-1)*(PUNTKORETTD)</f>
        <v>0</v>
      </c>
      <c r="BV952" s="1">
        <f ca="1">INDEX(fumbles_tot,CELL("Row",AS952)-1)*(FUM)</f>
        <v>0</v>
      </c>
      <c r="BW952" s="1">
        <f ca="1">(INDEX(passing_twoptm,CELL("Row",AT952)-1)+INDEX(rushing_twoptm,CELL("Row",AT952)-1)+INDEX(receiving_twoptm,CELL("Row",AT952)-1))*(_2PTCONV)</f>
        <v>0</v>
      </c>
      <c r="BX952" s="1">
        <f ca="1">SUM(BJ952:BW952)</f>
        <v>4.2</v>
      </c>
    </row>
    <row r="953" spans="1:76" x14ac:dyDescent="0.25">
      <c r="A953" s="1" t="s">
        <v>1241</v>
      </c>
      <c r="B953" s="1" t="s">
        <v>1242</v>
      </c>
      <c r="C953" s="1" t="s">
        <v>135</v>
      </c>
      <c r="D953" s="1" t="s">
        <v>1232</v>
      </c>
      <c r="E953" s="1" t="s">
        <v>76</v>
      </c>
      <c r="AP953">
        <v>13</v>
      </c>
      <c r="AQ953">
        <v>28</v>
      </c>
      <c r="AR953">
        <v>0</v>
      </c>
      <c r="AS953">
        <v>3</v>
      </c>
      <c r="AT953">
        <v>0</v>
      </c>
      <c r="AU953">
        <v>29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29</v>
      </c>
      <c r="BB953">
        <v>1</v>
      </c>
      <c r="BC953">
        <v>3</v>
      </c>
      <c r="BD953">
        <v>0</v>
      </c>
      <c r="BE953">
        <v>0</v>
      </c>
      <c r="BF953">
        <v>0</v>
      </c>
      <c r="BG953">
        <v>0</v>
      </c>
      <c r="BH953">
        <v>3</v>
      </c>
      <c r="BI953" s="4">
        <v>2</v>
      </c>
      <c r="BJ953" s="1">
        <f ca="1">INDEX(passing_tds,CELL("Row",AG953)-1)*(PASSTD)</f>
        <v>0</v>
      </c>
      <c r="BK953" s="1">
        <f ca="1">INDEX(passing_yds,CELL("Row",AH953)-1)*(PASSYDS)</f>
        <v>0</v>
      </c>
      <c r="BL953" s="1">
        <f ca="1">IF(INDEX(passing_yds,CELL("Row",AI953)-1)&gt;=300,3,0)</f>
        <v>0</v>
      </c>
      <c r="BM953" s="1">
        <f ca="1">INDEX(passing_ints,CELL("Row",AJ953)-1)*(INT)</f>
        <v>0</v>
      </c>
      <c r="BN953" s="1">
        <f ca="1">INDEX(rushing_yds,CELL("Row",AK953)-1)*(RUSHYDS)</f>
        <v>0.30000000000000004</v>
      </c>
      <c r="BO953" s="1">
        <f ca="1">INDEX(rushing_tds,CELL("Row",AK953)-1)*(RUSHTD)</f>
        <v>0</v>
      </c>
      <c r="BP953" s="1">
        <f ca="1">IF(INDEX(rushing_yds,CELL("Row",AI953)-1)&gt;=100,3,0)</f>
        <v>0</v>
      </c>
      <c r="BQ953" s="1">
        <f ca="1">INDEX(receiving_yds,CELL("Row",AN953)-1)*(RECYDS)</f>
        <v>2.9000000000000004</v>
      </c>
      <c r="BR953" s="1">
        <f ca="1">INDEX(receiving_rec,CELL("Row",AO953)-1)*(REC)</f>
        <v>1</v>
      </c>
      <c r="BS953" s="1">
        <f ca="1">INDEX(receiving_tds,CELL("Row",AP953)-1)*(RECTD)</f>
        <v>0</v>
      </c>
      <c r="BT953" s="1">
        <f ca="1">IF(INDEX(receiving_yds,CELL("Row",AI953)-1)&gt;=100,3,0)</f>
        <v>0</v>
      </c>
      <c r="BU953" s="1">
        <f ca="1">INDEX(puntret_tds,CELL("Row",AR953)-1)*(PUNTKORETTD)+INDEX(kickret_tds,CELL("Row",AR953)-1)*(PUNTKORETTD)</f>
        <v>0</v>
      </c>
      <c r="BV953" s="1">
        <f ca="1">INDEX(fumbles_tot,CELL("Row",AS953)-1)*(FUM)</f>
        <v>0</v>
      </c>
      <c r="BW953" s="1">
        <f ca="1">(INDEX(passing_twoptm,CELL("Row",AT953)-1)+INDEX(rushing_twoptm,CELL("Row",AT953)-1)+INDEX(receiving_twoptm,CELL("Row",AT953)-1))*(_2PTCONV)</f>
        <v>0</v>
      </c>
      <c r="BX953" s="1">
        <f ca="1">SUM(BJ953:BW953)</f>
        <v>4.2</v>
      </c>
    </row>
    <row r="954" spans="1:76" x14ac:dyDescent="0.25">
      <c r="A954" s="1" t="s">
        <v>859</v>
      </c>
      <c r="B954" s="1" t="s">
        <v>860</v>
      </c>
      <c r="C954" s="1" t="s">
        <v>135</v>
      </c>
      <c r="D954" s="1" t="s">
        <v>858</v>
      </c>
      <c r="E954" s="1" t="s">
        <v>69</v>
      </c>
      <c r="BB954">
        <v>12</v>
      </c>
      <c r="BC954">
        <v>8</v>
      </c>
      <c r="BD954">
        <v>0</v>
      </c>
      <c r="BE954">
        <v>0</v>
      </c>
      <c r="BF954">
        <v>0</v>
      </c>
      <c r="BG954">
        <v>0</v>
      </c>
      <c r="BH954">
        <v>42</v>
      </c>
      <c r="BI954" s="4">
        <v>2</v>
      </c>
      <c r="BJ954" s="1">
        <f ca="1">INDEX(passing_tds,CELL("Row",AG954)-1)*(PASSTD)</f>
        <v>0</v>
      </c>
      <c r="BK954" s="1">
        <f ca="1">INDEX(passing_yds,CELL("Row",AH954)-1)*(PASSYDS)</f>
        <v>0</v>
      </c>
      <c r="BL954" s="1">
        <f ca="1">IF(INDEX(passing_yds,CELL("Row",AI954)-1)&gt;=300,3,0)</f>
        <v>0</v>
      </c>
      <c r="BM954" s="1">
        <f ca="1">INDEX(passing_ints,CELL("Row",AJ954)-1)*(INT)</f>
        <v>0</v>
      </c>
      <c r="BN954" s="1">
        <f ca="1">INDEX(rushing_yds,CELL("Row",AK954)-1)*(RUSHYDS)</f>
        <v>4.2</v>
      </c>
      <c r="BO954" s="1">
        <f ca="1">INDEX(rushing_tds,CELL("Row",AK954)-1)*(RUSHTD)</f>
        <v>0</v>
      </c>
      <c r="BP954" s="1">
        <f ca="1">IF(INDEX(rushing_yds,CELL("Row",AI954)-1)&gt;=100,3,0)</f>
        <v>0</v>
      </c>
      <c r="BQ954" s="1">
        <f ca="1">INDEX(receiving_yds,CELL("Row",AN954)-1)*(RECYDS)</f>
        <v>0</v>
      </c>
      <c r="BR954" s="1">
        <f ca="1">INDEX(receiving_rec,CELL("Row",AO954)-1)*(REC)</f>
        <v>0</v>
      </c>
      <c r="BS954" s="1">
        <f ca="1">INDEX(receiving_tds,CELL("Row",AP954)-1)*(RECTD)</f>
        <v>0</v>
      </c>
      <c r="BT954" s="1">
        <f ca="1">IF(INDEX(receiving_yds,CELL("Row",AI954)-1)&gt;=100,3,0)</f>
        <v>0</v>
      </c>
      <c r="BU954" s="1">
        <f ca="1">INDEX(puntret_tds,CELL("Row",AR954)-1)*(PUNTKORETTD)+INDEX(kickret_tds,CELL("Row",AR954)-1)*(PUNTKORETTD)</f>
        <v>0</v>
      </c>
      <c r="BV954" s="1">
        <f ca="1">INDEX(fumbles_tot,CELL("Row",AS954)-1)*(FUM)</f>
        <v>0</v>
      </c>
      <c r="BW954" s="1">
        <f ca="1">(INDEX(passing_twoptm,CELL("Row",AT954)-1)+INDEX(rushing_twoptm,CELL("Row",AT954)-1)+INDEX(receiving_twoptm,CELL("Row",AT954)-1))*(_2PTCONV)</f>
        <v>0</v>
      </c>
      <c r="BX954" s="1">
        <f ca="1">SUM(BJ954:BW954)</f>
        <v>4.2</v>
      </c>
    </row>
    <row r="955" spans="1:76" x14ac:dyDescent="0.25">
      <c r="A955" s="1" t="s">
        <v>2232</v>
      </c>
      <c r="B955" s="1" t="s">
        <v>2233</v>
      </c>
      <c r="C955" s="1" t="s">
        <v>62</v>
      </c>
      <c r="D955" s="1" t="s">
        <v>1285</v>
      </c>
      <c r="E955" s="1" t="s">
        <v>76</v>
      </c>
      <c r="AU955">
        <v>7</v>
      </c>
      <c r="AV955">
        <v>0</v>
      </c>
      <c r="AW955">
        <v>3</v>
      </c>
      <c r="AX955">
        <v>0</v>
      </c>
      <c r="AY955">
        <v>0</v>
      </c>
      <c r="AZ955">
        <v>0</v>
      </c>
      <c r="BA955">
        <v>12</v>
      </c>
      <c r="BI955" s="4">
        <v>1</v>
      </c>
      <c r="BJ955" s="1">
        <f ca="1">INDEX(passing_tds,CELL("Row",AG955)-1)*(PASSTD)</f>
        <v>0</v>
      </c>
      <c r="BK955" s="1">
        <f ca="1">INDEX(passing_yds,CELL("Row",AH955)-1)*(PASSYDS)</f>
        <v>0</v>
      </c>
      <c r="BL955" s="1">
        <f ca="1">IF(INDEX(passing_yds,CELL("Row",AI955)-1)&gt;=300,3,0)</f>
        <v>0</v>
      </c>
      <c r="BM955" s="1">
        <f ca="1">INDEX(passing_ints,CELL("Row",AJ955)-1)*(INT)</f>
        <v>0</v>
      </c>
      <c r="BN955" s="1">
        <f ca="1">INDEX(rushing_yds,CELL("Row",AK955)-1)*(RUSHYDS)</f>
        <v>0</v>
      </c>
      <c r="BO955" s="1">
        <f ca="1">INDEX(rushing_tds,CELL("Row",AK955)-1)*(RUSHTD)</f>
        <v>0</v>
      </c>
      <c r="BP955" s="1">
        <f ca="1">IF(INDEX(rushing_yds,CELL("Row",AI955)-1)&gt;=100,3,0)</f>
        <v>0</v>
      </c>
      <c r="BQ955" s="1">
        <f ca="1">INDEX(receiving_yds,CELL("Row",AN955)-1)*(RECYDS)</f>
        <v>1.2000000000000002</v>
      </c>
      <c r="BR955" s="1">
        <f ca="1">INDEX(receiving_rec,CELL("Row",AO955)-1)*(REC)</f>
        <v>3</v>
      </c>
      <c r="BS955" s="1">
        <f ca="1">INDEX(receiving_tds,CELL("Row",AP955)-1)*(RECTD)</f>
        <v>0</v>
      </c>
      <c r="BT955" s="1">
        <f ca="1">IF(INDEX(receiving_yds,CELL("Row",AI955)-1)&gt;=100,3,0)</f>
        <v>0</v>
      </c>
      <c r="BU955" s="1">
        <f ca="1">INDEX(puntret_tds,CELL("Row",AR955)-1)*(PUNTKORETTD)+INDEX(kickret_tds,CELL("Row",AR955)-1)*(PUNTKORETTD)</f>
        <v>0</v>
      </c>
      <c r="BV955" s="1">
        <f ca="1">INDEX(fumbles_tot,CELL("Row",AS955)-1)*(FUM)</f>
        <v>0</v>
      </c>
      <c r="BW955" s="1">
        <f ca="1">(INDEX(passing_twoptm,CELL("Row",AT955)-1)+INDEX(rushing_twoptm,CELL("Row",AT955)-1)+INDEX(receiving_twoptm,CELL("Row",AT955)-1))*(_2PTCONV)</f>
        <v>0</v>
      </c>
      <c r="BX955" s="1">
        <f ca="1">SUM(BJ955:BW955)</f>
        <v>4.2</v>
      </c>
    </row>
    <row r="956" spans="1:76" x14ac:dyDescent="0.25">
      <c r="A956" s="1" t="s">
        <v>1833</v>
      </c>
      <c r="B956" s="1" t="s">
        <v>1834</v>
      </c>
      <c r="C956" s="1" t="s">
        <v>135</v>
      </c>
      <c r="D956" s="1" t="s">
        <v>202</v>
      </c>
      <c r="E956" s="1" t="s">
        <v>76</v>
      </c>
      <c r="AU956">
        <v>15</v>
      </c>
      <c r="AV956">
        <v>0</v>
      </c>
      <c r="AW956">
        <v>2</v>
      </c>
      <c r="AX956">
        <v>0</v>
      </c>
      <c r="AY956">
        <v>0</v>
      </c>
      <c r="AZ956">
        <v>0</v>
      </c>
      <c r="BA956">
        <v>22</v>
      </c>
      <c r="BI956" s="4">
        <v>1</v>
      </c>
      <c r="BJ956" s="1">
        <f ca="1">INDEX(passing_tds,CELL("Row",AG956)-1)*(PASSTD)</f>
        <v>0</v>
      </c>
      <c r="BK956" s="1">
        <f ca="1">INDEX(passing_yds,CELL("Row",AH956)-1)*(PASSYDS)</f>
        <v>0</v>
      </c>
      <c r="BL956" s="1">
        <f ca="1">IF(INDEX(passing_yds,CELL("Row",AI956)-1)&gt;=300,3,0)</f>
        <v>0</v>
      </c>
      <c r="BM956" s="1">
        <f ca="1">INDEX(passing_ints,CELL("Row",AJ956)-1)*(INT)</f>
        <v>0</v>
      </c>
      <c r="BN956" s="1">
        <f ca="1">INDEX(rushing_yds,CELL("Row",AK956)-1)*(RUSHYDS)</f>
        <v>0</v>
      </c>
      <c r="BO956" s="1">
        <f ca="1">INDEX(rushing_tds,CELL("Row",AK956)-1)*(RUSHTD)</f>
        <v>0</v>
      </c>
      <c r="BP956" s="1">
        <f ca="1">IF(INDEX(rushing_yds,CELL("Row",AI956)-1)&gt;=100,3,0)</f>
        <v>0</v>
      </c>
      <c r="BQ956" s="1">
        <f ca="1">INDEX(receiving_yds,CELL("Row",AN956)-1)*(RECYDS)</f>
        <v>2.2000000000000002</v>
      </c>
      <c r="BR956" s="1">
        <f ca="1">INDEX(receiving_rec,CELL("Row",AO956)-1)*(REC)</f>
        <v>2</v>
      </c>
      <c r="BS956" s="1">
        <f ca="1">INDEX(receiving_tds,CELL("Row",AP956)-1)*(RECTD)</f>
        <v>0</v>
      </c>
      <c r="BT956" s="1">
        <f ca="1">IF(INDEX(receiving_yds,CELL("Row",AI956)-1)&gt;=100,3,0)</f>
        <v>0</v>
      </c>
      <c r="BU956" s="1">
        <f ca="1">INDEX(puntret_tds,CELL("Row",AR956)-1)*(PUNTKORETTD)+INDEX(kickret_tds,CELL("Row",AR956)-1)*(PUNTKORETTD)</f>
        <v>0</v>
      </c>
      <c r="BV956" s="1">
        <f ca="1">INDEX(fumbles_tot,CELL("Row",AS956)-1)*(FUM)</f>
        <v>0</v>
      </c>
      <c r="BW956" s="1">
        <f ca="1">(INDEX(passing_twoptm,CELL("Row",AT956)-1)+INDEX(rushing_twoptm,CELL("Row",AT956)-1)+INDEX(receiving_twoptm,CELL("Row",AT956)-1))*(_2PTCONV)</f>
        <v>0</v>
      </c>
      <c r="BX956" s="1">
        <f ca="1">SUM(BJ956:BW956)</f>
        <v>4.2</v>
      </c>
    </row>
    <row r="957" spans="1:76" x14ac:dyDescent="0.25">
      <c r="A957" s="1" t="s">
        <v>1341</v>
      </c>
      <c r="B957" s="1" t="s">
        <v>1342</v>
      </c>
      <c r="C957" s="1" t="s">
        <v>62</v>
      </c>
      <c r="D957" s="1" t="s">
        <v>1340</v>
      </c>
      <c r="E957" s="1" t="s">
        <v>69</v>
      </c>
      <c r="BB957">
        <v>12</v>
      </c>
      <c r="BC957">
        <v>11</v>
      </c>
      <c r="BD957">
        <v>0</v>
      </c>
      <c r="BE957">
        <v>0</v>
      </c>
      <c r="BF957">
        <v>0</v>
      </c>
      <c r="BG957">
        <v>0</v>
      </c>
      <c r="BH957">
        <v>41</v>
      </c>
      <c r="BI957" s="4">
        <v>1</v>
      </c>
      <c r="BJ957" s="1">
        <f ca="1">INDEX(passing_tds,CELL("Row",AG957)-1)*(PASSTD)</f>
        <v>0</v>
      </c>
      <c r="BK957" s="1">
        <f ca="1">INDEX(passing_yds,CELL("Row",AH957)-1)*(PASSYDS)</f>
        <v>0</v>
      </c>
      <c r="BL957" s="1">
        <f ca="1">IF(INDEX(passing_yds,CELL("Row",AI957)-1)&gt;=300,3,0)</f>
        <v>0</v>
      </c>
      <c r="BM957" s="1">
        <f ca="1">INDEX(passing_ints,CELL("Row",AJ957)-1)*(INT)</f>
        <v>0</v>
      </c>
      <c r="BN957" s="1">
        <f ca="1">INDEX(rushing_yds,CELL("Row",AK957)-1)*(RUSHYDS)</f>
        <v>4.1000000000000005</v>
      </c>
      <c r="BO957" s="1">
        <f ca="1">INDEX(rushing_tds,CELL("Row",AK957)-1)*(RUSHTD)</f>
        <v>0</v>
      </c>
      <c r="BP957" s="1">
        <f ca="1">IF(INDEX(rushing_yds,CELL("Row",AI957)-1)&gt;=100,3,0)</f>
        <v>0</v>
      </c>
      <c r="BQ957" s="1">
        <f ca="1">INDEX(receiving_yds,CELL("Row",AN957)-1)*(RECYDS)</f>
        <v>0</v>
      </c>
      <c r="BR957" s="1">
        <f ca="1">INDEX(receiving_rec,CELL("Row",AO957)-1)*(REC)</f>
        <v>0</v>
      </c>
      <c r="BS957" s="1">
        <f ca="1">INDEX(receiving_tds,CELL("Row",AP957)-1)*(RECTD)</f>
        <v>0</v>
      </c>
      <c r="BT957" s="1">
        <f ca="1">IF(INDEX(receiving_yds,CELL("Row",AI957)-1)&gt;=100,3,0)</f>
        <v>0</v>
      </c>
      <c r="BU957" s="1">
        <f ca="1">INDEX(puntret_tds,CELL("Row",AR957)-1)*(PUNTKORETTD)+INDEX(kickret_tds,CELL("Row",AR957)-1)*(PUNTKORETTD)</f>
        <v>0</v>
      </c>
      <c r="BV957" s="1">
        <f ca="1">INDEX(fumbles_tot,CELL("Row",AS957)-1)*(FUM)</f>
        <v>0</v>
      </c>
      <c r="BW957" s="1">
        <f ca="1">(INDEX(passing_twoptm,CELL("Row",AT957)-1)+INDEX(rushing_twoptm,CELL("Row",AT957)-1)+INDEX(receiving_twoptm,CELL("Row",AT957)-1))*(_2PTCONV)</f>
        <v>0</v>
      </c>
      <c r="BX957" s="1">
        <f ca="1">SUM(BJ957:BW957)</f>
        <v>4.1000000000000005</v>
      </c>
    </row>
    <row r="958" spans="1:76" x14ac:dyDescent="0.25">
      <c r="A958" s="1" t="s">
        <v>1084</v>
      </c>
      <c r="B958" s="1" t="s">
        <v>1085</v>
      </c>
      <c r="C958" s="1" t="s">
        <v>135</v>
      </c>
      <c r="D958" s="1" t="s">
        <v>1067</v>
      </c>
      <c r="E958" s="1" t="s">
        <v>76</v>
      </c>
      <c r="AU958">
        <v>17</v>
      </c>
      <c r="AV958">
        <v>0</v>
      </c>
      <c r="AW958">
        <v>2</v>
      </c>
      <c r="AX958">
        <v>0</v>
      </c>
      <c r="AY958">
        <v>0</v>
      </c>
      <c r="AZ958">
        <v>0</v>
      </c>
      <c r="BA958">
        <v>21</v>
      </c>
      <c r="BI958" s="4">
        <v>4</v>
      </c>
      <c r="BJ958" s="1">
        <f ca="1">INDEX(passing_tds,CELL("Row",AG958)-1)*(PASSTD)</f>
        <v>0</v>
      </c>
      <c r="BK958" s="1">
        <f ca="1">INDEX(passing_yds,CELL("Row",AH958)-1)*(PASSYDS)</f>
        <v>0</v>
      </c>
      <c r="BL958" s="1">
        <f ca="1">IF(INDEX(passing_yds,CELL("Row",AI958)-1)&gt;=300,3,0)</f>
        <v>0</v>
      </c>
      <c r="BM958" s="1">
        <f ca="1">INDEX(passing_ints,CELL("Row",AJ958)-1)*(INT)</f>
        <v>0</v>
      </c>
      <c r="BN958" s="1">
        <f ca="1">INDEX(rushing_yds,CELL("Row",AK958)-1)*(RUSHYDS)</f>
        <v>0</v>
      </c>
      <c r="BO958" s="1">
        <f ca="1">INDEX(rushing_tds,CELL("Row",AK958)-1)*(RUSHTD)</f>
        <v>0</v>
      </c>
      <c r="BP958" s="1">
        <f ca="1">IF(INDEX(rushing_yds,CELL("Row",AI958)-1)&gt;=100,3,0)</f>
        <v>0</v>
      </c>
      <c r="BQ958" s="1">
        <f ca="1">INDEX(receiving_yds,CELL("Row",AN958)-1)*(RECYDS)</f>
        <v>2.1</v>
      </c>
      <c r="BR958" s="1">
        <f ca="1">INDEX(receiving_rec,CELL("Row",AO958)-1)*(REC)</f>
        <v>2</v>
      </c>
      <c r="BS958" s="1">
        <f ca="1">INDEX(receiving_tds,CELL("Row",AP958)-1)*(RECTD)</f>
        <v>0</v>
      </c>
      <c r="BT958" s="1">
        <f ca="1">IF(INDEX(receiving_yds,CELL("Row",AI958)-1)&gt;=100,3,0)</f>
        <v>0</v>
      </c>
      <c r="BU958" s="1">
        <f ca="1">INDEX(puntret_tds,CELL("Row",AR958)-1)*(PUNTKORETTD)+INDEX(kickret_tds,CELL("Row",AR958)-1)*(PUNTKORETTD)</f>
        <v>0</v>
      </c>
      <c r="BV958" s="1">
        <f ca="1">INDEX(fumbles_tot,CELL("Row",AS958)-1)*(FUM)</f>
        <v>0</v>
      </c>
      <c r="BW958" s="1">
        <f ca="1">(INDEX(passing_twoptm,CELL("Row",AT958)-1)+INDEX(rushing_twoptm,CELL("Row",AT958)-1)+INDEX(receiving_twoptm,CELL("Row",AT958)-1))*(_2PTCONV)</f>
        <v>0</v>
      </c>
      <c r="BX958" s="1">
        <f ca="1">SUM(BJ958:BW958)</f>
        <v>4.0999999999999996</v>
      </c>
    </row>
    <row r="959" spans="1:76" x14ac:dyDescent="0.25">
      <c r="A959" s="1" t="s">
        <v>1020</v>
      </c>
      <c r="B959" s="1" t="s">
        <v>1021</v>
      </c>
      <c r="C959" s="1" t="s">
        <v>62</v>
      </c>
      <c r="D959" s="1" t="s">
        <v>1017</v>
      </c>
      <c r="E959" s="1" t="s">
        <v>69</v>
      </c>
      <c r="AU959">
        <v>15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15</v>
      </c>
      <c r="BB959">
        <v>9</v>
      </c>
      <c r="BC959">
        <v>7</v>
      </c>
      <c r="BD959">
        <v>0</v>
      </c>
      <c r="BE959">
        <v>0</v>
      </c>
      <c r="BF959">
        <v>0</v>
      </c>
      <c r="BG959">
        <v>0</v>
      </c>
      <c r="BH959">
        <v>16</v>
      </c>
      <c r="BI959" s="4">
        <v>3</v>
      </c>
      <c r="BJ959" s="1">
        <f ca="1">INDEX(passing_tds,CELL("Row",AG959)-1)*(PASSTD)</f>
        <v>0</v>
      </c>
      <c r="BK959" s="1">
        <f ca="1">INDEX(passing_yds,CELL("Row",AH959)-1)*(PASSYDS)</f>
        <v>0</v>
      </c>
      <c r="BL959" s="1">
        <f ca="1">IF(INDEX(passing_yds,CELL("Row",AI959)-1)&gt;=300,3,0)</f>
        <v>0</v>
      </c>
      <c r="BM959" s="1">
        <f ca="1">INDEX(passing_ints,CELL("Row",AJ959)-1)*(INT)</f>
        <v>0</v>
      </c>
      <c r="BN959" s="1">
        <f ca="1">INDEX(rushing_yds,CELL("Row",AK959)-1)*(RUSHYDS)</f>
        <v>1.6</v>
      </c>
      <c r="BO959" s="1">
        <f ca="1">INDEX(rushing_tds,CELL("Row",AK959)-1)*(RUSHTD)</f>
        <v>0</v>
      </c>
      <c r="BP959" s="1">
        <f ca="1">IF(INDEX(rushing_yds,CELL("Row",AI959)-1)&gt;=100,3,0)</f>
        <v>0</v>
      </c>
      <c r="BQ959" s="1">
        <f ca="1">INDEX(receiving_yds,CELL("Row",AN959)-1)*(RECYDS)</f>
        <v>1.5</v>
      </c>
      <c r="BR959" s="1">
        <f ca="1">INDEX(receiving_rec,CELL("Row",AO959)-1)*(REC)</f>
        <v>1</v>
      </c>
      <c r="BS959" s="1">
        <f ca="1">INDEX(receiving_tds,CELL("Row",AP959)-1)*(RECTD)</f>
        <v>0</v>
      </c>
      <c r="BT959" s="1">
        <f ca="1">IF(INDEX(receiving_yds,CELL("Row",AI959)-1)&gt;=100,3,0)</f>
        <v>0</v>
      </c>
      <c r="BU959" s="1">
        <f ca="1">INDEX(puntret_tds,CELL("Row",AR959)-1)*(PUNTKORETTD)+INDEX(kickret_tds,CELL("Row",AR959)-1)*(PUNTKORETTD)</f>
        <v>0</v>
      </c>
      <c r="BV959" s="1">
        <f ca="1">INDEX(fumbles_tot,CELL("Row",AS959)-1)*(FUM)</f>
        <v>0</v>
      </c>
      <c r="BW959" s="1">
        <f ca="1">(INDEX(passing_twoptm,CELL("Row",AT959)-1)+INDEX(rushing_twoptm,CELL("Row",AT959)-1)+INDEX(receiving_twoptm,CELL("Row",AT959)-1))*(_2PTCONV)</f>
        <v>0</v>
      </c>
      <c r="BX959" s="1">
        <f ca="1">SUM(BJ959:BW959)</f>
        <v>4.0999999999999996</v>
      </c>
    </row>
    <row r="960" spans="1:76" x14ac:dyDescent="0.25">
      <c r="A960" s="1" t="s">
        <v>2353</v>
      </c>
      <c r="B960" s="1" t="s">
        <v>2354</v>
      </c>
      <c r="C960" s="1" t="s">
        <v>62</v>
      </c>
      <c r="D960" s="1" t="s">
        <v>434</v>
      </c>
      <c r="E960" s="1" t="s">
        <v>1993</v>
      </c>
      <c r="AU960">
        <v>31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31</v>
      </c>
      <c r="BI960" s="4">
        <v>2</v>
      </c>
      <c r="BJ960" s="1">
        <f ca="1">INDEX(passing_tds,CELL("Row",AG960)-1)*(PASSTD)</f>
        <v>0</v>
      </c>
      <c r="BK960" s="1">
        <f ca="1">INDEX(passing_yds,CELL("Row",AH960)-1)*(PASSYDS)</f>
        <v>0</v>
      </c>
      <c r="BL960" s="1">
        <f ca="1">IF(INDEX(passing_yds,CELL("Row",AI960)-1)&gt;=300,3,0)</f>
        <v>0</v>
      </c>
      <c r="BM960" s="1">
        <f ca="1">INDEX(passing_ints,CELL("Row",AJ960)-1)*(INT)</f>
        <v>0</v>
      </c>
      <c r="BN960" s="1">
        <f ca="1">INDEX(rushing_yds,CELL("Row",AK960)-1)*(RUSHYDS)</f>
        <v>0</v>
      </c>
      <c r="BO960" s="1">
        <f ca="1">INDEX(rushing_tds,CELL("Row",AK960)-1)*(RUSHTD)</f>
        <v>0</v>
      </c>
      <c r="BP960" s="1">
        <f ca="1">IF(INDEX(rushing_yds,CELL("Row",AI960)-1)&gt;=100,3,0)</f>
        <v>0</v>
      </c>
      <c r="BQ960" s="1">
        <f ca="1">INDEX(receiving_yds,CELL("Row",AN960)-1)*(RECYDS)</f>
        <v>3.1</v>
      </c>
      <c r="BR960" s="1">
        <f ca="1">INDEX(receiving_rec,CELL("Row",AO960)-1)*(REC)</f>
        <v>1</v>
      </c>
      <c r="BS960" s="1">
        <f ca="1">INDEX(receiving_tds,CELL("Row",AP960)-1)*(RECTD)</f>
        <v>0</v>
      </c>
      <c r="BT960" s="1">
        <f ca="1">IF(INDEX(receiving_yds,CELL("Row",AI960)-1)&gt;=100,3,0)</f>
        <v>0</v>
      </c>
      <c r="BU960" s="1">
        <f ca="1">INDEX(puntret_tds,CELL("Row",AR960)-1)*(PUNTKORETTD)+INDEX(kickret_tds,CELL("Row",AR960)-1)*(PUNTKORETTD)</f>
        <v>0</v>
      </c>
      <c r="BV960" s="1">
        <f ca="1">INDEX(fumbles_tot,CELL("Row",AS960)-1)*(FUM)</f>
        <v>0</v>
      </c>
      <c r="BW960" s="1">
        <f ca="1">(INDEX(passing_twoptm,CELL("Row",AT960)-1)+INDEX(rushing_twoptm,CELL("Row",AT960)-1)+INDEX(receiving_twoptm,CELL("Row",AT960)-1))*(_2PTCONV)</f>
        <v>0</v>
      </c>
      <c r="BX960" s="1">
        <f ca="1">SUM(BJ960:BW960)</f>
        <v>4.0999999999999996</v>
      </c>
    </row>
    <row r="961" spans="1:76" x14ac:dyDescent="0.25">
      <c r="A961" s="1" t="s">
        <v>72</v>
      </c>
      <c r="B961" s="1" t="s">
        <v>73</v>
      </c>
      <c r="C961" s="1" t="s">
        <v>62</v>
      </c>
      <c r="D961" s="1" t="s">
        <v>63</v>
      </c>
      <c r="E961" s="1" t="s">
        <v>69</v>
      </c>
      <c r="AU961">
        <v>9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9</v>
      </c>
      <c r="BB961">
        <v>5</v>
      </c>
      <c r="BC961">
        <v>13</v>
      </c>
      <c r="BD961">
        <v>0</v>
      </c>
      <c r="BE961">
        <v>0</v>
      </c>
      <c r="BF961">
        <v>0</v>
      </c>
      <c r="BG961">
        <v>0</v>
      </c>
      <c r="BH961">
        <v>22</v>
      </c>
      <c r="BI961" s="4">
        <v>1</v>
      </c>
      <c r="BJ961" s="1">
        <f ca="1">INDEX(passing_tds,CELL("Row",AG961)-1)*(PASSTD)</f>
        <v>0</v>
      </c>
      <c r="BK961" s="1">
        <f ca="1">INDEX(passing_yds,CELL("Row",AH961)-1)*(PASSYDS)</f>
        <v>0</v>
      </c>
      <c r="BL961" s="1">
        <f ca="1">IF(INDEX(passing_yds,CELL("Row",AI961)-1)&gt;=300,3,0)</f>
        <v>0</v>
      </c>
      <c r="BM961" s="1">
        <f ca="1">INDEX(passing_ints,CELL("Row",AJ961)-1)*(INT)</f>
        <v>0</v>
      </c>
      <c r="BN961" s="1">
        <f ca="1">INDEX(rushing_yds,CELL("Row",AK961)-1)*(RUSHYDS)</f>
        <v>2.2000000000000002</v>
      </c>
      <c r="BO961" s="1">
        <f ca="1">INDEX(rushing_tds,CELL("Row",AK961)-1)*(RUSHTD)</f>
        <v>0</v>
      </c>
      <c r="BP961" s="1">
        <f ca="1">IF(INDEX(rushing_yds,CELL("Row",AI961)-1)&gt;=100,3,0)</f>
        <v>0</v>
      </c>
      <c r="BQ961" s="1">
        <f ca="1">INDEX(receiving_yds,CELL("Row",AN961)-1)*(RECYDS)</f>
        <v>0.9</v>
      </c>
      <c r="BR961" s="1">
        <f ca="1">INDEX(receiving_rec,CELL("Row",AO961)-1)*(REC)</f>
        <v>1</v>
      </c>
      <c r="BS961" s="1">
        <f ca="1">INDEX(receiving_tds,CELL("Row",AP961)-1)*(RECTD)</f>
        <v>0</v>
      </c>
      <c r="BT961" s="1">
        <f ca="1">IF(INDEX(receiving_yds,CELL("Row",AI961)-1)&gt;=100,3,0)</f>
        <v>0</v>
      </c>
      <c r="BU961" s="1">
        <f ca="1">INDEX(puntret_tds,CELL("Row",AR961)-1)*(PUNTKORETTD)+INDEX(kickret_tds,CELL("Row",AR961)-1)*(PUNTKORETTD)</f>
        <v>0</v>
      </c>
      <c r="BV961" s="1">
        <f ca="1">INDEX(fumbles_tot,CELL("Row",AS961)-1)*(FUM)</f>
        <v>0</v>
      </c>
      <c r="BW961" s="1">
        <f ca="1">(INDEX(passing_twoptm,CELL("Row",AT961)-1)+INDEX(rushing_twoptm,CELL("Row",AT961)-1)+INDEX(receiving_twoptm,CELL("Row",AT961)-1))*(_2PTCONV)</f>
        <v>0</v>
      </c>
      <c r="BX961" s="1">
        <f ca="1">SUM(BJ961:BW961)</f>
        <v>4.0999999999999996</v>
      </c>
    </row>
    <row r="962" spans="1:76" x14ac:dyDescent="0.25">
      <c r="A962" s="1" t="s">
        <v>708</v>
      </c>
      <c r="B962" s="1" t="s">
        <v>709</v>
      </c>
      <c r="C962" s="1" t="s">
        <v>135</v>
      </c>
      <c r="D962" s="1" t="s">
        <v>693</v>
      </c>
      <c r="E962" s="1" t="s">
        <v>79</v>
      </c>
      <c r="AU962">
        <v>15</v>
      </c>
      <c r="AV962">
        <v>0</v>
      </c>
      <c r="AW962">
        <v>2</v>
      </c>
      <c r="AX962">
        <v>0</v>
      </c>
      <c r="AY962">
        <v>0</v>
      </c>
      <c r="AZ962">
        <v>0</v>
      </c>
      <c r="BA962">
        <v>20</v>
      </c>
      <c r="BI962" s="4">
        <v>5</v>
      </c>
      <c r="BJ962" s="1">
        <f ca="1">INDEX(passing_tds,CELL("Row",AG962)-1)*(PASSTD)</f>
        <v>0</v>
      </c>
      <c r="BK962" s="1">
        <f ca="1">INDEX(passing_yds,CELL("Row",AH962)-1)*(PASSYDS)</f>
        <v>0</v>
      </c>
      <c r="BL962" s="1">
        <f ca="1">IF(INDEX(passing_yds,CELL("Row",AI962)-1)&gt;=300,3,0)</f>
        <v>0</v>
      </c>
      <c r="BM962" s="1">
        <f ca="1">INDEX(passing_ints,CELL("Row",AJ962)-1)*(INT)</f>
        <v>0</v>
      </c>
      <c r="BN962" s="1">
        <f ca="1">INDEX(rushing_yds,CELL("Row",AK962)-1)*(RUSHYDS)</f>
        <v>0</v>
      </c>
      <c r="BO962" s="1">
        <f ca="1">INDEX(rushing_tds,CELL("Row",AK962)-1)*(RUSHTD)</f>
        <v>0</v>
      </c>
      <c r="BP962" s="1">
        <f ca="1">IF(INDEX(rushing_yds,CELL("Row",AI962)-1)&gt;=100,3,0)</f>
        <v>0</v>
      </c>
      <c r="BQ962" s="1">
        <f ca="1">INDEX(receiving_yds,CELL("Row",AN962)-1)*(RECYDS)</f>
        <v>2</v>
      </c>
      <c r="BR962" s="1">
        <f ca="1">INDEX(receiving_rec,CELL("Row",AO962)-1)*(REC)</f>
        <v>2</v>
      </c>
      <c r="BS962" s="1">
        <f ca="1">INDEX(receiving_tds,CELL("Row",AP962)-1)*(RECTD)</f>
        <v>0</v>
      </c>
      <c r="BT962" s="1">
        <f ca="1">IF(INDEX(receiving_yds,CELL("Row",AI962)-1)&gt;=100,3,0)</f>
        <v>0</v>
      </c>
      <c r="BU962" s="1">
        <f ca="1">INDEX(puntret_tds,CELL("Row",AR962)-1)*(PUNTKORETTD)+INDEX(kickret_tds,CELL("Row",AR962)-1)*(PUNTKORETTD)</f>
        <v>0</v>
      </c>
      <c r="BV962" s="1">
        <f ca="1">INDEX(fumbles_tot,CELL("Row",AS962)-1)*(FUM)</f>
        <v>0</v>
      </c>
      <c r="BW962" s="1">
        <f ca="1">(INDEX(passing_twoptm,CELL("Row",AT962)-1)+INDEX(rushing_twoptm,CELL("Row",AT962)-1)+INDEX(receiving_twoptm,CELL("Row",AT962)-1))*(_2PTCONV)</f>
        <v>0</v>
      </c>
      <c r="BX962" s="1">
        <f ca="1">SUM(BJ962:BW962)</f>
        <v>4</v>
      </c>
    </row>
    <row r="963" spans="1:76" x14ac:dyDescent="0.25">
      <c r="A963" s="1" t="s">
        <v>1864</v>
      </c>
      <c r="B963" s="1" t="s">
        <v>1865</v>
      </c>
      <c r="C963" s="1" t="s">
        <v>135</v>
      </c>
      <c r="D963" s="1" t="s">
        <v>1863</v>
      </c>
      <c r="E963" s="1" t="s">
        <v>69</v>
      </c>
      <c r="K963">
        <v>0</v>
      </c>
      <c r="L963">
        <v>0</v>
      </c>
      <c r="M963">
        <v>1</v>
      </c>
      <c r="N963">
        <v>0</v>
      </c>
      <c r="O963">
        <v>0</v>
      </c>
      <c r="BB963">
        <v>10</v>
      </c>
      <c r="BC963">
        <v>13</v>
      </c>
      <c r="BD963">
        <v>0</v>
      </c>
      <c r="BE963">
        <v>0</v>
      </c>
      <c r="BF963">
        <v>0</v>
      </c>
      <c r="BG963">
        <v>0</v>
      </c>
      <c r="BH963">
        <v>50</v>
      </c>
      <c r="BI963" s="4">
        <v>4</v>
      </c>
      <c r="BJ963" s="1">
        <f ca="1">INDEX(passing_tds,CELL("Row",AG963)-1)*(PASSTD)</f>
        <v>0</v>
      </c>
      <c r="BK963" s="1">
        <f ca="1">INDEX(passing_yds,CELL("Row",AH963)-1)*(PASSYDS)</f>
        <v>0</v>
      </c>
      <c r="BL963" s="1">
        <f ca="1">IF(INDEX(passing_yds,CELL("Row",AI963)-1)&gt;=300,3,0)</f>
        <v>0</v>
      </c>
      <c r="BM963" s="1">
        <f ca="1">INDEX(passing_ints,CELL("Row",AJ963)-1)*(INT)</f>
        <v>0</v>
      </c>
      <c r="BN963" s="1">
        <f ca="1">INDEX(rushing_yds,CELL("Row",AK963)-1)*(RUSHYDS)</f>
        <v>5</v>
      </c>
      <c r="BO963" s="1">
        <f ca="1">INDEX(rushing_tds,CELL("Row",AK963)-1)*(RUSHTD)</f>
        <v>0</v>
      </c>
      <c r="BP963" s="1">
        <f ca="1">IF(INDEX(rushing_yds,CELL("Row",AI963)-1)&gt;=100,3,0)</f>
        <v>0</v>
      </c>
      <c r="BQ963" s="1">
        <f ca="1">INDEX(receiving_yds,CELL("Row",AN963)-1)*(RECYDS)</f>
        <v>0</v>
      </c>
      <c r="BR963" s="1">
        <f ca="1">INDEX(receiving_rec,CELL("Row",AO963)-1)*(REC)</f>
        <v>0</v>
      </c>
      <c r="BS963" s="1">
        <f ca="1">INDEX(receiving_tds,CELL("Row",AP963)-1)*(RECTD)</f>
        <v>0</v>
      </c>
      <c r="BT963" s="1">
        <f ca="1">IF(INDEX(receiving_yds,CELL("Row",AI963)-1)&gt;=100,3,0)</f>
        <v>0</v>
      </c>
      <c r="BU963" s="1">
        <f ca="1">INDEX(puntret_tds,CELL("Row",AR963)-1)*(PUNTKORETTD)+INDEX(kickret_tds,CELL("Row",AR963)-1)*(PUNTKORETTD)</f>
        <v>0</v>
      </c>
      <c r="BV963" s="1">
        <f ca="1">INDEX(fumbles_tot,CELL("Row",AS963)-1)*(FUM)</f>
        <v>-1</v>
      </c>
      <c r="BW963" s="1">
        <f ca="1">(INDEX(passing_twoptm,CELL("Row",AT963)-1)+INDEX(rushing_twoptm,CELL("Row",AT963)-1)+INDEX(receiving_twoptm,CELL("Row",AT963)-1))*(_2PTCONV)</f>
        <v>0</v>
      </c>
      <c r="BX963" s="1">
        <f ca="1">SUM(BJ963:BW963)</f>
        <v>4</v>
      </c>
    </row>
    <row r="964" spans="1:76" x14ac:dyDescent="0.25">
      <c r="A964" s="1" t="s">
        <v>918</v>
      </c>
      <c r="B964" s="1" t="s">
        <v>919</v>
      </c>
      <c r="C964" s="1" t="s">
        <v>62</v>
      </c>
      <c r="D964" s="1" t="s">
        <v>907</v>
      </c>
      <c r="E964" s="1" t="s">
        <v>69</v>
      </c>
      <c r="AU964">
        <v>14</v>
      </c>
      <c r="AV964">
        <v>0</v>
      </c>
      <c r="AW964">
        <v>2</v>
      </c>
      <c r="AX964">
        <v>0</v>
      </c>
      <c r="AY964">
        <v>0</v>
      </c>
      <c r="AZ964">
        <v>0</v>
      </c>
      <c r="BA964">
        <v>20</v>
      </c>
      <c r="BI964" s="4">
        <v>4</v>
      </c>
      <c r="BJ964" s="1">
        <f ca="1">INDEX(passing_tds,CELL("Row",AG964)-1)*(PASSTD)</f>
        <v>0</v>
      </c>
      <c r="BK964" s="1">
        <f ca="1">INDEX(passing_yds,CELL("Row",AH964)-1)*(PASSYDS)</f>
        <v>0</v>
      </c>
      <c r="BL964" s="1">
        <f ca="1">IF(INDEX(passing_yds,CELL("Row",AI964)-1)&gt;=300,3,0)</f>
        <v>0</v>
      </c>
      <c r="BM964" s="1">
        <f ca="1">INDEX(passing_ints,CELL("Row",AJ964)-1)*(INT)</f>
        <v>0</v>
      </c>
      <c r="BN964" s="1">
        <f ca="1">INDEX(rushing_yds,CELL("Row",AK964)-1)*(RUSHYDS)</f>
        <v>0</v>
      </c>
      <c r="BO964" s="1">
        <f ca="1">INDEX(rushing_tds,CELL("Row",AK964)-1)*(RUSHTD)</f>
        <v>0</v>
      </c>
      <c r="BP964" s="1">
        <f ca="1">IF(INDEX(rushing_yds,CELL("Row",AI964)-1)&gt;=100,3,0)</f>
        <v>0</v>
      </c>
      <c r="BQ964" s="1">
        <f ca="1">INDEX(receiving_yds,CELL("Row",AN964)-1)*(RECYDS)</f>
        <v>2</v>
      </c>
      <c r="BR964" s="1">
        <f ca="1">INDEX(receiving_rec,CELL("Row",AO964)-1)*(REC)</f>
        <v>2</v>
      </c>
      <c r="BS964" s="1">
        <f ca="1">INDEX(receiving_tds,CELL("Row",AP964)-1)*(RECTD)</f>
        <v>0</v>
      </c>
      <c r="BT964" s="1">
        <f ca="1">IF(INDEX(receiving_yds,CELL("Row",AI964)-1)&gt;=100,3,0)</f>
        <v>0</v>
      </c>
      <c r="BU964" s="1">
        <f ca="1">INDEX(puntret_tds,CELL("Row",AR964)-1)*(PUNTKORETTD)+INDEX(kickret_tds,CELL("Row",AR964)-1)*(PUNTKORETTD)</f>
        <v>0</v>
      </c>
      <c r="BV964" s="1">
        <f ca="1">INDEX(fumbles_tot,CELL("Row",AS964)-1)*(FUM)</f>
        <v>0</v>
      </c>
      <c r="BW964" s="1">
        <f ca="1">(INDEX(passing_twoptm,CELL("Row",AT964)-1)+INDEX(rushing_twoptm,CELL("Row",AT964)-1)+INDEX(receiving_twoptm,CELL("Row",AT964)-1))*(_2PTCONV)</f>
        <v>0</v>
      </c>
      <c r="BX964" s="1">
        <f ca="1">SUM(BJ964:BW964)</f>
        <v>4</v>
      </c>
    </row>
    <row r="965" spans="1:76" x14ac:dyDescent="0.25">
      <c r="A965" s="1" t="s">
        <v>2068</v>
      </c>
      <c r="B965" s="1" t="s">
        <v>2069</v>
      </c>
      <c r="C965" s="1" t="s">
        <v>62</v>
      </c>
      <c r="D965" s="1" t="s">
        <v>263</v>
      </c>
      <c r="E965" s="1" t="s">
        <v>76</v>
      </c>
      <c r="AU965">
        <v>30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30</v>
      </c>
      <c r="BI965" s="4">
        <v>4</v>
      </c>
      <c r="BJ965" s="1">
        <f ca="1">INDEX(passing_tds,CELL("Row",AG965)-1)*(PASSTD)</f>
        <v>0</v>
      </c>
      <c r="BK965" s="1">
        <f ca="1">INDEX(passing_yds,CELL("Row",AH965)-1)*(PASSYDS)</f>
        <v>0</v>
      </c>
      <c r="BL965" s="1">
        <f ca="1">IF(INDEX(passing_yds,CELL("Row",AI965)-1)&gt;=300,3,0)</f>
        <v>0</v>
      </c>
      <c r="BM965" s="1">
        <f ca="1">INDEX(passing_ints,CELL("Row",AJ965)-1)*(INT)</f>
        <v>0</v>
      </c>
      <c r="BN965" s="1">
        <f ca="1">INDEX(rushing_yds,CELL("Row",AK965)-1)*(RUSHYDS)</f>
        <v>0</v>
      </c>
      <c r="BO965" s="1">
        <f ca="1">INDEX(rushing_tds,CELL("Row",AK965)-1)*(RUSHTD)</f>
        <v>0</v>
      </c>
      <c r="BP965" s="1">
        <f ca="1">IF(INDEX(rushing_yds,CELL("Row",AI965)-1)&gt;=100,3,0)</f>
        <v>0</v>
      </c>
      <c r="BQ965" s="1">
        <f ca="1">INDEX(receiving_yds,CELL("Row",AN965)-1)*(RECYDS)</f>
        <v>3</v>
      </c>
      <c r="BR965" s="1">
        <f ca="1">INDEX(receiving_rec,CELL("Row",AO965)-1)*(REC)</f>
        <v>1</v>
      </c>
      <c r="BS965" s="1">
        <f ca="1">INDEX(receiving_tds,CELL("Row",AP965)-1)*(RECTD)</f>
        <v>0</v>
      </c>
      <c r="BT965" s="1">
        <f ca="1">IF(INDEX(receiving_yds,CELL("Row",AI965)-1)&gt;=100,3,0)</f>
        <v>0</v>
      </c>
      <c r="BU965" s="1">
        <f ca="1">INDEX(puntret_tds,CELL("Row",AR965)-1)*(PUNTKORETTD)+INDEX(kickret_tds,CELL("Row",AR965)-1)*(PUNTKORETTD)</f>
        <v>0</v>
      </c>
      <c r="BV965" s="1">
        <f ca="1">INDEX(fumbles_tot,CELL("Row",AS965)-1)*(FUM)</f>
        <v>0</v>
      </c>
      <c r="BW965" s="1">
        <f ca="1">(INDEX(passing_twoptm,CELL("Row",AT965)-1)+INDEX(rushing_twoptm,CELL("Row",AT965)-1)+INDEX(receiving_twoptm,CELL("Row",AT965)-1))*(_2PTCONV)</f>
        <v>0</v>
      </c>
      <c r="BX965" s="1">
        <f ca="1">SUM(BJ965:BW965)</f>
        <v>4</v>
      </c>
    </row>
    <row r="966" spans="1:76" x14ac:dyDescent="0.25">
      <c r="A966" s="1" t="s">
        <v>1020</v>
      </c>
      <c r="B966" s="1" t="s">
        <v>1021</v>
      </c>
      <c r="C966" s="1" t="s">
        <v>135</v>
      </c>
      <c r="D966" s="1" t="s">
        <v>1017</v>
      </c>
      <c r="E966" s="1" t="s">
        <v>69</v>
      </c>
      <c r="K966">
        <v>0</v>
      </c>
      <c r="L966">
        <v>0</v>
      </c>
      <c r="M966">
        <v>1</v>
      </c>
      <c r="N966">
        <v>0</v>
      </c>
      <c r="O966">
        <v>0</v>
      </c>
      <c r="AU966">
        <v>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4</v>
      </c>
      <c r="BB966">
        <v>7</v>
      </c>
      <c r="BC966">
        <v>13</v>
      </c>
      <c r="BD966">
        <v>0</v>
      </c>
      <c r="BE966">
        <v>0</v>
      </c>
      <c r="BF966">
        <v>0</v>
      </c>
      <c r="BG966">
        <v>0</v>
      </c>
      <c r="BH966">
        <v>26</v>
      </c>
      <c r="BI966" s="4">
        <v>2</v>
      </c>
      <c r="BJ966" s="1">
        <f ca="1">INDEX(passing_tds,CELL("Row",AG966)-1)*(PASSTD)</f>
        <v>0</v>
      </c>
      <c r="BK966" s="1">
        <f ca="1">INDEX(passing_yds,CELL("Row",AH966)-1)*(PASSYDS)</f>
        <v>0</v>
      </c>
      <c r="BL966" s="1">
        <f ca="1">IF(INDEX(passing_yds,CELL("Row",AI966)-1)&gt;=300,3,0)</f>
        <v>0</v>
      </c>
      <c r="BM966" s="1">
        <f ca="1">INDEX(passing_ints,CELL("Row",AJ966)-1)*(INT)</f>
        <v>0</v>
      </c>
      <c r="BN966" s="1">
        <f ca="1">INDEX(rushing_yds,CELL("Row",AK966)-1)*(RUSHYDS)</f>
        <v>2.6</v>
      </c>
      <c r="BO966" s="1">
        <f ca="1">INDEX(rushing_tds,CELL("Row",AK966)-1)*(RUSHTD)</f>
        <v>0</v>
      </c>
      <c r="BP966" s="1">
        <f ca="1">IF(INDEX(rushing_yds,CELL("Row",AI966)-1)&gt;=100,3,0)</f>
        <v>0</v>
      </c>
      <c r="BQ966" s="1">
        <f ca="1">INDEX(receiving_yds,CELL("Row",AN966)-1)*(RECYDS)</f>
        <v>0.4</v>
      </c>
      <c r="BR966" s="1">
        <f ca="1">INDEX(receiving_rec,CELL("Row",AO966)-1)*(REC)</f>
        <v>2</v>
      </c>
      <c r="BS966" s="1">
        <f ca="1">INDEX(receiving_tds,CELL("Row",AP966)-1)*(RECTD)</f>
        <v>0</v>
      </c>
      <c r="BT966" s="1">
        <f ca="1">IF(INDEX(receiving_yds,CELL("Row",AI966)-1)&gt;=100,3,0)</f>
        <v>0</v>
      </c>
      <c r="BU966" s="1">
        <f ca="1">INDEX(puntret_tds,CELL("Row",AR966)-1)*(PUNTKORETTD)+INDEX(kickret_tds,CELL("Row",AR966)-1)*(PUNTKORETTD)</f>
        <v>0</v>
      </c>
      <c r="BV966" s="1">
        <f ca="1">INDEX(fumbles_tot,CELL("Row",AS966)-1)*(FUM)</f>
        <v>-1</v>
      </c>
      <c r="BW966" s="1">
        <f ca="1">(INDEX(passing_twoptm,CELL("Row",AT966)-1)+INDEX(rushing_twoptm,CELL("Row",AT966)-1)+INDEX(receiving_twoptm,CELL("Row",AT966)-1))*(_2PTCONV)</f>
        <v>0</v>
      </c>
      <c r="BX966" s="1">
        <f ca="1">SUM(BJ966:BW966)</f>
        <v>4</v>
      </c>
    </row>
    <row r="967" spans="1:76" x14ac:dyDescent="0.25">
      <c r="A967" s="1" t="s">
        <v>1088</v>
      </c>
      <c r="B967" s="1" t="s">
        <v>2180</v>
      </c>
      <c r="C967" s="1" t="s">
        <v>62</v>
      </c>
      <c r="D967" s="1" t="s">
        <v>2013</v>
      </c>
      <c r="E967" s="1" t="s">
        <v>76</v>
      </c>
      <c r="AU967">
        <v>4</v>
      </c>
      <c r="AV967">
        <v>0</v>
      </c>
      <c r="AW967">
        <v>3</v>
      </c>
      <c r="AX967">
        <v>0</v>
      </c>
      <c r="AY967">
        <v>0</v>
      </c>
      <c r="AZ967">
        <v>0</v>
      </c>
      <c r="BA967">
        <v>10</v>
      </c>
      <c r="BI967" s="4">
        <v>2</v>
      </c>
      <c r="BJ967" s="1">
        <f ca="1">INDEX(passing_tds,CELL("Row",AG967)-1)*(PASSTD)</f>
        <v>0</v>
      </c>
      <c r="BK967" s="1">
        <f ca="1">INDEX(passing_yds,CELL("Row",AH967)-1)*(PASSYDS)</f>
        <v>0</v>
      </c>
      <c r="BL967" s="1">
        <f ca="1">IF(INDEX(passing_yds,CELL("Row",AI967)-1)&gt;=300,3,0)</f>
        <v>0</v>
      </c>
      <c r="BM967" s="1">
        <f ca="1">INDEX(passing_ints,CELL("Row",AJ967)-1)*(INT)</f>
        <v>0</v>
      </c>
      <c r="BN967" s="1">
        <f ca="1">INDEX(rushing_yds,CELL("Row",AK967)-1)*(RUSHYDS)</f>
        <v>0</v>
      </c>
      <c r="BO967" s="1">
        <f ca="1">INDEX(rushing_tds,CELL("Row",AK967)-1)*(RUSHTD)</f>
        <v>0</v>
      </c>
      <c r="BP967" s="1">
        <f ca="1">IF(INDEX(rushing_yds,CELL("Row",AI967)-1)&gt;=100,3,0)</f>
        <v>0</v>
      </c>
      <c r="BQ967" s="1">
        <f ca="1">INDEX(receiving_yds,CELL("Row",AN967)-1)*(RECYDS)</f>
        <v>1</v>
      </c>
      <c r="BR967" s="1">
        <f ca="1">INDEX(receiving_rec,CELL("Row",AO967)-1)*(REC)</f>
        <v>3</v>
      </c>
      <c r="BS967" s="1">
        <f ca="1">INDEX(receiving_tds,CELL("Row",AP967)-1)*(RECTD)</f>
        <v>0</v>
      </c>
      <c r="BT967" s="1">
        <f ca="1">IF(INDEX(receiving_yds,CELL("Row",AI967)-1)&gt;=100,3,0)</f>
        <v>0</v>
      </c>
      <c r="BU967" s="1">
        <f ca="1">INDEX(puntret_tds,CELL("Row",AR967)-1)*(PUNTKORETTD)+INDEX(kickret_tds,CELL("Row",AR967)-1)*(PUNTKORETTD)</f>
        <v>0</v>
      </c>
      <c r="BV967" s="1">
        <f ca="1">INDEX(fumbles_tot,CELL("Row",AS967)-1)*(FUM)</f>
        <v>0</v>
      </c>
      <c r="BW967" s="1">
        <f ca="1">(INDEX(passing_twoptm,CELL("Row",AT967)-1)+INDEX(rushing_twoptm,CELL("Row",AT967)-1)+INDEX(receiving_twoptm,CELL("Row",AT967)-1))*(_2PTCONV)</f>
        <v>0</v>
      </c>
      <c r="BX967" s="1">
        <f ca="1">SUM(BJ967:BW967)</f>
        <v>4</v>
      </c>
    </row>
    <row r="968" spans="1:76" x14ac:dyDescent="0.25">
      <c r="A968" s="1" t="s">
        <v>219</v>
      </c>
      <c r="B968" s="1" t="s">
        <v>220</v>
      </c>
      <c r="C968" s="1" t="s">
        <v>62</v>
      </c>
      <c r="D968" s="1" t="s">
        <v>202</v>
      </c>
      <c r="E968" s="1" t="s">
        <v>76</v>
      </c>
      <c r="Y968">
        <v>21</v>
      </c>
      <c r="Z968">
        <v>21</v>
      </c>
      <c r="AA968">
        <v>0</v>
      </c>
      <c r="AB968">
        <v>1</v>
      </c>
      <c r="AC968">
        <v>0</v>
      </c>
      <c r="AU968">
        <v>11</v>
      </c>
      <c r="AV968">
        <v>0</v>
      </c>
      <c r="AW968">
        <v>2</v>
      </c>
      <c r="AX968">
        <v>0</v>
      </c>
      <c r="AY968">
        <v>0</v>
      </c>
      <c r="AZ968">
        <v>0</v>
      </c>
      <c r="BA968">
        <v>20</v>
      </c>
      <c r="BI968" s="4">
        <v>2</v>
      </c>
      <c r="BJ968" s="1">
        <f ca="1">INDEX(passing_tds,CELL("Row",AG968)-1)*(PASSTD)</f>
        <v>0</v>
      </c>
      <c r="BK968" s="1">
        <f ca="1">INDEX(passing_yds,CELL("Row",AH968)-1)*(PASSYDS)</f>
        <v>0</v>
      </c>
      <c r="BL968" s="1">
        <f ca="1">IF(INDEX(passing_yds,CELL("Row",AI968)-1)&gt;=300,3,0)</f>
        <v>0</v>
      </c>
      <c r="BM968" s="1">
        <f ca="1">INDEX(passing_ints,CELL("Row",AJ968)-1)*(INT)</f>
        <v>0</v>
      </c>
      <c r="BN968" s="1">
        <f ca="1">INDEX(rushing_yds,CELL("Row",AK968)-1)*(RUSHYDS)</f>
        <v>0</v>
      </c>
      <c r="BO968" s="1">
        <f ca="1">INDEX(rushing_tds,CELL("Row",AK968)-1)*(RUSHTD)</f>
        <v>0</v>
      </c>
      <c r="BP968" s="1">
        <f ca="1">IF(INDEX(rushing_yds,CELL("Row",AI968)-1)&gt;=100,3,0)</f>
        <v>0</v>
      </c>
      <c r="BQ968" s="1">
        <f ca="1">INDEX(receiving_yds,CELL("Row",AN968)-1)*(RECYDS)</f>
        <v>2</v>
      </c>
      <c r="BR968" s="1">
        <f ca="1">INDEX(receiving_rec,CELL("Row",AO968)-1)*(REC)</f>
        <v>2</v>
      </c>
      <c r="BS968" s="1">
        <f ca="1">INDEX(receiving_tds,CELL("Row",AP968)-1)*(RECTD)</f>
        <v>0</v>
      </c>
      <c r="BT968" s="1">
        <f ca="1">IF(INDEX(receiving_yds,CELL("Row",AI968)-1)&gt;=100,3,0)</f>
        <v>0</v>
      </c>
      <c r="BU968" s="1">
        <f ca="1">INDEX(puntret_tds,CELL("Row",AR968)-1)*(PUNTKORETTD)+INDEX(kickret_tds,CELL("Row",AR968)-1)*(PUNTKORETTD)</f>
        <v>0</v>
      </c>
      <c r="BV968" s="1">
        <f ca="1">INDEX(fumbles_tot,CELL("Row",AS968)-1)*(FUM)</f>
        <v>0</v>
      </c>
      <c r="BW968" s="1">
        <f ca="1">(INDEX(passing_twoptm,CELL("Row",AT968)-1)+INDEX(rushing_twoptm,CELL("Row",AT968)-1)+INDEX(receiving_twoptm,CELL("Row",AT968)-1))*(_2PTCONV)</f>
        <v>0</v>
      </c>
      <c r="BX968" s="1">
        <f ca="1">SUM(BJ968:BW968)</f>
        <v>4</v>
      </c>
    </row>
    <row r="969" spans="1:76" x14ac:dyDescent="0.25">
      <c r="A969" s="1" t="s">
        <v>811</v>
      </c>
      <c r="B969" s="1" t="s">
        <v>812</v>
      </c>
      <c r="C969" s="1" t="s">
        <v>135</v>
      </c>
      <c r="D969" s="1" t="s">
        <v>801</v>
      </c>
      <c r="E969" s="1" t="s">
        <v>76</v>
      </c>
      <c r="AU969">
        <v>11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20</v>
      </c>
      <c r="BI969" s="4">
        <v>1</v>
      </c>
      <c r="BJ969" s="1">
        <f ca="1">INDEX(passing_tds,CELL("Row",AG969)-1)*(PASSTD)</f>
        <v>0</v>
      </c>
      <c r="BK969" s="1">
        <f ca="1">INDEX(passing_yds,CELL("Row",AH969)-1)*(PASSYDS)</f>
        <v>0</v>
      </c>
      <c r="BL969" s="1">
        <f ca="1">IF(INDEX(passing_yds,CELL("Row",AI969)-1)&gt;=300,3,0)</f>
        <v>0</v>
      </c>
      <c r="BM969" s="1">
        <f ca="1">INDEX(passing_ints,CELL("Row",AJ969)-1)*(INT)</f>
        <v>0</v>
      </c>
      <c r="BN969" s="1">
        <f ca="1">INDEX(rushing_yds,CELL("Row",AK969)-1)*(RUSHYDS)</f>
        <v>0</v>
      </c>
      <c r="BO969" s="1">
        <f ca="1">INDEX(rushing_tds,CELL("Row",AK969)-1)*(RUSHTD)</f>
        <v>0</v>
      </c>
      <c r="BP969" s="1">
        <f ca="1">IF(INDEX(rushing_yds,CELL("Row",AI969)-1)&gt;=100,3,0)</f>
        <v>0</v>
      </c>
      <c r="BQ969" s="1">
        <f ca="1">INDEX(receiving_yds,CELL("Row",AN969)-1)*(RECYDS)</f>
        <v>2</v>
      </c>
      <c r="BR969" s="1">
        <f ca="1">INDEX(receiving_rec,CELL("Row",AO969)-1)*(REC)</f>
        <v>2</v>
      </c>
      <c r="BS969" s="1">
        <f ca="1">INDEX(receiving_tds,CELL("Row",AP969)-1)*(RECTD)</f>
        <v>0</v>
      </c>
      <c r="BT969" s="1">
        <f ca="1">IF(INDEX(receiving_yds,CELL("Row",AI969)-1)&gt;=100,3,0)</f>
        <v>0</v>
      </c>
      <c r="BU969" s="1">
        <f ca="1">INDEX(puntret_tds,CELL("Row",AR969)-1)*(PUNTKORETTD)+INDEX(kickret_tds,CELL("Row",AR969)-1)*(PUNTKORETTD)</f>
        <v>0</v>
      </c>
      <c r="BV969" s="1">
        <f ca="1">INDEX(fumbles_tot,CELL("Row",AS969)-1)*(FUM)</f>
        <v>0</v>
      </c>
      <c r="BW969" s="1">
        <f ca="1">(INDEX(passing_twoptm,CELL("Row",AT969)-1)+INDEX(rushing_twoptm,CELL("Row",AT969)-1)+INDEX(receiving_twoptm,CELL("Row",AT969)-1))*(_2PTCONV)</f>
        <v>0</v>
      </c>
      <c r="BX969" s="1">
        <f ca="1">SUM(BJ969:BW969)</f>
        <v>4</v>
      </c>
    </row>
    <row r="970" spans="1:76" x14ac:dyDescent="0.25">
      <c r="A970" s="1" t="s">
        <v>813</v>
      </c>
      <c r="B970" s="1" t="s">
        <v>814</v>
      </c>
      <c r="C970" s="1" t="s">
        <v>135</v>
      </c>
      <c r="D970" s="1" t="s">
        <v>801</v>
      </c>
      <c r="E970" s="1" t="s">
        <v>76</v>
      </c>
      <c r="AU970">
        <v>11</v>
      </c>
      <c r="AV970">
        <v>0</v>
      </c>
      <c r="AW970">
        <v>2</v>
      </c>
      <c r="AX970">
        <v>0</v>
      </c>
      <c r="AY970">
        <v>0</v>
      </c>
      <c r="AZ970">
        <v>0</v>
      </c>
      <c r="BA970">
        <v>20</v>
      </c>
      <c r="BI970" s="4">
        <v>1</v>
      </c>
      <c r="BJ970" s="1">
        <f ca="1">INDEX(passing_tds,CELL("Row",AG970)-1)*(PASSTD)</f>
        <v>0</v>
      </c>
      <c r="BK970" s="1">
        <f ca="1">INDEX(passing_yds,CELL("Row",AH970)-1)*(PASSYDS)</f>
        <v>0</v>
      </c>
      <c r="BL970" s="1">
        <f ca="1">IF(INDEX(passing_yds,CELL("Row",AI970)-1)&gt;=300,3,0)</f>
        <v>0</v>
      </c>
      <c r="BM970" s="1">
        <f ca="1">INDEX(passing_ints,CELL("Row",AJ970)-1)*(INT)</f>
        <v>0</v>
      </c>
      <c r="BN970" s="1">
        <f ca="1">INDEX(rushing_yds,CELL("Row",AK970)-1)*(RUSHYDS)</f>
        <v>0</v>
      </c>
      <c r="BO970" s="1">
        <f ca="1">INDEX(rushing_tds,CELL("Row",AK970)-1)*(RUSHTD)</f>
        <v>0</v>
      </c>
      <c r="BP970" s="1">
        <f ca="1">IF(INDEX(rushing_yds,CELL("Row",AI970)-1)&gt;=100,3,0)</f>
        <v>0</v>
      </c>
      <c r="BQ970" s="1">
        <f ca="1">INDEX(receiving_yds,CELL("Row",AN970)-1)*(RECYDS)</f>
        <v>2</v>
      </c>
      <c r="BR970" s="1">
        <f ca="1">INDEX(receiving_rec,CELL("Row",AO970)-1)*(REC)</f>
        <v>2</v>
      </c>
      <c r="BS970" s="1">
        <f ca="1">INDEX(receiving_tds,CELL("Row",AP970)-1)*(RECTD)</f>
        <v>0</v>
      </c>
      <c r="BT970" s="1">
        <f ca="1">IF(INDEX(receiving_yds,CELL("Row",AI970)-1)&gt;=100,3,0)</f>
        <v>0</v>
      </c>
      <c r="BU970" s="1">
        <f ca="1">INDEX(puntret_tds,CELL("Row",AR970)-1)*(PUNTKORETTD)+INDEX(kickret_tds,CELL("Row",AR970)-1)*(PUNTKORETTD)</f>
        <v>0</v>
      </c>
      <c r="BV970" s="1">
        <f ca="1">INDEX(fumbles_tot,CELL("Row",AS970)-1)*(FUM)</f>
        <v>0</v>
      </c>
      <c r="BW970" s="1">
        <f ca="1">(INDEX(passing_twoptm,CELL("Row",AT970)-1)+INDEX(rushing_twoptm,CELL("Row",AT970)-1)+INDEX(receiving_twoptm,CELL("Row",AT970)-1))*(_2PTCONV)</f>
        <v>0</v>
      </c>
      <c r="BX970" s="1">
        <f ca="1">SUM(BJ970:BW970)</f>
        <v>4</v>
      </c>
    </row>
    <row r="971" spans="1:76" x14ac:dyDescent="0.25">
      <c r="A971" s="1" t="s">
        <v>2162</v>
      </c>
      <c r="B971" s="1" t="s">
        <v>2163</v>
      </c>
      <c r="C971" s="1" t="s">
        <v>62</v>
      </c>
      <c r="D971" s="1" t="s">
        <v>63</v>
      </c>
      <c r="E971" s="1" t="s">
        <v>69</v>
      </c>
      <c r="AU971">
        <v>2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2</v>
      </c>
      <c r="BB971">
        <v>6</v>
      </c>
      <c r="BC971">
        <v>21</v>
      </c>
      <c r="BD971">
        <v>0</v>
      </c>
      <c r="BE971">
        <v>0</v>
      </c>
      <c r="BF971">
        <v>0</v>
      </c>
      <c r="BG971">
        <v>0</v>
      </c>
      <c r="BH971">
        <v>28</v>
      </c>
      <c r="BI971" s="4">
        <v>1</v>
      </c>
      <c r="BJ971" s="1">
        <f ca="1">INDEX(passing_tds,CELL("Row",AG971)-1)*(PASSTD)</f>
        <v>0</v>
      </c>
      <c r="BK971" s="1">
        <f ca="1">INDEX(passing_yds,CELL("Row",AH971)-1)*(PASSYDS)</f>
        <v>0</v>
      </c>
      <c r="BL971" s="1">
        <f ca="1">IF(INDEX(passing_yds,CELL("Row",AI971)-1)&gt;=300,3,0)</f>
        <v>0</v>
      </c>
      <c r="BM971" s="1">
        <f ca="1">INDEX(passing_ints,CELL("Row",AJ971)-1)*(INT)</f>
        <v>0</v>
      </c>
      <c r="BN971" s="1">
        <f ca="1">INDEX(rushing_yds,CELL("Row",AK971)-1)*(RUSHYDS)</f>
        <v>2.8000000000000003</v>
      </c>
      <c r="BO971" s="1">
        <f ca="1">INDEX(rushing_tds,CELL("Row",AK971)-1)*(RUSHTD)</f>
        <v>0</v>
      </c>
      <c r="BP971" s="1">
        <f ca="1">IF(INDEX(rushing_yds,CELL("Row",AI971)-1)&gt;=100,3,0)</f>
        <v>0</v>
      </c>
      <c r="BQ971" s="1">
        <f ca="1">INDEX(receiving_yds,CELL("Row",AN971)-1)*(RECYDS)</f>
        <v>0.2</v>
      </c>
      <c r="BR971" s="1">
        <f ca="1">INDEX(receiving_rec,CELL("Row",AO971)-1)*(REC)</f>
        <v>1</v>
      </c>
      <c r="BS971" s="1">
        <f ca="1">INDEX(receiving_tds,CELL("Row",AP971)-1)*(RECTD)</f>
        <v>0</v>
      </c>
      <c r="BT971" s="1">
        <f ca="1">IF(INDEX(receiving_yds,CELL("Row",AI971)-1)&gt;=100,3,0)</f>
        <v>0</v>
      </c>
      <c r="BU971" s="1">
        <f ca="1">INDEX(puntret_tds,CELL("Row",AR971)-1)*(PUNTKORETTD)+INDEX(kickret_tds,CELL("Row",AR971)-1)*(PUNTKORETTD)</f>
        <v>0</v>
      </c>
      <c r="BV971" s="1">
        <f ca="1">INDEX(fumbles_tot,CELL("Row",AS971)-1)*(FUM)</f>
        <v>0</v>
      </c>
      <c r="BW971" s="1">
        <f ca="1">(INDEX(passing_twoptm,CELL("Row",AT971)-1)+INDEX(rushing_twoptm,CELL("Row",AT971)-1)+INDEX(receiving_twoptm,CELL("Row",AT971)-1))*(_2PTCONV)</f>
        <v>0</v>
      </c>
      <c r="BX971" s="1">
        <f ca="1">SUM(BJ971:BW971)</f>
        <v>4</v>
      </c>
    </row>
    <row r="972" spans="1:76" x14ac:dyDescent="0.25">
      <c r="A972" s="1" t="s">
        <v>1647</v>
      </c>
      <c r="B972" s="1" t="s">
        <v>1648</v>
      </c>
      <c r="C972" s="1" t="s">
        <v>62</v>
      </c>
      <c r="D972" s="1" t="s">
        <v>1640</v>
      </c>
      <c r="E972" s="1" t="s">
        <v>79</v>
      </c>
      <c r="AU972">
        <v>11</v>
      </c>
      <c r="AV972">
        <v>0</v>
      </c>
      <c r="AW972">
        <v>2</v>
      </c>
      <c r="AX972">
        <v>0</v>
      </c>
      <c r="AY972">
        <v>0</v>
      </c>
      <c r="AZ972">
        <v>0</v>
      </c>
      <c r="BA972">
        <v>19</v>
      </c>
      <c r="BI972" s="4">
        <v>4</v>
      </c>
      <c r="BJ972" s="1">
        <f ca="1">INDEX(passing_tds,CELL("Row",AG972)-1)*(PASSTD)</f>
        <v>0</v>
      </c>
      <c r="BK972" s="1">
        <f ca="1">INDEX(passing_yds,CELL("Row",AH972)-1)*(PASSYDS)</f>
        <v>0</v>
      </c>
      <c r="BL972" s="1">
        <f ca="1">IF(INDEX(passing_yds,CELL("Row",AI972)-1)&gt;=300,3,0)</f>
        <v>0</v>
      </c>
      <c r="BM972" s="1">
        <f ca="1">INDEX(passing_ints,CELL("Row",AJ972)-1)*(INT)</f>
        <v>0</v>
      </c>
      <c r="BN972" s="1">
        <f ca="1">INDEX(rushing_yds,CELL("Row",AK972)-1)*(RUSHYDS)</f>
        <v>0</v>
      </c>
      <c r="BO972" s="1">
        <f ca="1">INDEX(rushing_tds,CELL("Row",AK972)-1)*(RUSHTD)</f>
        <v>0</v>
      </c>
      <c r="BP972" s="1">
        <f ca="1">IF(INDEX(rushing_yds,CELL("Row",AI972)-1)&gt;=100,3,0)</f>
        <v>0</v>
      </c>
      <c r="BQ972" s="1">
        <f ca="1">INDEX(receiving_yds,CELL("Row",AN972)-1)*(RECYDS)</f>
        <v>1.9000000000000001</v>
      </c>
      <c r="BR972" s="1">
        <f ca="1">INDEX(receiving_rec,CELL("Row",AO972)-1)*(REC)</f>
        <v>2</v>
      </c>
      <c r="BS972" s="1">
        <f ca="1">INDEX(receiving_tds,CELL("Row",AP972)-1)*(RECTD)</f>
        <v>0</v>
      </c>
      <c r="BT972" s="1">
        <f ca="1">IF(INDEX(receiving_yds,CELL("Row",AI972)-1)&gt;=100,3,0)</f>
        <v>0</v>
      </c>
      <c r="BU972" s="1">
        <f ca="1">INDEX(puntret_tds,CELL("Row",AR972)-1)*(PUNTKORETTD)+INDEX(kickret_tds,CELL("Row",AR972)-1)*(PUNTKORETTD)</f>
        <v>0</v>
      </c>
      <c r="BV972" s="1">
        <f ca="1">INDEX(fumbles_tot,CELL("Row",AS972)-1)*(FUM)</f>
        <v>0</v>
      </c>
      <c r="BW972" s="1">
        <f ca="1">(INDEX(passing_twoptm,CELL("Row",AT972)-1)+INDEX(rushing_twoptm,CELL("Row",AT972)-1)+INDEX(receiving_twoptm,CELL("Row",AT972)-1))*(_2PTCONV)</f>
        <v>0</v>
      </c>
      <c r="BX972" s="1">
        <f ca="1">SUM(BJ972:BW972)</f>
        <v>3.9000000000000004</v>
      </c>
    </row>
    <row r="973" spans="1:76" x14ac:dyDescent="0.25">
      <c r="A973" s="1" t="s">
        <v>1874</v>
      </c>
      <c r="B973" s="1" t="s">
        <v>1875</v>
      </c>
      <c r="C973" s="1" t="s">
        <v>62</v>
      </c>
      <c r="D973" s="1" t="s">
        <v>1863</v>
      </c>
      <c r="E973" s="1" t="s">
        <v>79</v>
      </c>
      <c r="AU973">
        <v>10</v>
      </c>
      <c r="AV973">
        <v>0</v>
      </c>
      <c r="AW973">
        <v>2</v>
      </c>
      <c r="AX973">
        <v>0</v>
      </c>
      <c r="AY973">
        <v>0</v>
      </c>
      <c r="AZ973">
        <v>0</v>
      </c>
      <c r="BA973">
        <v>19</v>
      </c>
      <c r="BI973" s="4">
        <v>3</v>
      </c>
      <c r="BJ973" s="1">
        <f ca="1">INDEX(passing_tds,CELL("Row",AG973)-1)*(PASSTD)</f>
        <v>0</v>
      </c>
      <c r="BK973" s="1">
        <f ca="1">INDEX(passing_yds,CELL("Row",AH973)-1)*(PASSYDS)</f>
        <v>0</v>
      </c>
      <c r="BL973" s="1">
        <f ca="1">IF(INDEX(passing_yds,CELL("Row",AI973)-1)&gt;=300,3,0)</f>
        <v>0</v>
      </c>
      <c r="BM973" s="1">
        <f ca="1">INDEX(passing_ints,CELL("Row",AJ973)-1)*(INT)</f>
        <v>0</v>
      </c>
      <c r="BN973" s="1">
        <f ca="1">INDEX(rushing_yds,CELL("Row",AK973)-1)*(RUSHYDS)</f>
        <v>0</v>
      </c>
      <c r="BO973" s="1">
        <f ca="1">INDEX(rushing_tds,CELL("Row",AK973)-1)*(RUSHTD)</f>
        <v>0</v>
      </c>
      <c r="BP973" s="1">
        <f ca="1">IF(INDEX(rushing_yds,CELL("Row",AI973)-1)&gt;=100,3,0)</f>
        <v>0</v>
      </c>
      <c r="BQ973" s="1">
        <f ca="1">INDEX(receiving_yds,CELL("Row",AN973)-1)*(RECYDS)</f>
        <v>1.9000000000000001</v>
      </c>
      <c r="BR973" s="1">
        <f ca="1">INDEX(receiving_rec,CELL("Row",AO973)-1)*(REC)</f>
        <v>2</v>
      </c>
      <c r="BS973" s="1">
        <f ca="1">INDEX(receiving_tds,CELL("Row",AP973)-1)*(RECTD)</f>
        <v>0</v>
      </c>
      <c r="BT973" s="1">
        <f ca="1">IF(INDEX(receiving_yds,CELL("Row",AI973)-1)&gt;=100,3,0)</f>
        <v>0</v>
      </c>
      <c r="BU973" s="1">
        <f ca="1">INDEX(puntret_tds,CELL("Row",AR973)-1)*(PUNTKORETTD)+INDEX(kickret_tds,CELL("Row",AR973)-1)*(PUNTKORETTD)</f>
        <v>0</v>
      </c>
      <c r="BV973" s="1">
        <f ca="1">INDEX(fumbles_tot,CELL("Row",AS973)-1)*(FUM)</f>
        <v>0</v>
      </c>
      <c r="BW973" s="1">
        <f ca="1">(INDEX(passing_twoptm,CELL("Row",AT973)-1)+INDEX(rushing_twoptm,CELL("Row",AT973)-1)+INDEX(receiving_twoptm,CELL("Row",AT973)-1))*(_2PTCONV)</f>
        <v>0</v>
      </c>
      <c r="BX973" s="1">
        <f ca="1">SUM(BJ973:BW973)</f>
        <v>3.9000000000000004</v>
      </c>
    </row>
    <row r="974" spans="1:76" x14ac:dyDescent="0.25">
      <c r="A974" s="1" t="s">
        <v>1631</v>
      </c>
      <c r="B974" s="1" t="s">
        <v>1632</v>
      </c>
      <c r="C974" s="1" t="s">
        <v>62</v>
      </c>
      <c r="D974" s="1" t="s">
        <v>744</v>
      </c>
      <c r="E974" s="1" t="s">
        <v>76</v>
      </c>
      <c r="Y974">
        <v>26</v>
      </c>
      <c r="Z974">
        <v>26</v>
      </c>
      <c r="AA974">
        <v>0</v>
      </c>
      <c r="AB974">
        <v>1</v>
      </c>
      <c r="AC974">
        <v>0</v>
      </c>
      <c r="AP974">
        <v>17</v>
      </c>
      <c r="AQ974">
        <v>21</v>
      </c>
      <c r="AR974">
        <v>0</v>
      </c>
      <c r="AS974">
        <v>2</v>
      </c>
      <c r="AT974">
        <v>0</v>
      </c>
      <c r="AU974">
        <v>11</v>
      </c>
      <c r="AV974">
        <v>0</v>
      </c>
      <c r="AW974">
        <v>2</v>
      </c>
      <c r="AX974">
        <v>0</v>
      </c>
      <c r="AY974">
        <v>0</v>
      </c>
      <c r="AZ974">
        <v>0</v>
      </c>
      <c r="BA974">
        <v>11</v>
      </c>
      <c r="BB974">
        <v>1</v>
      </c>
      <c r="BC974">
        <v>8</v>
      </c>
      <c r="BD974">
        <v>0</v>
      </c>
      <c r="BE974">
        <v>0</v>
      </c>
      <c r="BF974">
        <v>0</v>
      </c>
      <c r="BG974">
        <v>0</v>
      </c>
      <c r="BH974">
        <v>8</v>
      </c>
      <c r="BI974" s="4">
        <v>3</v>
      </c>
      <c r="BJ974" s="1">
        <f ca="1">INDEX(passing_tds,CELL("Row",AG974)-1)*(PASSTD)</f>
        <v>0</v>
      </c>
      <c r="BK974" s="1">
        <f ca="1">INDEX(passing_yds,CELL("Row",AH974)-1)*(PASSYDS)</f>
        <v>0</v>
      </c>
      <c r="BL974" s="1">
        <f ca="1">IF(INDEX(passing_yds,CELL("Row",AI974)-1)&gt;=300,3,0)</f>
        <v>0</v>
      </c>
      <c r="BM974" s="1">
        <f ca="1">INDEX(passing_ints,CELL("Row",AJ974)-1)*(INT)</f>
        <v>0</v>
      </c>
      <c r="BN974" s="1">
        <f ca="1">INDEX(rushing_yds,CELL("Row",AK974)-1)*(RUSHYDS)</f>
        <v>0.8</v>
      </c>
      <c r="BO974" s="1">
        <f ca="1">INDEX(rushing_tds,CELL("Row",AK974)-1)*(RUSHTD)</f>
        <v>0</v>
      </c>
      <c r="BP974" s="1">
        <f ca="1">IF(INDEX(rushing_yds,CELL("Row",AI974)-1)&gt;=100,3,0)</f>
        <v>0</v>
      </c>
      <c r="BQ974" s="1">
        <f ca="1">INDEX(receiving_yds,CELL("Row",AN974)-1)*(RECYDS)</f>
        <v>1.1000000000000001</v>
      </c>
      <c r="BR974" s="1">
        <f ca="1">INDEX(receiving_rec,CELL("Row",AO974)-1)*(REC)</f>
        <v>2</v>
      </c>
      <c r="BS974" s="1">
        <f ca="1">INDEX(receiving_tds,CELL("Row",AP974)-1)*(RECTD)</f>
        <v>0</v>
      </c>
      <c r="BT974" s="1">
        <f ca="1">IF(INDEX(receiving_yds,CELL("Row",AI974)-1)&gt;=100,3,0)</f>
        <v>0</v>
      </c>
      <c r="BU974" s="1">
        <f ca="1">INDEX(puntret_tds,CELL("Row",AR974)-1)*(PUNTKORETTD)+INDEX(kickret_tds,CELL("Row",AR974)-1)*(PUNTKORETTD)</f>
        <v>0</v>
      </c>
      <c r="BV974" s="1">
        <f ca="1">INDEX(fumbles_tot,CELL("Row",AS974)-1)*(FUM)</f>
        <v>0</v>
      </c>
      <c r="BW974" s="1">
        <f ca="1">(INDEX(passing_twoptm,CELL("Row",AT974)-1)+INDEX(rushing_twoptm,CELL("Row",AT974)-1)+INDEX(receiving_twoptm,CELL("Row",AT974)-1))*(_2PTCONV)</f>
        <v>0</v>
      </c>
      <c r="BX974" s="1">
        <f ca="1">SUM(BJ974:BW974)</f>
        <v>3.9000000000000004</v>
      </c>
    </row>
    <row r="975" spans="1:76" x14ac:dyDescent="0.25">
      <c r="A975" s="1" t="s">
        <v>755</v>
      </c>
      <c r="B975" s="1" t="s">
        <v>756</v>
      </c>
      <c r="C975" s="1" t="s">
        <v>62</v>
      </c>
      <c r="D975" s="1" t="s">
        <v>744</v>
      </c>
      <c r="E975" s="1" t="s">
        <v>79</v>
      </c>
      <c r="AU975">
        <v>13</v>
      </c>
      <c r="AV975">
        <v>0</v>
      </c>
      <c r="AW975">
        <v>2</v>
      </c>
      <c r="AX975">
        <v>0</v>
      </c>
      <c r="AY975">
        <v>0</v>
      </c>
      <c r="AZ975">
        <v>0</v>
      </c>
      <c r="BA975">
        <v>19</v>
      </c>
      <c r="BI975" s="4">
        <v>3</v>
      </c>
      <c r="BJ975" s="1">
        <f ca="1">INDEX(passing_tds,CELL("Row",AG975)-1)*(PASSTD)</f>
        <v>0</v>
      </c>
      <c r="BK975" s="1">
        <f ca="1">INDEX(passing_yds,CELL("Row",AH975)-1)*(PASSYDS)</f>
        <v>0</v>
      </c>
      <c r="BL975" s="1">
        <f ca="1">IF(INDEX(passing_yds,CELL("Row",AI975)-1)&gt;=300,3,0)</f>
        <v>0</v>
      </c>
      <c r="BM975" s="1">
        <f ca="1">INDEX(passing_ints,CELL("Row",AJ975)-1)*(INT)</f>
        <v>0</v>
      </c>
      <c r="BN975" s="1">
        <f ca="1">INDEX(rushing_yds,CELL("Row",AK975)-1)*(RUSHYDS)</f>
        <v>0</v>
      </c>
      <c r="BO975" s="1">
        <f ca="1">INDEX(rushing_tds,CELL("Row",AK975)-1)*(RUSHTD)</f>
        <v>0</v>
      </c>
      <c r="BP975" s="1">
        <f ca="1">IF(INDEX(rushing_yds,CELL("Row",AI975)-1)&gt;=100,3,0)</f>
        <v>0</v>
      </c>
      <c r="BQ975" s="1">
        <f ca="1">INDEX(receiving_yds,CELL("Row",AN975)-1)*(RECYDS)</f>
        <v>1.9000000000000001</v>
      </c>
      <c r="BR975" s="1">
        <f ca="1">INDEX(receiving_rec,CELL("Row",AO975)-1)*(REC)</f>
        <v>2</v>
      </c>
      <c r="BS975" s="1">
        <f ca="1">INDEX(receiving_tds,CELL("Row",AP975)-1)*(RECTD)</f>
        <v>0</v>
      </c>
      <c r="BT975" s="1">
        <f ca="1">IF(INDEX(receiving_yds,CELL("Row",AI975)-1)&gt;=100,3,0)</f>
        <v>0</v>
      </c>
      <c r="BU975" s="1">
        <f ca="1">INDEX(puntret_tds,CELL("Row",AR975)-1)*(PUNTKORETTD)+INDEX(kickret_tds,CELL("Row",AR975)-1)*(PUNTKORETTD)</f>
        <v>0</v>
      </c>
      <c r="BV975" s="1">
        <f ca="1">INDEX(fumbles_tot,CELL("Row",AS975)-1)*(FUM)</f>
        <v>0</v>
      </c>
      <c r="BW975" s="1">
        <f ca="1">(INDEX(passing_twoptm,CELL("Row",AT975)-1)+INDEX(rushing_twoptm,CELL("Row",AT975)-1)+INDEX(receiving_twoptm,CELL("Row",AT975)-1))*(_2PTCONV)</f>
        <v>0</v>
      </c>
      <c r="BX975" s="1">
        <f ca="1">SUM(BJ975:BW975)</f>
        <v>3.9000000000000004</v>
      </c>
    </row>
    <row r="976" spans="1:76" x14ac:dyDescent="0.25">
      <c r="A976" s="1" t="s">
        <v>866</v>
      </c>
      <c r="B976" s="1" t="s">
        <v>867</v>
      </c>
      <c r="C976" s="1" t="s">
        <v>62</v>
      </c>
      <c r="D976" s="1" t="s">
        <v>858</v>
      </c>
      <c r="E976" s="1" t="s">
        <v>76</v>
      </c>
      <c r="AU976">
        <v>29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29</v>
      </c>
      <c r="BI976" s="4">
        <v>3</v>
      </c>
      <c r="BJ976" s="1">
        <f ca="1">INDEX(passing_tds,CELL("Row",AG976)-1)*(PASSTD)</f>
        <v>0</v>
      </c>
      <c r="BK976" s="1">
        <f ca="1">INDEX(passing_yds,CELL("Row",AH976)-1)*(PASSYDS)</f>
        <v>0</v>
      </c>
      <c r="BL976" s="1">
        <f ca="1">IF(INDEX(passing_yds,CELL("Row",AI976)-1)&gt;=300,3,0)</f>
        <v>0</v>
      </c>
      <c r="BM976" s="1">
        <f ca="1">INDEX(passing_ints,CELL("Row",AJ976)-1)*(INT)</f>
        <v>0</v>
      </c>
      <c r="BN976" s="1">
        <f ca="1">INDEX(rushing_yds,CELL("Row",AK976)-1)*(RUSHYDS)</f>
        <v>0</v>
      </c>
      <c r="BO976" s="1">
        <f ca="1">INDEX(rushing_tds,CELL("Row",AK976)-1)*(RUSHTD)</f>
        <v>0</v>
      </c>
      <c r="BP976" s="1">
        <f ca="1">IF(INDEX(rushing_yds,CELL("Row",AI976)-1)&gt;=100,3,0)</f>
        <v>0</v>
      </c>
      <c r="BQ976" s="1">
        <f ca="1">INDEX(receiving_yds,CELL("Row",AN976)-1)*(RECYDS)</f>
        <v>2.9000000000000004</v>
      </c>
      <c r="BR976" s="1">
        <f ca="1">INDEX(receiving_rec,CELL("Row",AO976)-1)*(REC)</f>
        <v>1</v>
      </c>
      <c r="BS976" s="1">
        <f ca="1">INDEX(receiving_tds,CELL("Row",AP976)-1)*(RECTD)</f>
        <v>0</v>
      </c>
      <c r="BT976" s="1">
        <f ca="1">IF(INDEX(receiving_yds,CELL("Row",AI976)-1)&gt;=100,3,0)</f>
        <v>0</v>
      </c>
      <c r="BU976" s="1">
        <f ca="1">INDEX(puntret_tds,CELL("Row",AR976)-1)*(PUNTKORETTD)+INDEX(kickret_tds,CELL("Row",AR976)-1)*(PUNTKORETTD)</f>
        <v>0</v>
      </c>
      <c r="BV976" s="1">
        <f ca="1">INDEX(fumbles_tot,CELL("Row",AS976)-1)*(FUM)</f>
        <v>0</v>
      </c>
      <c r="BW976" s="1">
        <f ca="1">(INDEX(passing_twoptm,CELL("Row",AT976)-1)+INDEX(rushing_twoptm,CELL("Row",AT976)-1)+INDEX(receiving_twoptm,CELL("Row",AT976)-1))*(_2PTCONV)</f>
        <v>0</v>
      </c>
      <c r="BX976" s="1">
        <f ca="1">SUM(BJ976:BW976)</f>
        <v>3.9000000000000004</v>
      </c>
    </row>
    <row r="977" spans="1:76" x14ac:dyDescent="0.25">
      <c r="A977" s="1" t="s">
        <v>1343</v>
      </c>
      <c r="B977" s="1" t="s">
        <v>1344</v>
      </c>
      <c r="C977" s="1" t="s">
        <v>135</v>
      </c>
      <c r="D977" s="1" t="s">
        <v>1340</v>
      </c>
      <c r="E977" s="1" t="s">
        <v>69</v>
      </c>
      <c r="AU977">
        <v>2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2</v>
      </c>
      <c r="BB977">
        <v>12</v>
      </c>
      <c r="BC977">
        <v>14</v>
      </c>
      <c r="BD977">
        <v>0</v>
      </c>
      <c r="BE977">
        <v>0</v>
      </c>
      <c r="BF977">
        <v>0</v>
      </c>
      <c r="BG977">
        <v>0</v>
      </c>
      <c r="BH977">
        <v>27</v>
      </c>
      <c r="BI977" s="4">
        <v>2</v>
      </c>
      <c r="BJ977" s="1">
        <f ca="1">INDEX(passing_tds,CELL("Row",AG977)-1)*(PASSTD)</f>
        <v>0</v>
      </c>
      <c r="BK977" s="1">
        <f ca="1">INDEX(passing_yds,CELL("Row",AH977)-1)*(PASSYDS)</f>
        <v>0</v>
      </c>
      <c r="BL977" s="1">
        <f ca="1">IF(INDEX(passing_yds,CELL("Row",AI977)-1)&gt;=300,3,0)</f>
        <v>0</v>
      </c>
      <c r="BM977" s="1">
        <f ca="1">INDEX(passing_ints,CELL("Row",AJ977)-1)*(INT)</f>
        <v>0</v>
      </c>
      <c r="BN977" s="1">
        <f ca="1">INDEX(rushing_yds,CELL("Row",AK977)-1)*(RUSHYDS)</f>
        <v>2.7</v>
      </c>
      <c r="BO977" s="1">
        <f ca="1">INDEX(rushing_tds,CELL("Row",AK977)-1)*(RUSHTD)</f>
        <v>0</v>
      </c>
      <c r="BP977" s="1">
        <f ca="1">IF(INDEX(rushing_yds,CELL("Row",AI977)-1)&gt;=100,3,0)</f>
        <v>0</v>
      </c>
      <c r="BQ977" s="1">
        <f ca="1">INDEX(receiving_yds,CELL("Row",AN977)-1)*(RECYDS)</f>
        <v>0.2</v>
      </c>
      <c r="BR977" s="1">
        <f ca="1">INDEX(receiving_rec,CELL("Row",AO977)-1)*(REC)</f>
        <v>1</v>
      </c>
      <c r="BS977" s="1">
        <f ca="1">INDEX(receiving_tds,CELL("Row",AP977)-1)*(RECTD)</f>
        <v>0</v>
      </c>
      <c r="BT977" s="1">
        <f ca="1">IF(INDEX(receiving_yds,CELL("Row",AI977)-1)&gt;=100,3,0)</f>
        <v>0</v>
      </c>
      <c r="BU977" s="1">
        <f ca="1">INDEX(puntret_tds,CELL("Row",AR977)-1)*(PUNTKORETTD)+INDEX(kickret_tds,CELL("Row",AR977)-1)*(PUNTKORETTD)</f>
        <v>0</v>
      </c>
      <c r="BV977" s="1">
        <f ca="1">INDEX(fumbles_tot,CELL("Row",AS977)-1)*(FUM)</f>
        <v>0</v>
      </c>
      <c r="BW977" s="1">
        <f ca="1">(INDEX(passing_twoptm,CELL("Row",AT977)-1)+INDEX(rushing_twoptm,CELL("Row",AT977)-1)+INDEX(receiving_twoptm,CELL("Row",AT977)-1))*(_2PTCONV)</f>
        <v>0</v>
      </c>
      <c r="BX977" s="1">
        <f ca="1">SUM(BJ977:BW977)</f>
        <v>3.9000000000000004</v>
      </c>
    </row>
    <row r="978" spans="1:76" x14ac:dyDescent="0.25">
      <c r="A978" s="1" t="s">
        <v>488</v>
      </c>
      <c r="B978" s="1" t="s">
        <v>489</v>
      </c>
      <c r="C978" s="1" t="s">
        <v>135</v>
      </c>
      <c r="D978" s="1" t="s">
        <v>482</v>
      </c>
      <c r="E978" s="1" t="s">
        <v>69</v>
      </c>
      <c r="AU978">
        <v>16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16</v>
      </c>
      <c r="BB978">
        <v>3</v>
      </c>
      <c r="BC978">
        <v>7</v>
      </c>
      <c r="BD978">
        <v>0</v>
      </c>
      <c r="BE978">
        <v>0</v>
      </c>
      <c r="BF978">
        <v>0</v>
      </c>
      <c r="BG978">
        <v>0</v>
      </c>
      <c r="BH978">
        <v>13</v>
      </c>
      <c r="BI978" s="4">
        <v>1</v>
      </c>
      <c r="BJ978" s="1">
        <f ca="1">INDEX(passing_tds,CELL("Row",AG978)-1)*(PASSTD)</f>
        <v>0</v>
      </c>
      <c r="BK978" s="1">
        <f ca="1">INDEX(passing_yds,CELL("Row",AH978)-1)*(PASSYDS)</f>
        <v>0</v>
      </c>
      <c r="BL978" s="1">
        <f ca="1">IF(INDEX(passing_yds,CELL("Row",AI978)-1)&gt;=300,3,0)</f>
        <v>0</v>
      </c>
      <c r="BM978" s="1">
        <f ca="1">INDEX(passing_ints,CELL("Row",AJ978)-1)*(INT)</f>
        <v>0</v>
      </c>
      <c r="BN978" s="1">
        <f ca="1">INDEX(rushing_yds,CELL("Row",AK978)-1)*(RUSHYDS)</f>
        <v>1.3</v>
      </c>
      <c r="BO978" s="1">
        <f ca="1">INDEX(rushing_tds,CELL("Row",AK978)-1)*(RUSHTD)</f>
        <v>0</v>
      </c>
      <c r="BP978" s="1">
        <f ca="1">IF(INDEX(rushing_yds,CELL("Row",AI978)-1)&gt;=100,3,0)</f>
        <v>0</v>
      </c>
      <c r="BQ978" s="1">
        <f ca="1">INDEX(receiving_yds,CELL("Row",AN978)-1)*(RECYDS)</f>
        <v>1.6</v>
      </c>
      <c r="BR978" s="1">
        <f ca="1">INDEX(receiving_rec,CELL("Row",AO978)-1)*(REC)</f>
        <v>1</v>
      </c>
      <c r="BS978" s="1">
        <f ca="1">INDEX(receiving_tds,CELL("Row",AP978)-1)*(RECTD)</f>
        <v>0</v>
      </c>
      <c r="BT978" s="1">
        <f ca="1">IF(INDEX(receiving_yds,CELL("Row",AI978)-1)&gt;=100,3,0)</f>
        <v>0</v>
      </c>
      <c r="BU978" s="1">
        <f ca="1">INDEX(puntret_tds,CELL("Row",AR978)-1)*(PUNTKORETTD)+INDEX(kickret_tds,CELL("Row",AR978)-1)*(PUNTKORETTD)</f>
        <v>0</v>
      </c>
      <c r="BV978" s="1">
        <f ca="1">INDEX(fumbles_tot,CELL("Row",AS978)-1)*(FUM)</f>
        <v>0</v>
      </c>
      <c r="BW978" s="1">
        <f ca="1">(INDEX(passing_twoptm,CELL("Row",AT978)-1)+INDEX(rushing_twoptm,CELL("Row",AT978)-1)+INDEX(receiving_twoptm,CELL("Row",AT978)-1))*(_2PTCONV)</f>
        <v>0</v>
      </c>
      <c r="BX978" s="1">
        <f ca="1">SUM(BJ978:BW978)</f>
        <v>3.9000000000000004</v>
      </c>
    </row>
    <row r="979" spans="1:76" x14ac:dyDescent="0.25">
      <c r="A979" s="1" t="s">
        <v>1140</v>
      </c>
      <c r="B979" s="1" t="s">
        <v>1515</v>
      </c>
      <c r="C979" s="1" t="s">
        <v>62</v>
      </c>
      <c r="D979" s="1" t="s">
        <v>1508</v>
      </c>
      <c r="E979" s="1" t="s">
        <v>76</v>
      </c>
      <c r="AU979">
        <v>29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29</v>
      </c>
      <c r="BI979" s="4">
        <v>1</v>
      </c>
      <c r="BJ979" s="1">
        <f ca="1">INDEX(passing_tds,CELL("Row",AG979)-1)*(PASSTD)</f>
        <v>0</v>
      </c>
      <c r="BK979" s="1">
        <f ca="1">INDEX(passing_yds,CELL("Row",AH979)-1)*(PASSYDS)</f>
        <v>0</v>
      </c>
      <c r="BL979" s="1">
        <f ca="1">IF(INDEX(passing_yds,CELL("Row",AI979)-1)&gt;=300,3,0)</f>
        <v>0</v>
      </c>
      <c r="BM979" s="1">
        <f ca="1">INDEX(passing_ints,CELL("Row",AJ979)-1)*(INT)</f>
        <v>0</v>
      </c>
      <c r="BN979" s="1">
        <f ca="1">INDEX(rushing_yds,CELL("Row",AK979)-1)*(RUSHYDS)</f>
        <v>0</v>
      </c>
      <c r="BO979" s="1">
        <f ca="1">INDEX(rushing_tds,CELL("Row",AK979)-1)*(RUSHTD)</f>
        <v>0</v>
      </c>
      <c r="BP979" s="1">
        <f ca="1">IF(INDEX(rushing_yds,CELL("Row",AI979)-1)&gt;=100,3,0)</f>
        <v>0</v>
      </c>
      <c r="BQ979" s="1">
        <f ca="1">INDEX(receiving_yds,CELL("Row",AN979)-1)*(RECYDS)</f>
        <v>2.9000000000000004</v>
      </c>
      <c r="BR979" s="1">
        <f ca="1">INDEX(receiving_rec,CELL("Row",AO979)-1)*(REC)</f>
        <v>1</v>
      </c>
      <c r="BS979" s="1">
        <f ca="1">INDEX(receiving_tds,CELL("Row",AP979)-1)*(RECTD)</f>
        <v>0</v>
      </c>
      <c r="BT979" s="1">
        <f ca="1">IF(INDEX(receiving_yds,CELL("Row",AI979)-1)&gt;=100,3,0)</f>
        <v>0</v>
      </c>
      <c r="BU979" s="1">
        <f ca="1">INDEX(puntret_tds,CELL("Row",AR979)-1)*(PUNTKORETTD)+INDEX(kickret_tds,CELL("Row",AR979)-1)*(PUNTKORETTD)</f>
        <v>0</v>
      </c>
      <c r="BV979" s="1">
        <f ca="1">INDEX(fumbles_tot,CELL("Row",AS979)-1)*(FUM)</f>
        <v>0</v>
      </c>
      <c r="BW979" s="1">
        <f ca="1">(INDEX(passing_twoptm,CELL("Row",AT979)-1)+INDEX(rushing_twoptm,CELL("Row",AT979)-1)+INDEX(receiving_twoptm,CELL("Row",AT979)-1))*(_2PTCONV)</f>
        <v>0</v>
      </c>
      <c r="BX979" s="1">
        <f ca="1">SUM(BJ979:BW979)</f>
        <v>3.9000000000000004</v>
      </c>
    </row>
    <row r="980" spans="1:76" x14ac:dyDescent="0.25">
      <c r="A980" s="1" t="s">
        <v>443</v>
      </c>
      <c r="B980" s="1" t="s">
        <v>444</v>
      </c>
      <c r="C980" s="1" t="s">
        <v>135</v>
      </c>
      <c r="D980" s="1" t="s">
        <v>434</v>
      </c>
      <c r="E980" s="1" t="s">
        <v>76</v>
      </c>
      <c r="AU980">
        <v>12</v>
      </c>
      <c r="AV980">
        <v>0</v>
      </c>
      <c r="AW980">
        <v>2</v>
      </c>
      <c r="AX980">
        <v>0</v>
      </c>
      <c r="AY980">
        <v>0</v>
      </c>
      <c r="AZ980">
        <v>0</v>
      </c>
      <c r="BA980">
        <v>19</v>
      </c>
      <c r="BI980" s="4">
        <v>1</v>
      </c>
      <c r="BJ980" s="1">
        <f ca="1">INDEX(passing_tds,CELL("Row",AG980)-1)*(PASSTD)</f>
        <v>0</v>
      </c>
      <c r="BK980" s="1">
        <f ca="1">INDEX(passing_yds,CELL("Row",AH980)-1)*(PASSYDS)</f>
        <v>0</v>
      </c>
      <c r="BL980" s="1">
        <f ca="1">IF(INDEX(passing_yds,CELL("Row",AI980)-1)&gt;=300,3,0)</f>
        <v>0</v>
      </c>
      <c r="BM980" s="1">
        <f ca="1">INDEX(passing_ints,CELL("Row",AJ980)-1)*(INT)</f>
        <v>0</v>
      </c>
      <c r="BN980" s="1">
        <f ca="1">INDEX(rushing_yds,CELL("Row",AK980)-1)*(RUSHYDS)</f>
        <v>0</v>
      </c>
      <c r="BO980" s="1">
        <f ca="1">INDEX(rushing_tds,CELL("Row",AK980)-1)*(RUSHTD)</f>
        <v>0</v>
      </c>
      <c r="BP980" s="1">
        <f ca="1">IF(INDEX(rushing_yds,CELL("Row",AI980)-1)&gt;=100,3,0)</f>
        <v>0</v>
      </c>
      <c r="BQ980" s="1">
        <f ca="1">INDEX(receiving_yds,CELL("Row",AN980)-1)*(RECYDS)</f>
        <v>1.9000000000000001</v>
      </c>
      <c r="BR980" s="1">
        <f ca="1">INDEX(receiving_rec,CELL("Row",AO980)-1)*(REC)</f>
        <v>2</v>
      </c>
      <c r="BS980" s="1">
        <f ca="1">INDEX(receiving_tds,CELL("Row",AP980)-1)*(RECTD)</f>
        <v>0</v>
      </c>
      <c r="BT980" s="1">
        <f ca="1">IF(INDEX(receiving_yds,CELL("Row",AI980)-1)&gt;=100,3,0)</f>
        <v>0</v>
      </c>
      <c r="BU980" s="1">
        <f ca="1">INDEX(puntret_tds,CELL("Row",AR980)-1)*(PUNTKORETTD)+INDEX(kickret_tds,CELL("Row",AR980)-1)*(PUNTKORETTD)</f>
        <v>0</v>
      </c>
      <c r="BV980" s="1">
        <f ca="1">INDEX(fumbles_tot,CELL("Row",AS980)-1)*(FUM)</f>
        <v>0</v>
      </c>
      <c r="BW980" s="1">
        <f ca="1">(INDEX(passing_twoptm,CELL("Row",AT980)-1)+INDEX(rushing_twoptm,CELL("Row",AT980)-1)+INDEX(receiving_twoptm,CELL("Row",AT980)-1))*(_2PTCONV)</f>
        <v>0</v>
      </c>
      <c r="BX980" s="1">
        <f ca="1">SUM(BJ980:BW980)</f>
        <v>3.9000000000000004</v>
      </c>
    </row>
    <row r="981" spans="1:76" x14ac:dyDescent="0.25">
      <c r="A981" s="1" t="s">
        <v>219</v>
      </c>
      <c r="B981" s="1" t="s">
        <v>220</v>
      </c>
      <c r="C981" s="1" t="s">
        <v>135</v>
      </c>
      <c r="D981" s="1" t="s">
        <v>202</v>
      </c>
      <c r="E981" s="1" t="s">
        <v>76</v>
      </c>
      <c r="F981">
        <v>0</v>
      </c>
      <c r="G981">
        <v>0</v>
      </c>
      <c r="H981">
        <v>0</v>
      </c>
      <c r="I981">
        <v>0</v>
      </c>
      <c r="J981">
        <v>1</v>
      </c>
      <c r="AU981">
        <v>13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19</v>
      </c>
      <c r="BI981" s="4">
        <v>1</v>
      </c>
      <c r="BJ981" s="1">
        <f ca="1">INDEX(passing_tds,CELL("Row",AG981)-1)*(PASSTD)</f>
        <v>0</v>
      </c>
      <c r="BK981" s="1">
        <f ca="1">INDEX(passing_yds,CELL("Row",AH981)-1)*(PASSYDS)</f>
        <v>0</v>
      </c>
      <c r="BL981" s="1">
        <f ca="1">IF(INDEX(passing_yds,CELL("Row",AI981)-1)&gt;=300,3,0)</f>
        <v>0</v>
      </c>
      <c r="BM981" s="1">
        <f ca="1">INDEX(passing_ints,CELL("Row",AJ981)-1)*(INT)</f>
        <v>0</v>
      </c>
      <c r="BN981" s="1">
        <f ca="1">INDEX(rushing_yds,CELL("Row",AK981)-1)*(RUSHYDS)</f>
        <v>0</v>
      </c>
      <c r="BO981" s="1">
        <f ca="1">INDEX(rushing_tds,CELL("Row",AK981)-1)*(RUSHTD)</f>
        <v>0</v>
      </c>
      <c r="BP981" s="1">
        <f ca="1">IF(INDEX(rushing_yds,CELL("Row",AI981)-1)&gt;=100,3,0)</f>
        <v>0</v>
      </c>
      <c r="BQ981" s="1">
        <f ca="1">INDEX(receiving_yds,CELL("Row",AN981)-1)*(RECYDS)</f>
        <v>1.9000000000000001</v>
      </c>
      <c r="BR981" s="1">
        <f ca="1">INDEX(receiving_rec,CELL("Row",AO981)-1)*(REC)</f>
        <v>2</v>
      </c>
      <c r="BS981" s="1">
        <f ca="1">INDEX(receiving_tds,CELL("Row",AP981)-1)*(RECTD)</f>
        <v>0</v>
      </c>
      <c r="BT981" s="1">
        <f ca="1">IF(INDEX(receiving_yds,CELL("Row",AI981)-1)&gt;=100,3,0)</f>
        <v>0</v>
      </c>
      <c r="BU981" s="1">
        <f ca="1">INDEX(puntret_tds,CELL("Row",AR981)-1)*(PUNTKORETTD)+INDEX(kickret_tds,CELL("Row",AR981)-1)*(PUNTKORETTD)</f>
        <v>0</v>
      </c>
      <c r="BV981" s="1">
        <f ca="1">INDEX(fumbles_tot,CELL("Row",AS981)-1)*(FUM)</f>
        <v>0</v>
      </c>
      <c r="BW981" s="1">
        <f ca="1">(INDEX(passing_twoptm,CELL("Row",AT981)-1)+INDEX(rushing_twoptm,CELL("Row",AT981)-1)+INDEX(receiving_twoptm,CELL("Row",AT981)-1))*(_2PTCONV)</f>
        <v>0</v>
      </c>
      <c r="BX981" s="1">
        <f ca="1">SUM(BJ981:BW981)</f>
        <v>3.9000000000000004</v>
      </c>
    </row>
    <row r="982" spans="1:76" x14ac:dyDescent="0.25">
      <c r="A982" s="1" t="s">
        <v>2275</v>
      </c>
      <c r="B982" s="1" t="s">
        <v>2276</v>
      </c>
      <c r="C982" s="1" t="s">
        <v>135</v>
      </c>
      <c r="D982" s="1" t="s">
        <v>383</v>
      </c>
      <c r="E982" s="1" t="s">
        <v>64</v>
      </c>
      <c r="AD982">
        <v>17</v>
      </c>
      <c r="AE982">
        <v>9</v>
      </c>
      <c r="AF982">
        <v>0</v>
      </c>
      <c r="AG982">
        <v>0</v>
      </c>
      <c r="AH982">
        <v>0</v>
      </c>
      <c r="AI982">
        <v>0</v>
      </c>
      <c r="AJ982">
        <v>63</v>
      </c>
      <c r="BB982">
        <v>3</v>
      </c>
      <c r="BC982">
        <v>11</v>
      </c>
      <c r="BD982">
        <v>0</v>
      </c>
      <c r="BE982">
        <v>0</v>
      </c>
      <c r="BF982">
        <v>0</v>
      </c>
      <c r="BG982">
        <v>0</v>
      </c>
      <c r="BH982">
        <v>13</v>
      </c>
      <c r="BI982" s="4">
        <v>3</v>
      </c>
      <c r="BJ982" s="1">
        <f ca="1">INDEX(passing_tds,CELL("Row",AG982)-1)*(PASSTD)</f>
        <v>0</v>
      </c>
      <c r="BK982" s="1">
        <f ca="1">INDEX(passing_yds,CELL("Row",AH982)-1)*(PASSYDS)</f>
        <v>2.52</v>
      </c>
      <c r="BL982" s="1">
        <f ca="1">IF(INDEX(passing_yds,CELL("Row",AI982)-1)&gt;=300,3,0)</f>
        <v>0</v>
      </c>
      <c r="BM982" s="1">
        <f ca="1">INDEX(passing_ints,CELL("Row",AJ982)-1)*(INT)</f>
        <v>0</v>
      </c>
      <c r="BN982" s="1">
        <f ca="1">INDEX(rushing_yds,CELL("Row",AK982)-1)*(RUSHYDS)</f>
        <v>1.3</v>
      </c>
      <c r="BO982" s="1">
        <f ca="1">INDEX(rushing_tds,CELL("Row",AK982)-1)*(RUSHTD)</f>
        <v>0</v>
      </c>
      <c r="BP982" s="1">
        <f ca="1">IF(INDEX(rushing_yds,CELL("Row",AI982)-1)&gt;=100,3,0)</f>
        <v>0</v>
      </c>
      <c r="BQ982" s="1">
        <f ca="1">INDEX(receiving_yds,CELL("Row",AN982)-1)*(RECYDS)</f>
        <v>0</v>
      </c>
      <c r="BR982" s="1">
        <f ca="1">INDEX(receiving_rec,CELL("Row",AO982)-1)*(REC)</f>
        <v>0</v>
      </c>
      <c r="BS982" s="1">
        <f ca="1">INDEX(receiving_tds,CELL("Row",AP982)-1)*(RECTD)</f>
        <v>0</v>
      </c>
      <c r="BT982" s="1">
        <f ca="1">IF(INDEX(receiving_yds,CELL("Row",AI982)-1)&gt;=100,3,0)</f>
        <v>0</v>
      </c>
      <c r="BU982" s="1">
        <f ca="1">INDEX(puntret_tds,CELL("Row",AR982)-1)*(PUNTKORETTD)+INDEX(kickret_tds,CELL("Row",AR982)-1)*(PUNTKORETTD)</f>
        <v>0</v>
      </c>
      <c r="BV982" s="1">
        <f ca="1">INDEX(fumbles_tot,CELL("Row",AS982)-1)*(FUM)</f>
        <v>0</v>
      </c>
      <c r="BW982" s="1">
        <f ca="1">(INDEX(passing_twoptm,CELL("Row",AT982)-1)+INDEX(rushing_twoptm,CELL("Row",AT982)-1)+INDEX(receiving_twoptm,CELL("Row",AT982)-1))*(_2PTCONV)</f>
        <v>0</v>
      </c>
      <c r="BX982" s="1">
        <f ca="1">SUM(BJ982:BW982)</f>
        <v>3.8200000000000003</v>
      </c>
    </row>
    <row r="983" spans="1:76" x14ac:dyDescent="0.25">
      <c r="A983" s="1" t="s">
        <v>2261</v>
      </c>
      <c r="B983" s="1" t="s">
        <v>2262</v>
      </c>
      <c r="C983" s="1" t="s">
        <v>135</v>
      </c>
      <c r="D983" s="1" t="s">
        <v>1454</v>
      </c>
      <c r="E983" s="1" t="s">
        <v>69</v>
      </c>
      <c r="AU983">
        <v>3</v>
      </c>
      <c r="AV983">
        <v>0</v>
      </c>
      <c r="AW983">
        <v>2</v>
      </c>
      <c r="AX983">
        <v>0</v>
      </c>
      <c r="AY983">
        <v>0</v>
      </c>
      <c r="AZ983">
        <v>0</v>
      </c>
      <c r="BA983">
        <v>4</v>
      </c>
      <c r="BB983">
        <v>7</v>
      </c>
      <c r="BC983">
        <v>5</v>
      </c>
      <c r="BD983">
        <v>0</v>
      </c>
      <c r="BE983">
        <v>0</v>
      </c>
      <c r="BF983">
        <v>0</v>
      </c>
      <c r="BG983">
        <v>0</v>
      </c>
      <c r="BH983">
        <v>14</v>
      </c>
      <c r="BI983" s="4">
        <v>2</v>
      </c>
      <c r="BJ983" s="1">
        <f ca="1">INDEX(passing_tds,CELL("Row",AG983)-1)*(PASSTD)</f>
        <v>0</v>
      </c>
      <c r="BK983" s="1">
        <f ca="1">INDEX(passing_yds,CELL("Row",AH983)-1)*(PASSYDS)</f>
        <v>0</v>
      </c>
      <c r="BL983" s="1">
        <f ca="1">IF(INDEX(passing_yds,CELL("Row",AI983)-1)&gt;=300,3,0)</f>
        <v>0</v>
      </c>
      <c r="BM983" s="1">
        <f ca="1">INDEX(passing_ints,CELL("Row",AJ983)-1)*(INT)</f>
        <v>0</v>
      </c>
      <c r="BN983" s="1">
        <f ca="1">INDEX(rushing_yds,CELL("Row",AK983)-1)*(RUSHYDS)</f>
        <v>1.4000000000000001</v>
      </c>
      <c r="BO983" s="1">
        <f ca="1">INDEX(rushing_tds,CELL("Row",AK983)-1)*(RUSHTD)</f>
        <v>0</v>
      </c>
      <c r="BP983" s="1">
        <f ca="1">IF(INDEX(rushing_yds,CELL("Row",AI983)-1)&gt;=100,3,0)</f>
        <v>0</v>
      </c>
      <c r="BQ983" s="1">
        <f ca="1">INDEX(receiving_yds,CELL("Row",AN983)-1)*(RECYDS)</f>
        <v>0.4</v>
      </c>
      <c r="BR983" s="1">
        <f ca="1">INDEX(receiving_rec,CELL("Row",AO983)-1)*(REC)</f>
        <v>2</v>
      </c>
      <c r="BS983" s="1">
        <f ca="1">INDEX(receiving_tds,CELL("Row",AP983)-1)*(RECTD)</f>
        <v>0</v>
      </c>
      <c r="BT983" s="1">
        <f ca="1">IF(INDEX(receiving_yds,CELL("Row",AI983)-1)&gt;=100,3,0)</f>
        <v>0</v>
      </c>
      <c r="BU983" s="1">
        <f ca="1">INDEX(puntret_tds,CELL("Row",AR983)-1)*(PUNTKORETTD)+INDEX(kickret_tds,CELL("Row",AR983)-1)*(PUNTKORETTD)</f>
        <v>0</v>
      </c>
      <c r="BV983" s="1">
        <f ca="1">INDEX(fumbles_tot,CELL("Row",AS983)-1)*(FUM)</f>
        <v>0</v>
      </c>
      <c r="BW983" s="1">
        <f ca="1">(INDEX(passing_twoptm,CELL("Row",AT983)-1)+INDEX(rushing_twoptm,CELL("Row",AT983)-1)+INDEX(receiving_twoptm,CELL("Row",AT983)-1))*(_2PTCONV)</f>
        <v>0</v>
      </c>
      <c r="BX983" s="1">
        <f ca="1">SUM(BJ983:BW983)</f>
        <v>3.8000000000000003</v>
      </c>
    </row>
    <row r="984" spans="1:76" x14ac:dyDescent="0.25">
      <c r="A984" s="1" t="s">
        <v>332</v>
      </c>
      <c r="B984" s="1" t="s">
        <v>333</v>
      </c>
      <c r="C984" s="1" t="s">
        <v>135</v>
      </c>
      <c r="D984" s="1" t="s">
        <v>327</v>
      </c>
      <c r="E984" s="1" t="s">
        <v>69</v>
      </c>
      <c r="Y984">
        <v>30</v>
      </c>
      <c r="Z984">
        <v>30</v>
      </c>
      <c r="AA984">
        <v>0</v>
      </c>
      <c r="AB984">
        <v>1</v>
      </c>
      <c r="AC984">
        <v>0</v>
      </c>
      <c r="AU984">
        <v>12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12</v>
      </c>
      <c r="BB984">
        <v>6</v>
      </c>
      <c r="BC984">
        <v>10</v>
      </c>
      <c r="BD984">
        <v>0</v>
      </c>
      <c r="BE984">
        <v>0</v>
      </c>
      <c r="BF984">
        <v>0</v>
      </c>
      <c r="BG984">
        <v>0</v>
      </c>
      <c r="BH984">
        <v>16</v>
      </c>
      <c r="BI984" s="4">
        <v>1</v>
      </c>
      <c r="BJ984" s="1">
        <f ca="1">INDEX(passing_tds,CELL("Row",AG984)-1)*(PASSTD)</f>
        <v>0</v>
      </c>
      <c r="BK984" s="1">
        <f ca="1">INDEX(passing_yds,CELL("Row",AH984)-1)*(PASSYDS)</f>
        <v>0</v>
      </c>
      <c r="BL984" s="1">
        <f ca="1">IF(INDEX(passing_yds,CELL("Row",AI984)-1)&gt;=300,3,0)</f>
        <v>0</v>
      </c>
      <c r="BM984" s="1">
        <f ca="1">INDEX(passing_ints,CELL("Row",AJ984)-1)*(INT)</f>
        <v>0</v>
      </c>
      <c r="BN984" s="1">
        <f ca="1">INDEX(rushing_yds,CELL("Row",AK984)-1)*(RUSHYDS)</f>
        <v>1.6</v>
      </c>
      <c r="BO984" s="1">
        <f ca="1">INDEX(rushing_tds,CELL("Row",AK984)-1)*(RUSHTD)</f>
        <v>0</v>
      </c>
      <c r="BP984" s="1">
        <f ca="1">IF(INDEX(rushing_yds,CELL("Row",AI984)-1)&gt;=100,3,0)</f>
        <v>0</v>
      </c>
      <c r="BQ984" s="1">
        <f ca="1">INDEX(receiving_yds,CELL("Row",AN984)-1)*(RECYDS)</f>
        <v>1.2000000000000002</v>
      </c>
      <c r="BR984" s="1">
        <f ca="1">INDEX(receiving_rec,CELL("Row",AO984)-1)*(REC)</f>
        <v>1</v>
      </c>
      <c r="BS984" s="1">
        <f ca="1">INDEX(receiving_tds,CELL("Row",AP984)-1)*(RECTD)</f>
        <v>0</v>
      </c>
      <c r="BT984" s="1">
        <f ca="1">IF(INDEX(receiving_yds,CELL("Row",AI984)-1)&gt;=100,3,0)</f>
        <v>0</v>
      </c>
      <c r="BU984" s="1">
        <f ca="1">INDEX(puntret_tds,CELL("Row",AR984)-1)*(PUNTKORETTD)+INDEX(kickret_tds,CELL("Row",AR984)-1)*(PUNTKORETTD)</f>
        <v>0</v>
      </c>
      <c r="BV984" s="1">
        <f ca="1">INDEX(fumbles_tot,CELL("Row",AS984)-1)*(FUM)</f>
        <v>0</v>
      </c>
      <c r="BW984" s="1">
        <f ca="1">(INDEX(passing_twoptm,CELL("Row",AT984)-1)+INDEX(rushing_twoptm,CELL("Row",AT984)-1)+INDEX(receiving_twoptm,CELL("Row",AT984)-1))*(_2PTCONV)</f>
        <v>0</v>
      </c>
      <c r="BX984" s="1">
        <f ca="1">SUM(BJ984:BW984)</f>
        <v>3.8000000000000003</v>
      </c>
    </row>
    <row r="985" spans="1:76" x14ac:dyDescent="0.25">
      <c r="A985" s="1" t="s">
        <v>602</v>
      </c>
      <c r="B985" s="1" t="s">
        <v>603</v>
      </c>
      <c r="C985" s="1" t="s">
        <v>62</v>
      </c>
      <c r="D985" s="1" t="s">
        <v>590</v>
      </c>
      <c r="E985" s="1" t="s">
        <v>79</v>
      </c>
      <c r="AU985">
        <v>15</v>
      </c>
      <c r="AV985">
        <v>0</v>
      </c>
      <c r="AW985">
        <v>2</v>
      </c>
      <c r="AX985">
        <v>0</v>
      </c>
      <c r="AY985">
        <v>0</v>
      </c>
      <c r="AZ985">
        <v>0</v>
      </c>
      <c r="BA985">
        <v>18</v>
      </c>
      <c r="BI985" s="4">
        <v>4</v>
      </c>
      <c r="BJ985" s="1">
        <f ca="1">INDEX(passing_tds,CELL("Row",AG985)-1)*(PASSTD)</f>
        <v>0</v>
      </c>
      <c r="BK985" s="1">
        <f ca="1">INDEX(passing_yds,CELL("Row",AH985)-1)*(PASSYDS)</f>
        <v>0</v>
      </c>
      <c r="BL985" s="1">
        <f ca="1">IF(INDEX(passing_yds,CELL("Row",AI985)-1)&gt;=300,3,0)</f>
        <v>0</v>
      </c>
      <c r="BM985" s="1">
        <f ca="1">INDEX(passing_ints,CELL("Row",AJ985)-1)*(INT)</f>
        <v>0</v>
      </c>
      <c r="BN985" s="1">
        <f ca="1">INDEX(rushing_yds,CELL("Row",AK985)-1)*(RUSHYDS)</f>
        <v>0</v>
      </c>
      <c r="BO985" s="1">
        <f ca="1">INDEX(rushing_tds,CELL("Row",AK985)-1)*(RUSHTD)</f>
        <v>0</v>
      </c>
      <c r="BP985" s="1">
        <f ca="1">IF(INDEX(rushing_yds,CELL("Row",AI985)-1)&gt;=100,3,0)</f>
        <v>0</v>
      </c>
      <c r="BQ985" s="1">
        <f ca="1">INDEX(receiving_yds,CELL("Row",AN985)-1)*(RECYDS)</f>
        <v>1.8</v>
      </c>
      <c r="BR985" s="1">
        <f ca="1">INDEX(receiving_rec,CELL("Row",AO985)-1)*(REC)</f>
        <v>2</v>
      </c>
      <c r="BS985" s="1">
        <f ca="1">INDEX(receiving_tds,CELL("Row",AP985)-1)*(RECTD)</f>
        <v>0</v>
      </c>
      <c r="BT985" s="1">
        <f ca="1">IF(INDEX(receiving_yds,CELL("Row",AI985)-1)&gt;=100,3,0)</f>
        <v>0</v>
      </c>
      <c r="BU985" s="1">
        <f ca="1">INDEX(puntret_tds,CELL("Row",AR985)-1)*(PUNTKORETTD)+INDEX(kickret_tds,CELL("Row",AR985)-1)*(PUNTKORETTD)</f>
        <v>0</v>
      </c>
      <c r="BV985" s="1">
        <f ca="1">INDEX(fumbles_tot,CELL("Row",AS985)-1)*(FUM)</f>
        <v>0</v>
      </c>
      <c r="BW985" s="1">
        <f ca="1">(INDEX(passing_twoptm,CELL("Row",AT985)-1)+INDEX(rushing_twoptm,CELL("Row",AT985)-1)+INDEX(receiving_twoptm,CELL("Row",AT985)-1))*(_2PTCONV)</f>
        <v>0</v>
      </c>
      <c r="BX985" s="1">
        <f ca="1">SUM(BJ985:BW985)</f>
        <v>3.8</v>
      </c>
    </row>
    <row r="986" spans="1:76" x14ac:dyDescent="0.25">
      <c r="A986" s="1" t="s">
        <v>809</v>
      </c>
      <c r="B986" s="1" t="s">
        <v>810</v>
      </c>
      <c r="C986" s="1" t="s">
        <v>62</v>
      </c>
      <c r="D986" s="1" t="s">
        <v>801</v>
      </c>
      <c r="E986" s="1" t="s">
        <v>76</v>
      </c>
      <c r="AU986">
        <v>10</v>
      </c>
      <c r="AV986">
        <v>0</v>
      </c>
      <c r="AW986">
        <v>2</v>
      </c>
      <c r="AX986">
        <v>0</v>
      </c>
      <c r="AY986">
        <v>0</v>
      </c>
      <c r="AZ986">
        <v>0</v>
      </c>
      <c r="BA986">
        <v>18</v>
      </c>
      <c r="BI986" s="4">
        <v>3</v>
      </c>
      <c r="BJ986" s="1">
        <f ca="1">INDEX(passing_tds,CELL("Row",AG986)-1)*(PASSTD)</f>
        <v>0</v>
      </c>
      <c r="BK986" s="1">
        <f ca="1">INDEX(passing_yds,CELL("Row",AH986)-1)*(PASSYDS)</f>
        <v>0</v>
      </c>
      <c r="BL986" s="1">
        <f ca="1">IF(INDEX(passing_yds,CELL("Row",AI986)-1)&gt;=300,3,0)</f>
        <v>0</v>
      </c>
      <c r="BM986" s="1">
        <f ca="1">INDEX(passing_ints,CELL("Row",AJ986)-1)*(INT)</f>
        <v>0</v>
      </c>
      <c r="BN986" s="1">
        <f ca="1">INDEX(rushing_yds,CELL("Row",AK986)-1)*(RUSHYDS)</f>
        <v>0</v>
      </c>
      <c r="BO986" s="1">
        <f ca="1">INDEX(rushing_tds,CELL("Row",AK986)-1)*(RUSHTD)</f>
        <v>0</v>
      </c>
      <c r="BP986" s="1">
        <f ca="1">IF(INDEX(rushing_yds,CELL("Row",AI986)-1)&gt;=100,3,0)</f>
        <v>0</v>
      </c>
      <c r="BQ986" s="1">
        <f ca="1">INDEX(receiving_yds,CELL("Row",AN986)-1)*(RECYDS)</f>
        <v>1.8</v>
      </c>
      <c r="BR986" s="1">
        <f ca="1">INDEX(receiving_rec,CELL("Row",AO986)-1)*(REC)</f>
        <v>2</v>
      </c>
      <c r="BS986" s="1">
        <f ca="1">INDEX(receiving_tds,CELL("Row",AP986)-1)*(RECTD)</f>
        <v>0</v>
      </c>
      <c r="BT986" s="1">
        <f ca="1">IF(INDEX(receiving_yds,CELL("Row",AI986)-1)&gt;=100,3,0)</f>
        <v>0</v>
      </c>
      <c r="BU986" s="1">
        <f ca="1">INDEX(puntret_tds,CELL("Row",AR986)-1)*(PUNTKORETTD)+INDEX(kickret_tds,CELL("Row",AR986)-1)*(PUNTKORETTD)</f>
        <v>0</v>
      </c>
      <c r="BV986" s="1">
        <f ca="1">INDEX(fumbles_tot,CELL("Row",AS986)-1)*(FUM)</f>
        <v>0</v>
      </c>
      <c r="BW986" s="1">
        <f ca="1">(INDEX(passing_twoptm,CELL("Row",AT986)-1)+INDEX(rushing_twoptm,CELL("Row",AT986)-1)+INDEX(receiving_twoptm,CELL("Row",AT986)-1))*(_2PTCONV)</f>
        <v>0</v>
      </c>
      <c r="BX986" s="1">
        <f ca="1">SUM(BJ986:BW986)</f>
        <v>3.8</v>
      </c>
    </row>
    <row r="987" spans="1:76" x14ac:dyDescent="0.25">
      <c r="A987" s="1" t="s">
        <v>2303</v>
      </c>
      <c r="B987" s="1" t="s">
        <v>2304</v>
      </c>
      <c r="C987" s="1" t="s">
        <v>135</v>
      </c>
      <c r="D987" s="1" t="s">
        <v>1067</v>
      </c>
      <c r="E987" s="1" t="s">
        <v>69</v>
      </c>
      <c r="AU987">
        <v>16</v>
      </c>
      <c r="AV987">
        <v>0</v>
      </c>
      <c r="AW987">
        <v>2</v>
      </c>
      <c r="AX987">
        <v>0</v>
      </c>
      <c r="AY987">
        <v>0</v>
      </c>
      <c r="AZ987">
        <v>0</v>
      </c>
      <c r="BA987">
        <v>16</v>
      </c>
      <c r="BB987">
        <v>4</v>
      </c>
      <c r="BC987">
        <v>3</v>
      </c>
      <c r="BD987">
        <v>0</v>
      </c>
      <c r="BE987">
        <v>0</v>
      </c>
      <c r="BF987">
        <v>1</v>
      </c>
      <c r="BG987">
        <v>0</v>
      </c>
      <c r="BH987">
        <v>2</v>
      </c>
      <c r="BI987" s="4">
        <v>2</v>
      </c>
      <c r="BJ987" s="1">
        <f ca="1">INDEX(passing_tds,CELL("Row",AG987)-1)*(PASSTD)</f>
        <v>0</v>
      </c>
      <c r="BK987" s="1">
        <f ca="1">INDEX(passing_yds,CELL("Row",AH987)-1)*(PASSYDS)</f>
        <v>0</v>
      </c>
      <c r="BL987" s="1">
        <f ca="1">IF(INDEX(passing_yds,CELL("Row",AI987)-1)&gt;=300,3,0)</f>
        <v>0</v>
      </c>
      <c r="BM987" s="1">
        <f ca="1">INDEX(passing_ints,CELL("Row",AJ987)-1)*(INT)</f>
        <v>0</v>
      </c>
      <c r="BN987" s="1">
        <f ca="1">INDEX(rushing_yds,CELL("Row",AK987)-1)*(RUSHYDS)</f>
        <v>0.2</v>
      </c>
      <c r="BO987" s="1">
        <f ca="1">INDEX(rushing_tds,CELL("Row",AK987)-1)*(RUSHTD)</f>
        <v>0</v>
      </c>
      <c r="BP987" s="1">
        <f ca="1">IF(INDEX(rushing_yds,CELL("Row",AI987)-1)&gt;=100,3,0)</f>
        <v>0</v>
      </c>
      <c r="BQ987" s="1">
        <f ca="1">INDEX(receiving_yds,CELL("Row",AN987)-1)*(RECYDS)</f>
        <v>1.6</v>
      </c>
      <c r="BR987" s="1">
        <f ca="1">INDEX(receiving_rec,CELL("Row",AO987)-1)*(REC)</f>
        <v>2</v>
      </c>
      <c r="BS987" s="1">
        <f ca="1">INDEX(receiving_tds,CELL("Row",AP987)-1)*(RECTD)</f>
        <v>0</v>
      </c>
      <c r="BT987" s="1">
        <f ca="1">IF(INDEX(receiving_yds,CELL("Row",AI987)-1)&gt;=100,3,0)</f>
        <v>0</v>
      </c>
      <c r="BU987" s="1">
        <f ca="1">INDEX(puntret_tds,CELL("Row",AR987)-1)*(PUNTKORETTD)+INDEX(kickret_tds,CELL("Row",AR987)-1)*(PUNTKORETTD)</f>
        <v>0</v>
      </c>
      <c r="BV987" s="1">
        <f ca="1">INDEX(fumbles_tot,CELL("Row",AS987)-1)*(FUM)</f>
        <v>0</v>
      </c>
      <c r="BW987" s="1">
        <f ca="1">(INDEX(passing_twoptm,CELL("Row",AT987)-1)+INDEX(rushing_twoptm,CELL("Row",AT987)-1)+INDEX(receiving_twoptm,CELL("Row",AT987)-1))*(_2PTCONV)</f>
        <v>0</v>
      </c>
      <c r="BX987" s="1">
        <f ca="1">SUM(BJ987:BW987)</f>
        <v>3.8</v>
      </c>
    </row>
    <row r="988" spans="1:76" x14ac:dyDescent="0.25">
      <c r="A988" s="1" t="s">
        <v>2265</v>
      </c>
      <c r="B988" s="1" t="s">
        <v>2266</v>
      </c>
      <c r="C988" s="1" t="s">
        <v>135</v>
      </c>
      <c r="D988" s="1" t="s">
        <v>1454</v>
      </c>
      <c r="E988" s="1" t="s">
        <v>76</v>
      </c>
      <c r="Y988">
        <v>23</v>
      </c>
      <c r="Z988">
        <v>26</v>
      </c>
      <c r="AA988">
        <v>0</v>
      </c>
      <c r="AB988">
        <v>2</v>
      </c>
      <c r="AC988">
        <v>0</v>
      </c>
      <c r="AP988">
        <v>4</v>
      </c>
      <c r="AQ988">
        <v>4</v>
      </c>
      <c r="AR988">
        <v>0</v>
      </c>
      <c r="AS988">
        <v>1</v>
      </c>
      <c r="AT988">
        <v>0</v>
      </c>
      <c r="AU988">
        <v>10</v>
      </c>
      <c r="AV988">
        <v>0</v>
      </c>
      <c r="AW988">
        <v>2</v>
      </c>
      <c r="AX988">
        <v>0</v>
      </c>
      <c r="AY988">
        <v>0</v>
      </c>
      <c r="AZ988">
        <v>0</v>
      </c>
      <c r="BA988">
        <v>18</v>
      </c>
      <c r="BI988" s="4">
        <v>2</v>
      </c>
      <c r="BJ988" s="1">
        <f ca="1">INDEX(passing_tds,CELL("Row",AG988)-1)*(PASSTD)</f>
        <v>0</v>
      </c>
      <c r="BK988" s="1">
        <f ca="1">INDEX(passing_yds,CELL("Row",AH988)-1)*(PASSYDS)</f>
        <v>0</v>
      </c>
      <c r="BL988" s="1">
        <f ca="1">IF(INDEX(passing_yds,CELL("Row",AI988)-1)&gt;=300,3,0)</f>
        <v>0</v>
      </c>
      <c r="BM988" s="1">
        <f ca="1">INDEX(passing_ints,CELL("Row",AJ988)-1)*(INT)</f>
        <v>0</v>
      </c>
      <c r="BN988" s="1">
        <f ca="1">INDEX(rushing_yds,CELL("Row",AK988)-1)*(RUSHYDS)</f>
        <v>0</v>
      </c>
      <c r="BO988" s="1">
        <f ca="1">INDEX(rushing_tds,CELL("Row",AK988)-1)*(RUSHTD)</f>
        <v>0</v>
      </c>
      <c r="BP988" s="1">
        <f ca="1">IF(INDEX(rushing_yds,CELL("Row",AI988)-1)&gt;=100,3,0)</f>
        <v>0</v>
      </c>
      <c r="BQ988" s="1">
        <f ca="1">INDEX(receiving_yds,CELL("Row",AN988)-1)*(RECYDS)</f>
        <v>1.8</v>
      </c>
      <c r="BR988" s="1">
        <f ca="1">INDEX(receiving_rec,CELL("Row",AO988)-1)*(REC)</f>
        <v>2</v>
      </c>
      <c r="BS988" s="1">
        <f ca="1">INDEX(receiving_tds,CELL("Row",AP988)-1)*(RECTD)</f>
        <v>0</v>
      </c>
      <c r="BT988" s="1">
        <f ca="1">IF(INDEX(receiving_yds,CELL("Row",AI988)-1)&gt;=100,3,0)</f>
        <v>0</v>
      </c>
      <c r="BU988" s="1">
        <f ca="1">INDEX(puntret_tds,CELL("Row",AR988)-1)*(PUNTKORETTD)+INDEX(kickret_tds,CELL("Row",AR988)-1)*(PUNTKORETTD)</f>
        <v>0</v>
      </c>
      <c r="BV988" s="1">
        <f ca="1">INDEX(fumbles_tot,CELL("Row",AS988)-1)*(FUM)</f>
        <v>0</v>
      </c>
      <c r="BW988" s="1">
        <f ca="1">(INDEX(passing_twoptm,CELL("Row",AT988)-1)+INDEX(rushing_twoptm,CELL("Row",AT988)-1)+INDEX(receiving_twoptm,CELL("Row",AT988)-1))*(_2PTCONV)</f>
        <v>0</v>
      </c>
      <c r="BX988" s="1">
        <f ca="1">SUM(BJ988:BW988)</f>
        <v>3.8</v>
      </c>
    </row>
    <row r="989" spans="1:76" x14ac:dyDescent="0.25">
      <c r="A989" s="1" t="s">
        <v>2011</v>
      </c>
      <c r="B989" s="1" t="s">
        <v>2012</v>
      </c>
      <c r="C989" s="1" t="s">
        <v>62</v>
      </c>
      <c r="D989" s="1" t="s">
        <v>2013</v>
      </c>
      <c r="E989" s="1" t="s">
        <v>64</v>
      </c>
      <c r="AD989">
        <v>24</v>
      </c>
      <c r="AE989">
        <v>13</v>
      </c>
      <c r="AF989">
        <v>1</v>
      </c>
      <c r="AG989">
        <v>0</v>
      </c>
      <c r="AH989">
        <v>0</v>
      </c>
      <c r="AI989">
        <v>0</v>
      </c>
      <c r="AJ989">
        <v>121</v>
      </c>
      <c r="BB989">
        <v>1</v>
      </c>
      <c r="BC989">
        <v>-1</v>
      </c>
      <c r="BD989">
        <v>0</v>
      </c>
      <c r="BE989">
        <v>0</v>
      </c>
      <c r="BF989">
        <v>0</v>
      </c>
      <c r="BG989">
        <v>0</v>
      </c>
      <c r="BH989">
        <v>-1</v>
      </c>
      <c r="BI989" s="4">
        <v>3</v>
      </c>
      <c r="BJ989" s="1">
        <f ca="1">INDEX(passing_tds,CELL("Row",AG989)-1)*(PASSTD)</f>
        <v>0</v>
      </c>
      <c r="BK989" s="1">
        <f ca="1">INDEX(passing_yds,CELL("Row",AH989)-1)*(PASSYDS)</f>
        <v>4.84</v>
      </c>
      <c r="BL989" s="1">
        <f ca="1">IF(INDEX(passing_yds,CELL("Row",AI989)-1)&gt;=300,3,0)</f>
        <v>0</v>
      </c>
      <c r="BM989" s="1">
        <f ca="1">INDEX(passing_ints,CELL("Row",AJ989)-1)*(INT)</f>
        <v>-1</v>
      </c>
      <c r="BN989" s="1">
        <f ca="1">INDEX(rushing_yds,CELL("Row",AK989)-1)*(RUSHYDS)</f>
        <v>-0.1</v>
      </c>
      <c r="BO989" s="1">
        <f ca="1">INDEX(rushing_tds,CELL("Row",AK989)-1)*(RUSHTD)</f>
        <v>0</v>
      </c>
      <c r="BP989" s="1">
        <f ca="1">IF(INDEX(rushing_yds,CELL("Row",AI989)-1)&gt;=100,3,0)</f>
        <v>0</v>
      </c>
      <c r="BQ989" s="1">
        <f ca="1">INDEX(receiving_yds,CELL("Row",AN989)-1)*(RECYDS)</f>
        <v>0</v>
      </c>
      <c r="BR989" s="1">
        <f ca="1">INDEX(receiving_rec,CELL("Row",AO989)-1)*(REC)</f>
        <v>0</v>
      </c>
      <c r="BS989" s="1">
        <f ca="1">INDEX(receiving_tds,CELL("Row",AP989)-1)*(RECTD)</f>
        <v>0</v>
      </c>
      <c r="BT989" s="1">
        <f ca="1">IF(INDEX(receiving_yds,CELL("Row",AI989)-1)&gt;=100,3,0)</f>
        <v>0</v>
      </c>
      <c r="BU989" s="1">
        <f ca="1">INDEX(puntret_tds,CELL("Row",AR989)-1)*(PUNTKORETTD)+INDEX(kickret_tds,CELL("Row",AR989)-1)*(PUNTKORETTD)</f>
        <v>0</v>
      </c>
      <c r="BV989" s="1">
        <f ca="1">INDEX(fumbles_tot,CELL("Row",AS989)-1)*(FUM)</f>
        <v>0</v>
      </c>
      <c r="BW989" s="1">
        <f ca="1">(INDEX(passing_twoptm,CELL("Row",AT989)-1)+INDEX(rushing_twoptm,CELL("Row",AT989)-1)+INDEX(receiving_twoptm,CELL("Row",AT989)-1))*(_2PTCONV)</f>
        <v>0</v>
      </c>
      <c r="BX989" s="1">
        <f ca="1">SUM(BJ989:BW989)</f>
        <v>3.7399999999999998</v>
      </c>
    </row>
    <row r="990" spans="1:76" x14ac:dyDescent="0.25">
      <c r="A990" s="1" t="s">
        <v>492</v>
      </c>
      <c r="B990" s="1" t="s">
        <v>493</v>
      </c>
      <c r="C990" s="1" t="s">
        <v>135</v>
      </c>
      <c r="D990" s="1" t="s">
        <v>482</v>
      </c>
      <c r="E990" s="1" t="s">
        <v>79</v>
      </c>
      <c r="AU990">
        <v>9</v>
      </c>
      <c r="AV990">
        <v>0</v>
      </c>
      <c r="AW990">
        <v>2</v>
      </c>
      <c r="AX990">
        <v>0</v>
      </c>
      <c r="AY990">
        <v>0</v>
      </c>
      <c r="AZ990">
        <v>0</v>
      </c>
      <c r="BA990">
        <v>17</v>
      </c>
      <c r="BI990" s="4">
        <v>5</v>
      </c>
      <c r="BJ990" s="1">
        <f ca="1">INDEX(passing_tds,CELL("Row",AG990)-1)*(PASSTD)</f>
        <v>0</v>
      </c>
      <c r="BK990" s="1">
        <f ca="1">INDEX(passing_yds,CELL("Row",AH990)-1)*(PASSYDS)</f>
        <v>0</v>
      </c>
      <c r="BL990" s="1">
        <f ca="1">IF(INDEX(passing_yds,CELL("Row",AI990)-1)&gt;=300,3,0)</f>
        <v>0</v>
      </c>
      <c r="BM990" s="1">
        <f ca="1">INDEX(passing_ints,CELL("Row",AJ990)-1)*(INT)</f>
        <v>0</v>
      </c>
      <c r="BN990" s="1">
        <f ca="1">INDEX(rushing_yds,CELL("Row",AK990)-1)*(RUSHYDS)</f>
        <v>0</v>
      </c>
      <c r="BO990" s="1">
        <f ca="1">INDEX(rushing_tds,CELL("Row",AK990)-1)*(RUSHTD)</f>
        <v>0</v>
      </c>
      <c r="BP990" s="1">
        <f ca="1">IF(INDEX(rushing_yds,CELL("Row",AI990)-1)&gt;=100,3,0)</f>
        <v>0</v>
      </c>
      <c r="BQ990" s="1">
        <f ca="1">INDEX(receiving_yds,CELL("Row",AN990)-1)*(RECYDS)</f>
        <v>1.7000000000000002</v>
      </c>
      <c r="BR990" s="1">
        <f ca="1">INDEX(receiving_rec,CELL("Row",AO990)-1)*(REC)</f>
        <v>2</v>
      </c>
      <c r="BS990" s="1">
        <f ca="1">INDEX(receiving_tds,CELL("Row",AP990)-1)*(RECTD)</f>
        <v>0</v>
      </c>
      <c r="BT990" s="1">
        <f ca="1">IF(INDEX(receiving_yds,CELL("Row",AI990)-1)&gt;=100,3,0)</f>
        <v>0</v>
      </c>
      <c r="BU990" s="1">
        <f ca="1">INDEX(puntret_tds,CELL("Row",AR990)-1)*(PUNTKORETTD)+INDEX(kickret_tds,CELL("Row",AR990)-1)*(PUNTKORETTD)</f>
        <v>0</v>
      </c>
      <c r="BV990" s="1">
        <f ca="1">INDEX(fumbles_tot,CELL("Row",AS990)-1)*(FUM)</f>
        <v>0</v>
      </c>
      <c r="BW990" s="1">
        <f ca="1">(INDEX(passing_twoptm,CELL("Row",AT990)-1)+INDEX(rushing_twoptm,CELL("Row",AT990)-1)+INDEX(receiving_twoptm,CELL("Row",AT990)-1))*(_2PTCONV)</f>
        <v>0</v>
      </c>
      <c r="BX990" s="1">
        <f ca="1">SUM(BJ990:BW990)</f>
        <v>3.7</v>
      </c>
    </row>
    <row r="991" spans="1:76" x14ac:dyDescent="0.25">
      <c r="A991" s="1" t="s">
        <v>872</v>
      </c>
      <c r="B991" s="1" t="s">
        <v>873</v>
      </c>
      <c r="C991" s="1" t="s">
        <v>62</v>
      </c>
      <c r="D991" s="1" t="s">
        <v>858</v>
      </c>
      <c r="E991" s="1" t="s">
        <v>76</v>
      </c>
      <c r="AU991">
        <v>11</v>
      </c>
      <c r="AV991">
        <v>0</v>
      </c>
      <c r="AW991">
        <v>2</v>
      </c>
      <c r="AX991">
        <v>0</v>
      </c>
      <c r="AY991">
        <v>0</v>
      </c>
      <c r="AZ991">
        <v>0</v>
      </c>
      <c r="BA991">
        <v>17</v>
      </c>
      <c r="BI991" s="4">
        <v>5</v>
      </c>
      <c r="BJ991" s="1">
        <f ca="1">INDEX(passing_tds,CELL("Row",AG991)-1)*(PASSTD)</f>
        <v>0</v>
      </c>
      <c r="BK991" s="1">
        <f ca="1">INDEX(passing_yds,CELL("Row",AH991)-1)*(PASSYDS)</f>
        <v>0</v>
      </c>
      <c r="BL991" s="1">
        <f ca="1">IF(INDEX(passing_yds,CELL("Row",AI991)-1)&gt;=300,3,0)</f>
        <v>0</v>
      </c>
      <c r="BM991" s="1">
        <f ca="1">INDEX(passing_ints,CELL("Row",AJ991)-1)*(INT)</f>
        <v>0</v>
      </c>
      <c r="BN991" s="1">
        <f ca="1">INDEX(rushing_yds,CELL("Row",AK991)-1)*(RUSHYDS)</f>
        <v>0</v>
      </c>
      <c r="BO991" s="1">
        <f ca="1">INDEX(rushing_tds,CELL("Row",AK991)-1)*(RUSHTD)</f>
        <v>0</v>
      </c>
      <c r="BP991" s="1">
        <f ca="1">IF(INDEX(rushing_yds,CELL("Row",AI991)-1)&gt;=100,3,0)</f>
        <v>0</v>
      </c>
      <c r="BQ991" s="1">
        <f ca="1">INDEX(receiving_yds,CELL("Row",AN991)-1)*(RECYDS)</f>
        <v>1.7000000000000002</v>
      </c>
      <c r="BR991" s="1">
        <f ca="1">INDEX(receiving_rec,CELL("Row",AO991)-1)*(REC)</f>
        <v>2</v>
      </c>
      <c r="BS991" s="1">
        <f ca="1">INDEX(receiving_tds,CELL("Row",AP991)-1)*(RECTD)</f>
        <v>0</v>
      </c>
      <c r="BT991" s="1">
        <f ca="1">IF(INDEX(receiving_yds,CELL("Row",AI991)-1)&gt;=100,3,0)</f>
        <v>0</v>
      </c>
      <c r="BU991" s="1">
        <f ca="1">INDEX(puntret_tds,CELL("Row",AR991)-1)*(PUNTKORETTD)+INDEX(kickret_tds,CELL("Row",AR991)-1)*(PUNTKORETTD)</f>
        <v>0</v>
      </c>
      <c r="BV991" s="1">
        <f ca="1">INDEX(fumbles_tot,CELL("Row",AS991)-1)*(FUM)</f>
        <v>0</v>
      </c>
      <c r="BW991" s="1">
        <f ca="1">(INDEX(passing_twoptm,CELL("Row",AT991)-1)+INDEX(rushing_twoptm,CELL("Row",AT991)-1)+INDEX(receiving_twoptm,CELL("Row",AT991)-1))*(_2PTCONV)</f>
        <v>0</v>
      </c>
      <c r="BX991" s="1">
        <f ca="1">SUM(BJ991:BW991)</f>
        <v>3.7</v>
      </c>
    </row>
    <row r="992" spans="1:76" x14ac:dyDescent="0.25">
      <c r="A992" s="1" t="s">
        <v>757</v>
      </c>
      <c r="B992" s="1" t="s">
        <v>758</v>
      </c>
      <c r="C992" s="1" t="s">
        <v>135</v>
      </c>
      <c r="D992" s="1" t="s">
        <v>744</v>
      </c>
      <c r="E992" s="1" t="s">
        <v>79</v>
      </c>
      <c r="AU992">
        <v>10</v>
      </c>
      <c r="AV992">
        <v>0</v>
      </c>
      <c r="AW992">
        <v>2</v>
      </c>
      <c r="AX992">
        <v>0</v>
      </c>
      <c r="AY992">
        <v>0</v>
      </c>
      <c r="AZ992">
        <v>0</v>
      </c>
      <c r="BA992">
        <v>17</v>
      </c>
      <c r="BI992" s="4">
        <v>4</v>
      </c>
      <c r="BJ992" s="1">
        <f ca="1">INDEX(passing_tds,CELL("Row",AG992)-1)*(PASSTD)</f>
        <v>0</v>
      </c>
      <c r="BK992" s="1">
        <f ca="1">INDEX(passing_yds,CELL("Row",AH992)-1)*(PASSYDS)</f>
        <v>0</v>
      </c>
      <c r="BL992" s="1">
        <f ca="1">IF(INDEX(passing_yds,CELL("Row",AI992)-1)&gt;=300,3,0)</f>
        <v>0</v>
      </c>
      <c r="BM992" s="1">
        <f ca="1">INDEX(passing_ints,CELL("Row",AJ992)-1)*(INT)</f>
        <v>0</v>
      </c>
      <c r="BN992" s="1">
        <f ca="1">INDEX(rushing_yds,CELL("Row",AK992)-1)*(RUSHYDS)</f>
        <v>0</v>
      </c>
      <c r="BO992" s="1">
        <f ca="1">INDEX(rushing_tds,CELL("Row",AK992)-1)*(RUSHTD)</f>
        <v>0</v>
      </c>
      <c r="BP992" s="1">
        <f ca="1">IF(INDEX(rushing_yds,CELL("Row",AI992)-1)&gt;=100,3,0)</f>
        <v>0</v>
      </c>
      <c r="BQ992" s="1">
        <f ca="1">INDEX(receiving_yds,CELL("Row",AN992)-1)*(RECYDS)</f>
        <v>1.7000000000000002</v>
      </c>
      <c r="BR992" s="1">
        <f ca="1">INDEX(receiving_rec,CELL("Row",AO992)-1)*(REC)</f>
        <v>2</v>
      </c>
      <c r="BS992" s="1">
        <f ca="1">INDEX(receiving_tds,CELL("Row",AP992)-1)*(RECTD)</f>
        <v>0</v>
      </c>
      <c r="BT992" s="1">
        <f ca="1">IF(INDEX(receiving_yds,CELL("Row",AI992)-1)&gt;=100,3,0)</f>
        <v>0</v>
      </c>
      <c r="BU992" s="1">
        <f ca="1">INDEX(puntret_tds,CELL("Row",AR992)-1)*(PUNTKORETTD)+INDEX(kickret_tds,CELL("Row",AR992)-1)*(PUNTKORETTD)</f>
        <v>0</v>
      </c>
      <c r="BV992" s="1">
        <f ca="1">INDEX(fumbles_tot,CELL("Row",AS992)-1)*(FUM)</f>
        <v>0</v>
      </c>
      <c r="BW992" s="1">
        <f ca="1">(INDEX(passing_twoptm,CELL("Row",AT992)-1)+INDEX(rushing_twoptm,CELL("Row",AT992)-1)+INDEX(receiving_twoptm,CELL("Row",AT992)-1))*(_2PTCONV)</f>
        <v>0</v>
      </c>
      <c r="BX992" s="1">
        <f ca="1">SUM(BJ992:BW992)</f>
        <v>3.7</v>
      </c>
    </row>
    <row r="993" spans="1:76" x14ac:dyDescent="0.25">
      <c r="A993" s="1" t="s">
        <v>437</v>
      </c>
      <c r="B993" s="1" t="s">
        <v>438</v>
      </c>
      <c r="C993" s="1" t="s">
        <v>62</v>
      </c>
      <c r="D993" s="1" t="s">
        <v>434</v>
      </c>
      <c r="E993" s="1" t="s">
        <v>69</v>
      </c>
      <c r="AU993">
        <v>27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27</v>
      </c>
      <c r="BI993" s="4">
        <v>4</v>
      </c>
      <c r="BJ993" s="1">
        <f ca="1">INDEX(passing_tds,CELL("Row",AG993)-1)*(PASSTD)</f>
        <v>0</v>
      </c>
      <c r="BK993" s="1">
        <f ca="1">INDEX(passing_yds,CELL("Row",AH993)-1)*(PASSYDS)</f>
        <v>0</v>
      </c>
      <c r="BL993" s="1">
        <f ca="1">IF(INDEX(passing_yds,CELL("Row",AI993)-1)&gt;=300,3,0)</f>
        <v>0</v>
      </c>
      <c r="BM993" s="1">
        <f ca="1">INDEX(passing_ints,CELL("Row",AJ993)-1)*(INT)</f>
        <v>0</v>
      </c>
      <c r="BN993" s="1">
        <f ca="1">INDEX(rushing_yds,CELL("Row",AK993)-1)*(RUSHYDS)</f>
        <v>0</v>
      </c>
      <c r="BO993" s="1">
        <f ca="1">INDEX(rushing_tds,CELL("Row",AK993)-1)*(RUSHTD)</f>
        <v>0</v>
      </c>
      <c r="BP993" s="1">
        <f ca="1">IF(INDEX(rushing_yds,CELL("Row",AI993)-1)&gt;=100,3,0)</f>
        <v>0</v>
      </c>
      <c r="BQ993" s="1">
        <f ca="1">INDEX(receiving_yds,CELL("Row",AN993)-1)*(RECYDS)</f>
        <v>2.7</v>
      </c>
      <c r="BR993" s="1">
        <f ca="1">INDEX(receiving_rec,CELL("Row",AO993)-1)*(REC)</f>
        <v>1</v>
      </c>
      <c r="BS993" s="1">
        <f ca="1">INDEX(receiving_tds,CELL("Row",AP993)-1)*(RECTD)</f>
        <v>0</v>
      </c>
      <c r="BT993" s="1">
        <f ca="1">IF(INDEX(receiving_yds,CELL("Row",AI993)-1)&gt;=100,3,0)</f>
        <v>0</v>
      </c>
      <c r="BU993" s="1">
        <f ca="1">INDEX(puntret_tds,CELL("Row",AR993)-1)*(PUNTKORETTD)+INDEX(kickret_tds,CELL("Row",AR993)-1)*(PUNTKORETTD)</f>
        <v>0</v>
      </c>
      <c r="BV993" s="1">
        <f ca="1">INDEX(fumbles_tot,CELL("Row",AS993)-1)*(FUM)</f>
        <v>0</v>
      </c>
      <c r="BW993" s="1">
        <f ca="1">(INDEX(passing_twoptm,CELL("Row",AT993)-1)+INDEX(rushing_twoptm,CELL("Row",AT993)-1)+INDEX(receiving_twoptm,CELL("Row",AT993)-1))*(_2PTCONV)</f>
        <v>0</v>
      </c>
      <c r="BX993" s="1">
        <f ca="1">SUM(BJ993:BW993)</f>
        <v>3.7</v>
      </c>
    </row>
    <row r="994" spans="1:76" x14ac:dyDescent="0.25">
      <c r="A994" s="1" t="s">
        <v>1568</v>
      </c>
      <c r="B994" s="1" t="s">
        <v>1569</v>
      </c>
      <c r="C994" s="1" t="s">
        <v>135</v>
      </c>
      <c r="D994" s="1" t="s">
        <v>1557</v>
      </c>
      <c r="E994" s="1" t="s">
        <v>79</v>
      </c>
      <c r="AU994">
        <v>9</v>
      </c>
      <c r="AV994">
        <v>0</v>
      </c>
      <c r="AW994">
        <v>2</v>
      </c>
      <c r="AX994">
        <v>0</v>
      </c>
      <c r="AY994">
        <v>0</v>
      </c>
      <c r="AZ994">
        <v>0</v>
      </c>
      <c r="BA994">
        <v>17</v>
      </c>
      <c r="BI994" s="4">
        <v>3</v>
      </c>
      <c r="BJ994" s="1">
        <f ca="1">INDEX(passing_tds,CELL("Row",AG994)-1)*(PASSTD)</f>
        <v>0</v>
      </c>
      <c r="BK994" s="1">
        <f ca="1">INDEX(passing_yds,CELL("Row",AH994)-1)*(PASSYDS)</f>
        <v>0</v>
      </c>
      <c r="BL994" s="1">
        <f ca="1">IF(INDEX(passing_yds,CELL("Row",AI994)-1)&gt;=300,3,0)</f>
        <v>0</v>
      </c>
      <c r="BM994" s="1">
        <f ca="1">INDEX(passing_ints,CELL("Row",AJ994)-1)*(INT)</f>
        <v>0</v>
      </c>
      <c r="BN994" s="1">
        <f ca="1">INDEX(rushing_yds,CELL("Row",AK994)-1)*(RUSHYDS)</f>
        <v>0</v>
      </c>
      <c r="BO994" s="1">
        <f ca="1">INDEX(rushing_tds,CELL("Row",AK994)-1)*(RUSHTD)</f>
        <v>0</v>
      </c>
      <c r="BP994" s="1">
        <f ca="1">IF(INDEX(rushing_yds,CELL("Row",AI994)-1)&gt;=100,3,0)</f>
        <v>0</v>
      </c>
      <c r="BQ994" s="1">
        <f ca="1">INDEX(receiving_yds,CELL("Row",AN994)-1)*(RECYDS)</f>
        <v>1.7000000000000002</v>
      </c>
      <c r="BR994" s="1">
        <f ca="1">INDEX(receiving_rec,CELL("Row",AO994)-1)*(REC)</f>
        <v>2</v>
      </c>
      <c r="BS994" s="1">
        <f ca="1">INDEX(receiving_tds,CELL("Row",AP994)-1)*(RECTD)</f>
        <v>0</v>
      </c>
      <c r="BT994" s="1">
        <f ca="1">IF(INDEX(receiving_yds,CELL("Row",AI994)-1)&gt;=100,3,0)</f>
        <v>0</v>
      </c>
      <c r="BU994" s="1">
        <f ca="1">INDEX(puntret_tds,CELL("Row",AR994)-1)*(PUNTKORETTD)+INDEX(kickret_tds,CELL("Row",AR994)-1)*(PUNTKORETTD)</f>
        <v>0</v>
      </c>
      <c r="BV994" s="1">
        <f ca="1">INDEX(fumbles_tot,CELL("Row",AS994)-1)*(FUM)</f>
        <v>0</v>
      </c>
      <c r="BW994" s="1">
        <f ca="1">(INDEX(passing_twoptm,CELL("Row",AT994)-1)+INDEX(rushing_twoptm,CELL("Row",AT994)-1)+INDEX(receiving_twoptm,CELL("Row",AT994)-1))*(_2PTCONV)</f>
        <v>0</v>
      </c>
      <c r="BX994" s="1">
        <f ca="1">SUM(BJ994:BW994)</f>
        <v>3.7</v>
      </c>
    </row>
    <row r="995" spans="1:76" x14ac:dyDescent="0.25">
      <c r="A995" s="1" t="s">
        <v>1343</v>
      </c>
      <c r="B995" s="1" t="s">
        <v>1344</v>
      </c>
      <c r="C995" s="1" t="s">
        <v>135</v>
      </c>
      <c r="D995" s="1" t="s">
        <v>1340</v>
      </c>
      <c r="E995" s="1" t="s">
        <v>69</v>
      </c>
      <c r="AU995">
        <v>9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9</v>
      </c>
      <c r="BB995">
        <v>8</v>
      </c>
      <c r="BC995">
        <v>5</v>
      </c>
      <c r="BD995">
        <v>0</v>
      </c>
      <c r="BE995">
        <v>0</v>
      </c>
      <c r="BF995">
        <v>0</v>
      </c>
      <c r="BG995">
        <v>0</v>
      </c>
      <c r="BH995">
        <v>18</v>
      </c>
      <c r="BI995" s="4">
        <v>3</v>
      </c>
      <c r="BJ995" s="1">
        <f ca="1">INDEX(passing_tds,CELL("Row",AG995)-1)*(PASSTD)</f>
        <v>0</v>
      </c>
      <c r="BK995" s="1">
        <f ca="1">INDEX(passing_yds,CELL("Row",AH995)-1)*(PASSYDS)</f>
        <v>0</v>
      </c>
      <c r="BL995" s="1">
        <f ca="1">IF(INDEX(passing_yds,CELL("Row",AI995)-1)&gt;=300,3,0)</f>
        <v>0</v>
      </c>
      <c r="BM995" s="1">
        <f ca="1">INDEX(passing_ints,CELL("Row",AJ995)-1)*(INT)</f>
        <v>0</v>
      </c>
      <c r="BN995" s="1">
        <f ca="1">INDEX(rushing_yds,CELL("Row",AK995)-1)*(RUSHYDS)</f>
        <v>1.8</v>
      </c>
      <c r="BO995" s="1">
        <f ca="1">INDEX(rushing_tds,CELL("Row",AK995)-1)*(RUSHTD)</f>
        <v>0</v>
      </c>
      <c r="BP995" s="1">
        <f ca="1">IF(INDEX(rushing_yds,CELL("Row",AI995)-1)&gt;=100,3,0)</f>
        <v>0</v>
      </c>
      <c r="BQ995" s="1">
        <f ca="1">INDEX(receiving_yds,CELL("Row",AN995)-1)*(RECYDS)</f>
        <v>0.9</v>
      </c>
      <c r="BR995" s="1">
        <f ca="1">INDEX(receiving_rec,CELL("Row",AO995)-1)*(REC)</f>
        <v>1</v>
      </c>
      <c r="BS995" s="1">
        <f ca="1">INDEX(receiving_tds,CELL("Row",AP995)-1)*(RECTD)</f>
        <v>0</v>
      </c>
      <c r="BT995" s="1">
        <f ca="1">IF(INDEX(receiving_yds,CELL("Row",AI995)-1)&gt;=100,3,0)</f>
        <v>0</v>
      </c>
      <c r="BU995" s="1">
        <f ca="1">INDEX(puntret_tds,CELL("Row",AR995)-1)*(PUNTKORETTD)+INDEX(kickret_tds,CELL("Row",AR995)-1)*(PUNTKORETTD)</f>
        <v>0</v>
      </c>
      <c r="BV995" s="1">
        <f ca="1">INDEX(fumbles_tot,CELL("Row",AS995)-1)*(FUM)</f>
        <v>0</v>
      </c>
      <c r="BW995" s="1">
        <f ca="1">(INDEX(passing_twoptm,CELL("Row",AT995)-1)+INDEX(rushing_twoptm,CELL("Row",AT995)-1)+INDEX(receiving_twoptm,CELL("Row",AT995)-1))*(_2PTCONV)</f>
        <v>0</v>
      </c>
      <c r="BX995" s="1">
        <f ca="1">SUM(BJ995:BW995)</f>
        <v>3.7</v>
      </c>
    </row>
    <row r="996" spans="1:76" x14ac:dyDescent="0.25">
      <c r="A996" s="1" t="s">
        <v>508</v>
      </c>
      <c r="B996" s="1" t="s">
        <v>865</v>
      </c>
      <c r="C996" s="1" t="s">
        <v>135</v>
      </c>
      <c r="D996" s="1" t="s">
        <v>858</v>
      </c>
      <c r="E996" s="1" t="s">
        <v>76</v>
      </c>
      <c r="AU996">
        <v>10</v>
      </c>
      <c r="AV996">
        <v>0</v>
      </c>
      <c r="AW996">
        <v>2</v>
      </c>
      <c r="AX996">
        <v>0</v>
      </c>
      <c r="AY996">
        <v>0</v>
      </c>
      <c r="AZ996">
        <v>0</v>
      </c>
      <c r="BA996">
        <v>17</v>
      </c>
      <c r="BI996" s="4">
        <v>2</v>
      </c>
      <c r="BJ996" s="1">
        <f ca="1">INDEX(passing_tds,CELL("Row",AG996)-1)*(PASSTD)</f>
        <v>0</v>
      </c>
      <c r="BK996" s="1">
        <f ca="1">INDEX(passing_yds,CELL("Row",AH996)-1)*(PASSYDS)</f>
        <v>0</v>
      </c>
      <c r="BL996" s="1">
        <f ca="1">IF(INDEX(passing_yds,CELL("Row",AI996)-1)&gt;=300,3,0)</f>
        <v>0</v>
      </c>
      <c r="BM996" s="1">
        <f ca="1">INDEX(passing_ints,CELL("Row",AJ996)-1)*(INT)</f>
        <v>0</v>
      </c>
      <c r="BN996" s="1">
        <f ca="1">INDEX(rushing_yds,CELL("Row",AK996)-1)*(RUSHYDS)</f>
        <v>0</v>
      </c>
      <c r="BO996" s="1">
        <f ca="1">INDEX(rushing_tds,CELL("Row",AK996)-1)*(RUSHTD)</f>
        <v>0</v>
      </c>
      <c r="BP996" s="1">
        <f ca="1">IF(INDEX(rushing_yds,CELL("Row",AI996)-1)&gt;=100,3,0)</f>
        <v>0</v>
      </c>
      <c r="BQ996" s="1">
        <f ca="1">INDEX(receiving_yds,CELL("Row",AN996)-1)*(RECYDS)</f>
        <v>1.7000000000000002</v>
      </c>
      <c r="BR996" s="1">
        <f ca="1">INDEX(receiving_rec,CELL("Row",AO996)-1)*(REC)</f>
        <v>2</v>
      </c>
      <c r="BS996" s="1">
        <f ca="1">INDEX(receiving_tds,CELL("Row",AP996)-1)*(RECTD)</f>
        <v>0</v>
      </c>
      <c r="BT996" s="1">
        <f ca="1">IF(INDEX(receiving_yds,CELL("Row",AI996)-1)&gt;=100,3,0)</f>
        <v>0</v>
      </c>
      <c r="BU996" s="1">
        <f ca="1">INDEX(puntret_tds,CELL("Row",AR996)-1)*(PUNTKORETTD)+INDEX(kickret_tds,CELL("Row",AR996)-1)*(PUNTKORETTD)</f>
        <v>0</v>
      </c>
      <c r="BV996" s="1">
        <f ca="1">INDEX(fumbles_tot,CELL("Row",AS996)-1)*(FUM)</f>
        <v>0</v>
      </c>
      <c r="BW996" s="1">
        <f ca="1">(INDEX(passing_twoptm,CELL("Row",AT996)-1)+INDEX(rushing_twoptm,CELL("Row",AT996)-1)+INDEX(receiving_twoptm,CELL("Row",AT996)-1))*(_2PTCONV)</f>
        <v>0</v>
      </c>
      <c r="BX996" s="1">
        <f ca="1">SUM(BJ996:BW996)</f>
        <v>3.7</v>
      </c>
    </row>
    <row r="997" spans="1:76" x14ac:dyDescent="0.25">
      <c r="A997" s="1" t="s">
        <v>496</v>
      </c>
      <c r="B997" s="1" t="s">
        <v>497</v>
      </c>
      <c r="C997" s="1" t="s">
        <v>135</v>
      </c>
      <c r="D997" s="1" t="s">
        <v>482</v>
      </c>
      <c r="E997" s="1" t="s">
        <v>76</v>
      </c>
      <c r="Y997">
        <v>19</v>
      </c>
      <c r="Z997">
        <v>26</v>
      </c>
      <c r="AA997">
        <v>0</v>
      </c>
      <c r="AB997">
        <v>4</v>
      </c>
      <c r="AC997">
        <v>0</v>
      </c>
      <c r="AP997">
        <v>11</v>
      </c>
      <c r="AQ997">
        <v>22</v>
      </c>
      <c r="AR997">
        <v>0</v>
      </c>
      <c r="AS997">
        <v>2</v>
      </c>
      <c r="AT997">
        <v>0</v>
      </c>
      <c r="AU997">
        <v>17</v>
      </c>
      <c r="AV997">
        <v>0</v>
      </c>
      <c r="AW997">
        <v>2</v>
      </c>
      <c r="AX997">
        <v>0</v>
      </c>
      <c r="AY997">
        <v>0</v>
      </c>
      <c r="AZ997">
        <v>0</v>
      </c>
      <c r="BA997">
        <v>17</v>
      </c>
      <c r="BI997" s="4">
        <v>2</v>
      </c>
      <c r="BJ997" s="1">
        <f ca="1">INDEX(passing_tds,CELL("Row",AG997)-1)*(PASSTD)</f>
        <v>0</v>
      </c>
      <c r="BK997" s="1">
        <f ca="1">INDEX(passing_yds,CELL("Row",AH997)-1)*(PASSYDS)</f>
        <v>0</v>
      </c>
      <c r="BL997" s="1">
        <f ca="1">IF(INDEX(passing_yds,CELL("Row",AI997)-1)&gt;=300,3,0)</f>
        <v>0</v>
      </c>
      <c r="BM997" s="1">
        <f ca="1">INDEX(passing_ints,CELL("Row",AJ997)-1)*(INT)</f>
        <v>0</v>
      </c>
      <c r="BN997" s="1">
        <f ca="1">INDEX(rushing_yds,CELL("Row",AK997)-1)*(RUSHYDS)</f>
        <v>0</v>
      </c>
      <c r="BO997" s="1">
        <f ca="1">INDEX(rushing_tds,CELL("Row",AK997)-1)*(RUSHTD)</f>
        <v>0</v>
      </c>
      <c r="BP997" s="1">
        <f ca="1">IF(INDEX(rushing_yds,CELL("Row",AI997)-1)&gt;=100,3,0)</f>
        <v>0</v>
      </c>
      <c r="BQ997" s="1">
        <f ca="1">INDEX(receiving_yds,CELL("Row",AN997)-1)*(RECYDS)</f>
        <v>1.7000000000000002</v>
      </c>
      <c r="BR997" s="1">
        <f ca="1">INDEX(receiving_rec,CELL("Row",AO997)-1)*(REC)</f>
        <v>2</v>
      </c>
      <c r="BS997" s="1">
        <f ca="1">INDEX(receiving_tds,CELL("Row",AP997)-1)*(RECTD)</f>
        <v>0</v>
      </c>
      <c r="BT997" s="1">
        <f ca="1">IF(INDEX(receiving_yds,CELL("Row",AI997)-1)&gt;=100,3,0)</f>
        <v>0</v>
      </c>
      <c r="BU997" s="1">
        <f ca="1">INDEX(puntret_tds,CELL("Row",AR997)-1)*(PUNTKORETTD)+INDEX(kickret_tds,CELL("Row",AR997)-1)*(PUNTKORETTD)</f>
        <v>0</v>
      </c>
      <c r="BV997" s="1">
        <f ca="1">INDEX(fumbles_tot,CELL("Row",AS997)-1)*(FUM)</f>
        <v>0</v>
      </c>
      <c r="BW997" s="1">
        <f ca="1">(INDEX(passing_twoptm,CELL("Row",AT997)-1)+INDEX(rushing_twoptm,CELL("Row",AT997)-1)+INDEX(receiving_twoptm,CELL("Row",AT997)-1))*(_2PTCONV)</f>
        <v>0</v>
      </c>
      <c r="BX997" s="1">
        <f ca="1">SUM(BJ997:BW997)</f>
        <v>3.7</v>
      </c>
    </row>
    <row r="998" spans="1:76" x14ac:dyDescent="0.25">
      <c r="A998" s="1" t="s">
        <v>2148</v>
      </c>
      <c r="B998" s="1" t="s">
        <v>2149</v>
      </c>
      <c r="C998" s="1" t="s">
        <v>135</v>
      </c>
      <c r="D998" s="1" t="s">
        <v>1695</v>
      </c>
      <c r="E998" s="1" t="s">
        <v>76</v>
      </c>
      <c r="AU998">
        <v>27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27</v>
      </c>
      <c r="BI998" s="4">
        <v>2</v>
      </c>
      <c r="BJ998" s="1">
        <f ca="1">INDEX(passing_tds,CELL("Row",AG998)-1)*(PASSTD)</f>
        <v>0</v>
      </c>
      <c r="BK998" s="1">
        <f ca="1">INDEX(passing_yds,CELL("Row",AH998)-1)*(PASSYDS)</f>
        <v>0</v>
      </c>
      <c r="BL998" s="1">
        <f ca="1">IF(INDEX(passing_yds,CELL("Row",AI998)-1)&gt;=300,3,0)</f>
        <v>0</v>
      </c>
      <c r="BM998" s="1">
        <f ca="1">INDEX(passing_ints,CELL("Row",AJ998)-1)*(INT)</f>
        <v>0</v>
      </c>
      <c r="BN998" s="1">
        <f ca="1">INDEX(rushing_yds,CELL("Row",AK998)-1)*(RUSHYDS)</f>
        <v>0</v>
      </c>
      <c r="BO998" s="1">
        <f ca="1">INDEX(rushing_tds,CELL("Row",AK998)-1)*(RUSHTD)</f>
        <v>0</v>
      </c>
      <c r="BP998" s="1">
        <f ca="1">IF(INDEX(rushing_yds,CELL("Row",AI998)-1)&gt;=100,3,0)</f>
        <v>0</v>
      </c>
      <c r="BQ998" s="1">
        <f ca="1">INDEX(receiving_yds,CELL("Row",AN998)-1)*(RECYDS)</f>
        <v>2.7</v>
      </c>
      <c r="BR998" s="1">
        <f ca="1">INDEX(receiving_rec,CELL("Row",AO998)-1)*(REC)</f>
        <v>1</v>
      </c>
      <c r="BS998" s="1">
        <f ca="1">INDEX(receiving_tds,CELL("Row",AP998)-1)*(RECTD)</f>
        <v>0</v>
      </c>
      <c r="BT998" s="1">
        <f ca="1">IF(INDEX(receiving_yds,CELL("Row",AI998)-1)&gt;=100,3,0)</f>
        <v>0</v>
      </c>
      <c r="BU998" s="1">
        <f ca="1">INDEX(puntret_tds,CELL("Row",AR998)-1)*(PUNTKORETTD)+INDEX(kickret_tds,CELL("Row",AR998)-1)*(PUNTKORETTD)</f>
        <v>0</v>
      </c>
      <c r="BV998" s="1">
        <f ca="1">INDEX(fumbles_tot,CELL("Row",AS998)-1)*(FUM)</f>
        <v>0</v>
      </c>
      <c r="BW998" s="1">
        <f ca="1">(INDEX(passing_twoptm,CELL("Row",AT998)-1)+INDEX(rushing_twoptm,CELL("Row",AT998)-1)+INDEX(receiving_twoptm,CELL("Row",AT998)-1))*(_2PTCONV)</f>
        <v>0</v>
      </c>
      <c r="BX998" s="1">
        <f ca="1">SUM(BJ998:BW998)</f>
        <v>3.7</v>
      </c>
    </row>
    <row r="999" spans="1:76" x14ac:dyDescent="0.25">
      <c r="A999" s="1" t="s">
        <v>704</v>
      </c>
      <c r="B999" s="1" t="s">
        <v>705</v>
      </c>
      <c r="C999" s="1" t="s">
        <v>62</v>
      </c>
      <c r="D999" s="1" t="s">
        <v>693</v>
      </c>
      <c r="E999" s="1" t="s">
        <v>76</v>
      </c>
      <c r="AU999">
        <v>27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27</v>
      </c>
      <c r="BI999" s="4">
        <v>1</v>
      </c>
      <c r="BJ999" s="1">
        <f ca="1">INDEX(passing_tds,CELL("Row",AG999)-1)*(PASSTD)</f>
        <v>0</v>
      </c>
      <c r="BK999" s="1">
        <f ca="1">INDEX(passing_yds,CELL("Row",AH999)-1)*(PASSYDS)</f>
        <v>0</v>
      </c>
      <c r="BL999" s="1">
        <f ca="1">IF(INDEX(passing_yds,CELL("Row",AI999)-1)&gt;=300,3,0)</f>
        <v>0</v>
      </c>
      <c r="BM999" s="1">
        <f ca="1">INDEX(passing_ints,CELL("Row",AJ999)-1)*(INT)</f>
        <v>0</v>
      </c>
      <c r="BN999" s="1">
        <f ca="1">INDEX(rushing_yds,CELL("Row",AK999)-1)*(RUSHYDS)</f>
        <v>0</v>
      </c>
      <c r="BO999" s="1">
        <f ca="1">INDEX(rushing_tds,CELL("Row",AK999)-1)*(RUSHTD)</f>
        <v>0</v>
      </c>
      <c r="BP999" s="1">
        <f ca="1">IF(INDEX(rushing_yds,CELL("Row",AI999)-1)&gt;=100,3,0)</f>
        <v>0</v>
      </c>
      <c r="BQ999" s="1">
        <f ca="1">INDEX(receiving_yds,CELL("Row",AN999)-1)*(RECYDS)</f>
        <v>2.7</v>
      </c>
      <c r="BR999" s="1">
        <f ca="1">INDEX(receiving_rec,CELL("Row",AO999)-1)*(REC)</f>
        <v>1</v>
      </c>
      <c r="BS999" s="1">
        <f ca="1">INDEX(receiving_tds,CELL("Row",AP999)-1)*(RECTD)</f>
        <v>0</v>
      </c>
      <c r="BT999" s="1">
        <f ca="1">IF(INDEX(receiving_yds,CELL("Row",AI999)-1)&gt;=100,3,0)</f>
        <v>0</v>
      </c>
      <c r="BU999" s="1">
        <f ca="1">INDEX(puntret_tds,CELL("Row",AR999)-1)*(PUNTKORETTD)+INDEX(kickret_tds,CELL("Row",AR999)-1)*(PUNTKORETTD)</f>
        <v>0</v>
      </c>
      <c r="BV999" s="1">
        <f ca="1">INDEX(fumbles_tot,CELL("Row",AS999)-1)*(FUM)</f>
        <v>0</v>
      </c>
      <c r="BW999" s="1">
        <f ca="1">(INDEX(passing_twoptm,CELL("Row",AT999)-1)+INDEX(rushing_twoptm,CELL("Row",AT999)-1)+INDEX(receiving_twoptm,CELL("Row",AT999)-1))*(_2PTCONV)</f>
        <v>0</v>
      </c>
      <c r="BX999" s="1">
        <f ca="1">SUM(BJ999:BW999)</f>
        <v>3.7</v>
      </c>
    </row>
    <row r="1000" spans="1:76" x14ac:dyDescent="0.25">
      <c r="A1000" s="1" t="s">
        <v>706</v>
      </c>
      <c r="B1000" s="1" t="s">
        <v>707</v>
      </c>
      <c r="C1000" s="1" t="s">
        <v>62</v>
      </c>
      <c r="D1000" s="1" t="s">
        <v>693</v>
      </c>
      <c r="E1000" s="1" t="s">
        <v>76</v>
      </c>
      <c r="AU1000">
        <v>13</v>
      </c>
      <c r="AV1000">
        <v>0</v>
      </c>
      <c r="AW1000">
        <v>2</v>
      </c>
      <c r="AX1000">
        <v>0</v>
      </c>
      <c r="AY1000">
        <v>0</v>
      </c>
      <c r="AZ1000">
        <v>0</v>
      </c>
      <c r="BA1000">
        <v>17</v>
      </c>
      <c r="BI1000" s="4">
        <v>1</v>
      </c>
      <c r="BJ1000" s="1">
        <f ca="1">INDEX(passing_tds,CELL("Row",AG1000)-1)*(PASSTD)</f>
        <v>0</v>
      </c>
      <c r="BK1000" s="1">
        <f ca="1">INDEX(passing_yds,CELL("Row",AH1000)-1)*(PASSYDS)</f>
        <v>0</v>
      </c>
      <c r="BL1000" s="1">
        <f ca="1">IF(INDEX(passing_yds,CELL("Row",AI1000)-1)&gt;=300,3,0)</f>
        <v>0</v>
      </c>
      <c r="BM1000" s="1">
        <f ca="1">INDEX(passing_ints,CELL("Row",AJ1000)-1)*(INT)</f>
        <v>0</v>
      </c>
      <c r="BN1000" s="1">
        <f ca="1">INDEX(rushing_yds,CELL("Row",AK1000)-1)*(RUSHYDS)</f>
        <v>0</v>
      </c>
      <c r="BO1000" s="1">
        <f ca="1">INDEX(rushing_tds,CELL("Row",AK1000)-1)*(RUSHTD)</f>
        <v>0</v>
      </c>
      <c r="BP1000" s="1">
        <f ca="1">IF(INDEX(rushing_yds,CELL("Row",AI1000)-1)&gt;=100,3,0)</f>
        <v>0</v>
      </c>
      <c r="BQ1000" s="1">
        <f ca="1">INDEX(receiving_yds,CELL("Row",AN1000)-1)*(RECYDS)</f>
        <v>1.7000000000000002</v>
      </c>
      <c r="BR1000" s="1">
        <f ca="1">INDEX(receiving_rec,CELL("Row",AO1000)-1)*(REC)</f>
        <v>2</v>
      </c>
      <c r="BS1000" s="1">
        <f ca="1">INDEX(receiving_tds,CELL("Row",AP1000)-1)*(RECTD)</f>
        <v>0</v>
      </c>
      <c r="BT1000" s="1">
        <f ca="1">IF(INDEX(receiving_yds,CELL("Row",AI1000)-1)&gt;=100,3,0)</f>
        <v>0</v>
      </c>
      <c r="BU1000" s="1">
        <f ca="1">INDEX(puntret_tds,CELL("Row",AR1000)-1)*(PUNTKORETTD)+INDEX(kickret_tds,CELL("Row",AR1000)-1)*(PUNTKORETTD)</f>
        <v>0</v>
      </c>
      <c r="BV1000" s="1">
        <f ca="1">INDEX(fumbles_tot,CELL("Row",AS1000)-1)*(FUM)</f>
        <v>0</v>
      </c>
      <c r="BW1000" s="1">
        <f ca="1">(INDEX(passing_twoptm,CELL("Row",AT1000)-1)+INDEX(rushing_twoptm,CELL("Row",AT1000)-1)+INDEX(receiving_twoptm,CELL("Row",AT1000)-1))*(_2PTCONV)</f>
        <v>0</v>
      </c>
      <c r="BX1000" s="1">
        <f ca="1">SUM(BJ1000:BW1000)</f>
        <v>3.7</v>
      </c>
    </row>
    <row r="1001" spans="1:76" x14ac:dyDescent="0.25">
      <c r="A1001" s="1" t="s">
        <v>1088</v>
      </c>
      <c r="B1001" s="1" t="s">
        <v>1132</v>
      </c>
      <c r="C1001" s="1" t="s">
        <v>62</v>
      </c>
      <c r="D1001" s="1" t="s">
        <v>1125</v>
      </c>
      <c r="E1001" s="1" t="s">
        <v>69</v>
      </c>
      <c r="BB1001">
        <v>10</v>
      </c>
      <c r="BC1001">
        <v>12</v>
      </c>
      <c r="BD1001">
        <v>0</v>
      </c>
      <c r="BE1001">
        <v>0</v>
      </c>
      <c r="BF1001">
        <v>0</v>
      </c>
      <c r="BG1001">
        <v>0</v>
      </c>
      <c r="BH1001">
        <v>37</v>
      </c>
      <c r="BI1001" s="4">
        <v>1</v>
      </c>
      <c r="BJ1001" s="1">
        <f ca="1">INDEX(passing_tds,CELL("Row",AG1001)-1)*(PASSTD)</f>
        <v>0</v>
      </c>
      <c r="BK1001" s="1">
        <f ca="1">INDEX(passing_yds,CELL("Row",AH1001)-1)*(PASSYDS)</f>
        <v>0</v>
      </c>
      <c r="BL1001" s="1">
        <f ca="1">IF(INDEX(passing_yds,CELL("Row",AI1001)-1)&gt;=300,3,0)</f>
        <v>0</v>
      </c>
      <c r="BM1001" s="1">
        <f ca="1">INDEX(passing_ints,CELL("Row",AJ1001)-1)*(INT)</f>
        <v>0</v>
      </c>
      <c r="BN1001" s="1">
        <f ca="1">INDEX(rushing_yds,CELL("Row",AK1001)-1)*(RUSHYDS)</f>
        <v>3.7</v>
      </c>
      <c r="BO1001" s="1">
        <f ca="1">INDEX(rushing_tds,CELL("Row",AK1001)-1)*(RUSHTD)</f>
        <v>0</v>
      </c>
      <c r="BP1001" s="1">
        <f ca="1">IF(INDEX(rushing_yds,CELL("Row",AI1001)-1)&gt;=100,3,0)</f>
        <v>0</v>
      </c>
      <c r="BQ1001" s="1">
        <f ca="1">INDEX(receiving_yds,CELL("Row",AN1001)-1)*(RECYDS)</f>
        <v>0</v>
      </c>
      <c r="BR1001" s="1">
        <f ca="1">INDEX(receiving_rec,CELL("Row",AO1001)-1)*(REC)</f>
        <v>0</v>
      </c>
      <c r="BS1001" s="1">
        <f ca="1">INDEX(receiving_tds,CELL("Row",AP1001)-1)*(RECTD)</f>
        <v>0</v>
      </c>
      <c r="BT1001" s="1">
        <f ca="1">IF(INDEX(receiving_yds,CELL("Row",AI1001)-1)&gt;=100,3,0)</f>
        <v>0</v>
      </c>
      <c r="BU1001" s="1">
        <f ca="1">INDEX(puntret_tds,CELL("Row",AR1001)-1)*(PUNTKORETTD)+INDEX(kickret_tds,CELL("Row",AR1001)-1)*(PUNTKORETTD)</f>
        <v>0</v>
      </c>
      <c r="BV1001" s="1">
        <f ca="1">INDEX(fumbles_tot,CELL("Row",AS1001)-1)*(FUM)</f>
        <v>0</v>
      </c>
      <c r="BW1001" s="1">
        <f ca="1">(INDEX(passing_twoptm,CELL("Row",AT1001)-1)+INDEX(rushing_twoptm,CELL("Row",AT1001)-1)+INDEX(receiving_twoptm,CELL("Row",AT1001)-1))*(_2PTCONV)</f>
        <v>0</v>
      </c>
      <c r="BX1001" s="1">
        <f ca="1">SUM(BJ1001:BW1001)</f>
        <v>3.7</v>
      </c>
    </row>
    <row r="1002" spans="1:76" x14ac:dyDescent="0.25">
      <c r="A1002" s="1" t="s">
        <v>2178</v>
      </c>
      <c r="B1002" s="1" t="s">
        <v>2179</v>
      </c>
      <c r="C1002" s="1" t="s">
        <v>135</v>
      </c>
      <c r="D1002" s="1" t="s">
        <v>2013</v>
      </c>
      <c r="E1002" s="1" t="s">
        <v>76</v>
      </c>
      <c r="AU1002">
        <v>27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27</v>
      </c>
      <c r="BI1002" s="4">
        <v>1</v>
      </c>
      <c r="BJ1002" s="1">
        <f ca="1">INDEX(passing_tds,CELL("Row",AG1002)-1)*(PASSTD)</f>
        <v>0</v>
      </c>
      <c r="BK1002" s="1">
        <f ca="1">INDEX(passing_yds,CELL("Row",AH1002)-1)*(PASSYDS)</f>
        <v>0</v>
      </c>
      <c r="BL1002" s="1">
        <f ca="1">IF(INDEX(passing_yds,CELL("Row",AI1002)-1)&gt;=300,3,0)</f>
        <v>0</v>
      </c>
      <c r="BM1002" s="1">
        <f ca="1">INDEX(passing_ints,CELL("Row",AJ1002)-1)*(INT)</f>
        <v>0</v>
      </c>
      <c r="BN1002" s="1">
        <f ca="1">INDEX(rushing_yds,CELL("Row",AK1002)-1)*(RUSHYDS)</f>
        <v>0</v>
      </c>
      <c r="BO1002" s="1">
        <f ca="1">INDEX(rushing_tds,CELL("Row",AK1002)-1)*(RUSHTD)</f>
        <v>0</v>
      </c>
      <c r="BP1002" s="1">
        <f ca="1">IF(INDEX(rushing_yds,CELL("Row",AI1002)-1)&gt;=100,3,0)</f>
        <v>0</v>
      </c>
      <c r="BQ1002" s="1">
        <f ca="1">INDEX(receiving_yds,CELL("Row",AN1002)-1)*(RECYDS)</f>
        <v>2.7</v>
      </c>
      <c r="BR1002" s="1">
        <f ca="1">INDEX(receiving_rec,CELL("Row",AO1002)-1)*(REC)</f>
        <v>1</v>
      </c>
      <c r="BS1002" s="1">
        <f ca="1">INDEX(receiving_tds,CELL("Row",AP1002)-1)*(RECTD)</f>
        <v>0</v>
      </c>
      <c r="BT1002" s="1">
        <f ca="1">IF(INDEX(receiving_yds,CELL("Row",AI1002)-1)&gt;=100,3,0)</f>
        <v>0</v>
      </c>
      <c r="BU1002" s="1">
        <f ca="1">INDEX(puntret_tds,CELL("Row",AR1002)-1)*(PUNTKORETTD)+INDEX(kickret_tds,CELL("Row",AR1002)-1)*(PUNTKORETTD)</f>
        <v>0</v>
      </c>
      <c r="BV1002" s="1">
        <f ca="1">INDEX(fumbles_tot,CELL("Row",AS1002)-1)*(FUM)</f>
        <v>0</v>
      </c>
      <c r="BW1002" s="1">
        <f ca="1">(INDEX(passing_twoptm,CELL("Row",AT1002)-1)+INDEX(rushing_twoptm,CELL("Row",AT1002)-1)+INDEX(receiving_twoptm,CELL("Row",AT1002)-1))*(_2PTCONV)</f>
        <v>0</v>
      </c>
      <c r="BX1002" s="1">
        <f ca="1">SUM(BJ1002:BW1002)</f>
        <v>3.7</v>
      </c>
    </row>
    <row r="1003" spans="1:76" x14ac:dyDescent="0.25">
      <c r="A1003" s="1" t="s">
        <v>1033</v>
      </c>
      <c r="B1003" s="1" t="s">
        <v>1034</v>
      </c>
      <c r="C1003" s="1" t="s">
        <v>135</v>
      </c>
      <c r="D1003" s="1" t="s">
        <v>1017</v>
      </c>
      <c r="E1003" s="1" t="s">
        <v>79</v>
      </c>
      <c r="AU1003">
        <v>12</v>
      </c>
      <c r="AV1003">
        <v>0</v>
      </c>
      <c r="AW1003">
        <v>2</v>
      </c>
      <c r="AX1003">
        <v>0</v>
      </c>
      <c r="AY1003">
        <v>0</v>
      </c>
      <c r="AZ1003">
        <v>0</v>
      </c>
      <c r="BA1003">
        <v>16</v>
      </c>
      <c r="BI1003" s="4">
        <v>5</v>
      </c>
      <c r="BJ1003" s="1">
        <f ca="1">INDEX(passing_tds,CELL("Row",AG1003)-1)*(PASSTD)</f>
        <v>0</v>
      </c>
      <c r="BK1003" s="1">
        <f ca="1">INDEX(passing_yds,CELL("Row",AH1003)-1)*(PASSYDS)</f>
        <v>0</v>
      </c>
      <c r="BL1003" s="1">
        <f ca="1">IF(INDEX(passing_yds,CELL("Row",AI1003)-1)&gt;=300,3,0)</f>
        <v>0</v>
      </c>
      <c r="BM1003" s="1">
        <f ca="1">INDEX(passing_ints,CELL("Row",AJ1003)-1)*(INT)</f>
        <v>0</v>
      </c>
      <c r="BN1003" s="1">
        <f ca="1">INDEX(rushing_yds,CELL("Row",AK1003)-1)*(RUSHYDS)</f>
        <v>0</v>
      </c>
      <c r="BO1003" s="1">
        <f ca="1">INDEX(rushing_tds,CELL("Row",AK1003)-1)*(RUSHTD)</f>
        <v>0</v>
      </c>
      <c r="BP1003" s="1">
        <f ca="1">IF(INDEX(rushing_yds,CELL("Row",AI1003)-1)&gt;=100,3,0)</f>
        <v>0</v>
      </c>
      <c r="BQ1003" s="1">
        <f ca="1">INDEX(receiving_yds,CELL("Row",AN1003)-1)*(RECYDS)</f>
        <v>1.6</v>
      </c>
      <c r="BR1003" s="1">
        <f ca="1">INDEX(receiving_rec,CELL("Row",AO1003)-1)*(REC)</f>
        <v>2</v>
      </c>
      <c r="BS1003" s="1">
        <f ca="1">INDEX(receiving_tds,CELL("Row",AP1003)-1)*(RECTD)</f>
        <v>0</v>
      </c>
      <c r="BT1003" s="1">
        <f ca="1">IF(INDEX(receiving_yds,CELL("Row",AI1003)-1)&gt;=100,3,0)</f>
        <v>0</v>
      </c>
      <c r="BU1003" s="1">
        <f ca="1">INDEX(puntret_tds,CELL("Row",AR1003)-1)*(PUNTKORETTD)+INDEX(kickret_tds,CELL("Row",AR1003)-1)*(PUNTKORETTD)</f>
        <v>0</v>
      </c>
      <c r="BV1003" s="1">
        <f ca="1">INDEX(fumbles_tot,CELL("Row",AS1003)-1)*(FUM)</f>
        <v>0</v>
      </c>
      <c r="BW1003" s="1">
        <f ca="1">(INDEX(passing_twoptm,CELL("Row",AT1003)-1)+INDEX(rushing_twoptm,CELL("Row",AT1003)-1)+INDEX(receiving_twoptm,CELL("Row",AT1003)-1))*(_2PTCONV)</f>
        <v>0</v>
      </c>
      <c r="BX1003" s="1">
        <f ca="1">SUM(BJ1003:BW1003)</f>
        <v>3.6</v>
      </c>
    </row>
    <row r="1004" spans="1:76" x14ac:dyDescent="0.25">
      <c r="A1004" s="1" t="s">
        <v>1341</v>
      </c>
      <c r="B1004" s="1" t="s">
        <v>1342</v>
      </c>
      <c r="C1004" s="1" t="s">
        <v>135</v>
      </c>
      <c r="D1004" s="1" t="s">
        <v>1340</v>
      </c>
      <c r="E1004" s="1" t="s">
        <v>69</v>
      </c>
      <c r="AU1004">
        <v>5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5</v>
      </c>
      <c r="BB1004">
        <v>7</v>
      </c>
      <c r="BC1004">
        <v>6</v>
      </c>
      <c r="BD1004">
        <v>0</v>
      </c>
      <c r="BE1004">
        <v>0</v>
      </c>
      <c r="BF1004">
        <v>0</v>
      </c>
      <c r="BG1004">
        <v>0</v>
      </c>
      <c r="BH1004">
        <v>21</v>
      </c>
      <c r="BI1004" s="4">
        <v>5</v>
      </c>
      <c r="BJ1004" s="1">
        <f ca="1">INDEX(passing_tds,CELL("Row",AG1004)-1)*(PASSTD)</f>
        <v>0</v>
      </c>
      <c r="BK1004" s="1">
        <f ca="1">INDEX(passing_yds,CELL("Row",AH1004)-1)*(PASSYDS)</f>
        <v>0</v>
      </c>
      <c r="BL1004" s="1">
        <f ca="1">IF(INDEX(passing_yds,CELL("Row",AI1004)-1)&gt;=300,3,0)</f>
        <v>0</v>
      </c>
      <c r="BM1004" s="1">
        <f ca="1">INDEX(passing_ints,CELL("Row",AJ1004)-1)*(INT)</f>
        <v>0</v>
      </c>
      <c r="BN1004" s="1">
        <f ca="1">INDEX(rushing_yds,CELL("Row",AK1004)-1)*(RUSHYDS)</f>
        <v>2.1</v>
      </c>
      <c r="BO1004" s="1">
        <f ca="1">INDEX(rushing_tds,CELL("Row",AK1004)-1)*(RUSHTD)</f>
        <v>0</v>
      </c>
      <c r="BP1004" s="1">
        <f ca="1">IF(INDEX(rushing_yds,CELL("Row",AI1004)-1)&gt;=100,3,0)</f>
        <v>0</v>
      </c>
      <c r="BQ1004" s="1">
        <f ca="1">INDEX(receiving_yds,CELL("Row",AN1004)-1)*(RECYDS)</f>
        <v>0.5</v>
      </c>
      <c r="BR1004" s="1">
        <f ca="1">INDEX(receiving_rec,CELL("Row",AO1004)-1)*(REC)</f>
        <v>1</v>
      </c>
      <c r="BS1004" s="1">
        <f ca="1">INDEX(receiving_tds,CELL("Row",AP1004)-1)*(RECTD)</f>
        <v>0</v>
      </c>
      <c r="BT1004" s="1">
        <f ca="1">IF(INDEX(receiving_yds,CELL("Row",AI1004)-1)&gt;=100,3,0)</f>
        <v>0</v>
      </c>
      <c r="BU1004" s="1">
        <f ca="1">INDEX(puntret_tds,CELL("Row",AR1004)-1)*(PUNTKORETTD)+INDEX(kickret_tds,CELL("Row",AR1004)-1)*(PUNTKORETTD)</f>
        <v>0</v>
      </c>
      <c r="BV1004" s="1">
        <f ca="1">INDEX(fumbles_tot,CELL("Row",AS1004)-1)*(FUM)</f>
        <v>0</v>
      </c>
      <c r="BW1004" s="1">
        <f ca="1">(INDEX(passing_twoptm,CELL("Row",AT1004)-1)+INDEX(rushing_twoptm,CELL("Row",AT1004)-1)+INDEX(receiving_twoptm,CELL("Row",AT1004)-1))*(_2PTCONV)</f>
        <v>0</v>
      </c>
      <c r="BX1004" s="1">
        <f ca="1">SUM(BJ1004:BW1004)</f>
        <v>3.6</v>
      </c>
    </row>
    <row r="1005" spans="1:76" x14ac:dyDescent="0.25">
      <c r="A1005" s="1" t="s">
        <v>1294</v>
      </c>
      <c r="B1005" s="1" t="s">
        <v>1295</v>
      </c>
      <c r="C1005" s="1" t="s">
        <v>135</v>
      </c>
      <c r="D1005" s="1" t="s">
        <v>1285</v>
      </c>
      <c r="E1005" s="1" t="s">
        <v>350</v>
      </c>
      <c r="AU1005">
        <v>10</v>
      </c>
      <c r="AV1005">
        <v>0</v>
      </c>
      <c r="AW1005">
        <v>2</v>
      </c>
      <c r="AX1005">
        <v>0</v>
      </c>
      <c r="AY1005">
        <v>0</v>
      </c>
      <c r="AZ1005">
        <v>0</v>
      </c>
      <c r="BA1005">
        <v>16</v>
      </c>
      <c r="BI1005" s="4">
        <v>4</v>
      </c>
      <c r="BJ1005" s="1">
        <f ca="1">INDEX(passing_tds,CELL("Row",AG1005)-1)*(PASSTD)</f>
        <v>0</v>
      </c>
      <c r="BK1005" s="1">
        <f ca="1">INDEX(passing_yds,CELL("Row",AH1005)-1)*(PASSYDS)</f>
        <v>0</v>
      </c>
      <c r="BL1005" s="1">
        <f ca="1">IF(INDEX(passing_yds,CELL("Row",AI1005)-1)&gt;=300,3,0)</f>
        <v>0</v>
      </c>
      <c r="BM1005" s="1">
        <f ca="1">INDEX(passing_ints,CELL("Row",AJ1005)-1)*(INT)</f>
        <v>0</v>
      </c>
      <c r="BN1005" s="1">
        <f ca="1">INDEX(rushing_yds,CELL("Row",AK1005)-1)*(RUSHYDS)</f>
        <v>0</v>
      </c>
      <c r="BO1005" s="1">
        <f ca="1">INDEX(rushing_tds,CELL("Row",AK1005)-1)*(RUSHTD)</f>
        <v>0</v>
      </c>
      <c r="BP1005" s="1">
        <f ca="1">IF(INDEX(rushing_yds,CELL("Row",AI1005)-1)&gt;=100,3,0)</f>
        <v>0</v>
      </c>
      <c r="BQ1005" s="1">
        <f ca="1">INDEX(receiving_yds,CELL("Row",AN1005)-1)*(RECYDS)</f>
        <v>1.6</v>
      </c>
      <c r="BR1005" s="1">
        <f ca="1">INDEX(receiving_rec,CELL("Row",AO1005)-1)*(REC)</f>
        <v>2</v>
      </c>
      <c r="BS1005" s="1">
        <f ca="1">INDEX(receiving_tds,CELL("Row",AP1005)-1)*(RECTD)</f>
        <v>0</v>
      </c>
      <c r="BT1005" s="1">
        <f ca="1">IF(INDEX(receiving_yds,CELL("Row",AI1005)-1)&gt;=100,3,0)</f>
        <v>0</v>
      </c>
      <c r="BU1005" s="1">
        <f ca="1">INDEX(puntret_tds,CELL("Row",AR1005)-1)*(PUNTKORETTD)+INDEX(kickret_tds,CELL("Row",AR1005)-1)*(PUNTKORETTD)</f>
        <v>0</v>
      </c>
      <c r="BV1005" s="1">
        <f ca="1">INDEX(fumbles_tot,CELL("Row",AS1005)-1)*(FUM)</f>
        <v>0</v>
      </c>
      <c r="BW1005" s="1">
        <f ca="1">(INDEX(passing_twoptm,CELL("Row",AT1005)-1)+INDEX(rushing_twoptm,CELL("Row",AT1005)-1)+INDEX(receiving_twoptm,CELL("Row",AT1005)-1))*(_2PTCONV)</f>
        <v>0</v>
      </c>
      <c r="BX1005" s="1">
        <f ca="1">SUM(BJ1005:BW1005)</f>
        <v>3.6</v>
      </c>
    </row>
    <row r="1006" spans="1:76" x14ac:dyDescent="0.25">
      <c r="A1006" s="1" t="s">
        <v>1086</v>
      </c>
      <c r="B1006" s="1" t="s">
        <v>1087</v>
      </c>
      <c r="C1006" s="1" t="s">
        <v>135</v>
      </c>
      <c r="D1006" s="1" t="s">
        <v>1067</v>
      </c>
      <c r="E1006" s="1" t="s">
        <v>79</v>
      </c>
      <c r="AU1006">
        <v>26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26</v>
      </c>
      <c r="BI1006" s="4">
        <v>4</v>
      </c>
      <c r="BJ1006" s="1">
        <f ca="1">INDEX(passing_tds,CELL("Row",AG1006)-1)*(PASSTD)</f>
        <v>0</v>
      </c>
      <c r="BK1006" s="1">
        <f ca="1">INDEX(passing_yds,CELL("Row",AH1006)-1)*(PASSYDS)</f>
        <v>0</v>
      </c>
      <c r="BL1006" s="1">
        <f ca="1">IF(INDEX(passing_yds,CELL("Row",AI1006)-1)&gt;=300,3,0)</f>
        <v>0</v>
      </c>
      <c r="BM1006" s="1">
        <f ca="1">INDEX(passing_ints,CELL("Row",AJ1006)-1)*(INT)</f>
        <v>0</v>
      </c>
      <c r="BN1006" s="1">
        <f ca="1">INDEX(rushing_yds,CELL("Row",AK1006)-1)*(RUSHYDS)</f>
        <v>0</v>
      </c>
      <c r="BO1006" s="1">
        <f ca="1">INDEX(rushing_tds,CELL("Row",AK1006)-1)*(RUSHTD)</f>
        <v>0</v>
      </c>
      <c r="BP1006" s="1">
        <f ca="1">IF(INDEX(rushing_yds,CELL("Row",AI1006)-1)&gt;=100,3,0)</f>
        <v>0</v>
      </c>
      <c r="BQ1006" s="1">
        <f ca="1">INDEX(receiving_yds,CELL("Row",AN1006)-1)*(RECYDS)</f>
        <v>2.6</v>
      </c>
      <c r="BR1006" s="1">
        <f ca="1">INDEX(receiving_rec,CELL("Row",AO1006)-1)*(REC)</f>
        <v>1</v>
      </c>
      <c r="BS1006" s="1">
        <f ca="1">INDEX(receiving_tds,CELL("Row",AP1006)-1)*(RECTD)</f>
        <v>0</v>
      </c>
      <c r="BT1006" s="1">
        <f ca="1">IF(INDEX(receiving_yds,CELL("Row",AI1006)-1)&gt;=100,3,0)</f>
        <v>0</v>
      </c>
      <c r="BU1006" s="1">
        <f ca="1">INDEX(puntret_tds,CELL("Row",AR1006)-1)*(PUNTKORETTD)+INDEX(kickret_tds,CELL("Row",AR1006)-1)*(PUNTKORETTD)</f>
        <v>0</v>
      </c>
      <c r="BV1006" s="1">
        <f ca="1">INDEX(fumbles_tot,CELL("Row",AS1006)-1)*(FUM)</f>
        <v>0</v>
      </c>
      <c r="BW1006" s="1">
        <f ca="1">(INDEX(passing_twoptm,CELL("Row",AT1006)-1)+INDEX(rushing_twoptm,CELL("Row",AT1006)-1)+INDEX(receiving_twoptm,CELL("Row",AT1006)-1))*(_2PTCONV)</f>
        <v>0</v>
      </c>
      <c r="BX1006" s="1">
        <f ca="1">SUM(BJ1006:BW1006)</f>
        <v>3.6</v>
      </c>
    </row>
    <row r="1007" spans="1:76" x14ac:dyDescent="0.25">
      <c r="A1007" s="1" t="s">
        <v>2130</v>
      </c>
      <c r="B1007" s="1" t="s">
        <v>2131</v>
      </c>
      <c r="C1007" s="1" t="s">
        <v>135</v>
      </c>
      <c r="D1007" s="1" t="s">
        <v>532</v>
      </c>
      <c r="E1007" s="1" t="s">
        <v>79</v>
      </c>
      <c r="AU1007">
        <v>6</v>
      </c>
      <c r="AV1007">
        <v>0</v>
      </c>
      <c r="AW1007">
        <v>1</v>
      </c>
      <c r="AX1007">
        <v>0</v>
      </c>
      <c r="AY1007">
        <v>1</v>
      </c>
      <c r="AZ1007">
        <v>1</v>
      </c>
      <c r="BA1007">
        <v>6</v>
      </c>
      <c r="BI1007" s="4">
        <v>3</v>
      </c>
      <c r="BJ1007" s="1">
        <f ca="1">INDEX(passing_tds,CELL("Row",AG1007)-1)*(PASSTD)</f>
        <v>0</v>
      </c>
      <c r="BK1007" s="1">
        <f ca="1">INDEX(passing_yds,CELL("Row",AH1007)-1)*(PASSYDS)</f>
        <v>0</v>
      </c>
      <c r="BL1007" s="1">
        <f ca="1">IF(INDEX(passing_yds,CELL("Row",AI1007)-1)&gt;=300,3,0)</f>
        <v>0</v>
      </c>
      <c r="BM1007" s="1">
        <f ca="1">INDEX(passing_ints,CELL("Row",AJ1007)-1)*(INT)</f>
        <v>0</v>
      </c>
      <c r="BN1007" s="1">
        <f ca="1">INDEX(rushing_yds,CELL("Row",AK1007)-1)*(RUSHYDS)</f>
        <v>0</v>
      </c>
      <c r="BO1007" s="1">
        <f ca="1">INDEX(rushing_tds,CELL("Row",AK1007)-1)*(RUSHTD)</f>
        <v>0</v>
      </c>
      <c r="BP1007" s="1">
        <f ca="1">IF(INDEX(rushing_yds,CELL("Row",AI1007)-1)&gt;=100,3,0)</f>
        <v>0</v>
      </c>
      <c r="BQ1007" s="1">
        <f ca="1">INDEX(receiving_yds,CELL("Row",AN1007)-1)*(RECYDS)</f>
        <v>0.60000000000000009</v>
      </c>
      <c r="BR1007" s="1">
        <f ca="1">INDEX(receiving_rec,CELL("Row",AO1007)-1)*(REC)</f>
        <v>1</v>
      </c>
      <c r="BS1007" s="1">
        <f ca="1">INDEX(receiving_tds,CELL("Row",AP1007)-1)*(RECTD)</f>
        <v>0</v>
      </c>
      <c r="BT1007" s="1">
        <f ca="1">IF(INDEX(receiving_yds,CELL("Row",AI1007)-1)&gt;=100,3,0)</f>
        <v>0</v>
      </c>
      <c r="BU1007" s="1">
        <f ca="1">INDEX(puntret_tds,CELL("Row",AR1007)-1)*(PUNTKORETTD)+INDEX(kickret_tds,CELL("Row",AR1007)-1)*(PUNTKORETTD)</f>
        <v>0</v>
      </c>
      <c r="BV1007" s="1">
        <f ca="1">INDEX(fumbles_tot,CELL("Row",AS1007)-1)*(FUM)</f>
        <v>0</v>
      </c>
      <c r="BW1007" s="1">
        <f ca="1">(INDEX(passing_twoptm,CELL("Row",AT1007)-1)+INDEX(rushing_twoptm,CELL("Row",AT1007)-1)+INDEX(receiving_twoptm,CELL("Row",AT1007)-1))*(_2PTCONV)</f>
        <v>2</v>
      </c>
      <c r="BX1007" s="1">
        <f ca="1">SUM(BJ1007:BW1007)</f>
        <v>3.6</v>
      </c>
    </row>
    <row r="1008" spans="1:76" x14ac:dyDescent="0.25">
      <c r="A1008" s="1" t="s">
        <v>2028</v>
      </c>
      <c r="B1008" s="1" t="s">
        <v>2029</v>
      </c>
      <c r="C1008" s="1" t="s">
        <v>62</v>
      </c>
      <c r="D1008" s="1" t="s">
        <v>2013</v>
      </c>
      <c r="E1008" s="1" t="s">
        <v>76</v>
      </c>
      <c r="AU1008">
        <v>11</v>
      </c>
      <c r="AV1008">
        <v>0</v>
      </c>
      <c r="AW1008">
        <v>2</v>
      </c>
      <c r="AX1008">
        <v>0</v>
      </c>
      <c r="AY1008">
        <v>0</v>
      </c>
      <c r="AZ1008">
        <v>0</v>
      </c>
      <c r="BA1008">
        <v>16</v>
      </c>
      <c r="BI1008" s="4">
        <v>3</v>
      </c>
      <c r="BJ1008" s="1">
        <f ca="1">INDEX(passing_tds,CELL("Row",AG1008)-1)*(PASSTD)</f>
        <v>0</v>
      </c>
      <c r="BK1008" s="1">
        <f ca="1">INDEX(passing_yds,CELL("Row",AH1008)-1)*(PASSYDS)</f>
        <v>0</v>
      </c>
      <c r="BL1008" s="1">
        <f ca="1">IF(INDEX(passing_yds,CELL("Row",AI1008)-1)&gt;=300,3,0)</f>
        <v>0</v>
      </c>
      <c r="BM1008" s="1">
        <f ca="1">INDEX(passing_ints,CELL("Row",AJ1008)-1)*(INT)</f>
        <v>0</v>
      </c>
      <c r="BN1008" s="1">
        <f ca="1">INDEX(rushing_yds,CELL("Row",AK1008)-1)*(RUSHYDS)</f>
        <v>0</v>
      </c>
      <c r="BO1008" s="1">
        <f ca="1">INDEX(rushing_tds,CELL("Row",AK1008)-1)*(RUSHTD)</f>
        <v>0</v>
      </c>
      <c r="BP1008" s="1">
        <f ca="1">IF(INDEX(rushing_yds,CELL("Row",AI1008)-1)&gt;=100,3,0)</f>
        <v>0</v>
      </c>
      <c r="BQ1008" s="1">
        <f ca="1">INDEX(receiving_yds,CELL("Row",AN1008)-1)*(RECYDS)</f>
        <v>1.6</v>
      </c>
      <c r="BR1008" s="1">
        <f ca="1">INDEX(receiving_rec,CELL("Row",AO1008)-1)*(REC)</f>
        <v>2</v>
      </c>
      <c r="BS1008" s="1">
        <f ca="1">INDEX(receiving_tds,CELL("Row",AP1008)-1)*(RECTD)</f>
        <v>0</v>
      </c>
      <c r="BT1008" s="1">
        <f ca="1">IF(INDEX(receiving_yds,CELL("Row",AI1008)-1)&gt;=100,3,0)</f>
        <v>0</v>
      </c>
      <c r="BU1008" s="1">
        <f ca="1">INDEX(puntret_tds,CELL("Row",AR1008)-1)*(PUNTKORETTD)+INDEX(kickret_tds,CELL("Row",AR1008)-1)*(PUNTKORETTD)</f>
        <v>0</v>
      </c>
      <c r="BV1008" s="1">
        <f ca="1">INDEX(fumbles_tot,CELL("Row",AS1008)-1)*(FUM)</f>
        <v>0</v>
      </c>
      <c r="BW1008" s="1">
        <f ca="1">(INDEX(passing_twoptm,CELL("Row",AT1008)-1)+INDEX(rushing_twoptm,CELL("Row",AT1008)-1)+INDEX(receiving_twoptm,CELL("Row",AT1008)-1))*(_2PTCONV)</f>
        <v>0</v>
      </c>
      <c r="BX1008" s="1">
        <f ca="1">SUM(BJ1008:BW1008)</f>
        <v>3.6</v>
      </c>
    </row>
    <row r="1009" spans="1:76" x14ac:dyDescent="0.25">
      <c r="A1009" s="1" t="s">
        <v>1562</v>
      </c>
      <c r="B1009" s="1" t="s">
        <v>1563</v>
      </c>
      <c r="C1009" s="1" t="s">
        <v>135</v>
      </c>
      <c r="D1009" s="1" t="s">
        <v>1557</v>
      </c>
      <c r="E1009" s="1" t="s">
        <v>76</v>
      </c>
      <c r="AU1009">
        <v>12</v>
      </c>
      <c r="AV1009">
        <v>0</v>
      </c>
      <c r="AW1009">
        <v>2</v>
      </c>
      <c r="AX1009">
        <v>0</v>
      </c>
      <c r="AY1009">
        <v>0</v>
      </c>
      <c r="AZ1009">
        <v>0</v>
      </c>
      <c r="BA1009">
        <v>16</v>
      </c>
      <c r="BI1009" s="4">
        <v>3</v>
      </c>
      <c r="BJ1009" s="1">
        <f ca="1">INDEX(passing_tds,CELL("Row",AG1009)-1)*(PASSTD)</f>
        <v>0</v>
      </c>
      <c r="BK1009" s="1">
        <f ca="1">INDEX(passing_yds,CELL("Row",AH1009)-1)*(PASSYDS)</f>
        <v>0</v>
      </c>
      <c r="BL1009" s="1">
        <f ca="1">IF(INDEX(passing_yds,CELL("Row",AI1009)-1)&gt;=300,3,0)</f>
        <v>0</v>
      </c>
      <c r="BM1009" s="1">
        <f ca="1">INDEX(passing_ints,CELL("Row",AJ1009)-1)*(INT)</f>
        <v>0</v>
      </c>
      <c r="BN1009" s="1">
        <f ca="1">INDEX(rushing_yds,CELL("Row",AK1009)-1)*(RUSHYDS)</f>
        <v>0</v>
      </c>
      <c r="BO1009" s="1">
        <f ca="1">INDEX(rushing_tds,CELL("Row",AK1009)-1)*(RUSHTD)</f>
        <v>0</v>
      </c>
      <c r="BP1009" s="1">
        <f ca="1">IF(INDEX(rushing_yds,CELL("Row",AI1009)-1)&gt;=100,3,0)</f>
        <v>0</v>
      </c>
      <c r="BQ1009" s="1">
        <f ca="1">INDEX(receiving_yds,CELL("Row",AN1009)-1)*(RECYDS)</f>
        <v>1.6</v>
      </c>
      <c r="BR1009" s="1">
        <f ca="1">INDEX(receiving_rec,CELL("Row",AO1009)-1)*(REC)</f>
        <v>2</v>
      </c>
      <c r="BS1009" s="1">
        <f ca="1">INDEX(receiving_tds,CELL("Row",AP1009)-1)*(RECTD)</f>
        <v>0</v>
      </c>
      <c r="BT1009" s="1">
        <f ca="1">IF(INDEX(receiving_yds,CELL("Row",AI1009)-1)&gt;=100,3,0)</f>
        <v>0</v>
      </c>
      <c r="BU1009" s="1">
        <f ca="1">INDEX(puntret_tds,CELL("Row",AR1009)-1)*(PUNTKORETTD)+INDEX(kickret_tds,CELL("Row",AR1009)-1)*(PUNTKORETTD)</f>
        <v>0</v>
      </c>
      <c r="BV1009" s="1">
        <f ca="1">INDEX(fumbles_tot,CELL("Row",AS1009)-1)*(FUM)</f>
        <v>0</v>
      </c>
      <c r="BW1009" s="1">
        <f ca="1">(INDEX(passing_twoptm,CELL("Row",AT1009)-1)+INDEX(rushing_twoptm,CELL("Row",AT1009)-1)+INDEX(receiving_twoptm,CELL("Row",AT1009)-1))*(_2PTCONV)</f>
        <v>0</v>
      </c>
      <c r="BX1009" s="1">
        <f ca="1">SUM(BJ1009:BW1009)</f>
        <v>3.6</v>
      </c>
    </row>
    <row r="1010" spans="1:76" x14ac:dyDescent="0.25">
      <c r="A1010" s="1" t="s">
        <v>803</v>
      </c>
      <c r="B1010" s="1" t="s">
        <v>804</v>
      </c>
      <c r="C1010" s="1" t="s">
        <v>62</v>
      </c>
      <c r="D1010" s="1" t="s">
        <v>801</v>
      </c>
      <c r="E1010" s="1" t="s">
        <v>69</v>
      </c>
      <c r="BB1010">
        <v>10</v>
      </c>
      <c r="BC1010">
        <v>17</v>
      </c>
      <c r="BD1010">
        <v>0</v>
      </c>
      <c r="BE1010">
        <v>0</v>
      </c>
      <c r="BF1010">
        <v>0</v>
      </c>
      <c r="BG1010">
        <v>0</v>
      </c>
      <c r="BH1010">
        <v>36</v>
      </c>
      <c r="BI1010" s="4">
        <v>3</v>
      </c>
      <c r="BJ1010" s="1">
        <f ca="1">INDEX(passing_tds,CELL("Row",AG1010)-1)*(PASSTD)</f>
        <v>0</v>
      </c>
      <c r="BK1010" s="1">
        <f ca="1">INDEX(passing_yds,CELL("Row",AH1010)-1)*(PASSYDS)</f>
        <v>0</v>
      </c>
      <c r="BL1010" s="1">
        <f ca="1">IF(INDEX(passing_yds,CELL("Row",AI1010)-1)&gt;=300,3,0)</f>
        <v>0</v>
      </c>
      <c r="BM1010" s="1">
        <f ca="1">INDEX(passing_ints,CELL("Row",AJ1010)-1)*(INT)</f>
        <v>0</v>
      </c>
      <c r="BN1010" s="1">
        <f ca="1">INDEX(rushing_yds,CELL("Row",AK1010)-1)*(RUSHYDS)</f>
        <v>3.6</v>
      </c>
      <c r="BO1010" s="1">
        <f ca="1">INDEX(rushing_tds,CELL("Row",AK1010)-1)*(RUSHTD)</f>
        <v>0</v>
      </c>
      <c r="BP1010" s="1">
        <f ca="1">IF(INDEX(rushing_yds,CELL("Row",AI1010)-1)&gt;=100,3,0)</f>
        <v>0</v>
      </c>
      <c r="BQ1010" s="1">
        <f ca="1">INDEX(receiving_yds,CELL("Row",AN1010)-1)*(RECYDS)</f>
        <v>0</v>
      </c>
      <c r="BR1010" s="1">
        <f ca="1">INDEX(receiving_rec,CELL("Row",AO1010)-1)*(REC)</f>
        <v>0</v>
      </c>
      <c r="BS1010" s="1">
        <f ca="1">INDEX(receiving_tds,CELL("Row",AP1010)-1)*(RECTD)</f>
        <v>0</v>
      </c>
      <c r="BT1010" s="1">
        <f ca="1">IF(INDEX(receiving_yds,CELL("Row",AI1010)-1)&gt;=100,3,0)</f>
        <v>0</v>
      </c>
      <c r="BU1010" s="1">
        <f ca="1">INDEX(puntret_tds,CELL("Row",AR1010)-1)*(PUNTKORETTD)+INDEX(kickret_tds,CELL("Row",AR1010)-1)*(PUNTKORETTD)</f>
        <v>0</v>
      </c>
      <c r="BV1010" s="1">
        <f ca="1">INDEX(fumbles_tot,CELL("Row",AS1010)-1)*(FUM)</f>
        <v>0</v>
      </c>
      <c r="BW1010" s="1">
        <f ca="1">(INDEX(passing_twoptm,CELL("Row",AT1010)-1)+INDEX(rushing_twoptm,CELL("Row",AT1010)-1)+INDEX(receiving_twoptm,CELL("Row",AT1010)-1))*(_2PTCONV)</f>
        <v>0</v>
      </c>
      <c r="BX1010" s="1">
        <f ca="1">SUM(BJ1010:BW1010)</f>
        <v>3.6</v>
      </c>
    </row>
    <row r="1011" spans="1:76" x14ac:dyDescent="0.25">
      <c r="A1011" s="1" t="s">
        <v>2238</v>
      </c>
      <c r="B1011" s="1" t="s">
        <v>2239</v>
      </c>
      <c r="C1011" s="1" t="s">
        <v>62</v>
      </c>
      <c r="D1011" s="1" t="s">
        <v>858</v>
      </c>
      <c r="E1011" s="1" t="s">
        <v>79</v>
      </c>
      <c r="AU1011">
        <v>26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26</v>
      </c>
      <c r="BI1011" s="4">
        <v>3</v>
      </c>
      <c r="BJ1011" s="1">
        <f ca="1">INDEX(passing_tds,CELL("Row",AG1011)-1)*(PASSTD)</f>
        <v>0</v>
      </c>
      <c r="BK1011" s="1">
        <f ca="1">INDEX(passing_yds,CELL("Row",AH1011)-1)*(PASSYDS)</f>
        <v>0</v>
      </c>
      <c r="BL1011" s="1">
        <f ca="1">IF(INDEX(passing_yds,CELL("Row",AI1011)-1)&gt;=300,3,0)</f>
        <v>0</v>
      </c>
      <c r="BM1011" s="1">
        <f ca="1">INDEX(passing_ints,CELL("Row",AJ1011)-1)*(INT)</f>
        <v>0</v>
      </c>
      <c r="BN1011" s="1">
        <f ca="1">INDEX(rushing_yds,CELL("Row",AK1011)-1)*(RUSHYDS)</f>
        <v>0</v>
      </c>
      <c r="BO1011" s="1">
        <f ca="1">INDEX(rushing_tds,CELL("Row",AK1011)-1)*(RUSHTD)</f>
        <v>0</v>
      </c>
      <c r="BP1011" s="1">
        <f ca="1">IF(INDEX(rushing_yds,CELL("Row",AI1011)-1)&gt;=100,3,0)</f>
        <v>0</v>
      </c>
      <c r="BQ1011" s="1">
        <f ca="1">INDEX(receiving_yds,CELL("Row",AN1011)-1)*(RECYDS)</f>
        <v>2.6</v>
      </c>
      <c r="BR1011" s="1">
        <f ca="1">INDEX(receiving_rec,CELL("Row",AO1011)-1)*(REC)</f>
        <v>1</v>
      </c>
      <c r="BS1011" s="1">
        <f ca="1">INDEX(receiving_tds,CELL("Row",AP1011)-1)*(RECTD)</f>
        <v>0</v>
      </c>
      <c r="BT1011" s="1">
        <f ca="1">IF(INDEX(receiving_yds,CELL("Row",AI1011)-1)&gt;=100,3,0)</f>
        <v>0</v>
      </c>
      <c r="BU1011" s="1">
        <f ca="1">INDEX(puntret_tds,CELL("Row",AR1011)-1)*(PUNTKORETTD)+INDEX(kickret_tds,CELL("Row",AR1011)-1)*(PUNTKORETTD)</f>
        <v>0</v>
      </c>
      <c r="BV1011" s="1">
        <f ca="1">INDEX(fumbles_tot,CELL("Row",AS1011)-1)*(FUM)</f>
        <v>0</v>
      </c>
      <c r="BW1011" s="1">
        <f ca="1">(INDEX(passing_twoptm,CELL("Row",AT1011)-1)+INDEX(rushing_twoptm,CELL("Row",AT1011)-1)+INDEX(receiving_twoptm,CELL("Row",AT1011)-1))*(_2PTCONV)</f>
        <v>0</v>
      </c>
      <c r="BX1011" s="1">
        <f ca="1">SUM(BJ1011:BW1011)</f>
        <v>3.6</v>
      </c>
    </row>
    <row r="1012" spans="1:76" x14ac:dyDescent="0.25">
      <c r="A1012" s="1" t="s">
        <v>1461</v>
      </c>
      <c r="B1012" s="1" t="s">
        <v>1462</v>
      </c>
      <c r="C1012" s="1" t="s">
        <v>135</v>
      </c>
      <c r="D1012" s="1" t="s">
        <v>1454</v>
      </c>
      <c r="E1012" s="1" t="s">
        <v>76</v>
      </c>
      <c r="AU1012">
        <v>14</v>
      </c>
      <c r="AV1012">
        <v>0</v>
      </c>
      <c r="AW1012">
        <v>2</v>
      </c>
      <c r="AX1012">
        <v>0</v>
      </c>
      <c r="AY1012">
        <v>0</v>
      </c>
      <c r="AZ1012">
        <v>0</v>
      </c>
      <c r="BA1012">
        <v>16</v>
      </c>
      <c r="BI1012" s="4">
        <v>3</v>
      </c>
      <c r="BJ1012" s="1">
        <f ca="1">INDEX(passing_tds,CELL("Row",AG1012)-1)*(PASSTD)</f>
        <v>0</v>
      </c>
      <c r="BK1012" s="1">
        <f ca="1">INDEX(passing_yds,CELL("Row",AH1012)-1)*(PASSYDS)</f>
        <v>0</v>
      </c>
      <c r="BL1012" s="1">
        <f ca="1">IF(INDEX(passing_yds,CELL("Row",AI1012)-1)&gt;=300,3,0)</f>
        <v>0</v>
      </c>
      <c r="BM1012" s="1">
        <f ca="1">INDEX(passing_ints,CELL("Row",AJ1012)-1)*(INT)</f>
        <v>0</v>
      </c>
      <c r="BN1012" s="1">
        <f ca="1">INDEX(rushing_yds,CELL("Row",AK1012)-1)*(RUSHYDS)</f>
        <v>0</v>
      </c>
      <c r="BO1012" s="1">
        <f ca="1">INDEX(rushing_tds,CELL("Row",AK1012)-1)*(RUSHTD)</f>
        <v>0</v>
      </c>
      <c r="BP1012" s="1">
        <f ca="1">IF(INDEX(rushing_yds,CELL("Row",AI1012)-1)&gt;=100,3,0)</f>
        <v>0</v>
      </c>
      <c r="BQ1012" s="1">
        <f ca="1">INDEX(receiving_yds,CELL("Row",AN1012)-1)*(RECYDS)</f>
        <v>1.6</v>
      </c>
      <c r="BR1012" s="1">
        <f ca="1">INDEX(receiving_rec,CELL("Row",AO1012)-1)*(REC)</f>
        <v>2</v>
      </c>
      <c r="BS1012" s="1">
        <f ca="1">INDEX(receiving_tds,CELL("Row",AP1012)-1)*(RECTD)</f>
        <v>0</v>
      </c>
      <c r="BT1012" s="1">
        <f ca="1">IF(INDEX(receiving_yds,CELL("Row",AI1012)-1)&gt;=100,3,0)</f>
        <v>0</v>
      </c>
      <c r="BU1012" s="1">
        <f ca="1">INDEX(puntret_tds,CELL("Row",AR1012)-1)*(PUNTKORETTD)+INDEX(kickret_tds,CELL("Row",AR1012)-1)*(PUNTKORETTD)</f>
        <v>0</v>
      </c>
      <c r="BV1012" s="1">
        <f ca="1">INDEX(fumbles_tot,CELL("Row",AS1012)-1)*(FUM)</f>
        <v>0</v>
      </c>
      <c r="BW1012" s="1">
        <f ca="1">(INDEX(passing_twoptm,CELL("Row",AT1012)-1)+INDEX(rushing_twoptm,CELL("Row",AT1012)-1)+INDEX(receiving_twoptm,CELL("Row",AT1012)-1))*(_2PTCONV)</f>
        <v>0</v>
      </c>
      <c r="BX1012" s="1">
        <f ca="1">SUM(BJ1012:BW1012)</f>
        <v>3.6</v>
      </c>
    </row>
    <row r="1013" spans="1:76" x14ac:dyDescent="0.25">
      <c r="A1013" s="1" t="s">
        <v>2309</v>
      </c>
      <c r="B1013" s="1" t="s">
        <v>2310</v>
      </c>
      <c r="C1013" s="1" t="s">
        <v>135</v>
      </c>
      <c r="D1013" s="1" t="s">
        <v>1340</v>
      </c>
      <c r="E1013" s="1" t="s">
        <v>79</v>
      </c>
      <c r="AU1013">
        <v>26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26</v>
      </c>
      <c r="BI1013" s="4">
        <v>3</v>
      </c>
      <c r="BJ1013" s="1">
        <f ca="1">INDEX(passing_tds,CELL("Row",AG1013)-1)*(PASSTD)</f>
        <v>0</v>
      </c>
      <c r="BK1013" s="1">
        <f ca="1">INDEX(passing_yds,CELL("Row",AH1013)-1)*(PASSYDS)</f>
        <v>0</v>
      </c>
      <c r="BL1013" s="1">
        <f ca="1">IF(INDEX(passing_yds,CELL("Row",AI1013)-1)&gt;=300,3,0)</f>
        <v>0</v>
      </c>
      <c r="BM1013" s="1">
        <f ca="1">INDEX(passing_ints,CELL("Row",AJ1013)-1)*(INT)</f>
        <v>0</v>
      </c>
      <c r="BN1013" s="1">
        <f ca="1">INDEX(rushing_yds,CELL("Row",AK1013)-1)*(RUSHYDS)</f>
        <v>0</v>
      </c>
      <c r="BO1013" s="1">
        <f ca="1">INDEX(rushing_tds,CELL("Row",AK1013)-1)*(RUSHTD)</f>
        <v>0</v>
      </c>
      <c r="BP1013" s="1">
        <f ca="1">IF(INDEX(rushing_yds,CELL("Row",AI1013)-1)&gt;=100,3,0)</f>
        <v>0</v>
      </c>
      <c r="BQ1013" s="1">
        <f ca="1">INDEX(receiving_yds,CELL("Row",AN1013)-1)*(RECYDS)</f>
        <v>2.6</v>
      </c>
      <c r="BR1013" s="1">
        <f ca="1">INDEX(receiving_rec,CELL("Row",AO1013)-1)*(REC)</f>
        <v>1</v>
      </c>
      <c r="BS1013" s="1">
        <f ca="1">INDEX(receiving_tds,CELL("Row",AP1013)-1)*(RECTD)</f>
        <v>0</v>
      </c>
      <c r="BT1013" s="1">
        <f ca="1">IF(INDEX(receiving_yds,CELL("Row",AI1013)-1)&gt;=100,3,0)</f>
        <v>0</v>
      </c>
      <c r="BU1013" s="1">
        <f ca="1">INDEX(puntret_tds,CELL("Row",AR1013)-1)*(PUNTKORETTD)+INDEX(kickret_tds,CELL("Row",AR1013)-1)*(PUNTKORETTD)</f>
        <v>0</v>
      </c>
      <c r="BV1013" s="1">
        <f ca="1">INDEX(fumbles_tot,CELL("Row",AS1013)-1)*(FUM)</f>
        <v>0</v>
      </c>
      <c r="BW1013" s="1">
        <f ca="1">(INDEX(passing_twoptm,CELL("Row",AT1013)-1)+INDEX(rushing_twoptm,CELL("Row",AT1013)-1)+INDEX(receiving_twoptm,CELL("Row",AT1013)-1))*(_2PTCONV)</f>
        <v>0</v>
      </c>
      <c r="BX1013" s="1">
        <f ca="1">SUM(BJ1013:BW1013)</f>
        <v>3.6</v>
      </c>
    </row>
    <row r="1014" spans="1:76" x14ac:dyDescent="0.25">
      <c r="A1014" s="1" t="s">
        <v>268</v>
      </c>
      <c r="B1014" s="1" t="s">
        <v>269</v>
      </c>
      <c r="C1014" s="1" t="s">
        <v>62</v>
      </c>
      <c r="D1014" s="1" t="s">
        <v>263</v>
      </c>
      <c r="E1014" s="1" t="s">
        <v>69</v>
      </c>
      <c r="AU1014">
        <v>19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19</v>
      </c>
      <c r="BB1014">
        <v>3</v>
      </c>
      <c r="BC1014">
        <v>7</v>
      </c>
      <c r="BD1014">
        <v>0</v>
      </c>
      <c r="BE1014">
        <v>0</v>
      </c>
      <c r="BF1014">
        <v>0</v>
      </c>
      <c r="BG1014">
        <v>0</v>
      </c>
      <c r="BH1014">
        <v>7</v>
      </c>
      <c r="BI1014" s="4">
        <v>2</v>
      </c>
      <c r="BJ1014" s="1">
        <f ca="1">INDEX(passing_tds,CELL("Row",AG1014)-1)*(PASSTD)</f>
        <v>0</v>
      </c>
      <c r="BK1014" s="1">
        <f ca="1">INDEX(passing_yds,CELL("Row",AH1014)-1)*(PASSYDS)</f>
        <v>0</v>
      </c>
      <c r="BL1014" s="1">
        <f ca="1">IF(INDEX(passing_yds,CELL("Row",AI1014)-1)&gt;=300,3,0)</f>
        <v>0</v>
      </c>
      <c r="BM1014" s="1">
        <f ca="1">INDEX(passing_ints,CELL("Row",AJ1014)-1)*(INT)</f>
        <v>0</v>
      </c>
      <c r="BN1014" s="1">
        <f ca="1">INDEX(rushing_yds,CELL("Row",AK1014)-1)*(RUSHYDS)</f>
        <v>0.70000000000000007</v>
      </c>
      <c r="BO1014" s="1">
        <f ca="1">INDEX(rushing_tds,CELL("Row",AK1014)-1)*(RUSHTD)</f>
        <v>0</v>
      </c>
      <c r="BP1014" s="1">
        <f ca="1">IF(INDEX(rushing_yds,CELL("Row",AI1014)-1)&gt;=100,3,0)</f>
        <v>0</v>
      </c>
      <c r="BQ1014" s="1">
        <f ca="1">INDEX(receiving_yds,CELL("Row",AN1014)-1)*(RECYDS)</f>
        <v>1.9000000000000001</v>
      </c>
      <c r="BR1014" s="1">
        <f ca="1">INDEX(receiving_rec,CELL("Row",AO1014)-1)*(REC)</f>
        <v>1</v>
      </c>
      <c r="BS1014" s="1">
        <f ca="1">INDEX(receiving_tds,CELL("Row",AP1014)-1)*(RECTD)</f>
        <v>0</v>
      </c>
      <c r="BT1014" s="1">
        <f ca="1">IF(INDEX(receiving_yds,CELL("Row",AI1014)-1)&gt;=100,3,0)</f>
        <v>0</v>
      </c>
      <c r="BU1014" s="1">
        <f ca="1">INDEX(puntret_tds,CELL("Row",AR1014)-1)*(PUNTKORETTD)+INDEX(kickret_tds,CELL("Row",AR1014)-1)*(PUNTKORETTD)</f>
        <v>0</v>
      </c>
      <c r="BV1014" s="1">
        <f ca="1">INDEX(fumbles_tot,CELL("Row",AS1014)-1)*(FUM)</f>
        <v>0</v>
      </c>
      <c r="BW1014" s="1">
        <f ca="1">(INDEX(passing_twoptm,CELL("Row",AT1014)-1)+INDEX(rushing_twoptm,CELL("Row",AT1014)-1)+INDEX(receiving_twoptm,CELL("Row",AT1014)-1))*(_2PTCONV)</f>
        <v>0</v>
      </c>
      <c r="BX1014" s="1">
        <f ca="1">SUM(BJ1014:BW1014)</f>
        <v>3.6</v>
      </c>
    </row>
    <row r="1015" spans="1:76" x14ac:dyDescent="0.25">
      <c r="A1015" s="1" t="s">
        <v>544</v>
      </c>
      <c r="B1015" s="1" t="s">
        <v>545</v>
      </c>
      <c r="C1015" s="1" t="s">
        <v>62</v>
      </c>
      <c r="D1015" s="1" t="s">
        <v>532</v>
      </c>
      <c r="E1015" s="1" t="s">
        <v>76</v>
      </c>
      <c r="AU1015">
        <v>13</v>
      </c>
      <c r="AV1015">
        <v>0</v>
      </c>
      <c r="AW1015">
        <v>2</v>
      </c>
      <c r="AX1015">
        <v>0</v>
      </c>
      <c r="AY1015">
        <v>0</v>
      </c>
      <c r="AZ1015">
        <v>0</v>
      </c>
      <c r="BA1015">
        <v>16</v>
      </c>
      <c r="BI1015" s="4">
        <v>1</v>
      </c>
      <c r="BJ1015" s="1">
        <f ca="1">INDEX(passing_tds,CELL("Row",AG1015)-1)*(PASSTD)</f>
        <v>0</v>
      </c>
      <c r="BK1015" s="1">
        <f ca="1">INDEX(passing_yds,CELL("Row",AH1015)-1)*(PASSYDS)</f>
        <v>0</v>
      </c>
      <c r="BL1015" s="1">
        <f ca="1">IF(INDEX(passing_yds,CELL("Row",AI1015)-1)&gt;=300,3,0)</f>
        <v>0</v>
      </c>
      <c r="BM1015" s="1">
        <f ca="1">INDEX(passing_ints,CELL("Row",AJ1015)-1)*(INT)</f>
        <v>0</v>
      </c>
      <c r="BN1015" s="1">
        <f ca="1">INDEX(rushing_yds,CELL("Row",AK1015)-1)*(RUSHYDS)</f>
        <v>0</v>
      </c>
      <c r="BO1015" s="1">
        <f ca="1">INDEX(rushing_tds,CELL("Row",AK1015)-1)*(RUSHTD)</f>
        <v>0</v>
      </c>
      <c r="BP1015" s="1">
        <f ca="1">IF(INDEX(rushing_yds,CELL("Row",AI1015)-1)&gt;=100,3,0)</f>
        <v>0</v>
      </c>
      <c r="BQ1015" s="1">
        <f ca="1">INDEX(receiving_yds,CELL("Row",AN1015)-1)*(RECYDS)</f>
        <v>1.6</v>
      </c>
      <c r="BR1015" s="1">
        <f ca="1">INDEX(receiving_rec,CELL("Row",AO1015)-1)*(REC)</f>
        <v>2</v>
      </c>
      <c r="BS1015" s="1">
        <f ca="1">INDEX(receiving_tds,CELL("Row",AP1015)-1)*(RECTD)</f>
        <v>0</v>
      </c>
      <c r="BT1015" s="1">
        <f ca="1">IF(INDEX(receiving_yds,CELL("Row",AI1015)-1)&gt;=100,3,0)</f>
        <v>0</v>
      </c>
      <c r="BU1015" s="1">
        <f ca="1">INDEX(puntret_tds,CELL("Row",AR1015)-1)*(PUNTKORETTD)+INDEX(kickret_tds,CELL("Row",AR1015)-1)*(PUNTKORETTD)</f>
        <v>0</v>
      </c>
      <c r="BV1015" s="1">
        <f ca="1">INDEX(fumbles_tot,CELL("Row",AS1015)-1)*(FUM)</f>
        <v>0</v>
      </c>
      <c r="BW1015" s="1">
        <f ca="1">(INDEX(passing_twoptm,CELL("Row",AT1015)-1)+INDEX(rushing_twoptm,CELL("Row",AT1015)-1)+INDEX(receiving_twoptm,CELL("Row",AT1015)-1))*(_2PTCONV)</f>
        <v>0</v>
      </c>
      <c r="BX1015" s="1">
        <f ca="1">SUM(BJ1015:BW1015)</f>
        <v>3.6</v>
      </c>
    </row>
    <row r="1016" spans="1:76" x14ac:dyDescent="0.25">
      <c r="A1016" s="1" t="s">
        <v>439</v>
      </c>
      <c r="B1016" s="1" t="s">
        <v>440</v>
      </c>
      <c r="C1016" s="1" t="s">
        <v>62</v>
      </c>
      <c r="D1016" s="1" t="s">
        <v>434</v>
      </c>
      <c r="E1016" s="1" t="s">
        <v>69</v>
      </c>
      <c r="AU1016">
        <v>12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12</v>
      </c>
      <c r="BB1016">
        <v>8</v>
      </c>
      <c r="BC1016">
        <v>5</v>
      </c>
      <c r="BD1016">
        <v>0</v>
      </c>
      <c r="BE1016">
        <v>0</v>
      </c>
      <c r="BF1016">
        <v>0</v>
      </c>
      <c r="BG1016">
        <v>0</v>
      </c>
      <c r="BH1016">
        <v>13</v>
      </c>
      <c r="BI1016" s="4">
        <v>5</v>
      </c>
      <c r="BJ1016" s="1">
        <f ca="1">INDEX(passing_tds,CELL("Row",AG1016)-1)*(PASSTD)</f>
        <v>0</v>
      </c>
      <c r="BK1016" s="1">
        <f ca="1">INDEX(passing_yds,CELL("Row",AH1016)-1)*(PASSYDS)</f>
        <v>0</v>
      </c>
      <c r="BL1016" s="1">
        <f ca="1">IF(INDEX(passing_yds,CELL("Row",AI1016)-1)&gt;=300,3,0)</f>
        <v>0</v>
      </c>
      <c r="BM1016" s="1">
        <f ca="1">INDEX(passing_ints,CELL("Row",AJ1016)-1)*(INT)</f>
        <v>0</v>
      </c>
      <c r="BN1016" s="1">
        <f ca="1">INDEX(rushing_yds,CELL("Row",AK1016)-1)*(RUSHYDS)</f>
        <v>1.3</v>
      </c>
      <c r="BO1016" s="1">
        <f ca="1">INDEX(rushing_tds,CELL("Row",AK1016)-1)*(RUSHTD)</f>
        <v>0</v>
      </c>
      <c r="BP1016" s="1">
        <f ca="1">IF(INDEX(rushing_yds,CELL("Row",AI1016)-1)&gt;=100,3,0)</f>
        <v>0</v>
      </c>
      <c r="BQ1016" s="1">
        <f ca="1">INDEX(receiving_yds,CELL("Row",AN1016)-1)*(RECYDS)</f>
        <v>1.2000000000000002</v>
      </c>
      <c r="BR1016" s="1">
        <f ca="1">INDEX(receiving_rec,CELL("Row",AO1016)-1)*(REC)</f>
        <v>1</v>
      </c>
      <c r="BS1016" s="1">
        <f ca="1">INDEX(receiving_tds,CELL("Row",AP1016)-1)*(RECTD)</f>
        <v>0</v>
      </c>
      <c r="BT1016" s="1">
        <f ca="1">IF(INDEX(receiving_yds,CELL("Row",AI1016)-1)&gt;=100,3,0)</f>
        <v>0</v>
      </c>
      <c r="BU1016" s="1">
        <f ca="1">INDEX(puntret_tds,CELL("Row",AR1016)-1)*(PUNTKORETTD)+INDEX(kickret_tds,CELL("Row",AR1016)-1)*(PUNTKORETTD)</f>
        <v>0</v>
      </c>
      <c r="BV1016" s="1">
        <f ca="1">INDEX(fumbles_tot,CELL("Row",AS1016)-1)*(FUM)</f>
        <v>0</v>
      </c>
      <c r="BW1016" s="1">
        <f ca="1">(INDEX(passing_twoptm,CELL("Row",AT1016)-1)+INDEX(rushing_twoptm,CELL("Row",AT1016)-1)+INDEX(receiving_twoptm,CELL("Row",AT1016)-1))*(_2PTCONV)</f>
        <v>0</v>
      </c>
      <c r="BX1016" s="1">
        <f ca="1">SUM(BJ1016:BW1016)</f>
        <v>3.5</v>
      </c>
    </row>
    <row r="1017" spans="1:76" x14ac:dyDescent="0.25">
      <c r="A1017" s="1" t="s">
        <v>1349</v>
      </c>
      <c r="B1017" s="1" t="s">
        <v>1350</v>
      </c>
      <c r="C1017" s="1" t="s">
        <v>135</v>
      </c>
      <c r="D1017" s="1" t="s">
        <v>1340</v>
      </c>
      <c r="E1017" s="1" t="s">
        <v>76</v>
      </c>
      <c r="AU1017">
        <v>11</v>
      </c>
      <c r="AV1017">
        <v>0</v>
      </c>
      <c r="AW1017">
        <v>2</v>
      </c>
      <c r="AX1017">
        <v>0</v>
      </c>
      <c r="AY1017">
        <v>0</v>
      </c>
      <c r="AZ1017">
        <v>0</v>
      </c>
      <c r="BA1017">
        <v>15</v>
      </c>
      <c r="BI1017" s="4">
        <v>5</v>
      </c>
      <c r="BJ1017" s="1">
        <f ca="1">INDEX(passing_tds,CELL("Row",AG1017)-1)*(PASSTD)</f>
        <v>0</v>
      </c>
      <c r="BK1017" s="1">
        <f ca="1">INDEX(passing_yds,CELL("Row",AH1017)-1)*(PASSYDS)</f>
        <v>0</v>
      </c>
      <c r="BL1017" s="1">
        <f ca="1">IF(INDEX(passing_yds,CELL("Row",AI1017)-1)&gt;=300,3,0)</f>
        <v>0</v>
      </c>
      <c r="BM1017" s="1">
        <f ca="1">INDEX(passing_ints,CELL("Row",AJ1017)-1)*(INT)</f>
        <v>0</v>
      </c>
      <c r="BN1017" s="1">
        <f ca="1">INDEX(rushing_yds,CELL("Row",AK1017)-1)*(RUSHYDS)</f>
        <v>0</v>
      </c>
      <c r="BO1017" s="1">
        <f ca="1">INDEX(rushing_tds,CELL("Row",AK1017)-1)*(RUSHTD)</f>
        <v>0</v>
      </c>
      <c r="BP1017" s="1">
        <f ca="1">IF(INDEX(rushing_yds,CELL("Row",AI1017)-1)&gt;=100,3,0)</f>
        <v>0</v>
      </c>
      <c r="BQ1017" s="1">
        <f ca="1">INDEX(receiving_yds,CELL("Row",AN1017)-1)*(RECYDS)</f>
        <v>1.5</v>
      </c>
      <c r="BR1017" s="1">
        <f ca="1">INDEX(receiving_rec,CELL("Row",AO1017)-1)*(REC)</f>
        <v>2</v>
      </c>
      <c r="BS1017" s="1">
        <f ca="1">INDEX(receiving_tds,CELL("Row",AP1017)-1)*(RECTD)</f>
        <v>0</v>
      </c>
      <c r="BT1017" s="1">
        <f ca="1">IF(INDEX(receiving_yds,CELL("Row",AI1017)-1)&gt;=100,3,0)</f>
        <v>0</v>
      </c>
      <c r="BU1017" s="1">
        <f ca="1">INDEX(puntret_tds,CELL("Row",AR1017)-1)*(PUNTKORETTD)+INDEX(kickret_tds,CELL("Row",AR1017)-1)*(PUNTKORETTD)</f>
        <v>0</v>
      </c>
      <c r="BV1017" s="1">
        <f ca="1">INDEX(fumbles_tot,CELL("Row",AS1017)-1)*(FUM)</f>
        <v>0</v>
      </c>
      <c r="BW1017" s="1">
        <f ca="1">(INDEX(passing_twoptm,CELL("Row",AT1017)-1)+INDEX(rushing_twoptm,CELL("Row",AT1017)-1)+INDEX(receiving_twoptm,CELL("Row",AT1017)-1))*(_2PTCONV)</f>
        <v>0</v>
      </c>
      <c r="BX1017" s="1">
        <f ca="1">SUM(BJ1017:BW1017)</f>
        <v>3.5</v>
      </c>
    </row>
    <row r="1018" spans="1:76" x14ac:dyDescent="0.25">
      <c r="A1018" s="1" t="s">
        <v>492</v>
      </c>
      <c r="B1018" s="1" t="s">
        <v>493</v>
      </c>
      <c r="C1018" s="1" t="s">
        <v>62</v>
      </c>
      <c r="D1018" s="1" t="s">
        <v>482</v>
      </c>
      <c r="E1018" s="1" t="s">
        <v>79</v>
      </c>
      <c r="AU1018">
        <v>9</v>
      </c>
      <c r="AV1018">
        <v>0</v>
      </c>
      <c r="AW1018">
        <v>2</v>
      </c>
      <c r="AX1018">
        <v>0</v>
      </c>
      <c r="AY1018">
        <v>0</v>
      </c>
      <c r="AZ1018">
        <v>0</v>
      </c>
      <c r="BA1018">
        <v>15</v>
      </c>
      <c r="BI1018" s="4">
        <v>4</v>
      </c>
      <c r="BJ1018" s="1">
        <f ca="1">INDEX(passing_tds,CELL("Row",AG1018)-1)*(PASSTD)</f>
        <v>0</v>
      </c>
      <c r="BK1018" s="1">
        <f ca="1">INDEX(passing_yds,CELL("Row",AH1018)-1)*(PASSYDS)</f>
        <v>0</v>
      </c>
      <c r="BL1018" s="1">
        <f ca="1">IF(INDEX(passing_yds,CELL("Row",AI1018)-1)&gt;=300,3,0)</f>
        <v>0</v>
      </c>
      <c r="BM1018" s="1">
        <f ca="1">INDEX(passing_ints,CELL("Row",AJ1018)-1)*(INT)</f>
        <v>0</v>
      </c>
      <c r="BN1018" s="1">
        <f ca="1">INDEX(rushing_yds,CELL("Row",AK1018)-1)*(RUSHYDS)</f>
        <v>0</v>
      </c>
      <c r="BO1018" s="1">
        <f ca="1">INDEX(rushing_tds,CELL("Row",AK1018)-1)*(RUSHTD)</f>
        <v>0</v>
      </c>
      <c r="BP1018" s="1">
        <f ca="1">IF(INDEX(rushing_yds,CELL("Row",AI1018)-1)&gt;=100,3,0)</f>
        <v>0</v>
      </c>
      <c r="BQ1018" s="1">
        <f ca="1">INDEX(receiving_yds,CELL("Row",AN1018)-1)*(RECYDS)</f>
        <v>1.5</v>
      </c>
      <c r="BR1018" s="1">
        <f ca="1">INDEX(receiving_rec,CELL("Row",AO1018)-1)*(REC)</f>
        <v>2</v>
      </c>
      <c r="BS1018" s="1">
        <f ca="1">INDEX(receiving_tds,CELL("Row",AP1018)-1)*(RECTD)</f>
        <v>0</v>
      </c>
      <c r="BT1018" s="1">
        <f ca="1">IF(INDEX(receiving_yds,CELL("Row",AI1018)-1)&gt;=100,3,0)</f>
        <v>0</v>
      </c>
      <c r="BU1018" s="1">
        <f ca="1">INDEX(puntret_tds,CELL("Row",AR1018)-1)*(PUNTKORETTD)+INDEX(kickret_tds,CELL("Row",AR1018)-1)*(PUNTKORETTD)</f>
        <v>0</v>
      </c>
      <c r="BV1018" s="1">
        <f ca="1">INDEX(fumbles_tot,CELL("Row",AS1018)-1)*(FUM)</f>
        <v>0</v>
      </c>
      <c r="BW1018" s="1">
        <f ca="1">(INDEX(passing_twoptm,CELL("Row",AT1018)-1)+INDEX(rushing_twoptm,CELL("Row",AT1018)-1)+INDEX(receiving_twoptm,CELL("Row",AT1018)-1))*(_2PTCONV)</f>
        <v>0</v>
      </c>
      <c r="BX1018" s="1">
        <f ca="1">SUM(BJ1018:BW1018)</f>
        <v>3.5</v>
      </c>
    </row>
    <row r="1019" spans="1:76" x14ac:dyDescent="0.25">
      <c r="A1019" s="1" t="s">
        <v>2018</v>
      </c>
      <c r="B1019" s="1" t="s">
        <v>2019</v>
      </c>
      <c r="C1019" s="1" t="s">
        <v>62</v>
      </c>
      <c r="D1019" s="1" t="s">
        <v>2013</v>
      </c>
      <c r="E1019" s="1" t="s">
        <v>69</v>
      </c>
      <c r="AU1019">
        <v>6</v>
      </c>
      <c r="AV1019">
        <v>0</v>
      </c>
      <c r="AW1019">
        <v>2</v>
      </c>
      <c r="AX1019">
        <v>0</v>
      </c>
      <c r="AY1019">
        <v>0</v>
      </c>
      <c r="AZ1019">
        <v>0</v>
      </c>
      <c r="BA1019">
        <v>5</v>
      </c>
      <c r="BB1019">
        <v>2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10</v>
      </c>
      <c r="BI1019" s="4">
        <v>3</v>
      </c>
      <c r="BJ1019" s="1">
        <f ca="1">INDEX(passing_tds,CELL("Row",AG1019)-1)*(PASSTD)</f>
        <v>0</v>
      </c>
      <c r="BK1019" s="1">
        <f ca="1">INDEX(passing_yds,CELL("Row",AH1019)-1)*(PASSYDS)</f>
        <v>0</v>
      </c>
      <c r="BL1019" s="1">
        <f ca="1">IF(INDEX(passing_yds,CELL("Row",AI1019)-1)&gt;=300,3,0)</f>
        <v>0</v>
      </c>
      <c r="BM1019" s="1">
        <f ca="1">INDEX(passing_ints,CELL("Row",AJ1019)-1)*(INT)</f>
        <v>0</v>
      </c>
      <c r="BN1019" s="1">
        <f ca="1">INDEX(rushing_yds,CELL("Row",AK1019)-1)*(RUSHYDS)</f>
        <v>1</v>
      </c>
      <c r="BO1019" s="1">
        <f ca="1">INDEX(rushing_tds,CELL("Row",AK1019)-1)*(RUSHTD)</f>
        <v>0</v>
      </c>
      <c r="BP1019" s="1">
        <f ca="1">IF(INDEX(rushing_yds,CELL("Row",AI1019)-1)&gt;=100,3,0)</f>
        <v>0</v>
      </c>
      <c r="BQ1019" s="1">
        <f ca="1">INDEX(receiving_yds,CELL("Row",AN1019)-1)*(RECYDS)</f>
        <v>0.5</v>
      </c>
      <c r="BR1019" s="1">
        <f ca="1">INDEX(receiving_rec,CELL("Row",AO1019)-1)*(REC)</f>
        <v>2</v>
      </c>
      <c r="BS1019" s="1">
        <f ca="1">INDEX(receiving_tds,CELL("Row",AP1019)-1)*(RECTD)</f>
        <v>0</v>
      </c>
      <c r="BT1019" s="1">
        <f ca="1">IF(INDEX(receiving_yds,CELL("Row",AI1019)-1)&gt;=100,3,0)</f>
        <v>0</v>
      </c>
      <c r="BU1019" s="1">
        <f ca="1">INDEX(puntret_tds,CELL("Row",AR1019)-1)*(PUNTKORETTD)+INDEX(kickret_tds,CELL("Row",AR1019)-1)*(PUNTKORETTD)</f>
        <v>0</v>
      </c>
      <c r="BV1019" s="1">
        <f ca="1">INDEX(fumbles_tot,CELL("Row",AS1019)-1)*(FUM)</f>
        <v>0</v>
      </c>
      <c r="BW1019" s="1">
        <f ca="1">(INDEX(passing_twoptm,CELL("Row",AT1019)-1)+INDEX(rushing_twoptm,CELL("Row",AT1019)-1)+INDEX(receiving_twoptm,CELL("Row",AT1019)-1))*(_2PTCONV)</f>
        <v>0</v>
      </c>
      <c r="BX1019" s="1">
        <f ca="1">SUM(BJ1019:BW1019)</f>
        <v>3.5</v>
      </c>
    </row>
    <row r="1020" spans="1:76" x14ac:dyDescent="0.25">
      <c r="A1020" s="1" t="s">
        <v>972</v>
      </c>
      <c r="B1020" s="1" t="s">
        <v>973</v>
      </c>
      <c r="C1020" s="1" t="s">
        <v>62</v>
      </c>
      <c r="D1020" s="1" t="s">
        <v>965</v>
      </c>
      <c r="E1020" s="1" t="s">
        <v>79</v>
      </c>
      <c r="AU1020">
        <v>8</v>
      </c>
      <c r="AV1020">
        <v>0</v>
      </c>
      <c r="AW1020">
        <v>2</v>
      </c>
      <c r="AX1020">
        <v>0</v>
      </c>
      <c r="AY1020">
        <v>0</v>
      </c>
      <c r="AZ1020">
        <v>0</v>
      </c>
      <c r="BA1020">
        <v>15</v>
      </c>
      <c r="BI1020" s="4">
        <v>3</v>
      </c>
      <c r="BJ1020" s="1">
        <f ca="1">INDEX(passing_tds,CELL("Row",AG1020)-1)*(PASSTD)</f>
        <v>0</v>
      </c>
      <c r="BK1020" s="1">
        <f ca="1">INDEX(passing_yds,CELL("Row",AH1020)-1)*(PASSYDS)</f>
        <v>0</v>
      </c>
      <c r="BL1020" s="1">
        <f ca="1">IF(INDEX(passing_yds,CELL("Row",AI1020)-1)&gt;=300,3,0)</f>
        <v>0</v>
      </c>
      <c r="BM1020" s="1">
        <f ca="1">INDEX(passing_ints,CELL("Row",AJ1020)-1)*(INT)</f>
        <v>0</v>
      </c>
      <c r="BN1020" s="1">
        <f ca="1">INDEX(rushing_yds,CELL("Row",AK1020)-1)*(RUSHYDS)</f>
        <v>0</v>
      </c>
      <c r="BO1020" s="1">
        <f ca="1">INDEX(rushing_tds,CELL("Row",AK1020)-1)*(RUSHTD)</f>
        <v>0</v>
      </c>
      <c r="BP1020" s="1">
        <f ca="1">IF(INDEX(rushing_yds,CELL("Row",AI1020)-1)&gt;=100,3,0)</f>
        <v>0</v>
      </c>
      <c r="BQ1020" s="1">
        <f ca="1">INDEX(receiving_yds,CELL("Row",AN1020)-1)*(RECYDS)</f>
        <v>1.5</v>
      </c>
      <c r="BR1020" s="1">
        <f ca="1">INDEX(receiving_rec,CELL("Row",AO1020)-1)*(REC)</f>
        <v>2</v>
      </c>
      <c r="BS1020" s="1">
        <f ca="1">INDEX(receiving_tds,CELL("Row",AP1020)-1)*(RECTD)</f>
        <v>0</v>
      </c>
      <c r="BT1020" s="1">
        <f ca="1">IF(INDEX(receiving_yds,CELL("Row",AI1020)-1)&gt;=100,3,0)</f>
        <v>0</v>
      </c>
      <c r="BU1020" s="1">
        <f ca="1">INDEX(puntret_tds,CELL("Row",AR1020)-1)*(PUNTKORETTD)+INDEX(kickret_tds,CELL("Row",AR1020)-1)*(PUNTKORETTD)</f>
        <v>0</v>
      </c>
      <c r="BV1020" s="1">
        <f ca="1">INDEX(fumbles_tot,CELL("Row",AS1020)-1)*(FUM)</f>
        <v>0</v>
      </c>
      <c r="BW1020" s="1">
        <f ca="1">(INDEX(passing_twoptm,CELL("Row",AT1020)-1)+INDEX(rushing_twoptm,CELL("Row",AT1020)-1)+INDEX(receiving_twoptm,CELL("Row",AT1020)-1))*(_2PTCONV)</f>
        <v>0</v>
      </c>
      <c r="BX1020" s="1">
        <f ca="1">SUM(BJ1020:BW1020)</f>
        <v>3.5</v>
      </c>
    </row>
    <row r="1021" spans="1:76" x14ac:dyDescent="0.25">
      <c r="A1021" s="1" t="s">
        <v>2166</v>
      </c>
      <c r="B1021" s="1" t="s">
        <v>2167</v>
      </c>
      <c r="C1021" s="1" t="s">
        <v>135</v>
      </c>
      <c r="D1021" s="1" t="s">
        <v>63</v>
      </c>
      <c r="E1021" s="1" t="s">
        <v>76</v>
      </c>
      <c r="Y1021">
        <v>27</v>
      </c>
      <c r="Z1021">
        <v>27</v>
      </c>
      <c r="AA1021">
        <v>0</v>
      </c>
      <c r="AB1021">
        <v>1</v>
      </c>
      <c r="AC1021">
        <v>0</v>
      </c>
      <c r="AU1021">
        <v>12</v>
      </c>
      <c r="AV1021">
        <v>0</v>
      </c>
      <c r="AW1021">
        <v>2</v>
      </c>
      <c r="AX1021">
        <v>0</v>
      </c>
      <c r="AY1021">
        <v>0</v>
      </c>
      <c r="AZ1021">
        <v>0</v>
      </c>
      <c r="BA1021">
        <v>15</v>
      </c>
      <c r="BI1021" s="4">
        <v>2</v>
      </c>
      <c r="BJ1021" s="1">
        <f ca="1">INDEX(passing_tds,CELL("Row",AG1021)-1)*(PASSTD)</f>
        <v>0</v>
      </c>
      <c r="BK1021" s="1">
        <f ca="1">INDEX(passing_yds,CELL("Row",AH1021)-1)*(PASSYDS)</f>
        <v>0</v>
      </c>
      <c r="BL1021" s="1">
        <f ca="1">IF(INDEX(passing_yds,CELL("Row",AI1021)-1)&gt;=300,3,0)</f>
        <v>0</v>
      </c>
      <c r="BM1021" s="1">
        <f ca="1">INDEX(passing_ints,CELL("Row",AJ1021)-1)*(INT)</f>
        <v>0</v>
      </c>
      <c r="BN1021" s="1">
        <f ca="1">INDEX(rushing_yds,CELL("Row",AK1021)-1)*(RUSHYDS)</f>
        <v>0</v>
      </c>
      <c r="BO1021" s="1">
        <f ca="1">INDEX(rushing_tds,CELL("Row",AK1021)-1)*(RUSHTD)</f>
        <v>0</v>
      </c>
      <c r="BP1021" s="1">
        <f ca="1">IF(INDEX(rushing_yds,CELL("Row",AI1021)-1)&gt;=100,3,0)</f>
        <v>0</v>
      </c>
      <c r="BQ1021" s="1">
        <f ca="1">INDEX(receiving_yds,CELL("Row",AN1021)-1)*(RECYDS)</f>
        <v>1.5</v>
      </c>
      <c r="BR1021" s="1">
        <f ca="1">INDEX(receiving_rec,CELL("Row",AO1021)-1)*(REC)</f>
        <v>2</v>
      </c>
      <c r="BS1021" s="1">
        <f ca="1">INDEX(receiving_tds,CELL("Row",AP1021)-1)*(RECTD)</f>
        <v>0</v>
      </c>
      <c r="BT1021" s="1">
        <f ca="1">IF(INDEX(receiving_yds,CELL("Row",AI1021)-1)&gt;=100,3,0)</f>
        <v>0</v>
      </c>
      <c r="BU1021" s="1">
        <f ca="1">INDEX(puntret_tds,CELL("Row",AR1021)-1)*(PUNTKORETTD)+INDEX(kickret_tds,CELL("Row",AR1021)-1)*(PUNTKORETTD)</f>
        <v>0</v>
      </c>
      <c r="BV1021" s="1">
        <f ca="1">INDEX(fumbles_tot,CELL("Row",AS1021)-1)*(FUM)</f>
        <v>0</v>
      </c>
      <c r="BW1021" s="1">
        <f ca="1">(INDEX(passing_twoptm,CELL("Row",AT1021)-1)+INDEX(rushing_twoptm,CELL("Row",AT1021)-1)+INDEX(receiving_twoptm,CELL("Row",AT1021)-1))*(_2PTCONV)</f>
        <v>0</v>
      </c>
      <c r="BX1021" s="1">
        <f ca="1">SUM(BJ1021:BW1021)</f>
        <v>3.5</v>
      </c>
    </row>
    <row r="1022" spans="1:76" x14ac:dyDescent="0.25">
      <c r="A1022" s="1" t="s">
        <v>151</v>
      </c>
      <c r="B1022" s="1" t="s">
        <v>152</v>
      </c>
      <c r="C1022" s="1" t="s">
        <v>62</v>
      </c>
      <c r="D1022" s="1" t="s">
        <v>136</v>
      </c>
      <c r="E1022" s="1" t="s">
        <v>76</v>
      </c>
      <c r="AU1022">
        <v>25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25</v>
      </c>
      <c r="BI1022" s="4">
        <v>2</v>
      </c>
      <c r="BJ1022" s="1">
        <f ca="1">INDEX(passing_tds,CELL("Row",AG1022)-1)*(PASSTD)</f>
        <v>0</v>
      </c>
      <c r="BK1022" s="1">
        <f ca="1">INDEX(passing_yds,CELL("Row",AH1022)-1)*(PASSYDS)</f>
        <v>0</v>
      </c>
      <c r="BL1022" s="1">
        <f ca="1">IF(INDEX(passing_yds,CELL("Row",AI1022)-1)&gt;=300,3,0)</f>
        <v>0</v>
      </c>
      <c r="BM1022" s="1">
        <f ca="1">INDEX(passing_ints,CELL("Row",AJ1022)-1)*(INT)</f>
        <v>0</v>
      </c>
      <c r="BN1022" s="1">
        <f ca="1">INDEX(rushing_yds,CELL("Row",AK1022)-1)*(RUSHYDS)</f>
        <v>0</v>
      </c>
      <c r="BO1022" s="1">
        <f ca="1">INDEX(rushing_tds,CELL("Row",AK1022)-1)*(RUSHTD)</f>
        <v>0</v>
      </c>
      <c r="BP1022" s="1">
        <f ca="1">IF(INDEX(rushing_yds,CELL("Row",AI1022)-1)&gt;=100,3,0)</f>
        <v>0</v>
      </c>
      <c r="BQ1022" s="1">
        <f ca="1">INDEX(receiving_yds,CELL("Row",AN1022)-1)*(RECYDS)</f>
        <v>2.5</v>
      </c>
      <c r="BR1022" s="1">
        <f ca="1">INDEX(receiving_rec,CELL("Row",AO1022)-1)*(REC)</f>
        <v>1</v>
      </c>
      <c r="BS1022" s="1">
        <f ca="1">INDEX(receiving_tds,CELL("Row",AP1022)-1)*(RECTD)</f>
        <v>0</v>
      </c>
      <c r="BT1022" s="1">
        <f ca="1">IF(INDEX(receiving_yds,CELL("Row",AI1022)-1)&gt;=100,3,0)</f>
        <v>0</v>
      </c>
      <c r="BU1022" s="1">
        <f ca="1">INDEX(puntret_tds,CELL("Row",AR1022)-1)*(PUNTKORETTD)+INDEX(kickret_tds,CELL("Row",AR1022)-1)*(PUNTKORETTD)</f>
        <v>0</v>
      </c>
      <c r="BV1022" s="1">
        <f ca="1">INDEX(fumbles_tot,CELL("Row",AS1022)-1)*(FUM)</f>
        <v>0</v>
      </c>
      <c r="BW1022" s="1">
        <f ca="1">(INDEX(passing_twoptm,CELL("Row",AT1022)-1)+INDEX(rushing_twoptm,CELL("Row",AT1022)-1)+INDEX(receiving_twoptm,CELL("Row",AT1022)-1))*(_2PTCONV)</f>
        <v>0</v>
      </c>
      <c r="BX1022" s="1">
        <f ca="1">SUM(BJ1022:BW1022)</f>
        <v>3.5</v>
      </c>
    </row>
    <row r="1023" spans="1:76" x14ac:dyDescent="0.25">
      <c r="A1023" s="1" t="s">
        <v>147</v>
      </c>
      <c r="B1023" s="1" t="s">
        <v>148</v>
      </c>
      <c r="C1023" s="1" t="s">
        <v>135</v>
      </c>
      <c r="D1023" s="1" t="s">
        <v>136</v>
      </c>
      <c r="E1023" s="1" t="s">
        <v>79</v>
      </c>
      <c r="AU1023">
        <v>5</v>
      </c>
      <c r="AV1023">
        <v>0</v>
      </c>
      <c r="AW1023">
        <v>1</v>
      </c>
      <c r="AX1023">
        <v>0</v>
      </c>
      <c r="AY1023">
        <v>1</v>
      </c>
      <c r="AZ1023">
        <v>1</v>
      </c>
      <c r="BA1023">
        <v>5</v>
      </c>
      <c r="BI1023" s="4">
        <v>1</v>
      </c>
      <c r="BJ1023" s="1">
        <f ca="1">INDEX(passing_tds,CELL("Row",AG1023)-1)*(PASSTD)</f>
        <v>0</v>
      </c>
      <c r="BK1023" s="1">
        <f ca="1">INDEX(passing_yds,CELL("Row",AH1023)-1)*(PASSYDS)</f>
        <v>0</v>
      </c>
      <c r="BL1023" s="1">
        <f ca="1">IF(INDEX(passing_yds,CELL("Row",AI1023)-1)&gt;=300,3,0)</f>
        <v>0</v>
      </c>
      <c r="BM1023" s="1">
        <f ca="1">INDEX(passing_ints,CELL("Row",AJ1023)-1)*(INT)</f>
        <v>0</v>
      </c>
      <c r="BN1023" s="1">
        <f ca="1">INDEX(rushing_yds,CELL("Row",AK1023)-1)*(RUSHYDS)</f>
        <v>0</v>
      </c>
      <c r="BO1023" s="1">
        <f ca="1">INDEX(rushing_tds,CELL("Row",AK1023)-1)*(RUSHTD)</f>
        <v>0</v>
      </c>
      <c r="BP1023" s="1">
        <f ca="1">IF(INDEX(rushing_yds,CELL("Row",AI1023)-1)&gt;=100,3,0)</f>
        <v>0</v>
      </c>
      <c r="BQ1023" s="1">
        <f ca="1">INDEX(receiving_yds,CELL("Row",AN1023)-1)*(RECYDS)</f>
        <v>0.5</v>
      </c>
      <c r="BR1023" s="1">
        <f ca="1">INDEX(receiving_rec,CELL("Row",AO1023)-1)*(REC)</f>
        <v>1</v>
      </c>
      <c r="BS1023" s="1">
        <f ca="1">INDEX(receiving_tds,CELL("Row",AP1023)-1)*(RECTD)</f>
        <v>0</v>
      </c>
      <c r="BT1023" s="1">
        <f ca="1">IF(INDEX(receiving_yds,CELL("Row",AI1023)-1)&gt;=100,3,0)</f>
        <v>0</v>
      </c>
      <c r="BU1023" s="1">
        <f ca="1">INDEX(puntret_tds,CELL("Row",AR1023)-1)*(PUNTKORETTD)+INDEX(kickret_tds,CELL("Row",AR1023)-1)*(PUNTKORETTD)</f>
        <v>0</v>
      </c>
      <c r="BV1023" s="1">
        <f ca="1">INDEX(fumbles_tot,CELL("Row",AS1023)-1)*(FUM)</f>
        <v>0</v>
      </c>
      <c r="BW1023" s="1">
        <f ca="1">(INDEX(passing_twoptm,CELL("Row",AT1023)-1)+INDEX(rushing_twoptm,CELL("Row",AT1023)-1)+INDEX(receiving_twoptm,CELL("Row",AT1023)-1))*(_2PTCONV)</f>
        <v>2</v>
      </c>
      <c r="BX1023" s="1">
        <f ca="1">SUM(BJ1023:BW1023)</f>
        <v>3.5</v>
      </c>
    </row>
    <row r="1024" spans="1:76" x14ac:dyDescent="0.25">
      <c r="A1024" s="1" t="s">
        <v>1633</v>
      </c>
      <c r="B1024" s="1" t="s">
        <v>1634</v>
      </c>
      <c r="C1024" s="1" t="s">
        <v>135</v>
      </c>
      <c r="D1024" s="1" t="s">
        <v>744</v>
      </c>
      <c r="E1024" s="1" t="s">
        <v>69</v>
      </c>
      <c r="AU1024">
        <v>11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11</v>
      </c>
      <c r="BB1024">
        <v>3</v>
      </c>
      <c r="BC1024">
        <v>5</v>
      </c>
      <c r="BD1024">
        <v>0</v>
      </c>
      <c r="BE1024">
        <v>0</v>
      </c>
      <c r="BF1024">
        <v>0</v>
      </c>
      <c r="BG1024">
        <v>0</v>
      </c>
      <c r="BH1024">
        <v>13</v>
      </c>
      <c r="BI1024" s="4">
        <v>4</v>
      </c>
      <c r="BJ1024" s="1">
        <f ca="1">INDEX(passing_tds,CELL("Row",AG1024)-1)*(PASSTD)</f>
        <v>0</v>
      </c>
      <c r="BK1024" s="1">
        <f ca="1">INDEX(passing_yds,CELL("Row",AH1024)-1)*(PASSYDS)</f>
        <v>0</v>
      </c>
      <c r="BL1024" s="1">
        <f ca="1">IF(INDEX(passing_yds,CELL("Row",AI1024)-1)&gt;=300,3,0)</f>
        <v>0</v>
      </c>
      <c r="BM1024" s="1">
        <f ca="1">INDEX(passing_ints,CELL("Row",AJ1024)-1)*(INT)</f>
        <v>0</v>
      </c>
      <c r="BN1024" s="1">
        <f ca="1">INDEX(rushing_yds,CELL("Row",AK1024)-1)*(RUSHYDS)</f>
        <v>1.3</v>
      </c>
      <c r="BO1024" s="1">
        <f ca="1">INDEX(rushing_tds,CELL("Row",AK1024)-1)*(RUSHTD)</f>
        <v>0</v>
      </c>
      <c r="BP1024" s="1">
        <f ca="1">IF(INDEX(rushing_yds,CELL("Row",AI1024)-1)&gt;=100,3,0)</f>
        <v>0</v>
      </c>
      <c r="BQ1024" s="1">
        <f ca="1">INDEX(receiving_yds,CELL("Row",AN1024)-1)*(RECYDS)</f>
        <v>1.1000000000000001</v>
      </c>
      <c r="BR1024" s="1">
        <f ca="1">INDEX(receiving_rec,CELL("Row",AO1024)-1)*(REC)</f>
        <v>1</v>
      </c>
      <c r="BS1024" s="1">
        <f ca="1">INDEX(receiving_tds,CELL("Row",AP1024)-1)*(RECTD)</f>
        <v>0</v>
      </c>
      <c r="BT1024" s="1">
        <f ca="1">IF(INDEX(receiving_yds,CELL("Row",AI1024)-1)&gt;=100,3,0)</f>
        <v>0</v>
      </c>
      <c r="BU1024" s="1">
        <f ca="1">INDEX(puntret_tds,CELL("Row",AR1024)-1)*(PUNTKORETTD)+INDEX(kickret_tds,CELL("Row",AR1024)-1)*(PUNTKORETTD)</f>
        <v>0</v>
      </c>
      <c r="BV1024" s="1">
        <f ca="1">INDEX(fumbles_tot,CELL("Row",AS1024)-1)*(FUM)</f>
        <v>0</v>
      </c>
      <c r="BW1024" s="1">
        <f ca="1">(INDEX(passing_twoptm,CELL("Row",AT1024)-1)+INDEX(rushing_twoptm,CELL("Row",AT1024)-1)+INDEX(receiving_twoptm,CELL("Row",AT1024)-1))*(_2PTCONV)</f>
        <v>0</v>
      </c>
      <c r="BX1024" s="1">
        <f ca="1">SUM(BJ1024:BW1024)</f>
        <v>3.4000000000000004</v>
      </c>
    </row>
    <row r="1025" spans="1:76" x14ac:dyDescent="0.25">
      <c r="A1025" s="1" t="s">
        <v>769</v>
      </c>
      <c r="B1025" s="1" t="s">
        <v>1703</v>
      </c>
      <c r="C1025" s="1" t="s">
        <v>135</v>
      </c>
      <c r="D1025" s="1" t="s">
        <v>1695</v>
      </c>
      <c r="E1025" s="1" t="s">
        <v>76</v>
      </c>
      <c r="AU1025">
        <v>7</v>
      </c>
      <c r="AV1025">
        <v>0</v>
      </c>
      <c r="AW1025">
        <v>2</v>
      </c>
      <c r="AX1025">
        <v>0</v>
      </c>
      <c r="AY1025">
        <v>0</v>
      </c>
      <c r="AZ1025">
        <v>0</v>
      </c>
      <c r="BA1025">
        <v>14</v>
      </c>
      <c r="BI1025" s="4">
        <v>4</v>
      </c>
      <c r="BJ1025" s="1">
        <f ca="1">INDEX(passing_tds,CELL("Row",AG1025)-1)*(PASSTD)</f>
        <v>0</v>
      </c>
      <c r="BK1025" s="1">
        <f ca="1">INDEX(passing_yds,CELL("Row",AH1025)-1)*(PASSYDS)</f>
        <v>0</v>
      </c>
      <c r="BL1025" s="1">
        <f ca="1">IF(INDEX(passing_yds,CELL("Row",AI1025)-1)&gt;=300,3,0)</f>
        <v>0</v>
      </c>
      <c r="BM1025" s="1">
        <f ca="1">INDEX(passing_ints,CELL("Row",AJ1025)-1)*(INT)</f>
        <v>0</v>
      </c>
      <c r="BN1025" s="1">
        <f ca="1">INDEX(rushing_yds,CELL("Row",AK1025)-1)*(RUSHYDS)</f>
        <v>0</v>
      </c>
      <c r="BO1025" s="1">
        <f ca="1">INDEX(rushing_tds,CELL("Row",AK1025)-1)*(RUSHTD)</f>
        <v>0</v>
      </c>
      <c r="BP1025" s="1">
        <f ca="1">IF(INDEX(rushing_yds,CELL("Row",AI1025)-1)&gt;=100,3,0)</f>
        <v>0</v>
      </c>
      <c r="BQ1025" s="1">
        <f ca="1">INDEX(receiving_yds,CELL("Row",AN1025)-1)*(RECYDS)</f>
        <v>1.4000000000000001</v>
      </c>
      <c r="BR1025" s="1">
        <f ca="1">INDEX(receiving_rec,CELL("Row",AO1025)-1)*(REC)</f>
        <v>2</v>
      </c>
      <c r="BS1025" s="1">
        <f ca="1">INDEX(receiving_tds,CELL("Row",AP1025)-1)*(RECTD)</f>
        <v>0</v>
      </c>
      <c r="BT1025" s="1">
        <f ca="1">IF(INDEX(receiving_yds,CELL("Row",AI1025)-1)&gt;=100,3,0)</f>
        <v>0</v>
      </c>
      <c r="BU1025" s="1">
        <f ca="1">INDEX(puntret_tds,CELL("Row",AR1025)-1)*(PUNTKORETTD)+INDEX(kickret_tds,CELL("Row",AR1025)-1)*(PUNTKORETTD)</f>
        <v>0</v>
      </c>
      <c r="BV1025" s="1">
        <f ca="1">INDEX(fumbles_tot,CELL("Row",AS1025)-1)*(FUM)</f>
        <v>0</v>
      </c>
      <c r="BW1025" s="1">
        <f ca="1">(INDEX(passing_twoptm,CELL("Row",AT1025)-1)+INDEX(rushing_twoptm,CELL("Row",AT1025)-1)+INDEX(receiving_twoptm,CELL("Row",AT1025)-1))*(_2PTCONV)</f>
        <v>0</v>
      </c>
      <c r="BX1025" s="1">
        <f ca="1">SUM(BJ1025:BW1025)</f>
        <v>3.4000000000000004</v>
      </c>
    </row>
    <row r="1026" spans="1:76" x14ac:dyDescent="0.25">
      <c r="A1026" s="1" t="s">
        <v>1749</v>
      </c>
      <c r="B1026" s="1" t="s">
        <v>1750</v>
      </c>
      <c r="C1026" s="1" t="s">
        <v>135</v>
      </c>
      <c r="D1026" s="1" t="s">
        <v>1285</v>
      </c>
      <c r="E1026" s="1" t="s">
        <v>79</v>
      </c>
      <c r="AU1026">
        <v>9</v>
      </c>
      <c r="AV1026">
        <v>0</v>
      </c>
      <c r="AW1026">
        <v>2</v>
      </c>
      <c r="AX1026">
        <v>0</v>
      </c>
      <c r="AY1026">
        <v>0</v>
      </c>
      <c r="AZ1026">
        <v>0</v>
      </c>
      <c r="BA1026">
        <v>14</v>
      </c>
      <c r="BI1026" s="4">
        <v>4</v>
      </c>
      <c r="BJ1026" s="1">
        <f ca="1">INDEX(passing_tds,CELL("Row",AG1026)-1)*(PASSTD)</f>
        <v>0</v>
      </c>
      <c r="BK1026" s="1">
        <f ca="1">INDEX(passing_yds,CELL("Row",AH1026)-1)*(PASSYDS)</f>
        <v>0</v>
      </c>
      <c r="BL1026" s="1">
        <f ca="1">IF(INDEX(passing_yds,CELL("Row",AI1026)-1)&gt;=300,3,0)</f>
        <v>0</v>
      </c>
      <c r="BM1026" s="1">
        <f ca="1">INDEX(passing_ints,CELL("Row",AJ1026)-1)*(INT)</f>
        <v>0</v>
      </c>
      <c r="BN1026" s="1">
        <f ca="1">INDEX(rushing_yds,CELL("Row",AK1026)-1)*(RUSHYDS)</f>
        <v>0</v>
      </c>
      <c r="BO1026" s="1">
        <f ca="1">INDEX(rushing_tds,CELL("Row",AK1026)-1)*(RUSHTD)</f>
        <v>0</v>
      </c>
      <c r="BP1026" s="1">
        <f ca="1">IF(INDEX(rushing_yds,CELL("Row",AI1026)-1)&gt;=100,3,0)</f>
        <v>0</v>
      </c>
      <c r="BQ1026" s="1">
        <f ca="1">INDEX(receiving_yds,CELL("Row",AN1026)-1)*(RECYDS)</f>
        <v>1.4000000000000001</v>
      </c>
      <c r="BR1026" s="1">
        <f ca="1">INDEX(receiving_rec,CELL("Row",AO1026)-1)*(REC)</f>
        <v>2</v>
      </c>
      <c r="BS1026" s="1">
        <f ca="1">INDEX(receiving_tds,CELL("Row",AP1026)-1)*(RECTD)</f>
        <v>0</v>
      </c>
      <c r="BT1026" s="1">
        <f ca="1">IF(INDEX(receiving_yds,CELL("Row",AI1026)-1)&gt;=100,3,0)</f>
        <v>0</v>
      </c>
      <c r="BU1026" s="1">
        <f ca="1">INDEX(puntret_tds,CELL("Row",AR1026)-1)*(PUNTKORETTD)+INDEX(kickret_tds,CELL("Row",AR1026)-1)*(PUNTKORETTD)</f>
        <v>0</v>
      </c>
      <c r="BV1026" s="1">
        <f ca="1">INDEX(fumbles_tot,CELL("Row",AS1026)-1)*(FUM)</f>
        <v>0</v>
      </c>
      <c r="BW1026" s="1">
        <f ca="1">(INDEX(passing_twoptm,CELL("Row",AT1026)-1)+INDEX(rushing_twoptm,CELL("Row",AT1026)-1)+INDEX(receiving_twoptm,CELL("Row",AT1026)-1))*(_2PTCONV)</f>
        <v>0</v>
      </c>
      <c r="BX1026" s="1">
        <f ca="1">SUM(BJ1026:BW1026)</f>
        <v>3.4000000000000004</v>
      </c>
    </row>
    <row r="1027" spans="1:76" x14ac:dyDescent="0.25">
      <c r="A1027" s="1" t="s">
        <v>2024</v>
      </c>
      <c r="B1027" s="1" t="s">
        <v>2025</v>
      </c>
      <c r="C1027" s="1" t="s">
        <v>62</v>
      </c>
      <c r="D1027" s="1" t="s">
        <v>2013</v>
      </c>
      <c r="E1027" s="1" t="s">
        <v>79</v>
      </c>
      <c r="AU1027">
        <v>10</v>
      </c>
      <c r="AV1027">
        <v>0</v>
      </c>
      <c r="AW1027">
        <v>2</v>
      </c>
      <c r="AX1027">
        <v>0</v>
      </c>
      <c r="AY1027">
        <v>0</v>
      </c>
      <c r="AZ1027">
        <v>0</v>
      </c>
      <c r="BA1027">
        <v>14</v>
      </c>
      <c r="BI1027" s="4">
        <v>3</v>
      </c>
      <c r="BJ1027" s="1">
        <f ca="1">INDEX(passing_tds,CELL("Row",AG1027)-1)*(PASSTD)</f>
        <v>0</v>
      </c>
      <c r="BK1027" s="1">
        <f ca="1">INDEX(passing_yds,CELL("Row",AH1027)-1)*(PASSYDS)</f>
        <v>0</v>
      </c>
      <c r="BL1027" s="1">
        <f ca="1">IF(INDEX(passing_yds,CELL("Row",AI1027)-1)&gt;=300,3,0)</f>
        <v>0</v>
      </c>
      <c r="BM1027" s="1">
        <f ca="1">INDEX(passing_ints,CELL("Row",AJ1027)-1)*(INT)</f>
        <v>0</v>
      </c>
      <c r="BN1027" s="1">
        <f ca="1">INDEX(rushing_yds,CELL("Row",AK1027)-1)*(RUSHYDS)</f>
        <v>0</v>
      </c>
      <c r="BO1027" s="1">
        <f ca="1">INDEX(rushing_tds,CELL("Row",AK1027)-1)*(RUSHTD)</f>
        <v>0</v>
      </c>
      <c r="BP1027" s="1">
        <f ca="1">IF(INDEX(rushing_yds,CELL("Row",AI1027)-1)&gt;=100,3,0)</f>
        <v>0</v>
      </c>
      <c r="BQ1027" s="1">
        <f ca="1">INDEX(receiving_yds,CELL("Row",AN1027)-1)*(RECYDS)</f>
        <v>1.4000000000000001</v>
      </c>
      <c r="BR1027" s="1">
        <f ca="1">INDEX(receiving_rec,CELL("Row",AO1027)-1)*(REC)</f>
        <v>2</v>
      </c>
      <c r="BS1027" s="1">
        <f ca="1">INDEX(receiving_tds,CELL("Row",AP1027)-1)*(RECTD)</f>
        <v>0</v>
      </c>
      <c r="BT1027" s="1">
        <f ca="1">IF(INDEX(receiving_yds,CELL("Row",AI1027)-1)&gt;=100,3,0)</f>
        <v>0</v>
      </c>
      <c r="BU1027" s="1">
        <f ca="1">INDEX(puntret_tds,CELL("Row",AR1027)-1)*(PUNTKORETTD)+INDEX(kickret_tds,CELL("Row",AR1027)-1)*(PUNTKORETTD)</f>
        <v>0</v>
      </c>
      <c r="BV1027" s="1">
        <f ca="1">INDEX(fumbles_tot,CELL("Row",AS1027)-1)*(FUM)</f>
        <v>0</v>
      </c>
      <c r="BW1027" s="1">
        <f ca="1">(INDEX(passing_twoptm,CELL("Row",AT1027)-1)+INDEX(rushing_twoptm,CELL("Row",AT1027)-1)+INDEX(receiving_twoptm,CELL("Row",AT1027)-1))*(_2PTCONV)</f>
        <v>0</v>
      </c>
      <c r="BX1027" s="1">
        <f ca="1">SUM(BJ1027:BW1027)</f>
        <v>3.4000000000000004</v>
      </c>
    </row>
    <row r="1028" spans="1:76" x14ac:dyDescent="0.25">
      <c r="A1028" s="1" t="s">
        <v>2315</v>
      </c>
      <c r="B1028" s="1" t="s">
        <v>2316</v>
      </c>
      <c r="C1028" s="1" t="s">
        <v>62</v>
      </c>
      <c r="D1028" s="1" t="s">
        <v>965</v>
      </c>
      <c r="E1028" s="1" t="s">
        <v>79</v>
      </c>
      <c r="AU1028">
        <v>7</v>
      </c>
      <c r="AV1028">
        <v>0</v>
      </c>
      <c r="AW1028">
        <v>2</v>
      </c>
      <c r="AX1028">
        <v>0</v>
      </c>
      <c r="AY1028">
        <v>0</v>
      </c>
      <c r="AZ1028">
        <v>0</v>
      </c>
      <c r="BA1028">
        <v>14</v>
      </c>
      <c r="BI1028" s="4">
        <v>3</v>
      </c>
      <c r="BJ1028" s="1">
        <f ca="1">INDEX(passing_tds,CELL("Row",AG1028)-1)*(PASSTD)</f>
        <v>0</v>
      </c>
      <c r="BK1028" s="1">
        <f ca="1">INDEX(passing_yds,CELL("Row",AH1028)-1)*(PASSYDS)</f>
        <v>0</v>
      </c>
      <c r="BL1028" s="1">
        <f ca="1">IF(INDEX(passing_yds,CELL("Row",AI1028)-1)&gt;=300,3,0)</f>
        <v>0</v>
      </c>
      <c r="BM1028" s="1">
        <f ca="1">INDEX(passing_ints,CELL("Row",AJ1028)-1)*(INT)</f>
        <v>0</v>
      </c>
      <c r="BN1028" s="1">
        <f ca="1">INDEX(rushing_yds,CELL("Row",AK1028)-1)*(RUSHYDS)</f>
        <v>0</v>
      </c>
      <c r="BO1028" s="1">
        <f ca="1">INDEX(rushing_tds,CELL("Row",AK1028)-1)*(RUSHTD)</f>
        <v>0</v>
      </c>
      <c r="BP1028" s="1">
        <f ca="1">IF(INDEX(rushing_yds,CELL("Row",AI1028)-1)&gt;=100,3,0)</f>
        <v>0</v>
      </c>
      <c r="BQ1028" s="1">
        <f ca="1">INDEX(receiving_yds,CELL("Row",AN1028)-1)*(RECYDS)</f>
        <v>1.4000000000000001</v>
      </c>
      <c r="BR1028" s="1">
        <f ca="1">INDEX(receiving_rec,CELL("Row",AO1028)-1)*(REC)</f>
        <v>2</v>
      </c>
      <c r="BS1028" s="1">
        <f ca="1">INDEX(receiving_tds,CELL("Row",AP1028)-1)*(RECTD)</f>
        <v>0</v>
      </c>
      <c r="BT1028" s="1">
        <f ca="1">IF(INDEX(receiving_yds,CELL("Row",AI1028)-1)&gt;=100,3,0)</f>
        <v>0</v>
      </c>
      <c r="BU1028" s="1">
        <f ca="1">INDEX(puntret_tds,CELL("Row",AR1028)-1)*(PUNTKORETTD)+INDEX(kickret_tds,CELL("Row",AR1028)-1)*(PUNTKORETTD)</f>
        <v>0</v>
      </c>
      <c r="BV1028" s="1">
        <f ca="1">INDEX(fumbles_tot,CELL("Row",AS1028)-1)*(FUM)</f>
        <v>0</v>
      </c>
      <c r="BW1028" s="1">
        <f ca="1">(INDEX(passing_twoptm,CELL("Row",AT1028)-1)+INDEX(rushing_twoptm,CELL("Row",AT1028)-1)+INDEX(receiving_twoptm,CELL("Row",AT1028)-1))*(_2PTCONV)</f>
        <v>0</v>
      </c>
      <c r="BX1028" s="1">
        <f ca="1">SUM(BJ1028:BW1028)</f>
        <v>3.4000000000000004</v>
      </c>
    </row>
    <row r="1029" spans="1:76" x14ac:dyDescent="0.25">
      <c r="A1029" s="1" t="s">
        <v>1341</v>
      </c>
      <c r="B1029" s="1" t="s">
        <v>1342</v>
      </c>
      <c r="C1029" s="1" t="s">
        <v>135</v>
      </c>
      <c r="D1029" s="1" t="s">
        <v>1340</v>
      </c>
      <c r="E1029" s="1" t="s">
        <v>69</v>
      </c>
      <c r="BB1029">
        <v>9</v>
      </c>
      <c r="BC1029">
        <v>16</v>
      </c>
      <c r="BD1029">
        <v>0</v>
      </c>
      <c r="BE1029">
        <v>0</v>
      </c>
      <c r="BF1029">
        <v>0</v>
      </c>
      <c r="BG1029">
        <v>0</v>
      </c>
      <c r="BH1029">
        <v>34</v>
      </c>
      <c r="BI1029" s="4">
        <v>2</v>
      </c>
      <c r="BJ1029" s="1">
        <f ca="1">INDEX(passing_tds,CELL("Row",AG1029)-1)*(PASSTD)</f>
        <v>0</v>
      </c>
      <c r="BK1029" s="1">
        <f ca="1">INDEX(passing_yds,CELL("Row",AH1029)-1)*(PASSYDS)</f>
        <v>0</v>
      </c>
      <c r="BL1029" s="1">
        <f ca="1">IF(INDEX(passing_yds,CELL("Row",AI1029)-1)&gt;=300,3,0)</f>
        <v>0</v>
      </c>
      <c r="BM1029" s="1">
        <f ca="1">INDEX(passing_ints,CELL("Row",AJ1029)-1)*(INT)</f>
        <v>0</v>
      </c>
      <c r="BN1029" s="1">
        <f ca="1">INDEX(rushing_yds,CELL("Row",AK1029)-1)*(RUSHYDS)</f>
        <v>3.4000000000000004</v>
      </c>
      <c r="BO1029" s="1">
        <f ca="1">INDEX(rushing_tds,CELL("Row",AK1029)-1)*(RUSHTD)</f>
        <v>0</v>
      </c>
      <c r="BP1029" s="1">
        <f ca="1">IF(INDEX(rushing_yds,CELL("Row",AI1029)-1)&gt;=100,3,0)</f>
        <v>0</v>
      </c>
      <c r="BQ1029" s="1">
        <f ca="1">INDEX(receiving_yds,CELL("Row",AN1029)-1)*(RECYDS)</f>
        <v>0</v>
      </c>
      <c r="BR1029" s="1">
        <f ca="1">INDEX(receiving_rec,CELL("Row",AO1029)-1)*(REC)</f>
        <v>0</v>
      </c>
      <c r="BS1029" s="1">
        <f ca="1">INDEX(receiving_tds,CELL("Row",AP1029)-1)*(RECTD)</f>
        <v>0</v>
      </c>
      <c r="BT1029" s="1">
        <f ca="1">IF(INDEX(receiving_yds,CELL("Row",AI1029)-1)&gt;=100,3,0)</f>
        <v>0</v>
      </c>
      <c r="BU1029" s="1">
        <f ca="1">INDEX(puntret_tds,CELL("Row",AR1029)-1)*(PUNTKORETTD)+INDEX(kickret_tds,CELL("Row",AR1029)-1)*(PUNTKORETTD)</f>
        <v>0</v>
      </c>
      <c r="BV1029" s="1">
        <f ca="1">INDEX(fumbles_tot,CELL("Row",AS1029)-1)*(FUM)</f>
        <v>0</v>
      </c>
      <c r="BW1029" s="1">
        <f ca="1">(INDEX(passing_twoptm,CELL("Row",AT1029)-1)+INDEX(rushing_twoptm,CELL("Row",AT1029)-1)+INDEX(receiving_twoptm,CELL("Row",AT1029)-1))*(_2PTCONV)</f>
        <v>0</v>
      </c>
      <c r="BX1029" s="1">
        <f ca="1">SUM(BJ1029:BW1029)</f>
        <v>3.4000000000000004</v>
      </c>
    </row>
    <row r="1030" spans="1:76" x14ac:dyDescent="0.25">
      <c r="A1030" s="1" t="s">
        <v>2277</v>
      </c>
      <c r="B1030" s="1" t="s">
        <v>2278</v>
      </c>
      <c r="C1030" s="1" t="s">
        <v>62</v>
      </c>
      <c r="D1030" s="1" t="s">
        <v>383</v>
      </c>
      <c r="E1030" s="1" t="s">
        <v>79</v>
      </c>
      <c r="AU1030">
        <v>9</v>
      </c>
      <c r="AV1030">
        <v>0</v>
      </c>
      <c r="AW1030">
        <v>2</v>
      </c>
      <c r="AX1030">
        <v>0</v>
      </c>
      <c r="AY1030">
        <v>0</v>
      </c>
      <c r="AZ1030">
        <v>0</v>
      </c>
      <c r="BA1030">
        <v>14</v>
      </c>
      <c r="BI1030" s="4">
        <v>2</v>
      </c>
      <c r="BJ1030" s="1">
        <f ca="1">INDEX(passing_tds,CELL("Row",AG1030)-1)*(PASSTD)</f>
        <v>0</v>
      </c>
      <c r="BK1030" s="1">
        <f ca="1">INDEX(passing_yds,CELL("Row",AH1030)-1)*(PASSYDS)</f>
        <v>0</v>
      </c>
      <c r="BL1030" s="1">
        <f ca="1">IF(INDEX(passing_yds,CELL("Row",AI1030)-1)&gt;=300,3,0)</f>
        <v>0</v>
      </c>
      <c r="BM1030" s="1">
        <f ca="1">INDEX(passing_ints,CELL("Row",AJ1030)-1)*(INT)</f>
        <v>0</v>
      </c>
      <c r="BN1030" s="1">
        <f ca="1">INDEX(rushing_yds,CELL("Row",AK1030)-1)*(RUSHYDS)</f>
        <v>0</v>
      </c>
      <c r="BO1030" s="1">
        <f ca="1">INDEX(rushing_tds,CELL("Row",AK1030)-1)*(RUSHTD)</f>
        <v>0</v>
      </c>
      <c r="BP1030" s="1">
        <f ca="1">IF(INDEX(rushing_yds,CELL("Row",AI1030)-1)&gt;=100,3,0)</f>
        <v>0</v>
      </c>
      <c r="BQ1030" s="1">
        <f ca="1">INDEX(receiving_yds,CELL("Row",AN1030)-1)*(RECYDS)</f>
        <v>1.4000000000000001</v>
      </c>
      <c r="BR1030" s="1">
        <f ca="1">INDEX(receiving_rec,CELL("Row",AO1030)-1)*(REC)</f>
        <v>2</v>
      </c>
      <c r="BS1030" s="1">
        <f ca="1">INDEX(receiving_tds,CELL("Row",AP1030)-1)*(RECTD)</f>
        <v>0</v>
      </c>
      <c r="BT1030" s="1">
        <f ca="1">IF(INDEX(receiving_yds,CELL("Row",AI1030)-1)&gt;=100,3,0)</f>
        <v>0</v>
      </c>
      <c r="BU1030" s="1">
        <f ca="1">INDEX(puntret_tds,CELL("Row",AR1030)-1)*(PUNTKORETTD)+INDEX(kickret_tds,CELL("Row",AR1030)-1)*(PUNTKORETTD)</f>
        <v>0</v>
      </c>
      <c r="BV1030" s="1">
        <f ca="1">INDEX(fumbles_tot,CELL("Row",AS1030)-1)*(FUM)</f>
        <v>0</v>
      </c>
      <c r="BW1030" s="1">
        <f ca="1">(INDEX(passing_twoptm,CELL("Row",AT1030)-1)+INDEX(rushing_twoptm,CELL("Row",AT1030)-1)+INDEX(receiving_twoptm,CELL("Row",AT1030)-1))*(_2PTCONV)</f>
        <v>0</v>
      </c>
      <c r="BX1030" s="1">
        <f ca="1">SUM(BJ1030:BW1030)</f>
        <v>3.4000000000000004</v>
      </c>
    </row>
    <row r="1031" spans="1:76" x14ac:dyDescent="0.25">
      <c r="A1031" s="1" t="s">
        <v>1084</v>
      </c>
      <c r="B1031" s="1" t="s">
        <v>1085</v>
      </c>
      <c r="C1031" s="1" t="s">
        <v>135</v>
      </c>
      <c r="D1031" s="1" t="s">
        <v>1067</v>
      </c>
      <c r="E1031" s="1" t="s">
        <v>76</v>
      </c>
      <c r="K1031">
        <v>1</v>
      </c>
      <c r="L1031">
        <v>0</v>
      </c>
      <c r="M1031">
        <v>1</v>
      </c>
      <c r="N1031">
        <v>0</v>
      </c>
      <c r="O1031">
        <v>0</v>
      </c>
      <c r="AU1031">
        <v>7</v>
      </c>
      <c r="AV1031">
        <v>0</v>
      </c>
      <c r="AW1031">
        <v>3</v>
      </c>
      <c r="AX1031">
        <v>0</v>
      </c>
      <c r="AY1031">
        <v>0</v>
      </c>
      <c r="AZ1031">
        <v>0</v>
      </c>
      <c r="BA1031">
        <v>14</v>
      </c>
      <c r="BI1031" s="4">
        <v>2</v>
      </c>
      <c r="BJ1031" s="1">
        <f ca="1">INDEX(passing_tds,CELL("Row",AG1031)-1)*(PASSTD)</f>
        <v>0</v>
      </c>
      <c r="BK1031" s="1">
        <f ca="1">INDEX(passing_yds,CELL("Row",AH1031)-1)*(PASSYDS)</f>
        <v>0</v>
      </c>
      <c r="BL1031" s="1">
        <f ca="1">IF(INDEX(passing_yds,CELL("Row",AI1031)-1)&gt;=300,3,0)</f>
        <v>0</v>
      </c>
      <c r="BM1031" s="1">
        <f ca="1">INDEX(passing_ints,CELL("Row",AJ1031)-1)*(INT)</f>
        <v>0</v>
      </c>
      <c r="BN1031" s="1">
        <f ca="1">INDEX(rushing_yds,CELL("Row",AK1031)-1)*(RUSHYDS)</f>
        <v>0</v>
      </c>
      <c r="BO1031" s="1">
        <f ca="1">INDEX(rushing_tds,CELL("Row",AK1031)-1)*(RUSHTD)</f>
        <v>0</v>
      </c>
      <c r="BP1031" s="1">
        <f ca="1">IF(INDEX(rushing_yds,CELL("Row",AI1031)-1)&gt;=100,3,0)</f>
        <v>0</v>
      </c>
      <c r="BQ1031" s="1">
        <f ca="1">INDEX(receiving_yds,CELL("Row",AN1031)-1)*(RECYDS)</f>
        <v>1.4000000000000001</v>
      </c>
      <c r="BR1031" s="1">
        <f ca="1">INDEX(receiving_rec,CELL("Row",AO1031)-1)*(REC)</f>
        <v>3</v>
      </c>
      <c r="BS1031" s="1">
        <f ca="1">INDEX(receiving_tds,CELL("Row",AP1031)-1)*(RECTD)</f>
        <v>0</v>
      </c>
      <c r="BT1031" s="1">
        <f ca="1">IF(INDEX(receiving_yds,CELL("Row",AI1031)-1)&gt;=100,3,0)</f>
        <v>0</v>
      </c>
      <c r="BU1031" s="1">
        <f ca="1">INDEX(puntret_tds,CELL("Row",AR1031)-1)*(PUNTKORETTD)+INDEX(kickret_tds,CELL("Row",AR1031)-1)*(PUNTKORETTD)</f>
        <v>0</v>
      </c>
      <c r="BV1031" s="1">
        <f ca="1">INDEX(fumbles_tot,CELL("Row",AS1031)-1)*(FUM)</f>
        <v>-1</v>
      </c>
      <c r="BW1031" s="1">
        <f ca="1">(INDEX(passing_twoptm,CELL("Row",AT1031)-1)+INDEX(rushing_twoptm,CELL("Row",AT1031)-1)+INDEX(receiving_twoptm,CELL("Row",AT1031)-1))*(_2PTCONV)</f>
        <v>0</v>
      </c>
      <c r="BX1031" s="1">
        <f ca="1">SUM(BJ1031:BW1031)</f>
        <v>3.4000000000000004</v>
      </c>
    </row>
    <row r="1032" spans="1:76" x14ac:dyDescent="0.25">
      <c r="A1032" s="1" t="s">
        <v>457</v>
      </c>
      <c r="B1032" s="1" t="s">
        <v>2486</v>
      </c>
      <c r="C1032" s="1" t="s">
        <v>135</v>
      </c>
      <c r="D1032" s="1" t="s">
        <v>801</v>
      </c>
      <c r="E1032" s="1" t="s">
        <v>350</v>
      </c>
      <c r="AU1032">
        <v>8</v>
      </c>
      <c r="AV1032">
        <v>0</v>
      </c>
      <c r="AW1032">
        <v>2</v>
      </c>
      <c r="AX1032">
        <v>0</v>
      </c>
      <c r="AY1032">
        <v>0</v>
      </c>
      <c r="AZ1032">
        <v>0</v>
      </c>
      <c r="BA1032">
        <v>14</v>
      </c>
      <c r="BI1032" s="4">
        <v>1</v>
      </c>
      <c r="BJ1032" s="1">
        <f ca="1">INDEX(passing_tds,CELL("Row",AG1032)-1)*(PASSTD)</f>
        <v>0</v>
      </c>
      <c r="BK1032" s="1">
        <f ca="1">INDEX(passing_yds,CELL("Row",AH1032)-1)*(PASSYDS)</f>
        <v>0</v>
      </c>
      <c r="BL1032" s="1">
        <f ca="1">IF(INDEX(passing_yds,CELL("Row",AI1032)-1)&gt;=300,3,0)</f>
        <v>0</v>
      </c>
      <c r="BM1032" s="1">
        <f ca="1">INDEX(passing_ints,CELL("Row",AJ1032)-1)*(INT)</f>
        <v>0</v>
      </c>
      <c r="BN1032" s="1">
        <f ca="1">INDEX(rushing_yds,CELL("Row",AK1032)-1)*(RUSHYDS)</f>
        <v>0</v>
      </c>
      <c r="BO1032" s="1">
        <f ca="1">INDEX(rushing_tds,CELL("Row",AK1032)-1)*(RUSHTD)</f>
        <v>0</v>
      </c>
      <c r="BP1032" s="1">
        <f ca="1">IF(INDEX(rushing_yds,CELL("Row",AI1032)-1)&gt;=100,3,0)</f>
        <v>0</v>
      </c>
      <c r="BQ1032" s="1">
        <f ca="1">INDEX(receiving_yds,CELL("Row",AN1032)-1)*(RECYDS)</f>
        <v>1.4000000000000001</v>
      </c>
      <c r="BR1032" s="1">
        <f ca="1">INDEX(receiving_rec,CELL("Row",AO1032)-1)*(REC)</f>
        <v>2</v>
      </c>
      <c r="BS1032" s="1">
        <f ca="1">INDEX(receiving_tds,CELL("Row",AP1032)-1)*(RECTD)</f>
        <v>0</v>
      </c>
      <c r="BT1032" s="1">
        <f ca="1">IF(INDEX(receiving_yds,CELL("Row",AI1032)-1)&gt;=100,3,0)</f>
        <v>0</v>
      </c>
      <c r="BU1032" s="1">
        <f ca="1">INDEX(puntret_tds,CELL("Row",AR1032)-1)*(PUNTKORETTD)+INDEX(kickret_tds,CELL("Row",AR1032)-1)*(PUNTKORETTD)</f>
        <v>0</v>
      </c>
      <c r="BV1032" s="1">
        <f ca="1">INDEX(fumbles_tot,CELL("Row",AS1032)-1)*(FUM)</f>
        <v>0</v>
      </c>
      <c r="BW1032" s="1">
        <f ca="1">(INDEX(passing_twoptm,CELL("Row",AT1032)-1)+INDEX(rushing_twoptm,CELL("Row",AT1032)-1)+INDEX(receiving_twoptm,CELL("Row",AT1032)-1))*(_2PTCONV)</f>
        <v>0</v>
      </c>
      <c r="BX1032" s="1">
        <f ca="1">SUM(BJ1032:BW1032)</f>
        <v>3.4000000000000004</v>
      </c>
    </row>
    <row r="1033" spans="1:76" x14ac:dyDescent="0.25">
      <c r="A1033" s="1" t="s">
        <v>437</v>
      </c>
      <c r="B1033" s="1" t="s">
        <v>438</v>
      </c>
      <c r="C1033" s="1" t="s">
        <v>135</v>
      </c>
      <c r="D1033" s="1" t="s">
        <v>434</v>
      </c>
      <c r="E1033" s="1" t="s">
        <v>69</v>
      </c>
      <c r="AU1033">
        <v>24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24</v>
      </c>
      <c r="BI1033" s="4">
        <v>1</v>
      </c>
      <c r="BJ1033" s="1">
        <f ca="1">INDEX(passing_tds,CELL("Row",AG1033)-1)*(PASSTD)</f>
        <v>0</v>
      </c>
      <c r="BK1033" s="1">
        <f ca="1">INDEX(passing_yds,CELL("Row",AH1033)-1)*(PASSYDS)</f>
        <v>0</v>
      </c>
      <c r="BL1033" s="1">
        <f ca="1">IF(INDEX(passing_yds,CELL("Row",AI1033)-1)&gt;=300,3,0)</f>
        <v>0</v>
      </c>
      <c r="BM1033" s="1">
        <f ca="1">INDEX(passing_ints,CELL("Row",AJ1033)-1)*(INT)</f>
        <v>0</v>
      </c>
      <c r="BN1033" s="1">
        <f ca="1">INDEX(rushing_yds,CELL("Row",AK1033)-1)*(RUSHYDS)</f>
        <v>0</v>
      </c>
      <c r="BO1033" s="1">
        <f ca="1">INDEX(rushing_tds,CELL("Row",AK1033)-1)*(RUSHTD)</f>
        <v>0</v>
      </c>
      <c r="BP1033" s="1">
        <f ca="1">IF(INDEX(rushing_yds,CELL("Row",AI1033)-1)&gt;=100,3,0)</f>
        <v>0</v>
      </c>
      <c r="BQ1033" s="1">
        <f ca="1">INDEX(receiving_yds,CELL("Row",AN1033)-1)*(RECYDS)</f>
        <v>2.4000000000000004</v>
      </c>
      <c r="BR1033" s="1">
        <f ca="1">INDEX(receiving_rec,CELL("Row",AO1033)-1)*(REC)</f>
        <v>1</v>
      </c>
      <c r="BS1033" s="1">
        <f ca="1">INDEX(receiving_tds,CELL("Row",AP1033)-1)*(RECTD)</f>
        <v>0</v>
      </c>
      <c r="BT1033" s="1">
        <f ca="1">IF(INDEX(receiving_yds,CELL("Row",AI1033)-1)&gt;=100,3,0)</f>
        <v>0</v>
      </c>
      <c r="BU1033" s="1">
        <f ca="1">INDEX(puntret_tds,CELL("Row",AR1033)-1)*(PUNTKORETTD)+INDEX(kickret_tds,CELL("Row",AR1033)-1)*(PUNTKORETTD)</f>
        <v>0</v>
      </c>
      <c r="BV1033" s="1">
        <f ca="1">INDEX(fumbles_tot,CELL("Row",AS1033)-1)*(FUM)</f>
        <v>0</v>
      </c>
      <c r="BW1033" s="1">
        <f ca="1">(INDEX(passing_twoptm,CELL("Row",AT1033)-1)+INDEX(rushing_twoptm,CELL("Row",AT1033)-1)+INDEX(receiving_twoptm,CELL("Row",AT1033)-1))*(_2PTCONV)</f>
        <v>0</v>
      </c>
      <c r="BX1033" s="1">
        <f ca="1">SUM(BJ1033:BW1033)</f>
        <v>3.4000000000000004</v>
      </c>
    </row>
    <row r="1034" spans="1:76" x14ac:dyDescent="0.25">
      <c r="A1034" s="1" t="s">
        <v>2507</v>
      </c>
      <c r="B1034" s="1" t="s">
        <v>2508</v>
      </c>
      <c r="C1034" s="1" t="s">
        <v>62</v>
      </c>
      <c r="D1034" s="1" t="s">
        <v>644</v>
      </c>
      <c r="AU1034">
        <v>12</v>
      </c>
      <c r="AV1034">
        <v>0</v>
      </c>
      <c r="AW1034">
        <v>2</v>
      </c>
      <c r="AX1034">
        <v>0</v>
      </c>
      <c r="AY1034">
        <v>0</v>
      </c>
      <c r="AZ1034">
        <v>0</v>
      </c>
      <c r="BA1034">
        <v>14</v>
      </c>
      <c r="BI1034" s="4">
        <v>1</v>
      </c>
      <c r="BJ1034" s="1">
        <f ca="1">INDEX(passing_tds,CELL("Row",AG1034)-1)*(PASSTD)</f>
        <v>0</v>
      </c>
      <c r="BK1034" s="1">
        <f ca="1">INDEX(passing_yds,CELL("Row",AH1034)-1)*(PASSYDS)</f>
        <v>0</v>
      </c>
      <c r="BL1034" s="1">
        <f ca="1">IF(INDEX(passing_yds,CELL("Row",AI1034)-1)&gt;=300,3,0)</f>
        <v>0</v>
      </c>
      <c r="BM1034" s="1">
        <f ca="1">INDEX(passing_ints,CELL("Row",AJ1034)-1)*(INT)</f>
        <v>0</v>
      </c>
      <c r="BN1034" s="1">
        <f ca="1">INDEX(rushing_yds,CELL("Row",AK1034)-1)*(RUSHYDS)</f>
        <v>0</v>
      </c>
      <c r="BO1034" s="1">
        <f ca="1">INDEX(rushing_tds,CELL("Row",AK1034)-1)*(RUSHTD)</f>
        <v>0</v>
      </c>
      <c r="BP1034" s="1">
        <f ca="1">IF(INDEX(rushing_yds,CELL("Row",AI1034)-1)&gt;=100,3,0)</f>
        <v>0</v>
      </c>
      <c r="BQ1034" s="1">
        <f ca="1">INDEX(receiving_yds,CELL("Row",AN1034)-1)*(RECYDS)</f>
        <v>1.4000000000000001</v>
      </c>
      <c r="BR1034" s="1">
        <f ca="1">INDEX(receiving_rec,CELL("Row",AO1034)-1)*(REC)</f>
        <v>2</v>
      </c>
      <c r="BS1034" s="1">
        <f ca="1">INDEX(receiving_tds,CELL("Row",AP1034)-1)*(RECTD)</f>
        <v>0</v>
      </c>
      <c r="BT1034" s="1">
        <f ca="1">IF(INDEX(receiving_yds,CELL("Row",AI1034)-1)&gt;=100,3,0)</f>
        <v>0</v>
      </c>
      <c r="BU1034" s="1">
        <f ca="1">INDEX(puntret_tds,CELL("Row",AR1034)-1)*(PUNTKORETTD)+INDEX(kickret_tds,CELL("Row",AR1034)-1)*(PUNTKORETTD)</f>
        <v>0</v>
      </c>
      <c r="BV1034" s="1">
        <f ca="1">INDEX(fumbles_tot,CELL("Row",AS1034)-1)*(FUM)</f>
        <v>0</v>
      </c>
      <c r="BW1034" s="1">
        <f ca="1">(INDEX(passing_twoptm,CELL("Row",AT1034)-1)+INDEX(rushing_twoptm,CELL("Row",AT1034)-1)+INDEX(receiving_twoptm,CELL("Row",AT1034)-1))*(_2PTCONV)</f>
        <v>0</v>
      </c>
      <c r="BX1034" s="1">
        <f ca="1">SUM(BJ1034:BW1034)</f>
        <v>3.4000000000000004</v>
      </c>
    </row>
    <row r="1035" spans="1:76" x14ac:dyDescent="0.25">
      <c r="A1035" s="1" t="s">
        <v>82</v>
      </c>
      <c r="B1035" s="1" t="s">
        <v>83</v>
      </c>
      <c r="C1035" s="1" t="s">
        <v>62</v>
      </c>
      <c r="D1035" s="1" t="s">
        <v>63</v>
      </c>
      <c r="E1035" s="1" t="s">
        <v>76</v>
      </c>
      <c r="K1035">
        <v>0</v>
      </c>
      <c r="L1035">
        <v>1</v>
      </c>
      <c r="M1035">
        <v>1</v>
      </c>
      <c r="N1035">
        <v>1</v>
      </c>
      <c r="O1035">
        <v>0</v>
      </c>
      <c r="AP1035">
        <v>3</v>
      </c>
      <c r="AQ1035">
        <v>8</v>
      </c>
      <c r="AR1035">
        <v>0</v>
      </c>
      <c r="AS1035">
        <v>4</v>
      </c>
      <c r="AT1035">
        <v>0</v>
      </c>
      <c r="AU1035">
        <v>17</v>
      </c>
      <c r="AV1035">
        <v>0</v>
      </c>
      <c r="AW1035">
        <v>2</v>
      </c>
      <c r="AX1035">
        <v>0</v>
      </c>
      <c r="AY1035">
        <v>0</v>
      </c>
      <c r="AZ1035">
        <v>0</v>
      </c>
      <c r="BA1035">
        <v>23</v>
      </c>
      <c r="BI1035" s="4">
        <v>1</v>
      </c>
      <c r="BJ1035" s="1">
        <f ca="1">INDEX(passing_tds,CELL("Row",AG1035)-1)*(PASSTD)</f>
        <v>0</v>
      </c>
      <c r="BK1035" s="1">
        <f ca="1">INDEX(passing_yds,CELL("Row",AH1035)-1)*(PASSYDS)</f>
        <v>0</v>
      </c>
      <c r="BL1035" s="1">
        <f ca="1">IF(INDEX(passing_yds,CELL("Row",AI1035)-1)&gt;=300,3,0)</f>
        <v>0</v>
      </c>
      <c r="BM1035" s="1">
        <f ca="1">INDEX(passing_ints,CELL("Row",AJ1035)-1)*(INT)</f>
        <v>0</v>
      </c>
      <c r="BN1035" s="1">
        <f ca="1">INDEX(rushing_yds,CELL("Row",AK1035)-1)*(RUSHYDS)</f>
        <v>0</v>
      </c>
      <c r="BO1035" s="1">
        <f ca="1">INDEX(rushing_tds,CELL("Row",AK1035)-1)*(RUSHTD)</f>
        <v>0</v>
      </c>
      <c r="BP1035" s="1">
        <f ca="1">IF(INDEX(rushing_yds,CELL("Row",AI1035)-1)&gt;=100,3,0)</f>
        <v>0</v>
      </c>
      <c r="BQ1035" s="1">
        <f ca="1">INDEX(receiving_yds,CELL("Row",AN1035)-1)*(RECYDS)</f>
        <v>2.3000000000000003</v>
      </c>
      <c r="BR1035" s="1">
        <f ca="1">INDEX(receiving_rec,CELL("Row",AO1035)-1)*(REC)</f>
        <v>2</v>
      </c>
      <c r="BS1035" s="1">
        <f ca="1">INDEX(receiving_tds,CELL("Row",AP1035)-1)*(RECTD)</f>
        <v>0</v>
      </c>
      <c r="BT1035" s="1">
        <f ca="1">IF(INDEX(receiving_yds,CELL("Row",AI1035)-1)&gt;=100,3,0)</f>
        <v>0</v>
      </c>
      <c r="BU1035" s="1">
        <f ca="1">INDEX(puntret_tds,CELL("Row",AR1035)-1)*(PUNTKORETTD)+INDEX(kickret_tds,CELL("Row",AR1035)-1)*(PUNTKORETTD)</f>
        <v>0</v>
      </c>
      <c r="BV1035" s="1">
        <f ca="1">INDEX(fumbles_tot,CELL("Row",AS1035)-1)*(FUM)</f>
        <v>-1</v>
      </c>
      <c r="BW1035" s="1">
        <f ca="1">(INDEX(passing_twoptm,CELL("Row",AT1035)-1)+INDEX(rushing_twoptm,CELL("Row",AT1035)-1)+INDEX(receiving_twoptm,CELL("Row",AT1035)-1))*(_2PTCONV)</f>
        <v>0</v>
      </c>
      <c r="BX1035" s="1">
        <f ca="1">SUM(BJ1035:BW1035)</f>
        <v>3.3000000000000007</v>
      </c>
    </row>
    <row r="1036" spans="1:76" x14ac:dyDescent="0.25">
      <c r="A1036" s="1" t="s">
        <v>2267</v>
      </c>
      <c r="B1036" s="1" t="s">
        <v>2268</v>
      </c>
      <c r="C1036" s="1" t="s">
        <v>62</v>
      </c>
      <c r="D1036" s="1" t="s">
        <v>482</v>
      </c>
      <c r="E1036" s="1" t="s">
        <v>69</v>
      </c>
      <c r="AU1036">
        <v>9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9</v>
      </c>
      <c r="BB1036">
        <v>5</v>
      </c>
      <c r="BC1036">
        <v>8</v>
      </c>
      <c r="BD1036">
        <v>0</v>
      </c>
      <c r="BE1036">
        <v>0</v>
      </c>
      <c r="BF1036">
        <v>0</v>
      </c>
      <c r="BG1036">
        <v>0</v>
      </c>
      <c r="BH1036">
        <v>14</v>
      </c>
      <c r="BI1036" s="4">
        <v>3</v>
      </c>
      <c r="BJ1036" s="1">
        <f ca="1">INDEX(passing_tds,CELL("Row",AG1036)-1)*(PASSTD)</f>
        <v>0</v>
      </c>
      <c r="BK1036" s="1">
        <f ca="1">INDEX(passing_yds,CELL("Row",AH1036)-1)*(PASSYDS)</f>
        <v>0</v>
      </c>
      <c r="BL1036" s="1">
        <f ca="1">IF(INDEX(passing_yds,CELL("Row",AI1036)-1)&gt;=300,3,0)</f>
        <v>0</v>
      </c>
      <c r="BM1036" s="1">
        <f ca="1">INDEX(passing_ints,CELL("Row",AJ1036)-1)*(INT)</f>
        <v>0</v>
      </c>
      <c r="BN1036" s="1">
        <f ca="1">INDEX(rushing_yds,CELL("Row",AK1036)-1)*(RUSHYDS)</f>
        <v>1.4000000000000001</v>
      </c>
      <c r="BO1036" s="1">
        <f ca="1">INDEX(rushing_tds,CELL("Row",AK1036)-1)*(RUSHTD)</f>
        <v>0</v>
      </c>
      <c r="BP1036" s="1">
        <f ca="1">IF(INDEX(rushing_yds,CELL("Row",AI1036)-1)&gt;=100,3,0)</f>
        <v>0</v>
      </c>
      <c r="BQ1036" s="1">
        <f ca="1">INDEX(receiving_yds,CELL("Row",AN1036)-1)*(RECYDS)</f>
        <v>0.9</v>
      </c>
      <c r="BR1036" s="1">
        <f ca="1">INDEX(receiving_rec,CELL("Row",AO1036)-1)*(REC)</f>
        <v>1</v>
      </c>
      <c r="BS1036" s="1">
        <f ca="1">INDEX(receiving_tds,CELL("Row",AP1036)-1)*(RECTD)</f>
        <v>0</v>
      </c>
      <c r="BT1036" s="1">
        <f ca="1">IF(INDEX(receiving_yds,CELL("Row",AI1036)-1)&gt;=100,3,0)</f>
        <v>0</v>
      </c>
      <c r="BU1036" s="1">
        <f ca="1">INDEX(puntret_tds,CELL("Row",AR1036)-1)*(PUNTKORETTD)+INDEX(kickret_tds,CELL("Row",AR1036)-1)*(PUNTKORETTD)</f>
        <v>0</v>
      </c>
      <c r="BV1036" s="1">
        <f ca="1">INDEX(fumbles_tot,CELL("Row",AS1036)-1)*(FUM)</f>
        <v>0</v>
      </c>
      <c r="BW1036" s="1">
        <f ca="1">(INDEX(passing_twoptm,CELL("Row",AT1036)-1)+INDEX(rushing_twoptm,CELL("Row",AT1036)-1)+INDEX(receiving_twoptm,CELL("Row",AT1036)-1))*(_2PTCONV)</f>
        <v>0</v>
      </c>
      <c r="BX1036" s="1">
        <f ca="1">SUM(BJ1036:BW1036)</f>
        <v>3.3000000000000003</v>
      </c>
    </row>
    <row r="1037" spans="1:76" x14ac:dyDescent="0.25">
      <c r="A1037" s="1" t="s">
        <v>2269</v>
      </c>
      <c r="B1037" s="1" t="s">
        <v>2270</v>
      </c>
      <c r="C1037" s="1" t="s">
        <v>62</v>
      </c>
      <c r="D1037" s="1" t="s">
        <v>482</v>
      </c>
      <c r="E1037" s="1" t="s">
        <v>76</v>
      </c>
      <c r="AU1037">
        <v>23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23</v>
      </c>
      <c r="BI1037" s="4">
        <v>3</v>
      </c>
      <c r="BJ1037" s="1">
        <f ca="1">INDEX(passing_tds,CELL("Row",AG1037)-1)*(PASSTD)</f>
        <v>0</v>
      </c>
      <c r="BK1037" s="1">
        <f ca="1">INDEX(passing_yds,CELL("Row",AH1037)-1)*(PASSYDS)</f>
        <v>0</v>
      </c>
      <c r="BL1037" s="1">
        <f ca="1">IF(INDEX(passing_yds,CELL("Row",AI1037)-1)&gt;=300,3,0)</f>
        <v>0</v>
      </c>
      <c r="BM1037" s="1">
        <f ca="1">INDEX(passing_ints,CELL("Row",AJ1037)-1)*(INT)</f>
        <v>0</v>
      </c>
      <c r="BN1037" s="1">
        <f ca="1">INDEX(rushing_yds,CELL("Row",AK1037)-1)*(RUSHYDS)</f>
        <v>0</v>
      </c>
      <c r="BO1037" s="1">
        <f ca="1">INDEX(rushing_tds,CELL("Row",AK1037)-1)*(RUSHTD)</f>
        <v>0</v>
      </c>
      <c r="BP1037" s="1">
        <f ca="1">IF(INDEX(rushing_yds,CELL("Row",AI1037)-1)&gt;=100,3,0)</f>
        <v>0</v>
      </c>
      <c r="BQ1037" s="1">
        <f ca="1">INDEX(receiving_yds,CELL("Row",AN1037)-1)*(RECYDS)</f>
        <v>2.3000000000000003</v>
      </c>
      <c r="BR1037" s="1">
        <f ca="1">INDEX(receiving_rec,CELL("Row",AO1037)-1)*(REC)</f>
        <v>1</v>
      </c>
      <c r="BS1037" s="1">
        <f ca="1">INDEX(receiving_tds,CELL("Row",AP1037)-1)*(RECTD)</f>
        <v>0</v>
      </c>
      <c r="BT1037" s="1">
        <f ca="1">IF(INDEX(receiving_yds,CELL("Row",AI1037)-1)&gt;=100,3,0)</f>
        <v>0</v>
      </c>
      <c r="BU1037" s="1">
        <f ca="1">INDEX(puntret_tds,CELL("Row",AR1037)-1)*(PUNTKORETTD)+INDEX(kickret_tds,CELL("Row",AR1037)-1)*(PUNTKORETTD)</f>
        <v>0</v>
      </c>
      <c r="BV1037" s="1">
        <f ca="1">INDEX(fumbles_tot,CELL("Row",AS1037)-1)*(FUM)</f>
        <v>0</v>
      </c>
      <c r="BW1037" s="1">
        <f ca="1">(INDEX(passing_twoptm,CELL("Row",AT1037)-1)+INDEX(rushing_twoptm,CELL("Row",AT1037)-1)+INDEX(receiving_twoptm,CELL("Row",AT1037)-1))*(_2PTCONV)</f>
        <v>0</v>
      </c>
      <c r="BX1037" s="1">
        <f ca="1">SUM(BJ1037:BW1037)</f>
        <v>3.3000000000000003</v>
      </c>
    </row>
    <row r="1038" spans="1:76" x14ac:dyDescent="0.25">
      <c r="A1038" s="1" t="s">
        <v>1870</v>
      </c>
      <c r="B1038" s="1" t="s">
        <v>1871</v>
      </c>
      <c r="C1038" s="1" t="s">
        <v>135</v>
      </c>
      <c r="D1038" s="1" t="s">
        <v>1863</v>
      </c>
      <c r="E1038" s="1" t="s">
        <v>76</v>
      </c>
      <c r="AU1038">
        <v>7</v>
      </c>
      <c r="AV1038">
        <v>0</v>
      </c>
      <c r="AW1038">
        <v>2</v>
      </c>
      <c r="AX1038">
        <v>0</v>
      </c>
      <c r="AY1038">
        <v>0</v>
      </c>
      <c r="AZ1038">
        <v>0</v>
      </c>
      <c r="BA1038">
        <v>13</v>
      </c>
      <c r="BI1038" s="4">
        <v>1</v>
      </c>
      <c r="BJ1038" s="1">
        <f ca="1">INDEX(passing_tds,CELL("Row",AG1038)-1)*(PASSTD)</f>
        <v>0</v>
      </c>
      <c r="BK1038" s="1">
        <f ca="1">INDEX(passing_yds,CELL("Row",AH1038)-1)*(PASSYDS)</f>
        <v>0</v>
      </c>
      <c r="BL1038" s="1">
        <f ca="1">IF(INDEX(passing_yds,CELL("Row",AI1038)-1)&gt;=300,3,0)</f>
        <v>0</v>
      </c>
      <c r="BM1038" s="1">
        <f ca="1">INDEX(passing_ints,CELL("Row",AJ1038)-1)*(INT)</f>
        <v>0</v>
      </c>
      <c r="BN1038" s="1">
        <f ca="1">INDEX(rushing_yds,CELL("Row",AK1038)-1)*(RUSHYDS)</f>
        <v>0</v>
      </c>
      <c r="BO1038" s="1">
        <f ca="1">INDEX(rushing_tds,CELL("Row",AK1038)-1)*(RUSHTD)</f>
        <v>0</v>
      </c>
      <c r="BP1038" s="1">
        <f ca="1">IF(INDEX(rushing_yds,CELL("Row",AI1038)-1)&gt;=100,3,0)</f>
        <v>0</v>
      </c>
      <c r="BQ1038" s="1">
        <f ca="1">INDEX(receiving_yds,CELL("Row",AN1038)-1)*(RECYDS)</f>
        <v>1.3</v>
      </c>
      <c r="BR1038" s="1">
        <f ca="1">INDEX(receiving_rec,CELL("Row",AO1038)-1)*(REC)</f>
        <v>2</v>
      </c>
      <c r="BS1038" s="1">
        <f ca="1">INDEX(receiving_tds,CELL("Row",AP1038)-1)*(RECTD)</f>
        <v>0</v>
      </c>
      <c r="BT1038" s="1">
        <f ca="1">IF(INDEX(receiving_yds,CELL("Row",AI1038)-1)&gt;=100,3,0)</f>
        <v>0</v>
      </c>
      <c r="BU1038" s="1">
        <f ca="1">INDEX(puntret_tds,CELL("Row",AR1038)-1)*(PUNTKORETTD)+INDEX(kickret_tds,CELL("Row",AR1038)-1)*(PUNTKORETTD)</f>
        <v>0</v>
      </c>
      <c r="BV1038" s="1">
        <f ca="1">INDEX(fumbles_tot,CELL("Row",AS1038)-1)*(FUM)</f>
        <v>0</v>
      </c>
      <c r="BW1038" s="1">
        <f ca="1">(INDEX(passing_twoptm,CELL("Row",AT1038)-1)+INDEX(rushing_twoptm,CELL("Row",AT1038)-1)+INDEX(receiving_twoptm,CELL("Row",AT1038)-1))*(_2PTCONV)</f>
        <v>0</v>
      </c>
      <c r="BX1038" s="1">
        <f ca="1">SUM(BJ1038:BW1038)</f>
        <v>3.3</v>
      </c>
    </row>
    <row r="1039" spans="1:76" x14ac:dyDescent="0.25">
      <c r="A1039" s="1" t="s">
        <v>355</v>
      </c>
      <c r="B1039" s="1" t="s">
        <v>1635</v>
      </c>
      <c r="C1039" s="1" t="s">
        <v>135</v>
      </c>
      <c r="D1039" s="1" t="s">
        <v>744</v>
      </c>
      <c r="E1039" s="1" t="s">
        <v>76</v>
      </c>
      <c r="AP1039">
        <v>16</v>
      </c>
      <c r="AQ1039">
        <v>22</v>
      </c>
      <c r="AR1039">
        <v>0</v>
      </c>
      <c r="AS1039">
        <v>2</v>
      </c>
      <c r="AT1039">
        <v>0</v>
      </c>
      <c r="AU1039">
        <v>10</v>
      </c>
      <c r="AV1039">
        <v>0</v>
      </c>
      <c r="AW1039">
        <v>2</v>
      </c>
      <c r="AX1039">
        <v>0</v>
      </c>
      <c r="AY1039">
        <v>0</v>
      </c>
      <c r="AZ1039">
        <v>0</v>
      </c>
      <c r="BA1039">
        <v>13</v>
      </c>
      <c r="BI1039" s="4">
        <v>1</v>
      </c>
      <c r="BJ1039" s="1">
        <f ca="1">INDEX(passing_tds,CELL("Row",AG1039)-1)*(PASSTD)</f>
        <v>0</v>
      </c>
      <c r="BK1039" s="1">
        <f ca="1">INDEX(passing_yds,CELL("Row",AH1039)-1)*(PASSYDS)</f>
        <v>0</v>
      </c>
      <c r="BL1039" s="1">
        <f ca="1">IF(INDEX(passing_yds,CELL("Row",AI1039)-1)&gt;=300,3,0)</f>
        <v>0</v>
      </c>
      <c r="BM1039" s="1">
        <f ca="1">INDEX(passing_ints,CELL("Row",AJ1039)-1)*(INT)</f>
        <v>0</v>
      </c>
      <c r="BN1039" s="1">
        <f ca="1">INDEX(rushing_yds,CELL("Row",AK1039)-1)*(RUSHYDS)</f>
        <v>0</v>
      </c>
      <c r="BO1039" s="1">
        <f ca="1">INDEX(rushing_tds,CELL("Row",AK1039)-1)*(RUSHTD)</f>
        <v>0</v>
      </c>
      <c r="BP1039" s="1">
        <f ca="1">IF(INDEX(rushing_yds,CELL("Row",AI1039)-1)&gt;=100,3,0)</f>
        <v>0</v>
      </c>
      <c r="BQ1039" s="1">
        <f ca="1">INDEX(receiving_yds,CELL("Row",AN1039)-1)*(RECYDS)</f>
        <v>1.3</v>
      </c>
      <c r="BR1039" s="1">
        <f ca="1">INDEX(receiving_rec,CELL("Row",AO1039)-1)*(REC)</f>
        <v>2</v>
      </c>
      <c r="BS1039" s="1">
        <f ca="1">INDEX(receiving_tds,CELL("Row",AP1039)-1)*(RECTD)</f>
        <v>0</v>
      </c>
      <c r="BT1039" s="1">
        <f ca="1">IF(INDEX(receiving_yds,CELL("Row",AI1039)-1)&gt;=100,3,0)</f>
        <v>0</v>
      </c>
      <c r="BU1039" s="1">
        <f ca="1">INDEX(puntret_tds,CELL("Row",AR1039)-1)*(PUNTKORETTD)+INDEX(kickret_tds,CELL("Row",AR1039)-1)*(PUNTKORETTD)</f>
        <v>0</v>
      </c>
      <c r="BV1039" s="1">
        <f ca="1">INDEX(fumbles_tot,CELL("Row",AS1039)-1)*(FUM)</f>
        <v>0</v>
      </c>
      <c r="BW1039" s="1">
        <f ca="1">(INDEX(passing_twoptm,CELL("Row",AT1039)-1)+INDEX(rushing_twoptm,CELL("Row",AT1039)-1)+INDEX(receiving_twoptm,CELL("Row",AT1039)-1))*(_2PTCONV)</f>
        <v>0</v>
      </c>
      <c r="BX1039" s="1">
        <f ca="1">SUM(BJ1039:BW1039)</f>
        <v>3.3</v>
      </c>
    </row>
    <row r="1040" spans="1:76" x14ac:dyDescent="0.25">
      <c r="A1040" s="1" t="s">
        <v>799</v>
      </c>
      <c r="B1040" s="1" t="s">
        <v>800</v>
      </c>
      <c r="C1040" s="1" t="s">
        <v>135</v>
      </c>
      <c r="D1040" s="1" t="s">
        <v>801</v>
      </c>
      <c r="E1040" s="1" t="s">
        <v>64</v>
      </c>
      <c r="K1040">
        <v>1</v>
      </c>
      <c r="L1040">
        <v>0</v>
      </c>
      <c r="M1040">
        <v>1</v>
      </c>
      <c r="N1040">
        <v>0</v>
      </c>
      <c r="O1040">
        <v>0</v>
      </c>
      <c r="AD1040">
        <v>8</v>
      </c>
      <c r="AE1040">
        <v>5</v>
      </c>
      <c r="AF1040">
        <v>0</v>
      </c>
      <c r="AG1040">
        <v>0</v>
      </c>
      <c r="AH1040">
        <v>0</v>
      </c>
      <c r="AI1040">
        <v>0</v>
      </c>
      <c r="AJ1040">
        <v>49</v>
      </c>
      <c r="BB1040">
        <v>3</v>
      </c>
      <c r="BC1040">
        <v>13</v>
      </c>
      <c r="BD1040">
        <v>0</v>
      </c>
      <c r="BE1040">
        <v>0</v>
      </c>
      <c r="BF1040">
        <v>0</v>
      </c>
      <c r="BG1040">
        <v>0</v>
      </c>
      <c r="BH1040">
        <v>23</v>
      </c>
      <c r="BI1040" s="4">
        <v>1</v>
      </c>
      <c r="BJ1040" s="1">
        <f ca="1">INDEX(passing_tds,CELL("Row",AG1040)-1)*(PASSTD)</f>
        <v>0</v>
      </c>
      <c r="BK1040" s="1">
        <f ca="1">INDEX(passing_yds,CELL("Row",AH1040)-1)*(PASSYDS)</f>
        <v>1.96</v>
      </c>
      <c r="BL1040" s="1">
        <f ca="1">IF(INDEX(passing_yds,CELL("Row",AI1040)-1)&gt;=300,3,0)</f>
        <v>0</v>
      </c>
      <c r="BM1040" s="1">
        <f ca="1">INDEX(passing_ints,CELL("Row",AJ1040)-1)*(INT)</f>
        <v>0</v>
      </c>
      <c r="BN1040" s="1">
        <f ca="1">INDEX(rushing_yds,CELL("Row",AK1040)-1)*(RUSHYDS)</f>
        <v>2.3000000000000003</v>
      </c>
      <c r="BO1040" s="1">
        <f ca="1">INDEX(rushing_tds,CELL("Row",AK1040)-1)*(RUSHTD)</f>
        <v>0</v>
      </c>
      <c r="BP1040" s="1">
        <f ca="1">IF(INDEX(rushing_yds,CELL("Row",AI1040)-1)&gt;=100,3,0)</f>
        <v>0</v>
      </c>
      <c r="BQ1040" s="1">
        <f ca="1">INDEX(receiving_yds,CELL("Row",AN1040)-1)*(RECYDS)</f>
        <v>0</v>
      </c>
      <c r="BR1040" s="1">
        <f ca="1">INDEX(receiving_rec,CELL("Row",AO1040)-1)*(REC)</f>
        <v>0</v>
      </c>
      <c r="BS1040" s="1">
        <f ca="1">INDEX(receiving_tds,CELL("Row",AP1040)-1)*(RECTD)</f>
        <v>0</v>
      </c>
      <c r="BT1040" s="1">
        <f ca="1">IF(INDEX(receiving_yds,CELL("Row",AI1040)-1)&gt;=100,3,0)</f>
        <v>0</v>
      </c>
      <c r="BU1040" s="1">
        <f ca="1">INDEX(puntret_tds,CELL("Row",AR1040)-1)*(PUNTKORETTD)+INDEX(kickret_tds,CELL("Row",AR1040)-1)*(PUNTKORETTD)</f>
        <v>0</v>
      </c>
      <c r="BV1040" s="1">
        <f ca="1">INDEX(fumbles_tot,CELL("Row",AS1040)-1)*(FUM)</f>
        <v>-1</v>
      </c>
      <c r="BW1040" s="1">
        <f ca="1">(INDEX(passing_twoptm,CELL("Row",AT1040)-1)+INDEX(rushing_twoptm,CELL("Row",AT1040)-1)+INDEX(receiving_twoptm,CELL("Row",AT1040)-1))*(_2PTCONV)</f>
        <v>0</v>
      </c>
      <c r="BX1040" s="1">
        <f ca="1">SUM(BJ1040:BW1040)</f>
        <v>3.26</v>
      </c>
    </row>
    <row r="1041" spans="1:76" x14ac:dyDescent="0.25">
      <c r="A1041" s="1" t="s">
        <v>268</v>
      </c>
      <c r="B1041" s="1" t="s">
        <v>269</v>
      </c>
      <c r="C1041" s="1" t="s">
        <v>135</v>
      </c>
      <c r="D1041" s="1" t="s">
        <v>263</v>
      </c>
      <c r="E1041" s="1" t="s">
        <v>69</v>
      </c>
      <c r="AU1041">
        <v>0</v>
      </c>
      <c r="AV1041">
        <v>0</v>
      </c>
      <c r="AW1041">
        <v>3</v>
      </c>
      <c r="AX1041">
        <v>0</v>
      </c>
      <c r="AY1041">
        <v>0</v>
      </c>
      <c r="AZ1041">
        <v>0</v>
      </c>
      <c r="BA1041">
        <v>-8</v>
      </c>
      <c r="BB1041">
        <v>3</v>
      </c>
      <c r="BC1041">
        <v>8</v>
      </c>
      <c r="BD1041">
        <v>0</v>
      </c>
      <c r="BE1041">
        <v>0</v>
      </c>
      <c r="BF1041">
        <v>0</v>
      </c>
      <c r="BG1041">
        <v>0</v>
      </c>
      <c r="BH1041">
        <v>10</v>
      </c>
      <c r="BI1041" s="4">
        <v>5</v>
      </c>
      <c r="BJ1041" s="1">
        <f ca="1">INDEX(passing_tds,CELL("Row",AG1041)-1)*(PASSTD)</f>
        <v>0</v>
      </c>
      <c r="BK1041" s="1">
        <f ca="1">INDEX(passing_yds,CELL("Row",AH1041)-1)*(PASSYDS)</f>
        <v>0</v>
      </c>
      <c r="BL1041" s="1">
        <f ca="1">IF(INDEX(passing_yds,CELL("Row",AI1041)-1)&gt;=300,3,0)</f>
        <v>0</v>
      </c>
      <c r="BM1041" s="1">
        <f ca="1">INDEX(passing_ints,CELL("Row",AJ1041)-1)*(INT)</f>
        <v>0</v>
      </c>
      <c r="BN1041" s="1">
        <f ca="1">INDEX(rushing_yds,CELL("Row",AK1041)-1)*(RUSHYDS)</f>
        <v>1</v>
      </c>
      <c r="BO1041" s="1">
        <f ca="1">INDEX(rushing_tds,CELL("Row",AK1041)-1)*(RUSHTD)</f>
        <v>0</v>
      </c>
      <c r="BP1041" s="1">
        <f ca="1">IF(INDEX(rushing_yds,CELL("Row",AI1041)-1)&gt;=100,3,0)</f>
        <v>0</v>
      </c>
      <c r="BQ1041" s="1">
        <f ca="1">INDEX(receiving_yds,CELL("Row",AN1041)-1)*(RECYDS)</f>
        <v>-0.8</v>
      </c>
      <c r="BR1041" s="1">
        <f ca="1">INDEX(receiving_rec,CELL("Row",AO1041)-1)*(REC)</f>
        <v>3</v>
      </c>
      <c r="BS1041" s="1">
        <f ca="1">INDEX(receiving_tds,CELL("Row",AP1041)-1)*(RECTD)</f>
        <v>0</v>
      </c>
      <c r="BT1041" s="1">
        <f ca="1">IF(INDEX(receiving_yds,CELL("Row",AI1041)-1)&gt;=100,3,0)</f>
        <v>0</v>
      </c>
      <c r="BU1041" s="1">
        <f ca="1">INDEX(puntret_tds,CELL("Row",AR1041)-1)*(PUNTKORETTD)+INDEX(kickret_tds,CELL("Row",AR1041)-1)*(PUNTKORETTD)</f>
        <v>0</v>
      </c>
      <c r="BV1041" s="1">
        <f ca="1">INDEX(fumbles_tot,CELL("Row",AS1041)-1)*(FUM)</f>
        <v>0</v>
      </c>
      <c r="BW1041" s="1">
        <f ca="1">(INDEX(passing_twoptm,CELL("Row",AT1041)-1)+INDEX(rushing_twoptm,CELL("Row",AT1041)-1)+INDEX(receiving_twoptm,CELL("Row",AT1041)-1))*(_2PTCONV)</f>
        <v>0</v>
      </c>
      <c r="BX1041" s="1">
        <f ca="1">SUM(BJ1041:BW1041)</f>
        <v>3.2</v>
      </c>
    </row>
    <row r="1042" spans="1:76" x14ac:dyDescent="0.25">
      <c r="A1042" s="1" t="s">
        <v>1296</v>
      </c>
      <c r="B1042" s="1" t="s">
        <v>1297</v>
      </c>
      <c r="C1042" s="1" t="s">
        <v>135</v>
      </c>
      <c r="D1042" s="1" t="s">
        <v>1285</v>
      </c>
      <c r="E1042" s="1" t="s">
        <v>79</v>
      </c>
      <c r="AU1042">
        <v>8</v>
      </c>
      <c r="AV1042">
        <v>0</v>
      </c>
      <c r="AW1042">
        <v>2</v>
      </c>
      <c r="AX1042">
        <v>0</v>
      </c>
      <c r="AY1042">
        <v>0</v>
      </c>
      <c r="AZ1042">
        <v>0</v>
      </c>
      <c r="BA1042">
        <v>12</v>
      </c>
      <c r="BI1042" s="4">
        <v>4</v>
      </c>
      <c r="BJ1042" s="1">
        <f ca="1">INDEX(passing_tds,CELL("Row",AG1042)-1)*(PASSTD)</f>
        <v>0</v>
      </c>
      <c r="BK1042" s="1">
        <f ca="1">INDEX(passing_yds,CELL("Row",AH1042)-1)*(PASSYDS)</f>
        <v>0</v>
      </c>
      <c r="BL1042" s="1">
        <f ca="1">IF(INDEX(passing_yds,CELL("Row",AI1042)-1)&gt;=300,3,0)</f>
        <v>0</v>
      </c>
      <c r="BM1042" s="1">
        <f ca="1">INDEX(passing_ints,CELL("Row",AJ1042)-1)*(INT)</f>
        <v>0</v>
      </c>
      <c r="BN1042" s="1">
        <f ca="1">INDEX(rushing_yds,CELL("Row",AK1042)-1)*(RUSHYDS)</f>
        <v>0</v>
      </c>
      <c r="BO1042" s="1">
        <f ca="1">INDEX(rushing_tds,CELL("Row",AK1042)-1)*(RUSHTD)</f>
        <v>0</v>
      </c>
      <c r="BP1042" s="1">
        <f ca="1">IF(INDEX(rushing_yds,CELL("Row",AI1042)-1)&gt;=100,3,0)</f>
        <v>0</v>
      </c>
      <c r="BQ1042" s="1">
        <f ca="1">INDEX(receiving_yds,CELL("Row",AN1042)-1)*(RECYDS)</f>
        <v>1.2000000000000002</v>
      </c>
      <c r="BR1042" s="1">
        <f ca="1">INDEX(receiving_rec,CELL("Row",AO1042)-1)*(REC)</f>
        <v>2</v>
      </c>
      <c r="BS1042" s="1">
        <f ca="1">INDEX(receiving_tds,CELL("Row",AP1042)-1)*(RECTD)</f>
        <v>0</v>
      </c>
      <c r="BT1042" s="1">
        <f ca="1">IF(INDEX(receiving_yds,CELL("Row",AI1042)-1)&gt;=100,3,0)</f>
        <v>0</v>
      </c>
      <c r="BU1042" s="1">
        <f ca="1">INDEX(puntret_tds,CELL("Row",AR1042)-1)*(PUNTKORETTD)+INDEX(kickret_tds,CELL("Row",AR1042)-1)*(PUNTKORETTD)</f>
        <v>0</v>
      </c>
      <c r="BV1042" s="1">
        <f ca="1">INDEX(fumbles_tot,CELL("Row",AS1042)-1)*(FUM)</f>
        <v>0</v>
      </c>
      <c r="BW1042" s="1">
        <f ca="1">(INDEX(passing_twoptm,CELL("Row",AT1042)-1)+INDEX(rushing_twoptm,CELL("Row",AT1042)-1)+INDEX(receiving_twoptm,CELL("Row",AT1042)-1))*(_2PTCONV)</f>
        <v>0</v>
      </c>
      <c r="BX1042" s="1">
        <f ca="1">SUM(BJ1042:BW1042)</f>
        <v>3.2</v>
      </c>
    </row>
    <row r="1043" spans="1:76" x14ac:dyDescent="0.25">
      <c r="A1043" s="1" t="s">
        <v>1457</v>
      </c>
      <c r="B1043" s="1" t="s">
        <v>1458</v>
      </c>
      <c r="C1043" s="1" t="s">
        <v>62</v>
      </c>
      <c r="D1043" s="1" t="s">
        <v>1454</v>
      </c>
      <c r="E1043" s="1" t="s">
        <v>69</v>
      </c>
      <c r="AU1043">
        <v>2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2</v>
      </c>
      <c r="BB1043">
        <v>8</v>
      </c>
      <c r="BC1043">
        <v>7</v>
      </c>
      <c r="BD1043">
        <v>0</v>
      </c>
      <c r="BE1043">
        <v>0</v>
      </c>
      <c r="BF1043">
        <v>0</v>
      </c>
      <c r="BG1043">
        <v>0</v>
      </c>
      <c r="BH1043">
        <v>20</v>
      </c>
      <c r="BI1043" s="4">
        <v>4</v>
      </c>
      <c r="BJ1043" s="1">
        <f ca="1">INDEX(passing_tds,CELL("Row",AG1043)-1)*(PASSTD)</f>
        <v>0</v>
      </c>
      <c r="BK1043" s="1">
        <f ca="1">INDEX(passing_yds,CELL("Row",AH1043)-1)*(PASSYDS)</f>
        <v>0</v>
      </c>
      <c r="BL1043" s="1">
        <f ca="1">IF(INDEX(passing_yds,CELL("Row",AI1043)-1)&gt;=300,3,0)</f>
        <v>0</v>
      </c>
      <c r="BM1043" s="1">
        <f ca="1">INDEX(passing_ints,CELL("Row",AJ1043)-1)*(INT)</f>
        <v>0</v>
      </c>
      <c r="BN1043" s="1">
        <f ca="1">INDEX(rushing_yds,CELL("Row",AK1043)-1)*(RUSHYDS)</f>
        <v>2</v>
      </c>
      <c r="BO1043" s="1">
        <f ca="1">INDEX(rushing_tds,CELL("Row",AK1043)-1)*(RUSHTD)</f>
        <v>0</v>
      </c>
      <c r="BP1043" s="1">
        <f ca="1">IF(INDEX(rushing_yds,CELL("Row",AI1043)-1)&gt;=100,3,0)</f>
        <v>0</v>
      </c>
      <c r="BQ1043" s="1">
        <f ca="1">INDEX(receiving_yds,CELL("Row",AN1043)-1)*(RECYDS)</f>
        <v>0.2</v>
      </c>
      <c r="BR1043" s="1">
        <f ca="1">INDEX(receiving_rec,CELL("Row",AO1043)-1)*(REC)</f>
        <v>1</v>
      </c>
      <c r="BS1043" s="1">
        <f ca="1">INDEX(receiving_tds,CELL("Row",AP1043)-1)*(RECTD)</f>
        <v>0</v>
      </c>
      <c r="BT1043" s="1">
        <f ca="1">IF(INDEX(receiving_yds,CELL("Row",AI1043)-1)&gt;=100,3,0)</f>
        <v>0</v>
      </c>
      <c r="BU1043" s="1">
        <f ca="1">INDEX(puntret_tds,CELL("Row",AR1043)-1)*(PUNTKORETTD)+INDEX(kickret_tds,CELL("Row",AR1043)-1)*(PUNTKORETTD)</f>
        <v>0</v>
      </c>
      <c r="BV1043" s="1">
        <f ca="1">INDEX(fumbles_tot,CELL("Row",AS1043)-1)*(FUM)</f>
        <v>0</v>
      </c>
      <c r="BW1043" s="1">
        <f ca="1">(INDEX(passing_twoptm,CELL("Row",AT1043)-1)+INDEX(rushing_twoptm,CELL("Row",AT1043)-1)+INDEX(receiving_twoptm,CELL("Row",AT1043)-1))*(_2PTCONV)</f>
        <v>0</v>
      </c>
      <c r="BX1043" s="1">
        <f ca="1">SUM(BJ1043:BW1043)</f>
        <v>3.2</v>
      </c>
    </row>
    <row r="1044" spans="1:76" x14ac:dyDescent="0.25">
      <c r="A1044" s="1" t="s">
        <v>1033</v>
      </c>
      <c r="B1044" s="1" t="s">
        <v>1034</v>
      </c>
      <c r="C1044" s="1" t="s">
        <v>62</v>
      </c>
      <c r="D1044" s="1" t="s">
        <v>1017</v>
      </c>
      <c r="E1044" s="1" t="s">
        <v>79</v>
      </c>
      <c r="AU1044">
        <v>7</v>
      </c>
      <c r="AV1044">
        <v>0</v>
      </c>
      <c r="AW1044">
        <v>2</v>
      </c>
      <c r="AX1044">
        <v>0</v>
      </c>
      <c r="AY1044">
        <v>0</v>
      </c>
      <c r="AZ1044">
        <v>0</v>
      </c>
      <c r="BA1044">
        <v>12</v>
      </c>
      <c r="BI1044" s="4">
        <v>3</v>
      </c>
      <c r="BJ1044" s="1">
        <f ca="1">INDEX(passing_tds,CELL("Row",AG1044)-1)*(PASSTD)</f>
        <v>0</v>
      </c>
      <c r="BK1044" s="1">
        <f ca="1">INDEX(passing_yds,CELL("Row",AH1044)-1)*(PASSYDS)</f>
        <v>0</v>
      </c>
      <c r="BL1044" s="1">
        <f ca="1">IF(INDEX(passing_yds,CELL("Row",AI1044)-1)&gt;=300,3,0)</f>
        <v>0</v>
      </c>
      <c r="BM1044" s="1">
        <f ca="1">INDEX(passing_ints,CELL("Row",AJ1044)-1)*(INT)</f>
        <v>0</v>
      </c>
      <c r="BN1044" s="1">
        <f ca="1">INDEX(rushing_yds,CELL("Row",AK1044)-1)*(RUSHYDS)</f>
        <v>0</v>
      </c>
      <c r="BO1044" s="1">
        <f ca="1">INDEX(rushing_tds,CELL("Row",AK1044)-1)*(RUSHTD)</f>
        <v>0</v>
      </c>
      <c r="BP1044" s="1">
        <f ca="1">IF(INDEX(rushing_yds,CELL("Row",AI1044)-1)&gt;=100,3,0)</f>
        <v>0</v>
      </c>
      <c r="BQ1044" s="1">
        <f ca="1">INDEX(receiving_yds,CELL("Row",AN1044)-1)*(RECYDS)</f>
        <v>1.2000000000000002</v>
      </c>
      <c r="BR1044" s="1">
        <f ca="1">INDEX(receiving_rec,CELL("Row",AO1044)-1)*(REC)</f>
        <v>2</v>
      </c>
      <c r="BS1044" s="1">
        <f ca="1">INDEX(receiving_tds,CELL("Row",AP1044)-1)*(RECTD)</f>
        <v>0</v>
      </c>
      <c r="BT1044" s="1">
        <f ca="1">IF(INDEX(receiving_yds,CELL("Row",AI1044)-1)&gt;=100,3,0)</f>
        <v>0</v>
      </c>
      <c r="BU1044" s="1">
        <f ca="1">INDEX(puntret_tds,CELL("Row",AR1044)-1)*(PUNTKORETTD)+INDEX(kickret_tds,CELL("Row",AR1044)-1)*(PUNTKORETTD)</f>
        <v>0</v>
      </c>
      <c r="BV1044" s="1">
        <f ca="1">INDEX(fumbles_tot,CELL("Row",AS1044)-1)*(FUM)</f>
        <v>0</v>
      </c>
      <c r="BW1044" s="1">
        <f ca="1">(INDEX(passing_twoptm,CELL("Row",AT1044)-1)+INDEX(rushing_twoptm,CELL("Row",AT1044)-1)+INDEX(receiving_twoptm,CELL("Row",AT1044)-1))*(_2PTCONV)</f>
        <v>0</v>
      </c>
      <c r="BX1044" s="1">
        <f ca="1">SUM(BJ1044:BW1044)</f>
        <v>3.2</v>
      </c>
    </row>
    <row r="1045" spans="1:76" x14ac:dyDescent="0.25">
      <c r="A1045" s="1" t="s">
        <v>935</v>
      </c>
      <c r="B1045" s="1" t="s">
        <v>1657</v>
      </c>
      <c r="C1045" s="1" t="s">
        <v>62</v>
      </c>
      <c r="D1045" s="1" t="s">
        <v>1640</v>
      </c>
      <c r="E1045" s="1" t="s">
        <v>69</v>
      </c>
      <c r="Y1045">
        <v>22</v>
      </c>
      <c r="Z1045">
        <v>31</v>
      </c>
      <c r="AA1045">
        <v>0</v>
      </c>
      <c r="AB1045">
        <v>2</v>
      </c>
      <c r="AC1045">
        <v>0</v>
      </c>
      <c r="AU1045">
        <v>5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5</v>
      </c>
      <c r="BB1045">
        <v>2</v>
      </c>
      <c r="BC1045">
        <v>14</v>
      </c>
      <c r="BD1045">
        <v>0</v>
      </c>
      <c r="BE1045">
        <v>0</v>
      </c>
      <c r="BF1045">
        <v>0</v>
      </c>
      <c r="BG1045">
        <v>0</v>
      </c>
      <c r="BH1045">
        <v>17</v>
      </c>
      <c r="BI1045" s="4">
        <v>3</v>
      </c>
      <c r="BJ1045" s="1">
        <f ca="1">INDEX(passing_tds,CELL("Row",AG1045)-1)*(PASSTD)</f>
        <v>0</v>
      </c>
      <c r="BK1045" s="1">
        <f ca="1">INDEX(passing_yds,CELL("Row",AH1045)-1)*(PASSYDS)</f>
        <v>0</v>
      </c>
      <c r="BL1045" s="1">
        <f ca="1">IF(INDEX(passing_yds,CELL("Row",AI1045)-1)&gt;=300,3,0)</f>
        <v>0</v>
      </c>
      <c r="BM1045" s="1">
        <f ca="1">INDEX(passing_ints,CELL("Row",AJ1045)-1)*(INT)</f>
        <v>0</v>
      </c>
      <c r="BN1045" s="1">
        <f ca="1">INDEX(rushing_yds,CELL("Row",AK1045)-1)*(RUSHYDS)</f>
        <v>1.7000000000000002</v>
      </c>
      <c r="BO1045" s="1">
        <f ca="1">INDEX(rushing_tds,CELL("Row",AK1045)-1)*(RUSHTD)</f>
        <v>0</v>
      </c>
      <c r="BP1045" s="1">
        <f ca="1">IF(INDEX(rushing_yds,CELL("Row",AI1045)-1)&gt;=100,3,0)</f>
        <v>0</v>
      </c>
      <c r="BQ1045" s="1">
        <f ca="1">INDEX(receiving_yds,CELL("Row",AN1045)-1)*(RECYDS)</f>
        <v>0.5</v>
      </c>
      <c r="BR1045" s="1">
        <f ca="1">INDEX(receiving_rec,CELL("Row",AO1045)-1)*(REC)</f>
        <v>1</v>
      </c>
      <c r="BS1045" s="1">
        <f ca="1">INDEX(receiving_tds,CELL("Row",AP1045)-1)*(RECTD)</f>
        <v>0</v>
      </c>
      <c r="BT1045" s="1">
        <f ca="1">IF(INDEX(receiving_yds,CELL("Row",AI1045)-1)&gt;=100,3,0)</f>
        <v>0</v>
      </c>
      <c r="BU1045" s="1">
        <f ca="1">INDEX(puntret_tds,CELL("Row",AR1045)-1)*(PUNTKORETTD)+INDEX(kickret_tds,CELL("Row",AR1045)-1)*(PUNTKORETTD)</f>
        <v>0</v>
      </c>
      <c r="BV1045" s="1">
        <f ca="1">INDEX(fumbles_tot,CELL("Row",AS1045)-1)*(FUM)</f>
        <v>0</v>
      </c>
      <c r="BW1045" s="1">
        <f ca="1">(INDEX(passing_twoptm,CELL("Row",AT1045)-1)+INDEX(rushing_twoptm,CELL("Row",AT1045)-1)+INDEX(receiving_twoptm,CELL("Row",AT1045)-1))*(_2PTCONV)</f>
        <v>0</v>
      </c>
      <c r="BX1045" s="1">
        <f ca="1">SUM(BJ1045:BW1045)</f>
        <v>3.2</v>
      </c>
    </row>
    <row r="1046" spans="1:76" x14ac:dyDescent="0.25">
      <c r="A1046" s="1" t="s">
        <v>2236</v>
      </c>
      <c r="B1046" s="1" t="s">
        <v>2237</v>
      </c>
      <c r="C1046" s="1" t="s">
        <v>135</v>
      </c>
      <c r="D1046" s="1" t="s">
        <v>858</v>
      </c>
      <c r="E1046" s="1" t="s">
        <v>350</v>
      </c>
      <c r="AU1046">
        <v>19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19</v>
      </c>
      <c r="BB1046">
        <v>1</v>
      </c>
      <c r="BC1046">
        <v>3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s="4">
        <v>2</v>
      </c>
      <c r="BJ1046" s="1">
        <f ca="1">INDEX(passing_tds,CELL("Row",AG1046)-1)*(PASSTD)</f>
        <v>0</v>
      </c>
      <c r="BK1046" s="1">
        <f ca="1">INDEX(passing_yds,CELL("Row",AH1046)-1)*(PASSYDS)</f>
        <v>0</v>
      </c>
      <c r="BL1046" s="1">
        <f ca="1">IF(INDEX(passing_yds,CELL("Row",AI1046)-1)&gt;=300,3,0)</f>
        <v>0</v>
      </c>
      <c r="BM1046" s="1">
        <f ca="1">INDEX(passing_ints,CELL("Row",AJ1046)-1)*(INT)</f>
        <v>0</v>
      </c>
      <c r="BN1046" s="1">
        <f ca="1">INDEX(rushing_yds,CELL("Row",AK1046)-1)*(RUSHYDS)</f>
        <v>0.30000000000000004</v>
      </c>
      <c r="BO1046" s="1">
        <f ca="1">INDEX(rushing_tds,CELL("Row",AK1046)-1)*(RUSHTD)</f>
        <v>0</v>
      </c>
      <c r="BP1046" s="1">
        <f ca="1">IF(INDEX(rushing_yds,CELL("Row",AI1046)-1)&gt;=100,3,0)</f>
        <v>0</v>
      </c>
      <c r="BQ1046" s="1">
        <f ca="1">INDEX(receiving_yds,CELL("Row",AN1046)-1)*(RECYDS)</f>
        <v>1.9000000000000001</v>
      </c>
      <c r="BR1046" s="1">
        <f ca="1">INDEX(receiving_rec,CELL("Row",AO1046)-1)*(REC)</f>
        <v>1</v>
      </c>
      <c r="BS1046" s="1">
        <f ca="1">INDEX(receiving_tds,CELL("Row",AP1046)-1)*(RECTD)</f>
        <v>0</v>
      </c>
      <c r="BT1046" s="1">
        <f ca="1">IF(INDEX(receiving_yds,CELL("Row",AI1046)-1)&gt;=100,3,0)</f>
        <v>0</v>
      </c>
      <c r="BU1046" s="1">
        <f ca="1">INDEX(puntret_tds,CELL("Row",AR1046)-1)*(PUNTKORETTD)+INDEX(kickret_tds,CELL("Row",AR1046)-1)*(PUNTKORETTD)</f>
        <v>0</v>
      </c>
      <c r="BV1046" s="1">
        <f ca="1">INDEX(fumbles_tot,CELL("Row",AS1046)-1)*(FUM)</f>
        <v>0</v>
      </c>
      <c r="BW1046" s="1">
        <f ca="1">(INDEX(passing_twoptm,CELL("Row",AT1046)-1)+INDEX(rushing_twoptm,CELL("Row",AT1046)-1)+INDEX(receiving_twoptm,CELL("Row",AT1046)-1))*(_2PTCONV)</f>
        <v>0</v>
      </c>
      <c r="BX1046" s="1">
        <f ca="1">SUM(BJ1046:BW1046)</f>
        <v>3.2</v>
      </c>
    </row>
    <row r="1047" spans="1:76" x14ac:dyDescent="0.25">
      <c r="A1047" s="1" t="s">
        <v>276</v>
      </c>
      <c r="B1047" s="1" t="s">
        <v>277</v>
      </c>
      <c r="C1047" s="1" t="s">
        <v>62</v>
      </c>
      <c r="D1047" s="1" t="s">
        <v>263</v>
      </c>
      <c r="E1047" s="1" t="s">
        <v>79</v>
      </c>
      <c r="AU1047">
        <v>8</v>
      </c>
      <c r="AV1047">
        <v>0</v>
      </c>
      <c r="AW1047">
        <v>2</v>
      </c>
      <c r="AX1047">
        <v>0</v>
      </c>
      <c r="AY1047">
        <v>0</v>
      </c>
      <c r="AZ1047">
        <v>0</v>
      </c>
      <c r="BA1047">
        <v>12</v>
      </c>
      <c r="BI1047" s="4">
        <v>2</v>
      </c>
      <c r="BJ1047" s="1">
        <f ca="1">INDEX(passing_tds,CELL("Row",AG1047)-1)*(PASSTD)</f>
        <v>0</v>
      </c>
      <c r="BK1047" s="1">
        <f ca="1">INDEX(passing_yds,CELL("Row",AH1047)-1)*(PASSYDS)</f>
        <v>0</v>
      </c>
      <c r="BL1047" s="1">
        <f ca="1">IF(INDEX(passing_yds,CELL("Row",AI1047)-1)&gt;=300,3,0)</f>
        <v>0</v>
      </c>
      <c r="BM1047" s="1">
        <f ca="1">INDEX(passing_ints,CELL("Row",AJ1047)-1)*(INT)</f>
        <v>0</v>
      </c>
      <c r="BN1047" s="1">
        <f ca="1">INDEX(rushing_yds,CELL("Row",AK1047)-1)*(RUSHYDS)</f>
        <v>0</v>
      </c>
      <c r="BO1047" s="1">
        <f ca="1">INDEX(rushing_tds,CELL("Row",AK1047)-1)*(RUSHTD)</f>
        <v>0</v>
      </c>
      <c r="BP1047" s="1">
        <f ca="1">IF(INDEX(rushing_yds,CELL("Row",AI1047)-1)&gt;=100,3,0)</f>
        <v>0</v>
      </c>
      <c r="BQ1047" s="1">
        <f ca="1">INDEX(receiving_yds,CELL("Row",AN1047)-1)*(RECYDS)</f>
        <v>1.2000000000000002</v>
      </c>
      <c r="BR1047" s="1">
        <f ca="1">INDEX(receiving_rec,CELL("Row",AO1047)-1)*(REC)</f>
        <v>2</v>
      </c>
      <c r="BS1047" s="1">
        <f ca="1">INDEX(receiving_tds,CELL("Row",AP1047)-1)*(RECTD)</f>
        <v>0</v>
      </c>
      <c r="BT1047" s="1">
        <f ca="1">IF(INDEX(receiving_yds,CELL("Row",AI1047)-1)&gt;=100,3,0)</f>
        <v>0</v>
      </c>
      <c r="BU1047" s="1">
        <f ca="1">INDEX(puntret_tds,CELL("Row",AR1047)-1)*(PUNTKORETTD)+INDEX(kickret_tds,CELL("Row",AR1047)-1)*(PUNTKORETTD)</f>
        <v>0</v>
      </c>
      <c r="BV1047" s="1">
        <f ca="1">INDEX(fumbles_tot,CELL("Row",AS1047)-1)*(FUM)</f>
        <v>0</v>
      </c>
      <c r="BW1047" s="1">
        <f ca="1">(INDEX(passing_twoptm,CELL("Row",AT1047)-1)+INDEX(rushing_twoptm,CELL("Row",AT1047)-1)+INDEX(receiving_twoptm,CELL("Row",AT1047)-1))*(_2PTCONV)</f>
        <v>0</v>
      </c>
      <c r="BX1047" s="1">
        <f ca="1">SUM(BJ1047:BW1047)</f>
        <v>3.2</v>
      </c>
    </row>
    <row r="1048" spans="1:76" x14ac:dyDescent="0.25">
      <c r="A1048" s="1" t="s">
        <v>749</v>
      </c>
      <c r="B1048" s="1" t="s">
        <v>750</v>
      </c>
      <c r="C1048" s="1" t="s">
        <v>135</v>
      </c>
      <c r="D1048" s="1" t="s">
        <v>744</v>
      </c>
      <c r="E1048" s="1" t="s">
        <v>76</v>
      </c>
      <c r="AU1048">
        <v>7</v>
      </c>
      <c r="AV1048">
        <v>0</v>
      </c>
      <c r="AW1048">
        <v>2</v>
      </c>
      <c r="AX1048">
        <v>0</v>
      </c>
      <c r="AY1048">
        <v>0</v>
      </c>
      <c r="AZ1048">
        <v>0</v>
      </c>
      <c r="BA1048">
        <v>12</v>
      </c>
      <c r="BI1048" s="4">
        <v>2</v>
      </c>
      <c r="BJ1048" s="1">
        <f ca="1">INDEX(passing_tds,CELL("Row",AG1048)-1)*(PASSTD)</f>
        <v>0</v>
      </c>
      <c r="BK1048" s="1">
        <f ca="1">INDEX(passing_yds,CELL("Row",AH1048)-1)*(PASSYDS)</f>
        <v>0</v>
      </c>
      <c r="BL1048" s="1">
        <f ca="1">IF(INDEX(passing_yds,CELL("Row",AI1048)-1)&gt;=300,3,0)</f>
        <v>0</v>
      </c>
      <c r="BM1048" s="1">
        <f ca="1">INDEX(passing_ints,CELL("Row",AJ1048)-1)*(INT)</f>
        <v>0</v>
      </c>
      <c r="BN1048" s="1">
        <f ca="1">INDEX(rushing_yds,CELL("Row",AK1048)-1)*(RUSHYDS)</f>
        <v>0</v>
      </c>
      <c r="BO1048" s="1">
        <f ca="1">INDEX(rushing_tds,CELL("Row",AK1048)-1)*(RUSHTD)</f>
        <v>0</v>
      </c>
      <c r="BP1048" s="1">
        <f ca="1">IF(INDEX(rushing_yds,CELL("Row",AI1048)-1)&gt;=100,3,0)</f>
        <v>0</v>
      </c>
      <c r="BQ1048" s="1">
        <f ca="1">INDEX(receiving_yds,CELL("Row",AN1048)-1)*(RECYDS)</f>
        <v>1.2000000000000002</v>
      </c>
      <c r="BR1048" s="1">
        <f ca="1">INDEX(receiving_rec,CELL("Row",AO1048)-1)*(REC)</f>
        <v>2</v>
      </c>
      <c r="BS1048" s="1">
        <f ca="1">INDEX(receiving_tds,CELL("Row",AP1048)-1)*(RECTD)</f>
        <v>0</v>
      </c>
      <c r="BT1048" s="1">
        <f ca="1">IF(INDEX(receiving_yds,CELL("Row",AI1048)-1)&gt;=100,3,0)</f>
        <v>0</v>
      </c>
      <c r="BU1048" s="1">
        <f ca="1">INDEX(puntret_tds,CELL("Row",AR1048)-1)*(PUNTKORETTD)+INDEX(kickret_tds,CELL("Row",AR1048)-1)*(PUNTKORETTD)</f>
        <v>0</v>
      </c>
      <c r="BV1048" s="1">
        <f ca="1">INDEX(fumbles_tot,CELL("Row",AS1048)-1)*(FUM)</f>
        <v>0</v>
      </c>
      <c r="BW1048" s="1">
        <f ca="1">(INDEX(passing_twoptm,CELL("Row",AT1048)-1)+INDEX(rushing_twoptm,CELL("Row",AT1048)-1)+INDEX(receiving_twoptm,CELL("Row",AT1048)-1))*(_2PTCONV)</f>
        <v>0</v>
      </c>
      <c r="BX1048" s="1">
        <f ca="1">SUM(BJ1048:BW1048)</f>
        <v>3.2</v>
      </c>
    </row>
    <row r="1049" spans="1:76" x14ac:dyDescent="0.25">
      <c r="A1049" s="1" t="s">
        <v>1084</v>
      </c>
      <c r="B1049" s="1" t="s">
        <v>1085</v>
      </c>
      <c r="C1049" s="1" t="s">
        <v>135</v>
      </c>
      <c r="D1049" s="1" t="s">
        <v>1067</v>
      </c>
      <c r="E1049" s="1" t="s">
        <v>76</v>
      </c>
      <c r="AU1049">
        <v>22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22</v>
      </c>
      <c r="BI1049" s="4">
        <v>1</v>
      </c>
      <c r="BJ1049" s="1">
        <f ca="1">INDEX(passing_tds,CELL("Row",AG1049)-1)*(PASSTD)</f>
        <v>0</v>
      </c>
      <c r="BK1049" s="1">
        <f ca="1">INDEX(passing_yds,CELL("Row",AH1049)-1)*(PASSYDS)</f>
        <v>0</v>
      </c>
      <c r="BL1049" s="1">
        <f ca="1">IF(INDEX(passing_yds,CELL("Row",AI1049)-1)&gt;=300,3,0)</f>
        <v>0</v>
      </c>
      <c r="BM1049" s="1">
        <f ca="1">INDEX(passing_ints,CELL("Row",AJ1049)-1)*(INT)</f>
        <v>0</v>
      </c>
      <c r="BN1049" s="1">
        <f ca="1">INDEX(rushing_yds,CELL("Row",AK1049)-1)*(RUSHYDS)</f>
        <v>0</v>
      </c>
      <c r="BO1049" s="1">
        <f ca="1">INDEX(rushing_tds,CELL("Row",AK1049)-1)*(RUSHTD)</f>
        <v>0</v>
      </c>
      <c r="BP1049" s="1">
        <f ca="1">IF(INDEX(rushing_yds,CELL("Row",AI1049)-1)&gt;=100,3,0)</f>
        <v>0</v>
      </c>
      <c r="BQ1049" s="1">
        <f ca="1">INDEX(receiving_yds,CELL("Row",AN1049)-1)*(RECYDS)</f>
        <v>2.2000000000000002</v>
      </c>
      <c r="BR1049" s="1">
        <f ca="1">INDEX(receiving_rec,CELL("Row",AO1049)-1)*(REC)</f>
        <v>1</v>
      </c>
      <c r="BS1049" s="1">
        <f ca="1">INDEX(receiving_tds,CELL("Row",AP1049)-1)*(RECTD)</f>
        <v>0</v>
      </c>
      <c r="BT1049" s="1">
        <f ca="1">IF(INDEX(receiving_yds,CELL("Row",AI1049)-1)&gt;=100,3,0)</f>
        <v>0</v>
      </c>
      <c r="BU1049" s="1">
        <f ca="1">INDEX(puntret_tds,CELL("Row",AR1049)-1)*(PUNTKORETTD)+INDEX(kickret_tds,CELL("Row",AR1049)-1)*(PUNTKORETTD)</f>
        <v>0</v>
      </c>
      <c r="BV1049" s="1">
        <f ca="1">INDEX(fumbles_tot,CELL("Row",AS1049)-1)*(FUM)</f>
        <v>0</v>
      </c>
      <c r="BW1049" s="1">
        <f ca="1">(INDEX(passing_twoptm,CELL("Row",AT1049)-1)+INDEX(rushing_twoptm,CELL("Row",AT1049)-1)+INDEX(receiving_twoptm,CELL("Row",AT1049)-1))*(_2PTCONV)</f>
        <v>0</v>
      </c>
      <c r="BX1049" s="1">
        <f ca="1">SUM(BJ1049:BW1049)</f>
        <v>3.2</v>
      </c>
    </row>
    <row r="1050" spans="1:76" x14ac:dyDescent="0.25">
      <c r="A1050" s="1" t="s">
        <v>439</v>
      </c>
      <c r="B1050" s="1" t="s">
        <v>440</v>
      </c>
      <c r="C1050" s="1" t="s">
        <v>62</v>
      </c>
      <c r="D1050" s="1" t="s">
        <v>434</v>
      </c>
      <c r="E1050" s="1" t="s">
        <v>69</v>
      </c>
      <c r="K1050">
        <v>2</v>
      </c>
      <c r="L1050">
        <v>0</v>
      </c>
      <c r="M1050">
        <v>2</v>
      </c>
      <c r="N1050">
        <v>0</v>
      </c>
      <c r="O1050">
        <v>-7</v>
      </c>
      <c r="AU1050">
        <v>2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2</v>
      </c>
      <c r="BB1050">
        <v>10</v>
      </c>
      <c r="BC1050">
        <v>9</v>
      </c>
      <c r="BD1050">
        <v>0</v>
      </c>
      <c r="BE1050">
        <v>0</v>
      </c>
      <c r="BF1050">
        <v>0</v>
      </c>
      <c r="BG1050">
        <v>0</v>
      </c>
      <c r="BH1050">
        <v>39</v>
      </c>
      <c r="BI1050" s="4">
        <v>2</v>
      </c>
      <c r="BJ1050" s="1">
        <f ca="1">INDEX(passing_tds,CELL("Row",AG1050)-1)*(PASSTD)</f>
        <v>0</v>
      </c>
      <c r="BK1050" s="1">
        <f ca="1">INDEX(passing_yds,CELL("Row",AH1050)-1)*(PASSYDS)</f>
        <v>0</v>
      </c>
      <c r="BL1050" s="1">
        <f ca="1">IF(INDEX(passing_yds,CELL("Row",AI1050)-1)&gt;=300,3,0)</f>
        <v>0</v>
      </c>
      <c r="BM1050" s="1">
        <f ca="1">INDEX(passing_ints,CELL("Row",AJ1050)-1)*(INT)</f>
        <v>0</v>
      </c>
      <c r="BN1050" s="1">
        <f ca="1">INDEX(rushing_yds,CELL("Row",AK1050)-1)*(RUSHYDS)</f>
        <v>3.9000000000000004</v>
      </c>
      <c r="BO1050" s="1">
        <f ca="1">INDEX(rushing_tds,CELL("Row",AK1050)-1)*(RUSHTD)</f>
        <v>0</v>
      </c>
      <c r="BP1050" s="1">
        <f ca="1">IF(INDEX(rushing_yds,CELL("Row",AI1050)-1)&gt;=100,3,0)</f>
        <v>0</v>
      </c>
      <c r="BQ1050" s="1">
        <f ca="1">INDEX(receiving_yds,CELL("Row",AN1050)-1)*(RECYDS)</f>
        <v>0.2</v>
      </c>
      <c r="BR1050" s="1">
        <f ca="1">INDEX(receiving_rec,CELL("Row",AO1050)-1)*(REC)</f>
        <v>1</v>
      </c>
      <c r="BS1050" s="1">
        <f ca="1">INDEX(receiving_tds,CELL("Row",AP1050)-1)*(RECTD)</f>
        <v>0</v>
      </c>
      <c r="BT1050" s="1">
        <f ca="1">IF(INDEX(receiving_yds,CELL("Row",AI1050)-1)&gt;=100,3,0)</f>
        <v>0</v>
      </c>
      <c r="BU1050" s="1">
        <f ca="1">INDEX(puntret_tds,CELL("Row",AR1050)-1)*(PUNTKORETTD)+INDEX(kickret_tds,CELL("Row",AR1050)-1)*(PUNTKORETTD)</f>
        <v>0</v>
      </c>
      <c r="BV1050" s="1">
        <f ca="1">INDEX(fumbles_tot,CELL("Row",AS1050)-1)*(FUM)</f>
        <v>-2</v>
      </c>
      <c r="BW1050" s="1">
        <f ca="1">(INDEX(passing_twoptm,CELL("Row",AT1050)-1)+INDEX(rushing_twoptm,CELL("Row",AT1050)-1)+INDEX(receiving_twoptm,CELL("Row",AT1050)-1))*(_2PTCONV)</f>
        <v>0</v>
      </c>
      <c r="BX1050" s="1">
        <f ca="1">SUM(BJ1050:BW1050)</f>
        <v>3.1000000000000005</v>
      </c>
    </row>
    <row r="1051" spans="1:76" x14ac:dyDescent="0.25">
      <c r="A1051" s="1" t="s">
        <v>2361</v>
      </c>
      <c r="B1051" s="1" t="s">
        <v>2362</v>
      </c>
      <c r="C1051" s="1" t="s">
        <v>135</v>
      </c>
      <c r="D1051" s="1" t="s">
        <v>858</v>
      </c>
      <c r="E1051" s="1" t="s">
        <v>69</v>
      </c>
      <c r="K1051">
        <v>1</v>
      </c>
      <c r="L1051">
        <v>0</v>
      </c>
      <c r="M1051">
        <v>1</v>
      </c>
      <c r="N1051">
        <v>0</v>
      </c>
      <c r="O1051">
        <v>0</v>
      </c>
      <c r="BB1051">
        <v>13</v>
      </c>
      <c r="BC1051">
        <v>12</v>
      </c>
      <c r="BD1051">
        <v>0</v>
      </c>
      <c r="BE1051">
        <v>0</v>
      </c>
      <c r="BF1051">
        <v>0</v>
      </c>
      <c r="BG1051">
        <v>0</v>
      </c>
      <c r="BH1051">
        <v>41</v>
      </c>
      <c r="BI1051" s="4">
        <v>1</v>
      </c>
      <c r="BJ1051" s="1">
        <f ca="1">INDEX(passing_tds,CELL("Row",AG1051)-1)*(PASSTD)</f>
        <v>0</v>
      </c>
      <c r="BK1051" s="1">
        <f ca="1">INDEX(passing_yds,CELL("Row",AH1051)-1)*(PASSYDS)</f>
        <v>0</v>
      </c>
      <c r="BL1051" s="1">
        <f ca="1">IF(INDEX(passing_yds,CELL("Row",AI1051)-1)&gt;=300,3,0)</f>
        <v>0</v>
      </c>
      <c r="BM1051" s="1">
        <f ca="1">INDEX(passing_ints,CELL("Row",AJ1051)-1)*(INT)</f>
        <v>0</v>
      </c>
      <c r="BN1051" s="1">
        <f ca="1">INDEX(rushing_yds,CELL("Row",AK1051)-1)*(RUSHYDS)</f>
        <v>4.1000000000000005</v>
      </c>
      <c r="BO1051" s="1">
        <f ca="1">INDEX(rushing_tds,CELL("Row",AK1051)-1)*(RUSHTD)</f>
        <v>0</v>
      </c>
      <c r="BP1051" s="1">
        <f ca="1">IF(INDEX(rushing_yds,CELL("Row",AI1051)-1)&gt;=100,3,0)</f>
        <v>0</v>
      </c>
      <c r="BQ1051" s="1">
        <f ca="1">INDEX(receiving_yds,CELL("Row",AN1051)-1)*(RECYDS)</f>
        <v>0</v>
      </c>
      <c r="BR1051" s="1">
        <f ca="1">INDEX(receiving_rec,CELL("Row",AO1051)-1)*(REC)</f>
        <v>0</v>
      </c>
      <c r="BS1051" s="1">
        <f ca="1">INDEX(receiving_tds,CELL("Row",AP1051)-1)*(RECTD)</f>
        <v>0</v>
      </c>
      <c r="BT1051" s="1">
        <f ca="1">IF(INDEX(receiving_yds,CELL("Row",AI1051)-1)&gt;=100,3,0)</f>
        <v>0</v>
      </c>
      <c r="BU1051" s="1">
        <f ca="1">INDEX(puntret_tds,CELL("Row",AR1051)-1)*(PUNTKORETTD)+INDEX(kickret_tds,CELL("Row",AR1051)-1)*(PUNTKORETTD)</f>
        <v>0</v>
      </c>
      <c r="BV1051" s="1">
        <f ca="1">INDEX(fumbles_tot,CELL("Row",AS1051)-1)*(FUM)</f>
        <v>-1</v>
      </c>
      <c r="BW1051" s="1">
        <f ca="1">(INDEX(passing_twoptm,CELL("Row",AT1051)-1)+INDEX(rushing_twoptm,CELL("Row",AT1051)-1)+INDEX(receiving_twoptm,CELL("Row",AT1051)-1))*(_2PTCONV)</f>
        <v>0</v>
      </c>
      <c r="BX1051" s="1">
        <f ca="1">SUM(BJ1051:BW1051)</f>
        <v>3.1000000000000005</v>
      </c>
    </row>
    <row r="1052" spans="1:76" x14ac:dyDescent="0.25">
      <c r="A1052" s="1" t="s">
        <v>145</v>
      </c>
      <c r="B1052" s="1" t="s">
        <v>146</v>
      </c>
      <c r="C1052" s="1" t="s">
        <v>135</v>
      </c>
      <c r="D1052" s="1" t="s">
        <v>136</v>
      </c>
      <c r="E1052" s="1" t="s">
        <v>79</v>
      </c>
      <c r="AU1052">
        <v>21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21</v>
      </c>
      <c r="BI1052" s="4">
        <v>5</v>
      </c>
      <c r="BJ1052" s="1">
        <f ca="1">INDEX(passing_tds,CELL("Row",AG1052)-1)*(PASSTD)</f>
        <v>0</v>
      </c>
      <c r="BK1052" s="1">
        <f ca="1">INDEX(passing_yds,CELL("Row",AH1052)-1)*(PASSYDS)</f>
        <v>0</v>
      </c>
      <c r="BL1052" s="1">
        <f ca="1">IF(INDEX(passing_yds,CELL("Row",AI1052)-1)&gt;=300,3,0)</f>
        <v>0</v>
      </c>
      <c r="BM1052" s="1">
        <f ca="1">INDEX(passing_ints,CELL("Row",AJ1052)-1)*(INT)</f>
        <v>0</v>
      </c>
      <c r="BN1052" s="1">
        <f ca="1">INDEX(rushing_yds,CELL("Row",AK1052)-1)*(RUSHYDS)</f>
        <v>0</v>
      </c>
      <c r="BO1052" s="1">
        <f ca="1">INDEX(rushing_tds,CELL("Row",AK1052)-1)*(RUSHTD)</f>
        <v>0</v>
      </c>
      <c r="BP1052" s="1">
        <f ca="1">IF(INDEX(rushing_yds,CELL("Row",AI1052)-1)&gt;=100,3,0)</f>
        <v>0</v>
      </c>
      <c r="BQ1052" s="1">
        <f ca="1">INDEX(receiving_yds,CELL("Row",AN1052)-1)*(RECYDS)</f>
        <v>2.1</v>
      </c>
      <c r="BR1052" s="1">
        <f ca="1">INDEX(receiving_rec,CELL("Row",AO1052)-1)*(REC)</f>
        <v>1</v>
      </c>
      <c r="BS1052" s="1">
        <f ca="1">INDEX(receiving_tds,CELL("Row",AP1052)-1)*(RECTD)</f>
        <v>0</v>
      </c>
      <c r="BT1052" s="1">
        <f ca="1">IF(INDEX(receiving_yds,CELL("Row",AI1052)-1)&gt;=100,3,0)</f>
        <v>0</v>
      </c>
      <c r="BU1052" s="1">
        <f ca="1">INDEX(puntret_tds,CELL("Row",AR1052)-1)*(PUNTKORETTD)+INDEX(kickret_tds,CELL("Row",AR1052)-1)*(PUNTKORETTD)</f>
        <v>0</v>
      </c>
      <c r="BV1052" s="1">
        <f ca="1">INDEX(fumbles_tot,CELL("Row",AS1052)-1)*(FUM)</f>
        <v>0</v>
      </c>
      <c r="BW1052" s="1">
        <f ca="1">(INDEX(passing_twoptm,CELL("Row",AT1052)-1)+INDEX(rushing_twoptm,CELL("Row",AT1052)-1)+INDEX(receiving_twoptm,CELL("Row",AT1052)-1))*(_2PTCONV)</f>
        <v>0</v>
      </c>
      <c r="BX1052" s="1">
        <f ca="1">SUM(BJ1052:BW1052)</f>
        <v>3.1</v>
      </c>
    </row>
    <row r="1053" spans="1:76" x14ac:dyDescent="0.25">
      <c r="A1053" s="1" t="s">
        <v>328</v>
      </c>
      <c r="B1053" s="1" t="s">
        <v>329</v>
      </c>
      <c r="C1053" s="1" t="s">
        <v>135</v>
      </c>
      <c r="D1053" s="1" t="s">
        <v>327</v>
      </c>
      <c r="E1053" s="1" t="s">
        <v>69</v>
      </c>
      <c r="AU1053">
        <v>4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4</v>
      </c>
      <c r="BB1053">
        <v>5</v>
      </c>
      <c r="BC1053">
        <v>9</v>
      </c>
      <c r="BD1053">
        <v>0</v>
      </c>
      <c r="BE1053">
        <v>0</v>
      </c>
      <c r="BF1053">
        <v>0</v>
      </c>
      <c r="BG1053">
        <v>0</v>
      </c>
      <c r="BH1053">
        <v>17</v>
      </c>
      <c r="BI1053" s="4">
        <v>4</v>
      </c>
      <c r="BJ1053" s="1">
        <f ca="1">INDEX(passing_tds,CELL("Row",AG1053)-1)*(PASSTD)</f>
        <v>0</v>
      </c>
      <c r="BK1053" s="1">
        <f ca="1">INDEX(passing_yds,CELL("Row",AH1053)-1)*(PASSYDS)</f>
        <v>0</v>
      </c>
      <c r="BL1053" s="1">
        <f ca="1">IF(INDEX(passing_yds,CELL("Row",AI1053)-1)&gt;=300,3,0)</f>
        <v>0</v>
      </c>
      <c r="BM1053" s="1">
        <f ca="1">INDEX(passing_ints,CELL("Row",AJ1053)-1)*(INT)</f>
        <v>0</v>
      </c>
      <c r="BN1053" s="1">
        <f ca="1">INDEX(rushing_yds,CELL("Row",AK1053)-1)*(RUSHYDS)</f>
        <v>1.7000000000000002</v>
      </c>
      <c r="BO1053" s="1">
        <f ca="1">INDEX(rushing_tds,CELL("Row",AK1053)-1)*(RUSHTD)</f>
        <v>0</v>
      </c>
      <c r="BP1053" s="1">
        <f ca="1">IF(INDEX(rushing_yds,CELL("Row",AI1053)-1)&gt;=100,3,0)</f>
        <v>0</v>
      </c>
      <c r="BQ1053" s="1">
        <f ca="1">INDEX(receiving_yds,CELL("Row",AN1053)-1)*(RECYDS)</f>
        <v>0.4</v>
      </c>
      <c r="BR1053" s="1">
        <f ca="1">INDEX(receiving_rec,CELL("Row",AO1053)-1)*(REC)</f>
        <v>1</v>
      </c>
      <c r="BS1053" s="1">
        <f ca="1">INDEX(receiving_tds,CELL("Row",AP1053)-1)*(RECTD)</f>
        <v>0</v>
      </c>
      <c r="BT1053" s="1">
        <f ca="1">IF(INDEX(receiving_yds,CELL("Row",AI1053)-1)&gt;=100,3,0)</f>
        <v>0</v>
      </c>
      <c r="BU1053" s="1">
        <f ca="1">INDEX(puntret_tds,CELL("Row",AR1053)-1)*(PUNTKORETTD)+INDEX(kickret_tds,CELL("Row",AR1053)-1)*(PUNTKORETTD)</f>
        <v>0</v>
      </c>
      <c r="BV1053" s="1">
        <f ca="1">INDEX(fumbles_tot,CELL("Row",AS1053)-1)*(FUM)</f>
        <v>0</v>
      </c>
      <c r="BW1053" s="1">
        <f ca="1">(INDEX(passing_twoptm,CELL("Row",AT1053)-1)+INDEX(rushing_twoptm,CELL("Row",AT1053)-1)+INDEX(receiving_twoptm,CELL("Row",AT1053)-1))*(_2PTCONV)</f>
        <v>0</v>
      </c>
      <c r="BX1053" s="1">
        <f ca="1">SUM(BJ1053:BW1053)</f>
        <v>3.1</v>
      </c>
    </row>
    <row r="1054" spans="1:76" x14ac:dyDescent="0.25">
      <c r="A1054" s="1" t="s">
        <v>151</v>
      </c>
      <c r="B1054" s="1" t="s">
        <v>152</v>
      </c>
      <c r="C1054" s="1" t="s">
        <v>62</v>
      </c>
      <c r="D1054" s="1" t="s">
        <v>136</v>
      </c>
      <c r="E1054" s="1" t="s">
        <v>76</v>
      </c>
      <c r="Y1054">
        <v>12</v>
      </c>
      <c r="Z1054">
        <v>12</v>
      </c>
      <c r="AA1054">
        <v>0</v>
      </c>
      <c r="AB1054">
        <v>1</v>
      </c>
      <c r="AC1054">
        <v>0</v>
      </c>
      <c r="AU1054">
        <v>6</v>
      </c>
      <c r="AV1054">
        <v>0</v>
      </c>
      <c r="AW1054">
        <v>2</v>
      </c>
      <c r="AX1054">
        <v>0</v>
      </c>
      <c r="AY1054">
        <v>0</v>
      </c>
      <c r="AZ1054">
        <v>0</v>
      </c>
      <c r="BA1054">
        <v>7</v>
      </c>
      <c r="BB1054">
        <v>1</v>
      </c>
      <c r="BC1054">
        <v>4</v>
      </c>
      <c r="BD1054">
        <v>0</v>
      </c>
      <c r="BE1054">
        <v>0</v>
      </c>
      <c r="BF1054">
        <v>0</v>
      </c>
      <c r="BG1054">
        <v>0</v>
      </c>
      <c r="BH1054">
        <v>4</v>
      </c>
      <c r="BI1054" s="4">
        <v>4</v>
      </c>
      <c r="BJ1054" s="1">
        <f ca="1">INDEX(passing_tds,CELL("Row",AG1054)-1)*(PASSTD)</f>
        <v>0</v>
      </c>
      <c r="BK1054" s="1">
        <f ca="1">INDEX(passing_yds,CELL("Row",AH1054)-1)*(PASSYDS)</f>
        <v>0</v>
      </c>
      <c r="BL1054" s="1">
        <f ca="1">IF(INDEX(passing_yds,CELL("Row",AI1054)-1)&gt;=300,3,0)</f>
        <v>0</v>
      </c>
      <c r="BM1054" s="1">
        <f ca="1">INDEX(passing_ints,CELL("Row",AJ1054)-1)*(INT)</f>
        <v>0</v>
      </c>
      <c r="BN1054" s="1">
        <f ca="1">INDEX(rushing_yds,CELL("Row",AK1054)-1)*(RUSHYDS)</f>
        <v>0.4</v>
      </c>
      <c r="BO1054" s="1">
        <f ca="1">INDEX(rushing_tds,CELL("Row",AK1054)-1)*(RUSHTD)</f>
        <v>0</v>
      </c>
      <c r="BP1054" s="1">
        <f ca="1">IF(INDEX(rushing_yds,CELL("Row",AI1054)-1)&gt;=100,3,0)</f>
        <v>0</v>
      </c>
      <c r="BQ1054" s="1">
        <f ca="1">INDEX(receiving_yds,CELL("Row",AN1054)-1)*(RECYDS)</f>
        <v>0.70000000000000007</v>
      </c>
      <c r="BR1054" s="1">
        <f ca="1">INDEX(receiving_rec,CELL("Row",AO1054)-1)*(REC)</f>
        <v>2</v>
      </c>
      <c r="BS1054" s="1">
        <f ca="1">INDEX(receiving_tds,CELL("Row",AP1054)-1)*(RECTD)</f>
        <v>0</v>
      </c>
      <c r="BT1054" s="1">
        <f ca="1">IF(INDEX(receiving_yds,CELL("Row",AI1054)-1)&gt;=100,3,0)</f>
        <v>0</v>
      </c>
      <c r="BU1054" s="1">
        <f ca="1">INDEX(puntret_tds,CELL("Row",AR1054)-1)*(PUNTKORETTD)+INDEX(kickret_tds,CELL("Row",AR1054)-1)*(PUNTKORETTD)</f>
        <v>0</v>
      </c>
      <c r="BV1054" s="1">
        <f ca="1">INDEX(fumbles_tot,CELL("Row",AS1054)-1)*(FUM)</f>
        <v>0</v>
      </c>
      <c r="BW1054" s="1">
        <f ca="1">(INDEX(passing_twoptm,CELL("Row",AT1054)-1)+INDEX(rushing_twoptm,CELL("Row",AT1054)-1)+INDEX(receiving_twoptm,CELL("Row",AT1054)-1))*(_2PTCONV)</f>
        <v>0</v>
      </c>
      <c r="BX1054" s="1">
        <f ca="1">SUM(BJ1054:BW1054)</f>
        <v>3.1</v>
      </c>
    </row>
    <row r="1055" spans="1:76" x14ac:dyDescent="0.25">
      <c r="A1055" s="1" t="s">
        <v>213</v>
      </c>
      <c r="B1055" s="1" t="s">
        <v>214</v>
      </c>
      <c r="C1055" s="1" t="s">
        <v>135</v>
      </c>
      <c r="D1055" s="1" t="s">
        <v>202</v>
      </c>
      <c r="E1055" s="1" t="s">
        <v>79</v>
      </c>
      <c r="AU1055">
        <v>7</v>
      </c>
      <c r="AV1055">
        <v>0</v>
      </c>
      <c r="AW1055">
        <v>2</v>
      </c>
      <c r="AX1055">
        <v>0</v>
      </c>
      <c r="AY1055">
        <v>0</v>
      </c>
      <c r="AZ1055">
        <v>0</v>
      </c>
      <c r="BA1055">
        <v>11</v>
      </c>
      <c r="BI1055" s="4">
        <v>4</v>
      </c>
      <c r="BJ1055" s="1">
        <f ca="1">INDEX(passing_tds,CELL("Row",AG1055)-1)*(PASSTD)</f>
        <v>0</v>
      </c>
      <c r="BK1055" s="1">
        <f ca="1">INDEX(passing_yds,CELL("Row",AH1055)-1)*(PASSYDS)</f>
        <v>0</v>
      </c>
      <c r="BL1055" s="1">
        <f ca="1">IF(INDEX(passing_yds,CELL("Row",AI1055)-1)&gt;=300,3,0)</f>
        <v>0</v>
      </c>
      <c r="BM1055" s="1">
        <f ca="1">INDEX(passing_ints,CELL("Row",AJ1055)-1)*(INT)</f>
        <v>0</v>
      </c>
      <c r="BN1055" s="1">
        <f ca="1">INDEX(rushing_yds,CELL("Row",AK1055)-1)*(RUSHYDS)</f>
        <v>0</v>
      </c>
      <c r="BO1055" s="1">
        <f ca="1">INDEX(rushing_tds,CELL("Row",AK1055)-1)*(RUSHTD)</f>
        <v>0</v>
      </c>
      <c r="BP1055" s="1">
        <f ca="1">IF(INDEX(rushing_yds,CELL("Row",AI1055)-1)&gt;=100,3,0)</f>
        <v>0</v>
      </c>
      <c r="BQ1055" s="1">
        <f ca="1">INDEX(receiving_yds,CELL("Row",AN1055)-1)*(RECYDS)</f>
        <v>1.1000000000000001</v>
      </c>
      <c r="BR1055" s="1">
        <f ca="1">INDEX(receiving_rec,CELL("Row",AO1055)-1)*(REC)</f>
        <v>2</v>
      </c>
      <c r="BS1055" s="1">
        <f ca="1">INDEX(receiving_tds,CELL("Row",AP1055)-1)*(RECTD)</f>
        <v>0</v>
      </c>
      <c r="BT1055" s="1">
        <f ca="1">IF(INDEX(receiving_yds,CELL("Row",AI1055)-1)&gt;=100,3,0)</f>
        <v>0</v>
      </c>
      <c r="BU1055" s="1">
        <f ca="1">INDEX(puntret_tds,CELL("Row",AR1055)-1)*(PUNTKORETTD)+INDEX(kickret_tds,CELL("Row",AR1055)-1)*(PUNTKORETTD)</f>
        <v>0</v>
      </c>
      <c r="BV1055" s="1">
        <f ca="1">INDEX(fumbles_tot,CELL("Row",AS1055)-1)*(FUM)</f>
        <v>0</v>
      </c>
      <c r="BW1055" s="1">
        <f ca="1">(INDEX(passing_twoptm,CELL("Row",AT1055)-1)+INDEX(rushing_twoptm,CELL("Row",AT1055)-1)+INDEX(receiving_twoptm,CELL("Row",AT1055)-1))*(_2PTCONV)</f>
        <v>0</v>
      </c>
      <c r="BX1055" s="1">
        <f ca="1">SUM(BJ1055:BW1055)</f>
        <v>3.1</v>
      </c>
    </row>
    <row r="1056" spans="1:76" x14ac:dyDescent="0.25">
      <c r="A1056" s="1" t="s">
        <v>1180</v>
      </c>
      <c r="B1056" s="1" t="s">
        <v>1181</v>
      </c>
      <c r="C1056" s="1" t="s">
        <v>135</v>
      </c>
      <c r="D1056" s="1" t="s">
        <v>1179</v>
      </c>
      <c r="E1056" s="1" t="s">
        <v>69</v>
      </c>
      <c r="Y1056">
        <v>23</v>
      </c>
      <c r="Z1056">
        <v>23</v>
      </c>
      <c r="AA1056">
        <v>0</v>
      </c>
      <c r="AB1056">
        <v>1</v>
      </c>
      <c r="AC1056">
        <v>0</v>
      </c>
      <c r="BB1056">
        <v>10</v>
      </c>
      <c r="BC1056">
        <v>14</v>
      </c>
      <c r="BD1056">
        <v>0</v>
      </c>
      <c r="BE1056">
        <v>0</v>
      </c>
      <c r="BF1056">
        <v>0</v>
      </c>
      <c r="BG1056">
        <v>0</v>
      </c>
      <c r="BH1056">
        <v>31</v>
      </c>
      <c r="BI1056" s="4">
        <v>4</v>
      </c>
      <c r="BJ1056" s="1">
        <f ca="1">INDEX(passing_tds,CELL("Row",AG1056)-1)*(PASSTD)</f>
        <v>0</v>
      </c>
      <c r="BK1056" s="1">
        <f ca="1">INDEX(passing_yds,CELL("Row",AH1056)-1)*(PASSYDS)</f>
        <v>0</v>
      </c>
      <c r="BL1056" s="1">
        <f ca="1">IF(INDEX(passing_yds,CELL("Row",AI1056)-1)&gt;=300,3,0)</f>
        <v>0</v>
      </c>
      <c r="BM1056" s="1">
        <f ca="1">INDEX(passing_ints,CELL("Row",AJ1056)-1)*(INT)</f>
        <v>0</v>
      </c>
      <c r="BN1056" s="1">
        <f ca="1">INDEX(rushing_yds,CELL("Row",AK1056)-1)*(RUSHYDS)</f>
        <v>3.1</v>
      </c>
      <c r="BO1056" s="1">
        <f ca="1">INDEX(rushing_tds,CELL("Row",AK1056)-1)*(RUSHTD)</f>
        <v>0</v>
      </c>
      <c r="BP1056" s="1">
        <f ca="1">IF(INDEX(rushing_yds,CELL("Row",AI1056)-1)&gt;=100,3,0)</f>
        <v>0</v>
      </c>
      <c r="BQ1056" s="1">
        <f ca="1">INDEX(receiving_yds,CELL("Row",AN1056)-1)*(RECYDS)</f>
        <v>0</v>
      </c>
      <c r="BR1056" s="1">
        <f ca="1">INDEX(receiving_rec,CELL("Row",AO1056)-1)*(REC)</f>
        <v>0</v>
      </c>
      <c r="BS1056" s="1">
        <f ca="1">INDEX(receiving_tds,CELL("Row",AP1056)-1)*(RECTD)</f>
        <v>0</v>
      </c>
      <c r="BT1056" s="1">
        <f ca="1">IF(INDEX(receiving_yds,CELL("Row",AI1056)-1)&gt;=100,3,0)</f>
        <v>0</v>
      </c>
      <c r="BU1056" s="1">
        <f ca="1">INDEX(puntret_tds,CELL("Row",AR1056)-1)*(PUNTKORETTD)+INDEX(kickret_tds,CELL("Row",AR1056)-1)*(PUNTKORETTD)</f>
        <v>0</v>
      </c>
      <c r="BV1056" s="1">
        <f ca="1">INDEX(fumbles_tot,CELL("Row",AS1056)-1)*(FUM)</f>
        <v>0</v>
      </c>
      <c r="BW1056" s="1">
        <f ca="1">(INDEX(passing_twoptm,CELL("Row",AT1056)-1)+INDEX(rushing_twoptm,CELL("Row",AT1056)-1)+INDEX(receiving_twoptm,CELL("Row",AT1056)-1))*(_2PTCONV)</f>
        <v>0</v>
      </c>
      <c r="BX1056" s="1">
        <f ca="1">SUM(BJ1056:BW1056)</f>
        <v>3.1</v>
      </c>
    </row>
    <row r="1057" spans="1:76" x14ac:dyDescent="0.25">
      <c r="A1057" s="1" t="s">
        <v>989</v>
      </c>
      <c r="B1057" s="1" t="s">
        <v>2098</v>
      </c>
      <c r="C1057" s="1" t="s">
        <v>62</v>
      </c>
      <c r="D1057" s="1" t="s">
        <v>482</v>
      </c>
      <c r="E1057" s="1" t="s">
        <v>76</v>
      </c>
      <c r="AU1057">
        <v>21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21</v>
      </c>
      <c r="BI1057" s="4">
        <v>4</v>
      </c>
      <c r="BJ1057" s="1">
        <f ca="1">INDEX(passing_tds,CELL("Row",AG1057)-1)*(PASSTD)</f>
        <v>0</v>
      </c>
      <c r="BK1057" s="1">
        <f ca="1">INDEX(passing_yds,CELL("Row",AH1057)-1)*(PASSYDS)</f>
        <v>0</v>
      </c>
      <c r="BL1057" s="1">
        <f ca="1">IF(INDEX(passing_yds,CELL("Row",AI1057)-1)&gt;=300,3,0)</f>
        <v>0</v>
      </c>
      <c r="BM1057" s="1">
        <f ca="1">INDEX(passing_ints,CELL("Row",AJ1057)-1)*(INT)</f>
        <v>0</v>
      </c>
      <c r="BN1057" s="1">
        <f ca="1">INDEX(rushing_yds,CELL("Row",AK1057)-1)*(RUSHYDS)</f>
        <v>0</v>
      </c>
      <c r="BO1057" s="1">
        <f ca="1">INDEX(rushing_tds,CELL("Row",AK1057)-1)*(RUSHTD)</f>
        <v>0</v>
      </c>
      <c r="BP1057" s="1">
        <f ca="1">IF(INDEX(rushing_yds,CELL("Row",AI1057)-1)&gt;=100,3,0)</f>
        <v>0</v>
      </c>
      <c r="BQ1057" s="1">
        <f ca="1">INDEX(receiving_yds,CELL("Row",AN1057)-1)*(RECYDS)</f>
        <v>2.1</v>
      </c>
      <c r="BR1057" s="1">
        <f ca="1">INDEX(receiving_rec,CELL("Row",AO1057)-1)*(REC)</f>
        <v>1</v>
      </c>
      <c r="BS1057" s="1">
        <f ca="1">INDEX(receiving_tds,CELL("Row",AP1057)-1)*(RECTD)</f>
        <v>0</v>
      </c>
      <c r="BT1057" s="1">
        <f ca="1">IF(INDEX(receiving_yds,CELL("Row",AI1057)-1)&gt;=100,3,0)</f>
        <v>0</v>
      </c>
      <c r="BU1057" s="1">
        <f ca="1">INDEX(puntret_tds,CELL("Row",AR1057)-1)*(PUNTKORETTD)+INDEX(kickret_tds,CELL("Row",AR1057)-1)*(PUNTKORETTD)</f>
        <v>0</v>
      </c>
      <c r="BV1057" s="1">
        <f ca="1">INDEX(fumbles_tot,CELL("Row",AS1057)-1)*(FUM)</f>
        <v>0</v>
      </c>
      <c r="BW1057" s="1">
        <f ca="1">(INDEX(passing_twoptm,CELL("Row",AT1057)-1)+INDEX(rushing_twoptm,CELL("Row",AT1057)-1)+INDEX(receiving_twoptm,CELL("Row",AT1057)-1))*(_2PTCONV)</f>
        <v>0</v>
      </c>
      <c r="BX1057" s="1">
        <f ca="1">SUM(BJ1057:BW1057)</f>
        <v>3.1</v>
      </c>
    </row>
    <row r="1058" spans="1:76" x14ac:dyDescent="0.25">
      <c r="A1058" s="1" t="s">
        <v>753</v>
      </c>
      <c r="B1058" s="1" t="s">
        <v>754</v>
      </c>
      <c r="C1058" s="1" t="s">
        <v>62</v>
      </c>
      <c r="D1058" s="1" t="s">
        <v>744</v>
      </c>
      <c r="E1058" s="1" t="s">
        <v>350</v>
      </c>
      <c r="AU1058">
        <v>9</v>
      </c>
      <c r="AV1058">
        <v>0</v>
      </c>
      <c r="AW1058">
        <v>2</v>
      </c>
      <c r="AX1058">
        <v>0</v>
      </c>
      <c r="AY1058">
        <v>0</v>
      </c>
      <c r="AZ1058">
        <v>0</v>
      </c>
      <c r="BA1058">
        <v>11</v>
      </c>
      <c r="BI1058" s="4">
        <v>3</v>
      </c>
      <c r="BJ1058" s="1">
        <f ca="1">INDEX(passing_tds,CELL("Row",AG1058)-1)*(PASSTD)</f>
        <v>0</v>
      </c>
      <c r="BK1058" s="1">
        <f ca="1">INDEX(passing_yds,CELL("Row",AH1058)-1)*(PASSYDS)</f>
        <v>0</v>
      </c>
      <c r="BL1058" s="1">
        <f ca="1">IF(INDEX(passing_yds,CELL("Row",AI1058)-1)&gt;=300,3,0)</f>
        <v>0</v>
      </c>
      <c r="BM1058" s="1">
        <f ca="1">INDEX(passing_ints,CELL("Row",AJ1058)-1)*(INT)</f>
        <v>0</v>
      </c>
      <c r="BN1058" s="1">
        <f ca="1">INDEX(rushing_yds,CELL("Row",AK1058)-1)*(RUSHYDS)</f>
        <v>0</v>
      </c>
      <c r="BO1058" s="1">
        <f ca="1">INDEX(rushing_tds,CELL("Row",AK1058)-1)*(RUSHTD)</f>
        <v>0</v>
      </c>
      <c r="BP1058" s="1">
        <f ca="1">IF(INDEX(rushing_yds,CELL("Row",AI1058)-1)&gt;=100,3,0)</f>
        <v>0</v>
      </c>
      <c r="BQ1058" s="1">
        <f ca="1">INDEX(receiving_yds,CELL("Row",AN1058)-1)*(RECYDS)</f>
        <v>1.1000000000000001</v>
      </c>
      <c r="BR1058" s="1">
        <f ca="1">INDEX(receiving_rec,CELL("Row",AO1058)-1)*(REC)</f>
        <v>2</v>
      </c>
      <c r="BS1058" s="1">
        <f ca="1">INDEX(receiving_tds,CELL("Row",AP1058)-1)*(RECTD)</f>
        <v>0</v>
      </c>
      <c r="BT1058" s="1">
        <f ca="1">IF(INDEX(receiving_yds,CELL("Row",AI1058)-1)&gt;=100,3,0)</f>
        <v>0</v>
      </c>
      <c r="BU1058" s="1">
        <f ca="1">INDEX(puntret_tds,CELL("Row",AR1058)-1)*(PUNTKORETTD)+INDEX(kickret_tds,CELL("Row",AR1058)-1)*(PUNTKORETTD)</f>
        <v>0</v>
      </c>
      <c r="BV1058" s="1">
        <f ca="1">INDEX(fumbles_tot,CELL("Row",AS1058)-1)*(FUM)</f>
        <v>0</v>
      </c>
      <c r="BW1058" s="1">
        <f ca="1">(INDEX(passing_twoptm,CELL("Row",AT1058)-1)+INDEX(rushing_twoptm,CELL("Row",AT1058)-1)+INDEX(receiving_twoptm,CELL("Row",AT1058)-1))*(_2PTCONV)</f>
        <v>0</v>
      </c>
      <c r="BX1058" s="1">
        <f ca="1">SUM(BJ1058:BW1058)</f>
        <v>3.1</v>
      </c>
    </row>
    <row r="1059" spans="1:76" x14ac:dyDescent="0.25">
      <c r="A1059" s="1" t="s">
        <v>384</v>
      </c>
      <c r="B1059" s="1" t="s">
        <v>385</v>
      </c>
      <c r="C1059" s="1" t="s">
        <v>135</v>
      </c>
      <c r="D1059" s="1" t="s">
        <v>383</v>
      </c>
      <c r="E1059" s="1" t="s">
        <v>69</v>
      </c>
      <c r="AU1059">
        <v>10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10</v>
      </c>
      <c r="BB1059">
        <v>4</v>
      </c>
      <c r="BC1059">
        <v>5</v>
      </c>
      <c r="BD1059">
        <v>0</v>
      </c>
      <c r="BE1059">
        <v>0</v>
      </c>
      <c r="BF1059">
        <v>0</v>
      </c>
      <c r="BG1059">
        <v>0</v>
      </c>
      <c r="BH1059">
        <v>11</v>
      </c>
      <c r="BI1059" s="4">
        <v>3</v>
      </c>
      <c r="BJ1059" s="1">
        <f ca="1">INDEX(passing_tds,CELL("Row",AG1059)-1)*(PASSTD)</f>
        <v>0</v>
      </c>
      <c r="BK1059" s="1">
        <f ca="1">INDEX(passing_yds,CELL("Row",AH1059)-1)*(PASSYDS)</f>
        <v>0</v>
      </c>
      <c r="BL1059" s="1">
        <f ca="1">IF(INDEX(passing_yds,CELL("Row",AI1059)-1)&gt;=300,3,0)</f>
        <v>0</v>
      </c>
      <c r="BM1059" s="1">
        <f ca="1">INDEX(passing_ints,CELL("Row",AJ1059)-1)*(INT)</f>
        <v>0</v>
      </c>
      <c r="BN1059" s="1">
        <f ca="1">INDEX(rushing_yds,CELL("Row",AK1059)-1)*(RUSHYDS)</f>
        <v>1.1000000000000001</v>
      </c>
      <c r="BO1059" s="1">
        <f ca="1">INDEX(rushing_tds,CELL("Row",AK1059)-1)*(RUSHTD)</f>
        <v>0</v>
      </c>
      <c r="BP1059" s="1">
        <f ca="1">IF(INDEX(rushing_yds,CELL("Row",AI1059)-1)&gt;=100,3,0)</f>
        <v>0</v>
      </c>
      <c r="BQ1059" s="1">
        <f ca="1">INDEX(receiving_yds,CELL("Row",AN1059)-1)*(RECYDS)</f>
        <v>1</v>
      </c>
      <c r="BR1059" s="1">
        <f ca="1">INDEX(receiving_rec,CELL("Row",AO1059)-1)*(REC)</f>
        <v>1</v>
      </c>
      <c r="BS1059" s="1">
        <f ca="1">INDEX(receiving_tds,CELL("Row",AP1059)-1)*(RECTD)</f>
        <v>0</v>
      </c>
      <c r="BT1059" s="1">
        <f ca="1">IF(INDEX(receiving_yds,CELL("Row",AI1059)-1)&gt;=100,3,0)</f>
        <v>0</v>
      </c>
      <c r="BU1059" s="1">
        <f ca="1">INDEX(puntret_tds,CELL("Row",AR1059)-1)*(PUNTKORETTD)+INDEX(kickret_tds,CELL("Row",AR1059)-1)*(PUNTKORETTD)</f>
        <v>0</v>
      </c>
      <c r="BV1059" s="1">
        <f ca="1">INDEX(fumbles_tot,CELL("Row",AS1059)-1)*(FUM)</f>
        <v>0</v>
      </c>
      <c r="BW1059" s="1">
        <f ca="1">(INDEX(passing_twoptm,CELL("Row",AT1059)-1)+INDEX(rushing_twoptm,CELL("Row",AT1059)-1)+INDEX(receiving_twoptm,CELL("Row",AT1059)-1))*(_2PTCONV)</f>
        <v>0</v>
      </c>
      <c r="BX1059" s="1">
        <f ca="1">SUM(BJ1059:BW1059)</f>
        <v>3.1</v>
      </c>
    </row>
    <row r="1060" spans="1:76" x14ac:dyDescent="0.25">
      <c r="A1060" s="1" t="s">
        <v>2277</v>
      </c>
      <c r="B1060" s="1" t="s">
        <v>2278</v>
      </c>
      <c r="C1060" s="1" t="s">
        <v>135</v>
      </c>
      <c r="D1060" s="1" t="s">
        <v>383</v>
      </c>
      <c r="E1060" s="1" t="s">
        <v>79</v>
      </c>
      <c r="AU1060">
        <v>21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21</v>
      </c>
      <c r="BI1060" s="4">
        <v>3</v>
      </c>
      <c r="BJ1060" s="1">
        <f ca="1">INDEX(passing_tds,CELL("Row",AG1060)-1)*(PASSTD)</f>
        <v>0</v>
      </c>
      <c r="BK1060" s="1">
        <f ca="1">INDEX(passing_yds,CELL("Row",AH1060)-1)*(PASSYDS)</f>
        <v>0</v>
      </c>
      <c r="BL1060" s="1">
        <f ca="1">IF(INDEX(passing_yds,CELL("Row",AI1060)-1)&gt;=300,3,0)</f>
        <v>0</v>
      </c>
      <c r="BM1060" s="1">
        <f ca="1">INDEX(passing_ints,CELL("Row",AJ1060)-1)*(INT)</f>
        <v>0</v>
      </c>
      <c r="BN1060" s="1">
        <f ca="1">INDEX(rushing_yds,CELL("Row",AK1060)-1)*(RUSHYDS)</f>
        <v>0</v>
      </c>
      <c r="BO1060" s="1">
        <f ca="1">INDEX(rushing_tds,CELL("Row",AK1060)-1)*(RUSHTD)</f>
        <v>0</v>
      </c>
      <c r="BP1060" s="1">
        <f ca="1">IF(INDEX(rushing_yds,CELL("Row",AI1060)-1)&gt;=100,3,0)</f>
        <v>0</v>
      </c>
      <c r="BQ1060" s="1">
        <f ca="1">INDEX(receiving_yds,CELL("Row",AN1060)-1)*(RECYDS)</f>
        <v>2.1</v>
      </c>
      <c r="BR1060" s="1">
        <f ca="1">INDEX(receiving_rec,CELL("Row",AO1060)-1)*(REC)</f>
        <v>1</v>
      </c>
      <c r="BS1060" s="1">
        <f ca="1">INDEX(receiving_tds,CELL("Row",AP1060)-1)*(RECTD)</f>
        <v>0</v>
      </c>
      <c r="BT1060" s="1">
        <f ca="1">IF(INDEX(receiving_yds,CELL("Row",AI1060)-1)&gt;=100,3,0)</f>
        <v>0</v>
      </c>
      <c r="BU1060" s="1">
        <f ca="1">INDEX(puntret_tds,CELL("Row",AR1060)-1)*(PUNTKORETTD)+INDEX(kickret_tds,CELL("Row",AR1060)-1)*(PUNTKORETTD)</f>
        <v>0</v>
      </c>
      <c r="BV1060" s="1">
        <f ca="1">INDEX(fumbles_tot,CELL("Row",AS1060)-1)*(FUM)</f>
        <v>0</v>
      </c>
      <c r="BW1060" s="1">
        <f ca="1">(INDEX(passing_twoptm,CELL("Row",AT1060)-1)+INDEX(rushing_twoptm,CELL("Row",AT1060)-1)+INDEX(receiving_twoptm,CELL("Row",AT1060)-1))*(_2PTCONV)</f>
        <v>0</v>
      </c>
      <c r="BX1060" s="1">
        <f ca="1">SUM(BJ1060:BW1060)</f>
        <v>3.1</v>
      </c>
    </row>
    <row r="1061" spans="1:76" x14ac:dyDescent="0.25">
      <c r="A1061" s="1" t="s">
        <v>1947</v>
      </c>
      <c r="B1061" s="1" t="s">
        <v>1948</v>
      </c>
      <c r="C1061" s="1" t="s">
        <v>62</v>
      </c>
      <c r="D1061" s="1" t="s">
        <v>1508</v>
      </c>
      <c r="E1061" s="1" t="s">
        <v>69</v>
      </c>
      <c r="AU1061">
        <v>17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17</v>
      </c>
      <c r="BB1061">
        <v>2</v>
      </c>
      <c r="BC1061">
        <v>3</v>
      </c>
      <c r="BD1061">
        <v>0</v>
      </c>
      <c r="BE1061">
        <v>0</v>
      </c>
      <c r="BF1061">
        <v>0</v>
      </c>
      <c r="BG1061">
        <v>0</v>
      </c>
      <c r="BH1061">
        <v>4</v>
      </c>
      <c r="BI1061" s="4">
        <v>1</v>
      </c>
      <c r="BJ1061" s="1">
        <f ca="1">INDEX(passing_tds,CELL("Row",AG1061)-1)*(PASSTD)</f>
        <v>0</v>
      </c>
      <c r="BK1061" s="1">
        <f ca="1">INDEX(passing_yds,CELL("Row",AH1061)-1)*(PASSYDS)</f>
        <v>0</v>
      </c>
      <c r="BL1061" s="1">
        <f ca="1">IF(INDEX(passing_yds,CELL("Row",AI1061)-1)&gt;=300,3,0)</f>
        <v>0</v>
      </c>
      <c r="BM1061" s="1">
        <f ca="1">INDEX(passing_ints,CELL("Row",AJ1061)-1)*(INT)</f>
        <v>0</v>
      </c>
      <c r="BN1061" s="1">
        <f ca="1">INDEX(rushing_yds,CELL("Row",AK1061)-1)*(RUSHYDS)</f>
        <v>0.4</v>
      </c>
      <c r="BO1061" s="1">
        <f ca="1">INDEX(rushing_tds,CELL("Row",AK1061)-1)*(RUSHTD)</f>
        <v>0</v>
      </c>
      <c r="BP1061" s="1">
        <f ca="1">IF(INDEX(rushing_yds,CELL("Row",AI1061)-1)&gt;=100,3,0)</f>
        <v>0</v>
      </c>
      <c r="BQ1061" s="1">
        <f ca="1">INDEX(receiving_yds,CELL("Row",AN1061)-1)*(RECYDS)</f>
        <v>1.7000000000000002</v>
      </c>
      <c r="BR1061" s="1">
        <f ca="1">INDEX(receiving_rec,CELL("Row",AO1061)-1)*(REC)</f>
        <v>1</v>
      </c>
      <c r="BS1061" s="1">
        <f ca="1">INDEX(receiving_tds,CELL("Row",AP1061)-1)*(RECTD)</f>
        <v>0</v>
      </c>
      <c r="BT1061" s="1">
        <f ca="1">IF(INDEX(receiving_yds,CELL("Row",AI1061)-1)&gt;=100,3,0)</f>
        <v>0</v>
      </c>
      <c r="BU1061" s="1">
        <f ca="1">INDEX(puntret_tds,CELL("Row",AR1061)-1)*(PUNTKORETTD)+INDEX(kickret_tds,CELL("Row",AR1061)-1)*(PUNTKORETTD)</f>
        <v>0</v>
      </c>
      <c r="BV1061" s="1">
        <f ca="1">INDEX(fumbles_tot,CELL("Row",AS1061)-1)*(FUM)</f>
        <v>0</v>
      </c>
      <c r="BW1061" s="1">
        <f ca="1">(INDEX(passing_twoptm,CELL("Row",AT1061)-1)+INDEX(rushing_twoptm,CELL("Row",AT1061)-1)+INDEX(receiving_twoptm,CELL("Row",AT1061)-1))*(_2PTCONV)</f>
        <v>0</v>
      </c>
      <c r="BX1061" s="1">
        <f ca="1">SUM(BJ1061:BW1061)</f>
        <v>3.1</v>
      </c>
    </row>
    <row r="1062" spans="1:76" x14ac:dyDescent="0.25">
      <c r="A1062" s="1" t="s">
        <v>790</v>
      </c>
      <c r="B1062" s="1" t="s">
        <v>1032</v>
      </c>
      <c r="C1062" s="1" t="s">
        <v>135</v>
      </c>
      <c r="D1062" s="1" t="s">
        <v>1017</v>
      </c>
      <c r="E1062" s="1" t="s">
        <v>97</v>
      </c>
      <c r="AU1062">
        <v>20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20</v>
      </c>
      <c r="BI1062" s="4">
        <v>5</v>
      </c>
      <c r="BJ1062" s="1">
        <f ca="1">INDEX(passing_tds,CELL("Row",AG1062)-1)*(PASSTD)</f>
        <v>0</v>
      </c>
      <c r="BK1062" s="1">
        <f ca="1">INDEX(passing_yds,CELL("Row",AH1062)-1)*(PASSYDS)</f>
        <v>0</v>
      </c>
      <c r="BL1062" s="1">
        <f ca="1">IF(INDEX(passing_yds,CELL("Row",AI1062)-1)&gt;=300,3,0)</f>
        <v>0</v>
      </c>
      <c r="BM1062" s="1">
        <f ca="1">INDEX(passing_ints,CELL("Row",AJ1062)-1)*(INT)</f>
        <v>0</v>
      </c>
      <c r="BN1062" s="1">
        <f ca="1">INDEX(rushing_yds,CELL("Row",AK1062)-1)*(RUSHYDS)</f>
        <v>0</v>
      </c>
      <c r="BO1062" s="1">
        <f ca="1">INDEX(rushing_tds,CELL("Row",AK1062)-1)*(RUSHTD)</f>
        <v>0</v>
      </c>
      <c r="BP1062" s="1">
        <f ca="1">IF(INDEX(rushing_yds,CELL("Row",AI1062)-1)&gt;=100,3,0)</f>
        <v>0</v>
      </c>
      <c r="BQ1062" s="1">
        <f ca="1">INDEX(receiving_yds,CELL("Row",AN1062)-1)*(RECYDS)</f>
        <v>2</v>
      </c>
      <c r="BR1062" s="1">
        <f ca="1">INDEX(receiving_rec,CELL("Row",AO1062)-1)*(REC)</f>
        <v>1</v>
      </c>
      <c r="BS1062" s="1">
        <f ca="1">INDEX(receiving_tds,CELL("Row",AP1062)-1)*(RECTD)</f>
        <v>0</v>
      </c>
      <c r="BT1062" s="1">
        <f ca="1">IF(INDEX(receiving_yds,CELL("Row",AI1062)-1)&gt;=100,3,0)</f>
        <v>0</v>
      </c>
      <c r="BU1062" s="1">
        <f ca="1">INDEX(puntret_tds,CELL("Row",AR1062)-1)*(PUNTKORETTD)+INDEX(kickret_tds,CELL("Row",AR1062)-1)*(PUNTKORETTD)</f>
        <v>0</v>
      </c>
      <c r="BV1062" s="1">
        <f ca="1">INDEX(fumbles_tot,CELL("Row",AS1062)-1)*(FUM)</f>
        <v>0</v>
      </c>
      <c r="BW1062" s="1">
        <f ca="1">(INDEX(passing_twoptm,CELL("Row",AT1062)-1)+INDEX(rushing_twoptm,CELL("Row",AT1062)-1)+INDEX(receiving_twoptm,CELL("Row",AT1062)-1))*(_2PTCONV)</f>
        <v>0</v>
      </c>
      <c r="BX1062" s="1">
        <f ca="1">SUM(BJ1062:BW1062)</f>
        <v>3</v>
      </c>
    </row>
    <row r="1063" spans="1:76" x14ac:dyDescent="0.25">
      <c r="A1063" s="1" t="s">
        <v>1140</v>
      </c>
      <c r="B1063" s="1" t="s">
        <v>1515</v>
      </c>
      <c r="C1063" s="1" t="s">
        <v>62</v>
      </c>
      <c r="D1063" s="1" t="s">
        <v>1508</v>
      </c>
      <c r="E1063" s="1" t="s">
        <v>76</v>
      </c>
      <c r="AU1063">
        <v>20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20</v>
      </c>
      <c r="BI1063" s="4">
        <v>4</v>
      </c>
      <c r="BJ1063" s="1">
        <f ca="1">INDEX(passing_tds,CELL("Row",AG1063)-1)*(PASSTD)</f>
        <v>0</v>
      </c>
      <c r="BK1063" s="1">
        <f ca="1">INDEX(passing_yds,CELL("Row",AH1063)-1)*(PASSYDS)</f>
        <v>0</v>
      </c>
      <c r="BL1063" s="1">
        <f ca="1">IF(INDEX(passing_yds,CELL("Row",AI1063)-1)&gt;=300,3,0)</f>
        <v>0</v>
      </c>
      <c r="BM1063" s="1">
        <f ca="1">INDEX(passing_ints,CELL("Row",AJ1063)-1)*(INT)</f>
        <v>0</v>
      </c>
      <c r="BN1063" s="1">
        <f ca="1">INDEX(rushing_yds,CELL("Row",AK1063)-1)*(RUSHYDS)</f>
        <v>0</v>
      </c>
      <c r="BO1063" s="1">
        <f ca="1">INDEX(rushing_tds,CELL("Row",AK1063)-1)*(RUSHTD)</f>
        <v>0</v>
      </c>
      <c r="BP1063" s="1">
        <f ca="1">IF(INDEX(rushing_yds,CELL("Row",AI1063)-1)&gt;=100,3,0)</f>
        <v>0</v>
      </c>
      <c r="BQ1063" s="1">
        <f ca="1">INDEX(receiving_yds,CELL("Row",AN1063)-1)*(RECYDS)</f>
        <v>2</v>
      </c>
      <c r="BR1063" s="1">
        <f ca="1">INDEX(receiving_rec,CELL("Row",AO1063)-1)*(REC)</f>
        <v>1</v>
      </c>
      <c r="BS1063" s="1">
        <f ca="1">INDEX(receiving_tds,CELL("Row",AP1063)-1)*(RECTD)</f>
        <v>0</v>
      </c>
      <c r="BT1063" s="1">
        <f ca="1">IF(INDEX(receiving_yds,CELL("Row",AI1063)-1)&gt;=100,3,0)</f>
        <v>0</v>
      </c>
      <c r="BU1063" s="1">
        <f ca="1">INDEX(puntret_tds,CELL("Row",AR1063)-1)*(PUNTKORETTD)+INDEX(kickret_tds,CELL("Row",AR1063)-1)*(PUNTKORETTD)</f>
        <v>0</v>
      </c>
      <c r="BV1063" s="1">
        <f ca="1">INDEX(fumbles_tot,CELL("Row",AS1063)-1)*(FUM)</f>
        <v>0</v>
      </c>
      <c r="BW1063" s="1">
        <f ca="1">(INDEX(passing_twoptm,CELL("Row",AT1063)-1)+INDEX(rushing_twoptm,CELL("Row",AT1063)-1)+INDEX(receiving_twoptm,CELL("Row",AT1063)-1))*(_2PTCONV)</f>
        <v>0</v>
      </c>
      <c r="BX1063" s="1">
        <f ca="1">SUM(BJ1063:BW1063)</f>
        <v>3</v>
      </c>
    </row>
    <row r="1064" spans="1:76" x14ac:dyDescent="0.25">
      <c r="A1064" s="1" t="s">
        <v>1981</v>
      </c>
      <c r="B1064" s="1" t="s">
        <v>1982</v>
      </c>
      <c r="C1064" s="1" t="s">
        <v>62</v>
      </c>
      <c r="D1064" s="1" t="s">
        <v>1125</v>
      </c>
      <c r="E1064" s="1" t="s">
        <v>76</v>
      </c>
      <c r="AU1064">
        <v>20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20</v>
      </c>
      <c r="BI1064" s="4">
        <v>4</v>
      </c>
      <c r="BJ1064" s="1">
        <f ca="1">INDEX(passing_tds,CELL("Row",AG1064)-1)*(PASSTD)</f>
        <v>0</v>
      </c>
      <c r="BK1064" s="1">
        <f ca="1">INDEX(passing_yds,CELL("Row",AH1064)-1)*(PASSYDS)</f>
        <v>0</v>
      </c>
      <c r="BL1064" s="1">
        <f ca="1">IF(INDEX(passing_yds,CELL("Row",AI1064)-1)&gt;=300,3,0)</f>
        <v>0</v>
      </c>
      <c r="BM1064" s="1">
        <f ca="1">INDEX(passing_ints,CELL("Row",AJ1064)-1)*(INT)</f>
        <v>0</v>
      </c>
      <c r="BN1064" s="1">
        <f ca="1">INDEX(rushing_yds,CELL("Row",AK1064)-1)*(RUSHYDS)</f>
        <v>0</v>
      </c>
      <c r="BO1064" s="1">
        <f ca="1">INDEX(rushing_tds,CELL("Row",AK1064)-1)*(RUSHTD)</f>
        <v>0</v>
      </c>
      <c r="BP1064" s="1">
        <f ca="1">IF(INDEX(rushing_yds,CELL("Row",AI1064)-1)&gt;=100,3,0)</f>
        <v>0</v>
      </c>
      <c r="BQ1064" s="1">
        <f ca="1">INDEX(receiving_yds,CELL("Row",AN1064)-1)*(RECYDS)</f>
        <v>2</v>
      </c>
      <c r="BR1064" s="1">
        <f ca="1">INDEX(receiving_rec,CELL("Row",AO1064)-1)*(REC)</f>
        <v>1</v>
      </c>
      <c r="BS1064" s="1">
        <f ca="1">INDEX(receiving_tds,CELL("Row",AP1064)-1)*(RECTD)</f>
        <v>0</v>
      </c>
      <c r="BT1064" s="1">
        <f ca="1">IF(INDEX(receiving_yds,CELL("Row",AI1064)-1)&gt;=100,3,0)</f>
        <v>0</v>
      </c>
      <c r="BU1064" s="1">
        <f ca="1">INDEX(puntret_tds,CELL("Row",AR1064)-1)*(PUNTKORETTD)+INDEX(kickret_tds,CELL("Row",AR1064)-1)*(PUNTKORETTD)</f>
        <v>0</v>
      </c>
      <c r="BV1064" s="1">
        <f ca="1">INDEX(fumbles_tot,CELL("Row",AS1064)-1)*(FUM)</f>
        <v>0</v>
      </c>
      <c r="BW1064" s="1">
        <f ca="1">(INDEX(passing_twoptm,CELL("Row",AT1064)-1)+INDEX(rushing_twoptm,CELL("Row",AT1064)-1)+INDEX(receiving_twoptm,CELL("Row",AT1064)-1))*(_2PTCONV)</f>
        <v>0</v>
      </c>
      <c r="BX1064" s="1">
        <f ca="1">SUM(BJ1064:BW1064)</f>
        <v>3</v>
      </c>
    </row>
    <row r="1065" spans="1:76" x14ac:dyDescent="0.25">
      <c r="A1065" s="1" t="s">
        <v>2150</v>
      </c>
      <c r="B1065" s="1" t="s">
        <v>2151</v>
      </c>
      <c r="C1065" s="1" t="s">
        <v>62</v>
      </c>
      <c r="D1065" s="1" t="s">
        <v>1695</v>
      </c>
      <c r="E1065" s="1" t="s">
        <v>79</v>
      </c>
      <c r="AU1065">
        <v>5</v>
      </c>
      <c r="AV1065">
        <v>0</v>
      </c>
      <c r="AW1065">
        <v>2</v>
      </c>
      <c r="AX1065">
        <v>0</v>
      </c>
      <c r="AY1065">
        <v>0</v>
      </c>
      <c r="AZ1065">
        <v>0</v>
      </c>
      <c r="BA1065">
        <v>10</v>
      </c>
      <c r="BI1065" s="4">
        <v>3</v>
      </c>
      <c r="BJ1065" s="1">
        <f ca="1">INDEX(passing_tds,CELL("Row",AG1065)-1)*(PASSTD)</f>
        <v>0</v>
      </c>
      <c r="BK1065" s="1">
        <f ca="1">INDEX(passing_yds,CELL("Row",AH1065)-1)*(PASSYDS)</f>
        <v>0</v>
      </c>
      <c r="BL1065" s="1">
        <f ca="1">IF(INDEX(passing_yds,CELL("Row",AI1065)-1)&gt;=300,3,0)</f>
        <v>0</v>
      </c>
      <c r="BM1065" s="1">
        <f ca="1">INDEX(passing_ints,CELL("Row",AJ1065)-1)*(INT)</f>
        <v>0</v>
      </c>
      <c r="BN1065" s="1">
        <f ca="1">INDEX(rushing_yds,CELL("Row",AK1065)-1)*(RUSHYDS)</f>
        <v>0</v>
      </c>
      <c r="BO1065" s="1">
        <f ca="1">INDEX(rushing_tds,CELL("Row",AK1065)-1)*(RUSHTD)</f>
        <v>0</v>
      </c>
      <c r="BP1065" s="1">
        <f ca="1">IF(INDEX(rushing_yds,CELL("Row",AI1065)-1)&gt;=100,3,0)</f>
        <v>0</v>
      </c>
      <c r="BQ1065" s="1">
        <f ca="1">INDEX(receiving_yds,CELL("Row",AN1065)-1)*(RECYDS)</f>
        <v>1</v>
      </c>
      <c r="BR1065" s="1">
        <f ca="1">INDEX(receiving_rec,CELL("Row",AO1065)-1)*(REC)</f>
        <v>2</v>
      </c>
      <c r="BS1065" s="1">
        <f ca="1">INDEX(receiving_tds,CELL("Row",AP1065)-1)*(RECTD)</f>
        <v>0</v>
      </c>
      <c r="BT1065" s="1">
        <f ca="1">IF(INDEX(receiving_yds,CELL("Row",AI1065)-1)&gt;=100,3,0)</f>
        <v>0</v>
      </c>
      <c r="BU1065" s="1">
        <f ca="1">INDEX(puntret_tds,CELL("Row",AR1065)-1)*(PUNTKORETTD)+INDEX(kickret_tds,CELL("Row",AR1065)-1)*(PUNTKORETTD)</f>
        <v>0</v>
      </c>
      <c r="BV1065" s="1">
        <f ca="1">INDEX(fumbles_tot,CELL("Row",AS1065)-1)*(FUM)</f>
        <v>0</v>
      </c>
      <c r="BW1065" s="1">
        <f ca="1">(INDEX(passing_twoptm,CELL("Row",AT1065)-1)+INDEX(rushing_twoptm,CELL("Row",AT1065)-1)+INDEX(receiving_twoptm,CELL("Row",AT1065)-1))*(_2PTCONV)</f>
        <v>0</v>
      </c>
      <c r="BX1065" s="1">
        <f ca="1">SUM(BJ1065:BW1065)</f>
        <v>3</v>
      </c>
    </row>
    <row r="1066" spans="1:76" x14ac:dyDescent="0.25">
      <c r="A1066" s="1" t="s">
        <v>1084</v>
      </c>
      <c r="B1066" s="1" t="s">
        <v>1085</v>
      </c>
      <c r="C1066" s="1" t="s">
        <v>62</v>
      </c>
      <c r="D1066" s="1" t="s">
        <v>1067</v>
      </c>
      <c r="E1066" s="1" t="s">
        <v>76</v>
      </c>
      <c r="AU1066">
        <v>5</v>
      </c>
      <c r="AV1066">
        <v>0</v>
      </c>
      <c r="AW1066">
        <v>2</v>
      </c>
      <c r="AX1066">
        <v>0</v>
      </c>
      <c r="AY1066">
        <v>0</v>
      </c>
      <c r="AZ1066">
        <v>0</v>
      </c>
      <c r="BA1066">
        <v>10</v>
      </c>
      <c r="BI1066" s="4">
        <v>3</v>
      </c>
      <c r="BJ1066" s="1">
        <f ca="1">INDEX(passing_tds,CELL("Row",AG1066)-1)*(PASSTD)</f>
        <v>0</v>
      </c>
      <c r="BK1066" s="1">
        <f ca="1">INDEX(passing_yds,CELL("Row",AH1066)-1)*(PASSYDS)</f>
        <v>0</v>
      </c>
      <c r="BL1066" s="1">
        <f ca="1">IF(INDEX(passing_yds,CELL("Row",AI1066)-1)&gt;=300,3,0)</f>
        <v>0</v>
      </c>
      <c r="BM1066" s="1">
        <f ca="1">INDEX(passing_ints,CELL("Row",AJ1066)-1)*(INT)</f>
        <v>0</v>
      </c>
      <c r="BN1066" s="1">
        <f ca="1">INDEX(rushing_yds,CELL("Row",AK1066)-1)*(RUSHYDS)</f>
        <v>0</v>
      </c>
      <c r="BO1066" s="1">
        <f ca="1">INDEX(rushing_tds,CELL("Row",AK1066)-1)*(RUSHTD)</f>
        <v>0</v>
      </c>
      <c r="BP1066" s="1">
        <f ca="1">IF(INDEX(rushing_yds,CELL("Row",AI1066)-1)&gt;=100,3,0)</f>
        <v>0</v>
      </c>
      <c r="BQ1066" s="1">
        <f ca="1">INDEX(receiving_yds,CELL("Row",AN1066)-1)*(RECYDS)</f>
        <v>1</v>
      </c>
      <c r="BR1066" s="1">
        <f ca="1">INDEX(receiving_rec,CELL("Row",AO1066)-1)*(REC)</f>
        <v>2</v>
      </c>
      <c r="BS1066" s="1">
        <f ca="1">INDEX(receiving_tds,CELL("Row",AP1066)-1)*(RECTD)</f>
        <v>0</v>
      </c>
      <c r="BT1066" s="1">
        <f ca="1">IF(INDEX(receiving_yds,CELL("Row",AI1066)-1)&gt;=100,3,0)</f>
        <v>0</v>
      </c>
      <c r="BU1066" s="1">
        <f ca="1">INDEX(puntret_tds,CELL("Row",AR1066)-1)*(PUNTKORETTD)+INDEX(kickret_tds,CELL("Row",AR1066)-1)*(PUNTKORETTD)</f>
        <v>0</v>
      </c>
      <c r="BV1066" s="1">
        <f ca="1">INDEX(fumbles_tot,CELL("Row",AS1066)-1)*(FUM)</f>
        <v>0</v>
      </c>
      <c r="BW1066" s="1">
        <f ca="1">(INDEX(passing_twoptm,CELL("Row",AT1066)-1)+INDEX(rushing_twoptm,CELL("Row",AT1066)-1)+INDEX(receiving_twoptm,CELL("Row",AT1066)-1))*(_2PTCONV)</f>
        <v>0</v>
      </c>
      <c r="BX1066" s="1">
        <f ca="1">SUM(BJ1066:BW1066)</f>
        <v>3</v>
      </c>
    </row>
    <row r="1067" spans="1:76" x14ac:dyDescent="0.25">
      <c r="A1067" s="1" t="s">
        <v>330</v>
      </c>
      <c r="B1067" s="1" t="s">
        <v>331</v>
      </c>
      <c r="C1067" s="1" t="s">
        <v>62</v>
      </c>
      <c r="D1067" s="1" t="s">
        <v>327</v>
      </c>
      <c r="E1067" s="1" t="s">
        <v>76</v>
      </c>
      <c r="K1067">
        <v>1</v>
      </c>
      <c r="L1067">
        <v>0</v>
      </c>
      <c r="M1067">
        <v>1</v>
      </c>
      <c r="N1067">
        <v>0</v>
      </c>
      <c r="O1067">
        <v>0</v>
      </c>
      <c r="AP1067">
        <v>3</v>
      </c>
      <c r="AQ1067">
        <v>8</v>
      </c>
      <c r="AR1067">
        <v>0</v>
      </c>
      <c r="AS1067">
        <v>4</v>
      </c>
      <c r="AT1067">
        <v>0</v>
      </c>
      <c r="AU1067">
        <v>12</v>
      </c>
      <c r="AV1067">
        <v>0</v>
      </c>
      <c r="AW1067">
        <v>2</v>
      </c>
      <c r="AX1067">
        <v>0</v>
      </c>
      <c r="AY1067">
        <v>0</v>
      </c>
      <c r="AZ1067">
        <v>0</v>
      </c>
      <c r="BA1067">
        <v>20</v>
      </c>
      <c r="BI1067" s="4">
        <v>2</v>
      </c>
      <c r="BJ1067" s="1">
        <f ca="1">INDEX(passing_tds,CELL("Row",AG1067)-1)*(PASSTD)</f>
        <v>0</v>
      </c>
      <c r="BK1067" s="1">
        <f ca="1">INDEX(passing_yds,CELL("Row",AH1067)-1)*(PASSYDS)</f>
        <v>0</v>
      </c>
      <c r="BL1067" s="1">
        <f ca="1">IF(INDEX(passing_yds,CELL("Row",AI1067)-1)&gt;=300,3,0)</f>
        <v>0</v>
      </c>
      <c r="BM1067" s="1">
        <f ca="1">INDEX(passing_ints,CELL("Row",AJ1067)-1)*(INT)</f>
        <v>0</v>
      </c>
      <c r="BN1067" s="1">
        <f ca="1">INDEX(rushing_yds,CELL("Row",AK1067)-1)*(RUSHYDS)</f>
        <v>0</v>
      </c>
      <c r="BO1067" s="1">
        <f ca="1">INDEX(rushing_tds,CELL("Row",AK1067)-1)*(RUSHTD)</f>
        <v>0</v>
      </c>
      <c r="BP1067" s="1">
        <f ca="1">IF(INDEX(rushing_yds,CELL("Row",AI1067)-1)&gt;=100,3,0)</f>
        <v>0</v>
      </c>
      <c r="BQ1067" s="1">
        <f ca="1">INDEX(receiving_yds,CELL("Row",AN1067)-1)*(RECYDS)</f>
        <v>2</v>
      </c>
      <c r="BR1067" s="1">
        <f ca="1">INDEX(receiving_rec,CELL("Row",AO1067)-1)*(REC)</f>
        <v>2</v>
      </c>
      <c r="BS1067" s="1">
        <f ca="1">INDEX(receiving_tds,CELL("Row",AP1067)-1)*(RECTD)</f>
        <v>0</v>
      </c>
      <c r="BT1067" s="1">
        <f ca="1">IF(INDEX(receiving_yds,CELL("Row",AI1067)-1)&gt;=100,3,0)</f>
        <v>0</v>
      </c>
      <c r="BU1067" s="1">
        <f ca="1">INDEX(puntret_tds,CELL("Row",AR1067)-1)*(PUNTKORETTD)+INDEX(kickret_tds,CELL("Row",AR1067)-1)*(PUNTKORETTD)</f>
        <v>0</v>
      </c>
      <c r="BV1067" s="1">
        <f ca="1">INDEX(fumbles_tot,CELL("Row",AS1067)-1)*(FUM)</f>
        <v>-1</v>
      </c>
      <c r="BW1067" s="1">
        <f ca="1">(INDEX(passing_twoptm,CELL("Row",AT1067)-1)+INDEX(rushing_twoptm,CELL("Row",AT1067)-1)+INDEX(receiving_twoptm,CELL("Row",AT1067)-1))*(_2PTCONV)</f>
        <v>0</v>
      </c>
      <c r="BX1067" s="1">
        <f ca="1">SUM(BJ1067:BW1067)</f>
        <v>3</v>
      </c>
    </row>
    <row r="1068" spans="1:76" x14ac:dyDescent="0.25">
      <c r="A1068" s="1" t="s">
        <v>1465</v>
      </c>
      <c r="B1068" s="1" t="s">
        <v>1466</v>
      </c>
      <c r="C1068" s="1" t="s">
        <v>135</v>
      </c>
      <c r="D1068" s="1" t="s">
        <v>1454</v>
      </c>
      <c r="E1068" s="1" t="s">
        <v>79</v>
      </c>
      <c r="K1068">
        <v>0</v>
      </c>
      <c r="L1068">
        <v>1</v>
      </c>
      <c r="M1068">
        <v>0</v>
      </c>
      <c r="N1068">
        <v>1</v>
      </c>
      <c r="O1068">
        <v>0</v>
      </c>
      <c r="AU1068">
        <v>7</v>
      </c>
      <c r="AV1068">
        <v>0</v>
      </c>
      <c r="AW1068">
        <v>2</v>
      </c>
      <c r="AX1068">
        <v>0</v>
      </c>
      <c r="AY1068">
        <v>0</v>
      </c>
      <c r="AZ1068">
        <v>0</v>
      </c>
      <c r="BA1068">
        <v>10</v>
      </c>
      <c r="BI1068" s="4">
        <v>2</v>
      </c>
      <c r="BJ1068" s="1">
        <f ca="1">INDEX(passing_tds,CELL("Row",AG1068)-1)*(PASSTD)</f>
        <v>0</v>
      </c>
      <c r="BK1068" s="1">
        <f ca="1">INDEX(passing_yds,CELL("Row",AH1068)-1)*(PASSYDS)</f>
        <v>0</v>
      </c>
      <c r="BL1068" s="1">
        <f ca="1">IF(INDEX(passing_yds,CELL("Row",AI1068)-1)&gt;=300,3,0)</f>
        <v>0</v>
      </c>
      <c r="BM1068" s="1">
        <f ca="1">INDEX(passing_ints,CELL("Row",AJ1068)-1)*(INT)</f>
        <v>0</v>
      </c>
      <c r="BN1068" s="1">
        <f ca="1">INDEX(rushing_yds,CELL("Row",AK1068)-1)*(RUSHYDS)</f>
        <v>0</v>
      </c>
      <c r="BO1068" s="1">
        <f ca="1">INDEX(rushing_tds,CELL("Row",AK1068)-1)*(RUSHTD)</f>
        <v>0</v>
      </c>
      <c r="BP1068" s="1">
        <f ca="1">IF(INDEX(rushing_yds,CELL("Row",AI1068)-1)&gt;=100,3,0)</f>
        <v>0</v>
      </c>
      <c r="BQ1068" s="1">
        <f ca="1">INDEX(receiving_yds,CELL("Row",AN1068)-1)*(RECYDS)</f>
        <v>1</v>
      </c>
      <c r="BR1068" s="1">
        <f ca="1">INDEX(receiving_rec,CELL("Row",AO1068)-1)*(REC)</f>
        <v>2</v>
      </c>
      <c r="BS1068" s="1">
        <f ca="1">INDEX(receiving_tds,CELL("Row",AP1068)-1)*(RECTD)</f>
        <v>0</v>
      </c>
      <c r="BT1068" s="1">
        <f ca="1">IF(INDEX(receiving_yds,CELL("Row",AI1068)-1)&gt;=100,3,0)</f>
        <v>0</v>
      </c>
      <c r="BU1068" s="1">
        <f ca="1">INDEX(puntret_tds,CELL("Row",AR1068)-1)*(PUNTKORETTD)+INDEX(kickret_tds,CELL("Row",AR1068)-1)*(PUNTKORETTD)</f>
        <v>0</v>
      </c>
      <c r="BV1068" s="1">
        <f ca="1">INDEX(fumbles_tot,CELL("Row",AS1068)-1)*(FUM)</f>
        <v>0</v>
      </c>
      <c r="BW1068" s="1">
        <f ca="1">(INDEX(passing_twoptm,CELL("Row",AT1068)-1)+INDEX(rushing_twoptm,CELL("Row",AT1068)-1)+INDEX(receiving_twoptm,CELL("Row",AT1068)-1))*(_2PTCONV)</f>
        <v>0</v>
      </c>
      <c r="BX1068" s="1">
        <f ca="1">SUM(BJ1068:BW1068)</f>
        <v>3</v>
      </c>
    </row>
    <row r="1069" spans="1:76" x14ac:dyDescent="0.25">
      <c r="A1069" s="1" t="s">
        <v>2434</v>
      </c>
      <c r="B1069" s="1" t="s">
        <v>2435</v>
      </c>
      <c r="C1069" s="1" t="s">
        <v>135</v>
      </c>
      <c r="D1069" s="1" t="s">
        <v>136</v>
      </c>
      <c r="E1069" s="1" t="s">
        <v>350</v>
      </c>
      <c r="Y1069">
        <v>26</v>
      </c>
      <c r="Z1069">
        <v>30</v>
      </c>
      <c r="AA1069">
        <v>0</v>
      </c>
      <c r="AB1069">
        <v>2</v>
      </c>
      <c r="AC1069">
        <v>0</v>
      </c>
      <c r="AU1069">
        <v>18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18</v>
      </c>
      <c r="BB1069">
        <v>1</v>
      </c>
      <c r="BC1069">
        <v>2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 s="4">
        <v>1</v>
      </c>
      <c r="BJ1069" s="1">
        <f ca="1">INDEX(passing_tds,CELL("Row",AG1069)-1)*(PASSTD)</f>
        <v>0</v>
      </c>
      <c r="BK1069" s="1">
        <f ca="1">INDEX(passing_yds,CELL("Row",AH1069)-1)*(PASSYDS)</f>
        <v>0</v>
      </c>
      <c r="BL1069" s="1">
        <f ca="1">IF(INDEX(passing_yds,CELL("Row",AI1069)-1)&gt;=300,3,0)</f>
        <v>0</v>
      </c>
      <c r="BM1069" s="1">
        <f ca="1">INDEX(passing_ints,CELL("Row",AJ1069)-1)*(INT)</f>
        <v>0</v>
      </c>
      <c r="BN1069" s="1">
        <f ca="1">INDEX(rushing_yds,CELL("Row",AK1069)-1)*(RUSHYDS)</f>
        <v>0.2</v>
      </c>
      <c r="BO1069" s="1">
        <f ca="1">INDEX(rushing_tds,CELL("Row",AK1069)-1)*(RUSHTD)</f>
        <v>0</v>
      </c>
      <c r="BP1069" s="1">
        <f ca="1">IF(INDEX(rushing_yds,CELL("Row",AI1069)-1)&gt;=100,3,0)</f>
        <v>0</v>
      </c>
      <c r="BQ1069" s="1">
        <f ca="1">INDEX(receiving_yds,CELL("Row",AN1069)-1)*(RECYDS)</f>
        <v>1.8</v>
      </c>
      <c r="BR1069" s="1">
        <f ca="1">INDEX(receiving_rec,CELL("Row",AO1069)-1)*(REC)</f>
        <v>1</v>
      </c>
      <c r="BS1069" s="1">
        <f ca="1">INDEX(receiving_tds,CELL("Row",AP1069)-1)*(RECTD)</f>
        <v>0</v>
      </c>
      <c r="BT1069" s="1">
        <f ca="1">IF(INDEX(receiving_yds,CELL("Row",AI1069)-1)&gt;=100,3,0)</f>
        <v>0</v>
      </c>
      <c r="BU1069" s="1">
        <f ca="1">INDEX(puntret_tds,CELL("Row",AR1069)-1)*(PUNTKORETTD)+INDEX(kickret_tds,CELL("Row",AR1069)-1)*(PUNTKORETTD)</f>
        <v>0</v>
      </c>
      <c r="BV1069" s="1">
        <f ca="1">INDEX(fumbles_tot,CELL("Row",AS1069)-1)*(FUM)</f>
        <v>0</v>
      </c>
      <c r="BW1069" s="1">
        <f ca="1">(INDEX(passing_twoptm,CELL("Row",AT1069)-1)+INDEX(rushing_twoptm,CELL("Row",AT1069)-1)+INDEX(receiving_twoptm,CELL("Row",AT1069)-1))*(_2PTCONV)</f>
        <v>0</v>
      </c>
      <c r="BX1069" s="1">
        <f ca="1">SUM(BJ1069:BW1069)</f>
        <v>3</v>
      </c>
    </row>
    <row r="1070" spans="1:76" x14ac:dyDescent="0.25">
      <c r="A1070" s="1" t="s">
        <v>77</v>
      </c>
      <c r="B1070" s="1" t="s">
        <v>78</v>
      </c>
      <c r="C1070" s="1" t="s">
        <v>135</v>
      </c>
      <c r="D1070" s="1" t="s">
        <v>63</v>
      </c>
      <c r="E1070" s="1" t="s">
        <v>79</v>
      </c>
      <c r="AU1070">
        <v>19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19</v>
      </c>
      <c r="BI1070" s="4">
        <v>2</v>
      </c>
      <c r="BJ1070" s="1">
        <f ca="1">INDEX(passing_tds,CELL("Row",AG1070)-1)*(PASSTD)</f>
        <v>0</v>
      </c>
      <c r="BK1070" s="1">
        <f ca="1">INDEX(passing_yds,CELL("Row",AH1070)-1)*(PASSYDS)</f>
        <v>0</v>
      </c>
      <c r="BL1070" s="1">
        <f ca="1">IF(INDEX(passing_yds,CELL("Row",AI1070)-1)&gt;=300,3,0)</f>
        <v>0</v>
      </c>
      <c r="BM1070" s="1">
        <f ca="1">INDEX(passing_ints,CELL("Row",AJ1070)-1)*(INT)</f>
        <v>0</v>
      </c>
      <c r="BN1070" s="1">
        <f ca="1">INDEX(rushing_yds,CELL("Row",AK1070)-1)*(RUSHYDS)</f>
        <v>0</v>
      </c>
      <c r="BO1070" s="1">
        <f ca="1">INDEX(rushing_tds,CELL("Row",AK1070)-1)*(RUSHTD)</f>
        <v>0</v>
      </c>
      <c r="BP1070" s="1">
        <f ca="1">IF(INDEX(rushing_yds,CELL("Row",AI1070)-1)&gt;=100,3,0)</f>
        <v>0</v>
      </c>
      <c r="BQ1070" s="1">
        <f ca="1">INDEX(receiving_yds,CELL("Row",AN1070)-1)*(RECYDS)</f>
        <v>1.9000000000000001</v>
      </c>
      <c r="BR1070" s="1">
        <f ca="1">INDEX(receiving_rec,CELL("Row",AO1070)-1)*(REC)</f>
        <v>1</v>
      </c>
      <c r="BS1070" s="1">
        <f ca="1">INDEX(receiving_tds,CELL("Row",AP1070)-1)*(RECTD)</f>
        <v>0</v>
      </c>
      <c r="BT1070" s="1">
        <f ca="1">IF(INDEX(receiving_yds,CELL("Row",AI1070)-1)&gt;=100,3,0)</f>
        <v>0</v>
      </c>
      <c r="BU1070" s="1">
        <f ca="1">INDEX(puntret_tds,CELL("Row",AR1070)-1)*(PUNTKORETTD)+INDEX(kickret_tds,CELL("Row",AR1070)-1)*(PUNTKORETTD)</f>
        <v>0</v>
      </c>
      <c r="BV1070" s="1">
        <f ca="1">INDEX(fumbles_tot,CELL("Row",AS1070)-1)*(FUM)</f>
        <v>0</v>
      </c>
      <c r="BW1070" s="1">
        <f ca="1">(INDEX(passing_twoptm,CELL("Row",AT1070)-1)+INDEX(rushing_twoptm,CELL("Row",AT1070)-1)+INDEX(receiving_twoptm,CELL("Row",AT1070)-1))*(_2PTCONV)</f>
        <v>0</v>
      </c>
      <c r="BX1070" s="1">
        <f ca="1">SUM(BJ1070:BW1070)</f>
        <v>2.9000000000000004</v>
      </c>
    </row>
    <row r="1071" spans="1:76" x14ac:dyDescent="0.25">
      <c r="A1071" s="1" t="s">
        <v>1766</v>
      </c>
      <c r="B1071" s="1" t="s">
        <v>1767</v>
      </c>
      <c r="C1071" s="1" t="s">
        <v>135</v>
      </c>
      <c r="D1071" s="1" t="s">
        <v>532</v>
      </c>
      <c r="E1071" s="1" t="s">
        <v>350</v>
      </c>
      <c r="AU1071">
        <v>19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19</v>
      </c>
      <c r="BI1071" s="4">
        <v>2</v>
      </c>
      <c r="BJ1071" s="1">
        <f ca="1">INDEX(passing_tds,CELL("Row",AG1071)-1)*(PASSTD)</f>
        <v>0</v>
      </c>
      <c r="BK1071" s="1">
        <f ca="1">INDEX(passing_yds,CELL("Row",AH1071)-1)*(PASSYDS)</f>
        <v>0</v>
      </c>
      <c r="BL1071" s="1">
        <f ca="1">IF(INDEX(passing_yds,CELL("Row",AI1071)-1)&gt;=300,3,0)</f>
        <v>0</v>
      </c>
      <c r="BM1071" s="1">
        <f ca="1">INDEX(passing_ints,CELL("Row",AJ1071)-1)*(INT)</f>
        <v>0</v>
      </c>
      <c r="BN1071" s="1">
        <f ca="1">INDEX(rushing_yds,CELL("Row",AK1071)-1)*(RUSHYDS)</f>
        <v>0</v>
      </c>
      <c r="BO1071" s="1">
        <f ca="1">INDEX(rushing_tds,CELL("Row",AK1071)-1)*(RUSHTD)</f>
        <v>0</v>
      </c>
      <c r="BP1071" s="1">
        <f ca="1">IF(INDEX(rushing_yds,CELL("Row",AI1071)-1)&gt;=100,3,0)</f>
        <v>0</v>
      </c>
      <c r="BQ1071" s="1">
        <f ca="1">INDEX(receiving_yds,CELL("Row",AN1071)-1)*(RECYDS)</f>
        <v>1.9000000000000001</v>
      </c>
      <c r="BR1071" s="1">
        <f ca="1">INDEX(receiving_rec,CELL("Row",AO1071)-1)*(REC)</f>
        <v>1</v>
      </c>
      <c r="BS1071" s="1">
        <f ca="1">INDEX(receiving_tds,CELL("Row",AP1071)-1)*(RECTD)</f>
        <v>0</v>
      </c>
      <c r="BT1071" s="1">
        <f ca="1">IF(INDEX(receiving_yds,CELL("Row",AI1071)-1)&gt;=100,3,0)</f>
        <v>0</v>
      </c>
      <c r="BU1071" s="1">
        <f ca="1">INDEX(puntret_tds,CELL("Row",AR1071)-1)*(PUNTKORETTD)+INDEX(kickret_tds,CELL("Row",AR1071)-1)*(PUNTKORETTD)</f>
        <v>0</v>
      </c>
      <c r="BV1071" s="1">
        <f ca="1">INDEX(fumbles_tot,CELL("Row",AS1071)-1)*(FUM)</f>
        <v>0</v>
      </c>
      <c r="BW1071" s="1">
        <f ca="1">(INDEX(passing_twoptm,CELL("Row",AT1071)-1)+INDEX(rushing_twoptm,CELL("Row",AT1071)-1)+INDEX(receiving_twoptm,CELL("Row",AT1071)-1))*(_2PTCONV)</f>
        <v>0</v>
      </c>
      <c r="BX1071" s="1">
        <f ca="1">SUM(BJ1071:BW1071)</f>
        <v>2.9000000000000004</v>
      </c>
    </row>
    <row r="1072" spans="1:76" x14ac:dyDescent="0.25">
      <c r="A1072" s="1" t="s">
        <v>147</v>
      </c>
      <c r="B1072" s="1" t="s">
        <v>148</v>
      </c>
      <c r="C1072" s="1" t="s">
        <v>135</v>
      </c>
      <c r="D1072" s="1" t="s">
        <v>136</v>
      </c>
      <c r="E1072" s="1" t="s">
        <v>79</v>
      </c>
      <c r="AU1072">
        <v>5</v>
      </c>
      <c r="AV1072">
        <v>0</v>
      </c>
      <c r="AW1072">
        <v>2</v>
      </c>
      <c r="AX1072">
        <v>0</v>
      </c>
      <c r="AY1072">
        <v>0</v>
      </c>
      <c r="AZ1072">
        <v>0</v>
      </c>
      <c r="BA1072">
        <v>9</v>
      </c>
      <c r="BI1072" s="4">
        <v>5</v>
      </c>
      <c r="BJ1072" s="1">
        <f ca="1">INDEX(passing_tds,CELL("Row",AG1072)-1)*(PASSTD)</f>
        <v>0</v>
      </c>
      <c r="BK1072" s="1">
        <f ca="1">INDEX(passing_yds,CELL("Row",AH1072)-1)*(PASSYDS)</f>
        <v>0</v>
      </c>
      <c r="BL1072" s="1">
        <f ca="1">IF(INDEX(passing_yds,CELL("Row",AI1072)-1)&gt;=300,3,0)</f>
        <v>0</v>
      </c>
      <c r="BM1072" s="1">
        <f ca="1">INDEX(passing_ints,CELL("Row",AJ1072)-1)*(INT)</f>
        <v>0</v>
      </c>
      <c r="BN1072" s="1">
        <f ca="1">INDEX(rushing_yds,CELL("Row",AK1072)-1)*(RUSHYDS)</f>
        <v>0</v>
      </c>
      <c r="BO1072" s="1">
        <f ca="1">INDEX(rushing_tds,CELL("Row",AK1072)-1)*(RUSHTD)</f>
        <v>0</v>
      </c>
      <c r="BP1072" s="1">
        <f ca="1">IF(INDEX(rushing_yds,CELL("Row",AI1072)-1)&gt;=100,3,0)</f>
        <v>0</v>
      </c>
      <c r="BQ1072" s="1">
        <f ca="1">INDEX(receiving_yds,CELL("Row",AN1072)-1)*(RECYDS)</f>
        <v>0.9</v>
      </c>
      <c r="BR1072" s="1">
        <f ca="1">INDEX(receiving_rec,CELL("Row",AO1072)-1)*(REC)</f>
        <v>2</v>
      </c>
      <c r="BS1072" s="1">
        <f ca="1">INDEX(receiving_tds,CELL("Row",AP1072)-1)*(RECTD)</f>
        <v>0</v>
      </c>
      <c r="BT1072" s="1">
        <f ca="1">IF(INDEX(receiving_yds,CELL("Row",AI1072)-1)&gt;=100,3,0)</f>
        <v>0</v>
      </c>
      <c r="BU1072" s="1">
        <f ca="1">INDEX(puntret_tds,CELL("Row",AR1072)-1)*(PUNTKORETTD)+INDEX(kickret_tds,CELL("Row",AR1072)-1)*(PUNTKORETTD)</f>
        <v>0</v>
      </c>
      <c r="BV1072" s="1">
        <f ca="1">INDEX(fumbles_tot,CELL("Row",AS1072)-1)*(FUM)</f>
        <v>0</v>
      </c>
      <c r="BW1072" s="1">
        <f ca="1">(INDEX(passing_twoptm,CELL("Row",AT1072)-1)+INDEX(rushing_twoptm,CELL("Row",AT1072)-1)+INDEX(receiving_twoptm,CELL("Row",AT1072)-1))*(_2PTCONV)</f>
        <v>0</v>
      </c>
      <c r="BX1072" s="1">
        <f ca="1">SUM(BJ1072:BW1072)</f>
        <v>2.9</v>
      </c>
    </row>
    <row r="1073" spans="1:76" x14ac:dyDescent="0.25">
      <c r="A1073" s="1" t="s">
        <v>1467</v>
      </c>
      <c r="B1073" s="1" t="s">
        <v>1468</v>
      </c>
      <c r="C1073" s="1" t="s">
        <v>135</v>
      </c>
      <c r="D1073" s="1" t="s">
        <v>1454</v>
      </c>
      <c r="E1073" s="1" t="s">
        <v>79</v>
      </c>
      <c r="AU1073">
        <v>6</v>
      </c>
      <c r="AV1073">
        <v>0</v>
      </c>
      <c r="AW1073">
        <v>2</v>
      </c>
      <c r="AX1073">
        <v>0</v>
      </c>
      <c r="AY1073">
        <v>0</v>
      </c>
      <c r="AZ1073">
        <v>0</v>
      </c>
      <c r="BA1073">
        <v>9</v>
      </c>
      <c r="BI1073" s="4">
        <v>5</v>
      </c>
      <c r="BJ1073" s="1">
        <f ca="1">INDEX(passing_tds,CELL("Row",AG1073)-1)*(PASSTD)</f>
        <v>0</v>
      </c>
      <c r="BK1073" s="1">
        <f ca="1">INDEX(passing_yds,CELL("Row",AH1073)-1)*(PASSYDS)</f>
        <v>0</v>
      </c>
      <c r="BL1073" s="1">
        <f ca="1">IF(INDEX(passing_yds,CELL("Row",AI1073)-1)&gt;=300,3,0)</f>
        <v>0</v>
      </c>
      <c r="BM1073" s="1">
        <f ca="1">INDEX(passing_ints,CELL("Row",AJ1073)-1)*(INT)</f>
        <v>0</v>
      </c>
      <c r="BN1073" s="1">
        <f ca="1">INDEX(rushing_yds,CELL("Row",AK1073)-1)*(RUSHYDS)</f>
        <v>0</v>
      </c>
      <c r="BO1073" s="1">
        <f ca="1">INDEX(rushing_tds,CELL("Row",AK1073)-1)*(RUSHTD)</f>
        <v>0</v>
      </c>
      <c r="BP1073" s="1">
        <f ca="1">IF(INDEX(rushing_yds,CELL("Row",AI1073)-1)&gt;=100,3,0)</f>
        <v>0</v>
      </c>
      <c r="BQ1073" s="1">
        <f ca="1">INDEX(receiving_yds,CELL("Row",AN1073)-1)*(RECYDS)</f>
        <v>0.9</v>
      </c>
      <c r="BR1073" s="1">
        <f ca="1">INDEX(receiving_rec,CELL("Row",AO1073)-1)*(REC)</f>
        <v>2</v>
      </c>
      <c r="BS1073" s="1">
        <f ca="1">INDEX(receiving_tds,CELL("Row",AP1073)-1)*(RECTD)</f>
        <v>0</v>
      </c>
      <c r="BT1073" s="1">
        <f ca="1">IF(INDEX(receiving_yds,CELL("Row",AI1073)-1)&gt;=100,3,0)</f>
        <v>0</v>
      </c>
      <c r="BU1073" s="1">
        <f ca="1">INDEX(puntret_tds,CELL("Row",AR1073)-1)*(PUNTKORETTD)+INDEX(kickret_tds,CELL("Row",AR1073)-1)*(PUNTKORETTD)</f>
        <v>0</v>
      </c>
      <c r="BV1073" s="1">
        <f ca="1">INDEX(fumbles_tot,CELL("Row",AS1073)-1)*(FUM)</f>
        <v>0</v>
      </c>
      <c r="BW1073" s="1">
        <f ca="1">(INDEX(passing_twoptm,CELL("Row",AT1073)-1)+INDEX(rushing_twoptm,CELL("Row",AT1073)-1)+INDEX(receiving_twoptm,CELL("Row",AT1073)-1))*(_2PTCONV)</f>
        <v>0</v>
      </c>
      <c r="BX1073" s="1">
        <f ca="1">SUM(BJ1073:BW1073)</f>
        <v>2.9</v>
      </c>
    </row>
    <row r="1074" spans="1:76" x14ac:dyDescent="0.25">
      <c r="A1074" s="1" t="s">
        <v>749</v>
      </c>
      <c r="B1074" s="1" t="s">
        <v>750</v>
      </c>
      <c r="C1074" s="1" t="s">
        <v>135</v>
      </c>
      <c r="D1074" s="1" t="s">
        <v>744</v>
      </c>
      <c r="E1074" s="1" t="s">
        <v>76</v>
      </c>
      <c r="AU1074">
        <v>8</v>
      </c>
      <c r="AV1074">
        <v>0</v>
      </c>
      <c r="AW1074">
        <v>2</v>
      </c>
      <c r="AX1074">
        <v>0</v>
      </c>
      <c r="AY1074">
        <v>0</v>
      </c>
      <c r="AZ1074">
        <v>0</v>
      </c>
      <c r="BA1074">
        <v>9</v>
      </c>
      <c r="BI1074" s="4">
        <v>4</v>
      </c>
      <c r="BJ1074" s="1">
        <f ca="1">INDEX(passing_tds,CELL("Row",AG1074)-1)*(PASSTD)</f>
        <v>0</v>
      </c>
      <c r="BK1074" s="1">
        <f ca="1">INDEX(passing_yds,CELL("Row",AH1074)-1)*(PASSYDS)</f>
        <v>0</v>
      </c>
      <c r="BL1074" s="1">
        <f ca="1">IF(INDEX(passing_yds,CELL("Row",AI1074)-1)&gt;=300,3,0)</f>
        <v>0</v>
      </c>
      <c r="BM1074" s="1">
        <f ca="1">INDEX(passing_ints,CELL("Row",AJ1074)-1)*(INT)</f>
        <v>0</v>
      </c>
      <c r="BN1074" s="1">
        <f ca="1">INDEX(rushing_yds,CELL("Row",AK1074)-1)*(RUSHYDS)</f>
        <v>0</v>
      </c>
      <c r="BO1074" s="1">
        <f ca="1">INDEX(rushing_tds,CELL("Row",AK1074)-1)*(RUSHTD)</f>
        <v>0</v>
      </c>
      <c r="BP1074" s="1">
        <f ca="1">IF(INDEX(rushing_yds,CELL("Row",AI1074)-1)&gt;=100,3,0)</f>
        <v>0</v>
      </c>
      <c r="BQ1074" s="1">
        <f ca="1">INDEX(receiving_yds,CELL("Row",AN1074)-1)*(RECYDS)</f>
        <v>0.9</v>
      </c>
      <c r="BR1074" s="1">
        <f ca="1">INDEX(receiving_rec,CELL("Row",AO1074)-1)*(REC)</f>
        <v>2</v>
      </c>
      <c r="BS1074" s="1">
        <f ca="1">INDEX(receiving_tds,CELL("Row",AP1074)-1)*(RECTD)</f>
        <v>0</v>
      </c>
      <c r="BT1074" s="1">
        <f ca="1">IF(INDEX(receiving_yds,CELL("Row",AI1074)-1)&gt;=100,3,0)</f>
        <v>0</v>
      </c>
      <c r="BU1074" s="1">
        <f ca="1">INDEX(puntret_tds,CELL("Row",AR1074)-1)*(PUNTKORETTD)+INDEX(kickret_tds,CELL("Row",AR1074)-1)*(PUNTKORETTD)</f>
        <v>0</v>
      </c>
      <c r="BV1074" s="1">
        <f ca="1">INDEX(fumbles_tot,CELL("Row",AS1074)-1)*(FUM)</f>
        <v>0</v>
      </c>
      <c r="BW1074" s="1">
        <f ca="1">(INDEX(passing_twoptm,CELL("Row",AT1074)-1)+INDEX(rushing_twoptm,CELL("Row",AT1074)-1)+INDEX(receiving_twoptm,CELL("Row",AT1074)-1))*(_2PTCONV)</f>
        <v>0</v>
      </c>
      <c r="BX1074" s="1">
        <f ca="1">SUM(BJ1074:BW1074)</f>
        <v>2.9</v>
      </c>
    </row>
    <row r="1075" spans="1:76" x14ac:dyDescent="0.25">
      <c r="A1075" s="1" t="s">
        <v>600</v>
      </c>
      <c r="B1075" s="1" t="s">
        <v>601</v>
      </c>
      <c r="C1075" s="1" t="s">
        <v>135</v>
      </c>
      <c r="D1075" s="1" t="s">
        <v>590</v>
      </c>
      <c r="E1075" s="1" t="s">
        <v>76</v>
      </c>
      <c r="AU1075">
        <v>6</v>
      </c>
      <c r="AV1075">
        <v>0</v>
      </c>
      <c r="AW1075">
        <v>2</v>
      </c>
      <c r="AX1075">
        <v>0</v>
      </c>
      <c r="AY1075">
        <v>0</v>
      </c>
      <c r="AZ1075">
        <v>0</v>
      </c>
      <c r="BA1075">
        <v>9</v>
      </c>
      <c r="BI1075" s="4">
        <v>3</v>
      </c>
      <c r="BJ1075" s="1">
        <f ca="1">INDEX(passing_tds,CELL("Row",AG1075)-1)*(PASSTD)</f>
        <v>0</v>
      </c>
      <c r="BK1075" s="1">
        <f ca="1">INDEX(passing_yds,CELL("Row",AH1075)-1)*(PASSYDS)</f>
        <v>0</v>
      </c>
      <c r="BL1075" s="1">
        <f ca="1">IF(INDEX(passing_yds,CELL("Row",AI1075)-1)&gt;=300,3,0)</f>
        <v>0</v>
      </c>
      <c r="BM1075" s="1">
        <f ca="1">INDEX(passing_ints,CELL("Row",AJ1075)-1)*(INT)</f>
        <v>0</v>
      </c>
      <c r="BN1075" s="1">
        <f ca="1">INDEX(rushing_yds,CELL("Row",AK1075)-1)*(RUSHYDS)</f>
        <v>0</v>
      </c>
      <c r="BO1075" s="1">
        <f ca="1">INDEX(rushing_tds,CELL("Row",AK1075)-1)*(RUSHTD)</f>
        <v>0</v>
      </c>
      <c r="BP1075" s="1">
        <f ca="1">IF(INDEX(rushing_yds,CELL("Row",AI1075)-1)&gt;=100,3,0)</f>
        <v>0</v>
      </c>
      <c r="BQ1075" s="1">
        <f ca="1">INDEX(receiving_yds,CELL("Row",AN1075)-1)*(RECYDS)</f>
        <v>0.9</v>
      </c>
      <c r="BR1075" s="1">
        <f ca="1">INDEX(receiving_rec,CELL("Row",AO1075)-1)*(REC)</f>
        <v>2</v>
      </c>
      <c r="BS1075" s="1">
        <f ca="1">INDEX(receiving_tds,CELL("Row",AP1075)-1)*(RECTD)</f>
        <v>0</v>
      </c>
      <c r="BT1075" s="1">
        <f ca="1">IF(INDEX(receiving_yds,CELL("Row",AI1075)-1)&gt;=100,3,0)</f>
        <v>0</v>
      </c>
      <c r="BU1075" s="1">
        <f ca="1">INDEX(puntret_tds,CELL("Row",AR1075)-1)*(PUNTKORETTD)+INDEX(kickret_tds,CELL("Row",AR1075)-1)*(PUNTKORETTD)</f>
        <v>0</v>
      </c>
      <c r="BV1075" s="1">
        <f ca="1">INDEX(fumbles_tot,CELL("Row",AS1075)-1)*(FUM)</f>
        <v>0</v>
      </c>
      <c r="BW1075" s="1">
        <f ca="1">(INDEX(passing_twoptm,CELL("Row",AT1075)-1)+INDEX(rushing_twoptm,CELL("Row",AT1075)-1)+INDEX(receiving_twoptm,CELL("Row",AT1075)-1))*(_2PTCONV)</f>
        <v>0</v>
      </c>
      <c r="BX1075" s="1">
        <f ca="1">SUM(BJ1075:BW1075)</f>
        <v>2.9</v>
      </c>
    </row>
    <row r="1076" spans="1:76" x14ac:dyDescent="0.25">
      <c r="A1076" s="1" t="s">
        <v>153</v>
      </c>
      <c r="B1076" s="1" t="s">
        <v>2145</v>
      </c>
      <c r="C1076" s="1" t="s">
        <v>135</v>
      </c>
      <c r="D1076" s="1" t="s">
        <v>263</v>
      </c>
      <c r="E1076" s="1" t="s">
        <v>350</v>
      </c>
      <c r="AU1076">
        <v>3</v>
      </c>
      <c r="AV1076">
        <v>0</v>
      </c>
      <c r="AW1076">
        <v>2</v>
      </c>
      <c r="AX1076">
        <v>0</v>
      </c>
      <c r="AY1076">
        <v>0</v>
      </c>
      <c r="AZ1076">
        <v>0</v>
      </c>
      <c r="BA1076">
        <v>5</v>
      </c>
      <c r="BB1076">
        <v>1</v>
      </c>
      <c r="BC1076">
        <v>4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s="4">
        <v>1</v>
      </c>
      <c r="BJ1076" s="1">
        <f ca="1">INDEX(passing_tds,CELL("Row",AG1076)-1)*(PASSTD)</f>
        <v>0</v>
      </c>
      <c r="BK1076" s="1">
        <f ca="1">INDEX(passing_yds,CELL("Row",AH1076)-1)*(PASSYDS)</f>
        <v>0</v>
      </c>
      <c r="BL1076" s="1">
        <f ca="1">IF(INDEX(passing_yds,CELL("Row",AI1076)-1)&gt;=300,3,0)</f>
        <v>0</v>
      </c>
      <c r="BM1076" s="1">
        <f ca="1">INDEX(passing_ints,CELL("Row",AJ1076)-1)*(INT)</f>
        <v>0</v>
      </c>
      <c r="BN1076" s="1">
        <f ca="1">INDEX(rushing_yds,CELL("Row",AK1076)-1)*(RUSHYDS)</f>
        <v>0.4</v>
      </c>
      <c r="BO1076" s="1">
        <f ca="1">INDEX(rushing_tds,CELL("Row",AK1076)-1)*(RUSHTD)</f>
        <v>0</v>
      </c>
      <c r="BP1076" s="1">
        <f ca="1">IF(INDEX(rushing_yds,CELL("Row",AI1076)-1)&gt;=100,3,0)</f>
        <v>0</v>
      </c>
      <c r="BQ1076" s="1">
        <f ca="1">INDEX(receiving_yds,CELL("Row",AN1076)-1)*(RECYDS)</f>
        <v>0.5</v>
      </c>
      <c r="BR1076" s="1">
        <f ca="1">INDEX(receiving_rec,CELL("Row",AO1076)-1)*(REC)</f>
        <v>2</v>
      </c>
      <c r="BS1076" s="1">
        <f ca="1">INDEX(receiving_tds,CELL("Row",AP1076)-1)*(RECTD)</f>
        <v>0</v>
      </c>
      <c r="BT1076" s="1">
        <f ca="1">IF(INDEX(receiving_yds,CELL("Row",AI1076)-1)&gt;=100,3,0)</f>
        <v>0</v>
      </c>
      <c r="BU1076" s="1">
        <f ca="1">INDEX(puntret_tds,CELL("Row",AR1076)-1)*(PUNTKORETTD)+INDEX(kickret_tds,CELL("Row",AR1076)-1)*(PUNTKORETTD)</f>
        <v>0</v>
      </c>
      <c r="BV1076" s="1">
        <f ca="1">INDEX(fumbles_tot,CELL("Row",AS1076)-1)*(FUM)</f>
        <v>0</v>
      </c>
      <c r="BW1076" s="1">
        <f ca="1">(INDEX(passing_twoptm,CELL("Row",AT1076)-1)+INDEX(rushing_twoptm,CELL("Row",AT1076)-1)+INDEX(receiving_twoptm,CELL("Row",AT1076)-1))*(_2PTCONV)</f>
        <v>0</v>
      </c>
      <c r="BX1076" s="1">
        <f ca="1">SUM(BJ1076:BW1076)</f>
        <v>2.9</v>
      </c>
    </row>
    <row r="1077" spans="1:76" x14ac:dyDescent="0.25">
      <c r="A1077" s="1" t="s">
        <v>443</v>
      </c>
      <c r="B1077" s="1" t="s">
        <v>591</v>
      </c>
      <c r="C1077" s="1" t="s">
        <v>135</v>
      </c>
      <c r="D1077" s="1" t="s">
        <v>590</v>
      </c>
      <c r="E1077" s="1" t="s">
        <v>69</v>
      </c>
      <c r="K1077">
        <v>1</v>
      </c>
      <c r="L1077">
        <v>0</v>
      </c>
      <c r="M1077">
        <v>1</v>
      </c>
      <c r="N1077">
        <v>0</v>
      </c>
      <c r="O1077">
        <v>0</v>
      </c>
      <c r="BB1077">
        <v>11</v>
      </c>
      <c r="BC1077">
        <v>10</v>
      </c>
      <c r="BD1077">
        <v>0</v>
      </c>
      <c r="BE1077">
        <v>0</v>
      </c>
      <c r="BF1077">
        <v>0</v>
      </c>
      <c r="BG1077">
        <v>0</v>
      </c>
      <c r="BH1077">
        <v>38</v>
      </c>
      <c r="BI1077" s="4">
        <v>3</v>
      </c>
      <c r="BJ1077" s="1">
        <f ca="1">INDEX(passing_tds,CELL("Row",AG1077)-1)*(PASSTD)</f>
        <v>0</v>
      </c>
      <c r="BK1077" s="1">
        <f ca="1">INDEX(passing_yds,CELL("Row",AH1077)-1)*(PASSYDS)</f>
        <v>0</v>
      </c>
      <c r="BL1077" s="1">
        <f ca="1">IF(INDEX(passing_yds,CELL("Row",AI1077)-1)&gt;=300,3,0)</f>
        <v>0</v>
      </c>
      <c r="BM1077" s="1">
        <f ca="1">INDEX(passing_ints,CELL("Row",AJ1077)-1)*(INT)</f>
        <v>0</v>
      </c>
      <c r="BN1077" s="1">
        <f ca="1">INDEX(rushing_yds,CELL("Row",AK1077)-1)*(RUSHYDS)</f>
        <v>3.8000000000000003</v>
      </c>
      <c r="BO1077" s="1">
        <f ca="1">INDEX(rushing_tds,CELL("Row",AK1077)-1)*(RUSHTD)</f>
        <v>0</v>
      </c>
      <c r="BP1077" s="1">
        <f ca="1">IF(INDEX(rushing_yds,CELL("Row",AI1077)-1)&gt;=100,3,0)</f>
        <v>0</v>
      </c>
      <c r="BQ1077" s="1">
        <f ca="1">INDEX(receiving_yds,CELL("Row",AN1077)-1)*(RECYDS)</f>
        <v>0</v>
      </c>
      <c r="BR1077" s="1">
        <f ca="1">INDEX(receiving_rec,CELL("Row",AO1077)-1)*(REC)</f>
        <v>0</v>
      </c>
      <c r="BS1077" s="1">
        <f ca="1">INDEX(receiving_tds,CELL("Row",AP1077)-1)*(RECTD)</f>
        <v>0</v>
      </c>
      <c r="BT1077" s="1">
        <f ca="1">IF(INDEX(receiving_yds,CELL("Row",AI1077)-1)&gt;=100,3,0)</f>
        <v>0</v>
      </c>
      <c r="BU1077" s="1">
        <f ca="1">INDEX(puntret_tds,CELL("Row",AR1077)-1)*(PUNTKORETTD)+INDEX(kickret_tds,CELL("Row",AR1077)-1)*(PUNTKORETTD)</f>
        <v>0</v>
      </c>
      <c r="BV1077" s="1">
        <f ca="1">INDEX(fumbles_tot,CELL("Row",AS1077)-1)*(FUM)</f>
        <v>-1</v>
      </c>
      <c r="BW1077" s="1">
        <f ca="1">(INDEX(passing_twoptm,CELL("Row",AT1077)-1)+INDEX(rushing_twoptm,CELL("Row",AT1077)-1)+INDEX(receiving_twoptm,CELL("Row",AT1077)-1))*(_2PTCONV)</f>
        <v>0</v>
      </c>
      <c r="BX1077" s="1">
        <f ca="1">SUM(BJ1077:BW1077)</f>
        <v>2.8000000000000003</v>
      </c>
    </row>
    <row r="1078" spans="1:76" x14ac:dyDescent="0.25">
      <c r="A1078" s="1" t="s">
        <v>1866</v>
      </c>
      <c r="B1078" s="1" t="s">
        <v>1867</v>
      </c>
      <c r="C1078" s="1" t="s">
        <v>135</v>
      </c>
      <c r="D1078" s="1" t="s">
        <v>1863</v>
      </c>
      <c r="E1078" s="1" t="s">
        <v>350</v>
      </c>
      <c r="AU1078">
        <v>6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6</v>
      </c>
      <c r="BB1078">
        <v>1</v>
      </c>
      <c r="BC1078">
        <v>12</v>
      </c>
      <c r="BD1078">
        <v>0</v>
      </c>
      <c r="BE1078">
        <v>0</v>
      </c>
      <c r="BF1078">
        <v>0</v>
      </c>
      <c r="BG1078">
        <v>0</v>
      </c>
      <c r="BH1078">
        <v>12</v>
      </c>
      <c r="BI1078" s="4">
        <v>1</v>
      </c>
      <c r="BJ1078" s="1">
        <f ca="1">INDEX(passing_tds,CELL("Row",AG1078)-1)*(PASSTD)</f>
        <v>0</v>
      </c>
      <c r="BK1078" s="1">
        <f ca="1">INDEX(passing_yds,CELL("Row",AH1078)-1)*(PASSYDS)</f>
        <v>0</v>
      </c>
      <c r="BL1078" s="1">
        <f ca="1">IF(INDEX(passing_yds,CELL("Row",AI1078)-1)&gt;=300,3,0)</f>
        <v>0</v>
      </c>
      <c r="BM1078" s="1">
        <f ca="1">INDEX(passing_ints,CELL("Row",AJ1078)-1)*(INT)</f>
        <v>0</v>
      </c>
      <c r="BN1078" s="1">
        <f ca="1">INDEX(rushing_yds,CELL("Row",AK1078)-1)*(RUSHYDS)</f>
        <v>1.2000000000000002</v>
      </c>
      <c r="BO1078" s="1">
        <f ca="1">INDEX(rushing_tds,CELL("Row",AK1078)-1)*(RUSHTD)</f>
        <v>0</v>
      </c>
      <c r="BP1078" s="1">
        <f ca="1">IF(INDEX(rushing_yds,CELL("Row",AI1078)-1)&gt;=100,3,0)</f>
        <v>0</v>
      </c>
      <c r="BQ1078" s="1">
        <f ca="1">INDEX(receiving_yds,CELL("Row",AN1078)-1)*(RECYDS)</f>
        <v>0.60000000000000009</v>
      </c>
      <c r="BR1078" s="1">
        <f ca="1">INDEX(receiving_rec,CELL("Row",AO1078)-1)*(REC)</f>
        <v>1</v>
      </c>
      <c r="BS1078" s="1">
        <f ca="1">INDEX(receiving_tds,CELL("Row",AP1078)-1)*(RECTD)</f>
        <v>0</v>
      </c>
      <c r="BT1078" s="1">
        <f ca="1">IF(INDEX(receiving_yds,CELL("Row",AI1078)-1)&gt;=100,3,0)</f>
        <v>0</v>
      </c>
      <c r="BU1078" s="1">
        <f ca="1">INDEX(puntret_tds,CELL("Row",AR1078)-1)*(PUNTKORETTD)+INDEX(kickret_tds,CELL("Row",AR1078)-1)*(PUNTKORETTD)</f>
        <v>0</v>
      </c>
      <c r="BV1078" s="1">
        <f ca="1">INDEX(fumbles_tot,CELL("Row",AS1078)-1)*(FUM)</f>
        <v>0</v>
      </c>
      <c r="BW1078" s="1">
        <f ca="1">(INDEX(passing_twoptm,CELL("Row",AT1078)-1)+INDEX(rushing_twoptm,CELL("Row",AT1078)-1)+INDEX(receiving_twoptm,CELL("Row",AT1078)-1))*(_2PTCONV)</f>
        <v>0</v>
      </c>
      <c r="BX1078" s="1">
        <f ca="1">SUM(BJ1078:BW1078)</f>
        <v>2.8000000000000003</v>
      </c>
    </row>
    <row r="1079" spans="1:76" x14ac:dyDescent="0.25">
      <c r="A1079" s="1" t="s">
        <v>443</v>
      </c>
      <c r="B1079" s="1" t="s">
        <v>591</v>
      </c>
      <c r="C1079" s="1" t="s">
        <v>62</v>
      </c>
      <c r="D1079" s="1" t="s">
        <v>590</v>
      </c>
      <c r="E1079" s="1" t="s">
        <v>69</v>
      </c>
      <c r="BB1079">
        <v>6</v>
      </c>
      <c r="BC1079">
        <v>9</v>
      </c>
      <c r="BD1079">
        <v>0</v>
      </c>
      <c r="BE1079">
        <v>0</v>
      </c>
      <c r="BF1079">
        <v>0</v>
      </c>
      <c r="BG1079">
        <v>0</v>
      </c>
      <c r="BH1079">
        <v>28</v>
      </c>
      <c r="BI1079" s="4">
        <v>1</v>
      </c>
      <c r="BJ1079" s="1">
        <f ca="1">INDEX(passing_tds,CELL("Row",AG1079)-1)*(PASSTD)</f>
        <v>0</v>
      </c>
      <c r="BK1079" s="1">
        <f ca="1">INDEX(passing_yds,CELL("Row",AH1079)-1)*(PASSYDS)</f>
        <v>0</v>
      </c>
      <c r="BL1079" s="1">
        <f ca="1">IF(INDEX(passing_yds,CELL("Row",AI1079)-1)&gt;=300,3,0)</f>
        <v>0</v>
      </c>
      <c r="BM1079" s="1">
        <f ca="1">INDEX(passing_ints,CELL("Row",AJ1079)-1)*(INT)</f>
        <v>0</v>
      </c>
      <c r="BN1079" s="1">
        <f ca="1">INDEX(rushing_yds,CELL("Row",AK1079)-1)*(RUSHYDS)</f>
        <v>2.8000000000000003</v>
      </c>
      <c r="BO1079" s="1">
        <f ca="1">INDEX(rushing_tds,CELL("Row",AK1079)-1)*(RUSHTD)</f>
        <v>0</v>
      </c>
      <c r="BP1079" s="1">
        <f ca="1">IF(INDEX(rushing_yds,CELL("Row",AI1079)-1)&gt;=100,3,0)</f>
        <v>0</v>
      </c>
      <c r="BQ1079" s="1">
        <f ca="1">INDEX(receiving_yds,CELL("Row",AN1079)-1)*(RECYDS)</f>
        <v>0</v>
      </c>
      <c r="BR1079" s="1">
        <f ca="1">INDEX(receiving_rec,CELL("Row",AO1079)-1)*(REC)</f>
        <v>0</v>
      </c>
      <c r="BS1079" s="1">
        <f ca="1">INDEX(receiving_tds,CELL("Row",AP1079)-1)*(RECTD)</f>
        <v>0</v>
      </c>
      <c r="BT1079" s="1">
        <f ca="1">IF(INDEX(receiving_yds,CELL("Row",AI1079)-1)&gt;=100,3,0)</f>
        <v>0</v>
      </c>
      <c r="BU1079" s="1">
        <f ca="1">INDEX(puntret_tds,CELL("Row",AR1079)-1)*(PUNTKORETTD)+INDEX(kickret_tds,CELL("Row",AR1079)-1)*(PUNTKORETTD)</f>
        <v>0</v>
      </c>
      <c r="BV1079" s="1">
        <f ca="1">INDEX(fumbles_tot,CELL("Row",AS1079)-1)*(FUM)</f>
        <v>0</v>
      </c>
      <c r="BW1079" s="1">
        <f ca="1">(INDEX(passing_twoptm,CELL("Row",AT1079)-1)+INDEX(rushing_twoptm,CELL("Row",AT1079)-1)+INDEX(receiving_twoptm,CELL("Row",AT1079)-1))*(_2PTCONV)</f>
        <v>0</v>
      </c>
      <c r="BX1079" s="1">
        <f ca="1">SUM(BJ1079:BW1079)</f>
        <v>2.8000000000000003</v>
      </c>
    </row>
    <row r="1080" spans="1:76" x14ac:dyDescent="0.25">
      <c r="A1080" s="1" t="s">
        <v>863</v>
      </c>
      <c r="B1080" s="1" t="s">
        <v>864</v>
      </c>
      <c r="C1080" s="1" t="s">
        <v>62</v>
      </c>
      <c r="D1080" s="1" t="s">
        <v>858</v>
      </c>
      <c r="E1080" s="1" t="s">
        <v>69</v>
      </c>
      <c r="Y1080">
        <v>20</v>
      </c>
      <c r="Z1080">
        <v>20</v>
      </c>
      <c r="AA1080">
        <v>0</v>
      </c>
      <c r="AB1080">
        <v>1</v>
      </c>
      <c r="AC1080">
        <v>0</v>
      </c>
      <c r="AP1080">
        <v>13</v>
      </c>
      <c r="AQ1080">
        <v>26</v>
      </c>
      <c r="AR1080">
        <v>0</v>
      </c>
      <c r="AS1080">
        <v>5</v>
      </c>
      <c r="AT1080">
        <v>0</v>
      </c>
      <c r="AU1080">
        <v>-2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-2</v>
      </c>
      <c r="BB1080">
        <v>8</v>
      </c>
      <c r="BC1080">
        <v>8</v>
      </c>
      <c r="BD1080">
        <v>0</v>
      </c>
      <c r="BE1080">
        <v>0</v>
      </c>
      <c r="BF1080">
        <v>0</v>
      </c>
      <c r="BG1080">
        <v>0</v>
      </c>
      <c r="BH1080">
        <v>20</v>
      </c>
      <c r="BI1080" s="4">
        <v>5</v>
      </c>
      <c r="BJ1080" s="1">
        <f ca="1">INDEX(passing_tds,CELL("Row",AG1080)-1)*(PASSTD)</f>
        <v>0</v>
      </c>
      <c r="BK1080" s="1">
        <f ca="1">INDEX(passing_yds,CELL("Row",AH1080)-1)*(PASSYDS)</f>
        <v>0</v>
      </c>
      <c r="BL1080" s="1">
        <f ca="1">IF(INDEX(passing_yds,CELL("Row",AI1080)-1)&gt;=300,3,0)</f>
        <v>0</v>
      </c>
      <c r="BM1080" s="1">
        <f ca="1">INDEX(passing_ints,CELL("Row",AJ1080)-1)*(INT)</f>
        <v>0</v>
      </c>
      <c r="BN1080" s="1">
        <f ca="1">INDEX(rushing_yds,CELL("Row",AK1080)-1)*(RUSHYDS)</f>
        <v>2</v>
      </c>
      <c r="BO1080" s="1">
        <f ca="1">INDEX(rushing_tds,CELL("Row",AK1080)-1)*(RUSHTD)</f>
        <v>0</v>
      </c>
      <c r="BP1080" s="1">
        <f ca="1">IF(INDEX(rushing_yds,CELL("Row",AI1080)-1)&gt;=100,3,0)</f>
        <v>0</v>
      </c>
      <c r="BQ1080" s="1">
        <f ca="1">INDEX(receiving_yds,CELL("Row",AN1080)-1)*(RECYDS)</f>
        <v>-0.2</v>
      </c>
      <c r="BR1080" s="1">
        <f ca="1">INDEX(receiving_rec,CELL("Row",AO1080)-1)*(REC)</f>
        <v>1</v>
      </c>
      <c r="BS1080" s="1">
        <f ca="1">INDEX(receiving_tds,CELL("Row",AP1080)-1)*(RECTD)</f>
        <v>0</v>
      </c>
      <c r="BT1080" s="1">
        <f ca="1">IF(INDEX(receiving_yds,CELL("Row",AI1080)-1)&gt;=100,3,0)</f>
        <v>0</v>
      </c>
      <c r="BU1080" s="1">
        <f ca="1">INDEX(puntret_tds,CELL("Row",AR1080)-1)*(PUNTKORETTD)+INDEX(kickret_tds,CELL("Row",AR1080)-1)*(PUNTKORETTD)</f>
        <v>0</v>
      </c>
      <c r="BV1080" s="1">
        <f ca="1">INDEX(fumbles_tot,CELL("Row",AS1080)-1)*(FUM)</f>
        <v>0</v>
      </c>
      <c r="BW1080" s="1">
        <f ca="1">(INDEX(passing_twoptm,CELL("Row",AT1080)-1)+INDEX(rushing_twoptm,CELL("Row",AT1080)-1)+INDEX(receiving_twoptm,CELL("Row",AT1080)-1))*(_2PTCONV)</f>
        <v>0</v>
      </c>
      <c r="BX1080" s="1">
        <f ca="1">SUM(BJ1080:BW1080)</f>
        <v>2.8</v>
      </c>
    </row>
    <row r="1081" spans="1:76" x14ac:dyDescent="0.25">
      <c r="A1081" s="1" t="s">
        <v>1562</v>
      </c>
      <c r="B1081" s="1" t="s">
        <v>1563</v>
      </c>
      <c r="C1081" s="1" t="s">
        <v>62</v>
      </c>
      <c r="D1081" s="1" t="s">
        <v>1557</v>
      </c>
      <c r="E1081" s="1" t="s">
        <v>76</v>
      </c>
      <c r="AU1081">
        <v>18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18</v>
      </c>
      <c r="BI1081" s="4">
        <v>4</v>
      </c>
      <c r="BJ1081" s="1">
        <f ca="1">INDEX(passing_tds,CELL("Row",AG1081)-1)*(PASSTD)</f>
        <v>0</v>
      </c>
      <c r="BK1081" s="1">
        <f ca="1">INDEX(passing_yds,CELL("Row",AH1081)-1)*(PASSYDS)</f>
        <v>0</v>
      </c>
      <c r="BL1081" s="1">
        <f ca="1">IF(INDEX(passing_yds,CELL("Row",AI1081)-1)&gt;=300,3,0)</f>
        <v>0</v>
      </c>
      <c r="BM1081" s="1">
        <f ca="1">INDEX(passing_ints,CELL("Row",AJ1081)-1)*(INT)</f>
        <v>0</v>
      </c>
      <c r="BN1081" s="1">
        <f ca="1">INDEX(rushing_yds,CELL("Row",AK1081)-1)*(RUSHYDS)</f>
        <v>0</v>
      </c>
      <c r="BO1081" s="1">
        <f ca="1">INDEX(rushing_tds,CELL("Row",AK1081)-1)*(RUSHTD)</f>
        <v>0</v>
      </c>
      <c r="BP1081" s="1">
        <f ca="1">IF(INDEX(rushing_yds,CELL("Row",AI1081)-1)&gt;=100,3,0)</f>
        <v>0</v>
      </c>
      <c r="BQ1081" s="1">
        <f ca="1">INDEX(receiving_yds,CELL("Row",AN1081)-1)*(RECYDS)</f>
        <v>1.8</v>
      </c>
      <c r="BR1081" s="1">
        <f ca="1">INDEX(receiving_rec,CELL("Row",AO1081)-1)*(REC)</f>
        <v>1</v>
      </c>
      <c r="BS1081" s="1">
        <f ca="1">INDEX(receiving_tds,CELL("Row",AP1081)-1)*(RECTD)</f>
        <v>0</v>
      </c>
      <c r="BT1081" s="1">
        <f ca="1">IF(INDEX(receiving_yds,CELL("Row",AI1081)-1)&gt;=100,3,0)</f>
        <v>0</v>
      </c>
      <c r="BU1081" s="1">
        <f ca="1">INDEX(puntret_tds,CELL("Row",AR1081)-1)*(PUNTKORETTD)+INDEX(kickret_tds,CELL("Row",AR1081)-1)*(PUNTKORETTD)</f>
        <v>0</v>
      </c>
      <c r="BV1081" s="1">
        <f ca="1">INDEX(fumbles_tot,CELL("Row",AS1081)-1)*(FUM)</f>
        <v>0</v>
      </c>
      <c r="BW1081" s="1">
        <f ca="1">(INDEX(passing_twoptm,CELL("Row",AT1081)-1)+INDEX(rushing_twoptm,CELL("Row",AT1081)-1)+INDEX(receiving_twoptm,CELL("Row",AT1081)-1))*(_2PTCONV)</f>
        <v>0</v>
      </c>
      <c r="BX1081" s="1">
        <f ca="1">SUM(BJ1081:BW1081)</f>
        <v>2.8</v>
      </c>
    </row>
    <row r="1082" spans="1:76" x14ac:dyDescent="0.25">
      <c r="A1082" s="1" t="s">
        <v>540</v>
      </c>
      <c r="B1082" s="1" t="s">
        <v>541</v>
      </c>
      <c r="C1082" s="1" t="s">
        <v>62</v>
      </c>
      <c r="D1082" s="1" t="s">
        <v>532</v>
      </c>
      <c r="E1082" s="1" t="s">
        <v>76</v>
      </c>
      <c r="AU1082">
        <v>4</v>
      </c>
      <c r="AV1082">
        <v>0</v>
      </c>
      <c r="AW1082">
        <v>2</v>
      </c>
      <c r="AX1082">
        <v>0</v>
      </c>
      <c r="AY1082">
        <v>0</v>
      </c>
      <c r="AZ1082">
        <v>0</v>
      </c>
      <c r="BA1082">
        <v>8</v>
      </c>
      <c r="BI1082" s="4">
        <v>4</v>
      </c>
      <c r="BJ1082" s="1">
        <f ca="1">INDEX(passing_tds,CELL("Row",AG1082)-1)*(PASSTD)</f>
        <v>0</v>
      </c>
      <c r="BK1082" s="1">
        <f ca="1">INDEX(passing_yds,CELL("Row",AH1082)-1)*(PASSYDS)</f>
        <v>0</v>
      </c>
      <c r="BL1082" s="1">
        <f ca="1">IF(INDEX(passing_yds,CELL("Row",AI1082)-1)&gt;=300,3,0)</f>
        <v>0</v>
      </c>
      <c r="BM1082" s="1">
        <f ca="1">INDEX(passing_ints,CELL("Row",AJ1082)-1)*(INT)</f>
        <v>0</v>
      </c>
      <c r="BN1082" s="1">
        <f ca="1">INDEX(rushing_yds,CELL("Row",AK1082)-1)*(RUSHYDS)</f>
        <v>0</v>
      </c>
      <c r="BO1082" s="1">
        <f ca="1">INDEX(rushing_tds,CELL("Row",AK1082)-1)*(RUSHTD)</f>
        <v>0</v>
      </c>
      <c r="BP1082" s="1">
        <f ca="1">IF(INDEX(rushing_yds,CELL("Row",AI1082)-1)&gt;=100,3,0)</f>
        <v>0</v>
      </c>
      <c r="BQ1082" s="1">
        <f ca="1">INDEX(receiving_yds,CELL("Row",AN1082)-1)*(RECYDS)</f>
        <v>0.8</v>
      </c>
      <c r="BR1082" s="1">
        <f ca="1">INDEX(receiving_rec,CELL("Row",AO1082)-1)*(REC)</f>
        <v>2</v>
      </c>
      <c r="BS1082" s="1">
        <f ca="1">INDEX(receiving_tds,CELL("Row",AP1082)-1)*(RECTD)</f>
        <v>0</v>
      </c>
      <c r="BT1082" s="1">
        <f ca="1">IF(INDEX(receiving_yds,CELL("Row",AI1082)-1)&gt;=100,3,0)</f>
        <v>0</v>
      </c>
      <c r="BU1082" s="1">
        <f ca="1">INDEX(puntret_tds,CELL("Row",AR1082)-1)*(PUNTKORETTD)+INDEX(kickret_tds,CELL("Row",AR1082)-1)*(PUNTKORETTD)</f>
        <v>0</v>
      </c>
      <c r="BV1082" s="1">
        <f ca="1">INDEX(fumbles_tot,CELL("Row",AS1082)-1)*(FUM)</f>
        <v>0</v>
      </c>
      <c r="BW1082" s="1">
        <f ca="1">(INDEX(passing_twoptm,CELL("Row",AT1082)-1)+INDEX(rushing_twoptm,CELL("Row",AT1082)-1)+INDEX(receiving_twoptm,CELL("Row",AT1082)-1))*(_2PTCONV)</f>
        <v>0</v>
      </c>
      <c r="BX1082" s="1">
        <f ca="1">SUM(BJ1082:BW1082)</f>
        <v>2.8</v>
      </c>
    </row>
    <row r="1083" spans="1:76" x14ac:dyDescent="0.25">
      <c r="A1083" s="1" t="s">
        <v>2126</v>
      </c>
      <c r="B1083" s="1" t="s">
        <v>2127</v>
      </c>
      <c r="C1083" s="1" t="s">
        <v>135</v>
      </c>
      <c r="D1083" s="1" t="s">
        <v>590</v>
      </c>
      <c r="E1083" s="1" t="s">
        <v>76</v>
      </c>
      <c r="AU1083">
        <v>18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18</v>
      </c>
      <c r="BI1083" s="4">
        <v>3</v>
      </c>
      <c r="BJ1083" s="1">
        <f ca="1">INDEX(passing_tds,CELL("Row",AG1083)-1)*(PASSTD)</f>
        <v>0</v>
      </c>
      <c r="BK1083" s="1">
        <f ca="1">INDEX(passing_yds,CELL("Row",AH1083)-1)*(PASSYDS)</f>
        <v>0</v>
      </c>
      <c r="BL1083" s="1">
        <f ca="1">IF(INDEX(passing_yds,CELL("Row",AI1083)-1)&gt;=300,3,0)</f>
        <v>0</v>
      </c>
      <c r="BM1083" s="1">
        <f ca="1">INDEX(passing_ints,CELL("Row",AJ1083)-1)*(INT)</f>
        <v>0</v>
      </c>
      <c r="BN1083" s="1">
        <f ca="1">INDEX(rushing_yds,CELL("Row",AK1083)-1)*(RUSHYDS)</f>
        <v>0</v>
      </c>
      <c r="BO1083" s="1">
        <f ca="1">INDEX(rushing_tds,CELL("Row",AK1083)-1)*(RUSHTD)</f>
        <v>0</v>
      </c>
      <c r="BP1083" s="1">
        <f ca="1">IF(INDEX(rushing_yds,CELL("Row",AI1083)-1)&gt;=100,3,0)</f>
        <v>0</v>
      </c>
      <c r="BQ1083" s="1">
        <f ca="1">INDEX(receiving_yds,CELL("Row",AN1083)-1)*(RECYDS)</f>
        <v>1.8</v>
      </c>
      <c r="BR1083" s="1">
        <f ca="1">INDEX(receiving_rec,CELL("Row",AO1083)-1)*(REC)</f>
        <v>1</v>
      </c>
      <c r="BS1083" s="1">
        <f ca="1">INDEX(receiving_tds,CELL("Row",AP1083)-1)*(RECTD)</f>
        <v>0</v>
      </c>
      <c r="BT1083" s="1">
        <f ca="1">IF(INDEX(receiving_yds,CELL("Row",AI1083)-1)&gt;=100,3,0)</f>
        <v>0</v>
      </c>
      <c r="BU1083" s="1">
        <f ca="1">INDEX(puntret_tds,CELL("Row",AR1083)-1)*(PUNTKORETTD)+INDEX(kickret_tds,CELL("Row",AR1083)-1)*(PUNTKORETTD)</f>
        <v>0</v>
      </c>
      <c r="BV1083" s="1">
        <f ca="1">INDEX(fumbles_tot,CELL("Row",AS1083)-1)*(FUM)</f>
        <v>0</v>
      </c>
      <c r="BW1083" s="1">
        <f ca="1">(INDEX(passing_twoptm,CELL("Row",AT1083)-1)+INDEX(rushing_twoptm,CELL("Row",AT1083)-1)+INDEX(receiving_twoptm,CELL("Row",AT1083)-1))*(_2PTCONV)</f>
        <v>0</v>
      </c>
      <c r="BX1083" s="1">
        <f ca="1">SUM(BJ1083:BW1083)</f>
        <v>2.8</v>
      </c>
    </row>
    <row r="1084" spans="1:76" x14ac:dyDescent="0.25">
      <c r="A1084" s="1" t="s">
        <v>1795</v>
      </c>
      <c r="B1084" s="1" t="s">
        <v>1796</v>
      </c>
      <c r="C1084" s="1" t="s">
        <v>135</v>
      </c>
      <c r="D1084" s="1" t="s">
        <v>327</v>
      </c>
      <c r="E1084" s="1" t="s">
        <v>76</v>
      </c>
      <c r="AU1084">
        <v>5</v>
      </c>
      <c r="AV1084">
        <v>0</v>
      </c>
      <c r="AW1084">
        <v>2</v>
      </c>
      <c r="AX1084">
        <v>0</v>
      </c>
      <c r="AY1084">
        <v>1</v>
      </c>
      <c r="AZ1084">
        <v>0</v>
      </c>
      <c r="BA1084">
        <v>8</v>
      </c>
      <c r="BI1084" s="4">
        <v>3</v>
      </c>
      <c r="BJ1084" s="1">
        <f ca="1">INDEX(passing_tds,CELL("Row",AG1084)-1)*(PASSTD)</f>
        <v>0</v>
      </c>
      <c r="BK1084" s="1">
        <f ca="1">INDEX(passing_yds,CELL("Row",AH1084)-1)*(PASSYDS)</f>
        <v>0</v>
      </c>
      <c r="BL1084" s="1">
        <f ca="1">IF(INDEX(passing_yds,CELL("Row",AI1084)-1)&gt;=300,3,0)</f>
        <v>0</v>
      </c>
      <c r="BM1084" s="1">
        <f ca="1">INDEX(passing_ints,CELL("Row",AJ1084)-1)*(INT)</f>
        <v>0</v>
      </c>
      <c r="BN1084" s="1">
        <f ca="1">INDEX(rushing_yds,CELL("Row",AK1084)-1)*(RUSHYDS)</f>
        <v>0</v>
      </c>
      <c r="BO1084" s="1">
        <f ca="1">INDEX(rushing_tds,CELL("Row",AK1084)-1)*(RUSHTD)</f>
        <v>0</v>
      </c>
      <c r="BP1084" s="1">
        <f ca="1">IF(INDEX(rushing_yds,CELL("Row",AI1084)-1)&gt;=100,3,0)</f>
        <v>0</v>
      </c>
      <c r="BQ1084" s="1">
        <f ca="1">INDEX(receiving_yds,CELL("Row",AN1084)-1)*(RECYDS)</f>
        <v>0.8</v>
      </c>
      <c r="BR1084" s="1">
        <f ca="1">INDEX(receiving_rec,CELL("Row",AO1084)-1)*(REC)</f>
        <v>2</v>
      </c>
      <c r="BS1084" s="1">
        <f ca="1">INDEX(receiving_tds,CELL("Row",AP1084)-1)*(RECTD)</f>
        <v>0</v>
      </c>
      <c r="BT1084" s="1">
        <f ca="1">IF(INDEX(receiving_yds,CELL("Row",AI1084)-1)&gt;=100,3,0)</f>
        <v>0</v>
      </c>
      <c r="BU1084" s="1">
        <f ca="1">INDEX(puntret_tds,CELL("Row",AR1084)-1)*(PUNTKORETTD)+INDEX(kickret_tds,CELL("Row",AR1084)-1)*(PUNTKORETTD)</f>
        <v>0</v>
      </c>
      <c r="BV1084" s="1">
        <f ca="1">INDEX(fumbles_tot,CELL("Row",AS1084)-1)*(FUM)</f>
        <v>0</v>
      </c>
      <c r="BW1084" s="1">
        <f ca="1">(INDEX(passing_twoptm,CELL("Row",AT1084)-1)+INDEX(rushing_twoptm,CELL("Row",AT1084)-1)+INDEX(receiving_twoptm,CELL("Row",AT1084)-1))*(_2PTCONV)</f>
        <v>0</v>
      </c>
      <c r="BX1084" s="1">
        <f ca="1">SUM(BJ1084:BW1084)</f>
        <v>2.8</v>
      </c>
    </row>
    <row r="1085" spans="1:76" x14ac:dyDescent="0.25">
      <c r="A1085" s="1" t="s">
        <v>1074</v>
      </c>
      <c r="B1085" s="1" t="s">
        <v>1075</v>
      </c>
      <c r="C1085" s="1" t="s">
        <v>135</v>
      </c>
      <c r="D1085" s="1" t="s">
        <v>1067</v>
      </c>
      <c r="E1085" s="1" t="s">
        <v>69</v>
      </c>
      <c r="Y1085">
        <v>28</v>
      </c>
      <c r="Z1085">
        <v>32</v>
      </c>
      <c r="AA1085">
        <v>0</v>
      </c>
      <c r="AB1085">
        <v>3</v>
      </c>
      <c r="AC1085">
        <v>0</v>
      </c>
      <c r="AU1085">
        <v>9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9</v>
      </c>
      <c r="BB1085">
        <v>6</v>
      </c>
      <c r="BC1085">
        <v>7</v>
      </c>
      <c r="BD1085">
        <v>0</v>
      </c>
      <c r="BE1085">
        <v>0</v>
      </c>
      <c r="BF1085">
        <v>0</v>
      </c>
      <c r="BG1085">
        <v>0</v>
      </c>
      <c r="BH1085">
        <v>9</v>
      </c>
      <c r="BI1085" s="4">
        <v>2</v>
      </c>
      <c r="BJ1085" s="1">
        <f ca="1">INDEX(passing_tds,CELL("Row",AG1085)-1)*(PASSTD)</f>
        <v>0</v>
      </c>
      <c r="BK1085" s="1">
        <f ca="1">INDEX(passing_yds,CELL("Row",AH1085)-1)*(PASSYDS)</f>
        <v>0</v>
      </c>
      <c r="BL1085" s="1">
        <f ca="1">IF(INDEX(passing_yds,CELL("Row",AI1085)-1)&gt;=300,3,0)</f>
        <v>0</v>
      </c>
      <c r="BM1085" s="1">
        <f ca="1">INDEX(passing_ints,CELL("Row",AJ1085)-1)*(INT)</f>
        <v>0</v>
      </c>
      <c r="BN1085" s="1">
        <f ca="1">INDEX(rushing_yds,CELL("Row",AK1085)-1)*(RUSHYDS)</f>
        <v>0.9</v>
      </c>
      <c r="BO1085" s="1">
        <f ca="1">INDEX(rushing_tds,CELL("Row",AK1085)-1)*(RUSHTD)</f>
        <v>0</v>
      </c>
      <c r="BP1085" s="1">
        <f ca="1">IF(INDEX(rushing_yds,CELL("Row",AI1085)-1)&gt;=100,3,0)</f>
        <v>0</v>
      </c>
      <c r="BQ1085" s="1">
        <f ca="1">INDEX(receiving_yds,CELL("Row",AN1085)-1)*(RECYDS)</f>
        <v>0.9</v>
      </c>
      <c r="BR1085" s="1">
        <f ca="1">INDEX(receiving_rec,CELL("Row",AO1085)-1)*(REC)</f>
        <v>1</v>
      </c>
      <c r="BS1085" s="1">
        <f ca="1">INDEX(receiving_tds,CELL("Row",AP1085)-1)*(RECTD)</f>
        <v>0</v>
      </c>
      <c r="BT1085" s="1">
        <f ca="1">IF(INDEX(receiving_yds,CELL("Row",AI1085)-1)&gt;=100,3,0)</f>
        <v>0</v>
      </c>
      <c r="BU1085" s="1">
        <f ca="1">INDEX(puntret_tds,CELL("Row",AR1085)-1)*(PUNTKORETTD)+INDEX(kickret_tds,CELL("Row",AR1085)-1)*(PUNTKORETTD)</f>
        <v>0</v>
      </c>
      <c r="BV1085" s="1">
        <f ca="1">INDEX(fumbles_tot,CELL("Row",AS1085)-1)*(FUM)</f>
        <v>0</v>
      </c>
      <c r="BW1085" s="1">
        <f ca="1">(INDEX(passing_twoptm,CELL("Row",AT1085)-1)+INDEX(rushing_twoptm,CELL("Row",AT1085)-1)+INDEX(receiving_twoptm,CELL("Row",AT1085)-1))*(_2PTCONV)</f>
        <v>0</v>
      </c>
      <c r="BX1085" s="1">
        <f ca="1">SUM(BJ1085:BW1085)</f>
        <v>2.8</v>
      </c>
    </row>
    <row r="1086" spans="1:76" x14ac:dyDescent="0.25">
      <c r="A1086" s="1" t="s">
        <v>1651</v>
      </c>
      <c r="B1086" s="1" t="s">
        <v>1652</v>
      </c>
      <c r="C1086" s="1" t="s">
        <v>135</v>
      </c>
      <c r="D1086" s="1" t="s">
        <v>1640</v>
      </c>
      <c r="E1086" s="1" t="s">
        <v>76</v>
      </c>
      <c r="AU1086">
        <v>8</v>
      </c>
      <c r="AV1086">
        <v>0</v>
      </c>
      <c r="AW1086">
        <v>2</v>
      </c>
      <c r="AX1086">
        <v>0</v>
      </c>
      <c r="AY1086">
        <v>0</v>
      </c>
      <c r="AZ1086">
        <v>0</v>
      </c>
      <c r="BA1086">
        <v>8</v>
      </c>
      <c r="BI1086" s="4">
        <v>2</v>
      </c>
      <c r="BJ1086" s="1">
        <f ca="1">INDEX(passing_tds,CELL("Row",AG1086)-1)*(PASSTD)</f>
        <v>0</v>
      </c>
      <c r="BK1086" s="1">
        <f ca="1">INDEX(passing_yds,CELL("Row",AH1086)-1)*(PASSYDS)</f>
        <v>0</v>
      </c>
      <c r="BL1086" s="1">
        <f ca="1">IF(INDEX(passing_yds,CELL("Row",AI1086)-1)&gt;=300,3,0)</f>
        <v>0</v>
      </c>
      <c r="BM1086" s="1">
        <f ca="1">INDEX(passing_ints,CELL("Row",AJ1086)-1)*(INT)</f>
        <v>0</v>
      </c>
      <c r="BN1086" s="1">
        <f ca="1">INDEX(rushing_yds,CELL("Row",AK1086)-1)*(RUSHYDS)</f>
        <v>0</v>
      </c>
      <c r="BO1086" s="1">
        <f ca="1">INDEX(rushing_tds,CELL("Row",AK1086)-1)*(RUSHTD)</f>
        <v>0</v>
      </c>
      <c r="BP1086" s="1">
        <f ca="1">IF(INDEX(rushing_yds,CELL("Row",AI1086)-1)&gt;=100,3,0)</f>
        <v>0</v>
      </c>
      <c r="BQ1086" s="1">
        <f ca="1">INDEX(receiving_yds,CELL("Row",AN1086)-1)*(RECYDS)</f>
        <v>0.8</v>
      </c>
      <c r="BR1086" s="1">
        <f ca="1">INDEX(receiving_rec,CELL("Row",AO1086)-1)*(REC)</f>
        <v>2</v>
      </c>
      <c r="BS1086" s="1">
        <f ca="1">INDEX(receiving_tds,CELL("Row",AP1086)-1)*(RECTD)</f>
        <v>0</v>
      </c>
      <c r="BT1086" s="1">
        <f ca="1">IF(INDEX(receiving_yds,CELL("Row",AI1086)-1)&gt;=100,3,0)</f>
        <v>0</v>
      </c>
      <c r="BU1086" s="1">
        <f ca="1">INDEX(puntret_tds,CELL("Row",AR1086)-1)*(PUNTKORETTD)+INDEX(kickret_tds,CELL("Row",AR1086)-1)*(PUNTKORETTD)</f>
        <v>0</v>
      </c>
      <c r="BV1086" s="1">
        <f ca="1">INDEX(fumbles_tot,CELL("Row",AS1086)-1)*(FUM)</f>
        <v>0</v>
      </c>
      <c r="BW1086" s="1">
        <f ca="1">(INDEX(passing_twoptm,CELL("Row",AT1086)-1)+INDEX(rushing_twoptm,CELL("Row",AT1086)-1)+INDEX(receiving_twoptm,CELL("Row",AT1086)-1))*(_2PTCONV)</f>
        <v>0</v>
      </c>
      <c r="BX1086" s="1">
        <f ca="1">SUM(BJ1086:BW1086)</f>
        <v>2.8</v>
      </c>
    </row>
    <row r="1087" spans="1:76" x14ac:dyDescent="0.25">
      <c r="A1087" s="1" t="s">
        <v>1186</v>
      </c>
      <c r="B1087" s="1" t="s">
        <v>1187</v>
      </c>
      <c r="C1087" s="1" t="s">
        <v>135</v>
      </c>
      <c r="D1087" s="1" t="s">
        <v>1179</v>
      </c>
      <c r="E1087" s="1" t="s">
        <v>76</v>
      </c>
      <c r="AU1087">
        <v>18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18</v>
      </c>
      <c r="BI1087" s="4">
        <v>2</v>
      </c>
      <c r="BJ1087" s="1">
        <f ca="1">INDEX(passing_tds,CELL("Row",AG1087)-1)*(PASSTD)</f>
        <v>0</v>
      </c>
      <c r="BK1087" s="1">
        <f ca="1">INDEX(passing_yds,CELL("Row",AH1087)-1)*(PASSYDS)</f>
        <v>0</v>
      </c>
      <c r="BL1087" s="1">
        <f ca="1">IF(INDEX(passing_yds,CELL("Row",AI1087)-1)&gt;=300,3,0)</f>
        <v>0</v>
      </c>
      <c r="BM1087" s="1">
        <f ca="1">INDEX(passing_ints,CELL("Row",AJ1087)-1)*(INT)</f>
        <v>0</v>
      </c>
      <c r="BN1087" s="1">
        <f ca="1">INDEX(rushing_yds,CELL("Row",AK1087)-1)*(RUSHYDS)</f>
        <v>0</v>
      </c>
      <c r="BO1087" s="1">
        <f ca="1">INDEX(rushing_tds,CELL("Row",AK1087)-1)*(RUSHTD)</f>
        <v>0</v>
      </c>
      <c r="BP1087" s="1">
        <f ca="1">IF(INDEX(rushing_yds,CELL("Row",AI1087)-1)&gt;=100,3,0)</f>
        <v>0</v>
      </c>
      <c r="BQ1087" s="1">
        <f ca="1">INDEX(receiving_yds,CELL("Row",AN1087)-1)*(RECYDS)</f>
        <v>1.8</v>
      </c>
      <c r="BR1087" s="1">
        <f ca="1">INDEX(receiving_rec,CELL("Row",AO1087)-1)*(REC)</f>
        <v>1</v>
      </c>
      <c r="BS1087" s="1">
        <f ca="1">INDEX(receiving_tds,CELL("Row",AP1087)-1)*(RECTD)</f>
        <v>0</v>
      </c>
      <c r="BT1087" s="1">
        <f ca="1">IF(INDEX(receiving_yds,CELL("Row",AI1087)-1)&gt;=100,3,0)</f>
        <v>0</v>
      </c>
      <c r="BU1087" s="1">
        <f ca="1">INDEX(puntret_tds,CELL("Row",AR1087)-1)*(PUNTKORETTD)+INDEX(kickret_tds,CELL("Row",AR1087)-1)*(PUNTKORETTD)</f>
        <v>0</v>
      </c>
      <c r="BV1087" s="1">
        <f ca="1">INDEX(fumbles_tot,CELL("Row",AS1087)-1)*(FUM)</f>
        <v>0</v>
      </c>
      <c r="BW1087" s="1">
        <f ca="1">(INDEX(passing_twoptm,CELL("Row",AT1087)-1)+INDEX(rushing_twoptm,CELL("Row",AT1087)-1)+INDEX(receiving_twoptm,CELL("Row",AT1087)-1))*(_2PTCONV)</f>
        <v>0</v>
      </c>
      <c r="BX1087" s="1">
        <f ca="1">SUM(BJ1087:BW1087)</f>
        <v>2.8</v>
      </c>
    </row>
    <row r="1088" spans="1:76" x14ac:dyDescent="0.25">
      <c r="A1088" s="1" t="s">
        <v>602</v>
      </c>
      <c r="B1088" s="1" t="s">
        <v>603</v>
      </c>
      <c r="C1088" s="1" t="s">
        <v>62</v>
      </c>
      <c r="D1088" s="1" t="s">
        <v>590</v>
      </c>
      <c r="E1088" s="1" t="s">
        <v>79</v>
      </c>
      <c r="AU1088">
        <v>9</v>
      </c>
      <c r="AV1088">
        <v>0</v>
      </c>
      <c r="AW1088">
        <v>2</v>
      </c>
      <c r="AX1088">
        <v>0</v>
      </c>
      <c r="AY1088">
        <v>0</v>
      </c>
      <c r="AZ1088">
        <v>0</v>
      </c>
      <c r="BA1088">
        <v>8</v>
      </c>
      <c r="BI1088" s="4">
        <v>1</v>
      </c>
      <c r="BJ1088" s="1">
        <f ca="1">INDEX(passing_tds,CELL("Row",AG1088)-1)*(PASSTD)</f>
        <v>0</v>
      </c>
      <c r="BK1088" s="1">
        <f ca="1">INDEX(passing_yds,CELL("Row",AH1088)-1)*(PASSYDS)</f>
        <v>0</v>
      </c>
      <c r="BL1088" s="1">
        <f ca="1">IF(INDEX(passing_yds,CELL("Row",AI1088)-1)&gt;=300,3,0)</f>
        <v>0</v>
      </c>
      <c r="BM1088" s="1">
        <f ca="1">INDEX(passing_ints,CELL("Row",AJ1088)-1)*(INT)</f>
        <v>0</v>
      </c>
      <c r="BN1088" s="1">
        <f ca="1">INDEX(rushing_yds,CELL("Row",AK1088)-1)*(RUSHYDS)</f>
        <v>0</v>
      </c>
      <c r="BO1088" s="1">
        <f ca="1">INDEX(rushing_tds,CELL("Row",AK1088)-1)*(RUSHTD)</f>
        <v>0</v>
      </c>
      <c r="BP1088" s="1">
        <f ca="1">IF(INDEX(rushing_yds,CELL("Row",AI1088)-1)&gt;=100,3,0)</f>
        <v>0</v>
      </c>
      <c r="BQ1088" s="1">
        <f ca="1">INDEX(receiving_yds,CELL("Row",AN1088)-1)*(RECYDS)</f>
        <v>0.8</v>
      </c>
      <c r="BR1088" s="1">
        <f ca="1">INDEX(receiving_rec,CELL("Row",AO1088)-1)*(REC)</f>
        <v>2</v>
      </c>
      <c r="BS1088" s="1">
        <f ca="1">INDEX(receiving_tds,CELL("Row",AP1088)-1)*(RECTD)</f>
        <v>0</v>
      </c>
      <c r="BT1088" s="1">
        <f ca="1">IF(INDEX(receiving_yds,CELL("Row",AI1088)-1)&gt;=100,3,0)</f>
        <v>0</v>
      </c>
      <c r="BU1088" s="1">
        <f ca="1">INDEX(puntret_tds,CELL("Row",AR1088)-1)*(PUNTKORETTD)+INDEX(kickret_tds,CELL("Row",AR1088)-1)*(PUNTKORETTD)</f>
        <v>0</v>
      </c>
      <c r="BV1088" s="1">
        <f ca="1">INDEX(fumbles_tot,CELL("Row",AS1088)-1)*(FUM)</f>
        <v>0</v>
      </c>
      <c r="BW1088" s="1">
        <f ca="1">(INDEX(passing_twoptm,CELL("Row",AT1088)-1)+INDEX(rushing_twoptm,CELL("Row",AT1088)-1)+INDEX(receiving_twoptm,CELL("Row",AT1088)-1))*(_2PTCONV)</f>
        <v>0</v>
      </c>
      <c r="BX1088" s="1">
        <f ca="1">SUM(BJ1088:BW1088)</f>
        <v>2.8</v>
      </c>
    </row>
    <row r="1089" spans="1:76" x14ac:dyDescent="0.25">
      <c r="A1089" s="1" t="s">
        <v>2489</v>
      </c>
      <c r="B1089" s="1" t="s">
        <v>2490</v>
      </c>
      <c r="C1089" s="1" t="s">
        <v>62</v>
      </c>
      <c r="D1089" s="1" t="s">
        <v>63</v>
      </c>
      <c r="E1089" s="1" t="s">
        <v>79</v>
      </c>
      <c r="AU1089">
        <v>18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18</v>
      </c>
      <c r="BI1089" s="4">
        <v>1</v>
      </c>
      <c r="BJ1089" s="1">
        <f ca="1">INDEX(passing_tds,CELL("Row",AG1089)-1)*(PASSTD)</f>
        <v>0</v>
      </c>
      <c r="BK1089" s="1">
        <f ca="1">INDEX(passing_yds,CELL("Row",AH1089)-1)*(PASSYDS)</f>
        <v>0</v>
      </c>
      <c r="BL1089" s="1">
        <f ca="1">IF(INDEX(passing_yds,CELL("Row",AI1089)-1)&gt;=300,3,0)</f>
        <v>0</v>
      </c>
      <c r="BM1089" s="1">
        <f ca="1">INDEX(passing_ints,CELL("Row",AJ1089)-1)*(INT)</f>
        <v>0</v>
      </c>
      <c r="BN1089" s="1">
        <f ca="1">INDEX(rushing_yds,CELL("Row",AK1089)-1)*(RUSHYDS)</f>
        <v>0</v>
      </c>
      <c r="BO1089" s="1">
        <f ca="1">INDEX(rushing_tds,CELL("Row",AK1089)-1)*(RUSHTD)</f>
        <v>0</v>
      </c>
      <c r="BP1089" s="1">
        <f ca="1">IF(INDEX(rushing_yds,CELL("Row",AI1089)-1)&gt;=100,3,0)</f>
        <v>0</v>
      </c>
      <c r="BQ1089" s="1">
        <f ca="1">INDEX(receiving_yds,CELL("Row",AN1089)-1)*(RECYDS)</f>
        <v>1.8</v>
      </c>
      <c r="BR1089" s="1">
        <f ca="1">INDEX(receiving_rec,CELL("Row",AO1089)-1)*(REC)</f>
        <v>1</v>
      </c>
      <c r="BS1089" s="1">
        <f ca="1">INDEX(receiving_tds,CELL("Row",AP1089)-1)*(RECTD)</f>
        <v>0</v>
      </c>
      <c r="BT1089" s="1">
        <f ca="1">IF(INDEX(receiving_yds,CELL("Row",AI1089)-1)&gt;=100,3,0)</f>
        <v>0</v>
      </c>
      <c r="BU1089" s="1">
        <f ca="1">INDEX(puntret_tds,CELL("Row",AR1089)-1)*(PUNTKORETTD)+INDEX(kickret_tds,CELL("Row",AR1089)-1)*(PUNTKORETTD)</f>
        <v>0</v>
      </c>
      <c r="BV1089" s="1">
        <f ca="1">INDEX(fumbles_tot,CELL("Row",AS1089)-1)*(FUM)</f>
        <v>0</v>
      </c>
      <c r="BW1089" s="1">
        <f ca="1">(INDEX(passing_twoptm,CELL("Row",AT1089)-1)+INDEX(rushing_twoptm,CELL("Row",AT1089)-1)+INDEX(receiving_twoptm,CELL("Row",AT1089)-1))*(_2PTCONV)</f>
        <v>0</v>
      </c>
      <c r="BX1089" s="1">
        <f ca="1">SUM(BJ1089:BW1089)</f>
        <v>2.8</v>
      </c>
    </row>
    <row r="1090" spans="1:76" x14ac:dyDescent="0.25">
      <c r="A1090" s="1" t="s">
        <v>1140</v>
      </c>
      <c r="B1090" s="1" t="s">
        <v>1141</v>
      </c>
      <c r="C1090" s="1" t="s">
        <v>62</v>
      </c>
      <c r="D1090" s="1" t="s">
        <v>1125</v>
      </c>
      <c r="E1090" s="1" t="s">
        <v>76</v>
      </c>
      <c r="AU1090">
        <v>18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18</v>
      </c>
      <c r="BI1090" s="4">
        <v>1</v>
      </c>
      <c r="BJ1090" s="1">
        <f ca="1">INDEX(passing_tds,CELL("Row",AG1090)-1)*(PASSTD)</f>
        <v>0</v>
      </c>
      <c r="BK1090" s="1">
        <f ca="1">INDEX(passing_yds,CELL("Row",AH1090)-1)*(PASSYDS)</f>
        <v>0</v>
      </c>
      <c r="BL1090" s="1">
        <f ca="1">IF(INDEX(passing_yds,CELL("Row",AI1090)-1)&gt;=300,3,0)</f>
        <v>0</v>
      </c>
      <c r="BM1090" s="1">
        <f ca="1">INDEX(passing_ints,CELL("Row",AJ1090)-1)*(INT)</f>
        <v>0</v>
      </c>
      <c r="BN1090" s="1">
        <f ca="1">INDEX(rushing_yds,CELL("Row",AK1090)-1)*(RUSHYDS)</f>
        <v>0</v>
      </c>
      <c r="BO1090" s="1">
        <f ca="1">INDEX(rushing_tds,CELL("Row",AK1090)-1)*(RUSHTD)</f>
        <v>0</v>
      </c>
      <c r="BP1090" s="1">
        <f ca="1">IF(INDEX(rushing_yds,CELL("Row",AI1090)-1)&gt;=100,3,0)</f>
        <v>0</v>
      </c>
      <c r="BQ1090" s="1">
        <f ca="1">INDEX(receiving_yds,CELL("Row",AN1090)-1)*(RECYDS)</f>
        <v>1.8</v>
      </c>
      <c r="BR1090" s="1">
        <f ca="1">INDEX(receiving_rec,CELL("Row",AO1090)-1)*(REC)</f>
        <v>1</v>
      </c>
      <c r="BS1090" s="1">
        <f ca="1">INDEX(receiving_tds,CELL("Row",AP1090)-1)*(RECTD)</f>
        <v>0</v>
      </c>
      <c r="BT1090" s="1">
        <f ca="1">IF(INDEX(receiving_yds,CELL("Row",AI1090)-1)&gt;=100,3,0)</f>
        <v>0</v>
      </c>
      <c r="BU1090" s="1">
        <f ca="1">INDEX(puntret_tds,CELL("Row",AR1090)-1)*(PUNTKORETTD)+INDEX(kickret_tds,CELL("Row",AR1090)-1)*(PUNTKORETTD)</f>
        <v>0</v>
      </c>
      <c r="BV1090" s="1">
        <f ca="1">INDEX(fumbles_tot,CELL("Row",AS1090)-1)*(FUM)</f>
        <v>0</v>
      </c>
      <c r="BW1090" s="1">
        <f ca="1">(INDEX(passing_twoptm,CELL("Row",AT1090)-1)+INDEX(rushing_twoptm,CELL("Row",AT1090)-1)+INDEX(receiving_twoptm,CELL("Row",AT1090)-1))*(_2PTCONV)</f>
        <v>0</v>
      </c>
      <c r="BX1090" s="1">
        <f ca="1">SUM(BJ1090:BW1090)</f>
        <v>2.8</v>
      </c>
    </row>
    <row r="1091" spans="1:76" x14ac:dyDescent="0.25">
      <c r="A1091" s="1" t="s">
        <v>1076</v>
      </c>
      <c r="B1091" s="1" t="s">
        <v>2231</v>
      </c>
      <c r="C1091" s="1" t="s">
        <v>62</v>
      </c>
      <c r="D1091" s="1" t="s">
        <v>1285</v>
      </c>
      <c r="E1091" s="1" t="s">
        <v>69</v>
      </c>
      <c r="Y1091">
        <v>30</v>
      </c>
      <c r="Z1091">
        <v>33</v>
      </c>
      <c r="AA1091">
        <v>0</v>
      </c>
      <c r="AB1091">
        <v>2</v>
      </c>
      <c r="AC1091">
        <v>0</v>
      </c>
      <c r="AU1091">
        <v>13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13</v>
      </c>
      <c r="BB1091">
        <v>3</v>
      </c>
      <c r="BC1091">
        <v>4</v>
      </c>
      <c r="BD1091">
        <v>0</v>
      </c>
      <c r="BE1091">
        <v>0</v>
      </c>
      <c r="BF1091">
        <v>0</v>
      </c>
      <c r="BG1091">
        <v>0</v>
      </c>
      <c r="BH1091">
        <v>5</v>
      </c>
      <c r="BI1091" s="4">
        <v>1</v>
      </c>
      <c r="BJ1091" s="1">
        <f ca="1">INDEX(passing_tds,CELL("Row",AG1091)-1)*(PASSTD)</f>
        <v>0</v>
      </c>
      <c r="BK1091" s="1">
        <f ca="1">INDEX(passing_yds,CELL("Row",AH1091)-1)*(PASSYDS)</f>
        <v>0</v>
      </c>
      <c r="BL1091" s="1">
        <f ca="1">IF(INDEX(passing_yds,CELL("Row",AI1091)-1)&gt;=300,3,0)</f>
        <v>0</v>
      </c>
      <c r="BM1091" s="1">
        <f ca="1">INDEX(passing_ints,CELL("Row",AJ1091)-1)*(INT)</f>
        <v>0</v>
      </c>
      <c r="BN1091" s="1">
        <f ca="1">INDEX(rushing_yds,CELL("Row",AK1091)-1)*(RUSHYDS)</f>
        <v>0.5</v>
      </c>
      <c r="BO1091" s="1">
        <f ca="1">INDEX(rushing_tds,CELL("Row",AK1091)-1)*(RUSHTD)</f>
        <v>0</v>
      </c>
      <c r="BP1091" s="1">
        <f ca="1">IF(INDEX(rushing_yds,CELL("Row",AI1091)-1)&gt;=100,3,0)</f>
        <v>0</v>
      </c>
      <c r="BQ1091" s="1">
        <f ca="1">INDEX(receiving_yds,CELL("Row",AN1091)-1)*(RECYDS)</f>
        <v>1.3</v>
      </c>
      <c r="BR1091" s="1">
        <f ca="1">INDEX(receiving_rec,CELL("Row",AO1091)-1)*(REC)</f>
        <v>1</v>
      </c>
      <c r="BS1091" s="1">
        <f ca="1">INDEX(receiving_tds,CELL("Row",AP1091)-1)*(RECTD)</f>
        <v>0</v>
      </c>
      <c r="BT1091" s="1">
        <f ca="1">IF(INDEX(receiving_yds,CELL("Row",AI1091)-1)&gt;=100,3,0)</f>
        <v>0</v>
      </c>
      <c r="BU1091" s="1">
        <f ca="1">INDEX(puntret_tds,CELL("Row",AR1091)-1)*(PUNTKORETTD)+INDEX(kickret_tds,CELL("Row",AR1091)-1)*(PUNTKORETTD)</f>
        <v>0</v>
      </c>
      <c r="BV1091" s="1">
        <f ca="1">INDEX(fumbles_tot,CELL("Row",AS1091)-1)*(FUM)</f>
        <v>0</v>
      </c>
      <c r="BW1091" s="1">
        <f ca="1">(INDEX(passing_twoptm,CELL("Row",AT1091)-1)+INDEX(rushing_twoptm,CELL("Row",AT1091)-1)+INDEX(receiving_twoptm,CELL("Row",AT1091)-1))*(_2PTCONV)</f>
        <v>0</v>
      </c>
      <c r="BX1091" s="1">
        <f ca="1">SUM(BJ1091:BW1091)</f>
        <v>2.8</v>
      </c>
    </row>
    <row r="1092" spans="1:76" x14ac:dyDescent="0.25">
      <c r="A1092" s="1" t="s">
        <v>2238</v>
      </c>
      <c r="B1092" s="1" t="s">
        <v>2239</v>
      </c>
      <c r="C1092" s="1" t="s">
        <v>135</v>
      </c>
      <c r="D1092" s="1" t="s">
        <v>858</v>
      </c>
      <c r="E1092" s="1" t="s">
        <v>79</v>
      </c>
      <c r="AU1092">
        <v>18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18</v>
      </c>
      <c r="BI1092" s="4">
        <v>1</v>
      </c>
      <c r="BJ1092" s="1">
        <f ca="1">INDEX(passing_tds,CELL("Row",AG1092)-1)*(PASSTD)</f>
        <v>0</v>
      </c>
      <c r="BK1092" s="1">
        <f ca="1">INDEX(passing_yds,CELL("Row",AH1092)-1)*(PASSYDS)</f>
        <v>0</v>
      </c>
      <c r="BL1092" s="1">
        <f ca="1">IF(INDEX(passing_yds,CELL("Row",AI1092)-1)&gt;=300,3,0)</f>
        <v>0</v>
      </c>
      <c r="BM1092" s="1">
        <f ca="1">INDEX(passing_ints,CELL("Row",AJ1092)-1)*(INT)</f>
        <v>0</v>
      </c>
      <c r="BN1092" s="1">
        <f ca="1">INDEX(rushing_yds,CELL("Row",AK1092)-1)*(RUSHYDS)</f>
        <v>0</v>
      </c>
      <c r="BO1092" s="1">
        <f ca="1">INDEX(rushing_tds,CELL("Row",AK1092)-1)*(RUSHTD)</f>
        <v>0</v>
      </c>
      <c r="BP1092" s="1">
        <f ca="1">IF(INDEX(rushing_yds,CELL("Row",AI1092)-1)&gt;=100,3,0)</f>
        <v>0</v>
      </c>
      <c r="BQ1092" s="1">
        <f ca="1">INDEX(receiving_yds,CELL("Row",AN1092)-1)*(RECYDS)</f>
        <v>1.8</v>
      </c>
      <c r="BR1092" s="1">
        <f ca="1">INDEX(receiving_rec,CELL("Row",AO1092)-1)*(REC)</f>
        <v>1</v>
      </c>
      <c r="BS1092" s="1">
        <f ca="1">INDEX(receiving_tds,CELL("Row",AP1092)-1)*(RECTD)</f>
        <v>0</v>
      </c>
      <c r="BT1092" s="1">
        <f ca="1">IF(INDEX(receiving_yds,CELL("Row",AI1092)-1)&gt;=100,3,0)</f>
        <v>0</v>
      </c>
      <c r="BU1092" s="1">
        <f ca="1">INDEX(puntret_tds,CELL("Row",AR1092)-1)*(PUNTKORETTD)+INDEX(kickret_tds,CELL("Row",AR1092)-1)*(PUNTKORETTD)</f>
        <v>0</v>
      </c>
      <c r="BV1092" s="1">
        <f ca="1">INDEX(fumbles_tot,CELL("Row",AS1092)-1)*(FUM)</f>
        <v>0</v>
      </c>
      <c r="BW1092" s="1">
        <f ca="1">(INDEX(passing_twoptm,CELL("Row",AT1092)-1)+INDEX(rushing_twoptm,CELL("Row",AT1092)-1)+INDEX(receiving_twoptm,CELL("Row",AT1092)-1))*(_2PTCONV)</f>
        <v>0</v>
      </c>
      <c r="BX1092" s="1">
        <f ca="1">SUM(BJ1092:BW1092)</f>
        <v>2.8</v>
      </c>
    </row>
    <row r="1093" spans="1:76" x14ac:dyDescent="0.25">
      <c r="A1093" s="1" t="s">
        <v>751</v>
      </c>
      <c r="B1093" s="1" t="s">
        <v>752</v>
      </c>
      <c r="C1093" s="1" t="s">
        <v>135</v>
      </c>
      <c r="D1093" s="1" t="s">
        <v>744</v>
      </c>
      <c r="E1093" s="1" t="s">
        <v>76</v>
      </c>
      <c r="AU1093">
        <v>17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17</v>
      </c>
      <c r="BI1093" s="4">
        <v>4</v>
      </c>
      <c r="BJ1093" s="1">
        <f ca="1">INDEX(passing_tds,CELL("Row",AG1093)-1)*(PASSTD)</f>
        <v>0</v>
      </c>
      <c r="BK1093" s="1">
        <f ca="1">INDEX(passing_yds,CELL("Row",AH1093)-1)*(PASSYDS)</f>
        <v>0</v>
      </c>
      <c r="BL1093" s="1">
        <f ca="1">IF(INDEX(passing_yds,CELL("Row",AI1093)-1)&gt;=300,3,0)</f>
        <v>0</v>
      </c>
      <c r="BM1093" s="1">
        <f ca="1">INDEX(passing_ints,CELL("Row",AJ1093)-1)*(INT)</f>
        <v>0</v>
      </c>
      <c r="BN1093" s="1">
        <f ca="1">INDEX(rushing_yds,CELL("Row",AK1093)-1)*(RUSHYDS)</f>
        <v>0</v>
      </c>
      <c r="BO1093" s="1">
        <f ca="1">INDEX(rushing_tds,CELL("Row",AK1093)-1)*(RUSHTD)</f>
        <v>0</v>
      </c>
      <c r="BP1093" s="1">
        <f ca="1">IF(INDEX(rushing_yds,CELL("Row",AI1093)-1)&gt;=100,3,0)</f>
        <v>0</v>
      </c>
      <c r="BQ1093" s="1">
        <f ca="1">INDEX(receiving_yds,CELL("Row",AN1093)-1)*(RECYDS)</f>
        <v>1.7000000000000002</v>
      </c>
      <c r="BR1093" s="1">
        <f ca="1">INDEX(receiving_rec,CELL("Row",AO1093)-1)*(REC)</f>
        <v>1</v>
      </c>
      <c r="BS1093" s="1">
        <f ca="1">INDEX(receiving_tds,CELL("Row",AP1093)-1)*(RECTD)</f>
        <v>0</v>
      </c>
      <c r="BT1093" s="1">
        <f ca="1">IF(INDEX(receiving_yds,CELL("Row",AI1093)-1)&gt;=100,3,0)</f>
        <v>0</v>
      </c>
      <c r="BU1093" s="1">
        <f ca="1">INDEX(puntret_tds,CELL("Row",AR1093)-1)*(PUNTKORETTD)+INDEX(kickret_tds,CELL("Row",AR1093)-1)*(PUNTKORETTD)</f>
        <v>0</v>
      </c>
      <c r="BV1093" s="1">
        <f ca="1">INDEX(fumbles_tot,CELL("Row",AS1093)-1)*(FUM)</f>
        <v>0</v>
      </c>
      <c r="BW1093" s="1">
        <f ca="1">(INDEX(passing_twoptm,CELL("Row",AT1093)-1)+INDEX(rushing_twoptm,CELL("Row",AT1093)-1)+INDEX(receiving_twoptm,CELL("Row",AT1093)-1))*(_2PTCONV)</f>
        <v>0</v>
      </c>
      <c r="BX1093" s="1">
        <f ca="1">SUM(BJ1093:BW1093)</f>
        <v>2.7</v>
      </c>
    </row>
    <row r="1094" spans="1:76" x14ac:dyDescent="0.25">
      <c r="A1094" s="1" t="s">
        <v>1136</v>
      </c>
      <c r="B1094" s="1" t="s">
        <v>1137</v>
      </c>
      <c r="C1094" s="1" t="s">
        <v>62</v>
      </c>
      <c r="D1094" s="1" t="s">
        <v>1125</v>
      </c>
      <c r="E1094" s="1" t="s">
        <v>79</v>
      </c>
      <c r="AU1094">
        <v>17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17</v>
      </c>
      <c r="BI1094" s="4">
        <v>4</v>
      </c>
      <c r="BJ1094" s="1">
        <f ca="1">INDEX(passing_tds,CELL("Row",AG1094)-1)*(PASSTD)</f>
        <v>0</v>
      </c>
      <c r="BK1094" s="1">
        <f ca="1">INDEX(passing_yds,CELL("Row",AH1094)-1)*(PASSYDS)</f>
        <v>0</v>
      </c>
      <c r="BL1094" s="1">
        <f ca="1">IF(INDEX(passing_yds,CELL("Row",AI1094)-1)&gt;=300,3,0)</f>
        <v>0</v>
      </c>
      <c r="BM1094" s="1">
        <f ca="1">INDEX(passing_ints,CELL("Row",AJ1094)-1)*(INT)</f>
        <v>0</v>
      </c>
      <c r="BN1094" s="1">
        <f ca="1">INDEX(rushing_yds,CELL("Row",AK1094)-1)*(RUSHYDS)</f>
        <v>0</v>
      </c>
      <c r="BO1094" s="1">
        <f ca="1">INDEX(rushing_tds,CELL("Row",AK1094)-1)*(RUSHTD)</f>
        <v>0</v>
      </c>
      <c r="BP1094" s="1">
        <f ca="1">IF(INDEX(rushing_yds,CELL("Row",AI1094)-1)&gt;=100,3,0)</f>
        <v>0</v>
      </c>
      <c r="BQ1094" s="1">
        <f ca="1">INDEX(receiving_yds,CELL("Row",AN1094)-1)*(RECYDS)</f>
        <v>1.7000000000000002</v>
      </c>
      <c r="BR1094" s="1">
        <f ca="1">INDEX(receiving_rec,CELL("Row",AO1094)-1)*(REC)</f>
        <v>1</v>
      </c>
      <c r="BS1094" s="1">
        <f ca="1">INDEX(receiving_tds,CELL("Row",AP1094)-1)*(RECTD)</f>
        <v>0</v>
      </c>
      <c r="BT1094" s="1">
        <f ca="1">IF(INDEX(receiving_yds,CELL("Row",AI1094)-1)&gt;=100,3,0)</f>
        <v>0</v>
      </c>
      <c r="BU1094" s="1">
        <f ca="1">INDEX(puntret_tds,CELL("Row",AR1094)-1)*(PUNTKORETTD)+INDEX(kickret_tds,CELL("Row",AR1094)-1)*(PUNTKORETTD)</f>
        <v>0</v>
      </c>
      <c r="BV1094" s="1">
        <f ca="1">INDEX(fumbles_tot,CELL("Row",AS1094)-1)*(FUM)</f>
        <v>0</v>
      </c>
      <c r="BW1094" s="1">
        <f ca="1">(INDEX(passing_twoptm,CELL("Row",AT1094)-1)+INDEX(rushing_twoptm,CELL("Row",AT1094)-1)+INDEX(receiving_twoptm,CELL("Row",AT1094)-1))*(_2PTCONV)</f>
        <v>0</v>
      </c>
      <c r="BX1094" s="1">
        <f ca="1">SUM(BJ1094:BW1094)</f>
        <v>2.7</v>
      </c>
    </row>
    <row r="1095" spans="1:76" x14ac:dyDescent="0.25">
      <c r="A1095" s="1" t="s">
        <v>2024</v>
      </c>
      <c r="B1095" s="1" t="s">
        <v>2025</v>
      </c>
      <c r="C1095" s="1" t="s">
        <v>135</v>
      </c>
      <c r="D1095" s="1" t="s">
        <v>2013</v>
      </c>
      <c r="E1095" s="1" t="s">
        <v>79</v>
      </c>
      <c r="AU1095">
        <v>6</v>
      </c>
      <c r="AV1095">
        <v>0</v>
      </c>
      <c r="AW1095">
        <v>2</v>
      </c>
      <c r="AX1095">
        <v>0</v>
      </c>
      <c r="AY1095">
        <v>0</v>
      </c>
      <c r="AZ1095">
        <v>0</v>
      </c>
      <c r="BA1095">
        <v>7</v>
      </c>
      <c r="BI1095" s="4">
        <v>4</v>
      </c>
      <c r="BJ1095" s="1">
        <f ca="1">INDEX(passing_tds,CELL("Row",AG1095)-1)*(PASSTD)</f>
        <v>0</v>
      </c>
      <c r="BK1095" s="1">
        <f ca="1">INDEX(passing_yds,CELL("Row",AH1095)-1)*(PASSYDS)</f>
        <v>0</v>
      </c>
      <c r="BL1095" s="1">
        <f ca="1">IF(INDEX(passing_yds,CELL("Row",AI1095)-1)&gt;=300,3,0)</f>
        <v>0</v>
      </c>
      <c r="BM1095" s="1">
        <f ca="1">INDEX(passing_ints,CELL("Row",AJ1095)-1)*(INT)</f>
        <v>0</v>
      </c>
      <c r="BN1095" s="1">
        <f ca="1">INDEX(rushing_yds,CELL("Row",AK1095)-1)*(RUSHYDS)</f>
        <v>0</v>
      </c>
      <c r="BO1095" s="1">
        <f ca="1">INDEX(rushing_tds,CELL("Row",AK1095)-1)*(RUSHTD)</f>
        <v>0</v>
      </c>
      <c r="BP1095" s="1">
        <f ca="1">IF(INDEX(rushing_yds,CELL("Row",AI1095)-1)&gt;=100,3,0)</f>
        <v>0</v>
      </c>
      <c r="BQ1095" s="1">
        <f ca="1">INDEX(receiving_yds,CELL("Row",AN1095)-1)*(RECYDS)</f>
        <v>0.70000000000000007</v>
      </c>
      <c r="BR1095" s="1">
        <f ca="1">INDEX(receiving_rec,CELL("Row",AO1095)-1)*(REC)</f>
        <v>2</v>
      </c>
      <c r="BS1095" s="1">
        <f ca="1">INDEX(receiving_tds,CELL("Row",AP1095)-1)*(RECTD)</f>
        <v>0</v>
      </c>
      <c r="BT1095" s="1">
        <f ca="1">IF(INDEX(receiving_yds,CELL("Row",AI1095)-1)&gt;=100,3,0)</f>
        <v>0</v>
      </c>
      <c r="BU1095" s="1">
        <f ca="1">INDEX(puntret_tds,CELL("Row",AR1095)-1)*(PUNTKORETTD)+INDEX(kickret_tds,CELL("Row",AR1095)-1)*(PUNTKORETTD)</f>
        <v>0</v>
      </c>
      <c r="BV1095" s="1">
        <f ca="1">INDEX(fumbles_tot,CELL("Row",AS1095)-1)*(FUM)</f>
        <v>0</v>
      </c>
      <c r="BW1095" s="1">
        <f ca="1">(INDEX(passing_twoptm,CELL("Row",AT1095)-1)+INDEX(rushing_twoptm,CELL("Row",AT1095)-1)+INDEX(receiving_twoptm,CELL("Row",AT1095)-1))*(_2PTCONV)</f>
        <v>0</v>
      </c>
      <c r="BX1095" s="1">
        <f ca="1">SUM(BJ1095:BW1095)</f>
        <v>2.7</v>
      </c>
    </row>
    <row r="1096" spans="1:76" x14ac:dyDescent="0.25">
      <c r="A1096" s="1" t="s">
        <v>807</v>
      </c>
      <c r="B1096" s="1" t="s">
        <v>808</v>
      </c>
      <c r="C1096" s="1" t="s">
        <v>62</v>
      </c>
      <c r="D1096" s="1" t="s">
        <v>801</v>
      </c>
      <c r="E1096" s="1" t="s">
        <v>79</v>
      </c>
      <c r="AU1096">
        <v>17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17</v>
      </c>
      <c r="BI1096" s="4">
        <v>2</v>
      </c>
      <c r="BJ1096" s="1">
        <f ca="1">INDEX(passing_tds,CELL("Row",AG1096)-1)*(PASSTD)</f>
        <v>0</v>
      </c>
      <c r="BK1096" s="1">
        <f ca="1">INDEX(passing_yds,CELL("Row",AH1096)-1)*(PASSYDS)</f>
        <v>0</v>
      </c>
      <c r="BL1096" s="1">
        <f ca="1">IF(INDEX(passing_yds,CELL("Row",AI1096)-1)&gt;=300,3,0)</f>
        <v>0</v>
      </c>
      <c r="BM1096" s="1">
        <f ca="1">INDEX(passing_ints,CELL("Row",AJ1096)-1)*(INT)</f>
        <v>0</v>
      </c>
      <c r="BN1096" s="1">
        <f ca="1">INDEX(rushing_yds,CELL("Row",AK1096)-1)*(RUSHYDS)</f>
        <v>0</v>
      </c>
      <c r="BO1096" s="1">
        <f ca="1">INDEX(rushing_tds,CELL("Row",AK1096)-1)*(RUSHTD)</f>
        <v>0</v>
      </c>
      <c r="BP1096" s="1">
        <f ca="1">IF(INDEX(rushing_yds,CELL("Row",AI1096)-1)&gt;=100,3,0)</f>
        <v>0</v>
      </c>
      <c r="BQ1096" s="1">
        <f ca="1">INDEX(receiving_yds,CELL("Row",AN1096)-1)*(RECYDS)</f>
        <v>1.7000000000000002</v>
      </c>
      <c r="BR1096" s="1">
        <f ca="1">INDEX(receiving_rec,CELL("Row",AO1096)-1)*(REC)</f>
        <v>1</v>
      </c>
      <c r="BS1096" s="1">
        <f ca="1">INDEX(receiving_tds,CELL("Row",AP1096)-1)*(RECTD)</f>
        <v>0</v>
      </c>
      <c r="BT1096" s="1">
        <f ca="1">IF(INDEX(receiving_yds,CELL("Row",AI1096)-1)&gt;=100,3,0)</f>
        <v>0</v>
      </c>
      <c r="BU1096" s="1">
        <f ca="1">INDEX(puntret_tds,CELL("Row",AR1096)-1)*(PUNTKORETTD)+INDEX(kickret_tds,CELL("Row",AR1096)-1)*(PUNTKORETTD)</f>
        <v>0</v>
      </c>
      <c r="BV1096" s="1">
        <f ca="1">INDEX(fumbles_tot,CELL("Row",AS1096)-1)*(FUM)</f>
        <v>0</v>
      </c>
      <c r="BW1096" s="1">
        <f ca="1">(INDEX(passing_twoptm,CELL("Row",AT1096)-1)+INDEX(rushing_twoptm,CELL("Row",AT1096)-1)+INDEX(receiving_twoptm,CELL("Row",AT1096)-1))*(_2PTCONV)</f>
        <v>0</v>
      </c>
      <c r="BX1096" s="1">
        <f ca="1">SUM(BJ1096:BW1096)</f>
        <v>2.7</v>
      </c>
    </row>
    <row r="1097" spans="1:76" x14ac:dyDescent="0.25">
      <c r="A1097" s="1" t="s">
        <v>2408</v>
      </c>
      <c r="B1097" s="1" t="s">
        <v>2409</v>
      </c>
      <c r="C1097" s="1" t="s">
        <v>62</v>
      </c>
      <c r="D1097" s="1" t="s">
        <v>693</v>
      </c>
      <c r="E1097" s="1" t="s">
        <v>76</v>
      </c>
      <c r="AP1097">
        <v>15</v>
      </c>
      <c r="AQ1097">
        <v>24</v>
      </c>
      <c r="AR1097">
        <v>0</v>
      </c>
      <c r="AS1097">
        <v>2</v>
      </c>
      <c r="AT1097">
        <v>0</v>
      </c>
      <c r="AU1097">
        <v>7</v>
      </c>
      <c r="AV1097">
        <v>0</v>
      </c>
      <c r="AW1097">
        <v>2</v>
      </c>
      <c r="AX1097">
        <v>0</v>
      </c>
      <c r="AY1097">
        <v>0</v>
      </c>
      <c r="AZ1097">
        <v>0</v>
      </c>
      <c r="BA1097">
        <v>7</v>
      </c>
      <c r="BI1097" s="4">
        <v>2</v>
      </c>
      <c r="BJ1097" s="1">
        <f ca="1">INDEX(passing_tds,CELL("Row",AG1097)-1)*(PASSTD)</f>
        <v>0</v>
      </c>
      <c r="BK1097" s="1">
        <f ca="1">INDEX(passing_yds,CELL("Row",AH1097)-1)*(PASSYDS)</f>
        <v>0</v>
      </c>
      <c r="BL1097" s="1">
        <f ca="1">IF(INDEX(passing_yds,CELL("Row",AI1097)-1)&gt;=300,3,0)</f>
        <v>0</v>
      </c>
      <c r="BM1097" s="1">
        <f ca="1">INDEX(passing_ints,CELL("Row",AJ1097)-1)*(INT)</f>
        <v>0</v>
      </c>
      <c r="BN1097" s="1">
        <f ca="1">INDEX(rushing_yds,CELL("Row",AK1097)-1)*(RUSHYDS)</f>
        <v>0</v>
      </c>
      <c r="BO1097" s="1">
        <f ca="1">INDEX(rushing_tds,CELL("Row",AK1097)-1)*(RUSHTD)</f>
        <v>0</v>
      </c>
      <c r="BP1097" s="1">
        <f ca="1">IF(INDEX(rushing_yds,CELL("Row",AI1097)-1)&gt;=100,3,0)</f>
        <v>0</v>
      </c>
      <c r="BQ1097" s="1">
        <f ca="1">INDEX(receiving_yds,CELL("Row",AN1097)-1)*(RECYDS)</f>
        <v>0.70000000000000007</v>
      </c>
      <c r="BR1097" s="1">
        <f ca="1">INDEX(receiving_rec,CELL("Row",AO1097)-1)*(REC)</f>
        <v>2</v>
      </c>
      <c r="BS1097" s="1">
        <f ca="1">INDEX(receiving_tds,CELL("Row",AP1097)-1)*(RECTD)</f>
        <v>0</v>
      </c>
      <c r="BT1097" s="1">
        <f ca="1">IF(INDEX(receiving_yds,CELL("Row",AI1097)-1)&gt;=100,3,0)</f>
        <v>0</v>
      </c>
      <c r="BU1097" s="1">
        <f ca="1">INDEX(puntret_tds,CELL("Row",AR1097)-1)*(PUNTKORETTD)+INDEX(kickret_tds,CELL("Row",AR1097)-1)*(PUNTKORETTD)</f>
        <v>0</v>
      </c>
      <c r="BV1097" s="1">
        <f ca="1">INDEX(fumbles_tot,CELL("Row",AS1097)-1)*(FUM)</f>
        <v>0</v>
      </c>
      <c r="BW1097" s="1">
        <f ca="1">(INDEX(passing_twoptm,CELL("Row",AT1097)-1)+INDEX(rushing_twoptm,CELL("Row",AT1097)-1)+INDEX(receiving_twoptm,CELL("Row",AT1097)-1))*(_2PTCONV)</f>
        <v>0</v>
      </c>
      <c r="BX1097" s="1">
        <f ca="1">SUM(BJ1097:BW1097)</f>
        <v>2.7</v>
      </c>
    </row>
    <row r="1098" spans="1:76" x14ac:dyDescent="0.25">
      <c r="A1098" s="1" t="s">
        <v>742</v>
      </c>
      <c r="B1098" s="1" t="s">
        <v>743</v>
      </c>
      <c r="C1098" s="1" t="s">
        <v>135</v>
      </c>
      <c r="D1098" s="1" t="s">
        <v>744</v>
      </c>
      <c r="E1098" s="1" t="s">
        <v>64</v>
      </c>
      <c r="AD1098">
        <v>32</v>
      </c>
      <c r="AE1098">
        <v>18</v>
      </c>
      <c r="AF1098">
        <v>2</v>
      </c>
      <c r="AG1098">
        <v>0</v>
      </c>
      <c r="AH1098">
        <v>0</v>
      </c>
      <c r="AI1098">
        <v>0</v>
      </c>
      <c r="AJ1098">
        <v>117</v>
      </c>
      <c r="BI1098" s="4">
        <v>1</v>
      </c>
      <c r="BJ1098" s="1">
        <f ca="1">INDEX(passing_tds,CELL("Row",AG1098)-1)*(PASSTD)</f>
        <v>0</v>
      </c>
      <c r="BK1098" s="1">
        <f ca="1">INDEX(passing_yds,CELL("Row",AH1098)-1)*(PASSYDS)</f>
        <v>4.68</v>
      </c>
      <c r="BL1098" s="1">
        <f ca="1">IF(INDEX(passing_yds,CELL("Row",AI1098)-1)&gt;=300,3,0)</f>
        <v>0</v>
      </c>
      <c r="BM1098" s="1">
        <f ca="1">INDEX(passing_ints,CELL("Row",AJ1098)-1)*(INT)</f>
        <v>-2</v>
      </c>
      <c r="BN1098" s="1">
        <f ca="1">INDEX(rushing_yds,CELL("Row",AK1098)-1)*(RUSHYDS)</f>
        <v>0</v>
      </c>
      <c r="BO1098" s="1">
        <f ca="1">INDEX(rushing_tds,CELL("Row",AK1098)-1)*(RUSHTD)</f>
        <v>0</v>
      </c>
      <c r="BP1098" s="1">
        <f ca="1">IF(INDEX(rushing_yds,CELL("Row",AI1098)-1)&gt;=100,3,0)</f>
        <v>0</v>
      </c>
      <c r="BQ1098" s="1">
        <f ca="1">INDEX(receiving_yds,CELL("Row",AN1098)-1)*(RECYDS)</f>
        <v>0</v>
      </c>
      <c r="BR1098" s="1">
        <f ca="1">INDEX(receiving_rec,CELL("Row",AO1098)-1)*(REC)</f>
        <v>0</v>
      </c>
      <c r="BS1098" s="1">
        <f ca="1">INDEX(receiving_tds,CELL("Row",AP1098)-1)*(RECTD)</f>
        <v>0</v>
      </c>
      <c r="BT1098" s="1">
        <f ca="1">IF(INDEX(receiving_yds,CELL("Row",AI1098)-1)&gt;=100,3,0)</f>
        <v>0</v>
      </c>
      <c r="BU1098" s="1">
        <f ca="1">INDEX(puntret_tds,CELL("Row",AR1098)-1)*(PUNTKORETTD)+INDEX(kickret_tds,CELL("Row",AR1098)-1)*(PUNTKORETTD)</f>
        <v>0</v>
      </c>
      <c r="BV1098" s="1">
        <f ca="1">INDEX(fumbles_tot,CELL("Row",AS1098)-1)*(FUM)</f>
        <v>0</v>
      </c>
      <c r="BW1098" s="1">
        <f ca="1">(INDEX(passing_twoptm,CELL("Row",AT1098)-1)+INDEX(rushing_twoptm,CELL("Row",AT1098)-1)+INDEX(receiving_twoptm,CELL("Row",AT1098)-1))*(_2PTCONV)</f>
        <v>0</v>
      </c>
      <c r="BX1098" s="1">
        <f ca="1">SUM(BJ1098:BW1098)</f>
        <v>2.6799999999999997</v>
      </c>
    </row>
    <row r="1099" spans="1:76" x14ac:dyDescent="0.25">
      <c r="A1099" s="1" t="s">
        <v>1241</v>
      </c>
      <c r="B1099" s="1" t="s">
        <v>1242</v>
      </c>
      <c r="C1099" s="1" t="s">
        <v>135</v>
      </c>
      <c r="D1099" s="1" t="s">
        <v>1232</v>
      </c>
      <c r="E1099" s="1" t="s">
        <v>76</v>
      </c>
      <c r="AP1099">
        <v>13</v>
      </c>
      <c r="AQ1099">
        <v>25</v>
      </c>
      <c r="AR1099">
        <v>0</v>
      </c>
      <c r="AS1099">
        <v>4</v>
      </c>
      <c r="AT1099">
        <v>0</v>
      </c>
      <c r="AU1099">
        <v>4</v>
      </c>
      <c r="AV1099">
        <v>0</v>
      </c>
      <c r="AW1099">
        <v>2</v>
      </c>
      <c r="AX1099">
        <v>0</v>
      </c>
      <c r="AY1099">
        <v>0</v>
      </c>
      <c r="AZ1099">
        <v>0</v>
      </c>
      <c r="BA1099">
        <v>6</v>
      </c>
      <c r="BI1099" s="4">
        <v>5</v>
      </c>
      <c r="BJ1099" s="1">
        <f ca="1">INDEX(passing_tds,CELL("Row",AG1099)-1)*(PASSTD)</f>
        <v>0</v>
      </c>
      <c r="BK1099" s="1">
        <f ca="1">INDEX(passing_yds,CELL("Row",AH1099)-1)*(PASSYDS)</f>
        <v>0</v>
      </c>
      <c r="BL1099" s="1">
        <f ca="1">IF(INDEX(passing_yds,CELL("Row",AI1099)-1)&gt;=300,3,0)</f>
        <v>0</v>
      </c>
      <c r="BM1099" s="1">
        <f ca="1">INDEX(passing_ints,CELL("Row",AJ1099)-1)*(INT)</f>
        <v>0</v>
      </c>
      <c r="BN1099" s="1">
        <f ca="1">INDEX(rushing_yds,CELL("Row",AK1099)-1)*(RUSHYDS)</f>
        <v>0</v>
      </c>
      <c r="BO1099" s="1">
        <f ca="1">INDEX(rushing_tds,CELL("Row",AK1099)-1)*(RUSHTD)</f>
        <v>0</v>
      </c>
      <c r="BP1099" s="1">
        <f ca="1">IF(INDEX(rushing_yds,CELL("Row",AI1099)-1)&gt;=100,3,0)</f>
        <v>0</v>
      </c>
      <c r="BQ1099" s="1">
        <f ca="1">INDEX(receiving_yds,CELL("Row",AN1099)-1)*(RECYDS)</f>
        <v>0.60000000000000009</v>
      </c>
      <c r="BR1099" s="1">
        <f ca="1">INDEX(receiving_rec,CELL("Row",AO1099)-1)*(REC)</f>
        <v>2</v>
      </c>
      <c r="BS1099" s="1">
        <f ca="1">INDEX(receiving_tds,CELL("Row",AP1099)-1)*(RECTD)</f>
        <v>0</v>
      </c>
      <c r="BT1099" s="1">
        <f ca="1">IF(INDEX(receiving_yds,CELL("Row",AI1099)-1)&gt;=100,3,0)</f>
        <v>0</v>
      </c>
      <c r="BU1099" s="1">
        <f ca="1">INDEX(puntret_tds,CELL("Row",AR1099)-1)*(PUNTKORETTD)+INDEX(kickret_tds,CELL("Row",AR1099)-1)*(PUNTKORETTD)</f>
        <v>0</v>
      </c>
      <c r="BV1099" s="1">
        <f ca="1">INDEX(fumbles_tot,CELL("Row",AS1099)-1)*(FUM)</f>
        <v>0</v>
      </c>
      <c r="BW1099" s="1">
        <f ca="1">(INDEX(passing_twoptm,CELL("Row",AT1099)-1)+INDEX(rushing_twoptm,CELL("Row",AT1099)-1)+INDEX(receiving_twoptm,CELL("Row",AT1099)-1))*(_2PTCONV)</f>
        <v>0</v>
      </c>
      <c r="BX1099" s="1">
        <f ca="1">SUM(BJ1099:BW1099)</f>
        <v>2.6</v>
      </c>
    </row>
    <row r="1100" spans="1:76" x14ac:dyDescent="0.25">
      <c r="A1100" s="1" t="s">
        <v>1347</v>
      </c>
      <c r="B1100" s="1" t="s">
        <v>1348</v>
      </c>
      <c r="C1100" s="1" t="s">
        <v>135</v>
      </c>
      <c r="D1100" s="1" t="s">
        <v>1340</v>
      </c>
      <c r="E1100" s="1" t="s">
        <v>69</v>
      </c>
      <c r="AU1100">
        <v>16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16</v>
      </c>
      <c r="BI1100" s="4">
        <v>5</v>
      </c>
      <c r="BJ1100" s="1">
        <f ca="1">INDEX(passing_tds,CELL("Row",AG1100)-1)*(PASSTD)</f>
        <v>0</v>
      </c>
      <c r="BK1100" s="1">
        <f ca="1">INDEX(passing_yds,CELL("Row",AH1100)-1)*(PASSYDS)</f>
        <v>0</v>
      </c>
      <c r="BL1100" s="1">
        <f ca="1">IF(INDEX(passing_yds,CELL("Row",AI1100)-1)&gt;=300,3,0)</f>
        <v>0</v>
      </c>
      <c r="BM1100" s="1">
        <f ca="1">INDEX(passing_ints,CELL("Row",AJ1100)-1)*(INT)</f>
        <v>0</v>
      </c>
      <c r="BN1100" s="1">
        <f ca="1">INDEX(rushing_yds,CELL("Row",AK1100)-1)*(RUSHYDS)</f>
        <v>0</v>
      </c>
      <c r="BO1100" s="1">
        <f ca="1">INDEX(rushing_tds,CELL("Row",AK1100)-1)*(RUSHTD)</f>
        <v>0</v>
      </c>
      <c r="BP1100" s="1">
        <f ca="1">IF(INDEX(rushing_yds,CELL("Row",AI1100)-1)&gt;=100,3,0)</f>
        <v>0</v>
      </c>
      <c r="BQ1100" s="1">
        <f ca="1">INDEX(receiving_yds,CELL("Row",AN1100)-1)*(RECYDS)</f>
        <v>1.6</v>
      </c>
      <c r="BR1100" s="1">
        <f ca="1">INDEX(receiving_rec,CELL("Row",AO1100)-1)*(REC)</f>
        <v>1</v>
      </c>
      <c r="BS1100" s="1">
        <f ca="1">INDEX(receiving_tds,CELL("Row",AP1100)-1)*(RECTD)</f>
        <v>0</v>
      </c>
      <c r="BT1100" s="1">
        <f ca="1">IF(INDEX(receiving_yds,CELL("Row",AI1100)-1)&gt;=100,3,0)</f>
        <v>0</v>
      </c>
      <c r="BU1100" s="1">
        <f ca="1">INDEX(puntret_tds,CELL("Row",AR1100)-1)*(PUNTKORETTD)+INDEX(kickret_tds,CELL("Row",AR1100)-1)*(PUNTKORETTD)</f>
        <v>0</v>
      </c>
      <c r="BV1100" s="1">
        <f ca="1">INDEX(fumbles_tot,CELL("Row",AS1100)-1)*(FUM)</f>
        <v>0</v>
      </c>
      <c r="BW1100" s="1">
        <f ca="1">(INDEX(passing_twoptm,CELL("Row",AT1100)-1)+INDEX(rushing_twoptm,CELL("Row",AT1100)-1)+INDEX(receiving_twoptm,CELL("Row",AT1100)-1))*(_2PTCONV)</f>
        <v>0</v>
      </c>
      <c r="BX1100" s="1">
        <f ca="1">SUM(BJ1100:BW1100)</f>
        <v>2.6</v>
      </c>
    </row>
    <row r="1101" spans="1:76" x14ac:dyDescent="0.25">
      <c r="A1101" s="1" t="s">
        <v>1408</v>
      </c>
      <c r="B1101" s="1" t="s">
        <v>1409</v>
      </c>
      <c r="C1101" s="1" t="s">
        <v>62</v>
      </c>
      <c r="D1101" s="1" t="s">
        <v>1396</v>
      </c>
      <c r="E1101" s="1" t="s">
        <v>76</v>
      </c>
      <c r="AU1101">
        <v>16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16</v>
      </c>
      <c r="BI1101" s="4">
        <v>5</v>
      </c>
      <c r="BJ1101" s="1">
        <f ca="1">INDEX(passing_tds,CELL("Row",AG1101)-1)*(PASSTD)</f>
        <v>0</v>
      </c>
      <c r="BK1101" s="1">
        <f ca="1">INDEX(passing_yds,CELL("Row",AH1101)-1)*(PASSYDS)</f>
        <v>0</v>
      </c>
      <c r="BL1101" s="1">
        <f ca="1">IF(INDEX(passing_yds,CELL("Row",AI1101)-1)&gt;=300,3,0)</f>
        <v>0</v>
      </c>
      <c r="BM1101" s="1">
        <f ca="1">INDEX(passing_ints,CELL("Row",AJ1101)-1)*(INT)</f>
        <v>0</v>
      </c>
      <c r="BN1101" s="1">
        <f ca="1">INDEX(rushing_yds,CELL("Row",AK1101)-1)*(RUSHYDS)</f>
        <v>0</v>
      </c>
      <c r="BO1101" s="1">
        <f ca="1">INDEX(rushing_tds,CELL("Row",AK1101)-1)*(RUSHTD)</f>
        <v>0</v>
      </c>
      <c r="BP1101" s="1">
        <f ca="1">IF(INDEX(rushing_yds,CELL("Row",AI1101)-1)&gt;=100,3,0)</f>
        <v>0</v>
      </c>
      <c r="BQ1101" s="1">
        <f ca="1">INDEX(receiving_yds,CELL("Row",AN1101)-1)*(RECYDS)</f>
        <v>1.6</v>
      </c>
      <c r="BR1101" s="1">
        <f ca="1">INDEX(receiving_rec,CELL("Row",AO1101)-1)*(REC)</f>
        <v>1</v>
      </c>
      <c r="BS1101" s="1">
        <f ca="1">INDEX(receiving_tds,CELL("Row",AP1101)-1)*(RECTD)</f>
        <v>0</v>
      </c>
      <c r="BT1101" s="1">
        <f ca="1">IF(INDEX(receiving_yds,CELL("Row",AI1101)-1)&gt;=100,3,0)</f>
        <v>0</v>
      </c>
      <c r="BU1101" s="1">
        <f ca="1">INDEX(puntret_tds,CELL("Row",AR1101)-1)*(PUNTKORETTD)+INDEX(kickret_tds,CELL("Row",AR1101)-1)*(PUNTKORETTD)</f>
        <v>0</v>
      </c>
      <c r="BV1101" s="1">
        <f ca="1">INDEX(fumbles_tot,CELL("Row",AS1101)-1)*(FUM)</f>
        <v>0</v>
      </c>
      <c r="BW1101" s="1">
        <f ca="1">(INDEX(passing_twoptm,CELL("Row",AT1101)-1)+INDEX(rushing_twoptm,CELL("Row",AT1101)-1)+INDEX(receiving_twoptm,CELL("Row",AT1101)-1))*(_2PTCONV)</f>
        <v>0</v>
      </c>
      <c r="BX1101" s="1">
        <f ca="1">SUM(BJ1101:BW1101)</f>
        <v>2.6</v>
      </c>
    </row>
    <row r="1102" spans="1:76" x14ac:dyDescent="0.25">
      <c r="A1102" s="1" t="s">
        <v>1472</v>
      </c>
      <c r="B1102" s="1" t="s">
        <v>1473</v>
      </c>
      <c r="C1102" s="1" t="s">
        <v>135</v>
      </c>
      <c r="D1102" s="1" t="s">
        <v>1454</v>
      </c>
      <c r="E1102" s="1" t="s">
        <v>76</v>
      </c>
      <c r="AU1102">
        <v>4</v>
      </c>
      <c r="AV1102">
        <v>0</v>
      </c>
      <c r="AW1102">
        <v>2</v>
      </c>
      <c r="AX1102">
        <v>0</v>
      </c>
      <c r="AY1102">
        <v>0</v>
      </c>
      <c r="AZ1102">
        <v>0</v>
      </c>
      <c r="BA1102">
        <v>6</v>
      </c>
      <c r="BI1102" s="4">
        <v>5</v>
      </c>
      <c r="BJ1102" s="1">
        <f ca="1">INDEX(passing_tds,CELL("Row",AG1102)-1)*(PASSTD)</f>
        <v>0</v>
      </c>
      <c r="BK1102" s="1">
        <f ca="1">INDEX(passing_yds,CELL("Row",AH1102)-1)*(PASSYDS)</f>
        <v>0</v>
      </c>
      <c r="BL1102" s="1">
        <f ca="1">IF(INDEX(passing_yds,CELL("Row",AI1102)-1)&gt;=300,3,0)</f>
        <v>0</v>
      </c>
      <c r="BM1102" s="1">
        <f ca="1">INDEX(passing_ints,CELL("Row",AJ1102)-1)*(INT)</f>
        <v>0</v>
      </c>
      <c r="BN1102" s="1">
        <f ca="1">INDEX(rushing_yds,CELL("Row",AK1102)-1)*(RUSHYDS)</f>
        <v>0</v>
      </c>
      <c r="BO1102" s="1">
        <f ca="1">INDEX(rushing_tds,CELL("Row",AK1102)-1)*(RUSHTD)</f>
        <v>0</v>
      </c>
      <c r="BP1102" s="1">
        <f ca="1">IF(INDEX(rushing_yds,CELL("Row",AI1102)-1)&gt;=100,3,0)</f>
        <v>0</v>
      </c>
      <c r="BQ1102" s="1">
        <f ca="1">INDEX(receiving_yds,CELL("Row",AN1102)-1)*(RECYDS)</f>
        <v>0.60000000000000009</v>
      </c>
      <c r="BR1102" s="1">
        <f ca="1">INDEX(receiving_rec,CELL("Row",AO1102)-1)*(REC)</f>
        <v>2</v>
      </c>
      <c r="BS1102" s="1">
        <f ca="1">INDEX(receiving_tds,CELL("Row",AP1102)-1)*(RECTD)</f>
        <v>0</v>
      </c>
      <c r="BT1102" s="1">
        <f ca="1">IF(INDEX(receiving_yds,CELL("Row",AI1102)-1)&gt;=100,3,0)</f>
        <v>0</v>
      </c>
      <c r="BU1102" s="1">
        <f ca="1">INDEX(puntret_tds,CELL("Row",AR1102)-1)*(PUNTKORETTD)+INDEX(kickret_tds,CELL("Row",AR1102)-1)*(PUNTKORETTD)</f>
        <v>0</v>
      </c>
      <c r="BV1102" s="1">
        <f ca="1">INDEX(fumbles_tot,CELL("Row",AS1102)-1)*(FUM)</f>
        <v>0</v>
      </c>
      <c r="BW1102" s="1">
        <f ca="1">(INDEX(passing_twoptm,CELL("Row",AT1102)-1)+INDEX(rushing_twoptm,CELL("Row",AT1102)-1)+INDEX(receiving_twoptm,CELL("Row",AT1102)-1))*(_2PTCONV)</f>
        <v>0</v>
      </c>
      <c r="BX1102" s="1">
        <f ca="1">SUM(BJ1102:BW1102)</f>
        <v>2.6</v>
      </c>
    </row>
    <row r="1103" spans="1:76" x14ac:dyDescent="0.25">
      <c r="A1103" s="1" t="s">
        <v>1649</v>
      </c>
      <c r="B1103" s="1" t="s">
        <v>1650</v>
      </c>
      <c r="C1103" s="1" t="s">
        <v>62</v>
      </c>
      <c r="D1103" s="1" t="s">
        <v>1640</v>
      </c>
      <c r="E1103" s="1" t="s">
        <v>76</v>
      </c>
      <c r="AU1103">
        <v>16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16</v>
      </c>
      <c r="BI1103" s="4">
        <v>4</v>
      </c>
      <c r="BJ1103" s="1">
        <f ca="1">INDEX(passing_tds,CELL("Row",AG1103)-1)*(PASSTD)</f>
        <v>0</v>
      </c>
      <c r="BK1103" s="1">
        <f ca="1">INDEX(passing_yds,CELL("Row",AH1103)-1)*(PASSYDS)</f>
        <v>0</v>
      </c>
      <c r="BL1103" s="1">
        <f ca="1">IF(INDEX(passing_yds,CELL("Row",AI1103)-1)&gt;=300,3,0)</f>
        <v>0</v>
      </c>
      <c r="BM1103" s="1">
        <f ca="1">INDEX(passing_ints,CELL("Row",AJ1103)-1)*(INT)</f>
        <v>0</v>
      </c>
      <c r="BN1103" s="1">
        <f ca="1">INDEX(rushing_yds,CELL("Row",AK1103)-1)*(RUSHYDS)</f>
        <v>0</v>
      </c>
      <c r="BO1103" s="1">
        <f ca="1">INDEX(rushing_tds,CELL("Row",AK1103)-1)*(RUSHTD)</f>
        <v>0</v>
      </c>
      <c r="BP1103" s="1">
        <f ca="1">IF(INDEX(rushing_yds,CELL("Row",AI1103)-1)&gt;=100,3,0)</f>
        <v>0</v>
      </c>
      <c r="BQ1103" s="1">
        <f ca="1">INDEX(receiving_yds,CELL("Row",AN1103)-1)*(RECYDS)</f>
        <v>1.6</v>
      </c>
      <c r="BR1103" s="1">
        <f ca="1">INDEX(receiving_rec,CELL("Row",AO1103)-1)*(REC)</f>
        <v>1</v>
      </c>
      <c r="BS1103" s="1">
        <f ca="1">INDEX(receiving_tds,CELL("Row",AP1103)-1)*(RECTD)</f>
        <v>0</v>
      </c>
      <c r="BT1103" s="1">
        <f ca="1">IF(INDEX(receiving_yds,CELL("Row",AI1103)-1)&gt;=100,3,0)</f>
        <v>0</v>
      </c>
      <c r="BU1103" s="1">
        <f ca="1">INDEX(puntret_tds,CELL("Row",AR1103)-1)*(PUNTKORETTD)+INDEX(kickret_tds,CELL("Row",AR1103)-1)*(PUNTKORETTD)</f>
        <v>0</v>
      </c>
      <c r="BV1103" s="1">
        <f ca="1">INDEX(fumbles_tot,CELL("Row",AS1103)-1)*(FUM)</f>
        <v>0</v>
      </c>
      <c r="BW1103" s="1">
        <f ca="1">(INDEX(passing_twoptm,CELL("Row",AT1103)-1)+INDEX(rushing_twoptm,CELL("Row",AT1103)-1)+INDEX(receiving_twoptm,CELL("Row",AT1103)-1))*(_2PTCONV)</f>
        <v>0</v>
      </c>
      <c r="BX1103" s="1">
        <f ca="1">SUM(BJ1103:BW1103)</f>
        <v>2.6</v>
      </c>
    </row>
    <row r="1104" spans="1:76" x14ac:dyDescent="0.25">
      <c r="A1104" s="1" t="s">
        <v>161</v>
      </c>
      <c r="B1104" s="1" t="s">
        <v>162</v>
      </c>
      <c r="C1104" s="1" t="s">
        <v>62</v>
      </c>
      <c r="D1104" s="1" t="s">
        <v>136</v>
      </c>
      <c r="E1104" s="1" t="s">
        <v>76</v>
      </c>
      <c r="Y1104">
        <v>30</v>
      </c>
      <c r="Z1104">
        <v>32</v>
      </c>
      <c r="AA1104">
        <v>0</v>
      </c>
      <c r="AB1104">
        <v>2</v>
      </c>
      <c r="AC1104">
        <v>0</v>
      </c>
      <c r="AP1104">
        <v>8</v>
      </c>
      <c r="AQ1104">
        <v>10</v>
      </c>
      <c r="AR1104">
        <v>0</v>
      </c>
      <c r="AS1104">
        <v>2</v>
      </c>
      <c r="AT1104">
        <v>0</v>
      </c>
      <c r="AU1104">
        <v>16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16</v>
      </c>
      <c r="BI1104" s="4">
        <v>4</v>
      </c>
      <c r="BJ1104" s="1">
        <f ca="1">INDEX(passing_tds,CELL("Row",AG1104)-1)*(PASSTD)</f>
        <v>0</v>
      </c>
      <c r="BK1104" s="1">
        <f ca="1">INDEX(passing_yds,CELL("Row",AH1104)-1)*(PASSYDS)</f>
        <v>0</v>
      </c>
      <c r="BL1104" s="1">
        <f ca="1">IF(INDEX(passing_yds,CELL("Row",AI1104)-1)&gt;=300,3,0)</f>
        <v>0</v>
      </c>
      <c r="BM1104" s="1">
        <f ca="1">INDEX(passing_ints,CELL("Row",AJ1104)-1)*(INT)</f>
        <v>0</v>
      </c>
      <c r="BN1104" s="1">
        <f ca="1">INDEX(rushing_yds,CELL("Row",AK1104)-1)*(RUSHYDS)</f>
        <v>0</v>
      </c>
      <c r="BO1104" s="1">
        <f ca="1">INDEX(rushing_tds,CELL("Row",AK1104)-1)*(RUSHTD)</f>
        <v>0</v>
      </c>
      <c r="BP1104" s="1">
        <f ca="1">IF(INDEX(rushing_yds,CELL("Row",AI1104)-1)&gt;=100,3,0)</f>
        <v>0</v>
      </c>
      <c r="BQ1104" s="1">
        <f ca="1">INDEX(receiving_yds,CELL("Row",AN1104)-1)*(RECYDS)</f>
        <v>1.6</v>
      </c>
      <c r="BR1104" s="1">
        <f ca="1">INDEX(receiving_rec,CELL("Row",AO1104)-1)*(REC)</f>
        <v>1</v>
      </c>
      <c r="BS1104" s="1">
        <f ca="1">INDEX(receiving_tds,CELL("Row",AP1104)-1)*(RECTD)</f>
        <v>0</v>
      </c>
      <c r="BT1104" s="1">
        <f ca="1">IF(INDEX(receiving_yds,CELL("Row",AI1104)-1)&gt;=100,3,0)</f>
        <v>0</v>
      </c>
      <c r="BU1104" s="1">
        <f ca="1">INDEX(puntret_tds,CELL("Row",AR1104)-1)*(PUNTKORETTD)+INDEX(kickret_tds,CELL("Row",AR1104)-1)*(PUNTKORETTD)</f>
        <v>0</v>
      </c>
      <c r="BV1104" s="1">
        <f ca="1">INDEX(fumbles_tot,CELL("Row",AS1104)-1)*(FUM)</f>
        <v>0</v>
      </c>
      <c r="BW1104" s="1">
        <f ca="1">(INDEX(passing_twoptm,CELL("Row",AT1104)-1)+INDEX(rushing_twoptm,CELL("Row",AT1104)-1)+INDEX(receiving_twoptm,CELL("Row",AT1104)-1))*(_2PTCONV)</f>
        <v>0</v>
      </c>
      <c r="BX1104" s="1">
        <f ca="1">SUM(BJ1104:BW1104)</f>
        <v>2.6</v>
      </c>
    </row>
    <row r="1105" spans="1:76" x14ac:dyDescent="0.25">
      <c r="A1105" s="1" t="s">
        <v>1947</v>
      </c>
      <c r="B1105" s="1" t="s">
        <v>1948</v>
      </c>
      <c r="C1105" s="1" t="s">
        <v>135</v>
      </c>
      <c r="D1105" s="1" t="s">
        <v>1508</v>
      </c>
      <c r="E1105" s="1" t="s">
        <v>69</v>
      </c>
      <c r="Y1105">
        <v>19</v>
      </c>
      <c r="Z1105">
        <v>19</v>
      </c>
      <c r="AA1105">
        <v>0</v>
      </c>
      <c r="AB1105">
        <v>1</v>
      </c>
      <c r="AC1105">
        <v>0</v>
      </c>
      <c r="BB1105">
        <v>8</v>
      </c>
      <c r="BC1105">
        <v>6</v>
      </c>
      <c r="BD1105">
        <v>0</v>
      </c>
      <c r="BE1105">
        <v>0</v>
      </c>
      <c r="BF1105">
        <v>0</v>
      </c>
      <c r="BG1105">
        <v>0</v>
      </c>
      <c r="BH1105">
        <v>26</v>
      </c>
      <c r="BI1105" s="4">
        <v>3</v>
      </c>
      <c r="BJ1105" s="1">
        <f ca="1">INDEX(passing_tds,CELL("Row",AG1105)-1)*(PASSTD)</f>
        <v>0</v>
      </c>
      <c r="BK1105" s="1">
        <f ca="1">INDEX(passing_yds,CELL("Row",AH1105)-1)*(PASSYDS)</f>
        <v>0</v>
      </c>
      <c r="BL1105" s="1">
        <f ca="1">IF(INDEX(passing_yds,CELL("Row",AI1105)-1)&gt;=300,3,0)</f>
        <v>0</v>
      </c>
      <c r="BM1105" s="1">
        <f ca="1">INDEX(passing_ints,CELL("Row",AJ1105)-1)*(INT)</f>
        <v>0</v>
      </c>
      <c r="BN1105" s="1">
        <f ca="1">INDEX(rushing_yds,CELL("Row",AK1105)-1)*(RUSHYDS)</f>
        <v>2.6</v>
      </c>
      <c r="BO1105" s="1">
        <f ca="1">INDEX(rushing_tds,CELL("Row",AK1105)-1)*(RUSHTD)</f>
        <v>0</v>
      </c>
      <c r="BP1105" s="1">
        <f ca="1">IF(INDEX(rushing_yds,CELL("Row",AI1105)-1)&gt;=100,3,0)</f>
        <v>0</v>
      </c>
      <c r="BQ1105" s="1">
        <f ca="1">INDEX(receiving_yds,CELL("Row",AN1105)-1)*(RECYDS)</f>
        <v>0</v>
      </c>
      <c r="BR1105" s="1">
        <f ca="1">INDEX(receiving_rec,CELL("Row",AO1105)-1)*(REC)</f>
        <v>0</v>
      </c>
      <c r="BS1105" s="1">
        <f ca="1">INDEX(receiving_tds,CELL("Row",AP1105)-1)*(RECTD)</f>
        <v>0</v>
      </c>
      <c r="BT1105" s="1">
        <f ca="1">IF(INDEX(receiving_yds,CELL("Row",AI1105)-1)&gt;=100,3,0)</f>
        <v>0</v>
      </c>
      <c r="BU1105" s="1">
        <f ca="1">INDEX(puntret_tds,CELL("Row",AR1105)-1)*(PUNTKORETTD)+INDEX(kickret_tds,CELL("Row",AR1105)-1)*(PUNTKORETTD)</f>
        <v>0</v>
      </c>
      <c r="BV1105" s="1">
        <f ca="1">INDEX(fumbles_tot,CELL("Row",AS1105)-1)*(FUM)</f>
        <v>0</v>
      </c>
      <c r="BW1105" s="1">
        <f ca="1">(INDEX(passing_twoptm,CELL("Row",AT1105)-1)+INDEX(rushing_twoptm,CELL("Row",AT1105)-1)+INDEX(receiving_twoptm,CELL("Row",AT1105)-1))*(_2PTCONV)</f>
        <v>0</v>
      </c>
      <c r="BX1105" s="1">
        <f ca="1">SUM(BJ1105:BW1105)</f>
        <v>2.6</v>
      </c>
    </row>
    <row r="1106" spans="1:76" x14ac:dyDescent="0.25">
      <c r="A1106" s="1" t="s">
        <v>338</v>
      </c>
      <c r="B1106" s="1" t="s">
        <v>339</v>
      </c>
      <c r="C1106" s="1" t="s">
        <v>135</v>
      </c>
      <c r="D1106" s="1" t="s">
        <v>327</v>
      </c>
      <c r="E1106" s="1" t="s">
        <v>76</v>
      </c>
      <c r="AU1106">
        <v>16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16</v>
      </c>
      <c r="BI1106" s="4">
        <v>3</v>
      </c>
      <c r="BJ1106" s="1">
        <f ca="1">INDEX(passing_tds,CELL("Row",AG1106)-1)*(PASSTD)</f>
        <v>0</v>
      </c>
      <c r="BK1106" s="1">
        <f ca="1">INDEX(passing_yds,CELL("Row",AH1106)-1)*(PASSYDS)</f>
        <v>0</v>
      </c>
      <c r="BL1106" s="1">
        <f ca="1">IF(INDEX(passing_yds,CELL("Row",AI1106)-1)&gt;=300,3,0)</f>
        <v>0</v>
      </c>
      <c r="BM1106" s="1">
        <f ca="1">INDEX(passing_ints,CELL("Row",AJ1106)-1)*(INT)</f>
        <v>0</v>
      </c>
      <c r="BN1106" s="1">
        <f ca="1">INDEX(rushing_yds,CELL("Row",AK1106)-1)*(RUSHYDS)</f>
        <v>0</v>
      </c>
      <c r="BO1106" s="1">
        <f ca="1">INDEX(rushing_tds,CELL("Row",AK1106)-1)*(RUSHTD)</f>
        <v>0</v>
      </c>
      <c r="BP1106" s="1">
        <f ca="1">IF(INDEX(rushing_yds,CELL("Row",AI1106)-1)&gt;=100,3,0)</f>
        <v>0</v>
      </c>
      <c r="BQ1106" s="1">
        <f ca="1">INDEX(receiving_yds,CELL("Row",AN1106)-1)*(RECYDS)</f>
        <v>1.6</v>
      </c>
      <c r="BR1106" s="1">
        <f ca="1">INDEX(receiving_rec,CELL("Row",AO1106)-1)*(REC)</f>
        <v>1</v>
      </c>
      <c r="BS1106" s="1">
        <f ca="1">INDEX(receiving_tds,CELL("Row",AP1106)-1)*(RECTD)</f>
        <v>0</v>
      </c>
      <c r="BT1106" s="1">
        <f ca="1">IF(INDEX(receiving_yds,CELL("Row",AI1106)-1)&gt;=100,3,0)</f>
        <v>0</v>
      </c>
      <c r="BU1106" s="1">
        <f ca="1">INDEX(puntret_tds,CELL("Row",AR1106)-1)*(PUNTKORETTD)+INDEX(kickret_tds,CELL("Row",AR1106)-1)*(PUNTKORETTD)</f>
        <v>0</v>
      </c>
      <c r="BV1106" s="1">
        <f ca="1">INDEX(fumbles_tot,CELL("Row",AS1106)-1)*(FUM)</f>
        <v>0</v>
      </c>
      <c r="BW1106" s="1">
        <f ca="1">(INDEX(passing_twoptm,CELL("Row",AT1106)-1)+INDEX(rushing_twoptm,CELL("Row",AT1106)-1)+INDEX(receiving_twoptm,CELL("Row",AT1106)-1))*(_2PTCONV)</f>
        <v>0</v>
      </c>
      <c r="BX1106" s="1">
        <f ca="1">SUM(BJ1106:BW1106)</f>
        <v>2.6</v>
      </c>
    </row>
    <row r="1107" spans="1:76" x14ac:dyDescent="0.25">
      <c r="A1107" s="1" t="s">
        <v>1513</v>
      </c>
      <c r="B1107" s="1" t="s">
        <v>1514</v>
      </c>
      <c r="C1107" s="1" t="s">
        <v>135</v>
      </c>
      <c r="D1107" s="1" t="s">
        <v>1508</v>
      </c>
      <c r="E1107" s="1" t="s">
        <v>76</v>
      </c>
      <c r="K1107">
        <v>1</v>
      </c>
      <c r="L1107">
        <v>0</v>
      </c>
      <c r="M1107">
        <v>1</v>
      </c>
      <c r="N1107">
        <v>0</v>
      </c>
      <c r="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13</v>
      </c>
      <c r="AV1107">
        <v>0</v>
      </c>
      <c r="AW1107">
        <v>2</v>
      </c>
      <c r="AX1107">
        <v>0</v>
      </c>
      <c r="AY1107">
        <v>1</v>
      </c>
      <c r="AZ1107">
        <v>0</v>
      </c>
      <c r="BA1107">
        <v>16</v>
      </c>
      <c r="BI1107" s="4">
        <v>2</v>
      </c>
      <c r="BJ1107" s="1">
        <f ca="1">INDEX(passing_tds,CELL("Row",AG1107)-1)*(PASSTD)</f>
        <v>0</v>
      </c>
      <c r="BK1107" s="1">
        <f ca="1">INDEX(passing_yds,CELL("Row",AH1107)-1)*(PASSYDS)</f>
        <v>0</v>
      </c>
      <c r="BL1107" s="1">
        <f ca="1">IF(INDEX(passing_yds,CELL("Row",AI1107)-1)&gt;=300,3,0)</f>
        <v>0</v>
      </c>
      <c r="BM1107" s="1">
        <f ca="1">INDEX(passing_ints,CELL("Row",AJ1107)-1)*(INT)</f>
        <v>0</v>
      </c>
      <c r="BN1107" s="1">
        <f ca="1">INDEX(rushing_yds,CELL("Row",AK1107)-1)*(RUSHYDS)</f>
        <v>0</v>
      </c>
      <c r="BO1107" s="1">
        <f ca="1">INDEX(rushing_tds,CELL("Row",AK1107)-1)*(RUSHTD)</f>
        <v>0</v>
      </c>
      <c r="BP1107" s="1">
        <f ca="1">IF(INDEX(rushing_yds,CELL("Row",AI1107)-1)&gt;=100,3,0)</f>
        <v>0</v>
      </c>
      <c r="BQ1107" s="1">
        <f ca="1">INDEX(receiving_yds,CELL("Row",AN1107)-1)*(RECYDS)</f>
        <v>1.6</v>
      </c>
      <c r="BR1107" s="1">
        <f ca="1">INDEX(receiving_rec,CELL("Row",AO1107)-1)*(REC)</f>
        <v>2</v>
      </c>
      <c r="BS1107" s="1">
        <f ca="1">INDEX(receiving_tds,CELL("Row",AP1107)-1)*(RECTD)</f>
        <v>0</v>
      </c>
      <c r="BT1107" s="1">
        <f ca="1">IF(INDEX(receiving_yds,CELL("Row",AI1107)-1)&gt;=100,3,0)</f>
        <v>0</v>
      </c>
      <c r="BU1107" s="1">
        <f ca="1">INDEX(puntret_tds,CELL("Row",AR1107)-1)*(PUNTKORETTD)+INDEX(kickret_tds,CELL("Row",AR1107)-1)*(PUNTKORETTD)</f>
        <v>0</v>
      </c>
      <c r="BV1107" s="1">
        <f ca="1">INDEX(fumbles_tot,CELL("Row",AS1107)-1)*(FUM)</f>
        <v>-1</v>
      </c>
      <c r="BW1107" s="1">
        <f ca="1">(INDEX(passing_twoptm,CELL("Row",AT1107)-1)+INDEX(rushing_twoptm,CELL("Row",AT1107)-1)+INDEX(receiving_twoptm,CELL("Row",AT1107)-1))*(_2PTCONV)</f>
        <v>0</v>
      </c>
      <c r="BX1107" s="1">
        <f ca="1">SUM(BJ1107:BW1107)</f>
        <v>2.6</v>
      </c>
    </row>
    <row r="1108" spans="1:76" x14ac:dyDescent="0.25">
      <c r="A1108" s="1" t="s">
        <v>1294</v>
      </c>
      <c r="B1108" s="1" t="s">
        <v>1295</v>
      </c>
      <c r="C1108" s="1" t="s">
        <v>62</v>
      </c>
      <c r="D1108" s="1" t="s">
        <v>1285</v>
      </c>
      <c r="E1108" s="1" t="s">
        <v>350</v>
      </c>
      <c r="AU1108">
        <v>16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16</v>
      </c>
      <c r="BI1108" s="4">
        <v>2</v>
      </c>
      <c r="BJ1108" s="1">
        <f ca="1">INDEX(passing_tds,CELL("Row",AG1108)-1)*(PASSTD)</f>
        <v>0</v>
      </c>
      <c r="BK1108" s="1">
        <f ca="1">INDEX(passing_yds,CELL("Row",AH1108)-1)*(PASSYDS)</f>
        <v>0</v>
      </c>
      <c r="BL1108" s="1">
        <f ca="1">IF(INDEX(passing_yds,CELL("Row",AI1108)-1)&gt;=300,3,0)</f>
        <v>0</v>
      </c>
      <c r="BM1108" s="1">
        <f ca="1">INDEX(passing_ints,CELL("Row",AJ1108)-1)*(INT)</f>
        <v>0</v>
      </c>
      <c r="BN1108" s="1">
        <f ca="1">INDEX(rushing_yds,CELL("Row",AK1108)-1)*(RUSHYDS)</f>
        <v>0</v>
      </c>
      <c r="BO1108" s="1">
        <f ca="1">INDEX(rushing_tds,CELL("Row",AK1108)-1)*(RUSHTD)</f>
        <v>0</v>
      </c>
      <c r="BP1108" s="1">
        <f ca="1">IF(INDEX(rushing_yds,CELL("Row",AI1108)-1)&gt;=100,3,0)</f>
        <v>0</v>
      </c>
      <c r="BQ1108" s="1">
        <f ca="1">INDEX(receiving_yds,CELL("Row",AN1108)-1)*(RECYDS)</f>
        <v>1.6</v>
      </c>
      <c r="BR1108" s="1">
        <f ca="1">INDEX(receiving_rec,CELL("Row",AO1108)-1)*(REC)</f>
        <v>1</v>
      </c>
      <c r="BS1108" s="1">
        <f ca="1">INDEX(receiving_tds,CELL("Row",AP1108)-1)*(RECTD)</f>
        <v>0</v>
      </c>
      <c r="BT1108" s="1">
        <f ca="1">IF(INDEX(receiving_yds,CELL("Row",AI1108)-1)&gt;=100,3,0)</f>
        <v>0</v>
      </c>
      <c r="BU1108" s="1">
        <f ca="1">INDEX(puntret_tds,CELL("Row",AR1108)-1)*(PUNTKORETTD)+INDEX(kickret_tds,CELL("Row",AR1108)-1)*(PUNTKORETTD)</f>
        <v>0</v>
      </c>
      <c r="BV1108" s="1">
        <f ca="1">INDEX(fumbles_tot,CELL("Row",AS1108)-1)*(FUM)</f>
        <v>0</v>
      </c>
      <c r="BW1108" s="1">
        <f ca="1">(INDEX(passing_twoptm,CELL("Row",AT1108)-1)+INDEX(rushing_twoptm,CELL("Row",AT1108)-1)+INDEX(receiving_twoptm,CELL("Row",AT1108)-1))*(_2PTCONV)</f>
        <v>0</v>
      </c>
      <c r="BX1108" s="1">
        <f ca="1">SUM(BJ1108:BW1108)</f>
        <v>2.6</v>
      </c>
    </row>
    <row r="1109" spans="1:76" x14ac:dyDescent="0.25">
      <c r="A1109" s="1" t="s">
        <v>2420</v>
      </c>
      <c r="B1109" s="1" t="s">
        <v>2421</v>
      </c>
      <c r="C1109" s="1" t="s">
        <v>135</v>
      </c>
      <c r="D1109" s="1" t="s">
        <v>1179</v>
      </c>
      <c r="E1109" s="1" t="s">
        <v>79</v>
      </c>
      <c r="K1109">
        <v>1</v>
      </c>
      <c r="L1109">
        <v>0</v>
      </c>
      <c r="M1109">
        <v>1</v>
      </c>
      <c r="N1109">
        <v>0</v>
      </c>
      <c r="O1109">
        <v>0</v>
      </c>
      <c r="AU1109">
        <v>13</v>
      </c>
      <c r="AV1109">
        <v>0</v>
      </c>
      <c r="AW1109">
        <v>2</v>
      </c>
      <c r="AX1109">
        <v>0</v>
      </c>
      <c r="AY1109">
        <v>0</v>
      </c>
      <c r="AZ1109">
        <v>0</v>
      </c>
      <c r="BA1109">
        <v>16</v>
      </c>
      <c r="BI1109" s="4">
        <v>2</v>
      </c>
      <c r="BJ1109" s="1">
        <f ca="1">INDEX(passing_tds,CELL("Row",AG1109)-1)*(PASSTD)</f>
        <v>0</v>
      </c>
      <c r="BK1109" s="1">
        <f ca="1">INDEX(passing_yds,CELL("Row",AH1109)-1)*(PASSYDS)</f>
        <v>0</v>
      </c>
      <c r="BL1109" s="1">
        <f ca="1">IF(INDEX(passing_yds,CELL("Row",AI1109)-1)&gt;=300,3,0)</f>
        <v>0</v>
      </c>
      <c r="BM1109" s="1">
        <f ca="1">INDEX(passing_ints,CELL("Row",AJ1109)-1)*(INT)</f>
        <v>0</v>
      </c>
      <c r="BN1109" s="1">
        <f ca="1">INDEX(rushing_yds,CELL("Row",AK1109)-1)*(RUSHYDS)</f>
        <v>0</v>
      </c>
      <c r="BO1109" s="1">
        <f ca="1">INDEX(rushing_tds,CELL("Row",AK1109)-1)*(RUSHTD)</f>
        <v>0</v>
      </c>
      <c r="BP1109" s="1">
        <f ca="1">IF(INDEX(rushing_yds,CELL("Row",AI1109)-1)&gt;=100,3,0)</f>
        <v>0</v>
      </c>
      <c r="BQ1109" s="1">
        <f ca="1">INDEX(receiving_yds,CELL("Row",AN1109)-1)*(RECYDS)</f>
        <v>1.6</v>
      </c>
      <c r="BR1109" s="1">
        <f ca="1">INDEX(receiving_rec,CELL("Row",AO1109)-1)*(REC)</f>
        <v>2</v>
      </c>
      <c r="BS1109" s="1">
        <f ca="1">INDEX(receiving_tds,CELL("Row",AP1109)-1)*(RECTD)</f>
        <v>0</v>
      </c>
      <c r="BT1109" s="1">
        <f ca="1">IF(INDEX(receiving_yds,CELL("Row",AI1109)-1)&gt;=100,3,0)</f>
        <v>0</v>
      </c>
      <c r="BU1109" s="1">
        <f ca="1">INDEX(puntret_tds,CELL("Row",AR1109)-1)*(PUNTKORETTD)+INDEX(kickret_tds,CELL("Row",AR1109)-1)*(PUNTKORETTD)</f>
        <v>0</v>
      </c>
      <c r="BV1109" s="1">
        <f ca="1">INDEX(fumbles_tot,CELL("Row",AS1109)-1)*(FUM)</f>
        <v>-1</v>
      </c>
      <c r="BW1109" s="1">
        <f ca="1">(INDEX(passing_twoptm,CELL("Row",AT1109)-1)+INDEX(rushing_twoptm,CELL("Row",AT1109)-1)+INDEX(receiving_twoptm,CELL("Row",AT1109)-1))*(_2PTCONV)</f>
        <v>0</v>
      </c>
      <c r="BX1109" s="1">
        <f ca="1">SUM(BJ1109:BW1109)</f>
        <v>2.6</v>
      </c>
    </row>
    <row r="1110" spans="1:76" x14ac:dyDescent="0.25">
      <c r="A1110" s="1" t="s">
        <v>615</v>
      </c>
      <c r="B1110" s="1" t="s">
        <v>2450</v>
      </c>
      <c r="C1110" s="1" t="s">
        <v>135</v>
      </c>
      <c r="D1110" s="1" t="s">
        <v>1557</v>
      </c>
      <c r="AU1110">
        <v>16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16</v>
      </c>
      <c r="BI1110" s="4">
        <v>1</v>
      </c>
      <c r="BJ1110" s="1">
        <f ca="1">INDEX(passing_tds,CELL("Row",AG1110)-1)*(PASSTD)</f>
        <v>0</v>
      </c>
      <c r="BK1110" s="1">
        <f ca="1">INDEX(passing_yds,CELL("Row",AH1110)-1)*(PASSYDS)</f>
        <v>0</v>
      </c>
      <c r="BL1110" s="1">
        <f ca="1">IF(INDEX(passing_yds,CELL("Row",AI1110)-1)&gt;=300,3,0)</f>
        <v>0</v>
      </c>
      <c r="BM1110" s="1">
        <f ca="1">INDEX(passing_ints,CELL("Row",AJ1110)-1)*(INT)</f>
        <v>0</v>
      </c>
      <c r="BN1110" s="1">
        <f ca="1">INDEX(rushing_yds,CELL("Row",AK1110)-1)*(RUSHYDS)</f>
        <v>0</v>
      </c>
      <c r="BO1110" s="1">
        <f ca="1">INDEX(rushing_tds,CELL("Row",AK1110)-1)*(RUSHTD)</f>
        <v>0</v>
      </c>
      <c r="BP1110" s="1">
        <f ca="1">IF(INDEX(rushing_yds,CELL("Row",AI1110)-1)&gt;=100,3,0)</f>
        <v>0</v>
      </c>
      <c r="BQ1110" s="1">
        <f ca="1">INDEX(receiving_yds,CELL("Row",AN1110)-1)*(RECYDS)</f>
        <v>1.6</v>
      </c>
      <c r="BR1110" s="1">
        <f ca="1">INDEX(receiving_rec,CELL("Row",AO1110)-1)*(REC)</f>
        <v>1</v>
      </c>
      <c r="BS1110" s="1">
        <f ca="1">INDEX(receiving_tds,CELL("Row",AP1110)-1)*(RECTD)</f>
        <v>0</v>
      </c>
      <c r="BT1110" s="1">
        <f ca="1">IF(INDEX(receiving_yds,CELL("Row",AI1110)-1)&gt;=100,3,0)</f>
        <v>0</v>
      </c>
      <c r="BU1110" s="1">
        <f ca="1">INDEX(puntret_tds,CELL("Row",AR1110)-1)*(PUNTKORETTD)+INDEX(kickret_tds,CELL("Row",AR1110)-1)*(PUNTKORETTD)</f>
        <v>0</v>
      </c>
      <c r="BV1110" s="1">
        <f ca="1">INDEX(fumbles_tot,CELL("Row",AS1110)-1)*(FUM)</f>
        <v>0</v>
      </c>
      <c r="BW1110" s="1">
        <f ca="1">(INDEX(passing_twoptm,CELL("Row",AT1110)-1)+INDEX(rushing_twoptm,CELL("Row",AT1110)-1)+INDEX(receiving_twoptm,CELL("Row",AT1110)-1))*(_2PTCONV)</f>
        <v>0</v>
      </c>
      <c r="BX1110" s="1">
        <f ca="1">SUM(BJ1110:BW1110)</f>
        <v>2.6</v>
      </c>
    </row>
    <row r="1111" spans="1:76" x14ac:dyDescent="0.25">
      <c r="A1111" s="1" t="s">
        <v>1140</v>
      </c>
      <c r="B1111" s="1" t="s">
        <v>1141</v>
      </c>
      <c r="C1111" s="1" t="s">
        <v>135</v>
      </c>
      <c r="D1111" s="1" t="s">
        <v>1125</v>
      </c>
      <c r="E1111" s="1" t="s">
        <v>76</v>
      </c>
      <c r="AU1111">
        <v>15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15</v>
      </c>
      <c r="BI1111" s="4">
        <v>5</v>
      </c>
      <c r="BJ1111" s="1">
        <f ca="1">INDEX(passing_tds,CELL("Row",AG1111)-1)*(PASSTD)</f>
        <v>0</v>
      </c>
      <c r="BK1111" s="1">
        <f ca="1">INDEX(passing_yds,CELL("Row",AH1111)-1)*(PASSYDS)</f>
        <v>0</v>
      </c>
      <c r="BL1111" s="1">
        <f ca="1">IF(INDEX(passing_yds,CELL("Row",AI1111)-1)&gt;=300,3,0)</f>
        <v>0</v>
      </c>
      <c r="BM1111" s="1">
        <f ca="1">INDEX(passing_ints,CELL("Row",AJ1111)-1)*(INT)</f>
        <v>0</v>
      </c>
      <c r="BN1111" s="1">
        <f ca="1">INDEX(rushing_yds,CELL("Row",AK1111)-1)*(RUSHYDS)</f>
        <v>0</v>
      </c>
      <c r="BO1111" s="1">
        <f ca="1">INDEX(rushing_tds,CELL("Row",AK1111)-1)*(RUSHTD)</f>
        <v>0</v>
      </c>
      <c r="BP1111" s="1">
        <f ca="1">IF(INDEX(rushing_yds,CELL("Row",AI1111)-1)&gt;=100,3,0)</f>
        <v>0</v>
      </c>
      <c r="BQ1111" s="1">
        <f ca="1">INDEX(receiving_yds,CELL("Row",AN1111)-1)*(RECYDS)</f>
        <v>1.5</v>
      </c>
      <c r="BR1111" s="1">
        <f ca="1">INDEX(receiving_rec,CELL("Row",AO1111)-1)*(REC)</f>
        <v>1</v>
      </c>
      <c r="BS1111" s="1">
        <f ca="1">INDEX(receiving_tds,CELL("Row",AP1111)-1)*(RECTD)</f>
        <v>0</v>
      </c>
      <c r="BT1111" s="1">
        <f ca="1">IF(INDEX(receiving_yds,CELL("Row",AI1111)-1)&gt;=100,3,0)</f>
        <v>0</v>
      </c>
      <c r="BU1111" s="1">
        <f ca="1">INDEX(puntret_tds,CELL("Row",AR1111)-1)*(PUNTKORETTD)+INDEX(kickret_tds,CELL("Row",AR1111)-1)*(PUNTKORETTD)</f>
        <v>0</v>
      </c>
      <c r="BV1111" s="1">
        <f ca="1">INDEX(fumbles_tot,CELL("Row",AS1111)-1)*(FUM)</f>
        <v>0</v>
      </c>
      <c r="BW1111" s="1">
        <f ca="1">(INDEX(passing_twoptm,CELL("Row",AT1111)-1)+INDEX(rushing_twoptm,CELL("Row",AT1111)-1)+INDEX(receiving_twoptm,CELL("Row",AT1111)-1))*(_2PTCONV)</f>
        <v>0</v>
      </c>
      <c r="BX1111" s="1">
        <f ca="1">SUM(BJ1111:BW1111)</f>
        <v>2.5</v>
      </c>
    </row>
    <row r="1112" spans="1:76" x14ac:dyDescent="0.25">
      <c r="A1112" s="1" t="s">
        <v>1868</v>
      </c>
      <c r="B1112" s="1" t="s">
        <v>1869</v>
      </c>
      <c r="C1112" s="1" t="s">
        <v>135</v>
      </c>
      <c r="D1112" s="1" t="s">
        <v>1863</v>
      </c>
      <c r="E1112" s="1" t="s">
        <v>69</v>
      </c>
      <c r="BB1112">
        <v>8</v>
      </c>
      <c r="BC1112">
        <v>15</v>
      </c>
      <c r="BD1112">
        <v>0</v>
      </c>
      <c r="BE1112">
        <v>0</v>
      </c>
      <c r="BF1112">
        <v>0</v>
      </c>
      <c r="BG1112">
        <v>0</v>
      </c>
      <c r="BH1112">
        <v>25</v>
      </c>
      <c r="BI1112" s="4">
        <v>4</v>
      </c>
      <c r="BJ1112" s="1">
        <f ca="1">INDEX(passing_tds,CELL("Row",AG1112)-1)*(PASSTD)</f>
        <v>0</v>
      </c>
      <c r="BK1112" s="1">
        <f ca="1">INDEX(passing_yds,CELL("Row",AH1112)-1)*(PASSYDS)</f>
        <v>0</v>
      </c>
      <c r="BL1112" s="1">
        <f ca="1">IF(INDEX(passing_yds,CELL("Row",AI1112)-1)&gt;=300,3,0)</f>
        <v>0</v>
      </c>
      <c r="BM1112" s="1">
        <f ca="1">INDEX(passing_ints,CELL("Row",AJ1112)-1)*(INT)</f>
        <v>0</v>
      </c>
      <c r="BN1112" s="1">
        <f ca="1">INDEX(rushing_yds,CELL("Row",AK1112)-1)*(RUSHYDS)</f>
        <v>2.5</v>
      </c>
      <c r="BO1112" s="1">
        <f ca="1">INDEX(rushing_tds,CELL("Row",AK1112)-1)*(RUSHTD)</f>
        <v>0</v>
      </c>
      <c r="BP1112" s="1">
        <f ca="1">IF(INDEX(rushing_yds,CELL("Row",AI1112)-1)&gt;=100,3,0)</f>
        <v>0</v>
      </c>
      <c r="BQ1112" s="1">
        <f ca="1">INDEX(receiving_yds,CELL("Row",AN1112)-1)*(RECYDS)</f>
        <v>0</v>
      </c>
      <c r="BR1112" s="1">
        <f ca="1">INDEX(receiving_rec,CELL("Row",AO1112)-1)*(REC)</f>
        <v>0</v>
      </c>
      <c r="BS1112" s="1">
        <f ca="1">INDEX(receiving_tds,CELL("Row",AP1112)-1)*(RECTD)</f>
        <v>0</v>
      </c>
      <c r="BT1112" s="1">
        <f ca="1">IF(INDEX(receiving_yds,CELL("Row",AI1112)-1)&gt;=100,3,0)</f>
        <v>0</v>
      </c>
      <c r="BU1112" s="1">
        <f ca="1">INDEX(puntret_tds,CELL("Row",AR1112)-1)*(PUNTKORETTD)+INDEX(kickret_tds,CELL("Row",AR1112)-1)*(PUNTKORETTD)</f>
        <v>0</v>
      </c>
      <c r="BV1112" s="1">
        <f ca="1">INDEX(fumbles_tot,CELL("Row",AS1112)-1)*(FUM)</f>
        <v>0</v>
      </c>
      <c r="BW1112" s="1">
        <f ca="1">(INDEX(passing_twoptm,CELL("Row",AT1112)-1)+INDEX(rushing_twoptm,CELL("Row",AT1112)-1)+INDEX(receiving_twoptm,CELL("Row",AT1112)-1))*(_2PTCONV)</f>
        <v>0</v>
      </c>
      <c r="BX1112" s="1">
        <f ca="1">SUM(BJ1112:BW1112)</f>
        <v>2.5</v>
      </c>
    </row>
    <row r="1113" spans="1:76" x14ac:dyDescent="0.25">
      <c r="A1113" s="1" t="s">
        <v>1924</v>
      </c>
      <c r="B1113" s="1" t="s">
        <v>1925</v>
      </c>
      <c r="C1113" s="1" t="s">
        <v>62</v>
      </c>
      <c r="D1113" s="1" t="s">
        <v>907</v>
      </c>
      <c r="E1113" s="1" t="s">
        <v>79</v>
      </c>
      <c r="AU1113">
        <v>15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15</v>
      </c>
      <c r="BI1113" s="4">
        <v>4</v>
      </c>
      <c r="BJ1113" s="1">
        <f ca="1">INDEX(passing_tds,CELL("Row",AG1113)-1)*(PASSTD)</f>
        <v>0</v>
      </c>
      <c r="BK1113" s="1">
        <f ca="1">INDEX(passing_yds,CELL("Row",AH1113)-1)*(PASSYDS)</f>
        <v>0</v>
      </c>
      <c r="BL1113" s="1">
        <f ca="1">IF(INDEX(passing_yds,CELL("Row",AI1113)-1)&gt;=300,3,0)</f>
        <v>0</v>
      </c>
      <c r="BM1113" s="1">
        <f ca="1">INDEX(passing_ints,CELL("Row",AJ1113)-1)*(INT)</f>
        <v>0</v>
      </c>
      <c r="BN1113" s="1">
        <f ca="1">INDEX(rushing_yds,CELL("Row",AK1113)-1)*(RUSHYDS)</f>
        <v>0</v>
      </c>
      <c r="BO1113" s="1">
        <f ca="1">INDEX(rushing_tds,CELL("Row",AK1113)-1)*(RUSHTD)</f>
        <v>0</v>
      </c>
      <c r="BP1113" s="1">
        <f ca="1">IF(INDEX(rushing_yds,CELL("Row",AI1113)-1)&gt;=100,3,0)</f>
        <v>0</v>
      </c>
      <c r="BQ1113" s="1">
        <f ca="1">INDEX(receiving_yds,CELL("Row",AN1113)-1)*(RECYDS)</f>
        <v>1.5</v>
      </c>
      <c r="BR1113" s="1">
        <f ca="1">INDEX(receiving_rec,CELL("Row",AO1113)-1)*(REC)</f>
        <v>1</v>
      </c>
      <c r="BS1113" s="1">
        <f ca="1">INDEX(receiving_tds,CELL("Row",AP1113)-1)*(RECTD)</f>
        <v>0</v>
      </c>
      <c r="BT1113" s="1">
        <f ca="1">IF(INDEX(receiving_yds,CELL("Row",AI1113)-1)&gt;=100,3,0)</f>
        <v>0</v>
      </c>
      <c r="BU1113" s="1">
        <f ca="1">INDEX(puntret_tds,CELL("Row",AR1113)-1)*(PUNTKORETTD)+INDEX(kickret_tds,CELL("Row",AR1113)-1)*(PUNTKORETTD)</f>
        <v>0</v>
      </c>
      <c r="BV1113" s="1">
        <f ca="1">INDEX(fumbles_tot,CELL("Row",AS1113)-1)*(FUM)</f>
        <v>0</v>
      </c>
      <c r="BW1113" s="1">
        <f ca="1">(INDEX(passing_twoptm,CELL("Row",AT1113)-1)+INDEX(rushing_twoptm,CELL("Row",AT1113)-1)+INDEX(receiving_twoptm,CELL("Row",AT1113)-1))*(_2PTCONV)</f>
        <v>0</v>
      </c>
      <c r="BX1113" s="1">
        <f ca="1">SUM(BJ1113:BW1113)</f>
        <v>2.5</v>
      </c>
    </row>
    <row r="1114" spans="1:76" x14ac:dyDescent="0.25">
      <c r="A1114" s="1" t="s">
        <v>2225</v>
      </c>
      <c r="B1114" s="1" t="s">
        <v>2226</v>
      </c>
      <c r="C1114" s="1" t="s">
        <v>62</v>
      </c>
      <c r="D1114" s="1" t="s">
        <v>801</v>
      </c>
      <c r="E1114" s="1" t="s">
        <v>76</v>
      </c>
      <c r="AU1114">
        <v>15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15</v>
      </c>
      <c r="BI1114" s="4">
        <v>3</v>
      </c>
      <c r="BJ1114" s="1">
        <f ca="1">INDEX(passing_tds,CELL("Row",AG1114)-1)*(PASSTD)</f>
        <v>0</v>
      </c>
      <c r="BK1114" s="1">
        <f ca="1">INDEX(passing_yds,CELL("Row",AH1114)-1)*(PASSYDS)</f>
        <v>0</v>
      </c>
      <c r="BL1114" s="1">
        <f ca="1">IF(INDEX(passing_yds,CELL("Row",AI1114)-1)&gt;=300,3,0)</f>
        <v>0</v>
      </c>
      <c r="BM1114" s="1">
        <f ca="1">INDEX(passing_ints,CELL("Row",AJ1114)-1)*(INT)</f>
        <v>0</v>
      </c>
      <c r="BN1114" s="1">
        <f ca="1">INDEX(rushing_yds,CELL("Row",AK1114)-1)*(RUSHYDS)</f>
        <v>0</v>
      </c>
      <c r="BO1114" s="1">
        <f ca="1">INDEX(rushing_tds,CELL("Row",AK1114)-1)*(RUSHTD)</f>
        <v>0</v>
      </c>
      <c r="BP1114" s="1">
        <f ca="1">IF(INDEX(rushing_yds,CELL("Row",AI1114)-1)&gt;=100,3,0)</f>
        <v>0</v>
      </c>
      <c r="BQ1114" s="1">
        <f ca="1">INDEX(receiving_yds,CELL("Row",AN1114)-1)*(RECYDS)</f>
        <v>1.5</v>
      </c>
      <c r="BR1114" s="1">
        <f ca="1">INDEX(receiving_rec,CELL("Row",AO1114)-1)*(REC)</f>
        <v>1</v>
      </c>
      <c r="BS1114" s="1">
        <f ca="1">INDEX(receiving_tds,CELL("Row",AP1114)-1)*(RECTD)</f>
        <v>0</v>
      </c>
      <c r="BT1114" s="1">
        <f ca="1">IF(INDEX(receiving_yds,CELL("Row",AI1114)-1)&gt;=100,3,0)</f>
        <v>0</v>
      </c>
      <c r="BU1114" s="1">
        <f ca="1">INDEX(puntret_tds,CELL("Row",AR1114)-1)*(PUNTKORETTD)+INDEX(kickret_tds,CELL("Row",AR1114)-1)*(PUNTKORETTD)</f>
        <v>0</v>
      </c>
      <c r="BV1114" s="1">
        <f ca="1">INDEX(fumbles_tot,CELL("Row",AS1114)-1)*(FUM)</f>
        <v>0</v>
      </c>
      <c r="BW1114" s="1">
        <f ca="1">(INDEX(passing_twoptm,CELL("Row",AT1114)-1)+INDEX(rushing_twoptm,CELL("Row",AT1114)-1)+INDEX(receiving_twoptm,CELL("Row",AT1114)-1))*(_2PTCONV)</f>
        <v>0</v>
      </c>
      <c r="BX1114" s="1">
        <f ca="1">SUM(BJ1114:BW1114)</f>
        <v>2.5</v>
      </c>
    </row>
    <row r="1115" spans="1:76" x14ac:dyDescent="0.25">
      <c r="A1115" s="1" t="s">
        <v>330</v>
      </c>
      <c r="B1115" s="1" t="s">
        <v>331</v>
      </c>
      <c r="C1115" s="1" t="s">
        <v>135</v>
      </c>
      <c r="D1115" s="1" t="s">
        <v>327</v>
      </c>
      <c r="E1115" s="1" t="s">
        <v>76</v>
      </c>
      <c r="Y1115">
        <v>19</v>
      </c>
      <c r="Z1115">
        <v>19</v>
      </c>
      <c r="AA1115">
        <v>0</v>
      </c>
      <c r="AB1115">
        <v>1</v>
      </c>
      <c r="AC1115">
        <v>0</v>
      </c>
      <c r="AP1115">
        <v>3</v>
      </c>
      <c r="AQ1115">
        <v>16</v>
      </c>
      <c r="AR1115">
        <v>0</v>
      </c>
      <c r="AS1115">
        <v>5</v>
      </c>
      <c r="AT1115">
        <v>0</v>
      </c>
      <c r="AU1115">
        <v>9</v>
      </c>
      <c r="AV1115">
        <v>0</v>
      </c>
      <c r="AW1115">
        <v>2</v>
      </c>
      <c r="AX1115">
        <v>0</v>
      </c>
      <c r="AY1115">
        <v>0</v>
      </c>
      <c r="AZ1115">
        <v>0</v>
      </c>
      <c r="BA1115">
        <v>12</v>
      </c>
      <c r="BB1115">
        <v>1</v>
      </c>
      <c r="BC1115">
        <v>-7</v>
      </c>
      <c r="BD1115">
        <v>0</v>
      </c>
      <c r="BE1115">
        <v>0</v>
      </c>
      <c r="BF1115">
        <v>0</v>
      </c>
      <c r="BG1115">
        <v>0</v>
      </c>
      <c r="BH1115">
        <v>-7</v>
      </c>
      <c r="BI1115" s="4">
        <v>3</v>
      </c>
      <c r="BJ1115" s="1">
        <f ca="1">INDEX(passing_tds,CELL("Row",AG1115)-1)*(PASSTD)</f>
        <v>0</v>
      </c>
      <c r="BK1115" s="1">
        <f ca="1">INDEX(passing_yds,CELL("Row",AH1115)-1)*(PASSYDS)</f>
        <v>0</v>
      </c>
      <c r="BL1115" s="1">
        <f ca="1">IF(INDEX(passing_yds,CELL("Row",AI1115)-1)&gt;=300,3,0)</f>
        <v>0</v>
      </c>
      <c r="BM1115" s="1">
        <f ca="1">INDEX(passing_ints,CELL("Row",AJ1115)-1)*(INT)</f>
        <v>0</v>
      </c>
      <c r="BN1115" s="1">
        <f ca="1">INDEX(rushing_yds,CELL("Row",AK1115)-1)*(RUSHYDS)</f>
        <v>-0.70000000000000007</v>
      </c>
      <c r="BO1115" s="1">
        <f ca="1">INDEX(rushing_tds,CELL("Row",AK1115)-1)*(RUSHTD)</f>
        <v>0</v>
      </c>
      <c r="BP1115" s="1">
        <f ca="1">IF(INDEX(rushing_yds,CELL("Row",AI1115)-1)&gt;=100,3,0)</f>
        <v>0</v>
      </c>
      <c r="BQ1115" s="1">
        <f ca="1">INDEX(receiving_yds,CELL("Row",AN1115)-1)*(RECYDS)</f>
        <v>1.2000000000000002</v>
      </c>
      <c r="BR1115" s="1">
        <f ca="1">INDEX(receiving_rec,CELL("Row",AO1115)-1)*(REC)</f>
        <v>2</v>
      </c>
      <c r="BS1115" s="1">
        <f ca="1">INDEX(receiving_tds,CELL("Row",AP1115)-1)*(RECTD)</f>
        <v>0</v>
      </c>
      <c r="BT1115" s="1">
        <f ca="1">IF(INDEX(receiving_yds,CELL("Row",AI1115)-1)&gt;=100,3,0)</f>
        <v>0</v>
      </c>
      <c r="BU1115" s="1">
        <f ca="1">INDEX(puntret_tds,CELL("Row",AR1115)-1)*(PUNTKORETTD)+INDEX(kickret_tds,CELL("Row",AR1115)-1)*(PUNTKORETTD)</f>
        <v>0</v>
      </c>
      <c r="BV1115" s="1">
        <f ca="1">INDEX(fumbles_tot,CELL("Row",AS1115)-1)*(FUM)</f>
        <v>0</v>
      </c>
      <c r="BW1115" s="1">
        <f ca="1">(INDEX(passing_twoptm,CELL("Row",AT1115)-1)+INDEX(rushing_twoptm,CELL("Row",AT1115)-1)+INDEX(receiving_twoptm,CELL("Row",AT1115)-1))*(_2PTCONV)</f>
        <v>0</v>
      </c>
      <c r="BX1115" s="1">
        <f ca="1">SUM(BJ1115:BW1115)</f>
        <v>2.5</v>
      </c>
    </row>
    <row r="1116" spans="1:76" x14ac:dyDescent="0.25">
      <c r="A1116" s="1" t="s">
        <v>2136</v>
      </c>
      <c r="B1116" s="1" t="s">
        <v>2137</v>
      </c>
      <c r="C1116" s="1" t="s">
        <v>62</v>
      </c>
      <c r="D1116" s="1" t="s">
        <v>1863</v>
      </c>
      <c r="E1116" s="1" t="s">
        <v>76</v>
      </c>
      <c r="AU1116">
        <v>15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15</v>
      </c>
      <c r="BI1116" s="4">
        <v>2</v>
      </c>
      <c r="BJ1116" s="1">
        <f ca="1">INDEX(passing_tds,CELL("Row",AG1116)-1)*(PASSTD)</f>
        <v>0</v>
      </c>
      <c r="BK1116" s="1">
        <f ca="1">INDEX(passing_yds,CELL("Row",AH1116)-1)*(PASSYDS)</f>
        <v>0</v>
      </c>
      <c r="BL1116" s="1">
        <f ca="1">IF(INDEX(passing_yds,CELL("Row",AI1116)-1)&gt;=300,3,0)</f>
        <v>0</v>
      </c>
      <c r="BM1116" s="1">
        <f ca="1">INDEX(passing_ints,CELL("Row",AJ1116)-1)*(INT)</f>
        <v>0</v>
      </c>
      <c r="BN1116" s="1">
        <f ca="1">INDEX(rushing_yds,CELL("Row",AK1116)-1)*(RUSHYDS)</f>
        <v>0</v>
      </c>
      <c r="BO1116" s="1">
        <f ca="1">INDEX(rushing_tds,CELL("Row",AK1116)-1)*(RUSHTD)</f>
        <v>0</v>
      </c>
      <c r="BP1116" s="1">
        <f ca="1">IF(INDEX(rushing_yds,CELL("Row",AI1116)-1)&gt;=100,3,0)</f>
        <v>0</v>
      </c>
      <c r="BQ1116" s="1">
        <f ca="1">INDEX(receiving_yds,CELL("Row",AN1116)-1)*(RECYDS)</f>
        <v>1.5</v>
      </c>
      <c r="BR1116" s="1">
        <f ca="1">INDEX(receiving_rec,CELL("Row",AO1116)-1)*(REC)</f>
        <v>1</v>
      </c>
      <c r="BS1116" s="1">
        <f ca="1">INDEX(receiving_tds,CELL("Row",AP1116)-1)*(RECTD)</f>
        <v>0</v>
      </c>
      <c r="BT1116" s="1">
        <f ca="1">IF(INDEX(receiving_yds,CELL("Row",AI1116)-1)&gt;=100,3,0)</f>
        <v>0</v>
      </c>
      <c r="BU1116" s="1">
        <f ca="1">INDEX(puntret_tds,CELL("Row",AR1116)-1)*(PUNTKORETTD)+INDEX(kickret_tds,CELL("Row",AR1116)-1)*(PUNTKORETTD)</f>
        <v>0</v>
      </c>
      <c r="BV1116" s="1">
        <f ca="1">INDEX(fumbles_tot,CELL("Row",AS1116)-1)*(FUM)</f>
        <v>0</v>
      </c>
      <c r="BW1116" s="1">
        <f ca="1">(INDEX(passing_twoptm,CELL("Row",AT1116)-1)+INDEX(rushing_twoptm,CELL("Row",AT1116)-1)+INDEX(receiving_twoptm,CELL("Row",AT1116)-1))*(_2PTCONV)</f>
        <v>0</v>
      </c>
      <c r="BX1116" s="1">
        <f ca="1">SUM(BJ1116:BW1116)</f>
        <v>2.5</v>
      </c>
    </row>
    <row r="1117" spans="1:76" x14ac:dyDescent="0.25">
      <c r="A1117" s="1" t="s">
        <v>2345</v>
      </c>
      <c r="B1117" s="1" t="s">
        <v>2346</v>
      </c>
      <c r="C1117" s="1" t="s">
        <v>135</v>
      </c>
      <c r="D1117" s="1" t="s">
        <v>1232</v>
      </c>
      <c r="E1117" s="1" t="s">
        <v>79</v>
      </c>
      <c r="AU1117">
        <v>15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15</v>
      </c>
      <c r="BI1117" s="4">
        <v>2</v>
      </c>
      <c r="BJ1117" s="1">
        <f ca="1">INDEX(passing_tds,CELL("Row",AG1117)-1)*(PASSTD)</f>
        <v>0</v>
      </c>
      <c r="BK1117" s="1">
        <f ca="1">INDEX(passing_yds,CELL("Row",AH1117)-1)*(PASSYDS)</f>
        <v>0</v>
      </c>
      <c r="BL1117" s="1">
        <f ca="1">IF(INDEX(passing_yds,CELL("Row",AI1117)-1)&gt;=300,3,0)</f>
        <v>0</v>
      </c>
      <c r="BM1117" s="1">
        <f ca="1">INDEX(passing_ints,CELL("Row",AJ1117)-1)*(INT)</f>
        <v>0</v>
      </c>
      <c r="BN1117" s="1">
        <f ca="1">INDEX(rushing_yds,CELL("Row",AK1117)-1)*(RUSHYDS)</f>
        <v>0</v>
      </c>
      <c r="BO1117" s="1">
        <f ca="1">INDEX(rushing_tds,CELL("Row",AK1117)-1)*(RUSHTD)</f>
        <v>0</v>
      </c>
      <c r="BP1117" s="1">
        <f ca="1">IF(INDEX(rushing_yds,CELL("Row",AI1117)-1)&gt;=100,3,0)</f>
        <v>0</v>
      </c>
      <c r="BQ1117" s="1">
        <f ca="1">INDEX(receiving_yds,CELL("Row",AN1117)-1)*(RECYDS)</f>
        <v>1.5</v>
      </c>
      <c r="BR1117" s="1">
        <f ca="1">INDEX(receiving_rec,CELL("Row",AO1117)-1)*(REC)</f>
        <v>1</v>
      </c>
      <c r="BS1117" s="1">
        <f ca="1">INDEX(receiving_tds,CELL("Row",AP1117)-1)*(RECTD)</f>
        <v>0</v>
      </c>
      <c r="BT1117" s="1">
        <f ca="1">IF(INDEX(receiving_yds,CELL("Row",AI1117)-1)&gt;=100,3,0)</f>
        <v>0</v>
      </c>
      <c r="BU1117" s="1">
        <f ca="1">INDEX(puntret_tds,CELL("Row",AR1117)-1)*(PUNTKORETTD)+INDEX(kickret_tds,CELL("Row",AR1117)-1)*(PUNTKORETTD)</f>
        <v>0</v>
      </c>
      <c r="BV1117" s="1">
        <f ca="1">INDEX(fumbles_tot,CELL("Row",AS1117)-1)*(FUM)</f>
        <v>0</v>
      </c>
      <c r="BW1117" s="1">
        <f ca="1">(INDEX(passing_twoptm,CELL("Row",AT1117)-1)+INDEX(rushing_twoptm,CELL("Row",AT1117)-1)+INDEX(receiving_twoptm,CELL("Row",AT1117)-1))*(_2PTCONV)</f>
        <v>0</v>
      </c>
      <c r="BX1117" s="1">
        <f ca="1">SUM(BJ1117:BW1117)</f>
        <v>2.5</v>
      </c>
    </row>
    <row r="1118" spans="1:76" x14ac:dyDescent="0.25">
      <c r="A1118" s="1" t="s">
        <v>445</v>
      </c>
      <c r="B1118" s="1" t="s">
        <v>446</v>
      </c>
      <c r="C1118" s="1" t="s">
        <v>62</v>
      </c>
      <c r="D1118" s="1" t="s">
        <v>434</v>
      </c>
      <c r="E1118" s="1" t="s">
        <v>76</v>
      </c>
      <c r="AU1118">
        <v>15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15</v>
      </c>
      <c r="BI1118" s="4">
        <v>2</v>
      </c>
      <c r="BJ1118" s="1">
        <f ca="1">INDEX(passing_tds,CELL("Row",AG1118)-1)*(PASSTD)</f>
        <v>0</v>
      </c>
      <c r="BK1118" s="1">
        <f ca="1">INDEX(passing_yds,CELL("Row",AH1118)-1)*(PASSYDS)</f>
        <v>0</v>
      </c>
      <c r="BL1118" s="1">
        <f ca="1">IF(INDEX(passing_yds,CELL("Row",AI1118)-1)&gt;=300,3,0)</f>
        <v>0</v>
      </c>
      <c r="BM1118" s="1">
        <f ca="1">INDEX(passing_ints,CELL("Row",AJ1118)-1)*(INT)</f>
        <v>0</v>
      </c>
      <c r="BN1118" s="1">
        <f ca="1">INDEX(rushing_yds,CELL("Row",AK1118)-1)*(RUSHYDS)</f>
        <v>0</v>
      </c>
      <c r="BO1118" s="1">
        <f ca="1">INDEX(rushing_tds,CELL("Row",AK1118)-1)*(RUSHTD)</f>
        <v>0</v>
      </c>
      <c r="BP1118" s="1">
        <f ca="1">IF(INDEX(rushing_yds,CELL("Row",AI1118)-1)&gt;=100,3,0)</f>
        <v>0</v>
      </c>
      <c r="BQ1118" s="1">
        <f ca="1">INDEX(receiving_yds,CELL("Row",AN1118)-1)*(RECYDS)</f>
        <v>1.5</v>
      </c>
      <c r="BR1118" s="1">
        <f ca="1">INDEX(receiving_rec,CELL("Row",AO1118)-1)*(REC)</f>
        <v>1</v>
      </c>
      <c r="BS1118" s="1">
        <f ca="1">INDEX(receiving_tds,CELL("Row",AP1118)-1)*(RECTD)</f>
        <v>0</v>
      </c>
      <c r="BT1118" s="1">
        <f ca="1">IF(INDEX(receiving_yds,CELL("Row",AI1118)-1)&gt;=100,3,0)</f>
        <v>0</v>
      </c>
      <c r="BU1118" s="1">
        <f ca="1">INDEX(puntret_tds,CELL("Row",AR1118)-1)*(PUNTKORETTD)+INDEX(kickret_tds,CELL("Row",AR1118)-1)*(PUNTKORETTD)</f>
        <v>0</v>
      </c>
      <c r="BV1118" s="1">
        <f ca="1">INDEX(fumbles_tot,CELL("Row",AS1118)-1)*(FUM)</f>
        <v>0</v>
      </c>
      <c r="BW1118" s="1">
        <f ca="1">(INDEX(passing_twoptm,CELL("Row",AT1118)-1)+INDEX(rushing_twoptm,CELL("Row",AT1118)-1)+INDEX(receiving_twoptm,CELL("Row",AT1118)-1))*(_2PTCONV)</f>
        <v>0</v>
      </c>
      <c r="BX1118" s="1">
        <f ca="1">SUM(BJ1118:BW1118)</f>
        <v>2.5</v>
      </c>
    </row>
    <row r="1119" spans="1:76" x14ac:dyDescent="0.25">
      <c r="A1119" s="1" t="s">
        <v>1033</v>
      </c>
      <c r="B1119" s="1" t="s">
        <v>1034</v>
      </c>
      <c r="C1119" s="1" t="s">
        <v>135</v>
      </c>
      <c r="D1119" s="1" t="s">
        <v>1017</v>
      </c>
      <c r="E1119" s="1" t="s">
        <v>79</v>
      </c>
      <c r="AU1119">
        <v>15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15</v>
      </c>
      <c r="BI1119" s="4">
        <v>2</v>
      </c>
      <c r="BJ1119" s="1">
        <f ca="1">INDEX(passing_tds,CELL("Row",AG1119)-1)*(PASSTD)</f>
        <v>0</v>
      </c>
      <c r="BK1119" s="1">
        <f ca="1">INDEX(passing_yds,CELL("Row",AH1119)-1)*(PASSYDS)</f>
        <v>0</v>
      </c>
      <c r="BL1119" s="1">
        <f ca="1">IF(INDEX(passing_yds,CELL("Row",AI1119)-1)&gt;=300,3,0)</f>
        <v>0</v>
      </c>
      <c r="BM1119" s="1">
        <f ca="1">INDEX(passing_ints,CELL("Row",AJ1119)-1)*(INT)</f>
        <v>0</v>
      </c>
      <c r="BN1119" s="1">
        <f ca="1">INDEX(rushing_yds,CELL("Row",AK1119)-1)*(RUSHYDS)</f>
        <v>0</v>
      </c>
      <c r="BO1119" s="1">
        <f ca="1">INDEX(rushing_tds,CELL("Row",AK1119)-1)*(RUSHTD)</f>
        <v>0</v>
      </c>
      <c r="BP1119" s="1">
        <f ca="1">IF(INDEX(rushing_yds,CELL("Row",AI1119)-1)&gt;=100,3,0)</f>
        <v>0</v>
      </c>
      <c r="BQ1119" s="1">
        <f ca="1">INDEX(receiving_yds,CELL("Row",AN1119)-1)*(RECYDS)</f>
        <v>1.5</v>
      </c>
      <c r="BR1119" s="1">
        <f ca="1">INDEX(receiving_rec,CELL("Row",AO1119)-1)*(REC)</f>
        <v>1</v>
      </c>
      <c r="BS1119" s="1">
        <f ca="1">INDEX(receiving_tds,CELL("Row",AP1119)-1)*(RECTD)</f>
        <v>0</v>
      </c>
      <c r="BT1119" s="1">
        <f ca="1">IF(INDEX(receiving_yds,CELL("Row",AI1119)-1)&gt;=100,3,0)</f>
        <v>0</v>
      </c>
      <c r="BU1119" s="1">
        <f ca="1">INDEX(puntret_tds,CELL("Row",AR1119)-1)*(PUNTKORETTD)+INDEX(kickret_tds,CELL("Row",AR1119)-1)*(PUNTKORETTD)</f>
        <v>0</v>
      </c>
      <c r="BV1119" s="1">
        <f ca="1">INDEX(fumbles_tot,CELL("Row",AS1119)-1)*(FUM)</f>
        <v>0</v>
      </c>
      <c r="BW1119" s="1">
        <f ca="1">(INDEX(passing_twoptm,CELL("Row",AT1119)-1)+INDEX(rushing_twoptm,CELL("Row",AT1119)-1)+INDEX(receiving_twoptm,CELL("Row",AT1119)-1))*(_2PTCONV)</f>
        <v>0</v>
      </c>
      <c r="BX1119" s="1">
        <f ca="1">SUM(BJ1119:BW1119)</f>
        <v>2.5</v>
      </c>
    </row>
    <row r="1120" spans="1:76" x14ac:dyDescent="0.25">
      <c r="A1120" s="1" t="s">
        <v>1076</v>
      </c>
      <c r="B1120" s="1" t="s">
        <v>2231</v>
      </c>
      <c r="C1120" s="1" t="s">
        <v>62</v>
      </c>
      <c r="D1120" s="1" t="s">
        <v>1285</v>
      </c>
      <c r="E1120" s="1" t="s">
        <v>69</v>
      </c>
      <c r="AU1120">
        <v>6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6</v>
      </c>
      <c r="BB1120">
        <v>2</v>
      </c>
      <c r="BC1120">
        <v>7</v>
      </c>
      <c r="BD1120">
        <v>0</v>
      </c>
      <c r="BE1120">
        <v>0</v>
      </c>
      <c r="BF1120">
        <v>0</v>
      </c>
      <c r="BG1120">
        <v>0</v>
      </c>
      <c r="BH1120">
        <v>9</v>
      </c>
      <c r="BI1120" s="4">
        <v>2</v>
      </c>
      <c r="BJ1120" s="1">
        <f ca="1">INDEX(passing_tds,CELL("Row",AG1120)-1)*(PASSTD)</f>
        <v>0</v>
      </c>
      <c r="BK1120" s="1">
        <f ca="1">INDEX(passing_yds,CELL("Row",AH1120)-1)*(PASSYDS)</f>
        <v>0</v>
      </c>
      <c r="BL1120" s="1">
        <f ca="1">IF(INDEX(passing_yds,CELL("Row",AI1120)-1)&gt;=300,3,0)</f>
        <v>0</v>
      </c>
      <c r="BM1120" s="1">
        <f ca="1">INDEX(passing_ints,CELL("Row",AJ1120)-1)*(INT)</f>
        <v>0</v>
      </c>
      <c r="BN1120" s="1">
        <f ca="1">INDEX(rushing_yds,CELL("Row",AK1120)-1)*(RUSHYDS)</f>
        <v>0.9</v>
      </c>
      <c r="BO1120" s="1">
        <f ca="1">INDEX(rushing_tds,CELL("Row",AK1120)-1)*(RUSHTD)</f>
        <v>0</v>
      </c>
      <c r="BP1120" s="1">
        <f ca="1">IF(INDEX(rushing_yds,CELL("Row",AI1120)-1)&gt;=100,3,0)</f>
        <v>0</v>
      </c>
      <c r="BQ1120" s="1">
        <f ca="1">INDEX(receiving_yds,CELL("Row",AN1120)-1)*(RECYDS)</f>
        <v>0.60000000000000009</v>
      </c>
      <c r="BR1120" s="1">
        <f ca="1">INDEX(receiving_rec,CELL("Row",AO1120)-1)*(REC)</f>
        <v>1</v>
      </c>
      <c r="BS1120" s="1">
        <f ca="1">INDEX(receiving_tds,CELL("Row",AP1120)-1)*(RECTD)</f>
        <v>0</v>
      </c>
      <c r="BT1120" s="1">
        <f ca="1">IF(INDEX(receiving_yds,CELL("Row",AI1120)-1)&gt;=100,3,0)</f>
        <v>0</v>
      </c>
      <c r="BU1120" s="1">
        <f ca="1">INDEX(puntret_tds,CELL("Row",AR1120)-1)*(PUNTKORETTD)+INDEX(kickret_tds,CELL("Row",AR1120)-1)*(PUNTKORETTD)</f>
        <v>0</v>
      </c>
      <c r="BV1120" s="1">
        <f ca="1">INDEX(fumbles_tot,CELL("Row",AS1120)-1)*(FUM)</f>
        <v>0</v>
      </c>
      <c r="BW1120" s="1">
        <f ca="1">(INDEX(passing_twoptm,CELL("Row",AT1120)-1)+INDEX(rushing_twoptm,CELL("Row",AT1120)-1)+INDEX(receiving_twoptm,CELL("Row",AT1120)-1))*(_2PTCONV)</f>
        <v>0</v>
      </c>
      <c r="BX1120" s="1">
        <f ca="1">SUM(BJ1120:BW1120)</f>
        <v>2.5</v>
      </c>
    </row>
    <row r="1121" spans="1:76" x14ac:dyDescent="0.25">
      <c r="A1121" s="1" t="s">
        <v>1872</v>
      </c>
      <c r="B1121" s="1" t="s">
        <v>1873</v>
      </c>
      <c r="C1121" s="1" t="s">
        <v>135</v>
      </c>
      <c r="D1121" s="1" t="s">
        <v>1863</v>
      </c>
      <c r="E1121" s="1" t="s">
        <v>69</v>
      </c>
      <c r="AU1121">
        <v>5</v>
      </c>
      <c r="AV1121">
        <v>0</v>
      </c>
      <c r="AW1121">
        <v>2</v>
      </c>
      <c r="AX1121">
        <v>0</v>
      </c>
      <c r="AY1121">
        <v>0</v>
      </c>
      <c r="AZ1121">
        <v>0</v>
      </c>
      <c r="BA1121">
        <v>3</v>
      </c>
      <c r="BB1121">
        <v>2</v>
      </c>
      <c r="BC1121">
        <v>2</v>
      </c>
      <c r="BD1121">
        <v>0</v>
      </c>
      <c r="BE1121">
        <v>0</v>
      </c>
      <c r="BF1121">
        <v>0</v>
      </c>
      <c r="BG1121">
        <v>0</v>
      </c>
      <c r="BH1121">
        <v>2</v>
      </c>
      <c r="BI1121" s="4">
        <v>1</v>
      </c>
      <c r="BJ1121" s="1">
        <f ca="1">INDEX(passing_tds,CELL("Row",AG1121)-1)*(PASSTD)</f>
        <v>0</v>
      </c>
      <c r="BK1121" s="1">
        <f ca="1">INDEX(passing_yds,CELL("Row",AH1121)-1)*(PASSYDS)</f>
        <v>0</v>
      </c>
      <c r="BL1121" s="1">
        <f ca="1">IF(INDEX(passing_yds,CELL("Row",AI1121)-1)&gt;=300,3,0)</f>
        <v>0</v>
      </c>
      <c r="BM1121" s="1">
        <f ca="1">INDEX(passing_ints,CELL("Row",AJ1121)-1)*(INT)</f>
        <v>0</v>
      </c>
      <c r="BN1121" s="1">
        <f ca="1">INDEX(rushing_yds,CELL("Row",AK1121)-1)*(RUSHYDS)</f>
        <v>0.2</v>
      </c>
      <c r="BO1121" s="1">
        <f ca="1">INDEX(rushing_tds,CELL("Row",AK1121)-1)*(RUSHTD)</f>
        <v>0</v>
      </c>
      <c r="BP1121" s="1">
        <f ca="1">IF(INDEX(rushing_yds,CELL("Row",AI1121)-1)&gt;=100,3,0)</f>
        <v>0</v>
      </c>
      <c r="BQ1121" s="1">
        <f ca="1">INDEX(receiving_yds,CELL("Row",AN1121)-1)*(RECYDS)</f>
        <v>0.30000000000000004</v>
      </c>
      <c r="BR1121" s="1">
        <f ca="1">INDEX(receiving_rec,CELL("Row",AO1121)-1)*(REC)</f>
        <v>2</v>
      </c>
      <c r="BS1121" s="1">
        <f ca="1">INDEX(receiving_tds,CELL("Row",AP1121)-1)*(RECTD)</f>
        <v>0</v>
      </c>
      <c r="BT1121" s="1">
        <f ca="1">IF(INDEX(receiving_yds,CELL("Row",AI1121)-1)&gt;=100,3,0)</f>
        <v>0</v>
      </c>
      <c r="BU1121" s="1">
        <f ca="1">INDEX(puntret_tds,CELL("Row",AR1121)-1)*(PUNTKORETTD)+INDEX(kickret_tds,CELL("Row",AR1121)-1)*(PUNTKORETTD)</f>
        <v>0</v>
      </c>
      <c r="BV1121" s="1">
        <f ca="1">INDEX(fumbles_tot,CELL("Row",AS1121)-1)*(FUM)</f>
        <v>0</v>
      </c>
      <c r="BW1121" s="1">
        <f ca="1">(INDEX(passing_twoptm,CELL("Row",AT1121)-1)+INDEX(rushing_twoptm,CELL("Row",AT1121)-1)+INDEX(receiving_twoptm,CELL("Row",AT1121)-1))*(_2PTCONV)</f>
        <v>0</v>
      </c>
      <c r="BX1121" s="1">
        <f ca="1">SUM(BJ1121:BW1121)</f>
        <v>2.5</v>
      </c>
    </row>
    <row r="1122" spans="1:76" x14ac:dyDescent="0.25">
      <c r="A1122" s="1" t="s">
        <v>600</v>
      </c>
      <c r="B1122" s="1" t="s">
        <v>601</v>
      </c>
      <c r="C1122" s="1" t="s">
        <v>62</v>
      </c>
      <c r="D1122" s="1" t="s">
        <v>590</v>
      </c>
      <c r="E1122" s="1" t="s">
        <v>76</v>
      </c>
      <c r="AU1122">
        <v>15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15</v>
      </c>
      <c r="BI1122" s="4">
        <v>1</v>
      </c>
      <c r="BJ1122" s="1">
        <f ca="1">INDEX(passing_tds,CELL("Row",AG1122)-1)*(PASSTD)</f>
        <v>0</v>
      </c>
      <c r="BK1122" s="1">
        <f ca="1">INDEX(passing_yds,CELL("Row",AH1122)-1)*(PASSYDS)</f>
        <v>0</v>
      </c>
      <c r="BL1122" s="1">
        <f ca="1">IF(INDEX(passing_yds,CELL("Row",AI1122)-1)&gt;=300,3,0)</f>
        <v>0</v>
      </c>
      <c r="BM1122" s="1">
        <f ca="1">INDEX(passing_ints,CELL("Row",AJ1122)-1)*(INT)</f>
        <v>0</v>
      </c>
      <c r="BN1122" s="1">
        <f ca="1">INDEX(rushing_yds,CELL("Row",AK1122)-1)*(RUSHYDS)</f>
        <v>0</v>
      </c>
      <c r="BO1122" s="1">
        <f ca="1">INDEX(rushing_tds,CELL("Row",AK1122)-1)*(RUSHTD)</f>
        <v>0</v>
      </c>
      <c r="BP1122" s="1">
        <f ca="1">IF(INDEX(rushing_yds,CELL("Row",AI1122)-1)&gt;=100,3,0)</f>
        <v>0</v>
      </c>
      <c r="BQ1122" s="1">
        <f ca="1">INDEX(receiving_yds,CELL("Row",AN1122)-1)*(RECYDS)</f>
        <v>1.5</v>
      </c>
      <c r="BR1122" s="1">
        <f ca="1">INDEX(receiving_rec,CELL("Row",AO1122)-1)*(REC)</f>
        <v>1</v>
      </c>
      <c r="BS1122" s="1">
        <f ca="1">INDEX(receiving_tds,CELL("Row",AP1122)-1)*(RECTD)</f>
        <v>0</v>
      </c>
      <c r="BT1122" s="1">
        <f ca="1">IF(INDEX(receiving_yds,CELL("Row",AI1122)-1)&gt;=100,3,0)</f>
        <v>0</v>
      </c>
      <c r="BU1122" s="1">
        <f ca="1">INDEX(puntret_tds,CELL("Row",AR1122)-1)*(PUNTKORETTD)+INDEX(kickret_tds,CELL("Row",AR1122)-1)*(PUNTKORETTD)</f>
        <v>0</v>
      </c>
      <c r="BV1122" s="1">
        <f ca="1">INDEX(fumbles_tot,CELL("Row",AS1122)-1)*(FUM)</f>
        <v>0</v>
      </c>
      <c r="BW1122" s="1">
        <f ca="1">(INDEX(passing_twoptm,CELL("Row",AT1122)-1)+INDEX(rushing_twoptm,CELL("Row",AT1122)-1)+INDEX(receiving_twoptm,CELL("Row",AT1122)-1))*(_2PTCONV)</f>
        <v>0</v>
      </c>
      <c r="BX1122" s="1">
        <f ca="1">SUM(BJ1122:BW1122)</f>
        <v>2.5</v>
      </c>
    </row>
    <row r="1123" spans="1:76" x14ac:dyDescent="0.25">
      <c r="A1123" s="1" t="s">
        <v>77</v>
      </c>
      <c r="B1123" s="1" t="s">
        <v>78</v>
      </c>
      <c r="C1123" s="1" t="s">
        <v>62</v>
      </c>
      <c r="D1123" s="1" t="s">
        <v>63</v>
      </c>
      <c r="E1123" s="1" t="s">
        <v>79</v>
      </c>
      <c r="AU1123">
        <v>15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15</v>
      </c>
      <c r="BI1123" s="4">
        <v>1</v>
      </c>
      <c r="BJ1123" s="1">
        <f ca="1">INDEX(passing_tds,CELL("Row",AG1123)-1)*(PASSTD)</f>
        <v>0</v>
      </c>
      <c r="BK1123" s="1">
        <f ca="1">INDEX(passing_yds,CELL("Row",AH1123)-1)*(PASSYDS)</f>
        <v>0</v>
      </c>
      <c r="BL1123" s="1">
        <f ca="1">IF(INDEX(passing_yds,CELL("Row",AI1123)-1)&gt;=300,3,0)</f>
        <v>0</v>
      </c>
      <c r="BM1123" s="1">
        <f ca="1">INDEX(passing_ints,CELL("Row",AJ1123)-1)*(INT)</f>
        <v>0</v>
      </c>
      <c r="BN1123" s="1">
        <f ca="1">INDEX(rushing_yds,CELL("Row",AK1123)-1)*(RUSHYDS)</f>
        <v>0</v>
      </c>
      <c r="BO1123" s="1">
        <f ca="1">INDEX(rushing_tds,CELL("Row",AK1123)-1)*(RUSHTD)</f>
        <v>0</v>
      </c>
      <c r="BP1123" s="1">
        <f ca="1">IF(INDEX(rushing_yds,CELL("Row",AI1123)-1)&gt;=100,3,0)</f>
        <v>0</v>
      </c>
      <c r="BQ1123" s="1">
        <f ca="1">INDEX(receiving_yds,CELL("Row",AN1123)-1)*(RECYDS)</f>
        <v>1.5</v>
      </c>
      <c r="BR1123" s="1">
        <f ca="1">INDEX(receiving_rec,CELL("Row",AO1123)-1)*(REC)</f>
        <v>1</v>
      </c>
      <c r="BS1123" s="1">
        <f ca="1">INDEX(receiving_tds,CELL("Row",AP1123)-1)*(RECTD)</f>
        <v>0</v>
      </c>
      <c r="BT1123" s="1">
        <f ca="1">IF(INDEX(receiving_yds,CELL("Row",AI1123)-1)&gt;=100,3,0)</f>
        <v>0</v>
      </c>
      <c r="BU1123" s="1">
        <f ca="1">INDEX(puntret_tds,CELL("Row",AR1123)-1)*(PUNTKORETTD)+INDEX(kickret_tds,CELL("Row",AR1123)-1)*(PUNTKORETTD)</f>
        <v>0</v>
      </c>
      <c r="BV1123" s="1">
        <f ca="1">INDEX(fumbles_tot,CELL("Row",AS1123)-1)*(FUM)</f>
        <v>0</v>
      </c>
      <c r="BW1123" s="1">
        <f ca="1">(INDEX(passing_twoptm,CELL("Row",AT1123)-1)+INDEX(rushing_twoptm,CELL("Row",AT1123)-1)+INDEX(receiving_twoptm,CELL("Row",AT1123)-1))*(_2PTCONV)</f>
        <v>0</v>
      </c>
      <c r="BX1123" s="1">
        <f ca="1">SUM(BJ1123:BW1123)</f>
        <v>2.5</v>
      </c>
    </row>
    <row r="1124" spans="1:76" x14ac:dyDescent="0.25">
      <c r="A1124" s="1" t="s">
        <v>2003</v>
      </c>
      <c r="B1124" s="1" t="s">
        <v>2004</v>
      </c>
      <c r="C1124" s="1" t="s">
        <v>62</v>
      </c>
      <c r="D1124" s="1" t="s">
        <v>1340</v>
      </c>
      <c r="E1124" s="1" t="s">
        <v>79</v>
      </c>
      <c r="AU1124">
        <v>9</v>
      </c>
      <c r="AV1124">
        <v>0</v>
      </c>
      <c r="AW1124">
        <v>2</v>
      </c>
      <c r="AX1124">
        <v>0</v>
      </c>
      <c r="AY1124">
        <v>0</v>
      </c>
      <c r="AZ1124">
        <v>0</v>
      </c>
      <c r="BA1124">
        <v>5</v>
      </c>
      <c r="BI1124" s="4">
        <v>1</v>
      </c>
      <c r="BJ1124" s="1">
        <f ca="1">INDEX(passing_tds,CELL("Row",AG1124)-1)*(PASSTD)</f>
        <v>0</v>
      </c>
      <c r="BK1124" s="1">
        <f ca="1">INDEX(passing_yds,CELL("Row",AH1124)-1)*(PASSYDS)</f>
        <v>0</v>
      </c>
      <c r="BL1124" s="1">
        <f ca="1">IF(INDEX(passing_yds,CELL("Row",AI1124)-1)&gt;=300,3,0)</f>
        <v>0</v>
      </c>
      <c r="BM1124" s="1">
        <f ca="1">INDEX(passing_ints,CELL("Row",AJ1124)-1)*(INT)</f>
        <v>0</v>
      </c>
      <c r="BN1124" s="1">
        <f ca="1">INDEX(rushing_yds,CELL("Row",AK1124)-1)*(RUSHYDS)</f>
        <v>0</v>
      </c>
      <c r="BO1124" s="1">
        <f ca="1">INDEX(rushing_tds,CELL("Row",AK1124)-1)*(RUSHTD)</f>
        <v>0</v>
      </c>
      <c r="BP1124" s="1">
        <f ca="1">IF(INDEX(rushing_yds,CELL("Row",AI1124)-1)&gt;=100,3,0)</f>
        <v>0</v>
      </c>
      <c r="BQ1124" s="1">
        <f ca="1">INDEX(receiving_yds,CELL("Row",AN1124)-1)*(RECYDS)</f>
        <v>0.5</v>
      </c>
      <c r="BR1124" s="1">
        <f ca="1">INDEX(receiving_rec,CELL("Row",AO1124)-1)*(REC)</f>
        <v>2</v>
      </c>
      <c r="BS1124" s="1">
        <f ca="1">INDEX(receiving_tds,CELL("Row",AP1124)-1)*(RECTD)</f>
        <v>0</v>
      </c>
      <c r="BT1124" s="1">
        <f ca="1">IF(INDEX(receiving_yds,CELL("Row",AI1124)-1)&gt;=100,3,0)</f>
        <v>0</v>
      </c>
      <c r="BU1124" s="1">
        <f ca="1">INDEX(puntret_tds,CELL("Row",AR1124)-1)*(PUNTKORETTD)+INDEX(kickret_tds,CELL("Row",AR1124)-1)*(PUNTKORETTD)</f>
        <v>0</v>
      </c>
      <c r="BV1124" s="1">
        <f ca="1">INDEX(fumbles_tot,CELL("Row",AS1124)-1)*(FUM)</f>
        <v>0</v>
      </c>
      <c r="BW1124" s="1">
        <f ca="1">(INDEX(passing_twoptm,CELL("Row",AT1124)-1)+INDEX(rushing_twoptm,CELL("Row",AT1124)-1)+INDEX(receiving_twoptm,CELL("Row",AT1124)-1))*(_2PTCONV)</f>
        <v>0</v>
      </c>
      <c r="BX1124" s="1">
        <f ca="1">SUM(BJ1124:BW1124)</f>
        <v>2.5</v>
      </c>
    </row>
    <row r="1125" spans="1:76" x14ac:dyDescent="0.25">
      <c r="A1125" s="1" t="s">
        <v>757</v>
      </c>
      <c r="B1125" s="1" t="s">
        <v>758</v>
      </c>
      <c r="C1125" s="1" t="s">
        <v>135</v>
      </c>
      <c r="D1125" s="1" t="s">
        <v>744</v>
      </c>
      <c r="E1125" s="1" t="s">
        <v>79</v>
      </c>
      <c r="AU1125">
        <v>15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15</v>
      </c>
      <c r="BI1125" s="4">
        <v>1</v>
      </c>
      <c r="BJ1125" s="1">
        <f ca="1">INDEX(passing_tds,CELL("Row",AG1125)-1)*(PASSTD)</f>
        <v>0</v>
      </c>
      <c r="BK1125" s="1">
        <f ca="1">INDEX(passing_yds,CELL("Row",AH1125)-1)*(PASSYDS)</f>
        <v>0</v>
      </c>
      <c r="BL1125" s="1">
        <f ca="1">IF(INDEX(passing_yds,CELL("Row",AI1125)-1)&gt;=300,3,0)</f>
        <v>0</v>
      </c>
      <c r="BM1125" s="1">
        <f ca="1">INDEX(passing_ints,CELL("Row",AJ1125)-1)*(INT)</f>
        <v>0</v>
      </c>
      <c r="BN1125" s="1">
        <f ca="1">INDEX(rushing_yds,CELL("Row",AK1125)-1)*(RUSHYDS)</f>
        <v>0</v>
      </c>
      <c r="BO1125" s="1">
        <f ca="1">INDEX(rushing_tds,CELL("Row",AK1125)-1)*(RUSHTD)</f>
        <v>0</v>
      </c>
      <c r="BP1125" s="1">
        <f ca="1">IF(INDEX(rushing_yds,CELL("Row",AI1125)-1)&gt;=100,3,0)</f>
        <v>0</v>
      </c>
      <c r="BQ1125" s="1">
        <f ca="1">INDEX(receiving_yds,CELL("Row",AN1125)-1)*(RECYDS)</f>
        <v>1.5</v>
      </c>
      <c r="BR1125" s="1">
        <f ca="1">INDEX(receiving_rec,CELL("Row",AO1125)-1)*(REC)</f>
        <v>1</v>
      </c>
      <c r="BS1125" s="1">
        <f ca="1">INDEX(receiving_tds,CELL("Row",AP1125)-1)*(RECTD)</f>
        <v>0</v>
      </c>
      <c r="BT1125" s="1">
        <f ca="1">IF(INDEX(receiving_yds,CELL("Row",AI1125)-1)&gt;=100,3,0)</f>
        <v>0</v>
      </c>
      <c r="BU1125" s="1">
        <f ca="1">INDEX(puntret_tds,CELL("Row",AR1125)-1)*(PUNTKORETTD)+INDEX(kickret_tds,CELL("Row",AR1125)-1)*(PUNTKORETTD)</f>
        <v>0</v>
      </c>
      <c r="BV1125" s="1">
        <f ca="1">INDEX(fumbles_tot,CELL("Row",AS1125)-1)*(FUM)</f>
        <v>0</v>
      </c>
      <c r="BW1125" s="1">
        <f ca="1">(INDEX(passing_twoptm,CELL("Row",AT1125)-1)+INDEX(rushing_twoptm,CELL("Row",AT1125)-1)+INDEX(receiving_twoptm,CELL("Row",AT1125)-1))*(_2PTCONV)</f>
        <v>0</v>
      </c>
      <c r="BX1125" s="1">
        <f ca="1">SUM(BJ1125:BW1125)</f>
        <v>2.5</v>
      </c>
    </row>
    <row r="1126" spans="1:76" x14ac:dyDescent="0.25">
      <c r="A1126" s="1" t="s">
        <v>1474</v>
      </c>
      <c r="B1126" s="1" t="s">
        <v>1475</v>
      </c>
      <c r="C1126" s="1" t="s">
        <v>62</v>
      </c>
      <c r="D1126" s="1" t="s">
        <v>1454</v>
      </c>
      <c r="E1126" s="1" t="s">
        <v>76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4</v>
      </c>
      <c r="AV1126">
        <v>0</v>
      </c>
      <c r="AW1126">
        <v>2</v>
      </c>
      <c r="AX1126">
        <v>0</v>
      </c>
      <c r="AY1126">
        <v>0</v>
      </c>
      <c r="AZ1126">
        <v>0</v>
      </c>
      <c r="BA1126">
        <v>5</v>
      </c>
      <c r="BI1126" s="4">
        <v>1</v>
      </c>
      <c r="BJ1126" s="1">
        <f ca="1">INDEX(passing_tds,CELL("Row",AG1126)-1)*(PASSTD)</f>
        <v>0</v>
      </c>
      <c r="BK1126" s="1">
        <f ca="1">INDEX(passing_yds,CELL("Row",AH1126)-1)*(PASSYDS)</f>
        <v>0</v>
      </c>
      <c r="BL1126" s="1">
        <f ca="1">IF(INDEX(passing_yds,CELL("Row",AI1126)-1)&gt;=300,3,0)</f>
        <v>0</v>
      </c>
      <c r="BM1126" s="1">
        <f ca="1">INDEX(passing_ints,CELL("Row",AJ1126)-1)*(INT)</f>
        <v>0</v>
      </c>
      <c r="BN1126" s="1">
        <f ca="1">INDEX(rushing_yds,CELL("Row",AK1126)-1)*(RUSHYDS)</f>
        <v>0</v>
      </c>
      <c r="BO1126" s="1">
        <f ca="1">INDEX(rushing_tds,CELL("Row",AK1126)-1)*(RUSHTD)</f>
        <v>0</v>
      </c>
      <c r="BP1126" s="1">
        <f ca="1">IF(INDEX(rushing_yds,CELL("Row",AI1126)-1)&gt;=100,3,0)</f>
        <v>0</v>
      </c>
      <c r="BQ1126" s="1">
        <f ca="1">INDEX(receiving_yds,CELL("Row",AN1126)-1)*(RECYDS)</f>
        <v>0.5</v>
      </c>
      <c r="BR1126" s="1">
        <f ca="1">INDEX(receiving_rec,CELL("Row",AO1126)-1)*(REC)</f>
        <v>2</v>
      </c>
      <c r="BS1126" s="1">
        <f ca="1">INDEX(receiving_tds,CELL("Row",AP1126)-1)*(RECTD)</f>
        <v>0</v>
      </c>
      <c r="BT1126" s="1">
        <f ca="1">IF(INDEX(receiving_yds,CELL("Row",AI1126)-1)&gt;=100,3,0)</f>
        <v>0</v>
      </c>
      <c r="BU1126" s="1">
        <f ca="1">INDEX(puntret_tds,CELL("Row",AR1126)-1)*(PUNTKORETTD)+INDEX(kickret_tds,CELL("Row",AR1126)-1)*(PUNTKORETTD)</f>
        <v>0</v>
      </c>
      <c r="BV1126" s="1">
        <f ca="1">INDEX(fumbles_tot,CELL("Row",AS1126)-1)*(FUM)</f>
        <v>0</v>
      </c>
      <c r="BW1126" s="1">
        <f ca="1">(INDEX(passing_twoptm,CELL("Row",AT1126)-1)+INDEX(rushing_twoptm,CELL("Row",AT1126)-1)+INDEX(receiving_twoptm,CELL("Row",AT1126)-1))*(_2PTCONV)</f>
        <v>0</v>
      </c>
      <c r="BX1126" s="1">
        <f ca="1">SUM(BJ1126:BW1126)</f>
        <v>2.5</v>
      </c>
    </row>
    <row r="1127" spans="1:76" x14ac:dyDescent="0.25">
      <c r="A1127" s="1" t="s">
        <v>1872</v>
      </c>
      <c r="B1127" s="1" t="s">
        <v>1873</v>
      </c>
      <c r="C1127" s="1" t="s">
        <v>62</v>
      </c>
      <c r="D1127" s="1" t="s">
        <v>1863</v>
      </c>
      <c r="E1127" s="1" t="s">
        <v>69</v>
      </c>
      <c r="AU1127">
        <v>14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14</v>
      </c>
      <c r="BI1127" s="4">
        <v>3</v>
      </c>
      <c r="BJ1127" s="1">
        <f ca="1">INDEX(passing_tds,CELL("Row",AG1127)-1)*(PASSTD)</f>
        <v>0</v>
      </c>
      <c r="BK1127" s="1">
        <f ca="1">INDEX(passing_yds,CELL("Row",AH1127)-1)*(PASSYDS)</f>
        <v>0</v>
      </c>
      <c r="BL1127" s="1">
        <f ca="1">IF(INDEX(passing_yds,CELL("Row",AI1127)-1)&gt;=300,3,0)</f>
        <v>0</v>
      </c>
      <c r="BM1127" s="1">
        <f ca="1">INDEX(passing_ints,CELL("Row",AJ1127)-1)*(INT)</f>
        <v>0</v>
      </c>
      <c r="BN1127" s="1">
        <f ca="1">INDEX(rushing_yds,CELL("Row",AK1127)-1)*(RUSHYDS)</f>
        <v>0</v>
      </c>
      <c r="BO1127" s="1">
        <f ca="1">INDEX(rushing_tds,CELL("Row",AK1127)-1)*(RUSHTD)</f>
        <v>0</v>
      </c>
      <c r="BP1127" s="1">
        <f ca="1">IF(INDEX(rushing_yds,CELL("Row",AI1127)-1)&gt;=100,3,0)</f>
        <v>0</v>
      </c>
      <c r="BQ1127" s="1">
        <f ca="1">INDEX(receiving_yds,CELL("Row",AN1127)-1)*(RECYDS)</f>
        <v>1.4000000000000001</v>
      </c>
      <c r="BR1127" s="1">
        <f ca="1">INDEX(receiving_rec,CELL("Row",AO1127)-1)*(REC)</f>
        <v>1</v>
      </c>
      <c r="BS1127" s="1">
        <f ca="1">INDEX(receiving_tds,CELL("Row",AP1127)-1)*(RECTD)</f>
        <v>0</v>
      </c>
      <c r="BT1127" s="1">
        <f ca="1">IF(INDEX(receiving_yds,CELL("Row",AI1127)-1)&gt;=100,3,0)</f>
        <v>0</v>
      </c>
      <c r="BU1127" s="1">
        <f ca="1">INDEX(puntret_tds,CELL("Row",AR1127)-1)*(PUNTKORETTD)+INDEX(kickret_tds,CELL("Row",AR1127)-1)*(PUNTKORETTD)</f>
        <v>0</v>
      </c>
      <c r="BV1127" s="1">
        <f ca="1">INDEX(fumbles_tot,CELL("Row",AS1127)-1)*(FUM)</f>
        <v>0</v>
      </c>
      <c r="BW1127" s="1">
        <f ca="1">(INDEX(passing_twoptm,CELL("Row",AT1127)-1)+INDEX(rushing_twoptm,CELL("Row",AT1127)-1)+INDEX(receiving_twoptm,CELL("Row",AT1127)-1))*(_2PTCONV)</f>
        <v>0</v>
      </c>
      <c r="BX1127" s="1">
        <f ca="1">SUM(BJ1127:BW1127)</f>
        <v>2.4000000000000004</v>
      </c>
    </row>
    <row r="1128" spans="1:76" x14ac:dyDescent="0.25">
      <c r="A1128" s="1" t="s">
        <v>2136</v>
      </c>
      <c r="B1128" s="1" t="s">
        <v>2137</v>
      </c>
      <c r="C1128" s="1" t="s">
        <v>62</v>
      </c>
      <c r="D1128" s="1" t="s">
        <v>1863</v>
      </c>
      <c r="E1128" s="1" t="s">
        <v>76</v>
      </c>
      <c r="AU1128">
        <v>14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14</v>
      </c>
      <c r="BI1128" s="4">
        <v>3</v>
      </c>
      <c r="BJ1128" s="1">
        <f ca="1">INDEX(passing_tds,CELL("Row",AG1128)-1)*(PASSTD)</f>
        <v>0</v>
      </c>
      <c r="BK1128" s="1">
        <f ca="1">INDEX(passing_yds,CELL("Row",AH1128)-1)*(PASSYDS)</f>
        <v>0</v>
      </c>
      <c r="BL1128" s="1">
        <f ca="1">IF(INDEX(passing_yds,CELL("Row",AI1128)-1)&gt;=300,3,0)</f>
        <v>0</v>
      </c>
      <c r="BM1128" s="1">
        <f ca="1">INDEX(passing_ints,CELL("Row",AJ1128)-1)*(INT)</f>
        <v>0</v>
      </c>
      <c r="BN1128" s="1">
        <f ca="1">INDEX(rushing_yds,CELL("Row",AK1128)-1)*(RUSHYDS)</f>
        <v>0</v>
      </c>
      <c r="BO1128" s="1">
        <f ca="1">INDEX(rushing_tds,CELL("Row",AK1128)-1)*(RUSHTD)</f>
        <v>0</v>
      </c>
      <c r="BP1128" s="1">
        <f ca="1">IF(INDEX(rushing_yds,CELL("Row",AI1128)-1)&gt;=100,3,0)</f>
        <v>0</v>
      </c>
      <c r="BQ1128" s="1">
        <f ca="1">INDEX(receiving_yds,CELL("Row",AN1128)-1)*(RECYDS)</f>
        <v>1.4000000000000001</v>
      </c>
      <c r="BR1128" s="1">
        <f ca="1">INDEX(receiving_rec,CELL("Row",AO1128)-1)*(REC)</f>
        <v>1</v>
      </c>
      <c r="BS1128" s="1">
        <f ca="1">INDEX(receiving_tds,CELL("Row",AP1128)-1)*(RECTD)</f>
        <v>0</v>
      </c>
      <c r="BT1128" s="1">
        <f ca="1">IF(INDEX(receiving_yds,CELL("Row",AI1128)-1)&gt;=100,3,0)</f>
        <v>0</v>
      </c>
      <c r="BU1128" s="1">
        <f ca="1">INDEX(puntret_tds,CELL("Row",AR1128)-1)*(PUNTKORETTD)+INDEX(kickret_tds,CELL("Row",AR1128)-1)*(PUNTKORETTD)</f>
        <v>0</v>
      </c>
      <c r="BV1128" s="1">
        <f ca="1">INDEX(fumbles_tot,CELL("Row",AS1128)-1)*(FUM)</f>
        <v>0</v>
      </c>
      <c r="BW1128" s="1">
        <f ca="1">(INDEX(passing_twoptm,CELL("Row",AT1128)-1)+INDEX(rushing_twoptm,CELL("Row",AT1128)-1)+INDEX(receiving_twoptm,CELL("Row",AT1128)-1))*(_2PTCONV)</f>
        <v>0</v>
      </c>
      <c r="BX1128" s="1">
        <f ca="1">SUM(BJ1128:BW1128)</f>
        <v>2.4000000000000004</v>
      </c>
    </row>
    <row r="1129" spans="1:76" x14ac:dyDescent="0.25">
      <c r="A1129" s="1" t="s">
        <v>2160</v>
      </c>
      <c r="B1129" s="1" t="s">
        <v>2161</v>
      </c>
      <c r="C1129" s="1" t="s">
        <v>62</v>
      </c>
      <c r="D1129" s="1" t="s">
        <v>63</v>
      </c>
      <c r="E1129" s="1" t="s">
        <v>350</v>
      </c>
      <c r="BB1129">
        <v>3</v>
      </c>
      <c r="BC1129">
        <v>16</v>
      </c>
      <c r="BD1129">
        <v>0</v>
      </c>
      <c r="BE1129">
        <v>0</v>
      </c>
      <c r="BF1129">
        <v>0</v>
      </c>
      <c r="BG1129">
        <v>0</v>
      </c>
      <c r="BH1129">
        <v>24</v>
      </c>
      <c r="BI1129" s="4">
        <v>3</v>
      </c>
      <c r="BJ1129" s="1">
        <f ca="1">INDEX(passing_tds,CELL("Row",AG1129)-1)*(PASSTD)</f>
        <v>0</v>
      </c>
      <c r="BK1129" s="1">
        <f ca="1">INDEX(passing_yds,CELL("Row",AH1129)-1)*(PASSYDS)</f>
        <v>0</v>
      </c>
      <c r="BL1129" s="1">
        <f ca="1">IF(INDEX(passing_yds,CELL("Row",AI1129)-1)&gt;=300,3,0)</f>
        <v>0</v>
      </c>
      <c r="BM1129" s="1">
        <f ca="1">INDEX(passing_ints,CELL("Row",AJ1129)-1)*(INT)</f>
        <v>0</v>
      </c>
      <c r="BN1129" s="1">
        <f ca="1">INDEX(rushing_yds,CELL("Row",AK1129)-1)*(RUSHYDS)</f>
        <v>2.4000000000000004</v>
      </c>
      <c r="BO1129" s="1">
        <f ca="1">INDEX(rushing_tds,CELL("Row",AK1129)-1)*(RUSHTD)</f>
        <v>0</v>
      </c>
      <c r="BP1129" s="1">
        <f ca="1">IF(INDEX(rushing_yds,CELL("Row",AI1129)-1)&gt;=100,3,0)</f>
        <v>0</v>
      </c>
      <c r="BQ1129" s="1">
        <f ca="1">INDEX(receiving_yds,CELL("Row",AN1129)-1)*(RECYDS)</f>
        <v>0</v>
      </c>
      <c r="BR1129" s="1">
        <f ca="1">INDEX(receiving_rec,CELL("Row",AO1129)-1)*(REC)</f>
        <v>0</v>
      </c>
      <c r="BS1129" s="1">
        <f ca="1">INDEX(receiving_tds,CELL("Row",AP1129)-1)*(RECTD)</f>
        <v>0</v>
      </c>
      <c r="BT1129" s="1">
        <f ca="1">IF(INDEX(receiving_yds,CELL("Row",AI1129)-1)&gt;=100,3,0)</f>
        <v>0</v>
      </c>
      <c r="BU1129" s="1">
        <f ca="1">INDEX(puntret_tds,CELL("Row",AR1129)-1)*(PUNTKORETTD)+INDEX(kickret_tds,CELL("Row",AR1129)-1)*(PUNTKORETTD)</f>
        <v>0</v>
      </c>
      <c r="BV1129" s="1">
        <f ca="1">INDEX(fumbles_tot,CELL("Row",AS1129)-1)*(FUM)</f>
        <v>0</v>
      </c>
      <c r="BW1129" s="1">
        <f ca="1">(INDEX(passing_twoptm,CELL("Row",AT1129)-1)+INDEX(rushing_twoptm,CELL("Row",AT1129)-1)+INDEX(receiving_twoptm,CELL("Row",AT1129)-1))*(_2PTCONV)</f>
        <v>0</v>
      </c>
      <c r="BX1129" s="1">
        <f ca="1">SUM(BJ1129:BW1129)</f>
        <v>2.4000000000000004</v>
      </c>
    </row>
    <row r="1130" spans="1:76" x14ac:dyDescent="0.25">
      <c r="A1130" s="1" t="s">
        <v>2192</v>
      </c>
      <c r="B1130" s="1" t="s">
        <v>2193</v>
      </c>
      <c r="C1130" s="1" t="s">
        <v>62</v>
      </c>
      <c r="D1130" s="1" t="s">
        <v>1017</v>
      </c>
      <c r="E1130" s="1" t="s">
        <v>76</v>
      </c>
      <c r="BB1130">
        <v>1</v>
      </c>
      <c r="BC1130">
        <v>24</v>
      </c>
      <c r="BD1130">
        <v>0</v>
      </c>
      <c r="BE1130">
        <v>0</v>
      </c>
      <c r="BF1130">
        <v>0</v>
      </c>
      <c r="BG1130">
        <v>0</v>
      </c>
      <c r="BH1130">
        <v>24</v>
      </c>
      <c r="BI1130" s="4">
        <v>3</v>
      </c>
      <c r="BJ1130" s="1">
        <f ca="1">INDEX(passing_tds,CELL("Row",AG1130)-1)*(PASSTD)</f>
        <v>0</v>
      </c>
      <c r="BK1130" s="1">
        <f ca="1">INDEX(passing_yds,CELL("Row",AH1130)-1)*(PASSYDS)</f>
        <v>0</v>
      </c>
      <c r="BL1130" s="1">
        <f ca="1">IF(INDEX(passing_yds,CELL("Row",AI1130)-1)&gt;=300,3,0)</f>
        <v>0</v>
      </c>
      <c r="BM1130" s="1">
        <f ca="1">INDEX(passing_ints,CELL("Row",AJ1130)-1)*(INT)</f>
        <v>0</v>
      </c>
      <c r="BN1130" s="1">
        <f ca="1">INDEX(rushing_yds,CELL("Row",AK1130)-1)*(RUSHYDS)</f>
        <v>2.4000000000000004</v>
      </c>
      <c r="BO1130" s="1">
        <f ca="1">INDEX(rushing_tds,CELL("Row",AK1130)-1)*(RUSHTD)</f>
        <v>0</v>
      </c>
      <c r="BP1130" s="1">
        <f ca="1">IF(INDEX(rushing_yds,CELL("Row",AI1130)-1)&gt;=100,3,0)</f>
        <v>0</v>
      </c>
      <c r="BQ1130" s="1">
        <f ca="1">INDEX(receiving_yds,CELL("Row",AN1130)-1)*(RECYDS)</f>
        <v>0</v>
      </c>
      <c r="BR1130" s="1">
        <f ca="1">INDEX(receiving_rec,CELL("Row",AO1130)-1)*(REC)</f>
        <v>0</v>
      </c>
      <c r="BS1130" s="1">
        <f ca="1">INDEX(receiving_tds,CELL("Row",AP1130)-1)*(RECTD)</f>
        <v>0</v>
      </c>
      <c r="BT1130" s="1">
        <f ca="1">IF(INDEX(receiving_yds,CELL("Row",AI1130)-1)&gt;=100,3,0)</f>
        <v>0</v>
      </c>
      <c r="BU1130" s="1">
        <f ca="1">INDEX(puntret_tds,CELL("Row",AR1130)-1)*(PUNTKORETTD)+INDEX(kickret_tds,CELL("Row",AR1130)-1)*(PUNTKORETTD)</f>
        <v>0</v>
      </c>
      <c r="BV1130" s="1">
        <f ca="1">INDEX(fumbles_tot,CELL("Row",AS1130)-1)*(FUM)</f>
        <v>0</v>
      </c>
      <c r="BW1130" s="1">
        <f ca="1">(INDEX(passing_twoptm,CELL("Row",AT1130)-1)+INDEX(rushing_twoptm,CELL("Row",AT1130)-1)+INDEX(receiving_twoptm,CELL("Row",AT1130)-1))*(_2PTCONV)</f>
        <v>0</v>
      </c>
      <c r="BX1130" s="1">
        <f ca="1">SUM(BJ1130:BW1130)</f>
        <v>2.4000000000000004</v>
      </c>
    </row>
    <row r="1131" spans="1:76" x14ac:dyDescent="0.25">
      <c r="A1131" s="1" t="s">
        <v>700</v>
      </c>
      <c r="B1131" s="1" t="s">
        <v>701</v>
      </c>
      <c r="C1131" s="1" t="s">
        <v>135</v>
      </c>
      <c r="D1131" s="1" t="s">
        <v>693</v>
      </c>
      <c r="E1131" s="1" t="s">
        <v>69</v>
      </c>
      <c r="Y1131">
        <v>20</v>
      </c>
      <c r="Z1131">
        <v>24</v>
      </c>
      <c r="AA1131">
        <v>0</v>
      </c>
      <c r="AB1131">
        <v>2</v>
      </c>
      <c r="AC1131">
        <v>0</v>
      </c>
      <c r="AU1131">
        <v>8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8</v>
      </c>
      <c r="BB1131">
        <v>2</v>
      </c>
      <c r="BC1131">
        <v>4</v>
      </c>
      <c r="BD1131">
        <v>0</v>
      </c>
      <c r="BE1131">
        <v>0</v>
      </c>
      <c r="BF1131">
        <v>0</v>
      </c>
      <c r="BG1131">
        <v>0</v>
      </c>
      <c r="BH1131">
        <v>6</v>
      </c>
      <c r="BI1131" s="4">
        <v>3</v>
      </c>
      <c r="BJ1131" s="1">
        <f ca="1">INDEX(passing_tds,CELL("Row",AG1131)-1)*(PASSTD)</f>
        <v>0</v>
      </c>
      <c r="BK1131" s="1">
        <f ca="1">INDEX(passing_yds,CELL("Row",AH1131)-1)*(PASSYDS)</f>
        <v>0</v>
      </c>
      <c r="BL1131" s="1">
        <f ca="1">IF(INDEX(passing_yds,CELL("Row",AI1131)-1)&gt;=300,3,0)</f>
        <v>0</v>
      </c>
      <c r="BM1131" s="1">
        <f ca="1">INDEX(passing_ints,CELL("Row",AJ1131)-1)*(INT)</f>
        <v>0</v>
      </c>
      <c r="BN1131" s="1">
        <f ca="1">INDEX(rushing_yds,CELL("Row",AK1131)-1)*(RUSHYDS)</f>
        <v>0.60000000000000009</v>
      </c>
      <c r="BO1131" s="1">
        <f ca="1">INDEX(rushing_tds,CELL("Row",AK1131)-1)*(RUSHTD)</f>
        <v>0</v>
      </c>
      <c r="BP1131" s="1">
        <f ca="1">IF(INDEX(rushing_yds,CELL("Row",AI1131)-1)&gt;=100,3,0)</f>
        <v>0</v>
      </c>
      <c r="BQ1131" s="1">
        <f ca="1">INDEX(receiving_yds,CELL("Row",AN1131)-1)*(RECYDS)</f>
        <v>0.8</v>
      </c>
      <c r="BR1131" s="1">
        <f ca="1">INDEX(receiving_rec,CELL("Row",AO1131)-1)*(REC)</f>
        <v>1</v>
      </c>
      <c r="BS1131" s="1">
        <f ca="1">INDEX(receiving_tds,CELL("Row",AP1131)-1)*(RECTD)</f>
        <v>0</v>
      </c>
      <c r="BT1131" s="1">
        <f ca="1">IF(INDEX(receiving_yds,CELL("Row",AI1131)-1)&gt;=100,3,0)</f>
        <v>0</v>
      </c>
      <c r="BU1131" s="1">
        <f ca="1">INDEX(puntret_tds,CELL("Row",AR1131)-1)*(PUNTKORETTD)+INDEX(kickret_tds,CELL("Row",AR1131)-1)*(PUNTKORETTD)</f>
        <v>0</v>
      </c>
      <c r="BV1131" s="1">
        <f ca="1">INDEX(fumbles_tot,CELL("Row",AS1131)-1)*(FUM)</f>
        <v>0</v>
      </c>
      <c r="BW1131" s="1">
        <f ca="1">(INDEX(passing_twoptm,CELL("Row",AT1131)-1)+INDEX(rushing_twoptm,CELL("Row",AT1131)-1)+INDEX(receiving_twoptm,CELL("Row",AT1131)-1))*(_2PTCONV)</f>
        <v>0</v>
      </c>
      <c r="BX1131" s="1">
        <f ca="1">SUM(BJ1131:BW1131)</f>
        <v>2.4000000000000004</v>
      </c>
    </row>
    <row r="1132" spans="1:76" x14ac:dyDescent="0.25">
      <c r="A1132" s="1" t="s">
        <v>1028</v>
      </c>
      <c r="B1132" s="1" t="s">
        <v>1029</v>
      </c>
      <c r="C1132" s="1" t="s">
        <v>135</v>
      </c>
      <c r="D1132" s="1" t="s">
        <v>1017</v>
      </c>
      <c r="E1132" s="1" t="s">
        <v>69</v>
      </c>
      <c r="Y1132">
        <v>24</v>
      </c>
      <c r="Z1132">
        <v>39</v>
      </c>
      <c r="AA1132">
        <v>0</v>
      </c>
      <c r="AB1132">
        <v>5</v>
      </c>
      <c r="AC1132">
        <v>0</v>
      </c>
      <c r="AU1132">
        <v>7</v>
      </c>
      <c r="AV1132">
        <v>0</v>
      </c>
      <c r="AW1132">
        <v>2</v>
      </c>
      <c r="AX1132">
        <v>0</v>
      </c>
      <c r="AY1132">
        <v>0</v>
      </c>
      <c r="AZ1132">
        <v>0</v>
      </c>
      <c r="BA1132">
        <v>4</v>
      </c>
      <c r="BB1132">
        <v>2</v>
      </c>
      <c r="BC1132">
        <v>3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 s="4">
        <v>4</v>
      </c>
      <c r="BJ1132" s="1">
        <f ca="1">INDEX(passing_tds,CELL("Row",AG1132)-1)*(PASSTD)</f>
        <v>0</v>
      </c>
      <c r="BK1132" s="1">
        <f ca="1">INDEX(passing_yds,CELL("Row",AH1132)-1)*(PASSYDS)</f>
        <v>0</v>
      </c>
      <c r="BL1132" s="1">
        <f ca="1">IF(INDEX(passing_yds,CELL("Row",AI1132)-1)&gt;=300,3,0)</f>
        <v>0</v>
      </c>
      <c r="BM1132" s="1">
        <f ca="1">INDEX(passing_ints,CELL("Row",AJ1132)-1)*(INT)</f>
        <v>0</v>
      </c>
      <c r="BN1132" s="1">
        <f ca="1">INDEX(rushing_yds,CELL("Row",AK1132)-1)*(RUSHYDS)</f>
        <v>0</v>
      </c>
      <c r="BO1132" s="1">
        <f ca="1">INDEX(rushing_tds,CELL("Row",AK1132)-1)*(RUSHTD)</f>
        <v>0</v>
      </c>
      <c r="BP1132" s="1">
        <f ca="1">IF(INDEX(rushing_yds,CELL("Row",AI1132)-1)&gt;=100,3,0)</f>
        <v>0</v>
      </c>
      <c r="BQ1132" s="1">
        <f ca="1">INDEX(receiving_yds,CELL("Row",AN1132)-1)*(RECYDS)</f>
        <v>0.4</v>
      </c>
      <c r="BR1132" s="1">
        <f ca="1">INDEX(receiving_rec,CELL("Row",AO1132)-1)*(REC)</f>
        <v>2</v>
      </c>
      <c r="BS1132" s="1">
        <f ca="1">INDEX(receiving_tds,CELL("Row",AP1132)-1)*(RECTD)</f>
        <v>0</v>
      </c>
      <c r="BT1132" s="1">
        <f ca="1">IF(INDEX(receiving_yds,CELL("Row",AI1132)-1)&gt;=100,3,0)</f>
        <v>0</v>
      </c>
      <c r="BU1132" s="1">
        <f ca="1">INDEX(puntret_tds,CELL("Row",AR1132)-1)*(PUNTKORETTD)+INDEX(kickret_tds,CELL("Row",AR1132)-1)*(PUNTKORETTD)</f>
        <v>0</v>
      </c>
      <c r="BV1132" s="1">
        <f ca="1">INDEX(fumbles_tot,CELL("Row",AS1132)-1)*(FUM)</f>
        <v>0</v>
      </c>
      <c r="BW1132" s="1">
        <f ca="1">(INDEX(passing_twoptm,CELL("Row",AT1132)-1)+INDEX(rushing_twoptm,CELL("Row",AT1132)-1)+INDEX(receiving_twoptm,CELL("Row",AT1132)-1))*(_2PTCONV)</f>
        <v>0</v>
      </c>
      <c r="BX1132" s="1">
        <f ca="1">SUM(BJ1132:BW1132)</f>
        <v>2.4</v>
      </c>
    </row>
    <row r="1133" spans="1:76" x14ac:dyDescent="0.25">
      <c r="A1133" s="1" t="s">
        <v>1024</v>
      </c>
      <c r="B1133" s="1" t="s">
        <v>1025</v>
      </c>
      <c r="C1133" s="1" t="s">
        <v>62</v>
      </c>
      <c r="D1133" s="1" t="s">
        <v>1017</v>
      </c>
      <c r="E1133" s="1" t="s">
        <v>69</v>
      </c>
      <c r="AU1133">
        <v>5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5</v>
      </c>
      <c r="BB1133">
        <v>6</v>
      </c>
      <c r="BC1133">
        <v>4</v>
      </c>
      <c r="BD1133">
        <v>0</v>
      </c>
      <c r="BE1133">
        <v>0</v>
      </c>
      <c r="BF1133">
        <v>0</v>
      </c>
      <c r="BG1133">
        <v>0</v>
      </c>
      <c r="BH1133">
        <v>9</v>
      </c>
      <c r="BI1133" s="4">
        <v>3</v>
      </c>
      <c r="BJ1133" s="1">
        <f ca="1">INDEX(passing_tds,CELL("Row",AG1133)-1)*(PASSTD)</f>
        <v>0</v>
      </c>
      <c r="BK1133" s="1">
        <f ca="1">INDEX(passing_yds,CELL("Row",AH1133)-1)*(PASSYDS)</f>
        <v>0</v>
      </c>
      <c r="BL1133" s="1">
        <f ca="1">IF(INDEX(passing_yds,CELL("Row",AI1133)-1)&gt;=300,3,0)</f>
        <v>0</v>
      </c>
      <c r="BM1133" s="1">
        <f ca="1">INDEX(passing_ints,CELL("Row",AJ1133)-1)*(INT)</f>
        <v>0</v>
      </c>
      <c r="BN1133" s="1">
        <f ca="1">INDEX(rushing_yds,CELL("Row",AK1133)-1)*(RUSHYDS)</f>
        <v>0.9</v>
      </c>
      <c r="BO1133" s="1">
        <f ca="1">INDEX(rushing_tds,CELL("Row",AK1133)-1)*(RUSHTD)</f>
        <v>0</v>
      </c>
      <c r="BP1133" s="1">
        <f ca="1">IF(INDEX(rushing_yds,CELL("Row",AI1133)-1)&gt;=100,3,0)</f>
        <v>0</v>
      </c>
      <c r="BQ1133" s="1">
        <f ca="1">INDEX(receiving_yds,CELL("Row",AN1133)-1)*(RECYDS)</f>
        <v>0.5</v>
      </c>
      <c r="BR1133" s="1">
        <f ca="1">INDEX(receiving_rec,CELL("Row",AO1133)-1)*(REC)</f>
        <v>1</v>
      </c>
      <c r="BS1133" s="1">
        <f ca="1">INDEX(receiving_tds,CELL("Row",AP1133)-1)*(RECTD)</f>
        <v>0</v>
      </c>
      <c r="BT1133" s="1">
        <f ca="1">IF(INDEX(receiving_yds,CELL("Row",AI1133)-1)&gt;=100,3,0)</f>
        <v>0</v>
      </c>
      <c r="BU1133" s="1">
        <f ca="1">INDEX(puntret_tds,CELL("Row",AR1133)-1)*(PUNTKORETTD)+INDEX(kickret_tds,CELL("Row",AR1133)-1)*(PUNTKORETTD)</f>
        <v>0</v>
      </c>
      <c r="BV1133" s="1">
        <f ca="1">INDEX(fumbles_tot,CELL("Row",AS1133)-1)*(FUM)</f>
        <v>0</v>
      </c>
      <c r="BW1133" s="1">
        <f ca="1">(INDEX(passing_twoptm,CELL("Row",AT1133)-1)+INDEX(rushing_twoptm,CELL("Row",AT1133)-1)+INDEX(receiving_twoptm,CELL("Row",AT1133)-1))*(_2PTCONV)</f>
        <v>0</v>
      </c>
      <c r="BX1133" s="1">
        <f ca="1">SUM(BJ1133:BW1133)</f>
        <v>2.4</v>
      </c>
    </row>
    <row r="1134" spans="1:76" x14ac:dyDescent="0.25">
      <c r="A1134" s="1" t="s">
        <v>698</v>
      </c>
      <c r="B1134" s="1" t="s">
        <v>699</v>
      </c>
      <c r="C1134" s="1" t="s">
        <v>135</v>
      </c>
      <c r="D1134" s="1" t="s">
        <v>693</v>
      </c>
      <c r="E1134" s="1" t="s">
        <v>69</v>
      </c>
      <c r="AU1134">
        <v>6</v>
      </c>
      <c r="AV1134">
        <v>0</v>
      </c>
      <c r="AW1134">
        <v>2</v>
      </c>
      <c r="AX1134">
        <v>0</v>
      </c>
      <c r="AY1134">
        <v>0</v>
      </c>
      <c r="AZ1134">
        <v>0</v>
      </c>
      <c r="BA1134">
        <v>3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 s="4">
        <v>3</v>
      </c>
      <c r="BJ1134" s="1">
        <f ca="1">INDEX(passing_tds,CELL("Row",AG1134)-1)*(PASSTD)</f>
        <v>0</v>
      </c>
      <c r="BK1134" s="1">
        <f ca="1">INDEX(passing_yds,CELL("Row",AH1134)-1)*(PASSYDS)</f>
        <v>0</v>
      </c>
      <c r="BL1134" s="1">
        <f ca="1">IF(INDEX(passing_yds,CELL("Row",AI1134)-1)&gt;=300,3,0)</f>
        <v>0</v>
      </c>
      <c r="BM1134" s="1">
        <f ca="1">INDEX(passing_ints,CELL("Row",AJ1134)-1)*(INT)</f>
        <v>0</v>
      </c>
      <c r="BN1134" s="1">
        <f ca="1">INDEX(rushing_yds,CELL("Row",AK1134)-1)*(RUSHYDS)</f>
        <v>0.1</v>
      </c>
      <c r="BO1134" s="1">
        <f ca="1">INDEX(rushing_tds,CELL("Row",AK1134)-1)*(RUSHTD)</f>
        <v>0</v>
      </c>
      <c r="BP1134" s="1">
        <f ca="1">IF(INDEX(rushing_yds,CELL("Row",AI1134)-1)&gt;=100,3,0)</f>
        <v>0</v>
      </c>
      <c r="BQ1134" s="1">
        <f ca="1">INDEX(receiving_yds,CELL("Row",AN1134)-1)*(RECYDS)</f>
        <v>0.30000000000000004</v>
      </c>
      <c r="BR1134" s="1">
        <f ca="1">INDEX(receiving_rec,CELL("Row",AO1134)-1)*(REC)</f>
        <v>2</v>
      </c>
      <c r="BS1134" s="1">
        <f ca="1">INDEX(receiving_tds,CELL("Row",AP1134)-1)*(RECTD)</f>
        <v>0</v>
      </c>
      <c r="BT1134" s="1">
        <f ca="1">IF(INDEX(receiving_yds,CELL("Row",AI1134)-1)&gt;=100,3,0)</f>
        <v>0</v>
      </c>
      <c r="BU1134" s="1">
        <f ca="1">INDEX(puntret_tds,CELL("Row",AR1134)-1)*(PUNTKORETTD)+INDEX(kickret_tds,CELL("Row",AR1134)-1)*(PUNTKORETTD)</f>
        <v>0</v>
      </c>
      <c r="BV1134" s="1">
        <f ca="1">INDEX(fumbles_tot,CELL("Row",AS1134)-1)*(FUM)</f>
        <v>0</v>
      </c>
      <c r="BW1134" s="1">
        <f ca="1">(INDEX(passing_twoptm,CELL("Row",AT1134)-1)+INDEX(rushing_twoptm,CELL("Row",AT1134)-1)+INDEX(receiving_twoptm,CELL("Row",AT1134)-1))*(_2PTCONV)</f>
        <v>0</v>
      </c>
      <c r="BX1134" s="1">
        <f ca="1">SUM(BJ1134:BW1134)</f>
        <v>2.4</v>
      </c>
    </row>
    <row r="1135" spans="1:76" x14ac:dyDescent="0.25">
      <c r="A1135" s="1" t="s">
        <v>661</v>
      </c>
      <c r="B1135" s="1" t="s">
        <v>662</v>
      </c>
      <c r="C1135" s="1" t="s">
        <v>62</v>
      </c>
      <c r="D1135" s="1" t="s">
        <v>644</v>
      </c>
      <c r="E1135" s="1" t="s">
        <v>69</v>
      </c>
      <c r="Y1135">
        <v>27</v>
      </c>
      <c r="Z1135">
        <v>32</v>
      </c>
      <c r="AA1135">
        <v>0</v>
      </c>
      <c r="AB1135">
        <v>3</v>
      </c>
      <c r="AC1135">
        <v>0</v>
      </c>
      <c r="AP1135">
        <v>8</v>
      </c>
      <c r="AQ1135">
        <v>19</v>
      </c>
      <c r="AR1135">
        <v>0</v>
      </c>
      <c r="AS1135">
        <v>2</v>
      </c>
      <c r="AT1135">
        <v>0</v>
      </c>
      <c r="AU1135">
        <v>4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4</v>
      </c>
      <c r="BB1135">
        <v>3</v>
      </c>
      <c r="BC1135">
        <v>7</v>
      </c>
      <c r="BD1135">
        <v>0</v>
      </c>
      <c r="BE1135">
        <v>0</v>
      </c>
      <c r="BF1135">
        <v>0</v>
      </c>
      <c r="BG1135">
        <v>0</v>
      </c>
      <c r="BH1135">
        <v>10</v>
      </c>
      <c r="BI1135" s="4">
        <v>1</v>
      </c>
      <c r="BJ1135" s="1">
        <f ca="1">INDEX(passing_tds,CELL("Row",AG1135)-1)*(PASSTD)</f>
        <v>0</v>
      </c>
      <c r="BK1135" s="1">
        <f ca="1">INDEX(passing_yds,CELL("Row",AH1135)-1)*(PASSYDS)</f>
        <v>0</v>
      </c>
      <c r="BL1135" s="1">
        <f ca="1">IF(INDEX(passing_yds,CELL("Row",AI1135)-1)&gt;=300,3,0)</f>
        <v>0</v>
      </c>
      <c r="BM1135" s="1">
        <f ca="1">INDEX(passing_ints,CELL("Row",AJ1135)-1)*(INT)</f>
        <v>0</v>
      </c>
      <c r="BN1135" s="1">
        <f ca="1">INDEX(rushing_yds,CELL("Row",AK1135)-1)*(RUSHYDS)</f>
        <v>1</v>
      </c>
      <c r="BO1135" s="1">
        <f ca="1">INDEX(rushing_tds,CELL("Row",AK1135)-1)*(RUSHTD)</f>
        <v>0</v>
      </c>
      <c r="BP1135" s="1">
        <f ca="1">IF(INDEX(rushing_yds,CELL("Row",AI1135)-1)&gt;=100,3,0)</f>
        <v>0</v>
      </c>
      <c r="BQ1135" s="1">
        <f ca="1">INDEX(receiving_yds,CELL("Row",AN1135)-1)*(RECYDS)</f>
        <v>0.4</v>
      </c>
      <c r="BR1135" s="1">
        <f ca="1">INDEX(receiving_rec,CELL("Row",AO1135)-1)*(REC)</f>
        <v>1</v>
      </c>
      <c r="BS1135" s="1">
        <f ca="1">INDEX(receiving_tds,CELL("Row",AP1135)-1)*(RECTD)</f>
        <v>0</v>
      </c>
      <c r="BT1135" s="1">
        <f ca="1">IF(INDEX(receiving_yds,CELL("Row",AI1135)-1)&gt;=100,3,0)</f>
        <v>0</v>
      </c>
      <c r="BU1135" s="1">
        <f ca="1">INDEX(puntret_tds,CELL("Row",AR1135)-1)*(PUNTKORETTD)+INDEX(kickret_tds,CELL("Row",AR1135)-1)*(PUNTKORETTD)</f>
        <v>0</v>
      </c>
      <c r="BV1135" s="1">
        <f ca="1">INDEX(fumbles_tot,CELL("Row",AS1135)-1)*(FUM)</f>
        <v>0</v>
      </c>
      <c r="BW1135" s="1">
        <f ca="1">(INDEX(passing_twoptm,CELL("Row",AT1135)-1)+INDEX(rushing_twoptm,CELL("Row",AT1135)-1)+INDEX(receiving_twoptm,CELL("Row",AT1135)-1))*(_2PTCONV)</f>
        <v>0</v>
      </c>
      <c r="BX1135" s="1">
        <f ca="1">SUM(BJ1135:BW1135)</f>
        <v>2.4</v>
      </c>
    </row>
    <row r="1136" spans="1:76" x14ac:dyDescent="0.25">
      <c r="A1136" s="1" t="s">
        <v>2275</v>
      </c>
      <c r="B1136" s="1" t="s">
        <v>2276</v>
      </c>
      <c r="C1136" s="1" t="s">
        <v>62</v>
      </c>
      <c r="D1136" s="1" t="s">
        <v>383</v>
      </c>
      <c r="E1136" s="1" t="s">
        <v>64</v>
      </c>
      <c r="K1136">
        <v>0</v>
      </c>
      <c r="L1136">
        <v>1</v>
      </c>
      <c r="M1136">
        <v>1</v>
      </c>
      <c r="N1136">
        <v>1</v>
      </c>
      <c r="O1136">
        <v>0</v>
      </c>
      <c r="AD1136">
        <v>23</v>
      </c>
      <c r="AE1136">
        <v>14</v>
      </c>
      <c r="AF1136">
        <v>1</v>
      </c>
      <c r="AG1136">
        <v>0</v>
      </c>
      <c r="AH1136">
        <v>0</v>
      </c>
      <c r="AI1136">
        <v>0</v>
      </c>
      <c r="AJ1136">
        <v>121</v>
      </c>
      <c r="BB1136">
        <v>2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-5</v>
      </c>
      <c r="BI1136" s="4">
        <v>2</v>
      </c>
      <c r="BJ1136" s="1">
        <f ca="1">INDEX(passing_tds,CELL("Row",AG1136)-1)*(PASSTD)</f>
        <v>0</v>
      </c>
      <c r="BK1136" s="1">
        <f ca="1">INDEX(passing_yds,CELL("Row",AH1136)-1)*(PASSYDS)</f>
        <v>4.84</v>
      </c>
      <c r="BL1136" s="1">
        <f ca="1">IF(INDEX(passing_yds,CELL("Row",AI1136)-1)&gt;=300,3,0)</f>
        <v>0</v>
      </c>
      <c r="BM1136" s="1">
        <f ca="1">INDEX(passing_ints,CELL("Row",AJ1136)-1)*(INT)</f>
        <v>-1</v>
      </c>
      <c r="BN1136" s="1">
        <f ca="1">INDEX(rushing_yds,CELL("Row",AK1136)-1)*(RUSHYDS)</f>
        <v>-0.5</v>
      </c>
      <c r="BO1136" s="1">
        <f ca="1">INDEX(rushing_tds,CELL("Row",AK1136)-1)*(RUSHTD)</f>
        <v>0</v>
      </c>
      <c r="BP1136" s="1">
        <f ca="1">IF(INDEX(rushing_yds,CELL("Row",AI1136)-1)&gt;=100,3,0)</f>
        <v>0</v>
      </c>
      <c r="BQ1136" s="1">
        <f ca="1">INDEX(receiving_yds,CELL("Row",AN1136)-1)*(RECYDS)</f>
        <v>0</v>
      </c>
      <c r="BR1136" s="1">
        <f ca="1">INDEX(receiving_rec,CELL("Row",AO1136)-1)*(REC)</f>
        <v>0</v>
      </c>
      <c r="BS1136" s="1">
        <f ca="1">INDEX(receiving_tds,CELL("Row",AP1136)-1)*(RECTD)</f>
        <v>0</v>
      </c>
      <c r="BT1136" s="1">
        <f ca="1">IF(INDEX(receiving_yds,CELL("Row",AI1136)-1)&gt;=100,3,0)</f>
        <v>0</v>
      </c>
      <c r="BU1136" s="1">
        <f ca="1">INDEX(puntret_tds,CELL("Row",AR1136)-1)*(PUNTKORETTD)+INDEX(kickret_tds,CELL("Row",AR1136)-1)*(PUNTKORETTD)</f>
        <v>0</v>
      </c>
      <c r="BV1136" s="1">
        <f ca="1">INDEX(fumbles_tot,CELL("Row",AS1136)-1)*(FUM)</f>
        <v>-1</v>
      </c>
      <c r="BW1136" s="1">
        <f ca="1">(INDEX(passing_twoptm,CELL("Row",AT1136)-1)+INDEX(rushing_twoptm,CELL("Row",AT1136)-1)+INDEX(receiving_twoptm,CELL("Row",AT1136)-1))*(_2PTCONV)</f>
        <v>0</v>
      </c>
      <c r="BX1136" s="1">
        <f ca="1">SUM(BJ1136:BW1136)</f>
        <v>2.34</v>
      </c>
    </row>
    <row r="1137" spans="1:76" x14ac:dyDescent="0.25">
      <c r="A1137" s="1" t="s">
        <v>1397</v>
      </c>
      <c r="B1137" s="1" t="s">
        <v>1398</v>
      </c>
      <c r="C1137" s="1" t="s">
        <v>62</v>
      </c>
      <c r="D1137" s="1" t="s">
        <v>1396</v>
      </c>
      <c r="E1137" s="1" t="s">
        <v>69</v>
      </c>
      <c r="Y1137">
        <v>4</v>
      </c>
      <c r="Z1137">
        <v>4</v>
      </c>
      <c r="AA1137">
        <v>0</v>
      </c>
      <c r="AB1137">
        <v>1</v>
      </c>
      <c r="AC1137">
        <v>0</v>
      </c>
      <c r="BB1137">
        <v>6</v>
      </c>
      <c r="BC1137">
        <v>5</v>
      </c>
      <c r="BD1137">
        <v>0</v>
      </c>
      <c r="BE1137">
        <v>0</v>
      </c>
      <c r="BF1137">
        <v>0</v>
      </c>
      <c r="BG1137">
        <v>0</v>
      </c>
      <c r="BH1137">
        <v>23</v>
      </c>
      <c r="BI1137" s="4">
        <v>3</v>
      </c>
      <c r="BJ1137" s="1">
        <f ca="1">INDEX(passing_tds,CELL("Row",AG1137)-1)*(PASSTD)</f>
        <v>0</v>
      </c>
      <c r="BK1137" s="1">
        <f ca="1">INDEX(passing_yds,CELL("Row",AH1137)-1)*(PASSYDS)</f>
        <v>0</v>
      </c>
      <c r="BL1137" s="1">
        <f ca="1">IF(INDEX(passing_yds,CELL("Row",AI1137)-1)&gt;=300,3,0)</f>
        <v>0</v>
      </c>
      <c r="BM1137" s="1">
        <f ca="1">INDEX(passing_ints,CELL("Row",AJ1137)-1)*(INT)</f>
        <v>0</v>
      </c>
      <c r="BN1137" s="1">
        <f ca="1">INDEX(rushing_yds,CELL("Row",AK1137)-1)*(RUSHYDS)</f>
        <v>2.3000000000000003</v>
      </c>
      <c r="BO1137" s="1">
        <f ca="1">INDEX(rushing_tds,CELL("Row",AK1137)-1)*(RUSHTD)</f>
        <v>0</v>
      </c>
      <c r="BP1137" s="1">
        <f ca="1">IF(INDEX(rushing_yds,CELL("Row",AI1137)-1)&gt;=100,3,0)</f>
        <v>0</v>
      </c>
      <c r="BQ1137" s="1">
        <f ca="1">INDEX(receiving_yds,CELL("Row",AN1137)-1)*(RECYDS)</f>
        <v>0</v>
      </c>
      <c r="BR1137" s="1">
        <f ca="1">INDEX(receiving_rec,CELL("Row",AO1137)-1)*(REC)</f>
        <v>0</v>
      </c>
      <c r="BS1137" s="1">
        <f ca="1">INDEX(receiving_tds,CELL("Row",AP1137)-1)*(RECTD)</f>
        <v>0</v>
      </c>
      <c r="BT1137" s="1">
        <f ca="1">IF(INDEX(receiving_yds,CELL("Row",AI1137)-1)&gt;=100,3,0)</f>
        <v>0</v>
      </c>
      <c r="BU1137" s="1">
        <f ca="1">INDEX(puntret_tds,CELL("Row",AR1137)-1)*(PUNTKORETTD)+INDEX(kickret_tds,CELL("Row",AR1137)-1)*(PUNTKORETTD)</f>
        <v>0</v>
      </c>
      <c r="BV1137" s="1">
        <f ca="1">INDEX(fumbles_tot,CELL("Row",AS1137)-1)*(FUM)</f>
        <v>0</v>
      </c>
      <c r="BW1137" s="1">
        <f ca="1">(INDEX(passing_twoptm,CELL("Row",AT1137)-1)+INDEX(rushing_twoptm,CELL("Row",AT1137)-1)+INDEX(receiving_twoptm,CELL("Row",AT1137)-1))*(_2PTCONV)</f>
        <v>0</v>
      </c>
      <c r="BX1137" s="1">
        <f ca="1">SUM(BJ1137:BW1137)</f>
        <v>2.3000000000000003</v>
      </c>
    </row>
    <row r="1138" spans="1:76" x14ac:dyDescent="0.25">
      <c r="A1138" s="1" t="s">
        <v>2343</v>
      </c>
      <c r="B1138" s="1" t="s">
        <v>2344</v>
      </c>
      <c r="C1138" s="1" t="s">
        <v>62</v>
      </c>
      <c r="D1138" s="1" t="s">
        <v>1232</v>
      </c>
      <c r="E1138" s="1" t="s">
        <v>69</v>
      </c>
      <c r="AU1138">
        <v>12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12</v>
      </c>
      <c r="BB1138">
        <v>5</v>
      </c>
      <c r="BC1138">
        <v>3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 s="4">
        <v>1</v>
      </c>
      <c r="BJ1138" s="1">
        <f ca="1">INDEX(passing_tds,CELL("Row",AG1138)-1)*(PASSTD)</f>
        <v>0</v>
      </c>
      <c r="BK1138" s="1">
        <f ca="1">INDEX(passing_yds,CELL("Row",AH1138)-1)*(PASSYDS)</f>
        <v>0</v>
      </c>
      <c r="BL1138" s="1">
        <f ca="1">IF(INDEX(passing_yds,CELL("Row",AI1138)-1)&gt;=300,3,0)</f>
        <v>0</v>
      </c>
      <c r="BM1138" s="1">
        <f ca="1">INDEX(passing_ints,CELL("Row",AJ1138)-1)*(INT)</f>
        <v>0</v>
      </c>
      <c r="BN1138" s="1">
        <f ca="1">INDEX(rushing_yds,CELL("Row",AK1138)-1)*(RUSHYDS)</f>
        <v>0.1</v>
      </c>
      <c r="BO1138" s="1">
        <f ca="1">INDEX(rushing_tds,CELL("Row",AK1138)-1)*(RUSHTD)</f>
        <v>0</v>
      </c>
      <c r="BP1138" s="1">
        <f ca="1">IF(INDEX(rushing_yds,CELL("Row",AI1138)-1)&gt;=100,3,0)</f>
        <v>0</v>
      </c>
      <c r="BQ1138" s="1">
        <f ca="1">INDEX(receiving_yds,CELL("Row",AN1138)-1)*(RECYDS)</f>
        <v>1.2000000000000002</v>
      </c>
      <c r="BR1138" s="1">
        <f ca="1">INDEX(receiving_rec,CELL("Row",AO1138)-1)*(REC)</f>
        <v>1</v>
      </c>
      <c r="BS1138" s="1">
        <f ca="1">INDEX(receiving_tds,CELL("Row",AP1138)-1)*(RECTD)</f>
        <v>0</v>
      </c>
      <c r="BT1138" s="1">
        <f ca="1">IF(INDEX(receiving_yds,CELL("Row",AI1138)-1)&gt;=100,3,0)</f>
        <v>0</v>
      </c>
      <c r="BU1138" s="1">
        <f ca="1">INDEX(puntret_tds,CELL("Row",AR1138)-1)*(PUNTKORETTD)+INDEX(kickret_tds,CELL("Row",AR1138)-1)*(PUNTKORETTD)</f>
        <v>0</v>
      </c>
      <c r="BV1138" s="1">
        <f ca="1">INDEX(fumbles_tot,CELL("Row",AS1138)-1)*(FUM)</f>
        <v>0</v>
      </c>
      <c r="BW1138" s="1">
        <f ca="1">(INDEX(passing_twoptm,CELL("Row",AT1138)-1)+INDEX(rushing_twoptm,CELL("Row",AT1138)-1)+INDEX(receiving_twoptm,CELL("Row",AT1138)-1))*(_2PTCONV)</f>
        <v>0</v>
      </c>
      <c r="BX1138" s="1">
        <f ca="1">SUM(BJ1138:BW1138)</f>
        <v>2.3000000000000003</v>
      </c>
    </row>
    <row r="1139" spans="1:76" x14ac:dyDescent="0.25">
      <c r="A1139" s="1" t="s">
        <v>377</v>
      </c>
      <c r="B1139" s="1" t="s">
        <v>539</v>
      </c>
      <c r="C1139" s="1" t="s">
        <v>62</v>
      </c>
      <c r="D1139" s="1" t="s">
        <v>532</v>
      </c>
      <c r="E1139" s="1" t="s">
        <v>76</v>
      </c>
      <c r="AU1139">
        <v>13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13</v>
      </c>
      <c r="BI1139" s="4">
        <v>5</v>
      </c>
      <c r="BJ1139" s="1">
        <f ca="1">INDEX(passing_tds,CELL("Row",AG1139)-1)*(PASSTD)</f>
        <v>0</v>
      </c>
      <c r="BK1139" s="1">
        <f ca="1">INDEX(passing_yds,CELL("Row",AH1139)-1)*(PASSYDS)</f>
        <v>0</v>
      </c>
      <c r="BL1139" s="1">
        <f ca="1">IF(INDEX(passing_yds,CELL("Row",AI1139)-1)&gt;=300,3,0)</f>
        <v>0</v>
      </c>
      <c r="BM1139" s="1">
        <f ca="1">INDEX(passing_ints,CELL("Row",AJ1139)-1)*(INT)</f>
        <v>0</v>
      </c>
      <c r="BN1139" s="1">
        <f ca="1">INDEX(rushing_yds,CELL("Row",AK1139)-1)*(RUSHYDS)</f>
        <v>0</v>
      </c>
      <c r="BO1139" s="1">
        <f ca="1">INDEX(rushing_tds,CELL("Row",AK1139)-1)*(RUSHTD)</f>
        <v>0</v>
      </c>
      <c r="BP1139" s="1">
        <f ca="1">IF(INDEX(rushing_yds,CELL("Row",AI1139)-1)&gt;=100,3,0)</f>
        <v>0</v>
      </c>
      <c r="BQ1139" s="1">
        <f ca="1">INDEX(receiving_yds,CELL("Row",AN1139)-1)*(RECYDS)</f>
        <v>1.3</v>
      </c>
      <c r="BR1139" s="1">
        <f ca="1">INDEX(receiving_rec,CELL("Row",AO1139)-1)*(REC)</f>
        <v>1</v>
      </c>
      <c r="BS1139" s="1">
        <f ca="1">INDEX(receiving_tds,CELL("Row",AP1139)-1)*(RECTD)</f>
        <v>0</v>
      </c>
      <c r="BT1139" s="1">
        <f ca="1">IF(INDEX(receiving_yds,CELL("Row",AI1139)-1)&gt;=100,3,0)</f>
        <v>0</v>
      </c>
      <c r="BU1139" s="1">
        <f ca="1">INDEX(puntret_tds,CELL("Row",AR1139)-1)*(PUNTKORETTD)+INDEX(kickret_tds,CELL("Row",AR1139)-1)*(PUNTKORETTD)</f>
        <v>0</v>
      </c>
      <c r="BV1139" s="1">
        <f ca="1">INDEX(fumbles_tot,CELL("Row",AS1139)-1)*(FUM)</f>
        <v>0</v>
      </c>
      <c r="BW1139" s="1">
        <f ca="1">(INDEX(passing_twoptm,CELL("Row",AT1139)-1)+INDEX(rushing_twoptm,CELL("Row",AT1139)-1)+INDEX(receiving_twoptm,CELL("Row",AT1139)-1))*(_2PTCONV)</f>
        <v>0</v>
      </c>
      <c r="BX1139" s="1">
        <f ca="1">SUM(BJ1139:BW1139)</f>
        <v>2.2999999999999998</v>
      </c>
    </row>
    <row r="1140" spans="1:76" x14ac:dyDescent="0.25">
      <c r="A1140" s="1" t="s">
        <v>544</v>
      </c>
      <c r="B1140" s="1" t="s">
        <v>545</v>
      </c>
      <c r="C1140" s="1" t="s">
        <v>62</v>
      </c>
      <c r="D1140" s="1" t="s">
        <v>532</v>
      </c>
      <c r="E1140" s="1" t="s">
        <v>76</v>
      </c>
      <c r="AU1140">
        <v>13</v>
      </c>
      <c r="AV1140">
        <v>0</v>
      </c>
      <c r="AW1140">
        <v>1</v>
      </c>
      <c r="AX1140">
        <v>0</v>
      </c>
      <c r="AY1140">
        <v>1</v>
      </c>
      <c r="AZ1140">
        <v>0</v>
      </c>
      <c r="BA1140">
        <v>13</v>
      </c>
      <c r="BI1140" s="4">
        <v>5</v>
      </c>
      <c r="BJ1140" s="1">
        <f ca="1">INDEX(passing_tds,CELL("Row",AG1140)-1)*(PASSTD)</f>
        <v>0</v>
      </c>
      <c r="BK1140" s="1">
        <f ca="1">INDEX(passing_yds,CELL("Row",AH1140)-1)*(PASSYDS)</f>
        <v>0</v>
      </c>
      <c r="BL1140" s="1">
        <f ca="1">IF(INDEX(passing_yds,CELL("Row",AI1140)-1)&gt;=300,3,0)</f>
        <v>0</v>
      </c>
      <c r="BM1140" s="1">
        <f ca="1">INDEX(passing_ints,CELL("Row",AJ1140)-1)*(INT)</f>
        <v>0</v>
      </c>
      <c r="BN1140" s="1">
        <f ca="1">INDEX(rushing_yds,CELL("Row",AK1140)-1)*(RUSHYDS)</f>
        <v>0</v>
      </c>
      <c r="BO1140" s="1">
        <f ca="1">INDEX(rushing_tds,CELL("Row",AK1140)-1)*(RUSHTD)</f>
        <v>0</v>
      </c>
      <c r="BP1140" s="1">
        <f ca="1">IF(INDEX(rushing_yds,CELL("Row",AI1140)-1)&gt;=100,3,0)</f>
        <v>0</v>
      </c>
      <c r="BQ1140" s="1">
        <f ca="1">INDEX(receiving_yds,CELL("Row",AN1140)-1)*(RECYDS)</f>
        <v>1.3</v>
      </c>
      <c r="BR1140" s="1">
        <f ca="1">INDEX(receiving_rec,CELL("Row",AO1140)-1)*(REC)</f>
        <v>1</v>
      </c>
      <c r="BS1140" s="1">
        <f ca="1">INDEX(receiving_tds,CELL("Row",AP1140)-1)*(RECTD)</f>
        <v>0</v>
      </c>
      <c r="BT1140" s="1">
        <f ca="1">IF(INDEX(receiving_yds,CELL("Row",AI1140)-1)&gt;=100,3,0)</f>
        <v>0</v>
      </c>
      <c r="BU1140" s="1">
        <f ca="1">INDEX(puntret_tds,CELL("Row",AR1140)-1)*(PUNTKORETTD)+INDEX(kickret_tds,CELL("Row",AR1140)-1)*(PUNTKORETTD)</f>
        <v>0</v>
      </c>
      <c r="BV1140" s="1">
        <f ca="1">INDEX(fumbles_tot,CELL("Row",AS1140)-1)*(FUM)</f>
        <v>0</v>
      </c>
      <c r="BW1140" s="1">
        <f ca="1">(INDEX(passing_twoptm,CELL("Row",AT1140)-1)+INDEX(rushing_twoptm,CELL("Row",AT1140)-1)+INDEX(receiving_twoptm,CELL("Row",AT1140)-1))*(_2PTCONV)</f>
        <v>0</v>
      </c>
      <c r="BX1140" s="1">
        <f ca="1">SUM(BJ1140:BW1140)</f>
        <v>2.2999999999999998</v>
      </c>
    </row>
    <row r="1141" spans="1:76" x14ac:dyDescent="0.25">
      <c r="A1141" s="1" t="s">
        <v>1186</v>
      </c>
      <c r="B1141" s="1" t="s">
        <v>1187</v>
      </c>
      <c r="C1141" s="1" t="s">
        <v>62</v>
      </c>
      <c r="D1141" s="1" t="s">
        <v>1179</v>
      </c>
      <c r="E1141" s="1" t="s">
        <v>76</v>
      </c>
      <c r="AU1141">
        <v>13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13</v>
      </c>
      <c r="BI1141" s="4">
        <v>5</v>
      </c>
      <c r="BJ1141" s="1">
        <f ca="1">INDEX(passing_tds,CELL("Row",AG1141)-1)*(PASSTD)</f>
        <v>0</v>
      </c>
      <c r="BK1141" s="1">
        <f ca="1">INDEX(passing_yds,CELL("Row",AH1141)-1)*(PASSYDS)</f>
        <v>0</v>
      </c>
      <c r="BL1141" s="1">
        <f ca="1">IF(INDEX(passing_yds,CELL("Row",AI1141)-1)&gt;=300,3,0)</f>
        <v>0</v>
      </c>
      <c r="BM1141" s="1">
        <f ca="1">INDEX(passing_ints,CELL("Row",AJ1141)-1)*(INT)</f>
        <v>0</v>
      </c>
      <c r="BN1141" s="1">
        <f ca="1">INDEX(rushing_yds,CELL("Row",AK1141)-1)*(RUSHYDS)</f>
        <v>0</v>
      </c>
      <c r="BO1141" s="1">
        <f ca="1">INDEX(rushing_tds,CELL("Row",AK1141)-1)*(RUSHTD)</f>
        <v>0</v>
      </c>
      <c r="BP1141" s="1">
        <f ca="1">IF(INDEX(rushing_yds,CELL("Row",AI1141)-1)&gt;=100,3,0)</f>
        <v>0</v>
      </c>
      <c r="BQ1141" s="1">
        <f ca="1">INDEX(receiving_yds,CELL("Row",AN1141)-1)*(RECYDS)</f>
        <v>1.3</v>
      </c>
      <c r="BR1141" s="1">
        <f ca="1">INDEX(receiving_rec,CELL("Row",AO1141)-1)*(REC)</f>
        <v>1</v>
      </c>
      <c r="BS1141" s="1">
        <f ca="1">INDEX(receiving_tds,CELL("Row",AP1141)-1)*(RECTD)</f>
        <v>0</v>
      </c>
      <c r="BT1141" s="1">
        <f ca="1">IF(INDEX(receiving_yds,CELL("Row",AI1141)-1)&gt;=100,3,0)</f>
        <v>0</v>
      </c>
      <c r="BU1141" s="1">
        <f ca="1">INDEX(puntret_tds,CELL("Row",AR1141)-1)*(PUNTKORETTD)+INDEX(kickret_tds,CELL("Row",AR1141)-1)*(PUNTKORETTD)</f>
        <v>0</v>
      </c>
      <c r="BV1141" s="1">
        <f ca="1">INDEX(fumbles_tot,CELL("Row",AS1141)-1)*(FUM)</f>
        <v>0</v>
      </c>
      <c r="BW1141" s="1">
        <f ca="1">(INDEX(passing_twoptm,CELL("Row",AT1141)-1)+INDEX(rushing_twoptm,CELL("Row",AT1141)-1)+INDEX(receiving_twoptm,CELL("Row",AT1141)-1))*(_2PTCONV)</f>
        <v>0</v>
      </c>
      <c r="BX1141" s="1">
        <f ca="1">SUM(BJ1141:BW1141)</f>
        <v>2.2999999999999998</v>
      </c>
    </row>
    <row r="1142" spans="1:76" x14ac:dyDescent="0.25">
      <c r="A1142" s="1" t="s">
        <v>1070</v>
      </c>
      <c r="B1142" s="1" t="s">
        <v>1071</v>
      </c>
      <c r="C1142" s="1" t="s">
        <v>135</v>
      </c>
      <c r="D1142" s="1" t="s">
        <v>1067</v>
      </c>
      <c r="E1142" s="1" t="s">
        <v>350</v>
      </c>
      <c r="AU1142">
        <v>4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4</v>
      </c>
      <c r="BB1142">
        <v>2</v>
      </c>
      <c r="BC1142">
        <v>6</v>
      </c>
      <c r="BD1142">
        <v>0</v>
      </c>
      <c r="BE1142">
        <v>0</v>
      </c>
      <c r="BF1142">
        <v>0</v>
      </c>
      <c r="BG1142">
        <v>0</v>
      </c>
      <c r="BH1142">
        <v>9</v>
      </c>
      <c r="BI1142" s="4">
        <v>4</v>
      </c>
      <c r="BJ1142" s="1">
        <f ca="1">INDEX(passing_tds,CELL("Row",AG1142)-1)*(PASSTD)</f>
        <v>0</v>
      </c>
      <c r="BK1142" s="1">
        <f ca="1">INDEX(passing_yds,CELL("Row",AH1142)-1)*(PASSYDS)</f>
        <v>0</v>
      </c>
      <c r="BL1142" s="1">
        <f ca="1">IF(INDEX(passing_yds,CELL("Row",AI1142)-1)&gt;=300,3,0)</f>
        <v>0</v>
      </c>
      <c r="BM1142" s="1">
        <f ca="1">INDEX(passing_ints,CELL("Row",AJ1142)-1)*(INT)</f>
        <v>0</v>
      </c>
      <c r="BN1142" s="1">
        <f ca="1">INDEX(rushing_yds,CELL("Row",AK1142)-1)*(RUSHYDS)</f>
        <v>0.9</v>
      </c>
      <c r="BO1142" s="1">
        <f ca="1">INDEX(rushing_tds,CELL("Row",AK1142)-1)*(RUSHTD)</f>
        <v>0</v>
      </c>
      <c r="BP1142" s="1">
        <f ca="1">IF(INDEX(rushing_yds,CELL("Row",AI1142)-1)&gt;=100,3,0)</f>
        <v>0</v>
      </c>
      <c r="BQ1142" s="1">
        <f ca="1">INDEX(receiving_yds,CELL("Row",AN1142)-1)*(RECYDS)</f>
        <v>0.4</v>
      </c>
      <c r="BR1142" s="1">
        <f ca="1">INDEX(receiving_rec,CELL("Row",AO1142)-1)*(REC)</f>
        <v>1</v>
      </c>
      <c r="BS1142" s="1">
        <f ca="1">INDEX(receiving_tds,CELL("Row",AP1142)-1)*(RECTD)</f>
        <v>0</v>
      </c>
      <c r="BT1142" s="1">
        <f ca="1">IF(INDEX(receiving_yds,CELL("Row",AI1142)-1)&gt;=100,3,0)</f>
        <v>0</v>
      </c>
      <c r="BU1142" s="1">
        <f ca="1">INDEX(puntret_tds,CELL("Row",AR1142)-1)*(PUNTKORETTD)+INDEX(kickret_tds,CELL("Row",AR1142)-1)*(PUNTKORETTD)</f>
        <v>0</v>
      </c>
      <c r="BV1142" s="1">
        <f ca="1">INDEX(fumbles_tot,CELL("Row",AS1142)-1)*(FUM)</f>
        <v>0</v>
      </c>
      <c r="BW1142" s="1">
        <f ca="1">(INDEX(passing_twoptm,CELL("Row",AT1142)-1)+INDEX(rushing_twoptm,CELL("Row",AT1142)-1)+INDEX(receiving_twoptm,CELL("Row",AT1142)-1))*(_2PTCONV)</f>
        <v>0</v>
      </c>
      <c r="BX1142" s="1">
        <f ca="1">SUM(BJ1142:BW1142)</f>
        <v>2.2999999999999998</v>
      </c>
    </row>
    <row r="1143" spans="1:76" x14ac:dyDescent="0.25">
      <c r="A1143" s="1" t="s">
        <v>1878</v>
      </c>
      <c r="B1143" s="1" t="s">
        <v>1879</v>
      </c>
      <c r="C1143" s="1" t="s">
        <v>62</v>
      </c>
      <c r="D1143" s="1" t="s">
        <v>1863</v>
      </c>
      <c r="E1143" s="1" t="s">
        <v>76</v>
      </c>
      <c r="AU1143">
        <v>13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13</v>
      </c>
      <c r="BI1143" s="4">
        <v>3</v>
      </c>
      <c r="BJ1143" s="1">
        <f ca="1">INDEX(passing_tds,CELL("Row",AG1143)-1)*(PASSTD)</f>
        <v>0</v>
      </c>
      <c r="BK1143" s="1">
        <f ca="1">INDEX(passing_yds,CELL("Row",AH1143)-1)*(PASSYDS)</f>
        <v>0</v>
      </c>
      <c r="BL1143" s="1">
        <f ca="1">IF(INDEX(passing_yds,CELL("Row",AI1143)-1)&gt;=300,3,0)</f>
        <v>0</v>
      </c>
      <c r="BM1143" s="1">
        <f ca="1">INDEX(passing_ints,CELL("Row",AJ1143)-1)*(INT)</f>
        <v>0</v>
      </c>
      <c r="BN1143" s="1">
        <f ca="1">INDEX(rushing_yds,CELL("Row",AK1143)-1)*(RUSHYDS)</f>
        <v>0</v>
      </c>
      <c r="BO1143" s="1">
        <f ca="1">INDEX(rushing_tds,CELL("Row",AK1143)-1)*(RUSHTD)</f>
        <v>0</v>
      </c>
      <c r="BP1143" s="1">
        <f ca="1">IF(INDEX(rushing_yds,CELL("Row",AI1143)-1)&gt;=100,3,0)</f>
        <v>0</v>
      </c>
      <c r="BQ1143" s="1">
        <f ca="1">INDEX(receiving_yds,CELL("Row",AN1143)-1)*(RECYDS)</f>
        <v>1.3</v>
      </c>
      <c r="BR1143" s="1">
        <f ca="1">INDEX(receiving_rec,CELL("Row",AO1143)-1)*(REC)</f>
        <v>1</v>
      </c>
      <c r="BS1143" s="1">
        <f ca="1">INDEX(receiving_tds,CELL("Row",AP1143)-1)*(RECTD)</f>
        <v>0</v>
      </c>
      <c r="BT1143" s="1">
        <f ca="1">IF(INDEX(receiving_yds,CELL("Row",AI1143)-1)&gt;=100,3,0)</f>
        <v>0</v>
      </c>
      <c r="BU1143" s="1">
        <f ca="1">INDEX(puntret_tds,CELL("Row",AR1143)-1)*(PUNTKORETTD)+INDEX(kickret_tds,CELL("Row",AR1143)-1)*(PUNTKORETTD)</f>
        <v>0</v>
      </c>
      <c r="BV1143" s="1">
        <f ca="1">INDEX(fumbles_tot,CELL("Row",AS1143)-1)*(FUM)</f>
        <v>0</v>
      </c>
      <c r="BW1143" s="1">
        <f ca="1">(INDEX(passing_twoptm,CELL("Row",AT1143)-1)+INDEX(rushing_twoptm,CELL("Row",AT1143)-1)+INDEX(receiving_twoptm,CELL("Row",AT1143)-1))*(_2PTCONV)</f>
        <v>0</v>
      </c>
      <c r="BX1143" s="1">
        <f ca="1">SUM(BJ1143:BW1143)</f>
        <v>2.2999999999999998</v>
      </c>
    </row>
    <row r="1144" spans="1:76" x14ac:dyDescent="0.25">
      <c r="A1144" s="1" t="s">
        <v>2213</v>
      </c>
      <c r="B1144" s="1" t="s">
        <v>2214</v>
      </c>
      <c r="C1144" s="1" t="s">
        <v>135</v>
      </c>
      <c r="D1144" s="1" t="s">
        <v>693</v>
      </c>
      <c r="E1144" s="1" t="s">
        <v>76</v>
      </c>
      <c r="AU1144">
        <v>13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13</v>
      </c>
      <c r="BI1144" s="4">
        <v>3</v>
      </c>
      <c r="BJ1144" s="1">
        <f ca="1">INDEX(passing_tds,CELL("Row",AG1144)-1)*(PASSTD)</f>
        <v>0</v>
      </c>
      <c r="BK1144" s="1">
        <f ca="1">INDEX(passing_yds,CELL("Row",AH1144)-1)*(PASSYDS)</f>
        <v>0</v>
      </c>
      <c r="BL1144" s="1">
        <f ca="1">IF(INDEX(passing_yds,CELL("Row",AI1144)-1)&gt;=300,3,0)</f>
        <v>0</v>
      </c>
      <c r="BM1144" s="1">
        <f ca="1">INDEX(passing_ints,CELL("Row",AJ1144)-1)*(INT)</f>
        <v>0</v>
      </c>
      <c r="BN1144" s="1">
        <f ca="1">INDEX(rushing_yds,CELL("Row",AK1144)-1)*(RUSHYDS)</f>
        <v>0</v>
      </c>
      <c r="BO1144" s="1">
        <f ca="1">INDEX(rushing_tds,CELL("Row",AK1144)-1)*(RUSHTD)</f>
        <v>0</v>
      </c>
      <c r="BP1144" s="1">
        <f ca="1">IF(INDEX(rushing_yds,CELL("Row",AI1144)-1)&gt;=100,3,0)</f>
        <v>0</v>
      </c>
      <c r="BQ1144" s="1">
        <f ca="1">INDEX(receiving_yds,CELL("Row",AN1144)-1)*(RECYDS)</f>
        <v>1.3</v>
      </c>
      <c r="BR1144" s="1">
        <f ca="1">INDEX(receiving_rec,CELL("Row",AO1144)-1)*(REC)</f>
        <v>1</v>
      </c>
      <c r="BS1144" s="1">
        <f ca="1">INDEX(receiving_tds,CELL("Row",AP1144)-1)*(RECTD)</f>
        <v>0</v>
      </c>
      <c r="BT1144" s="1">
        <f ca="1">IF(INDEX(receiving_yds,CELL("Row",AI1144)-1)&gt;=100,3,0)</f>
        <v>0</v>
      </c>
      <c r="BU1144" s="1">
        <f ca="1">INDEX(puntret_tds,CELL("Row",AR1144)-1)*(PUNTKORETTD)+INDEX(kickret_tds,CELL("Row",AR1144)-1)*(PUNTKORETTD)</f>
        <v>0</v>
      </c>
      <c r="BV1144" s="1">
        <f ca="1">INDEX(fumbles_tot,CELL("Row",AS1144)-1)*(FUM)</f>
        <v>0</v>
      </c>
      <c r="BW1144" s="1">
        <f ca="1">(INDEX(passing_twoptm,CELL("Row",AT1144)-1)+INDEX(rushing_twoptm,CELL("Row",AT1144)-1)+INDEX(receiving_twoptm,CELL("Row",AT1144)-1))*(_2PTCONV)</f>
        <v>0</v>
      </c>
      <c r="BX1144" s="1">
        <f ca="1">SUM(BJ1144:BW1144)</f>
        <v>2.2999999999999998</v>
      </c>
    </row>
    <row r="1145" spans="1:76" x14ac:dyDescent="0.25">
      <c r="A1145" s="1" t="s">
        <v>1136</v>
      </c>
      <c r="B1145" s="1" t="s">
        <v>1137</v>
      </c>
      <c r="C1145" s="1" t="s">
        <v>62</v>
      </c>
      <c r="D1145" s="1" t="s">
        <v>1125</v>
      </c>
      <c r="E1145" s="1" t="s">
        <v>79</v>
      </c>
      <c r="AU1145">
        <v>13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13</v>
      </c>
      <c r="BI1145" s="4">
        <v>3</v>
      </c>
      <c r="BJ1145" s="1">
        <f ca="1">INDEX(passing_tds,CELL("Row",AG1145)-1)*(PASSTD)</f>
        <v>0</v>
      </c>
      <c r="BK1145" s="1">
        <f ca="1">INDEX(passing_yds,CELL("Row",AH1145)-1)*(PASSYDS)</f>
        <v>0</v>
      </c>
      <c r="BL1145" s="1">
        <f ca="1">IF(INDEX(passing_yds,CELL("Row",AI1145)-1)&gt;=300,3,0)</f>
        <v>0</v>
      </c>
      <c r="BM1145" s="1">
        <f ca="1">INDEX(passing_ints,CELL("Row",AJ1145)-1)*(INT)</f>
        <v>0</v>
      </c>
      <c r="BN1145" s="1">
        <f ca="1">INDEX(rushing_yds,CELL("Row",AK1145)-1)*(RUSHYDS)</f>
        <v>0</v>
      </c>
      <c r="BO1145" s="1">
        <f ca="1">INDEX(rushing_tds,CELL("Row",AK1145)-1)*(RUSHTD)</f>
        <v>0</v>
      </c>
      <c r="BP1145" s="1">
        <f ca="1">IF(INDEX(rushing_yds,CELL("Row",AI1145)-1)&gt;=100,3,0)</f>
        <v>0</v>
      </c>
      <c r="BQ1145" s="1">
        <f ca="1">INDEX(receiving_yds,CELL("Row",AN1145)-1)*(RECYDS)</f>
        <v>1.3</v>
      </c>
      <c r="BR1145" s="1">
        <f ca="1">INDEX(receiving_rec,CELL("Row",AO1145)-1)*(REC)</f>
        <v>1</v>
      </c>
      <c r="BS1145" s="1">
        <f ca="1">INDEX(receiving_tds,CELL("Row",AP1145)-1)*(RECTD)</f>
        <v>0</v>
      </c>
      <c r="BT1145" s="1">
        <f ca="1">IF(INDEX(receiving_yds,CELL("Row",AI1145)-1)&gt;=100,3,0)</f>
        <v>0</v>
      </c>
      <c r="BU1145" s="1">
        <f ca="1">INDEX(puntret_tds,CELL("Row",AR1145)-1)*(PUNTKORETTD)+INDEX(kickret_tds,CELL("Row",AR1145)-1)*(PUNTKORETTD)</f>
        <v>0</v>
      </c>
      <c r="BV1145" s="1">
        <f ca="1">INDEX(fumbles_tot,CELL("Row",AS1145)-1)*(FUM)</f>
        <v>0</v>
      </c>
      <c r="BW1145" s="1">
        <f ca="1">(INDEX(passing_twoptm,CELL("Row",AT1145)-1)+INDEX(rushing_twoptm,CELL("Row",AT1145)-1)+INDEX(receiving_twoptm,CELL("Row",AT1145)-1))*(_2PTCONV)</f>
        <v>0</v>
      </c>
      <c r="BX1145" s="1">
        <f ca="1">SUM(BJ1145:BW1145)</f>
        <v>2.2999999999999998</v>
      </c>
    </row>
    <row r="1146" spans="1:76" x14ac:dyDescent="0.25">
      <c r="A1146" s="1" t="s">
        <v>1653</v>
      </c>
      <c r="B1146" s="1" t="s">
        <v>1654</v>
      </c>
      <c r="C1146" s="1" t="s">
        <v>62</v>
      </c>
      <c r="D1146" s="1" t="s">
        <v>1640</v>
      </c>
      <c r="E1146" s="1" t="s">
        <v>79</v>
      </c>
      <c r="AU1146">
        <v>13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13</v>
      </c>
      <c r="BI1146" s="4">
        <v>3</v>
      </c>
      <c r="BJ1146" s="1">
        <f ca="1">INDEX(passing_tds,CELL("Row",AG1146)-1)*(PASSTD)</f>
        <v>0</v>
      </c>
      <c r="BK1146" s="1">
        <f ca="1">INDEX(passing_yds,CELL("Row",AH1146)-1)*(PASSYDS)</f>
        <v>0</v>
      </c>
      <c r="BL1146" s="1">
        <f ca="1">IF(INDEX(passing_yds,CELL("Row",AI1146)-1)&gt;=300,3,0)</f>
        <v>0</v>
      </c>
      <c r="BM1146" s="1">
        <f ca="1">INDEX(passing_ints,CELL("Row",AJ1146)-1)*(INT)</f>
        <v>0</v>
      </c>
      <c r="BN1146" s="1">
        <f ca="1">INDEX(rushing_yds,CELL("Row",AK1146)-1)*(RUSHYDS)</f>
        <v>0</v>
      </c>
      <c r="BO1146" s="1">
        <f ca="1">INDEX(rushing_tds,CELL("Row",AK1146)-1)*(RUSHTD)</f>
        <v>0</v>
      </c>
      <c r="BP1146" s="1">
        <f ca="1">IF(INDEX(rushing_yds,CELL("Row",AI1146)-1)&gt;=100,3,0)</f>
        <v>0</v>
      </c>
      <c r="BQ1146" s="1">
        <f ca="1">INDEX(receiving_yds,CELL("Row",AN1146)-1)*(RECYDS)</f>
        <v>1.3</v>
      </c>
      <c r="BR1146" s="1">
        <f ca="1">INDEX(receiving_rec,CELL("Row",AO1146)-1)*(REC)</f>
        <v>1</v>
      </c>
      <c r="BS1146" s="1">
        <f ca="1">INDEX(receiving_tds,CELL("Row",AP1146)-1)*(RECTD)</f>
        <v>0</v>
      </c>
      <c r="BT1146" s="1">
        <f ca="1">IF(INDEX(receiving_yds,CELL("Row",AI1146)-1)&gt;=100,3,0)</f>
        <v>0</v>
      </c>
      <c r="BU1146" s="1">
        <f ca="1">INDEX(puntret_tds,CELL("Row",AR1146)-1)*(PUNTKORETTD)+INDEX(kickret_tds,CELL("Row",AR1146)-1)*(PUNTKORETTD)</f>
        <v>0</v>
      </c>
      <c r="BV1146" s="1">
        <f ca="1">INDEX(fumbles_tot,CELL("Row",AS1146)-1)*(FUM)</f>
        <v>0</v>
      </c>
      <c r="BW1146" s="1">
        <f ca="1">(INDEX(passing_twoptm,CELL("Row",AT1146)-1)+INDEX(rushing_twoptm,CELL("Row",AT1146)-1)+INDEX(receiving_twoptm,CELL("Row",AT1146)-1))*(_2PTCONV)</f>
        <v>0</v>
      </c>
      <c r="BX1146" s="1">
        <f ca="1">SUM(BJ1146:BW1146)</f>
        <v>2.2999999999999998</v>
      </c>
    </row>
    <row r="1147" spans="1:76" x14ac:dyDescent="0.25">
      <c r="A1147" s="1" t="s">
        <v>870</v>
      </c>
      <c r="B1147" s="1" t="s">
        <v>871</v>
      </c>
      <c r="C1147" s="1" t="s">
        <v>135</v>
      </c>
      <c r="D1147" s="1" t="s">
        <v>858</v>
      </c>
      <c r="E1147" s="1" t="s">
        <v>79</v>
      </c>
      <c r="AU1147">
        <v>13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13</v>
      </c>
      <c r="BI1147" s="4">
        <v>2</v>
      </c>
      <c r="BJ1147" s="1">
        <f ca="1">INDEX(passing_tds,CELL("Row",AG1147)-1)*(PASSTD)</f>
        <v>0</v>
      </c>
      <c r="BK1147" s="1">
        <f ca="1">INDEX(passing_yds,CELL("Row",AH1147)-1)*(PASSYDS)</f>
        <v>0</v>
      </c>
      <c r="BL1147" s="1">
        <f ca="1">IF(INDEX(passing_yds,CELL("Row",AI1147)-1)&gt;=300,3,0)</f>
        <v>0</v>
      </c>
      <c r="BM1147" s="1">
        <f ca="1">INDEX(passing_ints,CELL("Row",AJ1147)-1)*(INT)</f>
        <v>0</v>
      </c>
      <c r="BN1147" s="1">
        <f ca="1">INDEX(rushing_yds,CELL("Row",AK1147)-1)*(RUSHYDS)</f>
        <v>0</v>
      </c>
      <c r="BO1147" s="1">
        <f ca="1">INDEX(rushing_tds,CELL("Row",AK1147)-1)*(RUSHTD)</f>
        <v>0</v>
      </c>
      <c r="BP1147" s="1">
        <f ca="1">IF(INDEX(rushing_yds,CELL("Row",AI1147)-1)&gt;=100,3,0)</f>
        <v>0</v>
      </c>
      <c r="BQ1147" s="1">
        <f ca="1">INDEX(receiving_yds,CELL("Row",AN1147)-1)*(RECYDS)</f>
        <v>1.3</v>
      </c>
      <c r="BR1147" s="1">
        <f ca="1">INDEX(receiving_rec,CELL("Row",AO1147)-1)*(REC)</f>
        <v>1</v>
      </c>
      <c r="BS1147" s="1">
        <f ca="1">INDEX(receiving_tds,CELL("Row",AP1147)-1)*(RECTD)</f>
        <v>0</v>
      </c>
      <c r="BT1147" s="1">
        <f ca="1">IF(INDEX(receiving_yds,CELL("Row",AI1147)-1)&gt;=100,3,0)</f>
        <v>0</v>
      </c>
      <c r="BU1147" s="1">
        <f ca="1">INDEX(puntret_tds,CELL("Row",AR1147)-1)*(PUNTKORETTD)+INDEX(kickret_tds,CELL("Row",AR1147)-1)*(PUNTKORETTD)</f>
        <v>0</v>
      </c>
      <c r="BV1147" s="1">
        <f ca="1">INDEX(fumbles_tot,CELL("Row",AS1147)-1)*(FUM)</f>
        <v>0</v>
      </c>
      <c r="BW1147" s="1">
        <f ca="1">(INDEX(passing_twoptm,CELL("Row",AT1147)-1)+INDEX(rushing_twoptm,CELL("Row",AT1147)-1)+INDEX(receiving_twoptm,CELL("Row",AT1147)-1))*(_2PTCONV)</f>
        <v>0</v>
      </c>
      <c r="BX1147" s="1">
        <f ca="1">SUM(BJ1147:BW1147)</f>
        <v>2.2999999999999998</v>
      </c>
    </row>
    <row r="1148" spans="1:76" x14ac:dyDescent="0.25">
      <c r="A1148" s="1" t="s">
        <v>989</v>
      </c>
      <c r="B1148" s="1" t="s">
        <v>2098</v>
      </c>
      <c r="C1148" s="1" t="s">
        <v>135</v>
      </c>
      <c r="D1148" s="1" t="s">
        <v>482</v>
      </c>
      <c r="E1148" s="1" t="s">
        <v>76</v>
      </c>
      <c r="AU1148">
        <v>13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13</v>
      </c>
      <c r="BI1148" s="4">
        <v>2</v>
      </c>
      <c r="BJ1148" s="1">
        <f ca="1">INDEX(passing_tds,CELL("Row",AG1148)-1)*(PASSTD)</f>
        <v>0</v>
      </c>
      <c r="BK1148" s="1">
        <f ca="1">INDEX(passing_yds,CELL("Row",AH1148)-1)*(PASSYDS)</f>
        <v>0</v>
      </c>
      <c r="BL1148" s="1">
        <f ca="1">IF(INDEX(passing_yds,CELL("Row",AI1148)-1)&gt;=300,3,0)</f>
        <v>0</v>
      </c>
      <c r="BM1148" s="1">
        <f ca="1">INDEX(passing_ints,CELL("Row",AJ1148)-1)*(INT)</f>
        <v>0</v>
      </c>
      <c r="BN1148" s="1">
        <f ca="1">INDEX(rushing_yds,CELL("Row",AK1148)-1)*(RUSHYDS)</f>
        <v>0</v>
      </c>
      <c r="BO1148" s="1">
        <f ca="1">INDEX(rushing_tds,CELL("Row",AK1148)-1)*(RUSHTD)</f>
        <v>0</v>
      </c>
      <c r="BP1148" s="1">
        <f ca="1">IF(INDEX(rushing_yds,CELL("Row",AI1148)-1)&gt;=100,3,0)</f>
        <v>0</v>
      </c>
      <c r="BQ1148" s="1">
        <f ca="1">INDEX(receiving_yds,CELL("Row",AN1148)-1)*(RECYDS)</f>
        <v>1.3</v>
      </c>
      <c r="BR1148" s="1">
        <f ca="1">INDEX(receiving_rec,CELL("Row",AO1148)-1)*(REC)</f>
        <v>1</v>
      </c>
      <c r="BS1148" s="1">
        <f ca="1">INDEX(receiving_tds,CELL("Row",AP1148)-1)*(RECTD)</f>
        <v>0</v>
      </c>
      <c r="BT1148" s="1">
        <f ca="1">IF(INDEX(receiving_yds,CELL("Row",AI1148)-1)&gt;=100,3,0)</f>
        <v>0</v>
      </c>
      <c r="BU1148" s="1">
        <f ca="1">INDEX(puntret_tds,CELL("Row",AR1148)-1)*(PUNTKORETTD)+INDEX(kickret_tds,CELL("Row",AR1148)-1)*(PUNTKORETTD)</f>
        <v>0</v>
      </c>
      <c r="BV1148" s="1">
        <f ca="1">INDEX(fumbles_tot,CELL("Row",AS1148)-1)*(FUM)</f>
        <v>0</v>
      </c>
      <c r="BW1148" s="1">
        <f ca="1">(INDEX(passing_twoptm,CELL("Row",AT1148)-1)+INDEX(rushing_twoptm,CELL("Row",AT1148)-1)+INDEX(receiving_twoptm,CELL("Row",AT1148)-1))*(_2PTCONV)</f>
        <v>0</v>
      </c>
      <c r="BX1148" s="1">
        <f ca="1">SUM(BJ1148:BW1148)</f>
        <v>2.2999999999999998</v>
      </c>
    </row>
    <row r="1149" spans="1:76" x14ac:dyDescent="0.25">
      <c r="A1149" s="1" t="s">
        <v>805</v>
      </c>
      <c r="B1149" s="1" t="s">
        <v>806</v>
      </c>
      <c r="C1149" s="1" t="s">
        <v>135</v>
      </c>
      <c r="D1149" s="1" t="s">
        <v>801</v>
      </c>
      <c r="E1149" s="1" t="s">
        <v>79</v>
      </c>
      <c r="AU1149">
        <v>13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13</v>
      </c>
      <c r="BI1149" s="4">
        <v>1</v>
      </c>
      <c r="BJ1149" s="1">
        <f ca="1">INDEX(passing_tds,CELL("Row",AG1149)-1)*(PASSTD)</f>
        <v>0</v>
      </c>
      <c r="BK1149" s="1">
        <f ca="1">INDEX(passing_yds,CELL("Row",AH1149)-1)*(PASSYDS)</f>
        <v>0</v>
      </c>
      <c r="BL1149" s="1">
        <f ca="1">IF(INDEX(passing_yds,CELL("Row",AI1149)-1)&gt;=300,3,0)</f>
        <v>0</v>
      </c>
      <c r="BM1149" s="1">
        <f ca="1">INDEX(passing_ints,CELL("Row",AJ1149)-1)*(INT)</f>
        <v>0</v>
      </c>
      <c r="BN1149" s="1">
        <f ca="1">INDEX(rushing_yds,CELL("Row",AK1149)-1)*(RUSHYDS)</f>
        <v>0</v>
      </c>
      <c r="BO1149" s="1">
        <f ca="1">INDEX(rushing_tds,CELL("Row",AK1149)-1)*(RUSHTD)</f>
        <v>0</v>
      </c>
      <c r="BP1149" s="1">
        <f ca="1">IF(INDEX(rushing_yds,CELL("Row",AI1149)-1)&gt;=100,3,0)</f>
        <v>0</v>
      </c>
      <c r="BQ1149" s="1">
        <f ca="1">INDEX(receiving_yds,CELL("Row",AN1149)-1)*(RECYDS)</f>
        <v>1.3</v>
      </c>
      <c r="BR1149" s="1">
        <f ca="1">INDEX(receiving_rec,CELL("Row",AO1149)-1)*(REC)</f>
        <v>1</v>
      </c>
      <c r="BS1149" s="1">
        <f ca="1">INDEX(receiving_tds,CELL("Row",AP1149)-1)*(RECTD)</f>
        <v>0</v>
      </c>
      <c r="BT1149" s="1">
        <f ca="1">IF(INDEX(receiving_yds,CELL("Row",AI1149)-1)&gt;=100,3,0)</f>
        <v>0</v>
      </c>
      <c r="BU1149" s="1">
        <f ca="1">INDEX(puntret_tds,CELL("Row",AR1149)-1)*(PUNTKORETTD)+INDEX(kickret_tds,CELL("Row",AR1149)-1)*(PUNTKORETTD)</f>
        <v>0</v>
      </c>
      <c r="BV1149" s="1">
        <f ca="1">INDEX(fumbles_tot,CELL("Row",AS1149)-1)*(FUM)</f>
        <v>0</v>
      </c>
      <c r="BW1149" s="1">
        <f ca="1">(INDEX(passing_twoptm,CELL("Row",AT1149)-1)+INDEX(rushing_twoptm,CELL("Row",AT1149)-1)+INDEX(receiving_twoptm,CELL("Row",AT1149)-1))*(_2PTCONV)</f>
        <v>0</v>
      </c>
      <c r="BX1149" s="1">
        <f ca="1">SUM(BJ1149:BW1149)</f>
        <v>2.2999999999999998</v>
      </c>
    </row>
    <row r="1150" spans="1:76" x14ac:dyDescent="0.25">
      <c r="A1150" s="1" t="s">
        <v>1283</v>
      </c>
      <c r="B1150" s="1" t="s">
        <v>1284</v>
      </c>
      <c r="C1150" s="1" t="s">
        <v>62</v>
      </c>
      <c r="D1150" s="1" t="s">
        <v>1285</v>
      </c>
      <c r="E1150" s="1" t="s">
        <v>64</v>
      </c>
      <c r="K1150">
        <v>0</v>
      </c>
      <c r="L1150">
        <v>0</v>
      </c>
      <c r="M1150">
        <v>1</v>
      </c>
      <c r="N1150">
        <v>0</v>
      </c>
      <c r="O1150">
        <v>0</v>
      </c>
      <c r="AD1150">
        <v>12</v>
      </c>
      <c r="AE1150">
        <v>7</v>
      </c>
      <c r="AF1150">
        <v>0</v>
      </c>
      <c r="AG1150">
        <v>0</v>
      </c>
      <c r="AH1150">
        <v>0</v>
      </c>
      <c r="AI1150">
        <v>0</v>
      </c>
      <c r="AJ1150">
        <v>61</v>
      </c>
      <c r="BB1150">
        <v>1</v>
      </c>
      <c r="BC1150">
        <v>8</v>
      </c>
      <c r="BD1150">
        <v>0</v>
      </c>
      <c r="BE1150">
        <v>0</v>
      </c>
      <c r="BF1150">
        <v>0</v>
      </c>
      <c r="BG1150">
        <v>0</v>
      </c>
      <c r="BH1150">
        <v>8</v>
      </c>
      <c r="BI1150" s="4">
        <v>1</v>
      </c>
      <c r="BJ1150" s="1">
        <f ca="1">INDEX(passing_tds,CELL("Row",AG1150)-1)*(PASSTD)</f>
        <v>0</v>
      </c>
      <c r="BK1150" s="1">
        <f ca="1">INDEX(passing_yds,CELL("Row",AH1150)-1)*(PASSYDS)</f>
        <v>2.44</v>
      </c>
      <c r="BL1150" s="1">
        <f ca="1">IF(INDEX(passing_yds,CELL("Row",AI1150)-1)&gt;=300,3,0)</f>
        <v>0</v>
      </c>
      <c r="BM1150" s="1">
        <f ca="1">INDEX(passing_ints,CELL("Row",AJ1150)-1)*(INT)</f>
        <v>0</v>
      </c>
      <c r="BN1150" s="1">
        <f ca="1">INDEX(rushing_yds,CELL("Row",AK1150)-1)*(RUSHYDS)</f>
        <v>0.8</v>
      </c>
      <c r="BO1150" s="1">
        <f ca="1">INDEX(rushing_tds,CELL("Row",AK1150)-1)*(RUSHTD)</f>
        <v>0</v>
      </c>
      <c r="BP1150" s="1">
        <f ca="1">IF(INDEX(rushing_yds,CELL("Row",AI1150)-1)&gt;=100,3,0)</f>
        <v>0</v>
      </c>
      <c r="BQ1150" s="1">
        <f ca="1">INDEX(receiving_yds,CELL("Row",AN1150)-1)*(RECYDS)</f>
        <v>0</v>
      </c>
      <c r="BR1150" s="1">
        <f ca="1">INDEX(receiving_rec,CELL("Row",AO1150)-1)*(REC)</f>
        <v>0</v>
      </c>
      <c r="BS1150" s="1">
        <f ca="1">INDEX(receiving_tds,CELL("Row",AP1150)-1)*(RECTD)</f>
        <v>0</v>
      </c>
      <c r="BT1150" s="1">
        <f ca="1">IF(INDEX(receiving_yds,CELL("Row",AI1150)-1)&gt;=100,3,0)</f>
        <v>0</v>
      </c>
      <c r="BU1150" s="1">
        <f ca="1">INDEX(puntret_tds,CELL("Row",AR1150)-1)*(PUNTKORETTD)+INDEX(kickret_tds,CELL("Row",AR1150)-1)*(PUNTKORETTD)</f>
        <v>0</v>
      </c>
      <c r="BV1150" s="1">
        <f ca="1">INDEX(fumbles_tot,CELL("Row",AS1150)-1)*(FUM)</f>
        <v>-1</v>
      </c>
      <c r="BW1150" s="1">
        <f ca="1">(INDEX(passing_twoptm,CELL("Row",AT1150)-1)+INDEX(rushing_twoptm,CELL("Row",AT1150)-1)+INDEX(receiving_twoptm,CELL("Row",AT1150)-1))*(_2PTCONV)</f>
        <v>0</v>
      </c>
      <c r="BX1150" s="1">
        <f ca="1">SUM(BJ1150:BW1150)</f>
        <v>2.2400000000000002</v>
      </c>
    </row>
    <row r="1151" spans="1:76" x14ac:dyDescent="0.25">
      <c r="A1151" s="1" t="s">
        <v>141</v>
      </c>
      <c r="B1151" s="1" t="s">
        <v>142</v>
      </c>
      <c r="C1151" s="1" t="s">
        <v>135</v>
      </c>
      <c r="D1151" s="1" t="s">
        <v>136</v>
      </c>
      <c r="E1151" s="1" t="s">
        <v>69</v>
      </c>
      <c r="AU1151">
        <v>6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6</v>
      </c>
      <c r="BB1151">
        <v>3</v>
      </c>
      <c r="BC1151">
        <v>4</v>
      </c>
      <c r="BD1151">
        <v>0</v>
      </c>
      <c r="BE1151">
        <v>0</v>
      </c>
      <c r="BF1151">
        <v>0</v>
      </c>
      <c r="BG1151">
        <v>0</v>
      </c>
      <c r="BH1151">
        <v>6</v>
      </c>
      <c r="BI1151" s="4">
        <v>5</v>
      </c>
      <c r="BJ1151" s="1">
        <f ca="1">INDEX(passing_tds,CELL("Row",AG1151)-1)*(PASSTD)</f>
        <v>0</v>
      </c>
      <c r="BK1151" s="1">
        <f ca="1">INDEX(passing_yds,CELL("Row",AH1151)-1)*(PASSYDS)</f>
        <v>0</v>
      </c>
      <c r="BL1151" s="1">
        <f ca="1">IF(INDEX(passing_yds,CELL("Row",AI1151)-1)&gt;=300,3,0)</f>
        <v>0</v>
      </c>
      <c r="BM1151" s="1">
        <f ca="1">INDEX(passing_ints,CELL("Row",AJ1151)-1)*(INT)</f>
        <v>0</v>
      </c>
      <c r="BN1151" s="1">
        <f ca="1">INDEX(rushing_yds,CELL("Row",AK1151)-1)*(RUSHYDS)</f>
        <v>0.60000000000000009</v>
      </c>
      <c r="BO1151" s="1">
        <f ca="1">INDEX(rushing_tds,CELL("Row",AK1151)-1)*(RUSHTD)</f>
        <v>0</v>
      </c>
      <c r="BP1151" s="1">
        <f ca="1">IF(INDEX(rushing_yds,CELL("Row",AI1151)-1)&gt;=100,3,0)</f>
        <v>0</v>
      </c>
      <c r="BQ1151" s="1">
        <f ca="1">INDEX(receiving_yds,CELL("Row",AN1151)-1)*(RECYDS)</f>
        <v>0.60000000000000009</v>
      </c>
      <c r="BR1151" s="1">
        <f ca="1">INDEX(receiving_rec,CELL("Row",AO1151)-1)*(REC)</f>
        <v>1</v>
      </c>
      <c r="BS1151" s="1">
        <f ca="1">INDEX(receiving_tds,CELL("Row",AP1151)-1)*(RECTD)</f>
        <v>0</v>
      </c>
      <c r="BT1151" s="1">
        <f ca="1">IF(INDEX(receiving_yds,CELL("Row",AI1151)-1)&gt;=100,3,0)</f>
        <v>0</v>
      </c>
      <c r="BU1151" s="1">
        <f ca="1">INDEX(puntret_tds,CELL("Row",AR1151)-1)*(PUNTKORETTD)+INDEX(kickret_tds,CELL("Row",AR1151)-1)*(PUNTKORETTD)</f>
        <v>0</v>
      </c>
      <c r="BV1151" s="1">
        <f ca="1">INDEX(fumbles_tot,CELL("Row",AS1151)-1)*(FUM)</f>
        <v>0</v>
      </c>
      <c r="BW1151" s="1">
        <f ca="1">(INDEX(passing_twoptm,CELL("Row",AT1151)-1)+INDEX(rushing_twoptm,CELL("Row",AT1151)-1)+INDEX(receiving_twoptm,CELL("Row",AT1151)-1))*(_2PTCONV)</f>
        <v>0</v>
      </c>
      <c r="BX1151" s="1">
        <f ca="1">SUM(BJ1151:BW1151)</f>
        <v>2.2000000000000002</v>
      </c>
    </row>
    <row r="1152" spans="1:76" x14ac:dyDescent="0.25">
      <c r="A1152" s="1" t="s">
        <v>386</v>
      </c>
      <c r="B1152" s="1" t="s">
        <v>387</v>
      </c>
      <c r="C1152" s="1" t="s">
        <v>135</v>
      </c>
      <c r="D1152" s="1" t="s">
        <v>383</v>
      </c>
      <c r="E1152" s="1" t="s">
        <v>69</v>
      </c>
      <c r="AU1152">
        <v>14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14</v>
      </c>
      <c r="BB1152">
        <v>2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-2</v>
      </c>
      <c r="BI1152" s="4">
        <v>5</v>
      </c>
      <c r="BJ1152" s="1">
        <f ca="1">INDEX(passing_tds,CELL("Row",AG1152)-1)*(PASSTD)</f>
        <v>0</v>
      </c>
      <c r="BK1152" s="1">
        <f ca="1">INDEX(passing_yds,CELL("Row",AH1152)-1)*(PASSYDS)</f>
        <v>0</v>
      </c>
      <c r="BL1152" s="1">
        <f ca="1">IF(INDEX(passing_yds,CELL("Row",AI1152)-1)&gt;=300,3,0)</f>
        <v>0</v>
      </c>
      <c r="BM1152" s="1">
        <f ca="1">INDEX(passing_ints,CELL("Row",AJ1152)-1)*(INT)</f>
        <v>0</v>
      </c>
      <c r="BN1152" s="1">
        <f ca="1">INDEX(rushing_yds,CELL("Row",AK1152)-1)*(RUSHYDS)</f>
        <v>-0.2</v>
      </c>
      <c r="BO1152" s="1">
        <f ca="1">INDEX(rushing_tds,CELL("Row",AK1152)-1)*(RUSHTD)</f>
        <v>0</v>
      </c>
      <c r="BP1152" s="1">
        <f ca="1">IF(INDEX(rushing_yds,CELL("Row",AI1152)-1)&gt;=100,3,0)</f>
        <v>0</v>
      </c>
      <c r="BQ1152" s="1">
        <f ca="1">INDEX(receiving_yds,CELL("Row",AN1152)-1)*(RECYDS)</f>
        <v>1.4000000000000001</v>
      </c>
      <c r="BR1152" s="1">
        <f ca="1">INDEX(receiving_rec,CELL("Row",AO1152)-1)*(REC)</f>
        <v>1</v>
      </c>
      <c r="BS1152" s="1">
        <f ca="1">INDEX(receiving_tds,CELL("Row",AP1152)-1)*(RECTD)</f>
        <v>0</v>
      </c>
      <c r="BT1152" s="1">
        <f ca="1">IF(INDEX(receiving_yds,CELL("Row",AI1152)-1)&gt;=100,3,0)</f>
        <v>0</v>
      </c>
      <c r="BU1152" s="1">
        <f ca="1">INDEX(puntret_tds,CELL("Row",AR1152)-1)*(PUNTKORETTD)+INDEX(kickret_tds,CELL("Row",AR1152)-1)*(PUNTKORETTD)</f>
        <v>0</v>
      </c>
      <c r="BV1152" s="1">
        <f ca="1">INDEX(fumbles_tot,CELL("Row",AS1152)-1)*(FUM)</f>
        <v>0</v>
      </c>
      <c r="BW1152" s="1">
        <f ca="1">(INDEX(passing_twoptm,CELL("Row",AT1152)-1)+INDEX(rushing_twoptm,CELL("Row",AT1152)-1)+INDEX(receiving_twoptm,CELL("Row",AT1152)-1))*(_2PTCONV)</f>
        <v>0</v>
      </c>
      <c r="BX1152" s="1">
        <f ca="1">SUM(BJ1152:BW1152)</f>
        <v>2.2000000000000002</v>
      </c>
    </row>
    <row r="1153" spans="1:76" x14ac:dyDescent="0.25">
      <c r="A1153" s="1" t="s">
        <v>1704</v>
      </c>
      <c r="B1153" s="1" t="s">
        <v>1705</v>
      </c>
      <c r="C1153" s="1" t="s">
        <v>135</v>
      </c>
      <c r="D1153" s="1" t="s">
        <v>1695</v>
      </c>
      <c r="E1153" s="1" t="s">
        <v>69</v>
      </c>
      <c r="AU1153">
        <v>12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12</v>
      </c>
      <c r="BI1153" s="4">
        <v>4</v>
      </c>
      <c r="BJ1153" s="1">
        <f ca="1">INDEX(passing_tds,CELL("Row",AG1153)-1)*(PASSTD)</f>
        <v>0</v>
      </c>
      <c r="BK1153" s="1">
        <f ca="1">INDEX(passing_yds,CELL("Row",AH1153)-1)*(PASSYDS)</f>
        <v>0</v>
      </c>
      <c r="BL1153" s="1">
        <f ca="1">IF(INDEX(passing_yds,CELL("Row",AI1153)-1)&gt;=300,3,0)</f>
        <v>0</v>
      </c>
      <c r="BM1153" s="1">
        <f ca="1">INDEX(passing_ints,CELL("Row",AJ1153)-1)*(INT)</f>
        <v>0</v>
      </c>
      <c r="BN1153" s="1">
        <f ca="1">INDEX(rushing_yds,CELL("Row",AK1153)-1)*(RUSHYDS)</f>
        <v>0</v>
      </c>
      <c r="BO1153" s="1">
        <f ca="1">INDEX(rushing_tds,CELL("Row",AK1153)-1)*(RUSHTD)</f>
        <v>0</v>
      </c>
      <c r="BP1153" s="1">
        <f ca="1">IF(INDEX(rushing_yds,CELL("Row",AI1153)-1)&gt;=100,3,0)</f>
        <v>0</v>
      </c>
      <c r="BQ1153" s="1">
        <f ca="1">INDEX(receiving_yds,CELL("Row",AN1153)-1)*(RECYDS)</f>
        <v>1.2000000000000002</v>
      </c>
      <c r="BR1153" s="1">
        <f ca="1">INDEX(receiving_rec,CELL("Row",AO1153)-1)*(REC)</f>
        <v>1</v>
      </c>
      <c r="BS1153" s="1">
        <f ca="1">INDEX(receiving_tds,CELL("Row",AP1153)-1)*(RECTD)</f>
        <v>0</v>
      </c>
      <c r="BT1153" s="1">
        <f ca="1">IF(INDEX(receiving_yds,CELL("Row",AI1153)-1)&gt;=100,3,0)</f>
        <v>0</v>
      </c>
      <c r="BU1153" s="1">
        <f ca="1">INDEX(puntret_tds,CELL("Row",AR1153)-1)*(PUNTKORETTD)+INDEX(kickret_tds,CELL("Row",AR1153)-1)*(PUNTKORETTD)</f>
        <v>0</v>
      </c>
      <c r="BV1153" s="1">
        <f ca="1">INDEX(fumbles_tot,CELL("Row",AS1153)-1)*(FUM)</f>
        <v>0</v>
      </c>
      <c r="BW1153" s="1">
        <f ca="1">(INDEX(passing_twoptm,CELL("Row",AT1153)-1)+INDEX(rushing_twoptm,CELL("Row",AT1153)-1)+INDEX(receiving_twoptm,CELL("Row",AT1153)-1))*(_2PTCONV)</f>
        <v>0</v>
      </c>
      <c r="BX1153" s="1">
        <f ca="1">SUM(BJ1153:BW1153)</f>
        <v>2.2000000000000002</v>
      </c>
    </row>
    <row r="1154" spans="1:76" x14ac:dyDescent="0.25">
      <c r="A1154" s="1" t="s">
        <v>2096</v>
      </c>
      <c r="B1154" s="1" t="s">
        <v>2097</v>
      </c>
      <c r="C1154" s="1" t="s">
        <v>62</v>
      </c>
      <c r="D1154" s="1" t="s">
        <v>482</v>
      </c>
      <c r="E1154" s="1" t="s">
        <v>76</v>
      </c>
      <c r="AU1154">
        <v>12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12</v>
      </c>
      <c r="BI1154" s="4">
        <v>4</v>
      </c>
      <c r="BJ1154" s="1">
        <f ca="1">INDEX(passing_tds,CELL("Row",AG1154)-1)*(PASSTD)</f>
        <v>0</v>
      </c>
      <c r="BK1154" s="1">
        <f ca="1">INDEX(passing_yds,CELL("Row",AH1154)-1)*(PASSYDS)</f>
        <v>0</v>
      </c>
      <c r="BL1154" s="1">
        <f ca="1">IF(INDEX(passing_yds,CELL("Row",AI1154)-1)&gt;=300,3,0)</f>
        <v>0</v>
      </c>
      <c r="BM1154" s="1">
        <f ca="1">INDEX(passing_ints,CELL("Row",AJ1154)-1)*(INT)</f>
        <v>0</v>
      </c>
      <c r="BN1154" s="1">
        <f ca="1">INDEX(rushing_yds,CELL("Row",AK1154)-1)*(RUSHYDS)</f>
        <v>0</v>
      </c>
      <c r="BO1154" s="1">
        <f ca="1">INDEX(rushing_tds,CELL("Row",AK1154)-1)*(RUSHTD)</f>
        <v>0</v>
      </c>
      <c r="BP1154" s="1">
        <f ca="1">IF(INDEX(rushing_yds,CELL("Row",AI1154)-1)&gt;=100,3,0)</f>
        <v>0</v>
      </c>
      <c r="BQ1154" s="1">
        <f ca="1">INDEX(receiving_yds,CELL("Row",AN1154)-1)*(RECYDS)</f>
        <v>1.2000000000000002</v>
      </c>
      <c r="BR1154" s="1">
        <f ca="1">INDEX(receiving_rec,CELL("Row",AO1154)-1)*(REC)</f>
        <v>1</v>
      </c>
      <c r="BS1154" s="1">
        <f ca="1">INDEX(receiving_tds,CELL("Row",AP1154)-1)*(RECTD)</f>
        <v>0</v>
      </c>
      <c r="BT1154" s="1">
        <f ca="1">IF(INDEX(receiving_yds,CELL("Row",AI1154)-1)&gt;=100,3,0)</f>
        <v>0</v>
      </c>
      <c r="BU1154" s="1">
        <f ca="1">INDEX(puntret_tds,CELL("Row",AR1154)-1)*(PUNTKORETTD)+INDEX(kickret_tds,CELL("Row",AR1154)-1)*(PUNTKORETTD)</f>
        <v>0</v>
      </c>
      <c r="BV1154" s="1">
        <f ca="1">INDEX(fumbles_tot,CELL("Row",AS1154)-1)*(FUM)</f>
        <v>0</v>
      </c>
      <c r="BW1154" s="1">
        <f ca="1">(INDEX(passing_twoptm,CELL("Row",AT1154)-1)+INDEX(rushing_twoptm,CELL("Row",AT1154)-1)+INDEX(receiving_twoptm,CELL("Row",AT1154)-1))*(_2PTCONV)</f>
        <v>0</v>
      </c>
      <c r="BX1154" s="1">
        <f ca="1">SUM(BJ1154:BW1154)</f>
        <v>2.2000000000000002</v>
      </c>
    </row>
    <row r="1155" spans="1:76" x14ac:dyDescent="0.25">
      <c r="A1155" s="1" t="s">
        <v>1286</v>
      </c>
      <c r="B1155" s="1" t="s">
        <v>1287</v>
      </c>
      <c r="C1155" s="1" t="s">
        <v>135</v>
      </c>
      <c r="D1155" s="1" t="s">
        <v>1285</v>
      </c>
      <c r="E1155" s="1" t="s">
        <v>69</v>
      </c>
      <c r="AU1155">
        <v>12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12</v>
      </c>
      <c r="BI1155" s="4">
        <v>3</v>
      </c>
      <c r="BJ1155" s="1">
        <f ca="1">INDEX(passing_tds,CELL("Row",AG1155)-1)*(PASSTD)</f>
        <v>0</v>
      </c>
      <c r="BK1155" s="1">
        <f ca="1">INDEX(passing_yds,CELL("Row",AH1155)-1)*(PASSYDS)</f>
        <v>0</v>
      </c>
      <c r="BL1155" s="1">
        <f ca="1">IF(INDEX(passing_yds,CELL("Row",AI1155)-1)&gt;=300,3,0)</f>
        <v>0</v>
      </c>
      <c r="BM1155" s="1">
        <f ca="1">INDEX(passing_ints,CELL("Row",AJ1155)-1)*(INT)</f>
        <v>0</v>
      </c>
      <c r="BN1155" s="1">
        <f ca="1">INDEX(rushing_yds,CELL("Row",AK1155)-1)*(RUSHYDS)</f>
        <v>0</v>
      </c>
      <c r="BO1155" s="1">
        <f ca="1">INDEX(rushing_tds,CELL("Row",AK1155)-1)*(RUSHTD)</f>
        <v>0</v>
      </c>
      <c r="BP1155" s="1">
        <f ca="1">IF(INDEX(rushing_yds,CELL("Row",AI1155)-1)&gt;=100,3,0)</f>
        <v>0</v>
      </c>
      <c r="BQ1155" s="1">
        <f ca="1">INDEX(receiving_yds,CELL("Row",AN1155)-1)*(RECYDS)</f>
        <v>1.2000000000000002</v>
      </c>
      <c r="BR1155" s="1">
        <f ca="1">INDEX(receiving_rec,CELL("Row",AO1155)-1)*(REC)</f>
        <v>1</v>
      </c>
      <c r="BS1155" s="1">
        <f ca="1">INDEX(receiving_tds,CELL("Row",AP1155)-1)*(RECTD)</f>
        <v>0</v>
      </c>
      <c r="BT1155" s="1">
        <f ca="1">IF(INDEX(receiving_yds,CELL("Row",AI1155)-1)&gt;=100,3,0)</f>
        <v>0</v>
      </c>
      <c r="BU1155" s="1">
        <f ca="1">INDEX(puntret_tds,CELL("Row",AR1155)-1)*(PUNTKORETTD)+INDEX(kickret_tds,CELL("Row",AR1155)-1)*(PUNTKORETTD)</f>
        <v>0</v>
      </c>
      <c r="BV1155" s="1">
        <f ca="1">INDEX(fumbles_tot,CELL("Row",AS1155)-1)*(FUM)</f>
        <v>0</v>
      </c>
      <c r="BW1155" s="1">
        <f ca="1">(INDEX(passing_twoptm,CELL("Row",AT1155)-1)+INDEX(rushing_twoptm,CELL("Row",AT1155)-1)+INDEX(receiving_twoptm,CELL("Row",AT1155)-1))*(_2PTCONV)</f>
        <v>0</v>
      </c>
      <c r="BX1155" s="1">
        <f ca="1">SUM(BJ1155:BW1155)</f>
        <v>2.2000000000000002</v>
      </c>
    </row>
    <row r="1156" spans="1:76" x14ac:dyDescent="0.25">
      <c r="A1156" s="1" t="s">
        <v>1140</v>
      </c>
      <c r="B1156" s="1" t="s">
        <v>1141</v>
      </c>
      <c r="C1156" s="1" t="s">
        <v>62</v>
      </c>
      <c r="D1156" s="1" t="s">
        <v>1125</v>
      </c>
      <c r="E1156" s="1" t="s">
        <v>76</v>
      </c>
      <c r="AU1156">
        <v>12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12</v>
      </c>
      <c r="BI1156" s="4">
        <v>3</v>
      </c>
      <c r="BJ1156" s="1">
        <f ca="1">INDEX(passing_tds,CELL("Row",AG1156)-1)*(PASSTD)</f>
        <v>0</v>
      </c>
      <c r="BK1156" s="1">
        <f ca="1">INDEX(passing_yds,CELL("Row",AH1156)-1)*(PASSYDS)</f>
        <v>0</v>
      </c>
      <c r="BL1156" s="1">
        <f ca="1">IF(INDEX(passing_yds,CELL("Row",AI1156)-1)&gt;=300,3,0)</f>
        <v>0</v>
      </c>
      <c r="BM1156" s="1">
        <f ca="1">INDEX(passing_ints,CELL("Row",AJ1156)-1)*(INT)</f>
        <v>0</v>
      </c>
      <c r="BN1156" s="1">
        <f ca="1">INDEX(rushing_yds,CELL("Row",AK1156)-1)*(RUSHYDS)</f>
        <v>0</v>
      </c>
      <c r="BO1156" s="1">
        <f ca="1">INDEX(rushing_tds,CELL("Row",AK1156)-1)*(RUSHTD)</f>
        <v>0</v>
      </c>
      <c r="BP1156" s="1">
        <f ca="1">IF(INDEX(rushing_yds,CELL("Row",AI1156)-1)&gt;=100,3,0)</f>
        <v>0</v>
      </c>
      <c r="BQ1156" s="1">
        <f ca="1">INDEX(receiving_yds,CELL("Row",AN1156)-1)*(RECYDS)</f>
        <v>1.2000000000000002</v>
      </c>
      <c r="BR1156" s="1">
        <f ca="1">INDEX(receiving_rec,CELL("Row",AO1156)-1)*(REC)</f>
        <v>1</v>
      </c>
      <c r="BS1156" s="1">
        <f ca="1">INDEX(receiving_tds,CELL("Row",AP1156)-1)*(RECTD)</f>
        <v>0</v>
      </c>
      <c r="BT1156" s="1">
        <f ca="1">IF(INDEX(receiving_yds,CELL("Row",AI1156)-1)&gt;=100,3,0)</f>
        <v>0</v>
      </c>
      <c r="BU1156" s="1">
        <f ca="1">INDEX(puntret_tds,CELL("Row",AR1156)-1)*(PUNTKORETTD)+INDEX(kickret_tds,CELL("Row",AR1156)-1)*(PUNTKORETTD)</f>
        <v>0</v>
      </c>
      <c r="BV1156" s="1">
        <f ca="1">INDEX(fumbles_tot,CELL("Row",AS1156)-1)*(FUM)</f>
        <v>0</v>
      </c>
      <c r="BW1156" s="1">
        <f ca="1">(INDEX(passing_twoptm,CELL("Row",AT1156)-1)+INDEX(rushing_twoptm,CELL("Row",AT1156)-1)+INDEX(receiving_twoptm,CELL("Row",AT1156)-1))*(_2PTCONV)</f>
        <v>0</v>
      </c>
      <c r="BX1156" s="1">
        <f ca="1">SUM(BJ1156:BW1156)</f>
        <v>2.2000000000000002</v>
      </c>
    </row>
    <row r="1157" spans="1:76" x14ac:dyDescent="0.25">
      <c r="A1157" s="1" t="s">
        <v>377</v>
      </c>
      <c r="B1157" s="1" t="s">
        <v>539</v>
      </c>
      <c r="C1157" s="1" t="s">
        <v>135</v>
      </c>
      <c r="D1157" s="1" t="s">
        <v>532</v>
      </c>
      <c r="E1157" s="1" t="s">
        <v>76</v>
      </c>
      <c r="AU1157">
        <v>12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12</v>
      </c>
      <c r="BI1157" s="4">
        <v>2</v>
      </c>
      <c r="BJ1157" s="1">
        <f ca="1">INDEX(passing_tds,CELL("Row",AG1157)-1)*(PASSTD)</f>
        <v>0</v>
      </c>
      <c r="BK1157" s="1">
        <f ca="1">INDEX(passing_yds,CELL("Row",AH1157)-1)*(PASSYDS)</f>
        <v>0</v>
      </c>
      <c r="BL1157" s="1">
        <f ca="1">IF(INDEX(passing_yds,CELL("Row",AI1157)-1)&gt;=300,3,0)</f>
        <v>0</v>
      </c>
      <c r="BM1157" s="1">
        <f ca="1">INDEX(passing_ints,CELL("Row",AJ1157)-1)*(INT)</f>
        <v>0</v>
      </c>
      <c r="BN1157" s="1">
        <f ca="1">INDEX(rushing_yds,CELL("Row",AK1157)-1)*(RUSHYDS)</f>
        <v>0</v>
      </c>
      <c r="BO1157" s="1">
        <f ca="1">INDEX(rushing_tds,CELL("Row",AK1157)-1)*(RUSHTD)</f>
        <v>0</v>
      </c>
      <c r="BP1157" s="1">
        <f ca="1">IF(INDEX(rushing_yds,CELL("Row",AI1157)-1)&gt;=100,3,0)</f>
        <v>0</v>
      </c>
      <c r="BQ1157" s="1">
        <f ca="1">INDEX(receiving_yds,CELL("Row",AN1157)-1)*(RECYDS)</f>
        <v>1.2000000000000002</v>
      </c>
      <c r="BR1157" s="1">
        <f ca="1">INDEX(receiving_rec,CELL("Row",AO1157)-1)*(REC)</f>
        <v>1</v>
      </c>
      <c r="BS1157" s="1">
        <f ca="1">INDEX(receiving_tds,CELL("Row",AP1157)-1)*(RECTD)</f>
        <v>0</v>
      </c>
      <c r="BT1157" s="1">
        <f ca="1">IF(INDEX(receiving_yds,CELL("Row",AI1157)-1)&gt;=100,3,0)</f>
        <v>0</v>
      </c>
      <c r="BU1157" s="1">
        <f ca="1">INDEX(puntret_tds,CELL("Row",AR1157)-1)*(PUNTKORETTD)+INDEX(kickret_tds,CELL("Row",AR1157)-1)*(PUNTKORETTD)</f>
        <v>0</v>
      </c>
      <c r="BV1157" s="1">
        <f ca="1">INDEX(fumbles_tot,CELL("Row",AS1157)-1)*(FUM)</f>
        <v>0</v>
      </c>
      <c r="BW1157" s="1">
        <f ca="1">(INDEX(passing_twoptm,CELL("Row",AT1157)-1)+INDEX(rushing_twoptm,CELL("Row",AT1157)-1)+INDEX(receiving_twoptm,CELL("Row",AT1157)-1))*(_2PTCONV)</f>
        <v>0</v>
      </c>
      <c r="BX1157" s="1">
        <f ca="1">SUM(BJ1157:BW1157)</f>
        <v>2.2000000000000002</v>
      </c>
    </row>
    <row r="1158" spans="1:76" x14ac:dyDescent="0.25">
      <c r="A1158" s="1" t="s">
        <v>1651</v>
      </c>
      <c r="B1158" s="1" t="s">
        <v>1652</v>
      </c>
      <c r="C1158" s="1" t="s">
        <v>135</v>
      </c>
      <c r="D1158" s="1" t="s">
        <v>1640</v>
      </c>
      <c r="E1158" s="1" t="s">
        <v>76</v>
      </c>
      <c r="AU1158">
        <v>12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12</v>
      </c>
      <c r="BI1158" s="4">
        <v>1</v>
      </c>
      <c r="BJ1158" s="1">
        <f ca="1">INDEX(passing_tds,CELL("Row",AG1158)-1)*(PASSTD)</f>
        <v>0</v>
      </c>
      <c r="BK1158" s="1">
        <f ca="1">INDEX(passing_yds,CELL("Row",AH1158)-1)*(PASSYDS)</f>
        <v>0</v>
      </c>
      <c r="BL1158" s="1">
        <f ca="1">IF(INDEX(passing_yds,CELL("Row",AI1158)-1)&gt;=300,3,0)</f>
        <v>0</v>
      </c>
      <c r="BM1158" s="1">
        <f ca="1">INDEX(passing_ints,CELL("Row",AJ1158)-1)*(INT)</f>
        <v>0</v>
      </c>
      <c r="BN1158" s="1">
        <f ca="1">INDEX(rushing_yds,CELL("Row",AK1158)-1)*(RUSHYDS)</f>
        <v>0</v>
      </c>
      <c r="BO1158" s="1">
        <f ca="1">INDEX(rushing_tds,CELL("Row",AK1158)-1)*(RUSHTD)</f>
        <v>0</v>
      </c>
      <c r="BP1158" s="1">
        <f ca="1">IF(INDEX(rushing_yds,CELL("Row",AI1158)-1)&gt;=100,3,0)</f>
        <v>0</v>
      </c>
      <c r="BQ1158" s="1">
        <f ca="1">INDEX(receiving_yds,CELL("Row",AN1158)-1)*(RECYDS)</f>
        <v>1.2000000000000002</v>
      </c>
      <c r="BR1158" s="1">
        <f ca="1">INDEX(receiving_rec,CELL("Row",AO1158)-1)*(REC)</f>
        <v>1</v>
      </c>
      <c r="BS1158" s="1">
        <f ca="1">INDEX(receiving_tds,CELL("Row",AP1158)-1)*(RECTD)</f>
        <v>0</v>
      </c>
      <c r="BT1158" s="1">
        <f ca="1">IF(INDEX(receiving_yds,CELL("Row",AI1158)-1)&gt;=100,3,0)</f>
        <v>0</v>
      </c>
      <c r="BU1158" s="1">
        <f ca="1">INDEX(puntret_tds,CELL("Row",AR1158)-1)*(PUNTKORETTD)+INDEX(kickret_tds,CELL("Row",AR1158)-1)*(PUNTKORETTD)</f>
        <v>0</v>
      </c>
      <c r="BV1158" s="1">
        <f ca="1">INDEX(fumbles_tot,CELL("Row",AS1158)-1)*(FUM)</f>
        <v>0</v>
      </c>
      <c r="BW1158" s="1">
        <f ca="1">(INDEX(passing_twoptm,CELL("Row",AT1158)-1)+INDEX(rushing_twoptm,CELL("Row",AT1158)-1)+INDEX(receiving_twoptm,CELL("Row",AT1158)-1))*(_2PTCONV)</f>
        <v>0</v>
      </c>
      <c r="BX1158" s="1">
        <f ca="1">SUM(BJ1158:BW1158)</f>
        <v>2.2000000000000002</v>
      </c>
    </row>
    <row r="1159" spans="1:76" x14ac:dyDescent="0.25">
      <c r="A1159" s="1" t="s">
        <v>375</v>
      </c>
      <c r="B1159" s="1" t="s">
        <v>802</v>
      </c>
      <c r="C1159" s="1" t="s">
        <v>135</v>
      </c>
      <c r="D1159" s="1" t="s">
        <v>801</v>
      </c>
      <c r="E1159" s="1" t="s">
        <v>69</v>
      </c>
      <c r="BB1159">
        <v>7</v>
      </c>
      <c r="BC1159">
        <v>8</v>
      </c>
      <c r="BD1159">
        <v>0</v>
      </c>
      <c r="BE1159">
        <v>0</v>
      </c>
      <c r="BF1159">
        <v>0</v>
      </c>
      <c r="BG1159">
        <v>0</v>
      </c>
      <c r="BH1159">
        <v>22</v>
      </c>
      <c r="BI1159" s="4">
        <v>1</v>
      </c>
      <c r="BJ1159" s="1">
        <f ca="1">INDEX(passing_tds,CELL("Row",AG1159)-1)*(PASSTD)</f>
        <v>0</v>
      </c>
      <c r="BK1159" s="1">
        <f ca="1">INDEX(passing_yds,CELL("Row",AH1159)-1)*(PASSYDS)</f>
        <v>0</v>
      </c>
      <c r="BL1159" s="1">
        <f ca="1">IF(INDEX(passing_yds,CELL("Row",AI1159)-1)&gt;=300,3,0)</f>
        <v>0</v>
      </c>
      <c r="BM1159" s="1">
        <f ca="1">INDEX(passing_ints,CELL("Row",AJ1159)-1)*(INT)</f>
        <v>0</v>
      </c>
      <c r="BN1159" s="1">
        <f ca="1">INDEX(rushing_yds,CELL("Row",AK1159)-1)*(RUSHYDS)</f>
        <v>2.2000000000000002</v>
      </c>
      <c r="BO1159" s="1">
        <f ca="1">INDEX(rushing_tds,CELL("Row",AK1159)-1)*(RUSHTD)</f>
        <v>0</v>
      </c>
      <c r="BP1159" s="1">
        <f ca="1">IF(INDEX(rushing_yds,CELL("Row",AI1159)-1)&gt;=100,3,0)</f>
        <v>0</v>
      </c>
      <c r="BQ1159" s="1">
        <f ca="1">INDEX(receiving_yds,CELL("Row",AN1159)-1)*(RECYDS)</f>
        <v>0</v>
      </c>
      <c r="BR1159" s="1">
        <f ca="1">INDEX(receiving_rec,CELL("Row",AO1159)-1)*(REC)</f>
        <v>0</v>
      </c>
      <c r="BS1159" s="1">
        <f ca="1">INDEX(receiving_tds,CELL("Row",AP1159)-1)*(RECTD)</f>
        <v>0</v>
      </c>
      <c r="BT1159" s="1">
        <f ca="1">IF(INDEX(receiving_yds,CELL("Row",AI1159)-1)&gt;=100,3,0)</f>
        <v>0</v>
      </c>
      <c r="BU1159" s="1">
        <f ca="1">INDEX(puntret_tds,CELL("Row",AR1159)-1)*(PUNTKORETTD)+INDEX(kickret_tds,CELL("Row",AR1159)-1)*(PUNTKORETTD)</f>
        <v>0</v>
      </c>
      <c r="BV1159" s="1">
        <f ca="1">INDEX(fumbles_tot,CELL("Row",AS1159)-1)*(FUM)</f>
        <v>0</v>
      </c>
      <c r="BW1159" s="1">
        <f ca="1">(INDEX(passing_twoptm,CELL("Row",AT1159)-1)+INDEX(rushing_twoptm,CELL("Row",AT1159)-1)+INDEX(receiving_twoptm,CELL("Row",AT1159)-1))*(_2PTCONV)</f>
        <v>0</v>
      </c>
      <c r="BX1159" s="1">
        <f ca="1">SUM(BJ1159:BW1159)</f>
        <v>2.2000000000000002</v>
      </c>
    </row>
    <row r="1160" spans="1:76" x14ac:dyDescent="0.25">
      <c r="A1160" s="1" t="s">
        <v>1076</v>
      </c>
      <c r="B1160" s="1" t="s">
        <v>1077</v>
      </c>
      <c r="C1160" s="1" t="s">
        <v>62</v>
      </c>
      <c r="D1160" s="1" t="s">
        <v>1067</v>
      </c>
      <c r="E1160" s="1" t="s">
        <v>76</v>
      </c>
      <c r="Y1160">
        <v>26</v>
      </c>
      <c r="Z1160">
        <v>34</v>
      </c>
      <c r="AA1160">
        <v>0</v>
      </c>
      <c r="AB1160">
        <v>2</v>
      </c>
      <c r="AC1160">
        <v>0</v>
      </c>
      <c r="AP1160">
        <v>1</v>
      </c>
      <c r="AQ1160">
        <v>2</v>
      </c>
      <c r="AR1160">
        <v>0</v>
      </c>
      <c r="AS1160">
        <v>2</v>
      </c>
      <c r="AT1160">
        <v>0</v>
      </c>
      <c r="AU1160">
        <v>11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11</v>
      </c>
      <c r="BI1160" s="4">
        <v>5</v>
      </c>
      <c r="BJ1160" s="1">
        <f ca="1">INDEX(passing_tds,CELL("Row",AG1160)-1)*(PASSTD)</f>
        <v>0</v>
      </c>
      <c r="BK1160" s="1">
        <f ca="1">INDEX(passing_yds,CELL("Row",AH1160)-1)*(PASSYDS)</f>
        <v>0</v>
      </c>
      <c r="BL1160" s="1">
        <f ca="1">IF(INDEX(passing_yds,CELL("Row",AI1160)-1)&gt;=300,3,0)</f>
        <v>0</v>
      </c>
      <c r="BM1160" s="1">
        <f ca="1">INDEX(passing_ints,CELL("Row",AJ1160)-1)*(INT)</f>
        <v>0</v>
      </c>
      <c r="BN1160" s="1">
        <f ca="1">INDEX(rushing_yds,CELL("Row",AK1160)-1)*(RUSHYDS)</f>
        <v>0</v>
      </c>
      <c r="BO1160" s="1">
        <f ca="1">INDEX(rushing_tds,CELL("Row",AK1160)-1)*(RUSHTD)</f>
        <v>0</v>
      </c>
      <c r="BP1160" s="1">
        <f ca="1">IF(INDEX(rushing_yds,CELL("Row",AI1160)-1)&gt;=100,3,0)</f>
        <v>0</v>
      </c>
      <c r="BQ1160" s="1">
        <f ca="1">INDEX(receiving_yds,CELL("Row",AN1160)-1)*(RECYDS)</f>
        <v>1.1000000000000001</v>
      </c>
      <c r="BR1160" s="1">
        <f ca="1">INDEX(receiving_rec,CELL("Row",AO1160)-1)*(REC)</f>
        <v>1</v>
      </c>
      <c r="BS1160" s="1">
        <f ca="1">INDEX(receiving_tds,CELL("Row",AP1160)-1)*(RECTD)</f>
        <v>0</v>
      </c>
      <c r="BT1160" s="1">
        <f ca="1">IF(INDEX(receiving_yds,CELL("Row",AI1160)-1)&gt;=100,3,0)</f>
        <v>0</v>
      </c>
      <c r="BU1160" s="1">
        <f ca="1">INDEX(puntret_tds,CELL("Row",AR1160)-1)*(PUNTKORETTD)+INDEX(kickret_tds,CELL("Row",AR1160)-1)*(PUNTKORETTD)</f>
        <v>0</v>
      </c>
      <c r="BV1160" s="1">
        <f ca="1">INDEX(fumbles_tot,CELL("Row",AS1160)-1)*(FUM)</f>
        <v>0</v>
      </c>
      <c r="BW1160" s="1">
        <f ca="1">(INDEX(passing_twoptm,CELL("Row",AT1160)-1)+INDEX(rushing_twoptm,CELL("Row",AT1160)-1)+INDEX(receiving_twoptm,CELL("Row",AT1160)-1))*(_2PTCONV)</f>
        <v>0</v>
      </c>
      <c r="BX1160" s="1">
        <f ca="1">SUM(BJ1160:BW1160)</f>
        <v>2.1</v>
      </c>
    </row>
    <row r="1161" spans="1:76" x14ac:dyDescent="0.25">
      <c r="A1161" s="1" t="s">
        <v>1625</v>
      </c>
      <c r="B1161" s="1" t="s">
        <v>1626</v>
      </c>
      <c r="C1161" s="1" t="s">
        <v>62</v>
      </c>
      <c r="D1161" s="1" t="s">
        <v>1557</v>
      </c>
      <c r="E1161" s="1" t="s">
        <v>76</v>
      </c>
      <c r="AU1161">
        <v>11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11</v>
      </c>
      <c r="BI1161" s="4">
        <v>4</v>
      </c>
      <c r="BJ1161" s="1">
        <f ca="1">INDEX(passing_tds,CELL("Row",AG1161)-1)*(PASSTD)</f>
        <v>0</v>
      </c>
      <c r="BK1161" s="1">
        <f ca="1">INDEX(passing_yds,CELL("Row",AH1161)-1)*(PASSYDS)</f>
        <v>0</v>
      </c>
      <c r="BL1161" s="1">
        <f ca="1">IF(INDEX(passing_yds,CELL("Row",AI1161)-1)&gt;=300,3,0)</f>
        <v>0</v>
      </c>
      <c r="BM1161" s="1">
        <f ca="1">INDEX(passing_ints,CELL("Row",AJ1161)-1)*(INT)</f>
        <v>0</v>
      </c>
      <c r="BN1161" s="1">
        <f ca="1">INDEX(rushing_yds,CELL("Row",AK1161)-1)*(RUSHYDS)</f>
        <v>0</v>
      </c>
      <c r="BO1161" s="1">
        <f ca="1">INDEX(rushing_tds,CELL("Row",AK1161)-1)*(RUSHTD)</f>
        <v>0</v>
      </c>
      <c r="BP1161" s="1">
        <f ca="1">IF(INDEX(rushing_yds,CELL("Row",AI1161)-1)&gt;=100,3,0)</f>
        <v>0</v>
      </c>
      <c r="BQ1161" s="1">
        <f ca="1">INDEX(receiving_yds,CELL("Row",AN1161)-1)*(RECYDS)</f>
        <v>1.1000000000000001</v>
      </c>
      <c r="BR1161" s="1">
        <f ca="1">INDEX(receiving_rec,CELL("Row",AO1161)-1)*(REC)</f>
        <v>1</v>
      </c>
      <c r="BS1161" s="1">
        <f ca="1">INDEX(receiving_tds,CELL("Row",AP1161)-1)*(RECTD)</f>
        <v>0</v>
      </c>
      <c r="BT1161" s="1">
        <f ca="1">IF(INDEX(receiving_yds,CELL("Row",AI1161)-1)&gt;=100,3,0)</f>
        <v>0</v>
      </c>
      <c r="BU1161" s="1">
        <f ca="1">INDEX(puntret_tds,CELL("Row",AR1161)-1)*(PUNTKORETTD)+INDEX(kickret_tds,CELL("Row",AR1161)-1)*(PUNTKORETTD)</f>
        <v>0</v>
      </c>
      <c r="BV1161" s="1">
        <f ca="1">INDEX(fumbles_tot,CELL("Row",AS1161)-1)*(FUM)</f>
        <v>0</v>
      </c>
      <c r="BW1161" s="1">
        <f ca="1">(INDEX(passing_twoptm,CELL("Row",AT1161)-1)+INDEX(rushing_twoptm,CELL("Row",AT1161)-1)+INDEX(receiving_twoptm,CELL("Row",AT1161)-1))*(_2PTCONV)</f>
        <v>0</v>
      </c>
      <c r="BX1161" s="1">
        <f ca="1">SUM(BJ1161:BW1161)</f>
        <v>2.1</v>
      </c>
    </row>
    <row r="1162" spans="1:76" x14ac:dyDescent="0.25">
      <c r="A1162" s="1" t="s">
        <v>1874</v>
      </c>
      <c r="B1162" s="1" t="s">
        <v>1875</v>
      </c>
      <c r="C1162" s="1" t="s">
        <v>135</v>
      </c>
      <c r="D1162" s="1" t="s">
        <v>1863</v>
      </c>
      <c r="E1162" s="1" t="s">
        <v>79</v>
      </c>
      <c r="K1162">
        <v>0</v>
      </c>
      <c r="L1162">
        <v>1</v>
      </c>
      <c r="M1162">
        <v>0</v>
      </c>
      <c r="N1162">
        <v>1</v>
      </c>
      <c r="O1162">
        <v>57</v>
      </c>
      <c r="AU1162">
        <v>11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11</v>
      </c>
      <c r="BI1162" s="4">
        <v>4</v>
      </c>
      <c r="BJ1162" s="1">
        <f ca="1">INDEX(passing_tds,CELL("Row",AG1162)-1)*(PASSTD)</f>
        <v>0</v>
      </c>
      <c r="BK1162" s="1">
        <f ca="1">INDEX(passing_yds,CELL("Row",AH1162)-1)*(PASSYDS)</f>
        <v>0</v>
      </c>
      <c r="BL1162" s="1">
        <f ca="1">IF(INDEX(passing_yds,CELL("Row",AI1162)-1)&gt;=300,3,0)</f>
        <v>0</v>
      </c>
      <c r="BM1162" s="1">
        <f ca="1">INDEX(passing_ints,CELL("Row",AJ1162)-1)*(INT)</f>
        <v>0</v>
      </c>
      <c r="BN1162" s="1">
        <f ca="1">INDEX(rushing_yds,CELL("Row",AK1162)-1)*(RUSHYDS)</f>
        <v>0</v>
      </c>
      <c r="BO1162" s="1">
        <f ca="1">INDEX(rushing_tds,CELL("Row",AK1162)-1)*(RUSHTD)</f>
        <v>0</v>
      </c>
      <c r="BP1162" s="1">
        <f ca="1">IF(INDEX(rushing_yds,CELL("Row",AI1162)-1)&gt;=100,3,0)</f>
        <v>0</v>
      </c>
      <c r="BQ1162" s="1">
        <f ca="1">INDEX(receiving_yds,CELL("Row",AN1162)-1)*(RECYDS)</f>
        <v>1.1000000000000001</v>
      </c>
      <c r="BR1162" s="1">
        <f ca="1">INDEX(receiving_rec,CELL("Row",AO1162)-1)*(REC)</f>
        <v>1</v>
      </c>
      <c r="BS1162" s="1">
        <f ca="1">INDEX(receiving_tds,CELL("Row",AP1162)-1)*(RECTD)</f>
        <v>0</v>
      </c>
      <c r="BT1162" s="1">
        <f ca="1">IF(INDEX(receiving_yds,CELL("Row",AI1162)-1)&gt;=100,3,0)</f>
        <v>0</v>
      </c>
      <c r="BU1162" s="1">
        <f ca="1">INDEX(puntret_tds,CELL("Row",AR1162)-1)*(PUNTKORETTD)+INDEX(kickret_tds,CELL("Row",AR1162)-1)*(PUNTKORETTD)</f>
        <v>0</v>
      </c>
      <c r="BV1162" s="1">
        <f ca="1">INDEX(fumbles_tot,CELL("Row",AS1162)-1)*(FUM)</f>
        <v>0</v>
      </c>
      <c r="BW1162" s="1">
        <f ca="1">(INDEX(passing_twoptm,CELL("Row",AT1162)-1)+INDEX(rushing_twoptm,CELL("Row",AT1162)-1)+INDEX(receiving_twoptm,CELL("Row",AT1162)-1))*(_2PTCONV)</f>
        <v>0</v>
      </c>
      <c r="BX1162" s="1">
        <f ca="1">SUM(BJ1162:BW1162)</f>
        <v>2.1</v>
      </c>
    </row>
    <row r="1163" spans="1:76" x14ac:dyDescent="0.25">
      <c r="A1163" s="1" t="s">
        <v>1397</v>
      </c>
      <c r="B1163" s="1" t="s">
        <v>1398</v>
      </c>
      <c r="C1163" s="1" t="s">
        <v>135</v>
      </c>
      <c r="D1163" s="1" t="s">
        <v>1396</v>
      </c>
      <c r="E1163" s="1" t="s">
        <v>69</v>
      </c>
      <c r="Y1163">
        <v>25</v>
      </c>
      <c r="Z1163">
        <v>25</v>
      </c>
      <c r="AA1163">
        <v>0</v>
      </c>
      <c r="AB1163">
        <v>1</v>
      </c>
      <c r="AC1163">
        <v>0</v>
      </c>
      <c r="BB1163">
        <v>5</v>
      </c>
      <c r="BC1163">
        <v>7</v>
      </c>
      <c r="BD1163">
        <v>0</v>
      </c>
      <c r="BE1163">
        <v>0</v>
      </c>
      <c r="BF1163">
        <v>0</v>
      </c>
      <c r="BG1163">
        <v>0</v>
      </c>
      <c r="BH1163">
        <v>21</v>
      </c>
      <c r="BI1163" s="4">
        <v>4</v>
      </c>
      <c r="BJ1163" s="1">
        <f ca="1">INDEX(passing_tds,CELL("Row",AG1163)-1)*(PASSTD)</f>
        <v>0</v>
      </c>
      <c r="BK1163" s="1">
        <f ca="1">INDEX(passing_yds,CELL("Row",AH1163)-1)*(PASSYDS)</f>
        <v>0</v>
      </c>
      <c r="BL1163" s="1">
        <f ca="1">IF(INDEX(passing_yds,CELL("Row",AI1163)-1)&gt;=300,3,0)</f>
        <v>0</v>
      </c>
      <c r="BM1163" s="1">
        <f ca="1">INDEX(passing_ints,CELL("Row",AJ1163)-1)*(INT)</f>
        <v>0</v>
      </c>
      <c r="BN1163" s="1">
        <f ca="1">INDEX(rushing_yds,CELL("Row",AK1163)-1)*(RUSHYDS)</f>
        <v>2.1</v>
      </c>
      <c r="BO1163" s="1">
        <f ca="1">INDEX(rushing_tds,CELL("Row",AK1163)-1)*(RUSHTD)</f>
        <v>0</v>
      </c>
      <c r="BP1163" s="1">
        <f ca="1">IF(INDEX(rushing_yds,CELL("Row",AI1163)-1)&gt;=100,3,0)</f>
        <v>0</v>
      </c>
      <c r="BQ1163" s="1">
        <f ca="1">INDEX(receiving_yds,CELL("Row",AN1163)-1)*(RECYDS)</f>
        <v>0</v>
      </c>
      <c r="BR1163" s="1">
        <f ca="1">INDEX(receiving_rec,CELL("Row",AO1163)-1)*(REC)</f>
        <v>0</v>
      </c>
      <c r="BS1163" s="1">
        <f ca="1">INDEX(receiving_tds,CELL("Row",AP1163)-1)*(RECTD)</f>
        <v>0</v>
      </c>
      <c r="BT1163" s="1">
        <f ca="1">IF(INDEX(receiving_yds,CELL("Row",AI1163)-1)&gt;=100,3,0)</f>
        <v>0</v>
      </c>
      <c r="BU1163" s="1">
        <f ca="1">INDEX(puntret_tds,CELL("Row",AR1163)-1)*(PUNTKORETTD)+INDEX(kickret_tds,CELL("Row",AR1163)-1)*(PUNTKORETTD)</f>
        <v>0</v>
      </c>
      <c r="BV1163" s="1">
        <f ca="1">INDEX(fumbles_tot,CELL("Row",AS1163)-1)*(FUM)</f>
        <v>0</v>
      </c>
      <c r="BW1163" s="1">
        <f ca="1">(INDEX(passing_twoptm,CELL("Row",AT1163)-1)+INDEX(rushing_twoptm,CELL("Row",AT1163)-1)+INDEX(receiving_twoptm,CELL("Row",AT1163)-1))*(_2PTCONV)</f>
        <v>0</v>
      </c>
      <c r="BX1163" s="1">
        <f ca="1">SUM(BJ1163:BW1163)</f>
        <v>2.1</v>
      </c>
    </row>
    <row r="1164" spans="1:76" x14ac:dyDescent="0.25">
      <c r="A1164" s="1" t="s">
        <v>1352</v>
      </c>
      <c r="B1164" s="1" t="s">
        <v>1353</v>
      </c>
      <c r="C1164" s="1" t="s">
        <v>62</v>
      </c>
      <c r="D1164" s="1" t="s">
        <v>1340</v>
      </c>
      <c r="E1164" s="1" t="s">
        <v>76</v>
      </c>
      <c r="AU1164">
        <v>11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11</v>
      </c>
      <c r="BI1164" s="4">
        <v>4</v>
      </c>
      <c r="BJ1164" s="1">
        <f ca="1">INDEX(passing_tds,CELL("Row",AG1164)-1)*(PASSTD)</f>
        <v>0</v>
      </c>
      <c r="BK1164" s="1">
        <f ca="1">INDEX(passing_yds,CELL("Row",AH1164)-1)*(PASSYDS)</f>
        <v>0</v>
      </c>
      <c r="BL1164" s="1">
        <f ca="1">IF(INDEX(passing_yds,CELL("Row",AI1164)-1)&gt;=300,3,0)</f>
        <v>0</v>
      </c>
      <c r="BM1164" s="1">
        <f ca="1">INDEX(passing_ints,CELL("Row",AJ1164)-1)*(INT)</f>
        <v>0</v>
      </c>
      <c r="BN1164" s="1">
        <f ca="1">INDEX(rushing_yds,CELL("Row",AK1164)-1)*(RUSHYDS)</f>
        <v>0</v>
      </c>
      <c r="BO1164" s="1">
        <f ca="1">INDEX(rushing_tds,CELL("Row",AK1164)-1)*(RUSHTD)</f>
        <v>0</v>
      </c>
      <c r="BP1164" s="1">
        <f ca="1">IF(INDEX(rushing_yds,CELL("Row",AI1164)-1)&gt;=100,3,0)</f>
        <v>0</v>
      </c>
      <c r="BQ1164" s="1">
        <f ca="1">INDEX(receiving_yds,CELL("Row",AN1164)-1)*(RECYDS)</f>
        <v>1.1000000000000001</v>
      </c>
      <c r="BR1164" s="1">
        <f ca="1">INDEX(receiving_rec,CELL("Row",AO1164)-1)*(REC)</f>
        <v>1</v>
      </c>
      <c r="BS1164" s="1">
        <f ca="1">INDEX(receiving_tds,CELL("Row",AP1164)-1)*(RECTD)</f>
        <v>0</v>
      </c>
      <c r="BT1164" s="1">
        <f ca="1">IF(INDEX(receiving_yds,CELL("Row",AI1164)-1)&gt;=100,3,0)</f>
        <v>0</v>
      </c>
      <c r="BU1164" s="1">
        <f ca="1">INDEX(puntret_tds,CELL("Row",AR1164)-1)*(PUNTKORETTD)+INDEX(kickret_tds,CELL("Row",AR1164)-1)*(PUNTKORETTD)</f>
        <v>0</v>
      </c>
      <c r="BV1164" s="1">
        <f ca="1">INDEX(fumbles_tot,CELL("Row",AS1164)-1)*(FUM)</f>
        <v>0</v>
      </c>
      <c r="BW1164" s="1">
        <f ca="1">(INDEX(passing_twoptm,CELL("Row",AT1164)-1)+INDEX(rushing_twoptm,CELL("Row",AT1164)-1)+INDEX(receiving_twoptm,CELL("Row",AT1164)-1))*(_2PTCONV)</f>
        <v>0</v>
      </c>
      <c r="BX1164" s="1">
        <f ca="1">SUM(BJ1164:BW1164)</f>
        <v>2.1</v>
      </c>
    </row>
    <row r="1165" spans="1:76" x14ac:dyDescent="0.25">
      <c r="A1165" s="1" t="s">
        <v>1696</v>
      </c>
      <c r="B1165" s="1" t="s">
        <v>1697</v>
      </c>
      <c r="C1165" s="1" t="s">
        <v>62</v>
      </c>
      <c r="D1165" s="1" t="s">
        <v>1695</v>
      </c>
      <c r="E1165" s="1" t="s">
        <v>69</v>
      </c>
      <c r="F1165">
        <v>0</v>
      </c>
      <c r="G1165">
        <v>0</v>
      </c>
      <c r="H1165">
        <v>0</v>
      </c>
      <c r="I1165">
        <v>0</v>
      </c>
      <c r="J1165">
        <v>1</v>
      </c>
      <c r="Y1165">
        <v>20</v>
      </c>
      <c r="Z1165">
        <v>31</v>
      </c>
      <c r="AA1165">
        <v>0</v>
      </c>
      <c r="AB1165">
        <v>4</v>
      </c>
      <c r="AC1165">
        <v>0</v>
      </c>
      <c r="AU1165">
        <v>3</v>
      </c>
      <c r="AV1165">
        <v>0</v>
      </c>
      <c r="AW1165">
        <v>2</v>
      </c>
      <c r="AX1165">
        <v>0</v>
      </c>
      <c r="AY1165">
        <v>0</v>
      </c>
      <c r="AZ1165">
        <v>0</v>
      </c>
      <c r="BA1165">
        <v>-2</v>
      </c>
      <c r="BB1165">
        <v>2</v>
      </c>
      <c r="BC1165">
        <v>2</v>
      </c>
      <c r="BD1165">
        <v>0</v>
      </c>
      <c r="BE1165">
        <v>0</v>
      </c>
      <c r="BF1165">
        <v>0</v>
      </c>
      <c r="BG1165">
        <v>0</v>
      </c>
      <c r="BH1165">
        <v>3</v>
      </c>
      <c r="BI1165" s="4">
        <v>3</v>
      </c>
      <c r="BJ1165" s="1">
        <f ca="1">INDEX(passing_tds,CELL("Row",AG1165)-1)*(PASSTD)</f>
        <v>0</v>
      </c>
      <c r="BK1165" s="1">
        <f ca="1">INDEX(passing_yds,CELL("Row",AH1165)-1)*(PASSYDS)</f>
        <v>0</v>
      </c>
      <c r="BL1165" s="1">
        <f ca="1">IF(INDEX(passing_yds,CELL("Row",AI1165)-1)&gt;=300,3,0)</f>
        <v>0</v>
      </c>
      <c r="BM1165" s="1">
        <f ca="1">INDEX(passing_ints,CELL("Row",AJ1165)-1)*(INT)</f>
        <v>0</v>
      </c>
      <c r="BN1165" s="1">
        <f ca="1">INDEX(rushing_yds,CELL("Row",AK1165)-1)*(RUSHYDS)</f>
        <v>0.30000000000000004</v>
      </c>
      <c r="BO1165" s="1">
        <f ca="1">INDEX(rushing_tds,CELL("Row",AK1165)-1)*(RUSHTD)</f>
        <v>0</v>
      </c>
      <c r="BP1165" s="1">
        <f ca="1">IF(INDEX(rushing_yds,CELL("Row",AI1165)-1)&gt;=100,3,0)</f>
        <v>0</v>
      </c>
      <c r="BQ1165" s="1">
        <f ca="1">INDEX(receiving_yds,CELL("Row",AN1165)-1)*(RECYDS)</f>
        <v>-0.2</v>
      </c>
      <c r="BR1165" s="1">
        <f ca="1">INDEX(receiving_rec,CELL("Row",AO1165)-1)*(REC)</f>
        <v>2</v>
      </c>
      <c r="BS1165" s="1">
        <f ca="1">INDEX(receiving_tds,CELL("Row",AP1165)-1)*(RECTD)</f>
        <v>0</v>
      </c>
      <c r="BT1165" s="1">
        <f ca="1">IF(INDEX(receiving_yds,CELL("Row",AI1165)-1)&gt;=100,3,0)</f>
        <v>0</v>
      </c>
      <c r="BU1165" s="1">
        <f ca="1">INDEX(puntret_tds,CELL("Row",AR1165)-1)*(PUNTKORETTD)+INDEX(kickret_tds,CELL("Row",AR1165)-1)*(PUNTKORETTD)</f>
        <v>0</v>
      </c>
      <c r="BV1165" s="1">
        <f ca="1">INDEX(fumbles_tot,CELL("Row",AS1165)-1)*(FUM)</f>
        <v>0</v>
      </c>
      <c r="BW1165" s="1">
        <f ca="1">(INDEX(passing_twoptm,CELL("Row",AT1165)-1)+INDEX(rushing_twoptm,CELL("Row",AT1165)-1)+INDEX(receiving_twoptm,CELL("Row",AT1165)-1))*(_2PTCONV)</f>
        <v>0</v>
      </c>
      <c r="BX1165" s="1">
        <f ca="1">SUM(BJ1165:BW1165)</f>
        <v>2.1</v>
      </c>
    </row>
    <row r="1166" spans="1:76" x14ac:dyDescent="0.25">
      <c r="A1166" s="1" t="s">
        <v>439</v>
      </c>
      <c r="B1166" s="1" t="s">
        <v>440</v>
      </c>
      <c r="C1166" s="1" t="s">
        <v>135</v>
      </c>
      <c r="D1166" s="1" t="s">
        <v>434</v>
      </c>
      <c r="E1166" s="1" t="s">
        <v>69</v>
      </c>
      <c r="BB1166">
        <v>12</v>
      </c>
      <c r="BC1166">
        <v>6</v>
      </c>
      <c r="BD1166">
        <v>0</v>
      </c>
      <c r="BE1166">
        <v>0</v>
      </c>
      <c r="BF1166">
        <v>0</v>
      </c>
      <c r="BG1166">
        <v>0</v>
      </c>
      <c r="BH1166">
        <v>21</v>
      </c>
      <c r="BI1166" s="4">
        <v>3</v>
      </c>
      <c r="BJ1166" s="1">
        <f ca="1">INDEX(passing_tds,CELL("Row",AG1166)-1)*(PASSTD)</f>
        <v>0</v>
      </c>
      <c r="BK1166" s="1">
        <f ca="1">INDEX(passing_yds,CELL("Row",AH1166)-1)*(PASSYDS)</f>
        <v>0</v>
      </c>
      <c r="BL1166" s="1">
        <f ca="1">IF(INDEX(passing_yds,CELL("Row",AI1166)-1)&gt;=300,3,0)</f>
        <v>0</v>
      </c>
      <c r="BM1166" s="1">
        <f ca="1">INDEX(passing_ints,CELL("Row",AJ1166)-1)*(INT)</f>
        <v>0</v>
      </c>
      <c r="BN1166" s="1">
        <f ca="1">INDEX(rushing_yds,CELL("Row",AK1166)-1)*(RUSHYDS)</f>
        <v>2.1</v>
      </c>
      <c r="BO1166" s="1">
        <f ca="1">INDEX(rushing_tds,CELL("Row",AK1166)-1)*(RUSHTD)</f>
        <v>0</v>
      </c>
      <c r="BP1166" s="1">
        <f ca="1">IF(INDEX(rushing_yds,CELL("Row",AI1166)-1)&gt;=100,3,0)</f>
        <v>0</v>
      </c>
      <c r="BQ1166" s="1">
        <f ca="1">INDEX(receiving_yds,CELL("Row",AN1166)-1)*(RECYDS)</f>
        <v>0</v>
      </c>
      <c r="BR1166" s="1">
        <f ca="1">INDEX(receiving_rec,CELL("Row",AO1166)-1)*(REC)</f>
        <v>0</v>
      </c>
      <c r="BS1166" s="1">
        <f ca="1">INDEX(receiving_tds,CELL("Row",AP1166)-1)*(RECTD)</f>
        <v>0</v>
      </c>
      <c r="BT1166" s="1">
        <f ca="1">IF(INDEX(receiving_yds,CELL("Row",AI1166)-1)&gt;=100,3,0)</f>
        <v>0</v>
      </c>
      <c r="BU1166" s="1">
        <f ca="1">INDEX(puntret_tds,CELL("Row",AR1166)-1)*(PUNTKORETTD)+INDEX(kickret_tds,CELL("Row",AR1166)-1)*(PUNTKORETTD)</f>
        <v>0</v>
      </c>
      <c r="BV1166" s="1">
        <f ca="1">INDEX(fumbles_tot,CELL("Row",AS1166)-1)*(FUM)</f>
        <v>0</v>
      </c>
      <c r="BW1166" s="1">
        <f ca="1">(INDEX(passing_twoptm,CELL("Row",AT1166)-1)+INDEX(rushing_twoptm,CELL("Row",AT1166)-1)+INDEX(receiving_twoptm,CELL("Row",AT1166)-1))*(_2PTCONV)</f>
        <v>0</v>
      </c>
      <c r="BX1166" s="1">
        <f ca="1">SUM(BJ1166:BW1166)</f>
        <v>2.1</v>
      </c>
    </row>
    <row r="1167" spans="1:76" x14ac:dyDescent="0.25">
      <c r="A1167" s="1" t="s">
        <v>2261</v>
      </c>
      <c r="B1167" s="1" t="s">
        <v>2262</v>
      </c>
      <c r="C1167" s="1" t="s">
        <v>135</v>
      </c>
      <c r="D1167" s="1" t="s">
        <v>1454</v>
      </c>
      <c r="E1167" s="1" t="s">
        <v>69</v>
      </c>
      <c r="AU1167">
        <v>5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5</v>
      </c>
      <c r="BB1167">
        <v>7</v>
      </c>
      <c r="BC1167">
        <v>4</v>
      </c>
      <c r="BD1167">
        <v>0</v>
      </c>
      <c r="BE1167">
        <v>0</v>
      </c>
      <c r="BF1167">
        <v>0</v>
      </c>
      <c r="BG1167">
        <v>0</v>
      </c>
      <c r="BH1167">
        <v>6</v>
      </c>
      <c r="BI1167" s="4">
        <v>3</v>
      </c>
      <c r="BJ1167" s="1">
        <f ca="1">INDEX(passing_tds,CELL("Row",AG1167)-1)*(PASSTD)</f>
        <v>0</v>
      </c>
      <c r="BK1167" s="1">
        <f ca="1">INDEX(passing_yds,CELL("Row",AH1167)-1)*(PASSYDS)</f>
        <v>0</v>
      </c>
      <c r="BL1167" s="1">
        <f ca="1">IF(INDEX(passing_yds,CELL("Row",AI1167)-1)&gt;=300,3,0)</f>
        <v>0</v>
      </c>
      <c r="BM1167" s="1">
        <f ca="1">INDEX(passing_ints,CELL("Row",AJ1167)-1)*(INT)</f>
        <v>0</v>
      </c>
      <c r="BN1167" s="1">
        <f ca="1">INDEX(rushing_yds,CELL("Row",AK1167)-1)*(RUSHYDS)</f>
        <v>0.60000000000000009</v>
      </c>
      <c r="BO1167" s="1">
        <f ca="1">INDEX(rushing_tds,CELL("Row",AK1167)-1)*(RUSHTD)</f>
        <v>0</v>
      </c>
      <c r="BP1167" s="1">
        <f ca="1">IF(INDEX(rushing_yds,CELL("Row",AI1167)-1)&gt;=100,3,0)</f>
        <v>0</v>
      </c>
      <c r="BQ1167" s="1">
        <f ca="1">INDEX(receiving_yds,CELL("Row",AN1167)-1)*(RECYDS)</f>
        <v>0.5</v>
      </c>
      <c r="BR1167" s="1">
        <f ca="1">INDEX(receiving_rec,CELL("Row",AO1167)-1)*(REC)</f>
        <v>1</v>
      </c>
      <c r="BS1167" s="1">
        <f ca="1">INDEX(receiving_tds,CELL("Row",AP1167)-1)*(RECTD)</f>
        <v>0</v>
      </c>
      <c r="BT1167" s="1">
        <f ca="1">IF(INDEX(receiving_yds,CELL("Row",AI1167)-1)&gt;=100,3,0)</f>
        <v>0</v>
      </c>
      <c r="BU1167" s="1">
        <f ca="1">INDEX(puntret_tds,CELL("Row",AR1167)-1)*(PUNTKORETTD)+INDEX(kickret_tds,CELL("Row",AR1167)-1)*(PUNTKORETTD)</f>
        <v>0</v>
      </c>
      <c r="BV1167" s="1">
        <f ca="1">INDEX(fumbles_tot,CELL("Row",AS1167)-1)*(FUM)</f>
        <v>0</v>
      </c>
      <c r="BW1167" s="1">
        <f ca="1">(INDEX(passing_twoptm,CELL("Row",AT1167)-1)+INDEX(rushing_twoptm,CELL("Row",AT1167)-1)+INDEX(receiving_twoptm,CELL("Row",AT1167)-1))*(_2PTCONV)</f>
        <v>0</v>
      </c>
      <c r="BX1167" s="1">
        <f ca="1">SUM(BJ1167:BW1167)</f>
        <v>2.1</v>
      </c>
    </row>
    <row r="1168" spans="1:76" x14ac:dyDescent="0.25">
      <c r="A1168" s="1" t="s">
        <v>2330</v>
      </c>
      <c r="B1168" s="1" t="s">
        <v>2331</v>
      </c>
      <c r="C1168" s="1" t="s">
        <v>62</v>
      </c>
      <c r="D1168" s="1" t="s">
        <v>1863</v>
      </c>
      <c r="E1168" s="1" t="s">
        <v>76</v>
      </c>
      <c r="AU1168">
        <v>11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11</v>
      </c>
      <c r="BI1168" s="4">
        <v>2</v>
      </c>
      <c r="BJ1168" s="1">
        <f ca="1">INDEX(passing_tds,CELL("Row",AG1168)-1)*(PASSTD)</f>
        <v>0</v>
      </c>
      <c r="BK1168" s="1">
        <f ca="1">INDEX(passing_yds,CELL("Row",AH1168)-1)*(PASSYDS)</f>
        <v>0</v>
      </c>
      <c r="BL1168" s="1">
        <f ca="1">IF(INDEX(passing_yds,CELL("Row",AI1168)-1)&gt;=300,3,0)</f>
        <v>0</v>
      </c>
      <c r="BM1168" s="1">
        <f ca="1">INDEX(passing_ints,CELL("Row",AJ1168)-1)*(INT)</f>
        <v>0</v>
      </c>
      <c r="BN1168" s="1">
        <f ca="1">INDEX(rushing_yds,CELL("Row",AK1168)-1)*(RUSHYDS)</f>
        <v>0</v>
      </c>
      <c r="BO1168" s="1">
        <f ca="1">INDEX(rushing_tds,CELL("Row",AK1168)-1)*(RUSHTD)</f>
        <v>0</v>
      </c>
      <c r="BP1168" s="1">
        <f ca="1">IF(INDEX(rushing_yds,CELL("Row",AI1168)-1)&gt;=100,3,0)</f>
        <v>0</v>
      </c>
      <c r="BQ1168" s="1">
        <f ca="1">INDEX(receiving_yds,CELL("Row",AN1168)-1)*(RECYDS)</f>
        <v>1.1000000000000001</v>
      </c>
      <c r="BR1168" s="1">
        <f ca="1">INDEX(receiving_rec,CELL("Row",AO1168)-1)*(REC)</f>
        <v>1</v>
      </c>
      <c r="BS1168" s="1">
        <f ca="1">INDEX(receiving_tds,CELL("Row",AP1168)-1)*(RECTD)</f>
        <v>0</v>
      </c>
      <c r="BT1168" s="1">
        <f ca="1">IF(INDEX(receiving_yds,CELL("Row",AI1168)-1)&gt;=100,3,0)</f>
        <v>0</v>
      </c>
      <c r="BU1168" s="1">
        <f ca="1">INDEX(puntret_tds,CELL("Row",AR1168)-1)*(PUNTKORETTD)+INDEX(kickret_tds,CELL("Row",AR1168)-1)*(PUNTKORETTD)</f>
        <v>0</v>
      </c>
      <c r="BV1168" s="1">
        <f ca="1">INDEX(fumbles_tot,CELL("Row",AS1168)-1)*(FUM)</f>
        <v>0</v>
      </c>
      <c r="BW1168" s="1">
        <f ca="1">(INDEX(passing_twoptm,CELL("Row",AT1168)-1)+INDEX(rushing_twoptm,CELL("Row",AT1168)-1)+INDEX(receiving_twoptm,CELL("Row",AT1168)-1))*(_2PTCONV)</f>
        <v>0</v>
      </c>
      <c r="BX1168" s="1">
        <f ca="1">SUM(BJ1168:BW1168)</f>
        <v>2.1</v>
      </c>
    </row>
    <row r="1169" spans="1:76" x14ac:dyDescent="0.25">
      <c r="A1169" s="1" t="s">
        <v>908</v>
      </c>
      <c r="B1169" s="1" t="s">
        <v>909</v>
      </c>
      <c r="C1169" s="1" t="s">
        <v>62</v>
      </c>
      <c r="D1169" s="1" t="s">
        <v>907</v>
      </c>
      <c r="E1169" s="1" t="s">
        <v>76</v>
      </c>
      <c r="AU1169">
        <v>11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11</v>
      </c>
      <c r="BI1169" s="4">
        <v>2</v>
      </c>
      <c r="BJ1169" s="1">
        <f ca="1">INDEX(passing_tds,CELL("Row",AG1169)-1)*(PASSTD)</f>
        <v>0</v>
      </c>
      <c r="BK1169" s="1">
        <f ca="1">INDEX(passing_yds,CELL("Row",AH1169)-1)*(PASSYDS)</f>
        <v>0</v>
      </c>
      <c r="BL1169" s="1">
        <f ca="1">IF(INDEX(passing_yds,CELL("Row",AI1169)-1)&gt;=300,3,0)</f>
        <v>0</v>
      </c>
      <c r="BM1169" s="1">
        <f ca="1">INDEX(passing_ints,CELL("Row",AJ1169)-1)*(INT)</f>
        <v>0</v>
      </c>
      <c r="BN1169" s="1">
        <f ca="1">INDEX(rushing_yds,CELL("Row",AK1169)-1)*(RUSHYDS)</f>
        <v>0</v>
      </c>
      <c r="BO1169" s="1">
        <f ca="1">INDEX(rushing_tds,CELL("Row",AK1169)-1)*(RUSHTD)</f>
        <v>0</v>
      </c>
      <c r="BP1169" s="1">
        <f ca="1">IF(INDEX(rushing_yds,CELL("Row",AI1169)-1)&gt;=100,3,0)</f>
        <v>0</v>
      </c>
      <c r="BQ1169" s="1">
        <f ca="1">INDEX(receiving_yds,CELL("Row",AN1169)-1)*(RECYDS)</f>
        <v>1.1000000000000001</v>
      </c>
      <c r="BR1169" s="1">
        <f ca="1">INDEX(receiving_rec,CELL("Row",AO1169)-1)*(REC)</f>
        <v>1</v>
      </c>
      <c r="BS1169" s="1">
        <f ca="1">INDEX(receiving_tds,CELL("Row",AP1169)-1)*(RECTD)</f>
        <v>0</v>
      </c>
      <c r="BT1169" s="1">
        <f ca="1">IF(INDEX(receiving_yds,CELL("Row",AI1169)-1)&gt;=100,3,0)</f>
        <v>0</v>
      </c>
      <c r="BU1169" s="1">
        <f ca="1">INDEX(puntret_tds,CELL("Row",AR1169)-1)*(PUNTKORETTD)+INDEX(kickret_tds,CELL("Row",AR1169)-1)*(PUNTKORETTD)</f>
        <v>0</v>
      </c>
      <c r="BV1169" s="1">
        <f ca="1">INDEX(fumbles_tot,CELL("Row",AS1169)-1)*(FUM)</f>
        <v>0</v>
      </c>
      <c r="BW1169" s="1">
        <f ca="1">(INDEX(passing_twoptm,CELL("Row",AT1169)-1)+INDEX(rushing_twoptm,CELL("Row",AT1169)-1)+INDEX(receiving_twoptm,CELL("Row",AT1169)-1))*(_2PTCONV)</f>
        <v>0</v>
      </c>
      <c r="BX1169" s="1">
        <f ca="1">SUM(BJ1169:BW1169)</f>
        <v>2.1</v>
      </c>
    </row>
    <row r="1170" spans="1:76" x14ac:dyDescent="0.25">
      <c r="A1170" s="1" t="s">
        <v>1469</v>
      </c>
      <c r="B1170" s="1" t="s">
        <v>1470</v>
      </c>
      <c r="C1170" s="1" t="s">
        <v>135</v>
      </c>
      <c r="D1170" s="1" t="s">
        <v>1454</v>
      </c>
      <c r="E1170" s="1" t="s">
        <v>79</v>
      </c>
      <c r="AU1170">
        <v>11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11</v>
      </c>
      <c r="BI1170" s="4">
        <v>2</v>
      </c>
      <c r="BJ1170" s="1">
        <f ca="1">INDEX(passing_tds,CELL("Row",AG1170)-1)*(PASSTD)</f>
        <v>0</v>
      </c>
      <c r="BK1170" s="1">
        <f ca="1">INDEX(passing_yds,CELL("Row",AH1170)-1)*(PASSYDS)</f>
        <v>0</v>
      </c>
      <c r="BL1170" s="1">
        <f ca="1">IF(INDEX(passing_yds,CELL("Row",AI1170)-1)&gt;=300,3,0)</f>
        <v>0</v>
      </c>
      <c r="BM1170" s="1">
        <f ca="1">INDEX(passing_ints,CELL("Row",AJ1170)-1)*(INT)</f>
        <v>0</v>
      </c>
      <c r="BN1170" s="1">
        <f ca="1">INDEX(rushing_yds,CELL("Row",AK1170)-1)*(RUSHYDS)</f>
        <v>0</v>
      </c>
      <c r="BO1170" s="1">
        <f ca="1">INDEX(rushing_tds,CELL("Row",AK1170)-1)*(RUSHTD)</f>
        <v>0</v>
      </c>
      <c r="BP1170" s="1">
        <f ca="1">IF(INDEX(rushing_yds,CELL("Row",AI1170)-1)&gt;=100,3,0)</f>
        <v>0</v>
      </c>
      <c r="BQ1170" s="1">
        <f ca="1">INDEX(receiving_yds,CELL("Row",AN1170)-1)*(RECYDS)</f>
        <v>1.1000000000000001</v>
      </c>
      <c r="BR1170" s="1">
        <f ca="1">INDEX(receiving_rec,CELL("Row",AO1170)-1)*(REC)</f>
        <v>1</v>
      </c>
      <c r="BS1170" s="1">
        <f ca="1">INDEX(receiving_tds,CELL("Row",AP1170)-1)*(RECTD)</f>
        <v>0</v>
      </c>
      <c r="BT1170" s="1">
        <f ca="1">IF(INDEX(receiving_yds,CELL("Row",AI1170)-1)&gt;=100,3,0)</f>
        <v>0</v>
      </c>
      <c r="BU1170" s="1">
        <f ca="1">INDEX(puntret_tds,CELL("Row",AR1170)-1)*(PUNTKORETTD)+INDEX(kickret_tds,CELL("Row",AR1170)-1)*(PUNTKORETTD)</f>
        <v>0</v>
      </c>
      <c r="BV1170" s="1">
        <f ca="1">INDEX(fumbles_tot,CELL("Row",AS1170)-1)*(FUM)</f>
        <v>0</v>
      </c>
      <c r="BW1170" s="1">
        <f ca="1">(INDEX(passing_twoptm,CELL("Row",AT1170)-1)+INDEX(rushing_twoptm,CELL("Row",AT1170)-1)+INDEX(receiving_twoptm,CELL("Row",AT1170)-1))*(_2PTCONV)</f>
        <v>0</v>
      </c>
      <c r="BX1170" s="1">
        <f ca="1">SUM(BJ1170:BW1170)</f>
        <v>2.1</v>
      </c>
    </row>
    <row r="1171" spans="1:76" x14ac:dyDescent="0.25">
      <c r="A1171" s="1" t="s">
        <v>753</v>
      </c>
      <c r="B1171" s="1" t="s">
        <v>754</v>
      </c>
      <c r="C1171" s="1" t="s">
        <v>135</v>
      </c>
      <c r="D1171" s="1" t="s">
        <v>744</v>
      </c>
      <c r="E1171" s="1" t="s">
        <v>350</v>
      </c>
      <c r="AU1171">
        <v>11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11</v>
      </c>
      <c r="BI1171" s="4">
        <v>2</v>
      </c>
      <c r="BJ1171" s="1">
        <f ca="1">INDEX(passing_tds,CELL("Row",AG1171)-1)*(PASSTD)</f>
        <v>0</v>
      </c>
      <c r="BK1171" s="1">
        <f ca="1">INDEX(passing_yds,CELL("Row",AH1171)-1)*(PASSYDS)</f>
        <v>0</v>
      </c>
      <c r="BL1171" s="1">
        <f ca="1">IF(INDEX(passing_yds,CELL("Row",AI1171)-1)&gt;=300,3,0)</f>
        <v>0</v>
      </c>
      <c r="BM1171" s="1">
        <f ca="1">INDEX(passing_ints,CELL("Row",AJ1171)-1)*(INT)</f>
        <v>0</v>
      </c>
      <c r="BN1171" s="1">
        <f ca="1">INDEX(rushing_yds,CELL("Row",AK1171)-1)*(RUSHYDS)</f>
        <v>0</v>
      </c>
      <c r="BO1171" s="1">
        <f ca="1">INDEX(rushing_tds,CELL("Row",AK1171)-1)*(RUSHTD)</f>
        <v>0</v>
      </c>
      <c r="BP1171" s="1">
        <f ca="1">IF(INDEX(rushing_yds,CELL("Row",AI1171)-1)&gt;=100,3,0)</f>
        <v>0</v>
      </c>
      <c r="BQ1171" s="1">
        <f ca="1">INDEX(receiving_yds,CELL("Row",AN1171)-1)*(RECYDS)</f>
        <v>1.1000000000000001</v>
      </c>
      <c r="BR1171" s="1">
        <f ca="1">INDEX(receiving_rec,CELL("Row",AO1171)-1)*(REC)</f>
        <v>1</v>
      </c>
      <c r="BS1171" s="1">
        <f ca="1">INDEX(receiving_tds,CELL("Row",AP1171)-1)*(RECTD)</f>
        <v>0</v>
      </c>
      <c r="BT1171" s="1">
        <f ca="1">IF(INDEX(receiving_yds,CELL("Row",AI1171)-1)&gt;=100,3,0)</f>
        <v>0</v>
      </c>
      <c r="BU1171" s="1">
        <f ca="1">INDEX(puntret_tds,CELL("Row",AR1171)-1)*(PUNTKORETTD)+INDEX(kickret_tds,CELL("Row",AR1171)-1)*(PUNTKORETTD)</f>
        <v>0</v>
      </c>
      <c r="BV1171" s="1">
        <f ca="1">INDEX(fumbles_tot,CELL("Row",AS1171)-1)*(FUM)</f>
        <v>0</v>
      </c>
      <c r="BW1171" s="1">
        <f ca="1">(INDEX(passing_twoptm,CELL("Row",AT1171)-1)+INDEX(rushing_twoptm,CELL("Row",AT1171)-1)+INDEX(receiving_twoptm,CELL("Row",AT1171)-1))*(_2PTCONV)</f>
        <v>0</v>
      </c>
      <c r="BX1171" s="1">
        <f ca="1">SUM(BJ1171:BW1171)</f>
        <v>2.1</v>
      </c>
    </row>
    <row r="1172" spans="1:76" x14ac:dyDescent="0.25">
      <c r="A1172" s="1" t="s">
        <v>498</v>
      </c>
      <c r="B1172" s="1" t="s">
        <v>499</v>
      </c>
      <c r="C1172" s="1" t="s">
        <v>135</v>
      </c>
      <c r="D1172" s="1" t="s">
        <v>482</v>
      </c>
      <c r="E1172" s="1" t="s">
        <v>79</v>
      </c>
      <c r="AU1172">
        <v>11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11</v>
      </c>
      <c r="BI1172" s="4">
        <v>2</v>
      </c>
      <c r="BJ1172" s="1">
        <f ca="1">INDEX(passing_tds,CELL("Row",AG1172)-1)*(PASSTD)</f>
        <v>0</v>
      </c>
      <c r="BK1172" s="1">
        <f ca="1">INDEX(passing_yds,CELL("Row",AH1172)-1)*(PASSYDS)</f>
        <v>0</v>
      </c>
      <c r="BL1172" s="1">
        <f ca="1">IF(INDEX(passing_yds,CELL("Row",AI1172)-1)&gt;=300,3,0)</f>
        <v>0</v>
      </c>
      <c r="BM1172" s="1">
        <f ca="1">INDEX(passing_ints,CELL("Row",AJ1172)-1)*(INT)</f>
        <v>0</v>
      </c>
      <c r="BN1172" s="1">
        <f ca="1">INDEX(rushing_yds,CELL("Row",AK1172)-1)*(RUSHYDS)</f>
        <v>0</v>
      </c>
      <c r="BO1172" s="1">
        <f ca="1">INDEX(rushing_tds,CELL("Row",AK1172)-1)*(RUSHTD)</f>
        <v>0</v>
      </c>
      <c r="BP1172" s="1">
        <f ca="1">IF(INDEX(rushing_yds,CELL("Row",AI1172)-1)&gt;=100,3,0)</f>
        <v>0</v>
      </c>
      <c r="BQ1172" s="1">
        <f ca="1">INDEX(receiving_yds,CELL("Row",AN1172)-1)*(RECYDS)</f>
        <v>1.1000000000000001</v>
      </c>
      <c r="BR1172" s="1">
        <f ca="1">INDEX(receiving_rec,CELL("Row",AO1172)-1)*(REC)</f>
        <v>1</v>
      </c>
      <c r="BS1172" s="1">
        <f ca="1">INDEX(receiving_tds,CELL("Row",AP1172)-1)*(RECTD)</f>
        <v>0</v>
      </c>
      <c r="BT1172" s="1">
        <f ca="1">IF(INDEX(receiving_yds,CELL("Row",AI1172)-1)&gt;=100,3,0)</f>
        <v>0</v>
      </c>
      <c r="BU1172" s="1">
        <f ca="1">INDEX(puntret_tds,CELL("Row",AR1172)-1)*(PUNTKORETTD)+INDEX(kickret_tds,CELL("Row",AR1172)-1)*(PUNTKORETTD)</f>
        <v>0</v>
      </c>
      <c r="BV1172" s="1">
        <f ca="1">INDEX(fumbles_tot,CELL("Row",AS1172)-1)*(FUM)</f>
        <v>0</v>
      </c>
      <c r="BW1172" s="1">
        <f ca="1">(INDEX(passing_twoptm,CELL("Row",AT1172)-1)+INDEX(rushing_twoptm,CELL("Row",AT1172)-1)+INDEX(receiving_twoptm,CELL("Row",AT1172)-1))*(_2PTCONV)</f>
        <v>0</v>
      </c>
      <c r="BX1172" s="1">
        <f ca="1">SUM(BJ1172:BW1172)</f>
        <v>2.1</v>
      </c>
    </row>
    <row r="1173" spans="1:76" x14ac:dyDescent="0.25">
      <c r="A1173" s="1" t="s">
        <v>1876</v>
      </c>
      <c r="B1173" s="1" t="s">
        <v>1877</v>
      </c>
      <c r="C1173" s="1" t="s">
        <v>135</v>
      </c>
      <c r="D1173" s="1" t="s">
        <v>1863</v>
      </c>
      <c r="E1173" s="1" t="s">
        <v>79</v>
      </c>
      <c r="AU1173">
        <v>11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11</v>
      </c>
      <c r="BI1173" s="4">
        <v>1</v>
      </c>
      <c r="BJ1173" s="1">
        <f ca="1">INDEX(passing_tds,CELL("Row",AG1173)-1)*(PASSTD)</f>
        <v>0</v>
      </c>
      <c r="BK1173" s="1">
        <f ca="1">INDEX(passing_yds,CELL("Row",AH1173)-1)*(PASSYDS)</f>
        <v>0</v>
      </c>
      <c r="BL1173" s="1">
        <f ca="1">IF(INDEX(passing_yds,CELL("Row",AI1173)-1)&gt;=300,3,0)</f>
        <v>0</v>
      </c>
      <c r="BM1173" s="1">
        <f ca="1">INDEX(passing_ints,CELL("Row",AJ1173)-1)*(INT)</f>
        <v>0</v>
      </c>
      <c r="BN1173" s="1">
        <f ca="1">INDEX(rushing_yds,CELL("Row",AK1173)-1)*(RUSHYDS)</f>
        <v>0</v>
      </c>
      <c r="BO1173" s="1">
        <f ca="1">INDEX(rushing_tds,CELL("Row",AK1173)-1)*(RUSHTD)</f>
        <v>0</v>
      </c>
      <c r="BP1173" s="1">
        <f ca="1">IF(INDEX(rushing_yds,CELL("Row",AI1173)-1)&gt;=100,3,0)</f>
        <v>0</v>
      </c>
      <c r="BQ1173" s="1">
        <f ca="1">INDEX(receiving_yds,CELL("Row",AN1173)-1)*(RECYDS)</f>
        <v>1.1000000000000001</v>
      </c>
      <c r="BR1173" s="1">
        <f ca="1">INDEX(receiving_rec,CELL("Row",AO1173)-1)*(REC)</f>
        <v>1</v>
      </c>
      <c r="BS1173" s="1">
        <f ca="1">INDEX(receiving_tds,CELL("Row",AP1173)-1)*(RECTD)</f>
        <v>0</v>
      </c>
      <c r="BT1173" s="1">
        <f ca="1">IF(INDEX(receiving_yds,CELL("Row",AI1173)-1)&gt;=100,3,0)</f>
        <v>0</v>
      </c>
      <c r="BU1173" s="1">
        <f ca="1">INDEX(puntret_tds,CELL("Row",AR1173)-1)*(PUNTKORETTD)+INDEX(kickret_tds,CELL("Row",AR1173)-1)*(PUNTKORETTD)</f>
        <v>0</v>
      </c>
      <c r="BV1173" s="1">
        <f ca="1">INDEX(fumbles_tot,CELL("Row",AS1173)-1)*(FUM)</f>
        <v>0</v>
      </c>
      <c r="BW1173" s="1">
        <f ca="1">(INDEX(passing_twoptm,CELL("Row",AT1173)-1)+INDEX(rushing_twoptm,CELL("Row",AT1173)-1)+INDEX(receiving_twoptm,CELL("Row",AT1173)-1))*(_2PTCONV)</f>
        <v>0</v>
      </c>
      <c r="BX1173" s="1">
        <f ca="1">SUM(BJ1173:BW1173)</f>
        <v>2.1</v>
      </c>
    </row>
    <row r="1174" spans="1:76" x14ac:dyDescent="0.25">
      <c r="A1174" s="1" t="s">
        <v>866</v>
      </c>
      <c r="B1174" s="1" t="s">
        <v>867</v>
      </c>
      <c r="C1174" s="1" t="s">
        <v>135</v>
      </c>
      <c r="D1174" s="1" t="s">
        <v>858</v>
      </c>
      <c r="E1174" s="1" t="s">
        <v>76</v>
      </c>
      <c r="AU1174">
        <v>11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11</v>
      </c>
      <c r="BI1174" s="4">
        <v>1</v>
      </c>
      <c r="BJ1174" s="1">
        <f ca="1">INDEX(passing_tds,CELL("Row",AG1174)-1)*(PASSTD)</f>
        <v>0</v>
      </c>
      <c r="BK1174" s="1">
        <f ca="1">INDEX(passing_yds,CELL("Row",AH1174)-1)*(PASSYDS)</f>
        <v>0</v>
      </c>
      <c r="BL1174" s="1">
        <f ca="1">IF(INDEX(passing_yds,CELL("Row",AI1174)-1)&gt;=300,3,0)</f>
        <v>0</v>
      </c>
      <c r="BM1174" s="1">
        <f ca="1">INDEX(passing_ints,CELL("Row",AJ1174)-1)*(INT)</f>
        <v>0</v>
      </c>
      <c r="BN1174" s="1">
        <f ca="1">INDEX(rushing_yds,CELL("Row",AK1174)-1)*(RUSHYDS)</f>
        <v>0</v>
      </c>
      <c r="BO1174" s="1">
        <f ca="1">INDEX(rushing_tds,CELL("Row",AK1174)-1)*(RUSHTD)</f>
        <v>0</v>
      </c>
      <c r="BP1174" s="1">
        <f ca="1">IF(INDEX(rushing_yds,CELL("Row",AI1174)-1)&gt;=100,3,0)</f>
        <v>0</v>
      </c>
      <c r="BQ1174" s="1">
        <f ca="1">INDEX(receiving_yds,CELL("Row",AN1174)-1)*(RECYDS)</f>
        <v>1.1000000000000001</v>
      </c>
      <c r="BR1174" s="1">
        <f ca="1">INDEX(receiving_rec,CELL("Row",AO1174)-1)*(REC)</f>
        <v>1</v>
      </c>
      <c r="BS1174" s="1">
        <f ca="1">INDEX(receiving_tds,CELL("Row",AP1174)-1)*(RECTD)</f>
        <v>0</v>
      </c>
      <c r="BT1174" s="1">
        <f ca="1">IF(INDEX(receiving_yds,CELL("Row",AI1174)-1)&gt;=100,3,0)</f>
        <v>0</v>
      </c>
      <c r="BU1174" s="1">
        <f ca="1">INDEX(puntret_tds,CELL("Row",AR1174)-1)*(PUNTKORETTD)+INDEX(kickret_tds,CELL("Row",AR1174)-1)*(PUNTKORETTD)</f>
        <v>0</v>
      </c>
      <c r="BV1174" s="1">
        <f ca="1">INDEX(fumbles_tot,CELL("Row",AS1174)-1)*(FUM)</f>
        <v>0</v>
      </c>
      <c r="BW1174" s="1">
        <f ca="1">(INDEX(passing_twoptm,CELL("Row",AT1174)-1)+INDEX(rushing_twoptm,CELL("Row",AT1174)-1)+INDEX(receiving_twoptm,CELL("Row",AT1174)-1))*(_2PTCONV)</f>
        <v>0</v>
      </c>
      <c r="BX1174" s="1">
        <f ca="1">SUM(BJ1174:BW1174)</f>
        <v>2.1</v>
      </c>
    </row>
    <row r="1175" spans="1:76" x14ac:dyDescent="0.25">
      <c r="A1175" s="1" t="s">
        <v>731</v>
      </c>
      <c r="B1175" s="1" t="s">
        <v>1471</v>
      </c>
      <c r="C1175" s="1" t="s">
        <v>62</v>
      </c>
      <c r="D1175" s="1" t="s">
        <v>1454</v>
      </c>
      <c r="E1175" s="1" t="s">
        <v>76</v>
      </c>
      <c r="AU1175">
        <v>11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11</v>
      </c>
      <c r="BI1175" s="4">
        <v>1</v>
      </c>
      <c r="BJ1175" s="1">
        <f ca="1">INDEX(passing_tds,CELL("Row",AG1175)-1)*(PASSTD)</f>
        <v>0</v>
      </c>
      <c r="BK1175" s="1">
        <f ca="1">INDEX(passing_yds,CELL("Row",AH1175)-1)*(PASSYDS)</f>
        <v>0</v>
      </c>
      <c r="BL1175" s="1">
        <f ca="1">IF(INDEX(passing_yds,CELL("Row",AI1175)-1)&gt;=300,3,0)</f>
        <v>0</v>
      </c>
      <c r="BM1175" s="1">
        <f ca="1">INDEX(passing_ints,CELL("Row",AJ1175)-1)*(INT)</f>
        <v>0</v>
      </c>
      <c r="BN1175" s="1">
        <f ca="1">INDEX(rushing_yds,CELL("Row",AK1175)-1)*(RUSHYDS)</f>
        <v>0</v>
      </c>
      <c r="BO1175" s="1">
        <f ca="1">INDEX(rushing_tds,CELL("Row",AK1175)-1)*(RUSHTD)</f>
        <v>0</v>
      </c>
      <c r="BP1175" s="1">
        <f ca="1">IF(INDEX(rushing_yds,CELL("Row",AI1175)-1)&gt;=100,3,0)</f>
        <v>0</v>
      </c>
      <c r="BQ1175" s="1">
        <f ca="1">INDEX(receiving_yds,CELL("Row",AN1175)-1)*(RECYDS)</f>
        <v>1.1000000000000001</v>
      </c>
      <c r="BR1175" s="1">
        <f ca="1">INDEX(receiving_rec,CELL("Row",AO1175)-1)*(REC)</f>
        <v>1</v>
      </c>
      <c r="BS1175" s="1">
        <f ca="1">INDEX(receiving_tds,CELL("Row",AP1175)-1)*(RECTD)</f>
        <v>0</v>
      </c>
      <c r="BT1175" s="1">
        <f ca="1">IF(INDEX(receiving_yds,CELL("Row",AI1175)-1)&gt;=100,3,0)</f>
        <v>0</v>
      </c>
      <c r="BU1175" s="1">
        <f ca="1">INDEX(puntret_tds,CELL("Row",AR1175)-1)*(PUNTKORETTD)+INDEX(kickret_tds,CELL("Row",AR1175)-1)*(PUNTKORETTD)</f>
        <v>0</v>
      </c>
      <c r="BV1175" s="1">
        <f ca="1">INDEX(fumbles_tot,CELL("Row",AS1175)-1)*(FUM)</f>
        <v>0</v>
      </c>
      <c r="BW1175" s="1">
        <f ca="1">(INDEX(passing_twoptm,CELL("Row",AT1175)-1)+INDEX(rushing_twoptm,CELL("Row",AT1175)-1)+INDEX(receiving_twoptm,CELL("Row",AT1175)-1))*(_2PTCONV)</f>
        <v>0</v>
      </c>
      <c r="BX1175" s="1">
        <f ca="1">SUM(BJ1175:BW1175)</f>
        <v>2.1</v>
      </c>
    </row>
    <row r="1176" spans="1:76" x14ac:dyDescent="0.25">
      <c r="A1176" s="1" t="s">
        <v>1030</v>
      </c>
      <c r="B1176" s="1" t="s">
        <v>1031</v>
      </c>
      <c r="C1176" s="1" t="s">
        <v>135</v>
      </c>
      <c r="D1176" s="1" t="s">
        <v>1017</v>
      </c>
      <c r="E1176" s="1" t="s">
        <v>76</v>
      </c>
      <c r="AU1176">
        <v>10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10</v>
      </c>
      <c r="BI1176" s="4">
        <v>5</v>
      </c>
      <c r="BJ1176" s="1">
        <f ca="1">INDEX(passing_tds,CELL("Row",AG1176)-1)*(PASSTD)</f>
        <v>0</v>
      </c>
      <c r="BK1176" s="1">
        <f ca="1">INDEX(passing_yds,CELL("Row",AH1176)-1)*(PASSYDS)</f>
        <v>0</v>
      </c>
      <c r="BL1176" s="1">
        <f ca="1">IF(INDEX(passing_yds,CELL("Row",AI1176)-1)&gt;=300,3,0)</f>
        <v>0</v>
      </c>
      <c r="BM1176" s="1">
        <f ca="1">INDEX(passing_ints,CELL("Row",AJ1176)-1)*(INT)</f>
        <v>0</v>
      </c>
      <c r="BN1176" s="1">
        <f ca="1">INDEX(rushing_yds,CELL("Row",AK1176)-1)*(RUSHYDS)</f>
        <v>0</v>
      </c>
      <c r="BO1176" s="1">
        <f ca="1">INDEX(rushing_tds,CELL("Row",AK1176)-1)*(RUSHTD)</f>
        <v>0</v>
      </c>
      <c r="BP1176" s="1">
        <f ca="1">IF(INDEX(rushing_yds,CELL("Row",AI1176)-1)&gt;=100,3,0)</f>
        <v>0</v>
      </c>
      <c r="BQ1176" s="1">
        <f ca="1">INDEX(receiving_yds,CELL("Row",AN1176)-1)*(RECYDS)</f>
        <v>1</v>
      </c>
      <c r="BR1176" s="1">
        <f ca="1">INDEX(receiving_rec,CELL("Row",AO1176)-1)*(REC)</f>
        <v>1</v>
      </c>
      <c r="BS1176" s="1">
        <f ca="1">INDEX(receiving_tds,CELL("Row",AP1176)-1)*(RECTD)</f>
        <v>0</v>
      </c>
      <c r="BT1176" s="1">
        <f ca="1">IF(INDEX(receiving_yds,CELL("Row",AI1176)-1)&gt;=100,3,0)</f>
        <v>0</v>
      </c>
      <c r="BU1176" s="1">
        <f ca="1">INDEX(puntret_tds,CELL("Row",AR1176)-1)*(PUNTKORETTD)+INDEX(kickret_tds,CELL("Row",AR1176)-1)*(PUNTKORETTD)</f>
        <v>0</v>
      </c>
      <c r="BV1176" s="1">
        <f ca="1">INDEX(fumbles_tot,CELL("Row",AS1176)-1)*(FUM)</f>
        <v>0</v>
      </c>
      <c r="BW1176" s="1">
        <f ca="1">(INDEX(passing_twoptm,CELL("Row",AT1176)-1)+INDEX(rushing_twoptm,CELL("Row",AT1176)-1)+INDEX(receiving_twoptm,CELL("Row",AT1176)-1))*(_2PTCONV)</f>
        <v>0</v>
      </c>
      <c r="BX1176" s="1">
        <f ca="1">SUM(BJ1176:BW1176)</f>
        <v>2</v>
      </c>
    </row>
    <row r="1177" spans="1:76" x14ac:dyDescent="0.25">
      <c r="A1177" s="1" t="s">
        <v>1558</v>
      </c>
      <c r="B1177" s="1" t="s">
        <v>1559</v>
      </c>
      <c r="C1177" s="1" t="s">
        <v>135</v>
      </c>
      <c r="D1177" s="1" t="s">
        <v>1557</v>
      </c>
      <c r="E1177" s="1" t="s">
        <v>69</v>
      </c>
      <c r="BB1177">
        <v>5</v>
      </c>
      <c r="BC1177">
        <v>7</v>
      </c>
      <c r="BD1177">
        <v>0</v>
      </c>
      <c r="BE1177">
        <v>0</v>
      </c>
      <c r="BF1177">
        <v>0</v>
      </c>
      <c r="BG1177">
        <v>0</v>
      </c>
      <c r="BH1177">
        <v>20</v>
      </c>
      <c r="BI1177" s="4">
        <v>5</v>
      </c>
      <c r="BJ1177" s="1">
        <f ca="1">INDEX(passing_tds,CELL("Row",AG1177)-1)*(PASSTD)</f>
        <v>0</v>
      </c>
      <c r="BK1177" s="1">
        <f ca="1">INDEX(passing_yds,CELL("Row",AH1177)-1)*(PASSYDS)</f>
        <v>0</v>
      </c>
      <c r="BL1177" s="1">
        <f ca="1">IF(INDEX(passing_yds,CELL("Row",AI1177)-1)&gt;=300,3,0)</f>
        <v>0</v>
      </c>
      <c r="BM1177" s="1">
        <f ca="1">INDEX(passing_ints,CELL("Row",AJ1177)-1)*(INT)</f>
        <v>0</v>
      </c>
      <c r="BN1177" s="1">
        <f ca="1">INDEX(rushing_yds,CELL("Row",AK1177)-1)*(RUSHYDS)</f>
        <v>2</v>
      </c>
      <c r="BO1177" s="1">
        <f ca="1">INDEX(rushing_tds,CELL("Row",AK1177)-1)*(RUSHTD)</f>
        <v>0</v>
      </c>
      <c r="BP1177" s="1">
        <f ca="1">IF(INDEX(rushing_yds,CELL("Row",AI1177)-1)&gt;=100,3,0)</f>
        <v>0</v>
      </c>
      <c r="BQ1177" s="1">
        <f ca="1">INDEX(receiving_yds,CELL("Row",AN1177)-1)*(RECYDS)</f>
        <v>0</v>
      </c>
      <c r="BR1177" s="1">
        <f ca="1">INDEX(receiving_rec,CELL("Row",AO1177)-1)*(REC)</f>
        <v>0</v>
      </c>
      <c r="BS1177" s="1">
        <f ca="1">INDEX(receiving_tds,CELL("Row",AP1177)-1)*(RECTD)</f>
        <v>0</v>
      </c>
      <c r="BT1177" s="1">
        <f ca="1">IF(INDEX(receiving_yds,CELL("Row",AI1177)-1)&gt;=100,3,0)</f>
        <v>0</v>
      </c>
      <c r="BU1177" s="1">
        <f ca="1">INDEX(puntret_tds,CELL("Row",AR1177)-1)*(PUNTKORETTD)+INDEX(kickret_tds,CELL("Row",AR1177)-1)*(PUNTKORETTD)</f>
        <v>0</v>
      </c>
      <c r="BV1177" s="1">
        <f ca="1">INDEX(fumbles_tot,CELL("Row",AS1177)-1)*(FUM)</f>
        <v>0</v>
      </c>
      <c r="BW1177" s="1">
        <f ca="1">(INDEX(passing_twoptm,CELL("Row",AT1177)-1)+INDEX(rushing_twoptm,CELL("Row",AT1177)-1)+INDEX(receiving_twoptm,CELL("Row",AT1177)-1))*(_2PTCONV)</f>
        <v>0</v>
      </c>
      <c r="BX1177" s="1">
        <f ca="1">SUM(BJ1177:BW1177)</f>
        <v>2</v>
      </c>
    </row>
    <row r="1178" spans="1:76" x14ac:dyDescent="0.25">
      <c r="A1178" s="1" t="s">
        <v>443</v>
      </c>
      <c r="B1178" s="1" t="s">
        <v>444</v>
      </c>
      <c r="C1178" s="1" t="s">
        <v>62</v>
      </c>
      <c r="D1178" s="1" t="s">
        <v>434</v>
      </c>
      <c r="E1178" s="1" t="s">
        <v>76</v>
      </c>
      <c r="AU1178">
        <v>4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4</v>
      </c>
      <c r="BB1178">
        <v>1</v>
      </c>
      <c r="BC1178">
        <v>6</v>
      </c>
      <c r="BD1178">
        <v>0</v>
      </c>
      <c r="BE1178">
        <v>0</v>
      </c>
      <c r="BF1178">
        <v>0</v>
      </c>
      <c r="BG1178">
        <v>0</v>
      </c>
      <c r="BH1178">
        <v>6</v>
      </c>
      <c r="BI1178" s="4">
        <v>4</v>
      </c>
      <c r="BJ1178" s="1">
        <f ca="1">INDEX(passing_tds,CELL("Row",AG1178)-1)*(PASSTD)</f>
        <v>0</v>
      </c>
      <c r="BK1178" s="1">
        <f ca="1">INDEX(passing_yds,CELL("Row",AH1178)-1)*(PASSYDS)</f>
        <v>0</v>
      </c>
      <c r="BL1178" s="1">
        <f ca="1">IF(INDEX(passing_yds,CELL("Row",AI1178)-1)&gt;=300,3,0)</f>
        <v>0</v>
      </c>
      <c r="BM1178" s="1">
        <f ca="1">INDEX(passing_ints,CELL("Row",AJ1178)-1)*(INT)</f>
        <v>0</v>
      </c>
      <c r="BN1178" s="1">
        <f ca="1">INDEX(rushing_yds,CELL("Row",AK1178)-1)*(RUSHYDS)</f>
        <v>0.60000000000000009</v>
      </c>
      <c r="BO1178" s="1">
        <f ca="1">INDEX(rushing_tds,CELL("Row",AK1178)-1)*(RUSHTD)</f>
        <v>0</v>
      </c>
      <c r="BP1178" s="1">
        <f ca="1">IF(INDEX(rushing_yds,CELL("Row",AI1178)-1)&gt;=100,3,0)</f>
        <v>0</v>
      </c>
      <c r="BQ1178" s="1">
        <f ca="1">INDEX(receiving_yds,CELL("Row",AN1178)-1)*(RECYDS)</f>
        <v>0.4</v>
      </c>
      <c r="BR1178" s="1">
        <f ca="1">INDEX(receiving_rec,CELL("Row",AO1178)-1)*(REC)</f>
        <v>1</v>
      </c>
      <c r="BS1178" s="1">
        <f ca="1">INDEX(receiving_tds,CELL("Row",AP1178)-1)*(RECTD)</f>
        <v>0</v>
      </c>
      <c r="BT1178" s="1">
        <f ca="1">IF(INDEX(receiving_yds,CELL("Row",AI1178)-1)&gt;=100,3,0)</f>
        <v>0</v>
      </c>
      <c r="BU1178" s="1">
        <f ca="1">INDEX(puntret_tds,CELL("Row",AR1178)-1)*(PUNTKORETTD)+INDEX(kickret_tds,CELL("Row",AR1178)-1)*(PUNTKORETTD)</f>
        <v>0</v>
      </c>
      <c r="BV1178" s="1">
        <f ca="1">INDEX(fumbles_tot,CELL("Row",AS1178)-1)*(FUM)</f>
        <v>0</v>
      </c>
      <c r="BW1178" s="1">
        <f ca="1">(INDEX(passing_twoptm,CELL("Row",AT1178)-1)+INDEX(rushing_twoptm,CELL("Row",AT1178)-1)+INDEX(receiving_twoptm,CELL("Row",AT1178)-1))*(_2PTCONV)</f>
        <v>0</v>
      </c>
      <c r="BX1178" s="1">
        <f ca="1">SUM(BJ1178:BW1178)</f>
        <v>2</v>
      </c>
    </row>
    <row r="1179" spans="1:76" x14ac:dyDescent="0.25">
      <c r="A1179" s="1" t="s">
        <v>1872</v>
      </c>
      <c r="B1179" s="1" t="s">
        <v>1873</v>
      </c>
      <c r="C1179" s="1" t="s">
        <v>135</v>
      </c>
      <c r="D1179" s="1" t="s">
        <v>1863</v>
      </c>
      <c r="E1179" s="1" t="s">
        <v>69</v>
      </c>
      <c r="Y1179">
        <v>26</v>
      </c>
      <c r="Z1179">
        <v>26</v>
      </c>
      <c r="AA1179">
        <v>0</v>
      </c>
      <c r="AB1179">
        <v>1</v>
      </c>
      <c r="AC1179">
        <v>0</v>
      </c>
      <c r="AU1179">
        <v>10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10</v>
      </c>
      <c r="BI1179" s="4">
        <v>4</v>
      </c>
      <c r="BJ1179" s="1">
        <f ca="1">INDEX(passing_tds,CELL("Row",AG1179)-1)*(PASSTD)</f>
        <v>0</v>
      </c>
      <c r="BK1179" s="1">
        <f ca="1">INDEX(passing_yds,CELL("Row",AH1179)-1)*(PASSYDS)</f>
        <v>0</v>
      </c>
      <c r="BL1179" s="1">
        <f ca="1">IF(INDEX(passing_yds,CELL("Row",AI1179)-1)&gt;=300,3,0)</f>
        <v>0</v>
      </c>
      <c r="BM1179" s="1">
        <f ca="1">INDEX(passing_ints,CELL("Row",AJ1179)-1)*(INT)</f>
        <v>0</v>
      </c>
      <c r="BN1179" s="1">
        <f ca="1">INDEX(rushing_yds,CELL("Row",AK1179)-1)*(RUSHYDS)</f>
        <v>0</v>
      </c>
      <c r="BO1179" s="1">
        <f ca="1">INDEX(rushing_tds,CELL("Row",AK1179)-1)*(RUSHTD)</f>
        <v>0</v>
      </c>
      <c r="BP1179" s="1">
        <f ca="1">IF(INDEX(rushing_yds,CELL("Row",AI1179)-1)&gt;=100,3,0)</f>
        <v>0</v>
      </c>
      <c r="BQ1179" s="1">
        <f ca="1">INDEX(receiving_yds,CELL("Row",AN1179)-1)*(RECYDS)</f>
        <v>1</v>
      </c>
      <c r="BR1179" s="1">
        <f ca="1">INDEX(receiving_rec,CELL("Row",AO1179)-1)*(REC)</f>
        <v>1</v>
      </c>
      <c r="BS1179" s="1">
        <f ca="1">INDEX(receiving_tds,CELL("Row",AP1179)-1)*(RECTD)</f>
        <v>0</v>
      </c>
      <c r="BT1179" s="1">
        <f ca="1">IF(INDEX(receiving_yds,CELL("Row",AI1179)-1)&gt;=100,3,0)</f>
        <v>0</v>
      </c>
      <c r="BU1179" s="1">
        <f ca="1">INDEX(puntret_tds,CELL("Row",AR1179)-1)*(PUNTKORETTD)+INDEX(kickret_tds,CELL("Row",AR1179)-1)*(PUNTKORETTD)</f>
        <v>0</v>
      </c>
      <c r="BV1179" s="1">
        <f ca="1">INDEX(fumbles_tot,CELL("Row",AS1179)-1)*(FUM)</f>
        <v>0</v>
      </c>
      <c r="BW1179" s="1">
        <f ca="1">(INDEX(passing_twoptm,CELL("Row",AT1179)-1)+INDEX(rushing_twoptm,CELL("Row",AT1179)-1)+INDEX(receiving_twoptm,CELL("Row",AT1179)-1))*(_2PTCONV)</f>
        <v>0</v>
      </c>
      <c r="BX1179" s="1">
        <f ca="1">SUM(BJ1179:BW1179)</f>
        <v>2</v>
      </c>
    </row>
    <row r="1180" spans="1:76" x14ac:dyDescent="0.25">
      <c r="A1180" s="1" t="s">
        <v>439</v>
      </c>
      <c r="B1180" s="1" t="s">
        <v>2067</v>
      </c>
      <c r="C1180" s="1" t="s">
        <v>135</v>
      </c>
      <c r="D1180" s="1" t="s">
        <v>263</v>
      </c>
      <c r="E1180" s="1" t="s">
        <v>79</v>
      </c>
      <c r="AU1180">
        <v>10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10</v>
      </c>
      <c r="BI1180" s="4">
        <v>3</v>
      </c>
      <c r="BJ1180" s="1">
        <f ca="1">INDEX(passing_tds,CELL("Row",AG1180)-1)*(PASSTD)</f>
        <v>0</v>
      </c>
      <c r="BK1180" s="1">
        <f ca="1">INDEX(passing_yds,CELL("Row",AH1180)-1)*(PASSYDS)</f>
        <v>0</v>
      </c>
      <c r="BL1180" s="1">
        <f ca="1">IF(INDEX(passing_yds,CELL("Row",AI1180)-1)&gt;=300,3,0)</f>
        <v>0</v>
      </c>
      <c r="BM1180" s="1">
        <f ca="1">INDEX(passing_ints,CELL("Row",AJ1180)-1)*(INT)</f>
        <v>0</v>
      </c>
      <c r="BN1180" s="1">
        <f ca="1">INDEX(rushing_yds,CELL("Row",AK1180)-1)*(RUSHYDS)</f>
        <v>0</v>
      </c>
      <c r="BO1180" s="1">
        <f ca="1">INDEX(rushing_tds,CELL("Row",AK1180)-1)*(RUSHTD)</f>
        <v>0</v>
      </c>
      <c r="BP1180" s="1">
        <f ca="1">IF(INDEX(rushing_yds,CELL("Row",AI1180)-1)&gt;=100,3,0)</f>
        <v>0</v>
      </c>
      <c r="BQ1180" s="1">
        <f ca="1">INDEX(receiving_yds,CELL("Row",AN1180)-1)*(RECYDS)</f>
        <v>1</v>
      </c>
      <c r="BR1180" s="1">
        <f ca="1">INDEX(receiving_rec,CELL("Row",AO1180)-1)*(REC)</f>
        <v>1</v>
      </c>
      <c r="BS1180" s="1">
        <f ca="1">INDEX(receiving_tds,CELL("Row",AP1180)-1)*(RECTD)</f>
        <v>0</v>
      </c>
      <c r="BT1180" s="1">
        <f ca="1">IF(INDEX(receiving_yds,CELL("Row",AI1180)-1)&gt;=100,3,0)</f>
        <v>0</v>
      </c>
      <c r="BU1180" s="1">
        <f ca="1">INDEX(puntret_tds,CELL("Row",AR1180)-1)*(PUNTKORETTD)+INDEX(kickret_tds,CELL("Row",AR1180)-1)*(PUNTKORETTD)</f>
        <v>0</v>
      </c>
      <c r="BV1180" s="1">
        <f ca="1">INDEX(fumbles_tot,CELL("Row",AS1180)-1)*(FUM)</f>
        <v>0</v>
      </c>
      <c r="BW1180" s="1">
        <f ca="1">(INDEX(passing_twoptm,CELL("Row",AT1180)-1)+INDEX(rushing_twoptm,CELL("Row",AT1180)-1)+INDEX(receiving_twoptm,CELL("Row",AT1180)-1))*(_2PTCONV)</f>
        <v>0</v>
      </c>
      <c r="BX1180" s="1">
        <f ca="1">SUM(BJ1180:BW1180)</f>
        <v>2</v>
      </c>
    </row>
    <row r="1181" spans="1:76" x14ac:dyDescent="0.25">
      <c r="A1181" s="1" t="s">
        <v>1655</v>
      </c>
      <c r="B1181" s="1" t="s">
        <v>1656</v>
      </c>
      <c r="C1181" s="1" t="s">
        <v>62</v>
      </c>
      <c r="D1181" s="1" t="s">
        <v>1640</v>
      </c>
      <c r="E1181" s="1" t="s">
        <v>76</v>
      </c>
      <c r="AU1181">
        <v>10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10</v>
      </c>
      <c r="BI1181" s="4">
        <v>3</v>
      </c>
      <c r="BJ1181" s="1">
        <f ca="1">INDEX(passing_tds,CELL("Row",AG1181)-1)*(PASSTD)</f>
        <v>0</v>
      </c>
      <c r="BK1181" s="1">
        <f ca="1">INDEX(passing_yds,CELL("Row",AH1181)-1)*(PASSYDS)</f>
        <v>0</v>
      </c>
      <c r="BL1181" s="1">
        <f ca="1">IF(INDEX(passing_yds,CELL("Row",AI1181)-1)&gt;=300,3,0)</f>
        <v>0</v>
      </c>
      <c r="BM1181" s="1">
        <f ca="1">INDEX(passing_ints,CELL("Row",AJ1181)-1)*(INT)</f>
        <v>0</v>
      </c>
      <c r="BN1181" s="1">
        <f ca="1">INDEX(rushing_yds,CELL("Row",AK1181)-1)*(RUSHYDS)</f>
        <v>0</v>
      </c>
      <c r="BO1181" s="1">
        <f ca="1">INDEX(rushing_tds,CELL("Row",AK1181)-1)*(RUSHTD)</f>
        <v>0</v>
      </c>
      <c r="BP1181" s="1">
        <f ca="1">IF(INDEX(rushing_yds,CELL("Row",AI1181)-1)&gt;=100,3,0)</f>
        <v>0</v>
      </c>
      <c r="BQ1181" s="1">
        <f ca="1">INDEX(receiving_yds,CELL("Row",AN1181)-1)*(RECYDS)</f>
        <v>1</v>
      </c>
      <c r="BR1181" s="1">
        <f ca="1">INDEX(receiving_rec,CELL("Row",AO1181)-1)*(REC)</f>
        <v>1</v>
      </c>
      <c r="BS1181" s="1">
        <f ca="1">INDEX(receiving_tds,CELL("Row",AP1181)-1)*(RECTD)</f>
        <v>0</v>
      </c>
      <c r="BT1181" s="1">
        <f ca="1">IF(INDEX(receiving_yds,CELL("Row",AI1181)-1)&gt;=100,3,0)</f>
        <v>0</v>
      </c>
      <c r="BU1181" s="1">
        <f ca="1">INDEX(puntret_tds,CELL("Row",AR1181)-1)*(PUNTKORETTD)+INDEX(kickret_tds,CELL("Row",AR1181)-1)*(PUNTKORETTD)</f>
        <v>0</v>
      </c>
      <c r="BV1181" s="1">
        <f ca="1">INDEX(fumbles_tot,CELL("Row",AS1181)-1)*(FUM)</f>
        <v>0</v>
      </c>
      <c r="BW1181" s="1">
        <f ca="1">(INDEX(passing_twoptm,CELL("Row",AT1181)-1)+INDEX(rushing_twoptm,CELL("Row",AT1181)-1)+INDEX(receiving_twoptm,CELL("Row",AT1181)-1))*(_2PTCONV)</f>
        <v>0</v>
      </c>
      <c r="BX1181" s="1">
        <f ca="1">SUM(BJ1181:BW1181)</f>
        <v>2</v>
      </c>
    </row>
    <row r="1182" spans="1:76" x14ac:dyDescent="0.25">
      <c r="A1182" s="1" t="s">
        <v>67</v>
      </c>
      <c r="B1182" s="1" t="s">
        <v>68</v>
      </c>
      <c r="C1182" s="1" t="s">
        <v>135</v>
      </c>
      <c r="D1182" s="1" t="s">
        <v>63</v>
      </c>
      <c r="E1182" s="1" t="s">
        <v>69</v>
      </c>
      <c r="AU1182">
        <v>4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4</v>
      </c>
      <c r="BB1182">
        <v>5</v>
      </c>
      <c r="BC1182">
        <v>4</v>
      </c>
      <c r="BD1182">
        <v>0</v>
      </c>
      <c r="BE1182">
        <v>0</v>
      </c>
      <c r="BF1182">
        <v>0</v>
      </c>
      <c r="BG1182">
        <v>0</v>
      </c>
      <c r="BH1182">
        <v>6</v>
      </c>
      <c r="BI1182" s="4">
        <v>2</v>
      </c>
      <c r="BJ1182" s="1">
        <f ca="1">INDEX(passing_tds,CELL("Row",AG1182)-1)*(PASSTD)</f>
        <v>0</v>
      </c>
      <c r="BK1182" s="1">
        <f ca="1">INDEX(passing_yds,CELL("Row",AH1182)-1)*(PASSYDS)</f>
        <v>0</v>
      </c>
      <c r="BL1182" s="1">
        <f ca="1">IF(INDEX(passing_yds,CELL("Row",AI1182)-1)&gt;=300,3,0)</f>
        <v>0</v>
      </c>
      <c r="BM1182" s="1">
        <f ca="1">INDEX(passing_ints,CELL("Row",AJ1182)-1)*(INT)</f>
        <v>0</v>
      </c>
      <c r="BN1182" s="1">
        <f ca="1">INDEX(rushing_yds,CELL("Row",AK1182)-1)*(RUSHYDS)</f>
        <v>0.60000000000000009</v>
      </c>
      <c r="BO1182" s="1">
        <f ca="1">INDEX(rushing_tds,CELL("Row",AK1182)-1)*(RUSHTD)</f>
        <v>0</v>
      </c>
      <c r="BP1182" s="1">
        <f ca="1">IF(INDEX(rushing_yds,CELL("Row",AI1182)-1)&gt;=100,3,0)</f>
        <v>0</v>
      </c>
      <c r="BQ1182" s="1">
        <f ca="1">INDEX(receiving_yds,CELL("Row",AN1182)-1)*(RECYDS)</f>
        <v>0.4</v>
      </c>
      <c r="BR1182" s="1">
        <f ca="1">INDEX(receiving_rec,CELL("Row",AO1182)-1)*(REC)</f>
        <v>1</v>
      </c>
      <c r="BS1182" s="1">
        <f ca="1">INDEX(receiving_tds,CELL("Row",AP1182)-1)*(RECTD)</f>
        <v>0</v>
      </c>
      <c r="BT1182" s="1">
        <f ca="1">IF(INDEX(receiving_yds,CELL("Row",AI1182)-1)&gt;=100,3,0)</f>
        <v>0</v>
      </c>
      <c r="BU1182" s="1">
        <f ca="1">INDEX(puntret_tds,CELL("Row",AR1182)-1)*(PUNTKORETTD)+INDEX(kickret_tds,CELL("Row",AR1182)-1)*(PUNTKORETTD)</f>
        <v>0</v>
      </c>
      <c r="BV1182" s="1">
        <f ca="1">INDEX(fumbles_tot,CELL("Row",AS1182)-1)*(FUM)</f>
        <v>0</v>
      </c>
      <c r="BW1182" s="1">
        <f ca="1">(INDEX(passing_twoptm,CELL("Row",AT1182)-1)+INDEX(rushing_twoptm,CELL("Row",AT1182)-1)+INDEX(receiving_twoptm,CELL("Row",AT1182)-1))*(_2PTCONV)</f>
        <v>0</v>
      </c>
      <c r="BX1182" s="1">
        <f ca="1">SUM(BJ1182:BW1182)</f>
        <v>2</v>
      </c>
    </row>
    <row r="1183" spans="1:76" x14ac:dyDescent="0.25">
      <c r="A1183" s="1" t="s">
        <v>596</v>
      </c>
      <c r="B1183" s="1" t="s">
        <v>597</v>
      </c>
      <c r="C1183" s="1" t="s">
        <v>62</v>
      </c>
      <c r="D1183" s="1" t="s">
        <v>590</v>
      </c>
      <c r="E1183" s="1" t="s">
        <v>69</v>
      </c>
      <c r="AU1183">
        <v>10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10</v>
      </c>
      <c r="BI1183" s="4">
        <v>2</v>
      </c>
      <c r="BJ1183" s="1">
        <f ca="1">INDEX(passing_tds,CELL("Row",AG1183)-1)*(PASSTD)</f>
        <v>0</v>
      </c>
      <c r="BK1183" s="1">
        <f ca="1">INDEX(passing_yds,CELL("Row",AH1183)-1)*(PASSYDS)</f>
        <v>0</v>
      </c>
      <c r="BL1183" s="1">
        <f ca="1">IF(INDEX(passing_yds,CELL("Row",AI1183)-1)&gt;=300,3,0)</f>
        <v>0</v>
      </c>
      <c r="BM1183" s="1">
        <f ca="1">INDEX(passing_ints,CELL("Row",AJ1183)-1)*(INT)</f>
        <v>0</v>
      </c>
      <c r="BN1183" s="1">
        <f ca="1">INDEX(rushing_yds,CELL("Row",AK1183)-1)*(RUSHYDS)</f>
        <v>0</v>
      </c>
      <c r="BO1183" s="1">
        <f ca="1">INDEX(rushing_tds,CELL("Row",AK1183)-1)*(RUSHTD)</f>
        <v>0</v>
      </c>
      <c r="BP1183" s="1">
        <f ca="1">IF(INDEX(rushing_yds,CELL("Row",AI1183)-1)&gt;=100,3,0)</f>
        <v>0</v>
      </c>
      <c r="BQ1183" s="1">
        <f ca="1">INDEX(receiving_yds,CELL("Row",AN1183)-1)*(RECYDS)</f>
        <v>1</v>
      </c>
      <c r="BR1183" s="1">
        <f ca="1">INDEX(receiving_rec,CELL("Row",AO1183)-1)*(REC)</f>
        <v>1</v>
      </c>
      <c r="BS1183" s="1">
        <f ca="1">INDEX(receiving_tds,CELL("Row",AP1183)-1)*(RECTD)</f>
        <v>0</v>
      </c>
      <c r="BT1183" s="1">
        <f ca="1">IF(INDEX(receiving_yds,CELL("Row",AI1183)-1)&gt;=100,3,0)</f>
        <v>0</v>
      </c>
      <c r="BU1183" s="1">
        <f ca="1">INDEX(puntret_tds,CELL("Row",AR1183)-1)*(PUNTKORETTD)+INDEX(kickret_tds,CELL("Row",AR1183)-1)*(PUNTKORETTD)</f>
        <v>0</v>
      </c>
      <c r="BV1183" s="1">
        <f ca="1">INDEX(fumbles_tot,CELL("Row",AS1183)-1)*(FUM)</f>
        <v>0</v>
      </c>
      <c r="BW1183" s="1">
        <f ca="1">(INDEX(passing_twoptm,CELL("Row",AT1183)-1)+INDEX(rushing_twoptm,CELL("Row",AT1183)-1)+INDEX(receiving_twoptm,CELL("Row",AT1183)-1))*(_2PTCONV)</f>
        <v>0</v>
      </c>
      <c r="BX1183" s="1">
        <f ca="1">SUM(BJ1183:BW1183)</f>
        <v>2</v>
      </c>
    </row>
    <row r="1184" spans="1:76" x14ac:dyDescent="0.25">
      <c r="A1184" s="1" t="s">
        <v>392</v>
      </c>
      <c r="B1184" s="1" t="s">
        <v>393</v>
      </c>
      <c r="C1184" s="1" t="s">
        <v>62</v>
      </c>
      <c r="D1184" s="1" t="s">
        <v>383</v>
      </c>
      <c r="E1184" s="1" t="s">
        <v>76</v>
      </c>
      <c r="AU1184">
        <v>10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10</v>
      </c>
      <c r="BI1184" s="4">
        <v>2</v>
      </c>
      <c r="BJ1184" s="1">
        <f ca="1">INDEX(passing_tds,CELL("Row",AG1184)-1)*(PASSTD)</f>
        <v>0</v>
      </c>
      <c r="BK1184" s="1">
        <f ca="1">INDEX(passing_yds,CELL("Row",AH1184)-1)*(PASSYDS)</f>
        <v>0</v>
      </c>
      <c r="BL1184" s="1">
        <f ca="1">IF(INDEX(passing_yds,CELL("Row",AI1184)-1)&gt;=300,3,0)</f>
        <v>0</v>
      </c>
      <c r="BM1184" s="1">
        <f ca="1">INDEX(passing_ints,CELL("Row",AJ1184)-1)*(INT)</f>
        <v>0</v>
      </c>
      <c r="BN1184" s="1">
        <f ca="1">INDEX(rushing_yds,CELL("Row",AK1184)-1)*(RUSHYDS)</f>
        <v>0</v>
      </c>
      <c r="BO1184" s="1">
        <f ca="1">INDEX(rushing_tds,CELL("Row",AK1184)-1)*(RUSHTD)</f>
        <v>0</v>
      </c>
      <c r="BP1184" s="1">
        <f ca="1">IF(INDEX(rushing_yds,CELL("Row",AI1184)-1)&gt;=100,3,0)</f>
        <v>0</v>
      </c>
      <c r="BQ1184" s="1">
        <f ca="1">INDEX(receiving_yds,CELL("Row",AN1184)-1)*(RECYDS)</f>
        <v>1</v>
      </c>
      <c r="BR1184" s="1">
        <f ca="1">INDEX(receiving_rec,CELL("Row",AO1184)-1)*(REC)</f>
        <v>1</v>
      </c>
      <c r="BS1184" s="1">
        <f ca="1">INDEX(receiving_tds,CELL("Row",AP1184)-1)*(RECTD)</f>
        <v>0</v>
      </c>
      <c r="BT1184" s="1">
        <f ca="1">IF(INDEX(receiving_yds,CELL("Row",AI1184)-1)&gt;=100,3,0)</f>
        <v>0</v>
      </c>
      <c r="BU1184" s="1">
        <f ca="1">INDEX(puntret_tds,CELL("Row",AR1184)-1)*(PUNTKORETTD)+INDEX(kickret_tds,CELL("Row",AR1184)-1)*(PUNTKORETTD)</f>
        <v>0</v>
      </c>
      <c r="BV1184" s="1">
        <f ca="1">INDEX(fumbles_tot,CELL("Row",AS1184)-1)*(FUM)</f>
        <v>0</v>
      </c>
      <c r="BW1184" s="1">
        <f ca="1">(INDEX(passing_twoptm,CELL("Row",AT1184)-1)+INDEX(rushing_twoptm,CELL("Row",AT1184)-1)+INDEX(receiving_twoptm,CELL("Row",AT1184)-1))*(_2PTCONV)</f>
        <v>0</v>
      </c>
      <c r="BX1184" s="1">
        <f ca="1">SUM(BJ1184:BW1184)</f>
        <v>2</v>
      </c>
    </row>
    <row r="1185" spans="1:76" x14ac:dyDescent="0.25">
      <c r="A1185" s="1" t="s">
        <v>1455</v>
      </c>
      <c r="B1185" s="1" t="s">
        <v>1456</v>
      </c>
      <c r="C1185" s="1" t="s">
        <v>62</v>
      </c>
      <c r="D1185" s="1" t="s">
        <v>1454</v>
      </c>
      <c r="E1185" s="1" t="s">
        <v>69</v>
      </c>
      <c r="K1185">
        <v>1</v>
      </c>
      <c r="L1185">
        <v>0</v>
      </c>
      <c r="M1185">
        <v>1</v>
      </c>
      <c r="N1185">
        <v>0</v>
      </c>
      <c r="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7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7</v>
      </c>
      <c r="BB1185">
        <v>4</v>
      </c>
      <c r="BC1185">
        <v>9</v>
      </c>
      <c r="BD1185">
        <v>0</v>
      </c>
      <c r="BE1185">
        <v>0</v>
      </c>
      <c r="BF1185">
        <v>0</v>
      </c>
      <c r="BG1185">
        <v>0</v>
      </c>
      <c r="BH1185">
        <v>13</v>
      </c>
      <c r="BI1185" s="4">
        <v>1</v>
      </c>
      <c r="BJ1185" s="1">
        <f ca="1">INDEX(passing_tds,CELL("Row",AG1185)-1)*(PASSTD)</f>
        <v>0</v>
      </c>
      <c r="BK1185" s="1">
        <f ca="1">INDEX(passing_yds,CELL("Row",AH1185)-1)*(PASSYDS)</f>
        <v>0</v>
      </c>
      <c r="BL1185" s="1">
        <f ca="1">IF(INDEX(passing_yds,CELL("Row",AI1185)-1)&gt;=300,3,0)</f>
        <v>0</v>
      </c>
      <c r="BM1185" s="1">
        <f ca="1">INDEX(passing_ints,CELL("Row",AJ1185)-1)*(INT)</f>
        <v>0</v>
      </c>
      <c r="BN1185" s="1">
        <f ca="1">INDEX(rushing_yds,CELL("Row",AK1185)-1)*(RUSHYDS)</f>
        <v>1.3</v>
      </c>
      <c r="BO1185" s="1">
        <f ca="1">INDEX(rushing_tds,CELL("Row",AK1185)-1)*(RUSHTD)</f>
        <v>0</v>
      </c>
      <c r="BP1185" s="1">
        <f ca="1">IF(INDEX(rushing_yds,CELL("Row",AI1185)-1)&gt;=100,3,0)</f>
        <v>0</v>
      </c>
      <c r="BQ1185" s="1">
        <f ca="1">INDEX(receiving_yds,CELL("Row",AN1185)-1)*(RECYDS)</f>
        <v>0.70000000000000007</v>
      </c>
      <c r="BR1185" s="1">
        <f ca="1">INDEX(receiving_rec,CELL("Row",AO1185)-1)*(REC)</f>
        <v>1</v>
      </c>
      <c r="BS1185" s="1">
        <f ca="1">INDEX(receiving_tds,CELL("Row",AP1185)-1)*(RECTD)</f>
        <v>0</v>
      </c>
      <c r="BT1185" s="1">
        <f ca="1">IF(INDEX(receiving_yds,CELL("Row",AI1185)-1)&gt;=100,3,0)</f>
        <v>0</v>
      </c>
      <c r="BU1185" s="1">
        <f ca="1">INDEX(puntret_tds,CELL("Row",AR1185)-1)*(PUNTKORETTD)+INDEX(kickret_tds,CELL("Row",AR1185)-1)*(PUNTKORETTD)</f>
        <v>0</v>
      </c>
      <c r="BV1185" s="1">
        <f ca="1">INDEX(fumbles_tot,CELL("Row",AS1185)-1)*(FUM)</f>
        <v>-1</v>
      </c>
      <c r="BW1185" s="1">
        <f ca="1">(INDEX(passing_twoptm,CELL("Row",AT1185)-1)+INDEX(rushing_twoptm,CELL("Row",AT1185)-1)+INDEX(receiving_twoptm,CELL("Row",AT1185)-1))*(_2PTCONV)</f>
        <v>0</v>
      </c>
      <c r="BX1185" s="1">
        <f ca="1">SUM(BJ1185:BW1185)</f>
        <v>2</v>
      </c>
    </row>
    <row r="1186" spans="1:76" x14ac:dyDescent="0.25">
      <c r="A1186" s="1" t="s">
        <v>1130</v>
      </c>
      <c r="B1186" s="1" t="s">
        <v>1131</v>
      </c>
      <c r="C1186" s="1" t="s">
        <v>135</v>
      </c>
      <c r="D1186" s="1" t="s">
        <v>1125</v>
      </c>
      <c r="E1186" s="1" t="s">
        <v>69</v>
      </c>
      <c r="BB1186">
        <v>4</v>
      </c>
      <c r="BC1186">
        <v>16</v>
      </c>
      <c r="BD1186">
        <v>0</v>
      </c>
      <c r="BE1186">
        <v>0</v>
      </c>
      <c r="BF1186">
        <v>0</v>
      </c>
      <c r="BG1186">
        <v>0</v>
      </c>
      <c r="BH1186">
        <v>19</v>
      </c>
      <c r="BI1186" s="4">
        <v>5</v>
      </c>
      <c r="BJ1186" s="1">
        <f ca="1">INDEX(passing_tds,CELL("Row",AG1186)-1)*(PASSTD)</f>
        <v>0</v>
      </c>
      <c r="BK1186" s="1">
        <f ca="1">INDEX(passing_yds,CELL("Row",AH1186)-1)*(PASSYDS)</f>
        <v>0</v>
      </c>
      <c r="BL1186" s="1">
        <f ca="1">IF(INDEX(passing_yds,CELL("Row",AI1186)-1)&gt;=300,3,0)</f>
        <v>0</v>
      </c>
      <c r="BM1186" s="1">
        <f ca="1">INDEX(passing_ints,CELL("Row",AJ1186)-1)*(INT)</f>
        <v>0</v>
      </c>
      <c r="BN1186" s="1">
        <f ca="1">INDEX(rushing_yds,CELL("Row",AK1186)-1)*(RUSHYDS)</f>
        <v>1.9000000000000001</v>
      </c>
      <c r="BO1186" s="1">
        <f ca="1">INDEX(rushing_tds,CELL("Row",AK1186)-1)*(RUSHTD)</f>
        <v>0</v>
      </c>
      <c r="BP1186" s="1">
        <f ca="1">IF(INDEX(rushing_yds,CELL("Row",AI1186)-1)&gt;=100,3,0)</f>
        <v>0</v>
      </c>
      <c r="BQ1186" s="1">
        <f ca="1">INDEX(receiving_yds,CELL("Row",AN1186)-1)*(RECYDS)</f>
        <v>0</v>
      </c>
      <c r="BR1186" s="1">
        <f ca="1">INDEX(receiving_rec,CELL("Row",AO1186)-1)*(REC)</f>
        <v>0</v>
      </c>
      <c r="BS1186" s="1">
        <f ca="1">INDEX(receiving_tds,CELL("Row",AP1186)-1)*(RECTD)</f>
        <v>0</v>
      </c>
      <c r="BT1186" s="1">
        <f ca="1">IF(INDEX(receiving_yds,CELL("Row",AI1186)-1)&gt;=100,3,0)</f>
        <v>0</v>
      </c>
      <c r="BU1186" s="1">
        <f ca="1">INDEX(puntret_tds,CELL("Row",AR1186)-1)*(PUNTKORETTD)+INDEX(kickret_tds,CELL("Row",AR1186)-1)*(PUNTKORETTD)</f>
        <v>0</v>
      </c>
      <c r="BV1186" s="1">
        <f ca="1">INDEX(fumbles_tot,CELL("Row",AS1186)-1)*(FUM)</f>
        <v>0</v>
      </c>
      <c r="BW1186" s="1">
        <f ca="1">(INDEX(passing_twoptm,CELL("Row",AT1186)-1)+INDEX(rushing_twoptm,CELL("Row",AT1186)-1)+INDEX(receiving_twoptm,CELL("Row",AT1186)-1))*(_2PTCONV)</f>
        <v>0</v>
      </c>
      <c r="BX1186" s="1">
        <f ca="1">SUM(BJ1186:BW1186)</f>
        <v>1.9000000000000001</v>
      </c>
    </row>
    <row r="1187" spans="1:76" x14ac:dyDescent="0.25">
      <c r="A1187" s="1" t="s">
        <v>747</v>
      </c>
      <c r="B1187" s="1" t="s">
        <v>748</v>
      </c>
      <c r="C1187" s="1" t="s">
        <v>135</v>
      </c>
      <c r="D1187" s="1" t="s">
        <v>744</v>
      </c>
      <c r="E1187" s="1" t="s">
        <v>69</v>
      </c>
      <c r="BB1187">
        <v>5</v>
      </c>
      <c r="BC1187">
        <v>12</v>
      </c>
      <c r="BD1187">
        <v>0</v>
      </c>
      <c r="BE1187">
        <v>0</v>
      </c>
      <c r="BF1187">
        <v>0</v>
      </c>
      <c r="BG1187">
        <v>0</v>
      </c>
      <c r="BH1187">
        <v>19</v>
      </c>
      <c r="BI1187" s="4">
        <v>4</v>
      </c>
      <c r="BJ1187" s="1">
        <f ca="1">INDEX(passing_tds,CELL("Row",AG1187)-1)*(PASSTD)</f>
        <v>0</v>
      </c>
      <c r="BK1187" s="1">
        <f ca="1">INDEX(passing_yds,CELL("Row",AH1187)-1)*(PASSYDS)</f>
        <v>0</v>
      </c>
      <c r="BL1187" s="1">
        <f ca="1">IF(INDEX(passing_yds,CELL("Row",AI1187)-1)&gt;=300,3,0)</f>
        <v>0</v>
      </c>
      <c r="BM1187" s="1">
        <f ca="1">INDEX(passing_ints,CELL("Row",AJ1187)-1)*(INT)</f>
        <v>0</v>
      </c>
      <c r="BN1187" s="1">
        <f ca="1">INDEX(rushing_yds,CELL("Row",AK1187)-1)*(RUSHYDS)</f>
        <v>1.9000000000000001</v>
      </c>
      <c r="BO1187" s="1">
        <f ca="1">INDEX(rushing_tds,CELL("Row",AK1187)-1)*(RUSHTD)</f>
        <v>0</v>
      </c>
      <c r="BP1187" s="1">
        <f ca="1">IF(INDEX(rushing_yds,CELL("Row",AI1187)-1)&gt;=100,3,0)</f>
        <v>0</v>
      </c>
      <c r="BQ1187" s="1">
        <f ca="1">INDEX(receiving_yds,CELL("Row",AN1187)-1)*(RECYDS)</f>
        <v>0</v>
      </c>
      <c r="BR1187" s="1">
        <f ca="1">INDEX(receiving_rec,CELL("Row",AO1187)-1)*(REC)</f>
        <v>0</v>
      </c>
      <c r="BS1187" s="1">
        <f ca="1">INDEX(receiving_tds,CELL("Row",AP1187)-1)*(RECTD)</f>
        <v>0</v>
      </c>
      <c r="BT1187" s="1">
        <f ca="1">IF(INDEX(receiving_yds,CELL("Row",AI1187)-1)&gt;=100,3,0)</f>
        <v>0</v>
      </c>
      <c r="BU1187" s="1">
        <f ca="1">INDEX(puntret_tds,CELL("Row",AR1187)-1)*(PUNTKORETTD)+INDEX(kickret_tds,CELL("Row",AR1187)-1)*(PUNTKORETTD)</f>
        <v>0</v>
      </c>
      <c r="BV1187" s="1">
        <f ca="1">INDEX(fumbles_tot,CELL("Row",AS1187)-1)*(FUM)</f>
        <v>0</v>
      </c>
      <c r="BW1187" s="1">
        <f ca="1">(INDEX(passing_twoptm,CELL("Row",AT1187)-1)+INDEX(rushing_twoptm,CELL("Row",AT1187)-1)+INDEX(receiving_twoptm,CELL("Row",AT1187)-1))*(_2PTCONV)</f>
        <v>0</v>
      </c>
      <c r="BX1187" s="1">
        <f ca="1">SUM(BJ1187:BW1187)</f>
        <v>1.9000000000000001</v>
      </c>
    </row>
    <row r="1188" spans="1:76" x14ac:dyDescent="0.25">
      <c r="A1188" s="1" t="s">
        <v>594</v>
      </c>
      <c r="B1188" s="1" t="s">
        <v>595</v>
      </c>
      <c r="C1188" s="1" t="s">
        <v>135</v>
      </c>
      <c r="D1188" s="1" t="s">
        <v>590</v>
      </c>
      <c r="E1188" s="1" t="s">
        <v>69</v>
      </c>
      <c r="BB1188">
        <v>6</v>
      </c>
      <c r="BC1188">
        <v>7</v>
      </c>
      <c r="BD1188">
        <v>0</v>
      </c>
      <c r="BE1188">
        <v>0</v>
      </c>
      <c r="BF1188">
        <v>0</v>
      </c>
      <c r="BG1188">
        <v>0</v>
      </c>
      <c r="BH1188">
        <v>19</v>
      </c>
      <c r="BI1188" s="4">
        <v>3</v>
      </c>
      <c r="BJ1188" s="1">
        <f ca="1">INDEX(passing_tds,CELL("Row",AG1188)-1)*(PASSTD)</f>
        <v>0</v>
      </c>
      <c r="BK1188" s="1">
        <f ca="1">INDEX(passing_yds,CELL("Row",AH1188)-1)*(PASSYDS)</f>
        <v>0</v>
      </c>
      <c r="BL1188" s="1">
        <f ca="1">IF(INDEX(passing_yds,CELL("Row",AI1188)-1)&gt;=300,3,0)</f>
        <v>0</v>
      </c>
      <c r="BM1188" s="1">
        <f ca="1">INDEX(passing_ints,CELL("Row",AJ1188)-1)*(INT)</f>
        <v>0</v>
      </c>
      <c r="BN1188" s="1">
        <f ca="1">INDEX(rushing_yds,CELL("Row",AK1188)-1)*(RUSHYDS)</f>
        <v>1.9000000000000001</v>
      </c>
      <c r="BO1188" s="1">
        <f ca="1">INDEX(rushing_tds,CELL("Row",AK1188)-1)*(RUSHTD)</f>
        <v>0</v>
      </c>
      <c r="BP1188" s="1">
        <f ca="1">IF(INDEX(rushing_yds,CELL("Row",AI1188)-1)&gt;=100,3,0)</f>
        <v>0</v>
      </c>
      <c r="BQ1188" s="1">
        <f ca="1">INDEX(receiving_yds,CELL("Row",AN1188)-1)*(RECYDS)</f>
        <v>0</v>
      </c>
      <c r="BR1188" s="1">
        <f ca="1">INDEX(receiving_rec,CELL("Row",AO1188)-1)*(REC)</f>
        <v>0</v>
      </c>
      <c r="BS1188" s="1">
        <f ca="1">INDEX(receiving_tds,CELL("Row",AP1188)-1)*(RECTD)</f>
        <v>0</v>
      </c>
      <c r="BT1188" s="1">
        <f ca="1">IF(INDEX(receiving_yds,CELL("Row",AI1188)-1)&gt;=100,3,0)</f>
        <v>0</v>
      </c>
      <c r="BU1188" s="1">
        <f ca="1">INDEX(puntret_tds,CELL("Row",AR1188)-1)*(PUNTKORETTD)+INDEX(kickret_tds,CELL("Row",AR1188)-1)*(PUNTKORETTD)</f>
        <v>0</v>
      </c>
      <c r="BV1188" s="1">
        <f ca="1">INDEX(fumbles_tot,CELL("Row",AS1188)-1)*(FUM)</f>
        <v>0</v>
      </c>
      <c r="BW1188" s="1">
        <f ca="1">(INDEX(passing_twoptm,CELL("Row",AT1188)-1)+INDEX(rushing_twoptm,CELL("Row",AT1188)-1)+INDEX(receiving_twoptm,CELL("Row",AT1188)-1))*(_2PTCONV)</f>
        <v>0</v>
      </c>
      <c r="BX1188" s="1">
        <f ca="1">SUM(BJ1188:BW1188)</f>
        <v>1.9000000000000001</v>
      </c>
    </row>
    <row r="1189" spans="1:76" x14ac:dyDescent="0.25">
      <c r="A1189" s="1" t="s">
        <v>151</v>
      </c>
      <c r="B1189" s="1" t="s">
        <v>152</v>
      </c>
      <c r="C1189" s="1" t="s">
        <v>135</v>
      </c>
      <c r="D1189" s="1" t="s">
        <v>136</v>
      </c>
      <c r="E1189" s="1" t="s">
        <v>76</v>
      </c>
      <c r="AU1189">
        <v>9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9</v>
      </c>
      <c r="BI1189" s="4">
        <v>5</v>
      </c>
      <c r="BJ1189" s="1">
        <f ca="1">INDEX(passing_tds,CELL("Row",AG1189)-1)*(PASSTD)</f>
        <v>0</v>
      </c>
      <c r="BK1189" s="1">
        <f ca="1">INDEX(passing_yds,CELL("Row",AH1189)-1)*(PASSYDS)</f>
        <v>0</v>
      </c>
      <c r="BL1189" s="1">
        <f ca="1">IF(INDEX(passing_yds,CELL("Row",AI1189)-1)&gt;=300,3,0)</f>
        <v>0</v>
      </c>
      <c r="BM1189" s="1">
        <f ca="1">INDEX(passing_ints,CELL("Row",AJ1189)-1)*(INT)</f>
        <v>0</v>
      </c>
      <c r="BN1189" s="1">
        <f ca="1">INDEX(rushing_yds,CELL("Row",AK1189)-1)*(RUSHYDS)</f>
        <v>0</v>
      </c>
      <c r="BO1189" s="1">
        <f ca="1">INDEX(rushing_tds,CELL("Row",AK1189)-1)*(RUSHTD)</f>
        <v>0</v>
      </c>
      <c r="BP1189" s="1">
        <f ca="1">IF(INDEX(rushing_yds,CELL("Row",AI1189)-1)&gt;=100,3,0)</f>
        <v>0</v>
      </c>
      <c r="BQ1189" s="1">
        <f ca="1">INDEX(receiving_yds,CELL("Row",AN1189)-1)*(RECYDS)</f>
        <v>0.9</v>
      </c>
      <c r="BR1189" s="1">
        <f ca="1">INDEX(receiving_rec,CELL("Row",AO1189)-1)*(REC)</f>
        <v>1</v>
      </c>
      <c r="BS1189" s="1">
        <f ca="1">INDEX(receiving_tds,CELL("Row",AP1189)-1)*(RECTD)</f>
        <v>0</v>
      </c>
      <c r="BT1189" s="1">
        <f ca="1">IF(INDEX(receiving_yds,CELL("Row",AI1189)-1)&gt;=100,3,0)</f>
        <v>0</v>
      </c>
      <c r="BU1189" s="1">
        <f ca="1">INDEX(puntret_tds,CELL("Row",AR1189)-1)*(PUNTKORETTD)+INDEX(kickret_tds,CELL("Row",AR1189)-1)*(PUNTKORETTD)</f>
        <v>0</v>
      </c>
      <c r="BV1189" s="1">
        <f ca="1">INDEX(fumbles_tot,CELL("Row",AS1189)-1)*(FUM)</f>
        <v>0</v>
      </c>
      <c r="BW1189" s="1">
        <f ca="1">(INDEX(passing_twoptm,CELL("Row",AT1189)-1)+INDEX(rushing_twoptm,CELL("Row",AT1189)-1)+INDEX(receiving_twoptm,CELL("Row",AT1189)-1))*(_2PTCONV)</f>
        <v>0</v>
      </c>
      <c r="BX1189" s="1">
        <f ca="1">SUM(BJ1189:BW1189)</f>
        <v>1.9</v>
      </c>
    </row>
    <row r="1190" spans="1:76" x14ac:dyDescent="0.25">
      <c r="A1190" s="1" t="s">
        <v>2026</v>
      </c>
      <c r="B1190" s="1" t="s">
        <v>2027</v>
      </c>
      <c r="C1190" s="1" t="s">
        <v>135</v>
      </c>
      <c r="D1190" s="1" t="s">
        <v>2013</v>
      </c>
      <c r="E1190" s="1" t="s">
        <v>76</v>
      </c>
      <c r="Y1190">
        <v>17</v>
      </c>
      <c r="Z1190">
        <v>20</v>
      </c>
      <c r="AA1190">
        <v>0</v>
      </c>
      <c r="AB1190">
        <v>2</v>
      </c>
      <c r="AC1190">
        <v>0</v>
      </c>
      <c r="AU1190">
        <v>9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9</v>
      </c>
      <c r="BI1190" s="4">
        <v>4</v>
      </c>
      <c r="BJ1190" s="1">
        <f ca="1">INDEX(passing_tds,CELL("Row",AG1190)-1)*(PASSTD)</f>
        <v>0</v>
      </c>
      <c r="BK1190" s="1">
        <f ca="1">INDEX(passing_yds,CELL("Row",AH1190)-1)*(PASSYDS)</f>
        <v>0</v>
      </c>
      <c r="BL1190" s="1">
        <f ca="1">IF(INDEX(passing_yds,CELL("Row",AI1190)-1)&gt;=300,3,0)</f>
        <v>0</v>
      </c>
      <c r="BM1190" s="1">
        <f ca="1">INDEX(passing_ints,CELL("Row",AJ1190)-1)*(INT)</f>
        <v>0</v>
      </c>
      <c r="BN1190" s="1">
        <f ca="1">INDEX(rushing_yds,CELL("Row",AK1190)-1)*(RUSHYDS)</f>
        <v>0</v>
      </c>
      <c r="BO1190" s="1">
        <f ca="1">INDEX(rushing_tds,CELL("Row",AK1190)-1)*(RUSHTD)</f>
        <v>0</v>
      </c>
      <c r="BP1190" s="1">
        <f ca="1">IF(INDEX(rushing_yds,CELL("Row",AI1190)-1)&gt;=100,3,0)</f>
        <v>0</v>
      </c>
      <c r="BQ1190" s="1">
        <f ca="1">INDEX(receiving_yds,CELL("Row",AN1190)-1)*(RECYDS)</f>
        <v>0.9</v>
      </c>
      <c r="BR1190" s="1">
        <f ca="1">INDEX(receiving_rec,CELL("Row",AO1190)-1)*(REC)</f>
        <v>1</v>
      </c>
      <c r="BS1190" s="1">
        <f ca="1">INDEX(receiving_tds,CELL("Row",AP1190)-1)*(RECTD)</f>
        <v>0</v>
      </c>
      <c r="BT1190" s="1">
        <f ca="1">IF(INDEX(receiving_yds,CELL("Row",AI1190)-1)&gt;=100,3,0)</f>
        <v>0</v>
      </c>
      <c r="BU1190" s="1">
        <f ca="1">INDEX(puntret_tds,CELL("Row",AR1190)-1)*(PUNTKORETTD)+INDEX(kickret_tds,CELL("Row",AR1190)-1)*(PUNTKORETTD)</f>
        <v>0</v>
      </c>
      <c r="BV1190" s="1">
        <f ca="1">INDEX(fumbles_tot,CELL("Row",AS1190)-1)*(FUM)</f>
        <v>0</v>
      </c>
      <c r="BW1190" s="1">
        <f ca="1">(INDEX(passing_twoptm,CELL("Row",AT1190)-1)+INDEX(rushing_twoptm,CELL("Row",AT1190)-1)+INDEX(receiving_twoptm,CELL("Row",AT1190)-1))*(_2PTCONV)</f>
        <v>0</v>
      </c>
      <c r="BX1190" s="1">
        <f ca="1">SUM(BJ1190:BW1190)</f>
        <v>1.9</v>
      </c>
    </row>
    <row r="1191" spans="1:76" x14ac:dyDescent="0.25">
      <c r="A1191" s="1" t="s">
        <v>2068</v>
      </c>
      <c r="B1191" s="1" t="s">
        <v>2069</v>
      </c>
      <c r="C1191" s="1" t="s">
        <v>135</v>
      </c>
      <c r="D1191" s="1" t="s">
        <v>263</v>
      </c>
      <c r="E1191" s="1" t="s">
        <v>76</v>
      </c>
      <c r="AU1191">
        <v>9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9</v>
      </c>
      <c r="BI1191" s="4">
        <v>3</v>
      </c>
      <c r="BJ1191" s="1">
        <f ca="1">INDEX(passing_tds,CELL("Row",AG1191)-1)*(PASSTD)</f>
        <v>0</v>
      </c>
      <c r="BK1191" s="1">
        <f ca="1">INDEX(passing_yds,CELL("Row",AH1191)-1)*(PASSYDS)</f>
        <v>0</v>
      </c>
      <c r="BL1191" s="1">
        <f ca="1">IF(INDEX(passing_yds,CELL("Row",AI1191)-1)&gt;=300,3,0)</f>
        <v>0</v>
      </c>
      <c r="BM1191" s="1">
        <f ca="1">INDEX(passing_ints,CELL("Row",AJ1191)-1)*(INT)</f>
        <v>0</v>
      </c>
      <c r="BN1191" s="1">
        <f ca="1">INDEX(rushing_yds,CELL("Row",AK1191)-1)*(RUSHYDS)</f>
        <v>0</v>
      </c>
      <c r="BO1191" s="1">
        <f ca="1">INDEX(rushing_tds,CELL("Row",AK1191)-1)*(RUSHTD)</f>
        <v>0</v>
      </c>
      <c r="BP1191" s="1">
        <f ca="1">IF(INDEX(rushing_yds,CELL("Row",AI1191)-1)&gt;=100,3,0)</f>
        <v>0</v>
      </c>
      <c r="BQ1191" s="1">
        <f ca="1">INDEX(receiving_yds,CELL("Row",AN1191)-1)*(RECYDS)</f>
        <v>0.9</v>
      </c>
      <c r="BR1191" s="1">
        <f ca="1">INDEX(receiving_rec,CELL("Row",AO1191)-1)*(REC)</f>
        <v>1</v>
      </c>
      <c r="BS1191" s="1">
        <f ca="1">INDEX(receiving_tds,CELL("Row",AP1191)-1)*(RECTD)</f>
        <v>0</v>
      </c>
      <c r="BT1191" s="1">
        <f ca="1">IF(INDEX(receiving_yds,CELL("Row",AI1191)-1)&gt;=100,3,0)</f>
        <v>0</v>
      </c>
      <c r="BU1191" s="1">
        <f ca="1">INDEX(puntret_tds,CELL("Row",AR1191)-1)*(PUNTKORETTD)+INDEX(kickret_tds,CELL("Row",AR1191)-1)*(PUNTKORETTD)</f>
        <v>0</v>
      </c>
      <c r="BV1191" s="1">
        <f ca="1">INDEX(fumbles_tot,CELL("Row",AS1191)-1)*(FUM)</f>
        <v>0</v>
      </c>
      <c r="BW1191" s="1">
        <f ca="1">(INDEX(passing_twoptm,CELL("Row",AT1191)-1)+INDEX(rushing_twoptm,CELL("Row",AT1191)-1)+INDEX(receiving_twoptm,CELL("Row",AT1191)-1))*(_2PTCONV)</f>
        <v>0</v>
      </c>
      <c r="BX1191" s="1">
        <f ca="1">SUM(BJ1191:BW1191)</f>
        <v>1.9</v>
      </c>
    </row>
    <row r="1192" spans="1:76" x14ac:dyDescent="0.25">
      <c r="A1192" s="1" t="s">
        <v>84</v>
      </c>
      <c r="B1192" s="1" t="s">
        <v>85</v>
      </c>
      <c r="C1192" s="1" t="s">
        <v>62</v>
      </c>
      <c r="D1192" s="1" t="s">
        <v>63</v>
      </c>
      <c r="E1192" s="1" t="s">
        <v>79</v>
      </c>
      <c r="AU1192">
        <v>9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9</v>
      </c>
      <c r="BI1192" s="4">
        <v>3</v>
      </c>
      <c r="BJ1192" s="1">
        <f ca="1">INDEX(passing_tds,CELL("Row",AG1192)-1)*(PASSTD)</f>
        <v>0</v>
      </c>
      <c r="BK1192" s="1">
        <f ca="1">INDEX(passing_yds,CELL("Row",AH1192)-1)*(PASSYDS)</f>
        <v>0</v>
      </c>
      <c r="BL1192" s="1">
        <f ca="1">IF(INDEX(passing_yds,CELL("Row",AI1192)-1)&gt;=300,3,0)</f>
        <v>0</v>
      </c>
      <c r="BM1192" s="1">
        <f ca="1">INDEX(passing_ints,CELL("Row",AJ1192)-1)*(INT)</f>
        <v>0</v>
      </c>
      <c r="BN1192" s="1">
        <f ca="1">INDEX(rushing_yds,CELL("Row",AK1192)-1)*(RUSHYDS)</f>
        <v>0</v>
      </c>
      <c r="BO1192" s="1">
        <f ca="1">INDEX(rushing_tds,CELL("Row",AK1192)-1)*(RUSHTD)</f>
        <v>0</v>
      </c>
      <c r="BP1192" s="1">
        <f ca="1">IF(INDEX(rushing_yds,CELL("Row",AI1192)-1)&gt;=100,3,0)</f>
        <v>0</v>
      </c>
      <c r="BQ1192" s="1">
        <f ca="1">INDEX(receiving_yds,CELL("Row",AN1192)-1)*(RECYDS)</f>
        <v>0.9</v>
      </c>
      <c r="BR1192" s="1">
        <f ca="1">INDEX(receiving_rec,CELL("Row",AO1192)-1)*(REC)</f>
        <v>1</v>
      </c>
      <c r="BS1192" s="1">
        <f ca="1">INDEX(receiving_tds,CELL("Row",AP1192)-1)*(RECTD)</f>
        <v>0</v>
      </c>
      <c r="BT1192" s="1">
        <f ca="1">IF(INDEX(receiving_yds,CELL("Row",AI1192)-1)&gt;=100,3,0)</f>
        <v>0</v>
      </c>
      <c r="BU1192" s="1">
        <f ca="1">INDEX(puntret_tds,CELL("Row",AR1192)-1)*(PUNTKORETTD)+INDEX(kickret_tds,CELL("Row",AR1192)-1)*(PUNTKORETTD)</f>
        <v>0</v>
      </c>
      <c r="BV1192" s="1">
        <f ca="1">INDEX(fumbles_tot,CELL("Row",AS1192)-1)*(FUM)</f>
        <v>0</v>
      </c>
      <c r="BW1192" s="1">
        <f ca="1">(INDEX(passing_twoptm,CELL("Row",AT1192)-1)+INDEX(rushing_twoptm,CELL("Row",AT1192)-1)+INDEX(receiving_twoptm,CELL("Row",AT1192)-1))*(_2PTCONV)</f>
        <v>0</v>
      </c>
      <c r="BX1192" s="1">
        <f ca="1">SUM(BJ1192:BW1192)</f>
        <v>1.9</v>
      </c>
    </row>
    <row r="1193" spans="1:76" x14ac:dyDescent="0.25">
      <c r="A1193" s="1" t="s">
        <v>1088</v>
      </c>
      <c r="B1193" s="1" t="s">
        <v>2180</v>
      </c>
      <c r="C1193" s="1" t="s">
        <v>62</v>
      </c>
      <c r="D1193" s="1" t="s">
        <v>2013</v>
      </c>
      <c r="E1193" s="1" t="s">
        <v>76</v>
      </c>
      <c r="AU1193">
        <v>9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9</v>
      </c>
      <c r="BI1193" s="4">
        <v>3</v>
      </c>
      <c r="BJ1193" s="1">
        <f ca="1">INDEX(passing_tds,CELL("Row",AG1193)-1)*(PASSTD)</f>
        <v>0</v>
      </c>
      <c r="BK1193" s="1">
        <f ca="1">INDEX(passing_yds,CELL("Row",AH1193)-1)*(PASSYDS)</f>
        <v>0</v>
      </c>
      <c r="BL1193" s="1">
        <f ca="1">IF(INDEX(passing_yds,CELL("Row",AI1193)-1)&gt;=300,3,0)</f>
        <v>0</v>
      </c>
      <c r="BM1193" s="1">
        <f ca="1">INDEX(passing_ints,CELL("Row",AJ1193)-1)*(INT)</f>
        <v>0</v>
      </c>
      <c r="BN1193" s="1">
        <f ca="1">INDEX(rushing_yds,CELL("Row",AK1193)-1)*(RUSHYDS)</f>
        <v>0</v>
      </c>
      <c r="BO1193" s="1">
        <f ca="1">INDEX(rushing_tds,CELL("Row",AK1193)-1)*(RUSHTD)</f>
        <v>0</v>
      </c>
      <c r="BP1193" s="1">
        <f ca="1">IF(INDEX(rushing_yds,CELL("Row",AI1193)-1)&gt;=100,3,0)</f>
        <v>0</v>
      </c>
      <c r="BQ1193" s="1">
        <f ca="1">INDEX(receiving_yds,CELL("Row",AN1193)-1)*(RECYDS)</f>
        <v>0.9</v>
      </c>
      <c r="BR1193" s="1">
        <f ca="1">INDEX(receiving_rec,CELL("Row",AO1193)-1)*(REC)</f>
        <v>1</v>
      </c>
      <c r="BS1193" s="1">
        <f ca="1">INDEX(receiving_tds,CELL("Row",AP1193)-1)*(RECTD)</f>
        <v>0</v>
      </c>
      <c r="BT1193" s="1">
        <f ca="1">IF(INDEX(receiving_yds,CELL("Row",AI1193)-1)&gt;=100,3,0)</f>
        <v>0</v>
      </c>
      <c r="BU1193" s="1">
        <f ca="1">INDEX(puntret_tds,CELL("Row",AR1193)-1)*(PUNTKORETTD)+INDEX(kickret_tds,CELL("Row",AR1193)-1)*(PUNTKORETTD)</f>
        <v>0</v>
      </c>
      <c r="BV1193" s="1">
        <f ca="1">INDEX(fumbles_tot,CELL("Row",AS1193)-1)*(FUM)</f>
        <v>0</v>
      </c>
      <c r="BW1193" s="1">
        <f ca="1">(INDEX(passing_twoptm,CELL("Row",AT1193)-1)+INDEX(rushing_twoptm,CELL("Row",AT1193)-1)+INDEX(receiving_twoptm,CELL("Row",AT1193)-1))*(_2PTCONV)</f>
        <v>0</v>
      </c>
      <c r="BX1193" s="1">
        <f ca="1">SUM(BJ1193:BW1193)</f>
        <v>1.9</v>
      </c>
    </row>
    <row r="1194" spans="1:76" x14ac:dyDescent="0.25">
      <c r="A1194" s="1" t="s">
        <v>1376</v>
      </c>
      <c r="B1194" s="1" t="s">
        <v>1761</v>
      </c>
      <c r="C1194" s="1" t="s">
        <v>135</v>
      </c>
      <c r="D1194" s="1" t="s">
        <v>532</v>
      </c>
      <c r="E1194" s="1" t="s">
        <v>69</v>
      </c>
      <c r="Y1194">
        <v>10</v>
      </c>
      <c r="Z1194">
        <v>10</v>
      </c>
      <c r="AA1194">
        <v>0</v>
      </c>
      <c r="AB1194">
        <v>1</v>
      </c>
      <c r="AC1194">
        <v>0</v>
      </c>
      <c r="AU1194">
        <v>9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9</v>
      </c>
      <c r="BI1194" s="4">
        <v>2</v>
      </c>
      <c r="BJ1194" s="1">
        <f ca="1">INDEX(passing_tds,CELL("Row",AG1194)-1)*(PASSTD)</f>
        <v>0</v>
      </c>
      <c r="BK1194" s="1">
        <f ca="1">INDEX(passing_yds,CELL("Row",AH1194)-1)*(PASSYDS)</f>
        <v>0</v>
      </c>
      <c r="BL1194" s="1">
        <f ca="1">IF(INDEX(passing_yds,CELL("Row",AI1194)-1)&gt;=300,3,0)</f>
        <v>0</v>
      </c>
      <c r="BM1194" s="1">
        <f ca="1">INDEX(passing_ints,CELL("Row",AJ1194)-1)*(INT)</f>
        <v>0</v>
      </c>
      <c r="BN1194" s="1">
        <f ca="1">INDEX(rushing_yds,CELL("Row",AK1194)-1)*(RUSHYDS)</f>
        <v>0</v>
      </c>
      <c r="BO1194" s="1">
        <f ca="1">INDEX(rushing_tds,CELL("Row",AK1194)-1)*(RUSHTD)</f>
        <v>0</v>
      </c>
      <c r="BP1194" s="1">
        <f ca="1">IF(INDEX(rushing_yds,CELL("Row",AI1194)-1)&gt;=100,3,0)</f>
        <v>0</v>
      </c>
      <c r="BQ1194" s="1">
        <f ca="1">INDEX(receiving_yds,CELL("Row",AN1194)-1)*(RECYDS)</f>
        <v>0.9</v>
      </c>
      <c r="BR1194" s="1">
        <f ca="1">INDEX(receiving_rec,CELL("Row",AO1194)-1)*(REC)</f>
        <v>1</v>
      </c>
      <c r="BS1194" s="1">
        <f ca="1">INDEX(receiving_tds,CELL("Row",AP1194)-1)*(RECTD)</f>
        <v>0</v>
      </c>
      <c r="BT1194" s="1">
        <f ca="1">IF(INDEX(receiving_yds,CELL("Row",AI1194)-1)&gt;=100,3,0)</f>
        <v>0</v>
      </c>
      <c r="BU1194" s="1">
        <f ca="1">INDEX(puntret_tds,CELL("Row",AR1194)-1)*(PUNTKORETTD)+INDEX(kickret_tds,CELL("Row",AR1194)-1)*(PUNTKORETTD)</f>
        <v>0</v>
      </c>
      <c r="BV1194" s="1">
        <f ca="1">INDEX(fumbles_tot,CELL("Row",AS1194)-1)*(FUM)</f>
        <v>0</v>
      </c>
      <c r="BW1194" s="1">
        <f ca="1">(INDEX(passing_twoptm,CELL("Row",AT1194)-1)+INDEX(rushing_twoptm,CELL("Row",AT1194)-1)+INDEX(receiving_twoptm,CELL("Row",AT1194)-1))*(_2PTCONV)</f>
        <v>0</v>
      </c>
      <c r="BX1194" s="1">
        <f ca="1">SUM(BJ1194:BW1194)</f>
        <v>1.9</v>
      </c>
    </row>
    <row r="1195" spans="1:76" x14ac:dyDescent="0.25">
      <c r="A1195" s="1" t="s">
        <v>2204</v>
      </c>
      <c r="B1195" s="1" t="s">
        <v>2205</v>
      </c>
      <c r="C1195" s="1" t="s">
        <v>62</v>
      </c>
      <c r="D1195" s="1" t="s">
        <v>1232</v>
      </c>
      <c r="E1195" s="1" t="s">
        <v>76</v>
      </c>
      <c r="AU1195">
        <v>9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9</v>
      </c>
      <c r="BI1195" s="4">
        <v>1</v>
      </c>
      <c r="BJ1195" s="1">
        <f ca="1">INDEX(passing_tds,CELL("Row",AG1195)-1)*(PASSTD)</f>
        <v>0</v>
      </c>
      <c r="BK1195" s="1">
        <f ca="1">INDEX(passing_yds,CELL("Row",AH1195)-1)*(PASSYDS)</f>
        <v>0</v>
      </c>
      <c r="BL1195" s="1">
        <f ca="1">IF(INDEX(passing_yds,CELL("Row",AI1195)-1)&gt;=300,3,0)</f>
        <v>0</v>
      </c>
      <c r="BM1195" s="1">
        <f ca="1">INDEX(passing_ints,CELL("Row",AJ1195)-1)*(INT)</f>
        <v>0</v>
      </c>
      <c r="BN1195" s="1">
        <f ca="1">INDEX(rushing_yds,CELL("Row",AK1195)-1)*(RUSHYDS)</f>
        <v>0</v>
      </c>
      <c r="BO1195" s="1">
        <f ca="1">INDEX(rushing_tds,CELL("Row",AK1195)-1)*(RUSHTD)</f>
        <v>0</v>
      </c>
      <c r="BP1195" s="1">
        <f ca="1">IF(INDEX(rushing_yds,CELL("Row",AI1195)-1)&gt;=100,3,0)</f>
        <v>0</v>
      </c>
      <c r="BQ1195" s="1">
        <f ca="1">INDEX(receiving_yds,CELL("Row",AN1195)-1)*(RECYDS)</f>
        <v>0.9</v>
      </c>
      <c r="BR1195" s="1">
        <f ca="1">INDEX(receiving_rec,CELL("Row",AO1195)-1)*(REC)</f>
        <v>1</v>
      </c>
      <c r="BS1195" s="1">
        <f ca="1">INDEX(receiving_tds,CELL("Row",AP1195)-1)*(RECTD)</f>
        <v>0</v>
      </c>
      <c r="BT1195" s="1">
        <f ca="1">IF(INDEX(receiving_yds,CELL("Row",AI1195)-1)&gt;=100,3,0)</f>
        <v>0</v>
      </c>
      <c r="BU1195" s="1">
        <f ca="1">INDEX(puntret_tds,CELL("Row",AR1195)-1)*(PUNTKORETTD)+INDEX(kickret_tds,CELL("Row",AR1195)-1)*(PUNTKORETTD)</f>
        <v>0</v>
      </c>
      <c r="BV1195" s="1">
        <f ca="1">INDEX(fumbles_tot,CELL("Row",AS1195)-1)*(FUM)</f>
        <v>0</v>
      </c>
      <c r="BW1195" s="1">
        <f ca="1">(INDEX(passing_twoptm,CELL("Row",AT1195)-1)+INDEX(rushing_twoptm,CELL("Row",AT1195)-1)+INDEX(receiving_twoptm,CELL("Row",AT1195)-1))*(_2PTCONV)</f>
        <v>0</v>
      </c>
      <c r="BX1195" s="1">
        <f ca="1">SUM(BJ1195:BW1195)</f>
        <v>1.9</v>
      </c>
    </row>
    <row r="1196" spans="1:76" x14ac:dyDescent="0.25">
      <c r="A1196" s="1" t="s">
        <v>1874</v>
      </c>
      <c r="B1196" s="1" t="s">
        <v>1875</v>
      </c>
      <c r="C1196" s="1" t="s">
        <v>135</v>
      </c>
      <c r="D1196" s="1" t="s">
        <v>1863</v>
      </c>
      <c r="E1196" s="1" t="s">
        <v>79</v>
      </c>
      <c r="AU1196">
        <v>9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9</v>
      </c>
      <c r="BI1196" s="4">
        <v>1</v>
      </c>
      <c r="BJ1196" s="1">
        <f ca="1">INDEX(passing_tds,CELL("Row",AG1196)-1)*(PASSTD)</f>
        <v>0</v>
      </c>
      <c r="BK1196" s="1">
        <f ca="1">INDEX(passing_yds,CELL("Row",AH1196)-1)*(PASSYDS)</f>
        <v>0</v>
      </c>
      <c r="BL1196" s="1">
        <f ca="1">IF(INDEX(passing_yds,CELL("Row",AI1196)-1)&gt;=300,3,0)</f>
        <v>0</v>
      </c>
      <c r="BM1196" s="1">
        <f ca="1">INDEX(passing_ints,CELL("Row",AJ1196)-1)*(INT)</f>
        <v>0</v>
      </c>
      <c r="BN1196" s="1">
        <f ca="1">INDEX(rushing_yds,CELL("Row",AK1196)-1)*(RUSHYDS)</f>
        <v>0</v>
      </c>
      <c r="BO1196" s="1">
        <f ca="1">INDEX(rushing_tds,CELL("Row",AK1196)-1)*(RUSHTD)</f>
        <v>0</v>
      </c>
      <c r="BP1196" s="1">
        <f ca="1">IF(INDEX(rushing_yds,CELL("Row",AI1196)-1)&gt;=100,3,0)</f>
        <v>0</v>
      </c>
      <c r="BQ1196" s="1">
        <f ca="1">INDEX(receiving_yds,CELL("Row",AN1196)-1)*(RECYDS)</f>
        <v>0.9</v>
      </c>
      <c r="BR1196" s="1">
        <f ca="1">INDEX(receiving_rec,CELL("Row",AO1196)-1)*(REC)</f>
        <v>1</v>
      </c>
      <c r="BS1196" s="1">
        <f ca="1">INDEX(receiving_tds,CELL("Row",AP1196)-1)*(RECTD)</f>
        <v>0</v>
      </c>
      <c r="BT1196" s="1">
        <f ca="1">IF(INDEX(receiving_yds,CELL("Row",AI1196)-1)&gt;=100,3,0)</f>
        <v>0</v>
      </c>
      <c r="BU1196" s="1">
        <f ca="1">INDEX(puntret_tds,CELL("Row",AR1196)-1)*(PUNTKORETTD)+INDEX(kickret_tds,CELL("Row",AR1196)-1)*(PUNTKORETTD)</f>
        <v>0</v>
      </c>
      <c r="BV1196" s="1">
        <f ca="1">INDEX(fumbles_tot,CELL("Row",AS1196)-1)*(FUM)</f>
        <v>0</v>
      </c>
      <c r="BW1196" s="1">
        <f ca="1">(INDEX(passing_twoptm,CELL("Row",AT1196)-1)+INDEX(rushing_twoptm,CELL("Row",AT1196)-1)+INDEX(receiving_twoptm,CELL("Row",AT1196)-1))*(_2PTCONV)</f>
        <v>0</v>
      </c>
      <c r="BX1196" s="1">
        <f ca="1">SUM(BJ1196:BW1196)</f>
        <v>1.9</v>
      </c>
    </row>
    <row r="1197" spans="1:76" x14ac:dyDescent="0.25">
      <c r="A1197" s="1" t="s">
        <v>2136</v>
      </c>
      <c r="B1197" s="1" t="s">
        <v>2137</v>
      </c>
      <c r="C1197" s="1" t="s">
        <v>135</v>
      </c>
      <c r="D1197" s="1" t="s">
        <v>1863</v>
      </c>
      <c r="E1197" s="1" t="s">
        <v>76</v>
      </c>
      <c r="AU1197">
        <v>9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9</v>
      </c>
      <c r="BI1197" s="4">
        <v>1</v>
      </c>
      <c r="BJ1197" s="1">
        <f ca="1">INDEX(passing_tds,CELL("Row",AG1197)-1)*(PASSTD)</f>
        <v>0</v>
      </c>
      <c r="BK1197" s="1">
        <f ca="1">INDEX(passing_yds,CELL("Row",AH1197)-1)*(PASSYDS)</f>
        <v>0</v>
      </c>
      <c r="BL1197" s="1">
        <f ca="1">IF(INDEX(passing_yds,CELL("Row",AI1197)-1)&gt;=300,3,0)</f>
        <v>0</v>
      </c>
      <c r="BM1197" s="1">
        <f ca="1">INDEX(passing_ints,CELL("Row",AJ1197)-1)*(INT)</f>
        <v>0</v>
      </c>
      <c r="BN1197" s="1">
        <f ca="1">INDEX(rushing_yds,CELL("Row",AK1197)-1)*(RUSHYDS)</f>
        <v>0</v>
      </c>
      <c r="BO1197" s="1">
        <f ca="1">INDEX(rushing_tds,CELL("Row",AK1197)-1)*(RUSHTD)</f>
        <v>0</v>
      </c>
      <c r="BP1197" s="1">
        <f ca="1">IF(INDEX(rushing_yds,CELL("Row",AI1197)-1)&gt;=100,3,0)</f>
        <v>0</v>
      </c>
      <c r="BQ1197" s="1">
        <f ca="1">INDEX(receiving_yds,CELL("Row",AN1197)-1)*(RECYDS)</f>
        <v>0.9</v>
      </c>
      <c r="BR1197" s="1">
        <f ca="1">INDEX(receiving_rec,CELL("Row",AO1197)-1)*(REC)</f>
        <v>1</v>
      </c>
      <c r="BS1197" s="1">
        <f ca="1">INDEX(receiving_tds,CELL("Row",AP1197)-1)*(RECTD)</f>
        <v>0</v>
      </c>
      <c r="BT1197" s="1">
        <f ca="1">IF(INDEX(receiving_yds,CELL("Row",AI1197)-1)&gt;=100,3,0)</f>
        <v>0</v>
      </c>
      <c r="BU1197" s="1">
        <f ca="1">INDEX(puntret_tds,CELL("Row",AR1197)-1)*(PUNTKORETTD)+INDEX(kickret_tds,CELL("Row",AR1197)-1)*(PUNTKORETTD)</f>
        <v>0</v>
      </c>
      <c r="BV1197" s="1">
        <f ca="1">INDEX(fumbles_tot,CELL("Row",AS1197)-1)*(FUM)</f>
        <v>0</v>
      </c>
      <c r="BW1197" s="1">
        <f ca="1">(INDEX(passing_twoptm,CELL("Row",AT1197)-1)+INDEX(rushing_twoptm,CELL("Row",AT1197)-1)+INDEX(receiving_twoptm,CELL("Row",AT1197)-1))*(_2PTCONV)</f>
        <v>0</v>
      </c>
      <c r="BX1197" s="1">
        <f ca="1">SUM(BJ1197:BW1197)</f>
        <v>1.9</v>
      </c>
    </row>
    <row r="1198" spans="1:76" x14ac:dyDescent="0.25">
      <c r="A1198" s="1" t="s">
        <v>916</v>
      </c>
      <c r="B1198" s="1" t="s">
        <v>917</v>
      </c>
      <c r="C1198" s="1" t="s">
        <v>135</v>
      </c>
      <c r="D1198" s="1" t="s">
        <v>907</v>
      </c>
      <c r="K1198">
        <v>0</v>
      </c>
      <c r="L1198">
        <v>0</v>
      </c>
      <c r="M1198">
        <v>1</v>
      </c>
      <c r="N1198">
        <v>0</v>
      </c>
      <c r="O1198">
        <v>0</v>
      </c>
      <c r="BB1198">
        <v>9</v>
      </c>
      <c r="BC1198">
        <v>8</v>
      </c>
      <c r="BD1198">
        <v>0</v>
      </c>
      <c r="BE1198">
        <v>0</v>
      </c>
      <c r="BF1198">
        <v>0</v>
      </c>
      <c r="BG1198">
        <v>0</v>
      </c>
      <c r="BH1198">
        <v>28</v>
      </c>
      <c r="BI1198" s="4">
        <v>5</v>
      </c>
      <c r="BJ1198" s="1">
        <f ca="1">INDEX(passing_tds,CELL("Row",AG1198)-1)*(PASSTD)</f>
        <v>0</v>
      </c>
      <c r="BK1198" s="1">
        <f ca="1">INDEX(passing_yds,CELL("Row",AH1198)-1)*(PASSYDS)</f>
        <v>0</v>
      </c>
      <c r="BL1198" s="1">
        <f ca="1">IF(INDEX(passing_yds,CELL("Row",AI1198)-1)&gt;=300,3,0)</f>
        <v>0</v>
      </c>
      <c r="BM1198" s="1">
        <f ca="1">INDEX(passing_ints,CELL("Row",AJ1198)-1)*(INT)</f>
        <v>0</v>
      </c>
      <c r="BN1198" s="1">
        <f ca="1">INDEX(rushing_yds,CELL("Row",AK1198)-1)*(RUSHYDS)</f>
        <v>2.8000000000000003</v>
      </c>
      <c r="BO1198" s="1">
        <f ca="1">INDEX(rushing_tds,CELL("Row",AK1198)-1)*(RUSHTD)</f>
        <v>0</v>
      </c>
      <c r="BP1198" s="1">
        <f ca="1">IF(INDEX(rushing_yds,CELL("Row",AI1198)-1)&gt;=100,3,0)</f>
        <v>0</v>
      </c>
      <c r="BQ1198" s="1">
        <f ca="1">INDEX(receiving_yds,CELL("Row",AN1198)-1)*(RECYDS)</f>
        <v>0</v>
      </c>
      <c r="BR1198" s="1">
        <f ca="1">INDEX(receiving_rec,CELL("Row",AO1198)-1)*(REC)</f>
        <v>0</v>
      </c>
      <c r="BS1198" s="1">
        <f ca="1">INDEX(receiving_tds,CELL("Row",AP1198)-1)*(RECTD)</f>
        <v>0</v>
      </c>
      <c r="BT1198" s="1">
        <f ca="1">IF(INDEX(receiving_yds,CELL("Row",AI1198)-1)&gt;=100,3,0)</f>
        <v>0</v>
      </c>
      <c r="BU1198" s="1">
        <f ca="1">INDEX(puntret_tds,CELL("Row",AR1198)-1)*(PUNTKORETTD)+INDEX(kickret_tds,CELL("Row",AR1198)-1)*(PUNTKORETTD)</f>
        <v>0</v>
      </c>
      <c r="BV1198" s="1">
        <f ca="1">INDEX(fumbles_tot,CELL("Row",AS1198)-1)*(FUM)</f>
        <v>-1</v>
      </c>
      <c r="BW1198" s="1">
        <f ca="1">(INDEX(passing_twoptm,CELL("Row",AT1198)-1)+INDEX(rushing_twoptm,CELL("Row",AT1198)-1)+INDEX(receiving_twoptm,CELL("Row",AT1198)-1))*(_2PTCONV)</f>
        <v>0</v>
      </c>
      <c r="BX1198" s="1">
        <f ca="1">SUM(BJ1198:BW1198)</f>
        <v>1.8000000000000003</v>
      </c>
    </row>
    <row r="1199" spans="1:76" x14ac:dyDescent="0.25">
      <c r="A1199" s="1" t="s">
        <v>84</v>
      </c>
      <c r="B1199" s="1" t="s">
        <v>85</v>
      </c>
      <c r="C1199" s="1" t="s">
        <v>62</v>
      </c>
      <c r="D1199" s="1" t="s">
        <v>63</v>
      </c>
      <c r="E1199" s="1" t="s">
        <v>79</v>
      </c>
      <c r="AU1199">
        <v>8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8</v>
      </c>
      <c r="BI1199" s="4">
        <v>5</v>
      </c>
      <c r="BJ1199" s="1">
        <f ca="1">INDEX(passing_tds,CELL("Row",AG1199)-1)*(PASSTD)</f>
        <v>0</v>
      </c>
      <c r="BK1199" s="1">
        <f ca="1">INDEX(passing_yds,CELL("Row",AH1199)-1)*(PASSYDS)</f>
        <v>0</v>
      </c>
      <c r="BL1199" s="1">
        <f ca="1">IF(INDEX(passing_yds,CELL("Row",AI1199)-1)&gt;=300,3,0)</f>
        <v>0</v>
      </c>
      <c r="BM1199" s="1">
        <f ca="1">INDEX(passing_ints,CELL("Row",AJ1199)-1)*(INT)</f>
        <v>0</v>
      </c>
      <c r="BN1199" s="1">
        <f ca="1">INDEX(rushing_yds,CELL("Row",AK1199)-1)*(RUSHYDS)</f>
        <v>0</v>
      </c>
      <c r="BO1199" s="1">
        <f ca="1">INDEX(rushing_tds,CELL("Row",AK1199)-1)*(RUSHTD)</f>
        <v>0</v>
      </c>
      <c r="BP1199" s="1">
        <f ca="1">IF(INDEX(rushing_yds,CELL("Row",AI1199)-1)&gt;=100,3,0)</f>
        <v>0</v>
      </c>
      <c r="BQ1199" s="1">
        <f ca="1">INDEX(receiving_yds,CELL("Row",AN1199)-1)*(RECYDS)</f>
        <v>0.8</v>
      </c>
      <c r="BR1199" s="1">
        <f ca="1">INDEX(receiving_rec,CELL("Row",AO1199)-1)*(REC)</f>
        <v>1</v>
      </c>
      <c r="BS1199" s="1">
        <f ca="1">INDEX(receiving_tds,CELL("Row",AP1199)-1)*(RECTD)</f>
        <v>0</v>
      </c>
      <c r="BT1199" s="1">
        <f ca="1">IF(INDEX(receiving_yds,CELL("Row",AI1199)-1)&gt;=100,3,0)</f>
        <v>0</v>
      </c>
      <c r="BU1199" s="1">
        <f ca="1">INDEX(puntret_tds,CELL("Row",AR1199)-1)*(PUNTKORETTD)+INDEX(kickret_tds,CELL("Row",AR1199)-1)*(PUNTKORETTD)</f>
        <v>0</v>
      </c>
      <c r="BV1199" s="1">
        <f ca="1">INDEX(fumbles_tot,CELL("Row",AS1199)-1)*(FUM)</f>
        <v>0</v>
      </c>
      <c r="BW1199" s="1">
        <f ca="1">(INDEX(passing_twoptm,CELL("Row",AT1199)-1)+INDEX(rushing_twoptm,CELL("Row",AT1199)-1)+INDEX(receiving_twoptm,CELL("Row",AT1199)-1))*(_2PTCONV)</f>
        <v>0</v>
      </c>
      <c r="BX1199" s="1">
        <f ca="1">SUM(BJ1199:BW1199)</f>
        <v>1.8</v>
      </c>
    </row>
    <row r="1200" spans="1:76" x14ac:dyDescent="0.25">
      <c r="A1200" s="1" t="s">
        <v>1035</v>
      </c>
      <c r="B1200" s="1" t="s">
        <v>1036</v>
      </c>
      <c r="C1200" s="1" t="s">
        <v>135</v>
      </c>
      <c r="D1200" s="1" t="s">
        <v>1017</v>
      </c>
      <c r="E1200" s="1" t="s">
        <v>79</v>
      </c>
      <c r="AU1200">
        <v>8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8</v>
      </c>
      <c r="BI1200" s="4">
        <v>5</v>
      </c>
      <c r="BJ1200" s="1">
        <f ca="1">INDEX(passing_tds,CELL("Row",AG1200)-1)*(PASSTD)</f>
        <v>0</v>
      </c>
      <c r="BK1200" s="1">
        <f ca="1">INDEX(passing_yds,CELL("Row",AH1200)-1)*(PASSYDS)</f>
        <v>0</v>
      </c>
      <c r="BL1200" s="1">
        <f ca="1">IF(INDEX(passing_yds,CELL("Row",AI1200)-1)&gt;=300,3,0)</f>
        <v>0</v>
      </c>
      <c r="BM1200" s="1">
        <f ca="1">INDEX(passing_ints,CELL("Row",AJ1200)-1)*(INT)</f>
        <v>0</v>
      </c>
      <c r="BN1200" s="1">
        <f ca="1">INDEX(rushing_yds,CELL("Row",AK1200)-1)*(RUSHYDS)</f>
        <v>0</v>
      </c>
      <c r="BO1200" s="1">
        <f ca="1">INDEX(rushing_tds,CELL("Row",AK1200)-1)*(RUSHTD)</f>
        <v>0</v>
      </c>
      <c r="BP1200" s="1">
        <f ca="1">IF(INDEX(rushing_yds,CELL("Row",AI1200)-1)&gt;=100,3,0)</f>
        <v>0</v>
      </c>
      <c r="BQ1200" s="1">
        <f ca="1">INDEX(receiving_yds,CELL("Row",AN1200)-1)*(RECYDS)</f>
        <v>0.8</v>
      </c>
      <c r="BR1200" s="1">
        <f ca="1">INDEX(receiving_rec,CELL("Row",AO1200)-1)*(REC)</f>
        <v>1</v>
      </c>
      <c r="BS1200" s="1">
        <f ca="1">INDEX(receiving_tds,CELL("Row",AP1200)-1)*(RECTD)</f>
        <v>0</v>
      </c>
      <c r="BT1200" s="1">
        <f ca="1">IF(INDEX(receiving_yds,CELL("Row",AI1200)-1)&gt;=100,3,0)</f>
        <v>0</v>
      </c>
      <c r="BU1200" s="1">
        <f ca="1">INDEX(puntret_tds,CELL("Row",AR1200)-1)*(PUNTKORETTD)+INDEX(kickret_tds,CELL("Row",AR1200)-1)*(PUNTKORETTD)</f>
        <v>0</v>
      </c>
      <c r="BV1200" s="1">
        <f ca="1">INDEX(fumbles_tot,CELL("Row",AS1200)-1)*(FUM)</f>
        <v>0</v>
      </c>
      <c r="BW1200" s="1">
        <f ca="1">(INDEX(passing_twoptm,CELL("Row",AT1200)-1)+INDEX(rushing_twoptm,CELL("Row",AT1200)-1)+INDEX(receiving_twoptm,CELL("Row",AT1200)-1))*(_2PTCONV)</f>
        <v>0</v>
      </c>
      <c r="BX1200" s="1">
        <f ca="1">SUM(BJ1200:BW1200)</f>
        <v>1.8</v>
      </c>
    </row>
    <row r="1201" spans="1:76" x14ac:dyDescent="0.25">
      <c r="A1201" s="1" t="s">
        <v>377</v>
      </c>
      <c r="B1201" s="1" t="s">
        <v>539</v>
      </c>
      <c r="C1201" s="1" t="s">
        <v>62</v>
      </c>
      <c r="D1201" s="1" t="s">
        <v>532</v>
      </c>
      <c r="E1201" s="1" t="s">
        <v>76</v>
      </c>
      <c r="AU1201">
        <v>8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8</v>
      </c>
      <c r="BI1201" s="4">
        <v>4</v>
      </c>
      <c r="BJ1201" s="1">
        <f ca="1">INDEX(passing_tds,CELL("Row",AG1201)-1)*(PASSTD)</f>
        <v>0</v>
      </c>
      <c r="BK1201" s="1">
        <f ca="1">INDEX(passing_yds,CELL("Row",AH1201)-1)*(PASSYDS)</f>
        <v>0</v>
      </c>
      <c r="BL1201" s="1">
        <f ca="1">IF(INDEX(passing_yds,CELL("Row",AI1201)-1)&gt;=300,3,0)</f>
        <v>0</v>
      </c>
      <c r="BM1201" s="1">
        <f ca="1">INDEX(passing_ints,CELL("Row",AJ1201)-1)*(INT)</f>
        <v>0</v>
      </c>
      <c r="BN1201" s="1">
        <f ca="1">INDEX(rushing_yds,CELL("Row",AK1201)-1)*(RUSHYDS)</f>
        <v>0</v>
      </c>
      <c r="BO1201" s="1">
        <f ca="1">INDEX(rushing_tds,CELL("Row",AK1201)-1)*(RUSHTD)</f>
        <v>0</v>
      </c>
      <c r="BP1201" s="1">
        <f ca="1">IF(INDEX(rushing_yds,CELL("Row",AI1201)-1)&gt;=100,3,0)</f>
        <v>0</v>
      </c>
      <c r="BQ1201" s="1">
        <f ca="1">INDEX(receiving_yds,CELL("Row",AN1201)-1)*(RECYDS)</f>
        <v>0.8</v>
      </c>
      <c r="BR1201" s="1">
        <f ca="1">INDEX(receiving_rec,CELL("Row",AO1201)-1)*(REC)</f>
        <v>1</v>
      </c>
      <c r="BS1201" s="1">
        <f ca="1">INDEX(receiving_tds,CELL("Row",AP1201)-1)*(RECTD)</f>
        <v>0</v>
      </c>
      <c r="BT1201" s="1">
        <f ca="1">IF(INDEX(receiving_yds,CELL("Row",AI1201)-1)&gt;=100,3,0)</f>
        <v>0</v>
      </c>
      <c r="BU1201" s="1">
        <f ca="1">INDEX(puntret_tds,CELL("Row",AR1201)-1)*(PUNTKORETTD)+INDEX(kickret_tds,CELL("Row",AR1201)-1)*(PUNTKORETTD)</f>
        <v>0</v>
      </c>
      <c r="BV1201" s="1">
        <f ca="1">INDEX(fumbles_tot,CELL("Row",AS1201)-1)*(FUM)</f>
        <v>0</v>
      </c>
      <c r="BW1201" s="1">
        <f ca="1">(INDEX(passing_twoptm,CELL("Row",AT1201)-1)+INDEX(rushing_twoptm,CELL("Row",AT1201)-1)+INDEX(receiving_twoptm,CELL("Row",AT1201)-1))*(_2PTCONV)</f>
        <v>0</v>
      </c>
      <c r="BX1201" s="1">
        <f ca="1">SUM(BJ1201:BW1201)</f>
        <v>1.8</v>
      </c>
    </row>
    <row r="1202" spans="1:76" x14ac:dyDescent="0.25">
      <c r="A1202" s="1" t="s">
        <v>1793</v>
      </c>
      <c r="B1202" s="1" t="s">
        <v>1794</v>
      </c>
      <c r="C1202" s="1" t="s">
        <v>135</v>
      </c>
      <c r="D1202" s="1" t="s">
        <v>327</v>
      </c>
      <c r="E1202" s="1" t="s">
        <v>79</v>
      </c>
      <c r="AU1202">
        <v>8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8</v>
      </c>
      <c r="BI1202" s="4">
        <v>4</v>
      </c>
      <c r="BJ1202" s="1">
        <f ca="1">INDEX(passing_tds,CELL("Row",AG1202)-1)*(PASSTD)</f>
        <v>0</v>
      </c>
      <c r="BK1202" s="1">
        <f ca="1">INDEX(passing_yds,CELL("Row",AH1202)-1)*(PASSYDS)</f>
        <v>0</v>
      </c>
      <c r="BL1202" s="1">
        <f ca="1">IF(INDEX(passing_yds,CELL("Row",AI1202)-1)&gt;=300,3,0)</f>
        <v>0</v>
      </c>
      <c r="BM1202" s="1">
        <f ca="1">INDEX(passing_ints,CELL("Row",AJ1202)-1)*(INT)</f>
        <v>0</v>
      </c>
      <c r="BN1202" s="1">
        <f ca="1">INDEX(rushing_yds,CELL("Row",AK1202)-1)*(RUSHYDS)</f>
        <v>0</v>
      </c>
      <c r="BO1202" s="1">
        <f ca="1">INDEX(rushing_tds,CELL("Row",AK1202)-1)*(RUSHTD)</f>
        <v>0</v>
      </c>
      <c r="BP1202" s="1">
        <f ca="1">IF(INDEX(rushing_yds,CELL("Row",AI1202)-1)&gt;=100,3,0)</f>
        <v>0</v>
      </c>
      <c r="BQ1202" s="1">
        <f ca="1">INDEX(receiving_yds,CELL("Row",AN1202)-1)*(RECYDS)</f>
        <v>0.8</v>
      </c>
      <c r="BR1202" s="1">
        <f ca="1">INDEX(receiving_rec,CELL("Row",AO1202)-1)*(REC)</f>
        <v>1</v>
      </c>
      <c r="BS1202" s="1">
        <f ca="1">INDEX(receiving_tds,CELL("Row",AP1202)-1)*(RECTD)</f>
        <v>0</v>
      </c>
      <c r="BT1202" s="1">
        <f ca="1">IF(INDEX(receiving_yds,CELL("Row",AI1202)-1)&gt;=100,3,0)</f>
        <v>0</v>
      </c>
      <c r="BU1202" s="1">
        <f ca="1">INDEX(puntret_tds,CELL("Row",AR1202)-1)*(PUNTKORETTD)+INDEX(kickret_tds,CELL("Row",AR1202)-1)*(PUNTKORETTD)</f>
        <v>0</v>
      </c>
      <c r="BV1202" s="1">
        <f ca="1">INDEX(fumbles_tot,CELL("Row",AS1202)-1)*(FUM)</f>
        <v>0</v>
      </c>
      <c r="BW1202" s="1">
        <f ca="1">(INDEX(passing_twoptm,CELL("Row",AT1202)-1)+INDEX(rushing_twoptm,CELL("Row",AT1202)-1)+INDEX(receiving_twoptm,CELL("Row",AT1202)-1))*(_2PTCONV)</f>
        <v>0</v>
      </c>
      <c r="BX1202" s="1">
        <f ca="1">SUM(BJ1202:BW1202)</f>
        <v>1.8</v>
      </c>
    </row>
    <row r="1203" spans="1:76" x14ac:dyDescent="0.25">
      <c r="A1203" s="1" t="s">
        <v>653</v>
      </c>
      <c r="B1203" s="1" t="s">
        <v>654</v>
      </c>
      <c r="C1203" s="1" t="s">
        <v>62</v>
      </c>
      <c r="D1203" s="1" t="s">
        <v>644</v>
      </c>
      <c r="E1203" s="1" t="s">
        <v>79</v>
      </c>
      <c r="AU1203">
        <v>8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8</v>
      </c>
      <c r="BI1203" s="4">
        <v>4</v>
      </c>
      <c r="BJ1203" s="1">
        <f ca="1">INDEX(passing_tds,CELL("Row",AG1203)-1)*(PASSTD)</f>
        <v>0</v>
      </c>
      <c r="BK1203" s="1">
        <f ca="1">INDEX(passing_yds,CELL("Row",AH1203)-1)*(PASSYDS)</f>
        <v>0</v>
      </c>
      <c r="BL1203" s="1">
        <f ca="1">IF(INDEX(passing_yds,CELL("Row",AI1203)-1)&gt;=300,3,0)</f>
        <v>0</v>
      </c>
      <c r="BM1203" s="1">
        <f ca="1">INDEX(passing_ints,CELL("Row",AJ1203)-1)*(INT)</f>
        <v>0</v>
      </c>
      <c r="BN1203" s="1">
        <f ca="1">INDEX(rushing_yds,CELL("Row",AK1203)-1)*(RUSHYDS)</f>
        <v>0</v>
      </c>
      <c r="BO1203" s="1">
        <f ca="1">INDEX(rushing_tds,CELL("Row",AK1203)-1)*(RUSHTD)</f>
        <v>0</v>
      </c>
      <c r="BP1203" s="1">
        <f ca="1">IF(INDEX(rushing_yds,CELL("Row",AI1203)-1)&gt;=100,3,0)</f>
        <v>0</v>
      </c>
      <c r="BQ1203" s="1">
        <f ca="1">INDEX(receiving_yds,CELL("Row",AN1203)-1)*(RECYDS)</f>
        <v>0.8</v>
      </c>
      <c r="BR1203" s="1">
        <f ca="1">INDEX(receiving_rec,CELL("Row",AO1203)-1)*(REC)</f>
        <v>1</v>
      </c>
      <c r="BS1203" s="1">
        <f ca="1">INDEX(receiving_tds,CELL("Row",AP1203)-1)*(RECTD)</f>
        <v>0</v>
      </c>
      <c r="BT1203" s="1">
        <f ca="1">IF(INDEX(receiving_yds,CELL("Row",AI1203)-1)&gt;=100,3,0)</f>
        <v>0</v>
      </c>
      <c r="BU1203" s="1">
        <f ca="1">INDEX(puntret_tds,CELL("Row",AR1203)-1)*(PUNTKORETTD)+INDEX(kickret_tds,CELL("Row",AR1203)-1)*(PUNTKORETTD)</f>
        <v>0</v>
      </c>
      <c r="BV1203" s="1">
        <f ca="1">INDEX(fumbles_tot,CELL("Row",AS1203)-1)*(FUM)</f>
        <v>0</v>
      </c>
      <c r="BW1203" s="1">
        <f ca="1">(INDEX(passing_twoptm,CELL("Row",AT1203)-1)+INDEX(rushing_twoptm,CELL("Row",AT1203)-1)+INDEX(receiving_twoptm,CELL("Row",AT1203)-1))*(_2PTCONV)</f>
        <v>0</v>
      </c>
      <c r="BX1203" s="1">
        <f ca="1">SUM(BJ1203:BW1203)</f>
        <v>1.8</v>
      </c>
    </row>
    <row r="1204" spans="1:76" x14ac:dyDescent="0.25">
      <c r="A1204" s="1" t="s">
        <v>1983</v>
      </c>
      <c r="B1204" s="1" t="s">
        <v>1984</v>
      </c>
      <c r="C1204" s="1" t="s">
        <v>62</v>
      </c>
      <c r="D1204" s="1" t="s">
        <v>1125</v>
      </c>
      <c r="E1204" s="1" t="s">
        <v>79</v>
      </c>
      <c r="AU1204">
        <v>8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8</v>
      </c>
      <c r="BI1204" s="4">
        <v>4</v>
      </c>
      <c r="BJ1204" s="1">
        <f ca="1">INDEX(passing_tds,CELL("Row",AG1204)-1)*(PASSTD)</f>
        <v>0</v>
      </c>
      <c r="BK1204" s="1">
        <f ca="1">INDEX(passing_yds,CELL("Row",AH1204)-1)*(PASSYDS)</f>
        <v>0</v>
      </c>
      <c r="BL1204" s="1">
        <f ca="1">IF(INDEX(passing_yds,CELL("Row",AI1204)-1)&gt;=300,3,0)</f>
        <v>0</v>
      </c>
      <c r="BM1204" s="1">
        <f ca="1">INDEX(passing_ints,CELL("Row",AJ1204)-1)*(INT)</f>
        <v>0</v>
      </c>
      <c r="BN1204" s="1">
        <f ca="1">INDEX(rushing_yds,CELL("Row",AK1204)-1)*(RUSHYDS)</f>
        <v>0</v>
      </c>
      <c r="BO1204" s="1">
        <f ca="1">INDEX(rushing_tds,CELL("Row",AK1204)-1)*(RUSHTD)</f>
        <v>0</v>
      </c>
      <c r="BP1204" s="1">
        <f ca="1">IF(INDEX(rushing_yds,CELL("Row",AI1204)-1)&gt;=100,3,0)</f>
        <v>0</v>
      </c>
      <c r="BQ1204" s="1">
        <f ca="1">INDEX(receiving_yds,CELL("Row",AN1204)-1)*(RECYDS)</f>
        <v>0.8</v>
      </c>
      <c r="BR1204" s="1">
        <f ca="1">INDEX(receiving_rec,CELL("Row",AO1204)-1)*(REC)</f>
        <v>1</v>
      </c>
      <c r="BS1204" s="1">
        <f ca="1">INDEX(receiving_tds,CELL("Row",AP1204)-1)*(RECTD)</f>
        <v>0</v>
      </c>
      <c r="BT1204" s="1">
        <f ca="1">IF(INDEX(receiving_yds,CELL("Row",AI1204)-1)&gt;=100,3,0)</f>
        <v>0</v>
      </c>
      <c r="BU1204" s="1">
        <f ca="1">INDEX(puntret_tds,CELL("Row",AR1204)-1)*(PUNTKORETTD)+INDEX(kickret_tds,CELL("Row",AR1204)-1)*(PUNTKORETTD)</f>
        <v>0</v>
      </c>
      <c r="BV1204" s="1">
        <f ca="1">INDEX(fumbles_tot,CELL("Row",AS1204)-1)*(FUM)</f>
        <v>0</v>
      </c>
      <c r="BW1204" s="1">
        <f ca="1">(INDEX(passing_twoptm,CELL("Row",AT1204)-1)+INDEX(rushing_twoptm,CELL("Row",AT1204)-1)+INDEX(receiving_twoptm,CELL("Row",AT1204)-1))*(_2PTCONV)</f>
        <v>0</v>
      </c>
      <c r="BX1204" s="1">
        <f ca="1">SUM(BJ1204:BW1204)</f>
        <v>1.8</v>
      </c>
    </row>
    <row r="1205" spans="1:76" x14ac:dyDescent="0.25">
      <c r="A1205" s="1" t="s">
        <v>537</v>
      </c>
      <c r="B1205" s="1" t="s">
        <v>538</v>
      </c>
      <c r="C1205" s="1" t="s">
        <v>135</v>
      </c>
      <c r="D1205" s="1" t="s">
        <v>532</v>
      </c>
      <c r="E1205" s="1" t="s">
        <v>79</v>
      </c>
      <c r="AU1205">
        <v>8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8</v>
      </c>
      <c r="BI1205" s="4">
        <v>3</v>
      </c>
      <c r="BJ1205" s="1">
        <f ca="1">INDEX(passing_tds,CELL("Row",AG1205)-1)*(PASSTD)</f>
        <v>0</v>
      </c>
      <c r="BK1205" s="1">
        <f ca="1">INDEX(passing_yds,CELL("Row",AH1205)-1)*(PASSYDS)</f>
        <v>0</v>
      </c>
      <c r="BL1205" s="1">
        <f ca="1">IF(INDEX(passing_yds,CELL("Row",AI1205)-1)&gt;=300,3,0)</f>
        <v>0</v>
      </c>
      <c r="BM1205" s="1">
        <f ca="1">INDEX(passing_ints,CELL("Row",AJ1205)-1)*(INT)</f>
        <v>0</v>
      </c>
      <c r="BN1205" s="1">
        <f ca="1">INDEX(rushing_yds,CELL("Row",AK1205)-1)*(RUSHYDS)</f>
        <v>0</v>
      </c>
      <c r="BO1205" s="1">
        <f ca="1">INDEX(rushing_tds,CELL("Row",AK1205)-1)*(RUSHTD)</f>
        <v>0</v>
      </c>
      <c r="BP1205" s="1">
        <f ca="1">IF(INDEX(rushing_yds,CELL("Row",AI1205)-1)&gt;=100,3,0)</f>
        <v>0</v>
      </c>
      <c r="BQ1205" s="1">
        <f ca="1">INDEX(receiving_yds,CELL("Row",AN1205)-1)*(RECYDS)</f>
        <v>0.8</v>
      </c>
      <c r="BR1205" s="1">
        <f ca="1">INDEX(receiving_rec,CELL("Row",AO1205)-1)*(REC)</f>
        <v>1</v>
      </c>
      <c r="BS1205" s="1">
        <f ca="1">INDEX(receiving_tds,CELL("Row",AP1205)-1)*(RECTD)</f>
        <v>0</v>
      </c>
      <c r="BT1205" s="1">
        <f ca="1">IF(INDEX(receiving_yds,CELL("Row",AI1205)-1)&gt;=100,3,0)</f>
        <v>0</v>
      </c>
      <c r="BU1205" s="1">
        <f ca="1">INDEX(puntret_tds,CELL("Row",AR1205)-1)*(PUNTKORETTD)+INDEX(kickret_tds,CELL("Row",AR1205)-1)*(PUNTKORETTD)</f>
        <v>0</v>
      </c>
      <c r="BV1205" s="1">
        <f ca="1">INDEX(fumbles_tot,CELL("Row",AS1205)-1)*(FUM)</f>
        <v>0</v>
      </c>
      <c r="BW1205" s="1">
        <f ca="1">(INDEX(passing_twoptm,CELL("Row",AT1205)-1)+INDEX(rushing_twoptm,CELL("Row",AT1205)-1)+INDEX(receiving_twoptm,CELL("Row",AT1205)-1))*(_2PTCONV)</f>
        <v>0</v>
      </c>
      <c r="BX1205" s="1">
        <f ca="1">SUM(BJ1205:BW1205)</f>
        <v>1.8</v>
      </c>
    </row>
    <row r="1206" spans="1:76" x14ac:dyDescent="0.25">
      <c r="A1206" s="1" t="s">
        <v>2016</v>
      </c>
      <c r="B1206" s="1" t="s">
        <v>2017</v>
      </c>
      <c r="C1206" s="1" t="s">
        <v>62</v>
      </c>
      <c r="D1206" s="1" t="s">
        <v>2013</v>
      </c>
      <c r="E1206" s="1" t="s">
        <v>69</v>
      </c>
      <c r="BB1206">
        <v>6</v>
      </c>
      <c r="BC1206">
        <v>9</v>
      </c>
      <c r="BD1206">
        <v>0</v>
      </c>
      <c r="BE1206">
        <v>0</v>
      </c>
      <c r="BF1206">
        <v>0</v>
      </c>
      <c r="BG1206">
        <v>0</v>
      </c>
      <c r="BH1206">
        <v>18</v>
      </c>
      <c r="BI1206" s="4">
        <v>3</v>
      </c>
      <c r="BJ1206" s="1">
        <f ca="1">INDEX(passing_tds,CELL("Row",AG1206)-1)*(PASSTD)</f>
        <v>0</v>
      </c>
      <c r="BK1206" s="1">
        <f ca="1">INDEX(passing_yds,CELL("Row",AH1206)-1)*(PASSYDS)</f>
        <v>0</v>
      </c>
      <c r="BL1206" s="1">
        <f ca="1">IF(INDEX(passing_yds,CELL("Row",AI1206)-1)&gt;=300,3,0)</f>
        <v>0</v>
      </c>
      <c r="BM1206" s="1">
        <f ca="1">INDEX(passing_ints,CELL("Row",AJ1206)-1)*(INT)</f>
        <v>0</v>
      </c>
      <c r="BN1206" s="1">
        <f ca="1">INDEX(rushing_yds,CELL("Row",AK1206)-1)*(RUSHYDS)</f>
        <v>1.8</v>
      </c>
      <c r="BO1206" s="1">
        <f ca="1">INDEX(rushing_tds,CELL("Row",AK1206)-1)*(RUSHTD)</f>
        <v>0</v>
      </c>
      <c r="BP1206" s="1">
        <f ca="1">IF(INDEX(rushing_yds,CELL("Row",AI1206)-1)&gt;=100,3,0)</f>
        <v>0</v>
      </c>
      <c r="BQ1206" s="1">
        <f ca="1">INDEX(receiving_yds,CELL("Row",AN1206)-1)*(RECYDS)</f>
        <v>0</v>
      </c>
      <c r="BR1206" s="1">
        <f ca="1">INDEX(receiving_rec,CELL("Row",AO1206)-1)*(REC)</f>
        <v>0</v>
      </c>
      <c r="BS1206" s="1">
        <f ca="1">INDEX(receiving_tds,CELL("Row",AP1206)-1)*(RECTD)</f>
        <v>0</v>
      </c>
      <c r="BT1206" s="1">
        <f ca="1">IF(INDEX(receiving_yds,CELL("Row",AI1206)-1)&gt;=100,3,0)</f>
        <v>0</v>
      </c>
      <c r="BU1206" s="1">
        <f ca="1">INDEX(puntret_tds,CELL("Row",AR1206)-1)*(PUNTKORETTD)+INDEX(kickret_tds,CELL("Row",AR1206)-1)*(PUNTKORETTD)</f>
        <v>0</v>
      </c>
      <c r="BV1206" s="1">
        <f ca="1">INDEX(fumbles_tot,CELL("Row",AS1206)-1)*(FUM)</f>
        <v>0</v>
      </c>
      <c r="BW1206" s="1">
        <f ca="1">(INDEX(passing_twoptm,CELL("Row",AT1206)-1)+INDEX(rushing_twoptm,CELL("Row",AT1206)-1)+INDEX(receiving_twoptm,CELL("Row",AT1206)-1))*(_2PTCONV)</f>
        <v>0</v>
      </c>
      <c r="BX1206" s="1">
        <f ca="1">SUM(BJ1206:BW1206)</f>
        <v>1.8</v>
      </c>
    </row>
    <row r="1207" spans="1:76" x14ac:dyDescent="0.25">
      <c r="A1207" s="1" t="s">
        <v>1749</v>
      </c>
      <c r="B1207" s="1" t="s">
        <v>1750</v>
      </c>
      <c r="C1207" s="1" t="s">
        <v>135</v>
      </c>
      <c r="D1207" s="1" t="s">
        <v>1285</v>
      </c>
      <c r="E1207" s="1" t="s">
        <v>79</v>
      </c>
      <c r="AU1207">
        <v>8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8</v>
      </c>
      <c r="BI1207" s="4">
        <v>3</v>
      </c>
      <c r="BJ1207" s="1">
        <f ca="1">INDEX(passing_tds,CELL("Row",AG1207)-1)*(PASSTD)</f>
        <v>0</v>
      </c>
      <c r="BK1207" s="1">
        <f ca="1">INDEX(passing_yds,CELL("Row",AH1207)-1)*(PASSYDS)</f>
        <v>0</v>
      </c>
      <c r="BL1207" s="1">
        <f ca="1">IF(INDEX(passing_yds,CELL("Row",AI1207)-1)&gt;=300,3,0)</f>
        <v>0</v>
      </c>
      <c r="BM1207" s="1">
        <f ca="1">INDEX(passing_ints,CELL("Row",AJ1207)-1)*(INT)</f>
        <v>0</v>
      </c>
      <c r="BN1207" s="1">
        <f ca="1">INDEX(rushing_yds,CELL("Row",AK1207)-1)*(RUSHYDS)</f>
        <v>0</v>
      </c>
      <c r="BO1207" s="1">
        <f ca="1">INDEX(rushing_tds,CELL("Row",AK1207)-1)*(RUSHTD)</f>
        <v>0</v>
      </c>
      <c r="BP1207" s="1">
        <f ca="1">IF(INDEX(rushing_yds,CELL("Row",AI1207)-1)&gt;=100,3,0)</f>
        <v>0</v>
      </c>
      <c r="BQ1207" s="1">
        <f ca="1">INDEX(receiving_yds,CELL("Row",AN1207)-1)*(RECYDS)</f>
        <v>0.8</v>
      </c>
      <c r="BR1207" s="1">
        <f ca="1">INDEX(receiving_rec,CELL("Row",AO1207)-1)*(REC)</f>
        <v>1</v>
      </c>
      <c r="BS1207" s="1">
        <f ca="1">INDEX(receiving_tds,CELL("Row",AP1207)-1)*(RECTD)</f>
        <v>0</v>
      </c>
      <c r="BT1207" s="1">
        <f ca="1">IF(INDEX(receiving_yds,CELL("Row",AI1207)-1)&gt;=100,3,0)</f>
        <v>0</v>
      </c>
      <c r="BU1207" s="1">
        <f ca="1">INDEX(puntret_tds,CELL("Row",AR1207)-1)*(PUNTKORETTD)+INDEX(kickret_tds,CELL("Row",AR1207)-1)*(PUNTKORETTD)</f>
        <v>0</v>
      </c>
      <c r="BV1207" s="1">
        <f ca="1">INDEX(fumbles_tot,CELL("Row",AS1207)-1)*(FUM)</f>
        <v>0</v>
      </c>
      <c r="BW1207" s="1">
        <f ca="1">(INDEX(passing_twoptm,CELL("Row",AT1207)-1)+INDEX(rushing_twoptm,CELL("Row",AT1207)-1)+INDEX(receiving_twoptm,CELL("Row",AT1207)-1))*(_2PTCONV)</f>
        <v>0</v>
      </c>
      <c r="BX1207" s="1">
        <f ca="1">SUM(BJ1207:BW1207)</f>
        <v>1.8</v>
      </c>
    </row>
    <row r="1208" spans="1:76" x14ac:dyDescent="0.25">
      <c r="A1208" s="1" t="s">
        <v>159</v>
      </c>
      <c r="B1208" s="1" t="s">
        <v>160</v>
      </c>
      <c r="C1208" s="1" t="s">
        <v>135</v>
      </c>
      <c r="D1208" s="1" t="s">
        <v>136</v>
      </c>
      <c r="E1208" s="1" t="s">
        <v>91</v>
      </c>
      <c r="AK1208">
        <v>50</v>
      </c>
      <c r="AL1208">
        <v>1</v>
      </c>
      <c r="AM1208">
        <v>54</v>
      </c>
      <c r="AN1208">
        <v>5</v>
      </c>
      <c r="AO1208">
        <v>249</v>
      </c>
      <c r="BB1208">
        <v>1</v>
      </c>
      <c r="BC1208">
        <v>18</v>
      </c>
      <c r="BD1208">
        <v>0</v>
      </c>
      <c r="BE1208">
        <v>0</v>
      </c>
      <c r="BF1208">
        <v>0</v>
      </c>
      <c r="BG1208">
        <v>0</v>
      </c>
      <c r="BH1208">
        <v>18</v>
      </c>
      <c r="BI1208" s="4">
        <v>3</v>
      </c>
      <c r="BJ1208" s="1">
        <f ca="1">INDEX(passing_tds,CELL("Row",AG1208)-1)*(PASSTD)</f>
        <v>0</v>
      </c>
      <c r="BK1208" s="1">
        <f ca="1">INDEX(passing_yds,CELL("Row",AH1208)-1)*(PASSYDS)</f>
        <v>0</v>
      </c>
      <c r="BL1208" s="1">
        <f ca="1">IF(INDEX(passing_yds,CELL("Row",AI1208)-1)&gt;=300,3,0)</f>
        <v>0</v>
      </c>
      <c r="BM1208" s="1">
        <f ca="1">INDEX(passing_ints,CELL("Row",AJ1208)-1)*(INT)</f>
        <v>0</v>
      </c>
      <c r="BN1208" s="1">
        <f ca="1">INDEX(rushing_yds,CELL("Row",AK1208)-1)*(RUSHYDS)</f>
        <v>1.8</v>
      </c>
      <c r="BO1208" s="1">
        <f ca="1">INDEX(rushing_tds,CELL("Row",AK1208)-1)*(RUSHTD)</f>
        <v>0</v>
      </c>
      <c r="BP1208" s="1">
        <f ca="1">IF(INDEX(rushing_yds,CELL("Row",AI1208)-1)&gt;=100,3,0)</f>
        <v>0</v>
      </c>
      <c r="BQ1208" s="1">
        <f ca="1">INDEX(receiving_yds,CELL("Row",AN1208)-1)*(RECYDS)</f>
        <v>0</v>
      </c>
      <c r="BR1208" s="1">
        <f ca="1">INDEX(receiving_rec,CELL("Row",AO1208)-1)*(REC)</f>
        <v>0</v>
      </c>
      <c r="BS1208" s="1">
        <f ca="1">INDEX(receiving_tds,CELL("Row",AP1208)-1)*(RECTD)</f>
        <v>0</v>
      </c>
      <c r="BT1208" s="1">
        <f ca="1">IF(INDEX(receiving_yds,CELL("Row",AI1208)-1)&gt;=100,3,0)</f>
        <v>0</v>
      </c>
      <c r="BU1208" s="1">
        <f ca="1">INDEX(puntret_tds,CELL("Row",AR1208)-1)*(PUNTKORETTD)+INDEX(kickret_tds,CELL("Row",AR1208)-1)*(PUNTKORETTD)</f>
        <v>0</v>
      </c>
      <c r="BV1208" s="1">
        <f ca="1">INDEX(fumbles_tot,CELL("Row",AS1208)-1)*(FUM)</f>
        <v>0</v>
      </c>
      <c r="BW1208" s="1">
        <f ca="1">(INDEX(passing_twoptm,CELL("Row",AT1208)-1)+INDEX(rushing_twoptm,CELL("Row",AT1208)-1)+INDEX(receiving_twoptm,CELL("Row",AT1208)-1))*(_2PTCONV)</f>
        <v>0</v>
      </c>
      <c r="BX1208" s="1">
        <f ca="1">SUM(BJ1208:BW1208)</f>
        <v>1.8</v>
      </c>
    </row>
    <row r="1209" spans="1:76" x14ac:dyDescent="0.25">
      <c r="A1209" s="1" t="s">
        <v>437</v>
      </c>
      <c r="B1209" s="1" t="s">
        <v>438</v>
      </c>
      <c r="C1209" s="1" t="s">
        <v>62</v>
      </c>
      <c r="D1209" s="1" t="s">
        <v>434</v>
      </c>
      <c r="E1209" s="1" t="s">
        <v>69</v>
      </c>
      <c r="AU1209">
        <v>8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8</v>
      </c>
      <c r="BI1209" s="4">
        <v>2</v>
      </c>
      <c r="BJ1209" s="1">
        <f ca="1">INDEX(passing_tds,CELL("Row",AG1209)-1)*(PASSTD)</f>
        <v>0</v>
      </c>
      <c r="BK1209" s="1">
        <f ca="1">INDEX(passing_yds,CELL("Row",AH1209)-1)*(PASSYDS)</f>
        <v>0</v>
      </c>
      <c r="BL1209" s="1">
        <f ca="1">IF(INDEX(passing_yds,CELL("Row",AI1209)-1)&gt;=300,3,0)</f>
        <v>0</v>
      </c>
      <c r="BM1209" s="1">
        <f ca="1">INDEX(passing_ints,CELL("Row",AJ1209)-1)*(INT)</f>
        <v>0</v>
      </c>
      <c r="BN1209" s="1">
        <f ca="1">INDEX(rushing_yds,CELL("Row",AK1209)-1)*(RUSHYDS)</f>
        <v>0</v>
      </c>
      <c r="BO1209" s="1">
        <f ca="1">INDEX(rushing_tds,CELL("Row",AK1209)-1)*(RUSHTD)</f>
        <v>0</v>
      </c>
      <c r="BP1209" s="1">
        <f ca="1">IF(INDEX(rushing_yds,CELL("Row",AI1209)-1)&gt;=100,3,0)</f>
        <v>0</v>
      </c>
      <c r="BQ1209" s="1">
        <f ca="1">INDEX(receiving_yds,CELL("Row",AN1209)-1)*(RECYDS)</f>
        <v>0.8</v>
      </c>
      <c r="BR1209" s="1">
        <f ca="1">INDEX(receiving_rec,CELL("Row",AO1209)-1)*(REC)</f>
        <v>1</v>
      </c>
      <c r="BS1209" s="1">
        <f ca="1">INDEX(receiving_tds,CELL("Row",AP1209)-1)*(RECTD)</f>
        <v>0</v>
      </c>
      <c r="BT1209" s="1">
        <f ca="1">IF(INDEX(receiving_yds,CELL("Row",AI1209)-1)&gt;=100,3,0)</f>
        <v>0</v>
      </c>
      <c r="BU1209" s="1">
        <f ca="1">INDEX(puntret_tds,CELL("Row",AR1209)-1)*(PUNTKORETTD)+INDEX(kickret_tds,CELL("Row",AR1209)-1)*(PUNTKORETTD)</f>
        <v>0</v>
      </c>
      <c r="BV1209" s="1">
        <f ca="1">INDEX(fumbles_tot,CELL("Row",AS1209)-1)*(FUM)</f>
        <v>0</v>
      </c>
      <c r="BW1209" s="1">
        <f ca="1">(INDEX(passing_twoptm,CELL("Row",AT1209)-1)+INDEX(rushing_twoptm,CELL("Row",AT1209)-1)+INDEX(receiving_twoptm,CELL("Row",AT1209)-1))*(_2PTCONV)</f>
        <v>0</v>
      </c>
      <c r="BX1209" s="1">
        <f ca="1">SUM(BJ1209:BW1209)</f>
        <v>1.8</v>
      </c>
    </row>
    <row r="1210" spans="1:76" x14ac:dyDescent="0.25">
      <c r="A1210" s="1" t="s">
        <v>661</v>
      </c>
      <c r="B1210" s="1" t="s">
        <v>662</v>
      </c>
      <c r="C1210" s="1" t="s">
        <v>135</v>
      </c>
      <c r="D1210" s="1" t="s">
        <v>644</v>
      </c>
      <c r="E1210" s="1" t="s">
        <v>69</v>
      </c>
      <c r="Y1210">
        <v>37</v>
      </c>
      <c r="Z1210">
        <v>37</v>
      </c>
      <c r="AA1210">
        <v>0</v>
      </c>
      <c r="AB1210">
        <v>1</v>
      </c>
      <c r="AC1210">
        <v>0</v>
      </c>
      <c r="AP1210">
        <v>11</v>
      </c>
      <c r="AQ1210">
        <v>18</v>
      </c>
      <c r="AR1210">
        <v>0</v>
      </c>
      <c r="AS1210">
        <v>3</v>
      </c>
      <c r="AT1210">
        <v>0</v>
      </c>
      <c r="AU1210">
        <v>8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8</v>
      </c>
      <c r="BI1210" s="4">
        <v>2</v>
      </c>
      <c r="BJ1210" s="1">
        <f ca="1">INDEX(passing_tds,CELL("Row",AG1210)-1)*(PASSTD)</f>
        <v>0</v>
      </c>
      <c r="BK1210" s="1">
        <f ca="1">INDEX(passing_yds,CELL("Row",AH1210)-1)*(PASSYDS)</f>
        <v>0</v>
      </c>
      <c r="BL1210" s="1">
        <f ca="1">IF(INDEX(passing_yds,CELL("Row",AI1210)-1)&gt;=300,3,0)</f>
        <v>0</v>
      </c>
      <c r="BM1210" s="1">
        <f ca="1">INDEX(passing_ints,CELL("Row",AJ1210)-1)*(INT)</f>
        <v>0</v>
      </c>
      <c r="BN1210" s="1">
        <f ca="1">INDEX(rushing_yds,CELL("Row",AK1210)-1)*(RUSHYDS)</f>
        <v>0</v>
      </c>
      <c r="BO1210" s="1">
        <f ca="1">INDEX(rushing_tds,CELL("Row",AK1210)-1)*(RUSHTD)</f>
        <v>0</v>
      </c>
      <c r="BP1210" s="1">
        <f ca="1">IF(INDEX(rushing_yds,CELL("Row",AI1210)-1)&gt;=100,3,0)</f>
        <v>0</v>
      </c>
      <c r="BQ1210" s="1">
        <f ca="1">INDEX(receiving_yds,CELL("Row",AN1210)-1)*(RECYDS)</f>
        <v>0.8</v>
      </c>
      <c r="BR1210" s="1">
        <f ca="1">INDEX(receiving_rec,CELL("Row",AO1210)-1)*(REC)</f>
        <v>1</v>
      </c>
      <c r="BS1210" s="1">
        <f ca="1">INDEX(receiving_tds,CELL("Row",AP1210)-1)*(RECTD)</f>
        <v>0</v>
      </c>
      <c r="BT1210" s="1">
        <f ca="1">IF(INDEX(receiving_yds,CELL("Row",AI1210)-1)&gt;=100,3,0)</f>
        <v>0</v>
      </c>
      <c r="BU1210" s="1">
        <f ca="1">INDEX(puntret_tds,CELL("Row",AR1210)-1)*(PUNTKORETTD)+INDEX(kickret_tds,CELL("Row",AR1210)-1)*(PUNTKORETTD)</f>
        <v>0</v>
      </c>
      <c r="BV1210" s="1">
        <f ca="1">INDEX(fumbles_tot,CELL("Row",AS1210)-1)*(FUM)</f>
        <v>0</v>
      </c>
      <c r="BW1210" s="1">
        <f ca="1">(INDEX(passing_twoptm,CELL("Row",AT1210)-1)+INDEX(rushing_twoptm,CELL("Row",AT1210)-1)+INDEX(receiving_twoptm,CELL("Row",AT1210)-1))*(_2PTCONV)</f>
        <v>0</v>
      </c>
      <c r="BX1210" s="1">
        <f ca="1">SUM(BJ1210:BW1210)</f>
        <v>1.8</v>
      </c>
    </row>
    <row r="1211" spans="1:76" x14ac:dyDescent="0.25">
      <c r="A1211" s="1" t="s">
        <v>757</v>
      </c>
      <c r="B1211" s="1" t="s">
        <v>758</v>
      </c>
      <c r="C1211" s="1" t="s">
        <v>135</v>
      </c>
      <c r="D1211" s="1" t="s">
        <v>744</v>
      </c>
      <c r="E1211" s="1" t="s">
        <v>79</v>
      </c>
      <c r="AU1211">
        <v>8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8</v>
      </c>
      <c r="BI1211" s="4">
        <v>2</v>
      </c>
      <c r="BJ1211" s="1">
        <f ca="1">INDEX(passing_tds,CELL("Row",AG1211)-1)*(PASSTD)</f>
        <v>0</v>
      </c>
      <c r="BK1211" s="1">
        <f ca="1">INDEX(passing_yds,CELL("Row",AH1211)-1)*(PASSYDS)</f>
        <v>0</v>
      </c>
      <c r="BL1211" s="1">
        <f ca="1">IF(INDEX(passing_yds,CELL("Row",AI1211)-1)&gt;=300,3,0)</f>
        <v>0</v>
      </c>
      <c r="BM1211" s="1">
        <f ca="1">INDEX(passing_ints,CELL("Row",AJ1211)-1)*(INT)</f>
        <v>0</v>
      </c>
      <c r="BN1211" s="1">
        <f ca="1">INDEX(rushing_yds,CELL("Row",AK1211)-1)*(RUSHYDS)</f>
        <v>0</v>
      </c>
      <c r="BO1211" s="1">
        <f ca="1">INDEX(rushing_tds,CELL("Row",AK1211)-1)*(RUSHTD)</f>
        <v>0</v>
      </c>
      <c r="BP1211" s="1">
        <f ca="1">IF(INDEX(rushing_yds,CELL("Row",AI1211)-1)&gt;=100,3,0)</f>
        <v>0</v>
      </c>
      <c r="BQ1211" s="1">
        <f ca="1">INDEX(receiving_yds,CELL("Row",AN1211)-1)*(RECYDS)</f>
        <v>0.8</v>
      </c>
      <c r="BR1211" s="1">
        <f ca="1">INDEX(receiving_rec,CELL("Row",AO1211)-1)*(REC)</f>
        <v>1</v>
      </c>
      <c r="BS1211" s="1">
        <f ca="1">INDEX(receiving_tds,CELL("Row",AP1211)-1)*(RECTD)</f>
        <v>0</v>
      </c>
      <c r="BT1211" s="1">
        <f ca="1">IF(INDEX(receiving_yds,CELL("Row",AI1211)-1)&gt;=100,3,0)</f>
        <v>0</v>
      </c>
      <c r="BU1211" s="1">
        <f ca="1">INDEX(puntret_tds,CELL("Row",AR1211)-1)*(PUNTKORETTD)+INDEX(kickret_tds,CELL("Row",AR1211)-1)*(PUNTKORETTD)</f>
        <v>0</v>
      </c>
      <c r="BV1211" s="1">
        <f ca="1">INDEX(fumbles_tot,CELL("Row",AS1211)-1)*(FUM)</f>
        <v>0</v>
      </c>
      <c r="BW1211" s="1">
        <f ca="1">(INDEX(passing_twoptm,CELL("Row",AT1211)-1)+INDEX(rushing_twoptm,CELL("Row",AT1211)-1)+INDEX(receiving_twoptm,CELL("Row",AT1211)-1))*(_2PTCONV)</f>
        <v>0</v>
      </c>
      <c r="BX1211" s="1">
        <f ca="1">SUM(BJ1211:BW1211)</f>
        <v>1.8</v>
      </c>
    </row>
    <row r="1212" spans="1:76" x14ac:dyDescent="0.25">
      <c r="A1212" s="1" t="s">
        <v>1735</v>
      </c>
      <c r="B1212" s="1" t="s">
        <v>1736</v>
      </c>
      <c r="C1212" s="1" t="s">
        <v>62</v>
      </c>
      <c r="D1212" s="1" t="s">
        <v>383</v>
      </c>
      <c r="E1212" s="1" t="s">
        <v>76</v>
      </c>
      <c r="AU1212">
        <v>8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8</v>
      </c>
      <c r="BI1212" s="4">
        <v>1</v>
      </c>
      <c r="BJ1212" s="1">
        <f ca="1">INDEX(passing_tds,CELL("Row",AG1212)-1)*(PASSTD)</f>
        <v>0</v>
      </c>
      <c r="BK1212" s="1">
        <f ca="1">INDEX(passing_yds,CELL("Row",AH1212)-1)*(PASSYDS)</f>
        <v>0</v>
      </c>
      <c r="BL1212" s="1">
        <f ca="1">IF(INDEX(passing_yds,CELL("Row",AI1212)-1)&gt;=300,3,0)</f>
        <v>0</v>
      </c>
      <c r="BM1212" s="1">
        <f ca="1">INDEX(passing_ints,CELL("Row",AJ1212)-1)*(INT)</f>
        <v>0</v>
      </c>
      <c r="BN1212" s="1">
        <f ca="1">INDEX(rushing_yds,CELL("Row",AK1212)-1)*(RUSHYDS)</f>
        <v>0</v>
      </c>
      <c r="BO1212" s="1">
        <f ca="1">INDEX(rushing_tds,CELL("Row",AK1212)-1)*(RUSHTD)</f>
        <v>0</v>
      </c>
      <c r="BP1212" s="1">
        <f ca="1">IF(INDEX(rushing_yds,CELL("Row",AI1212)-1)&gt;=100,3,0)</f>
        <v>0</v>
      </c>
      <c r="BQ1212" s="1">
        <f ca="1">INDEX(receiving_yds,CELL("Row",AN1212)-1)*(RECYDS)</f>
        <v>0.8</v>
      </c>
      <c r="BR1212" s="1">
        <f ca="1">INDEX(receiving_rec,CELL("Row",AO1212)-1)*(REC)</f>
        <v>1</v>
      </c>
      <c r="BS1212" s="1">
        <f ca="1">INDEX(receiving_tds,CELL("Row",AP1212)-1)*(RECTD)</f>
        <v>0</v>
      </c>
      <c r="BT1212" s="1">
        <f ca="1">IF(INDEX(receiving_yds,CELL("Row",AI1212)-1)&gt;=100,3,0)</f>
        <v>0</v>
      </c>
      <c r="BU1212" s="1">
        <f ca="1">INDEX(puntret_tds,CELL("Row",AR1212)-1)*(PUNTKORETTD)+INDEX(kickret_tds,CELL("Row",AR1212)-1)*(PUNTKORETTD)</f>
        <v>0</v>
      </c>
      <c r="BV1212" s="1">
        <f ca="1">INDEX(fumbles_tot,CELL("Row",AS1212)-1)*(FUM)</f>
        <v>0</v>
      </c>
      <c r="BW1212" s="1">
        <f ca="1">(INDEX(passing_twoptm,CELL("Row",AT1212)-1)+INDEX(rushing_twoptm,CELL("Row",AT1212)-1)+INDEX(receiving_twoptm,CELL("Row",AT1212)-1))*(_2PTCONV)</f>
        <v>0</v>
      </c>
      <c r="BX1212" s="1">
        <f ca="1">SUM(BJ1212:BW1212)</f>
        <v>1.8</v>
      </c>
    </row>
    <row r="1213" spans="1:76" x14ac:dyDescent="0.25">
      <c r="A1213" s="1" t="s">
        <v>989</v>
      </c>
      <c r="B1213" s="1" t="s">
        <v>2098</v>
      </c>
      <c r="C1213" s="1" t="s">
        <v>135</v>
      </c>
      <c r="D1213" s="1" t="s">
        <v>482</v>
      </c>
      <c r="E1213" s="1" t="s">
        <v>76</v>
      </c>
      <c r="AU1213">
        <v>8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8</v>
      </c>
      <c r="BI1213" s="4">
        <v>1</v>
      </c>
      <c r="BJ1213" s="1">
        <f ca="1">INDEX(passing_tds,CELL("Row",AG1213)-1)*(PASSTD)</f>
        <v>0</v>
      </c>
      <c r="BK1213" s="1">
        <f ca="1">INDEX(passing_yds,CELL("Row",AH1213)-1)*(PASSYDS)</f>
        <v>0</v>
      </c>
      <c r="BL1213" s="1">
        <f ca="1">IF(INDEX(passing_yds,CELL("Row",AI1213)-1)&gt;=300,3,0)</f>
        <v>0</v>
      </c>
      <c r="BM1213" s="1">
        <f ca="1">INDEX(passing_ints,CELL("Row",AJ1213)-1)*(INT)</f>
        <v>0</v>
      </c>
      <c r="BN1213" s="1">
        <f ca="1">INDEX(rushing_yds,CELL("Row",AK1213)-1)*(RUSHYDS)</f>
        <v>0</v>
      </c>
      <c r="BO1213" s="1">
        <f ca="1">INDEX(rushing_tds,CELL("Row",AK1213)-1)*(RUSHTD)</f>
        <v>0</v>
      </c>
      <c r="BP1213" s="1">
        <f ca="1">IF(INDEX(rushing_yds,CELL("Row",AI1213)-1)&gt;=100,3,0)</f>
        <v>0</v>
      </c>
      <c r="BQ1213" s="1">
        <f ca="1">INDEX(receiving_yds,CELL("Row",AN1213)-1)*(RECYDS)</f>
        <v>0.8</v>
      </c>
      <c r="BR1213" s="1">
        <f ca="1">INDEX(receiving_rec,CELL("Row",AO1213)-1)*(REC)</f>
        <v>1</v>
      </c>
      <c r="BS1213" s="1">
        <f ca="1">INDEX(receiving_tds,CELL("Row",AP1213)-1)*(RECTD)</f>
        <v>0</v>
      </c>
      <c r="BT1213" s="1">
        <f ca="1">IF(INDEX(receiving_yds,CELL("Row",AI1213)-1)&gt;=100,3,0)</f>
        <v>0</v>
      </c>
      <c r="BU1213" s="1">
        <f ca="1">INDEX(puntret_tds,CELL("Row",AR1213)-1)*(PUNTKORETTD)+INDEX(kickret_tds,CELL("Row",AR1213)-1)*(PUNTKORETTD)</f>
        <v>0</v>
      </c>
      <c r="BV1213" s="1">
        <f ca="1">INDEX(fumbles_tot,CELL("Row",AS1213)-1)*(FUM)</f>
        <v>0</v>
      </c>
      <c r="BW1213" s="1">
        <f ca="1">(INDEX(passing_twoptm,CELL("Row",AT1213)-1)+INDEX(rushing_twoptm,CELL("Row",AT1213)-1)+INDEX(receiving_twoptm,CELL("Row",AT1213)-1))*(_2PTCONV)</f>
        <v>0</v>
      </c>
      <c r="BX1213" s="1">
        <f ca="1">SUM(BJ1213:BW1213)</f>
        <v>1.8</v>
      </c>
    </row>
    <row r="1214" spans="1:76" x14ac:dyDescent="0.25">
      <c r="A1214" s="1" t="s">
        <v>1981</v>
      </c>
      <c r="B1214" s="1" t="s">
        <v>1982</v>
      </c>
      <c r="C1214" s="1" t="s">
        <v>62</v>
      </c>
      <c r="D1214" s="1" t="s">
        <v>1125</v>
      </c>
      <c r="E1214" s="1" t="s">
        <v>76</v>
      </c>
      <c r="AU1214">
        <v>8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8</v>
      </c>
      <c r="BI1214" s="4">
        <v>1</v>
      </c>
      <c r="BJ1214" s="1">
        <f ca="1">INDEX(passing_tds,CELL("Row",AG1214)-1)*(PASSTD)</f>
        <v>0</v>
      </c>
      <c r="BK1214" s="1">
        <f ca="1">INDEX(passing_yds,CELL("Row",AH1214)-1)*(PASSYDS)</f>
        <v>0</v>
      </c>
      <c r="BL1214" s="1">
        <f ca="1">IF(INDEX(passing_yds,CELL("Row",AI1214)-1)&gt;=300,3,0)</f>
        <v>0</v>
      </c>
      <c r="BM1214" s="1">
        <f ca="1">INDEX(passing_ints,CELL("Row",AJ1214)-1)*(INT)</f>
        <v>0</v>
      </c>
      <c r="BN1214" s="1">
        <f ca="1">INDEX(rushing_yds,CELL("Row",AK1214)-1)*(RUSHYDS)</f>
        <v>0</v>
      </c>
      <c r="BO1214" s="1">
        <f ca="1">INDEX(rushing_tds,CELL("Row",AK1214)-1)*(RUSHTD)</f>
        <v>0</v>
      </c>
      <c r="BP1214" s="1">
        <f ca="1">IF(INDEX(rushing_yds,CELL("Row",AI1214)-1)&gt;=100,3,0)</f>
        <v>0</v>
      </c>
      <c r="BQ1214" s="1">
        <f ca="1">INDEX(receiving_yds,CELL("Row",AN1214)-1)*(RECYDS)</f>
        <v>0.8</v>
      </c>
      <c r="BR1214" s="1">
        <f ca="1">INDEX(receiving_rec,CELL("Row",AO1214)-1)*(REC)</f>
        <v>1</v>
      </c>
      <c r="BS1214" s="1">
        <f ca="1">INDEX(receiving_tds,CELL("Row",AP1214)-1)*(RECTD)</f>
        <v>0</v>
      </c>
      <c r="BT1214" s="1">
        <f ca="1">IF(INDEX(receiving_yds,CELL("Row",AI1214)-1)&gt;=100,3,0)</f>
        <v>0</v>
      </c>
      <c r="BU1214" s="1">
        <f ca="1">INDEX(puntret_tds,CELL("Row",AR1214)-1)*(PUNTKORETTD)+INDEX(kickret_tds,CELL("Row",AR1214)-1)*(PUNTKORETTD)</f>
        <v>0</v>
      </c>
      <c r="BV1214" s="1">
        <f ca="1">INDEX(fumbles_tot,CELL("Row",AS1214)-1)*(FUM)</f>
        <v>0</v>
      </c>
      <c r="BW1214" s="1">
        <f ca="1">(INDEX(passing_twoptm,CELL("Row",AT1214)-1)+INDEX(rushing_twoptm,CELL("Row",AT1214)-1)+INDEX(receiving_twoptm,CELL("Row",AT1214)-1))*(_2PTCONV)</f>
        <v>0</v>
      </c>
      <c r="BX1214" s="1">
        <f ca="1">SUM(BJ1214:BW1214)</f>
        <v>1.8</v>
      </c>
    </row>
    <row r="1215" spans="1:76" x14ac:dyDescent="0.25">
      <c r="A1215" s="1" t="s">
        <v>1631</v>
      </c>
      <c r="B1215" s="1" t="s">
        <v>1632</v>
      </c>
      <c r="C1215" s="1" t="s">
        <v>135</v>
      </c>
      <c r="D1215" s="1" t="s">
        <v>744</v>
      </c>
      <c r="E1215" s="1" t="s">
        <v>76</v>
      </c>
      <c r="AU1215">
        <v>8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8</v>
      </c>
      <c r="BI1215" s="4">
        <v>1</v>
      </c>
      <c r="BJ1215" s="1">
        <f ca="1">INDEX(passing_tds,CELL("Row",AG1215)-1)*(PASSTD)</f>
        <v>0</v>
      </c>
      <c r="BK1215" s="1">
        <f ca="1">INDEX(passing_yds,CELL("Row",AH1215)-1)*(PASSYDS)</f>
        <v>0</v>
      </c>
      <c r="BL1215" s="1">
        <f ca="1">IF(INDEX(passing_yds,CELL("Row",AI1215)-1)&gt;=300,3,0)</f>
        <v>0</v>
      </c>
      <c r="BM1215" s="1">
        <f ca="1">INDEX(passing_ints,CELL("Row",AJ1215)-1)*(INT)</f>
        <v>0</v>
      </c>
      <c r="BN1215" s="1">
        <f ca="1">INDEX(rushing_yds,CELL("Row",AK1215)-1)*(RUSHYDS)</f>
        <v>0</v>
      </c>
      <c r="BO1215" s="1">
        <f ca="1">INDEX(rushing_tds,CELL("Row",AK1215)-1)*(RUSHTD)</f>
        <v>0</v>
      </c>
      <c r="BP1215" s="1">
        <f ca="1">IF(INDEX(rushing_yds,CELL("Row",AI1215)-1)&gt;=100,3,0)</f>
        <v>0</v>
      </c>
      <c r="BQ1215" s="1">
        <f ca="1">INDEX(receiving_yds,CELL("Row",AN1215)-1)*(RECYDS)</f>
        <v>0.8</v>
      </c>
      <c r="BR1215" s="1">
        <f ca="1">INDEX(receiving_rec,CELL("Row",AO1215)-1)*(REC)</f>
        <v>1</v>
      </c>
      <c r="BS1215" s="1">
        <f ca="1">INDEX(receiving_tds,CELL("Row",AP1215)-1)*(RECTD)</f>
        <v>0</v>
      </c>
      <c r="BT1215" s="1">
        <f ca="1">IF(INDEX(receiving_yds,CELL("Row",AI1215)-1)&gt;=100,3,0)</f>
        <v>0</v>
      </c>
      <c r="BU1215" s="1">
        <f ca="1">INDEX(puntret_tds,CELL("Row",AR1215)-1)*(PUNTKORETTD)+INDEX(kickret_tds,CELL("Row",AR1215)-1)*(PUNTKORETTD)</f>
        <v>0</v>
      </c>
      <c r="BV1215" s="1">
        <f ca="1">INDEX(fumbles_tot,CELL("Row",AS1215)-1)*(FUM)</f>
        <v>0</v>
      </c>
      <c r="BW1215" s="1">
        <f ca="1">(INDEX(passing_twoptm,CELL("Row",AT1215)-1)+INDEX(rushing_twoptm,CELL("Row",AT1215)-1)+INDEX(receiving_twoptm,CELL("Row",AT1215)-1))*(_2PTCONV)</f>
        <v>0</v>
      </c>
      <c r="BX1215" s="1">
        <f ca="1">SUM(BJ1215:BW1215)</f>
        <v>1.8</v>
      </c>
    </row>
    <row r="1216" spans="1:76" x14ac:dyDescent="0.25">
      <c r="A1216" s="1" t="s">
        <v>2500</v>
      </c>
      <c r="B1216" s="1" t="s">
        <v>2501</v>
      </c>
      <c r="C1216" s="1" t="s">
        <v>62</v>
      </c>
      <c r="D1216" s="1" t="s">
        <v>1285</v>
      </c>
      <c r="E1216" s="1" t="s">
        <v>76</v>
      </c>
      <c r="AU1216">
        <v>8</v>
      </c>
      <c r="AV1216">
        <v>0</v>
      </c>
      <c r="AW1216">
        <v>1</v>
      </c>
      <c r="AX1216">
        <v>0</v>
      </c>
      <c r="AY1216">
        <v>1</v>
      </c>
      <c r="AZ1216">
        <v>0</v>
      </c>
      <c r="BA1216">
        <v>8</v>
      </c>
      <c r="BI1216" s="4">
        <v>1</v>
      </c>
      <c r="BJ1216" s="1">
        <f ca="1">INDEX(passing_tds,CELL("Row",AG1216)-1)*(PASSTD)</f>
        <v>0</v>
      </c>
      <c r="BK1216" s="1">
        <f ca="1">INDEX(passing_yds,CELL("Row",AH1216)-1)*(PASSYDS)</f>
        <v>0</v>
      </c>
      <c r="BL1216" s="1">
        <f ca="1">IF(INDEX(passing_yds,CELL("Row",AI1216)-1)&gt;=300,3,0)</f>
        <v>0</v>
      </c>
      <c r="BM1216" s="1">
        <f ca="1">INDEX(passing_ints,CELL("Row",AJ1216)-1)*(INT)</f>
        <v>0</v>
      </c>
      <c r="BN1216" s="1">
        <f ca="1">INDEX(rushing_yds,CELL("Row",AK1216)-1)*(RUSHYDS)</f>
        <v>0</v>
      </c>
      <c r="BO1216" s="1">
        <f ca="1">INDEX(rushing_tds,CELL("Row",AK1216)-1)*(RUSHTD)</f>
        <v>0</v>
      </c>
      <c r="BP1216" s="1">
        <f ca="1">IF(INDEX(rushing_yds,CELL("Row",AI1216)-1)&gt;=100,3,0)</f>
        <v>0</v>
      </c>
      <c r="BQ1216" s="1">
        <f ca="1">INDEX(receiving_yds,CELL("Row",AN1216)-1)*(RECYDS)</f>
        <v>0.8</v>
      </c>
      <c r="BR1216" s="1">
        <f ca="1">INDEX(receiving_rec,CELL("Row",AO1216)-1)*(REC)</f>
        <v>1</v>
      </c>
      <c r="BS1216" s="1">
        <f ca="1">INDEX(receiving_tds,CELL("Row",AP1216)-1)*(RECTD)</f>
        <v>0</v>
      </c>
      <c r="BT1216" s="1">
        <f ca="1">IF(INDEX(receiving_yds,CELL("Row",AI1216)-1)&gt;=100,3,0)</f>
        <v>0</v>
      </c>
      <c r="BU1216" s="1">
        <f ca="1">INDEX(puntret_tds,CELL("Row",AR1216)-1)*(PUNTKORETTD)+INDEX(kickret_tds,CELL("Row",AR1216)-1)*(PUNTKORETTD)</f>
        <v>0</v>
      </c>
      <c r="BV1216" s="1">
        <f ca="1">INDEX(fumbles_tot,CELL("Row",AS1216)-1)*(FUM)</f>
        <v>0</v>
      </c>
      <c r="BW1216" s="1">
        <f ca="1">(INDEX(passing_twoptm,CELL("Row",AT1216)-1)+INDEX(rushing_twoptm,CELL("Row",AT1216)-1)+INDEX(receiving_twoptm,CELL("Row",AT1216)-1))*(_2PTCONV)</f>
        <v>0</v>
      </c>
      <c r="BX1216" s="1">
        <f ca="1">SUM(BJ1216:BW1216)</f>
        <v>1.8</v>
      </c>
    </row>
    <row r="1217" spans="1:76" x14ac:dyDescent="0.25">
      <c r="A1217" s="1" t="s">
        <v>805</v>
      </c>
      <c r="B1217" s="1" t="s">
        <v>806</v>
      </c>
      <c r="C1217" s="1" t="s">
        <v>135</v>
      </c>
      <c r="D1217" s="1" t="s">
        <v>801</v>
      </c>
      <c r="E1217" s="1" t="s">
        <v>79</v>
      </c>
      <c r="AU1217">
        <v>7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7</v>
      </c>
      <c r="BI1217" s="4">
        <v>5</v>
      </c>
      <c r="BJ1217" s="1">
        <f ca="1">INDEX(passing_tds,CELL("Row",AG1217)-1)*(PASSTD)</f>
        <v>0</v>
      </c>
      <c r="BK1217" s="1">
        <f ca="1">INDEX(passing_yds,CELL("Row",AH1217)-1)*(PASSYDS)</f>
        <v>0</v>
      </c>
      <c r="BL1217" s="1">
        <f ca="1">IF(INDEX(passing_yds,CELL("Row",AI1217)-1)&gt;=300,3,0)</f>
        <v>0</v>
      </c>
      <c r="BM1217" s="1">
        <f ca="1">INDEX(passing_ints,CELL("Row",AJ1217)-1)*(INT)</f>
        <v>0</v>
      </c>
      <c r="BN1217" s="1">
        <f ca="1">INDEX(rushing_yds,CELL("Row",AK1217)-1)*(RUSHYDS)</f>
        <v>0</v>
      </c>
      <c r="BO1217" s="1">
        <f ca="1">INDEX(rushing_tds,CELL("Row",AK1217)-1)*(RUSHTD)</f>
        <v>0</v>
      </c>
      <c r="BP1217" s="1">
        <f ca="1">IF(INDEX(rushing_yds,CELL("Row",AI1217)-1)&gt;=100,3,0)</f>
        <v>0</v>
      </c>
      <c r="BQ1217" s="1">
        <f ca="1">INDEX(receiving_yds,CELL("Row",AN1217)-1)*(RECYDS)</f>
        <v>0.70000000000000007</v>
      </c>
      <c r="BR1217" s="1">
        <f ca="1">INDEX(receiving_rec,CELL("Row",AO1217)-1)*(REC)</f>
        <v>1</v>
      </c>
      <c r="BS1217" s="1">
        <f ca="1">INDEX(receiving_tds,CELL("Row",AP1217)-1)*(RECTD)</f>
        <v>0</v>
      </c>
      <c r="BT1217" s="1">
        <f ca="1">IF(INDEX(receiving_yds,CELL("Row",AI1217)-1)&gt;=100,3,0)</f>
        <v>0</v>
      </c>
      <c r="BU1217" s="1">
        <f ca="1">INDEX(puntret_tds,CELL("Row",AR1217)-1)*(PUNTKORETTD)+INDEX(kickret_tds,CELL("Row",AR1217)-1)*(PUNTKORETTD)</f>
        <v>0</v>
      </c>
      <c r="BV1217" s="1">
        <f ca="1">INDEX(fumbles_tot,CELL("Row",AS1217)-1)*(FUM)</f>
        <v>0</v>
      </c>
      <c r="BW1217" s="1">
        <f ca="1">(INDEX(passing_twoptm,CELL("Row",AT1217)-1)+INDEX(rushing_twoptm,CELL("Row",AT1217)-1)+INDEX(receiving_twoptm,CELL("Row",AT1217)-1))*(_2PTCONV)</f>
        <v>0</v>
      </c>
      <c r="BX1217" s="1">
        <f ca="1">SUM(BJ1217:BW1217)</f>
        <v>1.7000000000000002</v>
      </c>
    </row>
    <row r="1218" spans="1:76" x14ac:dyDescent="0.25">
      <c r="A1218" s="1" t="s">
        <v>922</v>
      </c>
      <c r="B1218" s="1" t="s">
        <v>923</v>
      </c>
      <c r="C1218" s="1" t="s">
        <v>135</v>
      </c>
      <c r="D1218" s="1" t="s">
        <v>907</v>
      </c>
      <c r="E1218" s="1" t="s">
        <v>79</v>
      </c>
      <c r="AU1218">
        <v>7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7</v>
      </c>
      <c r="BI1218" s="4">
        <v>5</v>
      </c>
      <c r="BJ1218" s="1">
        <f ca="1">INDEX(passing_tds,CELL("Row",AG1218)-1)*(PASSTD)</f>
        <v>0</v>
      </c>
      <c r="BK1218" s="1">
        <f ca="1">INDEX(passing_yds,CELL("Row",AH1218)-1)*(PASSYDS)</f>
        <v>0</v>
      </c>
      <c r="BL1218" s="1">
        <f ca="1">IF(INDEX(passing_yds,CELL("Row",AI1218)-1)&gt;=300,3,0)</f>
        <v>0</v>
      </c>
      <c r="BM1218" s="1">
        <f ca="1">INDEX(passing_ints,CELL("Row",AJ1218)-1)*(INT)</f>
        <v>0</v>
      </c>
      <c r="BN1218" s="1">
        <f ca="1">INDEX(rushing_yds,CELL("Row",AK1218)-1)*(RUSHYDS)</f>
        <v>0</v>
      </c>
      <c r="BO1218" s="1">
        <f ca="1">INDEX(rushing_tds,CELL("Row",AK1218)-1)*(RUSHTD)</f>
        <v>0</v>
      </c>
      <c r="BP1218" s="1">
        <f ca="1">IF(INDEX(rushing_yds,CELL("Row",AI1218)-1)&gt;=100,3,0)</f>
        <v>0</v>
      </c>
      <c r="BQ1218" s="1">
        <f ca="1">INDEX(receiving_yds,CELL("Row",AN1218)-1)*(RECYDS)</f>
        <v>0.70000000000000007</v>
      </c>
      <c r="BR1218" s="1">
        <f ca="1">INDEX(receiving_rec,CELL("Row",AO1218)-1)*(REC)</f>
        <v>1</v>
      </c>
      <c r="BS1218" s="1">
        <f ca="1">INDEX(receiving_tds,CELL("Row",AP1218)-1)*(RECTD)</f>
        <v>0</v>
      </c>
      <c r="BT1218" s="1">
        <f ca="1">IF(INDEX(receiving_yds,CELL("Row",AI1218)-1)&gt;=100,3,0)</f>
        <v>0</v>
      </c>
      <c r="BU1218" s="1">
        <f ca="1">INDEX(puntret_tds,CELL("Row",AR1218)-1)*(PUNTKORETTD)+INDEX(kickret_tds,CELL("Row",AR1218)-1)*(PUNTKORETTD)</f>
        <v>0</v>
      </c>
      <c r="BV1218" s="1">
        <f ca="1">INDEX(fumbles_tot,CELL("Row",AS1218)-1)*(FUM)</f>
        <v>0</v>
      </c>
      <c r="BW1218" s="1">
        <f ca="1">(INDEX(passing_twoptm,CELL("Row",AT1218)-1)+INDEX(rushing_twoptm,CELL("Row",AT1218)-1)+INDEX(receiving_twoptm,CELL("Row",AT1218)-1))*(_2PTCONV)</f>
        <v>0</v>
      </c>
      <c r="BX1218" s="1">
        <f ca="1">SUM(BJ1218:BW1218)</f>
        <v>1.7000000000000002</v>
      </c>
    </row>
    <row r="1219" spans="1:76" x14ac:dyDescent="0.25">
      <c r="A1219" s="1" t="s">
        <v>67</v>
      </c>
      <c r="B1219" s="1" t="s">
        <v>68</v>
      </c>
      <c r="C1219" s="1" t="s">
        <v>135</v>
      </c>
      <c r="D1219" s="1" t="s">
        <v>63</v>
      </c>
      <c r="E1219" s="1" t="s">
        <v>69</v>
      </c>
      <c r="BB1219">
        <v>6</v>
      </c>
      <c r="BC1219">
        <v>9</v>
      </c>
      <c r="BD1219">
        <v>0</v>
      </c>
      <c r="BE1219">
        <v>0</v>
      </c>
      <c r="BF1219">
        <v>0</v>
      </c>
      <c r="BG1219">
        <v>0</v>
      </c>
      <c r="BH1219">
        <v>17</v>
      </c>
      <c r="BI1219" s="4">
        <v>4</v>
      </c>
      <c r="BJ1219" s="1">
        <f ca="1">INDEX(passing_tds,CELL("Row",AG1219)-1)*(PASSTD)</f>
        <v>0</v>
      </c>
      <c r="BK1219" s="1">
        <f ca="1">INDEX(passing_yds,CELL("Row",AH1219)-1)*(PASSYDS)</f>
        <v>0</v>
      </c>
      <c r="BL1219" s="1">
        <f ca="1">IF(INDEX(passing_yds,CELL("Row",AI1219)-1)&gt;=300,3,0)</f>
        <v>0</v>
      </c>
      <c r="BM1219" s="1">
        <f ca="1">INDEX(passing_ints,CELL("Row",AJ1219)-1)*(INT)</f>
        <v>0</v>
      </c>
      <c r="BN1219" s="1">
        <f ca="1">INDEX(rushing_yds,CELL("Row",AK1219)-1)*(RUSHYDS)</f>
        <v>1.7000000000000002</v>
      </c>
      <c r="BO1219" s="1">
        <f ca="1">INDEX(rushing_tds,CELL("Row",AK1219)-1)*(RUSHTD)</f>
        <v>0</v>
      </c>
      <c r="BP1219" s="1">
        <f ca="1">IF(INDEX(rushing_yds,CELL("Row",AI1219)-1)&gt;=100,3,0)</f>
        <v>0</v>
      </c>
      <c r="BQ1219" s="1">
        <f ca="1">INDEX(receiving_yds,CELL("Row",AN1219)-1)*(RECYDS)</f>
        <v>0</v>
      </c>
      <c r="BR1219" s="1">
        <f ca="1">INDEX(receiving_rec,CELL("Row",AO1219)-1)*(REC)</f>
        <v>0</v>
      </c>
      <c r="BS1219" s="1">
        <f ca="1">INDEX(receiving_tds,CELL("Row",AP1219)-1)*(RECTD)</f>
        <v>0</v>
      </c>
      <c r="BT1219" s="1">
        <f ca="1">IF(INDEX(receiving_yds,CELL("Row",AI1219)-1)&gt;=100,3,0)</f>
        <v>0</v>
      </c>
      <c r="BU1219" s="1">
        <f ca="1">INDEX(puntret_tds,CELL("Row",AR1219)-1)*(PUNTKORETTD)+INDEX(kickret_tds,CELL("Row",AR1219)-1)*(PUNTKORETTD)</f>
        <v>0</v>
      </c>
      <c r="BV1219" s="1">
        <f ca="1">INDEX(fumbles_tot,CELL("Row",AS1219)-1)*(FUM)</f>
        <v>0</v>
      </c>
      <c r="BW1219" s="1">
        <f ca="1">(INDEX(passing_twoptm,CELL("Row",AT1219)-1)+INDEX(rushing_twoptm,CELL("Row",AT1219)-1)+INDEX(receiving_twoptm,CELL("Row",AT1219)-1))*(_2PTCONV)</f>
        <v>0</v>
      </c>
      <c r="BX1219" s="1">
        <f ca="1">SUM(BJ1219:BW1219)</f>
        <v>1.7000000000000002</v>
      </c>
    </row>
    <row r="1220" spans="1:76" x14ac:dyDescent="0.25">
      <c r="A1220" s="1" t="s">
        <v>330</v>
      </c>
      <c r="B1220" s="1" t="s">
        <v>331</v>
      </c>
      <c r="C1220" s="1" t="s">
        <v>135</v>
      </c>
      <c r="D1220" s="1" t="s">
        <v>327</v>
      </c>
      <c r="E1220" s="1" t="s">
        <v>76</v>
      </c>
      <c r="Y1220">
        <v>23</v>
      </c>
      <c r="Z1220">
        <v>23</v>
      </c>
      <c r="AA1220">
        <v>0</v>
      </c>
      <c r="AB1220">
        <v>1</v>
      </c>
      <c r="AC1220">
        <v>0</v>
      </c>
      <c r="AU1220">
        <v>11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11</v>
      </c>
      <c r="BB1220">
        <v>2</v>
      </c>
      <c r="BC1220">
        <v>4</v>
      </c>
      <c r="BD1220">
        <v>0</v>
      </c>
      <c r="BE1220">
        <v>0</v>
      </c>
      <c r="BF1220">
        <v>0</v>
      </c>
      <c r="BG1220">
        <v>0</v>
      </c>
      <c r="BH1220">
        <v>-4</v>
      </c>
      <c r="BI1220" s="4">
        <v>4</v>
      </c>
      <c r="BJ1220" s="1">
        <f ca="1">INDEX(passing_tds,CELL("Row",AG1220)-1)*(PASSTD)</f>
        <v>0</v>
      </c>
      <c r="BK1220" s="1">
        <f ca="1">INDEX(passing_yds,CELL("Row",AH1220)-1)*(PASSYDS)</f>
        <v>0</v>
      </c>
      <c r="BL1220" s="1">
        <f ca="1">IF(INDEX(passing_yds,CELL("Row",AI1220)-1)&gt;=300,3,0)</f>
        <v>0</v>
      </c>
      <c r="BM1220" s="1">
        <f ca="1">INDEX(passing_ints,CELL("Row",AJ1220)-1)*(INT)</f>
        <v>0</v>
      </c>
      <c r="BN1220" s="1">
        <f ca="1">INDEX(rushing_yds,CELL("Row",AK1220)-1)*(RUSHYDS)</f>
        <v>-0.4</v>
      </c>
      <c r="BO1220" s="1">
        <f ca="1">INDEX(rushing_tds,CELL("Row",AK1220)-1)*(RUSHTD)</f>
        <v>0</v>
      </c>
      <c r="BP1220" s="1">
        <f ca="1">IF(INDEX(rushing_yds,CELL("Row",AI1220)-1)&gt;=100,3,0)</f>
        <v>0</v>
      </c>
      <c r="BQ1220" s="1">
        <f ca="1">INDEX(receiving_yds,CELL("Row",AN1220)-1)*(RECYDS)</f>
        <v>1.1000000000000001</v>
      </c>
      <c r="BR1220" s="1">
        <f ca="1">INDEX(receiving_rec,CELL("Row",AO1220)-1)*(REC)</f>
        <v>1</v>
      </c>
      <c r="BS1220" s="1">
        <f ca="1">INDEX(receiving_tds,CELL("Row",AP1220)-1)*(RECTD)</f>
        <v>0</v>
      </c>
      <c r="BT1220" s="1">
        <f ca="1">IF(INDEX(receiving_yds,CELL("Row",AI1220)-1)&gt;=100,3,0)</f>
        <v>0</v>
      </c>
      <c r="BU1220" s="1">
        <f ca="1">INDEX(puntret_tds,CELL("Row",AR1220)-1)*(PUNTKORETTD)+INDEX(kickret_tds,CELL("Row",AR1220)-1)*(PUNTKORETTD)</f>
        <v>0</v>
      </c>
      <c r="BV1220" s="1">
        <f ca="1">INDEX(fumbles_tot,CELL("Row",AS1220)-1)*(FUM)</f>
        <v>0</v>
      </c>
      <c r="BW1220" s="1">
        <f ca="1">(INDEX(passing_twoptm,CELL("Row",AT1220)-1)+INDEX(rushing_twoptm,CELL("Row",AT1220)-1)+INDEX(receiving_twoptm,CELL("Row",AT1220)-1))*(_2PTCONV)</f>
        <v>0</v>
      </c>
      <c r="BX1220" s="1">
        <f ca="1">SUM(BJ1220:BW1220)</f>
        <v>1.7000000000000002</v>
      </c>
    </row>
    <row r="1221" spans="1:76" x14ac:dyDescent="0.25">
      <c r="A1221" s="1" t="s">
        <v>203</v>
      </c>
      <c r="B1221" s="1" t="s">
        <v>204</v>
      </c>
      <c r="C1221" s="1" t="s">
        <v>135</v>
      </c>
      <c r="D1221" s="1" t="s">
        <v>202</v>
      </c>
      <c r="E1221" s="1" t="s">
        <v>69</v>
      </c>
      <c r="AP1221">
        <v>45</v>
      </c>
      <c r="AQ1221">
        <v>45</v>
      </c>
      <c r="AR1221">
        <v>0</v>
      </c>
      <c r="AS1221">
        <v>1</v>
      </c>
      <c r="AT1221">
        <v>0</v>
      </c>
      <c r="BB1221">
        <v>4</v>
      </c>
      <c r="BC1221">
        <v>11</v>
      </c>
      <c r="BD1221">
        <v>0</v>
      </c>
      <c r="BE1221">
        <v>0</v>
      </c>
      <c r="BF1221">
        <v>0</v>
      </c>
      <c r="BG1221">
        <v>0</v>
      </c>
      <c r="BH1221">
        <v>17</v>
      </c>
      <c r="BI1221" s="4">
        <v>4</v>
      </c>
      <c r="BJ1221" s="1">
        <f ca="1">INDEX(passing_tds,CELL("Row",AG1221)-1)*(PASSTD)</f>
        <v>0</v>
      </c>
      <c r="BK1221" s="1">
        <f ca="1">INDEX(passing_yds,CELL("Row",AH1221)-1)*(PASSYDS)</f>
        <v>0</v>
      </c>
      <c r="BL1221" s="1">
        <f ca="1">IF(INDEX(passing_yds,CELL("Row",AI1221)-1)&gt;=300,3,0)</f>
        <v>0</v>
      </c>
      <c r="BM1221" s="1">
        <f ca="1">INDEX(passing_ints,CELL("Row",AJ1221)-1)*(INT)</f>
        <v>0</v>
      </c>
      <c r="BN1221" s="1">
        <f ca="1">INDEX(rushing_yds,CELL("Row",AK1221)-1)*(RUSHYDS)</f>
        <v>1.7000000000000002</v>
      </c>
      <c r="BO1221" s="1">
        <f ca="1">INDEX(rushing_tds,CELL("Row",AK1221)-1)*(RUSHTD)</f>
        <v>0</v>
      </c>
      <c r="BP1221" s="1">
        <f ca="1">IF(INDEX(rushing_yds,CELL("Row",AI1221)-1)&gt;=100,3,0)</f>
        <v>0</v>
      </c>
      <c r="BQ1221" s="1">
        <f ca="1">INDEX(receiving_yds,CELL("Row",AN1221)-1)*(RECYDS)</f>
        <v>0</v>
      </c>
      <c r="BR1221" s="1">
        <f ca="1">INDEX(receiving_rec,CELL("Row",AO1221)-1)*(REC)</f>
        <v>0</v>
      </c>
      <c r="BS1221" s="1">
        <f ca="1">INDEX(receiving_tds,CELL("Row",AP1221)-1)*(RECTD)</f>
        <v>0</v>
      </c>
      <c r="BT1221" s="1">
        <f ca="1">IF(INDEX(receiving_yds,CELL("Row",AI1221)-1)&gt;=100,3,0)</f>
        <v>0</v>
      </c>
      <c r="BU1221" s="1">
        <f ca="1">INDEX(puntret_tds,CELL("Row",AR1221)-1)*(PUNTKORETTD)+INDEX(kickret_tds,CELL("Row",AR1221)-1)*(PUNTKORETTD)</f>
        <v>0</v>
      </c>
      <c r="BV1221" s="1">
        <f ca="1">INDEX(fumbles_tot,CELL("Row",AS1221)-1)*(FUM)</f>
        <v>0</v>
      </c>
      <c r="BW1221" s="1">
        <f ca="1">(INDEX(passing_twoptm,CELL("Row",AT1221)-1)+INDEX(rushing_twoptm,CELL("Row",AT1221)-1)+INDEX(receiving_twoptm,CELL("Row",AT1221)-1))*(_2PTCONV)</f>
        <v>0</v>
      </c>
      <c r="BX1221" s="1">
        <f ca="1">SUM(BJ1221:BW1221)</f>
        <v>1.7000000000000002</v>
      </c>
    </row>
    <row r="1222" spans="1:76" x14ac:dyDescent="0.25">
      <c r="A1222" s="1" t="s">
        <v>1843</v>
      </c>
      <c r="B1222" s="1" t="s">
        <v>1844</v>
      </c>
      <c r="C1222" s="1" t="s">
        <v>62</v>
      </c>
      <c r="D1222" s="1" t="s">
        <v>644</v>
      </c>
      <c r="AU1222">
        <v>7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7</v>
      </c>
      <c r="BI1222" s="4">
        <v>4</v>
      </c>
      <c r="BJ1222" s="1">
        <f ca="1">INDEX(passing_tds,CELL("Row",AG1222)-1)*(PASSTD)</f>
        <v>0</v>
      </c>
      <c r="BK1222" s="1">
        <f ca="1">INDEX(passing_yds,CELL("Row",AH1222)-1)*(PASSYDS)</f>
        <v>0</v>
      </c>
      <c r="BL1222" s="1">
        <f ca="1">IF(INDEX(passing_yds,CELL("Row",AI1222)-1)&gt;=300,3,0)</f>
        <v>0</v>
      </c>
      <c r="BM1222" s="1">
        <f ca="1">INDEX(passing_ints,CELL("Row",AJ1222)-1)*(INT)</f>
        <v>0</v>
      </c>
      <c r="BN1222" s="1">
        <f ca="1">INDEX(rushing_yds,CELL("Row",AK1222)-1)*(RUSHYDS)</f>
        <v>0</v>
      </c>
      <c r="BO1222" s="1">
        <f ca="1">INDEX(rushing_tds,CELL("Row",AK1222)-1)*(RUSHTD)</f>
        <v>0</v>
      </c>
      <c r="BP1222" s="1">
        <f ca="1">IF(INDEX(rushing_yds,CELL("Row",AI1222)-1)&gt;=100,3,0)</f>
        <v>0</v>
      </c>
      <c r="BQ1222" s="1">
        <f ca="1">INDEX(receiving_yds,CELL("Row",AN1222)-1)*(RECYDS)</f>
        <v>0.70000000000000007</v>
      </c>
      <c r="BR1222" s="1">
        <f ca="1">INDEX(receiving_rec,CELL("Row",AO1222)-1)*(REC)</f>
        <v>1</v>
      </c>
      <c r="BS1222" s="1">
        <f ca="1">INDEX(receiving_tds,CELL("Row",AP1222)-1)*(RECTD)</f>
        <v>0</v>
      </c>
      <c r="BT1222" s="1">
        <f ca="1">IF(INDEX(receiving_yds,CELL("Row",AI1222)-1)&gt;=100,3,0)</f>
        <v>0</v>
      </c>
      <c r="BU1222" s="1">
        <f ca="1">INDEX(puntret_tds,CELL("Row",AR1222)-1)*(PUNTKORETTD)+INDEX(kickret_tds,CELL("Row",AR1222)-1)*(PUNTKORETTD)</f>
        <v>0</v>
      </c>
      <c r="BV1222" s="1">
        <f ca="1">INDEX(fumbles_tot,CELL("Row",AS1222)-1)*(FUM)</f>
        <v>0</v>
      </c>
      <c r="BW1222" s="1">
        <f ca="1">(INDEX(passing_twoptm,CELL("Row",AT1222)-1)+INDEX(rushing_twoptm,CELL("Row",AT1222)-1)+INDEX(receiving_twoptm,CELL("Row",AT1222)-1))*(_2PTCONV)</f>
        <v>0</v>
      </c>
      <c r="BX1222" s="1">
        <f ca="1">SUM(BJ1222:BW1222)</f>
        <v>1.7000000000000002</v>
      </c>
    </row>
    <row r="1223" spans="1:76" x14ac:dyDescent="0.25">
      <c r="A1223" s="1" t="s">
        <v>813</v>
      </c>
      <c r="B1223" s="1" t="s">
        <v>814</v>
      </c>
      <c r="C1223" s="1" t="s">
        <v>135</v>
      </c>
      <c r="D1223" s="1" t="s">
        <v>801</v>
      </c>
      <c r="E1223" s="1" t="s">
        <v>76</v>
      </c>
      <c r="AU1223">
        <v>7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7</v>
      </c>
      <c r="BI1223" s="4">
        <v>4</v>
      </c>
      <c r="BJ1223" s="1">
        <f ca="1">INDEX(passing_tds,CELL("Row",AG1223)-1)*(PASSTD)</f>
        <v>0</v>
      </c>
      <c r="BK1223" s="1">
        <f ca="1">INDEX(passing_yds,CELL("Row",AH1223)-1)*(PASSYDS)</f>
        <v>0</v>
      </c>
      <c r="BL1223" s="1">
        <f ca="1">IF(INDEX(passing_yds,CELL("Row",AI1223)-1)&gt;=300,3,0)</f>
        <v>0</v>
      </c>
      <c r="BM1223" s="1">
        <f ca="1">INDEX(passing_ints,CELL("Row",AJ1223)-1)*(INT)</f>
        <v>0</v>
      </c>
      <c r="BN1223" s="1">
        <f ca="1">INDEX(rushing_yds,CELL("Row",AK1223)-1)*(RUSHYDS)</f>
        <v>0</v>
      </c>
      <c r="BO1223" s="1">
        <f ca="1">INDEX(rushing_tds,CELL("Row",AK1223)-1)*(RUSHTD)</f>
        <v>0</v>
      </c>
      <c r="BP1223" s="1">
        <f ca="1">IF(INDEX(rushing_yds,CELL("Row",AI1223)-1)&gt;=100,3,0)</f>
        <v>0</v>
      </c>
      <c r="BQ1223" s="1">
        <f ca="1">INDEX(receiving_yds,CELL("Row",AN1223)-1)*(RECYDS)</f>
        <v>0.70000000000000007</v>
      </c>
      <c r="BR1223" s="1">
        <f ca="1">INDEX(receiving_rec,CELL("Row",AO1223)-1)*(REC)</f>
        <v>1</v>
      </c>
      <c r="BS1223" s="1">
        <f ca="1">INDEX(receiving_tds,CELL("Row",AP1223)-1)*(RECTD)</f>
        <v>0</v>
      </c>
      <c r="BT1223" s="1">
        <f ca="1">IF(INDEX(receiving_yds,CELL("Row",AI1223)-1)&gt;=100,3,0)</f>
        <v>0</v>
      </c>
      <c r="BU1223" s="1">
        <f ca="1">INDEX(puntret_tds,CELL("Row",AR1223)-1)*(PUNTKORETTD)+INDEX(kickret_tds,CELL("Row",AR1223)-1)*(PUNTKORETTD)</f>
        <v>0</v>
      </c>
      <c r="BV1223" s="1">
        <f ca="1">INDEX(fumbles_tot,CELL("Row",AS1223)-1)*(FUM)</f>
        <v>0</v>
      </c>
      <c r="BW1223" s="1">
        <f ca="1">(INDEX(passing_twoptm,CELL("Row",AT1223)-1)+INDEX(rushing_twoptm,CELL("Row",AT1223)-1)+INDEX(receiving_twoptm,CELL("Row",AT1223)-1))*(_2PTCONV)</f>
        <v>0</v>
      </c>
      <c r="BX1223" s="1">
        <f ca="1">SUM(BJ1223:BW1223)</f>
        <v>1.7000000000000002</v>
      </c>
    </row>
    <row r="1224" spans="1:76" x14ac:dyDescent="0.25">
      <c r="A1224" s="1" t="s">
        <v>2084</v>
      </c>
      <c r="B1224" s="1" t="s">
        <v>2085</v>
      </c>
      <c r="C1224" s="1" t="s">
        <v>135</v>
      </c>
      <c r="D1224" s="1" t="s">
        <v>1179</v>
      </c>
      <c r="E1224" s="1" t="s">
        <v>79</v>
      </c>
      <c r="AU1224">
        <v>7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7</v>
      </c>
      <c r="BI1224" s="4">
        <v>4</v>
      </c>
      <c r="BJ1224" s="1">
        <f ca="1">INDEX(passing_tds,CELL("Row",AG1224)-1)*(PASSTD)</f>
        <v>0</v>
      </c>
      <c r="BK1224" s="1">
        <f ca="1">INDEX(passing_yds,CELL("Row",AH1224)-1)*(PASSYDS)</f>
        <v>0</v>
      </c>
      <c r="BL1224" s="1">
        <f ca="1">IF(INDEX(passing_yds,CELL("Row",AI1224)-1)&gt;=300,3,0)</f>
        <v>0</v>
      </c>
      <c r="BM1224" s="1">
        <f ca="1">INDEX(passing_ints,CELL("Row",AJ1224)-1)*(INT)</f>
        <v>0</v>
      </c>
      <c r="BN1224" s="1">
        <f ca="1">INDEX(rushing_yds,CELL("Row",AK1224)-1)*(RUSHYDS)</f>
        <v>0</v>
      </c>
      <c r="BO1224" s="1">
        <f ca="1">INDEX(rushing_tds,CELL("Row",AK1224)-1)*(RUSHTD)</f>
        <v>0</v>
      </c>
      <c r="BP1224" s="1">
        <f ca="1">IF(INDEX(rushing_yds,CELL("Row",AI1224)-1)&gt;=100,3,0)</f>
        <v>0</v>
      </c>
      <c r="BQ1224" s="1">
        <f ca="1">INDEX(receiving_yds,CELL("Row",AN1224)-1)*(RECYDS)</f>
        <v>0.70000000000000007</v>
      </c>
      <c r="BR1224" s="1">
        <f ca="1">INDEX(receiving_rec,CELL("Row",AO1224)-1)*(REC)</f>
        <v>1</v>
      </c>
      <c r="BS1224" s="1">
        <f ca="1">INDEX(receiving_tds,CELL("Row",AP1224)-1)*(RECTD)</f>
        <v>0</v>
      </c>
      <c r="BT1224" s="1">
        <f ca="1">IF(INDEX(receiving_yds,CELL("Row",AI1224)-1)&gt;=100,3,0)</f>
        <v>0</v>
      </c>
      <c r="BU1224" s="1">
        <f ca="1">INDEX(puntret_tds,CELL("Row",AR1224)-1)*(PUNTKORETTD)+INDEX(kickret_tds,CELL("Row",AR1224)-1)*(PUNTKORETTD)</f>
        <v>0</v>
      </c>
      <c r="BV1224" s="1">
        <f ca="1">INDEX(fumbles_tot,CELL("Row",AS1224)-1)*(FUM)</f>
        <v>0</v>
      </c>
      <c r="BW1224" s="1">
        <f ca="1">(INDEX(passing_twoptm,CELL("Row",AT1224)-1)+INDEX(rushing_twoptm,CELL("Row",AT1224)-1)+INDEX(receiving_twoptm,CELL("Row",AT1224)-1))*(_2PTCONV)</f>
        <v>0</v>
      </c>
      <c r="BX1224" s="1">
        <f ca="1">SUM(BJ1224:BW1224)</f>
        <v>1.7000000000000002</v>
      </c>
    </row>
    <row r="1225" spans="1:76" x14ac:dyDescent="0.25">
      <c r="A1225" s="1" t="s">
        <v>1035</v>
      </c>
      <c r="B1225" s="1" t="s">
        <v>1036</v>
      </c>
      <c r="C1225" s="1" t="s">
        <v>62</v>
      </c>
      <c r="D1225" s="1" t="s">
        <v>1017</v>
      </c>
      <c r="E1225" s="1" t="s">
        <v>79</v>
      </c>
      <c r="AU1225">
        <v>7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7</v>
      </c>
      <c r="BI1225" s="4">
        <v>3</v>
      </c>
      <c r="BJ1225" s="1">
        <f ca="1">INDEX(passing_tds,CELL("Row",AG1225)-1)*(PASSTD)</f>
        <v>0</v>
      </c>
      <c r="BK1225" s="1">
        <f ca="1">INDEX(passing_yds,CELL("Row",AH1225)-1)*(PASSYDS)</f>
        <v>0</v>
      </c>
      <c r="BL1225" s="1">
        <f ca="1">IF(INDEX(passing_yds,CELL("Row",AI1225)-1)&gt;=300,3,0)</f>
        <v>0</v>
      </c>
      <c r="BM1225" s="1">
        <f ca="1">INDEX(passing_ints,CELL("Row",AJ1225)-1)*(INT)</f>
        <v>0</v>
      </c>
      <c r="BN1225" s="1">
        <f ca="1">INDEX(rushing_yds,CELL("Row",AK1225)-1)*(RUSHYDS)</f>
        <v>0</v>
      </c>
      <c r="BO1225" s="1">
        <f ca="1">INDEX(rushing_tds,CELL("Row",AK1225)-1)*(RUSHTD)</f>
        <v>0</v>
      </c>
      <c r="BP1225" s="1">
        <f ca="1">IF(INDEX(rushing_yds,CELL("Row",AI1225)-1)&gt;=100,3,0)</f>
        <v>0</v>
      </c>
      <c r="BQ1225" s="1">
        <f ca="1">INDEX(receiving_yds,CELL("Row",AN1225)-1)*(RECYDS)</f>
        <v>0.70000000000000007</v>
      </c>
      <c r="BR1225" s="1">
        <f ca="1">INDEX(receiving_rec,CELL("Row",AO1225)-1)*(REC)</f>
        <v>1</v>
      </c>
      <c r="BS1225" s="1">
        <f ca="1">INDEX(receiving_tds,CELL("Row",AP1225)-1)*(RECTD)</f>
        <v>0</v>
      </c>
      <c r="BT1225" s="1">
        <f ca="1">IF(INDEX(receiving_yds,CELL("Row",AI1225)-1)&gt;=100,3,0)</f>
        <v>0</v>
      </c>
      <c r="BU1225" s="1">
        <f ca="1">INDEX(puntret_tds,CELL("Row",AR1225)-1)*(PUNTKORETTD)+INDEX(kickret_tds,CELL("Row",AR1225)-1)*(PUNTKORETTD)</f>
        <v>0</v>
      </c>
      <c r="BV1225" s="1">
        <f ca="1">INDEX(fumbles_tot,CELL("Row",AS1225)-1)*(FUM)</f>
        <v>0</v>
      </c>
      <c r="BW1225" s="1">
        <f ca="1">(INDEX(passing_twoptm,CELL("Row",AT1225)-1)+INDEX(rushing_twoptm,CELL("Row",AT1225)-1)+INDEX(receiving_twoptm,CELL("Row",AT1225)-1))*(_2PTCONV)</f>
        <v>0</v>
      </c>
      <c r="BX1225" s="1">
        <f ca="1">SUM(BJ1225:BW1225)</f>
        <v>1.7000000000000002</v>
      </c>
    </row>
    <row r="1226" spans="1:76" x14ac:dyDescent="0.25">
      <c r="A1226" s="1" t="s">
        <v>1472</v>
      </c>
      <c r="B1226" s="1" t="s">
        <v>1473</v>
      </c>
      <c r="C1226" s="1" t="s">
        <v>135</v>
      </c>
      <c r="D1226" s="1" t="s">
        <v>1454</v>
      </c>
      <c r="E1226" s="1" t="s">
        <v>76</v>
      </c>
      <c r="AU1226">
        <v>7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7</v>
      </c>
      <c r="BI1226" s="4">
        <v>3</v>
      </c>
      <c r="BJ1226" s="1">
        <f ca="1">INDEX(passing_tds,CELL("Row",AG1226)-1)*(PASSTD)</f>
        <v>0</v>
      </c>
      <c r="BK1226" s="1">
        <f ca="1">INDEX(passing_yds,CELL("Row",AH1226)-1)*(PASSYDS)</f>
        <v>0</v>
      </c>
      <c r="BL1226" s="1">
        <f ca="1">IF(INDEX(passing_yds,CELL("Row",AI1226)-1)&gt;=300,3,0)</f>
        <v>0</v>
      </c>
      <c r="BM1226" s="1">
        <f ca="1">INDEX(passing_ints,CELL("Row",AJ1226)-1)*(INT)</f>
        <v>0</v>
      </c>
      <c r="BN1226" s="1">
        <f ca="1">INDEX(rushing_yds,CELL("Row",AK1226)-1)*(RUSHYDS)</f>
        <v>0</v>
      </c>
      <c r="BO1226" s="1">
        <f ca="1">INDEX(rushing_tds,CELL("Row",AK1226)-1)*(RUSHTD)</f>
        <v>0</v>
      </c>
      <c r="BP1226" s="1">
        <f ca="1">IF(INDEX(rushing_yds,CELL("Row",AI1226)-1)&gt;=100,3,0)</f>
        <v>0</v>
      </c>
      <c r="BQ1226" s="1">
        <f ca="1">INDEX(receiving_yds,CELL("Row",AN1226)-1)*(RECYDS)</f>
        <v>0.70000000000000007</v>
      </c>
      <c r="BR1226" s="1">
        <f ca="1">INDEX(receiving_rec,CELL("Row",AO1226)-1)*(REC)</f>
        <v>1</v>
      </c>
      <c r="BS1226" s="1">
        <f ca="1">INDEX(receiving_tds,CELL("Row",AP1226)-1)*(RECTD)</f>
        <v>0</v>
      </c>
      <c r="BT1226" s="1">
        <f ca="1">IF(INDEX(receiving_yds,CELL("Row",AI1226)-1)&gt;=100,3,0)</f>
        <v>0</v>
      </c>
      <c r="BU1226" s="1">
        <f ca="1">INDEX(puntret_tds,CELL("Row",AR1226)-1)*(PUNTKORETTD)+INDEX(kickret_tds,CELL("Row",AR1226)-1)*(PUNTKORETTD)</f>
        <v>0</v>
      </c>
      <c r="BV1226" s="1">
        <f ca="1">INDEX(fumbles_tot,CELL("Row",AS1226)-1)*(FUM)</f>
        <v>0</v>
      </c>
      <c r="BW1226" s="1">
        <f ca="1">(INDEX(passing_twoptm,CELL("Row",AT1226)-1)+INDEX(rushing_twoptm,CELL("Row",AT1226)-1)+INDEX(receiving_twoptm,CELL("Row",AT1226)-1))*(_2PTCONV)</f>
        <v>0</v>
      </c>
      <c r="BX1226" s="1">
        <f ca="1">SUM(BJ1226:BW1226)</f>
        <v>1.7000000000000002</v>
      </c>
    </row>
    <row r="1227" spans="1:76" x14ac:dyDescent="0.25">
      <c r="A1227" s="1" t="s">
        <v>2313</v>
      </c>
      <c r="B1227" s="1" t="s">
        <v>2314</v>
      </c>
      <c r="C1227" s="1" t="s">
        <v>62</v>
      </c>
      <c r="D1227" s="1" t="s">
        <v>965</v>
      </c>
      <c r="E1227" s="1" t="s">
        <v>69</v>
      </c>
      <c r="BB1227">
        <v>2</v>
      </c>
      <c r="BC1227">
        <v>16</v>
      </c>
      <c r="BD1227">
        <v>0</v>
      </c>
      <c r="BE1227">
        <v>0</v>
      </c>
      <c r="BF1227">
        <v>0</v>
      </c>
      <c r="BG1227">
        <v>0</v>
      </c>
      <c r="BH1227">
        <v>17</v>
      </c>
      <c r="BI1227" s="4">
        <v>3</v>
      </c>
      <c r="BJ1227" s="1">
        <f ca="1">INDEX(passing_tds,CELL("Row",AG1227)-1)*(PASSTD)</f>
        <v>0</v>
      </c>
      <c r="BK1227" s="1">
        <f ca="1">INDEX(passing_yds,CELL("Row",AH1227)-1)*(PASSYDS)</f>
        <v>0</v>
      </c>
      <c r="BL1227" s="1">
        <f ca="1">IF(INDEX(passing_yds,CELL("Row",AI1227)-1)&gt;=300,3,0)</f>
        <v>0</v>
      </c>
      <c r="BM1227" s="1">
        <f ca="1">INDEX(passing_ints,CELL("Row",AJ1227)-1)*(INT)</f>
        <v>0</v>
      </c>
      <c r="BN1227" s="1">
        <f ca="1">INDEX(rushing_yds,CELL("Row",AK1227)-1)*(RUSHYDS)</f>
        <v>1.7000000000000002</v>
      </c>
      <c r="BO1227" s="1">
        <f ca="1">INDEX(rushing_tds,CELL("Row",AK1227)-1)*(RUSHTD)</f>
        <v>0</v>
      </c>
      <c r="BP1227" s="1">
        <f ca="1">IF(INDEX(rushing_yds,CELL("Row",AI1227)-1)&gt;=100,3,0)</f>
        <v>0</v>
      </c>
      <c r="BQ1227" s="1">
        <f ca="1">INDEX(receiving_yds,CELL("Row",AN1227)-1)*(RECYDS)</f>
        <v>0</v>
      </c>
      <c r="BR1227" s="1">
        <f ca="1">INDEX(receiving_rec,CELL("Row",AO1227)-1)*(REC)</f>
        <v>0</v>
      </c>
      <c r="BS1227" s="1">
        <f ca="1">INDEX(receiving_tds,CELL("Row",AP1227)-1)*(RECTD)</f>
        <v>0</v>
      </c>
      <c r="BT1227" s="1">
        <f ca="1">IF(INDEX(receiving_yds,CELL("Row",AI1227)-1)&gt;=100,3,0)</f>
        <v>0</v>
      </c>
      <c r="BU1227" s="1">
        <f ca="1">INDEX(puntret_tds,CELL("Row",AR1227)-1)*(PUNTKORETTD)+INDEX(kickret_tds,CELL("Row",AR1227)-1)*(PUNTKORETTD)</f>
        <v>0</v>
      </c>
      <c r="BV1227" s="1">
        <f ca="1">INDEX(fumbles_tot,CELL("Row",AS1227)-1)*(FUM)</f>
        <v>0</v>
      </c>
      <c r="BW1227" s="1">
        <f ca="1">(INDEX(passing_twoptm,CELL("Row",AT1227)-1)+INDEX(rushing_twoptm,CELL("Row",AT1227)-1)+INDEX(receiving_twoptm,CELL("Row",AT1227)-1))*(_2PTCONV)</f>
        <v>0</v>
      </c>
      <c r="BX1227" s="1">
        <f ca="1">SUM(BJ1227:BW1227)</f>
        <v>1.7000000000000002</v>
      </c>
    </row>
    <row r="1228" spans="1:76" x14ac:dyDescent="0.25">
      <c r="A1228" s="1" t="s">
        <v>592</v>
      </c>
      <c r="B1228" s="1" t="s">
        <v>593</v>
      </c>
      <c r="C1228" s="1" t="s">
        <v>62</v>
      </c>
      <c r="D1228" s="1" t="s">
        <v>590</v>
      </c>
      <c r="E1228" s="1" t="s">
        <v>76</v>
      </c>
      <c r="AP1228">
        <v>2</v>
      </c>
      <c r="AQ1228">
        <v>10</v>
      </c>
      <c r="AR1228">
        <v>0</v>
      </c>
      <c r="AS1228">
        <v>5</v>
      </c>
      <c r="AT1228">
        <v>0</v>
      </c>
      <c r="AU1228">
        <v>7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7</v>
      </c>
      <c r="BI1228" s="4">
        <v>2</v>
      </c>
      <c r="BJ1228" s="1">
        <f ca="1">INDEX(passing_tds,CELL("Row",AG1228)-1)*(PASSTD)</f>
        <v>0</v>
      </c>
      <c r="BK1228" s="1">
        <f ca="1">INDEX(passing_yds,CELL("Row",AH1228)-1)*(PASSYDS)</f>
        <v>0</v>
      </c>
      <c r="BL1228" s="1">
        <f ca="1">IF(INDEX(passing_yds,CELL("Row",AI1228)-1)&gt;=300,3,0)</f>
        <v>0</v>
      </c>
      <c r="BM1228" s="1">
        <f ca="1">INDEX(passing_ints,CELL("Row",AJ1228)-1)*(INT)</f>
        <v>0</v>
      </c>
      <c r="BN1228" s="1">
        <f ca="1">INDEX(rushing_yds,CELL("Row",AK1228)-1)*(RUSHYDS)</f>
        <v>0</v>
      </c>
      <c r="BO1228" s="1">
        <f ca="1">INDEX(rushing_tds,CELL("Row",AK1228)-1)*(RUSHTD)</f>
        <v>0</v>
      </c>
      <c r="BP1228" s="1">
        <f ca="1">IF(INDEX(rushing_yds,CELL("Row",AI1228)-1)&gt;=100,3,0)</f>
        <v>0</v>
      </c>
      <c r="BQ1228" s="1">
        <f ca="1">INDEX(receiving_yds,CELL("Row",AN1228)-1)*(RECYDS)</f>
        <v>0.70000000000000007</v>
      </c>
      <c r="BR1228" s="1">
        <f ca="1">INDEX(receiving_rec,CELL("Row",AO1228)-1)*(REC)</f>
        <v>1</v>
      </c>
      <c r="BS1228" s="1">
        <f ca="1">INDEX(receiving_tds,CELL("Row",AP1228)-1)*(RECTD)</f>
        <v>0</v>
      </c>
      <c r="BT1228" s="1">
        <f ca="1">IF(INDEX(receiving_yds,CELL("Row",AI1228)-1)&gt;=100,3,0)</f>
        <v>0</v>
      </c>
      <c r="BU1228" s="1">
        <f ca="1">INDEX(puntret_tds,CELL("Row",AR1228)-1)*(PUNTKORETTD)+INDEX(kickret_tds,CELL("Row",AR1228)-1)*(PUNTKORETTD)</f>
        <v>0</v>
      </c>
      <c r="BV1228" s="1">
        <f ca="1">INDEX(fumbles_tot,CELL("Row",AS1228)-1)*(FUM)</f>
        <v>0</v>
      </c>
      <c r="BW1228" s="1">
        <f ca="1">(INDEX(passing_twoptm,CELL("Row",AT1228)-1)+INDEX(rushing_twoptm,CELL("Row",AT1228)-1)+INDEX(receiving_twoptm,CELL("Row",AT1228)-1))*(_2PTCONV)</f>
        <v>0</v>
      </c>
      <c r="BX1228" s="1">
        <f ca="1">SUM(BJ1228:BW1228)</f>
        <v>1.7000000000000002</v>
      </c>
    </row>
    <row r="1229" spans="1:76" x14ac:dyDescent="0.25">
      <c r="A1229" s="1" t="s">
        <v>2192</v>
      </c>
      <c r="B1229" s="1" t="s">
        <v>2193</v>
      </c>
      <c r="C1229" s="1" t="s">
        <v>135</v>
      </c>
      <c r="D1229" s="1" t="s">
        <v>1017</v>
      </c>
      <c r="E1229" s="1" t="s">
        <v>76</v>
      </c>
      <c r="AU1229">
        <v>7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7</v>
      </c>
      <c r="BI1229" s="4">
        <v>2</v>
      </c>
      <c r="BJ1229" s="1">
        <f ca="1">INDEX(passing_tds,CELL("Row",AG1229)-1)*(PASSTD)</f>
        <v>0</v>
      </c>
      <c r="BK1229" s="1">
        <f ca="1">INDEX(passing_yds,CELL("Row",AH1229)-1)*(PASSYDS)</f>
        <v>0</v>
      </c>
      <c r="BL1229" s="1">
        <f ca="1">IF(INDEX(passing_yds,CELL("Row",AI1229)-1)&gt;=300,3,0)</f>
        <v>0</v>
      </c>
      <c r="BM1229" s="1">
        <f ca="1">INDEX(passing_ints,CELL("Row",AJ1229)-1)*(INT)</f>
        <v>0</v>
      </c>
      <c r="BN1229" s="1">
        <f ca="1">INDEX(rushing_yds,CELL("Row",AK1229)-1)*(RUSHYDS)</f>
        <v>0</v>
      </c>
      <c r="BO1229" s="1">
        <f ca="1">INDEX(rushing_tds,CELL("Row",AK1229)-1)*(RUSHTD)</f>
        <v>0</v>
      </c>
      <c r="BP1229" s="1">
        <f ca="1">IF(INDEX(rushing_yds,CELL("Row",AI1229)-1)&gt;=100,3,0)</f>
        <v>0</v>
      </c>
      <c r="BQ1229" s="1">
        <f ca="1">INDEX(receiving_yds,CELL("Row",AN1229)-1)*(RECYDS)</f>
        <v>0.70000000000000007</v>
      </c>
      <c r="BR1229" s="1">
        <f ca="1">INDEX(receiving_rec,CELL("Row",AO1229)-1)*(REC)</f>
        <v>1</v>
      </c>
      <c r="BS1229" s="1">
        <f ca="1">INDEX(receiving_tds,CELL("Row",AP1229)-1)*(RECTD)</f>
        <v>0</v>
      </c>
      <c r="BT1229" s="1">
        <f ca="1">IF(INDEX(receiving_yds,CELL("Row",AI1229)-1)&gt;=100,3,0)</f>
        <v>0</v>
      </c>
      <c r="BU1229" s="1">
        <f ca="1">INDEX(puntret_tds,CELL("Row",AR1229)-1)*(PUNTKORETTD)+INDEX(kickret_tds,CELL("Row",AR1229)-1)*(PUNTKORETTD)</f>
        <v>0</v>
      </c>
      <c r="BV1229" s="1">
        <f ca="1">INDEX(fumbles_tot,CELL("Row",AS1229)-1)*(FUM)</f>
        <v>0</v>
      </c>
      <c r="BW1229" s="1">
        <f ca="1">(INDEX(passing_twoptm,CELL("Row",AT1229)-1)+INDEX(rushing_twoptm,CELL("Row",AT1229)-1)+INDEX(receiving_twoptm,CELL("Row",AT1229)-1))*(_2PTCONV)</f>
        <v>0</v>
      </c>
      <c r="BX1229" s="1">
        <f ca="1">SUM(BJ1229:BW1229)</f>
        <v>1.7000000000000002</v>
      </c>
    </row>
    <row r="1230" spans="1:76" x14ac:dyDescent="0.25">
      <c r="A1230" s="1" t="s">
        <v>1463</v>
      </c>
      <c r="B1230" s="1" t="s">
        <v>1464</v>
      </c>
      <c r="C1230" s="1" t="s">
        <v>135</v>
      </c>
      <c r="D1230" s="1" t="s">
        <v>1454</v>
      </c>
      <c r="E1230" s="1" t="s">
        <v>350</v>
      </c>
      <c r="AU1230">
        <v>7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7</v>
      </c>
      <c r="BI1230" s="4">
        <v>2</v>
      </c>
      <c r="BJ1230" s="1">
        <f ca="1">INDEX(passing_tds,CELL("Row",AG1230)-1)*(PASSTD)</f>
        <v>0</v>
      </c>
      <c r="BK1230" s="1">
        <f ca="1">INDEX(passing_yds,CELL("Row",AH1230)-1)*(PASSYDS)</f>
        <v>0</v>
      </c>
      <c r="BL1230" s="1">
        <f ca="1">IF(INDEX(passing_yds,CELL("Row",AI1230)-1)&gt;=300,3,0)</f>
        <v>0</v>
      </c>
      <c r="BM1230" s="1">
        <f ca="1">INDEX(passing_ints,CELL("Row",AJ1230)-1)*(INT)</f>
        <v>0</v>
      </c>
      <c r="BN1230" s="1">
        <f ca="1">INDEX(rushing_yds,CELL("Row",AK1230)-1)*(RUSHYDS)</f>
        <v>0</v>
      </c>
      <c r="BO1230" s="1">
        <f ca="1">INDEX(rushing_tds,CELL("Row",AK1230)-1)*(RUSHTD)</f>
        <v>0</v>
      </c>
      <c r="BP1230" s="1">
        <f ca="1">IF(INDEX(rushing_yds,CELL("Row",AI1230)-1)&gt;=100,3,0)</f>
        <v>0</v>
      </c>
      <c r="BQ1230" s="1">
        <f ca="1">INDEX(receiving_yds,CELL("Row",AN1230)-1)*(RECYDS)</f>
        <v>0.70000000000000007</v>
      </c>
      <c r="BR1230" s="1">
        <f ca="1">INDEX(receiving_rec,CELL("Row",AO1230)-1)*(REC)</f>
        <v>1</v>
      </c>
      <c r="BS1230" s="1">
        <f ca="1">INDEX(receiving_tds,CELL("Row",AP1230)-1)*(RECTD)</f>
        <v>0</v>
      </c>
      <c r="BT1230" s="1">
        <f ca="1">IF(INDEX(receiving_yds,CELL("Row",AI1230)-1)&gt;=100,3,0)</f>
        <v>0</v>
      </c>
      <c r="BU1230" s="1">
        <f ca="1">INDEX(puntret_tds,CELL("Row",AR1230)-1)*(PUNTKORETTD)+INDEX(kickret_tds,CELL("Row",AR1230)-1)*(PUNTKORETTD)</f>
        <v>0</v>
      </c>
      <c r="BV1230" s="1">
        <f ca="1">INDEX(fumbles_tot,CELL("Row",AS1230)-1)*(FUM)</f>
        <v>0</v>
      </c>
      <c r="BW1230" s="1">
        <f ca="1">(INDEX(passing_twoptm,CELL("Row",AT1230)-1)+INDEX(rushing_twoptm,CELL("Row",AT1230)-1)+INDEX(receiving_twoptm,CELL("Row",AT1230)-1))*(_2PTCONV)</f>
        <v>0</v>
      </c>
      <c r="BX1230" s="1">
        <f ca="1">SUM(BJ1230:BW1230)</f>
        <v>1.7000000000000002</v>
      </c>
    </row>
    <row r="1231" spans="1:76" x14ac:dyDescent="0.25">
      <c r="A1231" s="1" t="s">
        <v>747</v>
      </c>
      <c r="B1231" s="1" t="s">
        <v>748</v>
      </c>
      <c r="C1231" s="1" t="s">
        <v>135</v>
      </c>
      <c r="D1231" s="1" t="s">
        <v>744</v>
      </c>
      <c r="E1231" s="1" t="s">
        <v>69</v>
      </c>
      <c r="AU1231">
        <v>2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2</v>
      </c>
      <c r="BB1231">
        <v>1</v>
      </c>
      <c r="BC1231">
        <v>5</v>
      </c>
      <c r="BD1231">
        <v>0</v>
      </c>
      <c r="BE1231">
        <v>0</v>
      </c>
      <c r="BF1231">
        <v>0</v>
      </c>
      <c r="BG1231">
        <v>0</v>
      </c>
      <c r="BH1231">
        <v>5</v>
      </c>
      <c r="BI1231" s="4">
        <v>2</v>
      </c>
      <c r="BJ1231" s="1">
        <f ca="1">INDEX(passing_tds,CELL("Row",AG1231)-1)*(PASSTD)</f>
        <v>0</v>
      </c>
      <c r="BK1231" s="1">
        <f ca="1">INDEX(passing_yds,CELL("Row",AH1231)-1)*(PASSYDS)</f>
        <v>0</v>
      </c>
      <c r="BL1231" s="1">
        <f ca="1">IF(INDEX(passing_yds,CELL("Row",AI1231)-1)&gt;=300,3,0)</f>
        <v>0</v>
      </c>
      <c r="BM1231" s="1">
        <f ca="1">INDEX(passing_ints,CELL("Row",AJ1231)-1)*(INT)</f>
        <v>0</v>
      </c>
      <c r="BN1231" s="1">
        <f ca="1">INDEX(rushing_yds,CELL("Row",AK1231)-1)*(RUSHYDS)</f>
        <v>0.5</v>
      </c>
      <c r="BO1231" s="1">
        <f ca="1">INDEX(rushing_tds,CELL("Row",AK1231)-1)*(RUSHTD)</f>
        <v>0</v>
      </c>
      <c r="BP1231" s="1">
        <f ca="1">IF(INDEX(rushing_yds,CELL("Row",AI1231)-1)&gt;=100,3,0)</f>
        <v>0</v>
      </c>
      <c r="BQ1231" s="1">
        <f ca="1">INDEX(receiving_yds,CELL("Row",AN1231)-1)*(RECYDS)</f>
        <v>0.2</v>
      </c>
      <c r="BR1231" s="1">
        <f ca="1">INDEX(receiving_rec,CELL("Row",AO1231)-1)*(REC)</f>
        <v>1</v>
      </c>
      <c r="BS1231" s="1">
        <f ca="1">INDEX(receiving_tds,CELL("Row",AP1231)-1)*(RECTD)</f>
        <v>0</v>
      </c>
      <c r="BT1231" s="1">
        <f ca="1">IF(INDEX(receiving_yds,CELL("Row",AI1231)-1)&gt;=100,3,0)</f>
        <v>0</v>
      </c>
      <c r="BU1231" s="1">
        <f ca="1">INDEX(puntret_tds,CELL("Row",AR1231)-1)*(PUNTKORETTD)+INDEX(kickret_tds,CELL("Row",AR1231)-1)*(PUNTKORETTD)</f>
        <v>0</v>
      </c>
      <c r="BV1231" s="1">
        <f ca="1">INDEX(fumbles_tot,CELL("Row",AS1231)-1)*(FUM)</f>
        <v>0</v>
      </c>
      <c r="BW1231" s="1">
        <f ca="1">(INDEX(passing_twoptm,CELL("Row",AT1231)-1)+INDEX(rushing_twoptm,CELL("Row",AT1231)-1)+INDEX(receiving_twoptm,CELL("Row",AT1231)-1))*(_2PTCONV)</f>
        <v>0</v>
      </c>
      <c r="BX1231" s="1">
        <f ca="1">SUM(BJ1231:BW1231)</f>
        <v>1.7</v>
      </c>
    </row>
    <row r="1232" spans="1:76" x14ac:dyDescent="0.25">
      <c r="A1232" s="1" t="s">
        <v>338</v>
      </c>
      <c r="B1232" s="1" t="s">
        <v>339</v>
      </c>
      <c r="C1232" s="1" t="s">
        <v>62</v>
      </c>
      <c r="D1232" s="1" t="s">
        <v>327</v>
      </c>
      <c r="E1232" s="1" t="s">
        <v>76</v>
      </c>
      <c r="AU1232">
        <v>6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6</v>
      </c>
      <c r="BI1232" s="4">
        <v>5</v>
      </c>
      <c r="BJ1232" s="1">
        <f ca="1">INDEX(passing_tds,CELL("Row",AG1232)-1)*(PASSTD)</f>
        <v>0</v>
      </c>
      <c r="BK1232" s="1">
        <f ca="1">INDEX(passing_yds,CELL("Row",AH1232)-1)*(PASSYDS)</f>
        <v>0</v>
      </c>
      <c r="BL1232" s="1">
        <f ca="1">IF(INDEX(passing_yds,CELL("Row",AI1232)-1)&gt;=300,3,0)</f>
        <v>0</v>
      </c>
      <c r="BM1232" s="1">
        <f ca="1">INDEX(passing_ints,CELL("Row",AJ1232)-1)*(INT)</f>
        <v>0</v>
      </c>
      <c r="BN1232" s="1">
        <f ca="1">INDEX(rushing_yds,CELL("Row",AK1232)-1)*(RUSHYDS)</f>
        <v>0</v>
      </c>
      <c r="BO1232" s="1">
        <f ca="1">INDEX(rushing_tds,CELL("Row",AK1232)-1)*(RUSHTD)</f>
        <v>0</v>
      </c>
      <c r="BP1232" s="1">
        <f ca="1">IF(INDEX(rushing_yds,CELL("Row",AI1232)-1)&gt;=100,3,0)</f>
        <v>0</v>
      </c>
      <c r="BQ1232" s="1">
        <f ca="1">INDEX(receiving_yds,CELL("Row",AN1232)-1)*(RECYDS)</f>
        <v>0.60000000000000009</v>
      </c>
      <c r="BR1232" s="1">
        <f ca="1">INDEX(receiving_rec,CELL("Row",AO1232)-1)*(REC)</f>
        <v>1</v>
      </c>
      <c r="BS1232" s="1">
        <f ca="1">INDEX(receiving_tds,CELL("Row",AP1232)-1)*(RECTD)</f>
        <v>0</v>
      </c>
      <c r="BT1232" s="1">
        <f ca="1">IF(INDEX(receiving_yds,CELL("Row",AI1232)-1)&gt;=100,3,0)</f>
        <v>0</v>
      </c>
      <c r="BU1232" s="1">
        <f ca="1">INDEX(puntret_tds,CELL("Row",AR1232)-1)*(PUNTKORETTD)+INDEX(kickret_tds,CELL("Row",AR1232)-1)*(PUNTKORETTD)</f>
        <v>0</v>
      </c>
      <c r="BV1232" s="1">
        <f ca="1">INDEX(fumbles_tot,CELL("Row",AS1232)-1)*(FUM)</f>
        <v>0</v>
      </c>
      <c r="BW1232" s="1">
        <f ca="1">(INDEX(passing_twoptm,CELL("Row",AT1232)-1)+INDEX(rushing_twoptm,CELL("Row",AT1232)-1)+INDEX(receiving_twoptm,CELL("Row",AT1232)-1))*(_2PTCONV)</f>
        <v>0</v>
      </c>
      <c r="BX1232" s="1">
        <f ca="1">SUM(BJ1232:BW1232)</f>
        <v>1.6</v>
      </c>
    </row>
    <row r="1233" spans="1:76" x14ac:dyDescent="0.25">
      <c r="A1233" s="1" t="s">
        <v>815</v>
      </c>
      <c r="B1233" s="1" t="s">
        <v>816</v>
      </c>
      <c r="C1233" s="1" t="s">
        <v>135</v>
      </c>
      <c r="D1233" s="1" t="s">
        <v>801</v>
      </c>
      <c r="E1233" s="1" t="s">
        <v>79</v>
      </c>
      <c r="AU1233">
        <v>6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6</v>
      </c>
      <c r="BI1233" s="4">
        <v>5</v>
      </c>
      <c r="BJ1233" s="1">
        <f ca="1">INDEX(passing_tds,CELL("Row",AG1233)-1)*(PASSTD)</f>
        <v>0</v>
      </c>
      <c r="BK1233" s="1">
        <f ca="1">INDEX(passing_yds,CELL("Row",AH1233)-1)*(PASSYDS)</f>
        <v>0</v>
      </c>
      <c r="BL1233" s="1">
        <f ca="1">IF(INDEX(passing_yds,CELL("Row",AI1233)-1)&gt;=300,3,0)</f>
        <v>0</v>
      </c>
      <c r="BM1233" s="1">
        <f ca="1">INDEX(passing_ints,CELL("Row",AJ1233)-1)*(INT)</f>
        <v>0</v>
      </c>
      <c r="BN1233" s="1">
        <f ca="1">INDEX(rushing_yds,CELL("Row",AK1233)-1)*(RUSHYDS)</f>
        <v>0</v>
      </c>
      <c r="BO1233" s="1">
        <f ca="1">INDEX(rushing_tds,CELL("Row",AK1233)-1)*(RUSHTD)</f>
        <v>0</v>
      </c>
      <c r="BP1233" s="1">
        <f ca="1">IF(INDEX(rushing_yds,CELL("Row",AI1233)-1)&gt;=100,3,0)</f>
        <v>0</v>
      </c>
      <c r="BQ1233" s="1">
        <f ca="1">INDEX(receiving_yds,CELL("Row",AN1233)-1)*(RECYDS)</f>
        <v>0.60000000000000009</v>
      </c>
      <c r="BR1233" s="1">
        <f ca="1">INDEX(receiving_rec,CELL("Row",AO1233)-1)*(REC)</f>
        <v>1</v>
      </c>
      <c r="BS1233" s="1">
        <f ca="1">INDEX(receiving_tds,CELL("Row",AP1233)-1)*(RECTD)</f>
        <v>0</v>
      </c>
      <c r="BT1233" s="1">
        <f ca="1">IF(INDEX(receiving_yds,CELL("Row",AI1233)-1)&gt;=100,3,0)</f>
        <v>0</v>
      </c>
      <c r="BU1233" s="1">
        <f ca="1">INDEX(puntret_tds,CELL("Row",AR1233)-1)*(PUNTKORETTD)+INDEX(kickret_tds,CELL("Row",AR1233)-1)*(PUNTKORETTD)</f>
        <v>0</v>
      </c>
      <c r="BV1233" s="1">
        <f ca="1">INDEX(fumbles_tot,CELL("Row",AS1233)-1)*(FUM)</f>
        <v>0</v>
      </c>
      <c r="BW1233" s="1">
        <f ca="1">(INDEX(passing_twoptm,CELL("Row",AT1233)-1)+INDEX(rushing_twoptm,CELL("Row",AT1233)-1)+INDEX(receiving_twoptm,CELL("Row",AT1233)-1))*(_2PTCONV)</f>
        <v>0</v>
      </c>
      <c r="BX1233" s="1">
        <f ca="1">SUM(BJ1233:BW1233)</f>
        <v>1.6</v>
      </c>
    </row>
    <row r="1234" spans="1:76" x14ac:dyDescent="0.25">
      <c r="A1234" s="1" t="s">
        <v>924</v>
      </c>
      <c r="B1234" s="1" t="s">
        <v>925</v>
      </c>
      <c r="C1234" s="1" t="s">
        <v>135</v>
      </c>
      <c r="D1234" s="1" t="s">
        <v>907</v>
      </c>
      <c r="E1234" s="1" t="s">
        <v>76</v>
      </c>
      <c r="AU1234">
        <v>6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6</v>
      </c>
      <c r="BI1234" s="4">
        <v>5</v>
      </c>
      <c r="BJ1234" s="1">
        <f ca="1">INDEX(passing_tds,CELL("Row",AG1234)-1)*(PASSTD)</f>
        <v>0</v>
      </c>
      <c r="BK1234" s="1">
        <f ca="1">INDEX(passing_yds,CELL("Row",AH1234)-1)*(PASSYDS)</f>
        <v>0</v>
      </c>
      <c r="BL1234" s="1">
        <f ca="1">IF(INDEX(passing_yds,CELL("Row",AI1234)-1)&gt;=300,3,0)</f>
        <v>0</v>
      </c>
      <c r="BM1234" s="1">
        <f ca="1">INDEX(passing_ints,CELL("Row",AJ1234)-1)*(INT)</f>
        <v>0</v>
      </c>
      <c r="BN1234" s="1">
        <f ca="1">INDEX(rushing_yds,CELL("Row",AK1234)-1)*(RUSHYDS)</f>
        <v>0</v>
      </c>
      <c r="BO1234" s="1">
        <f ca="1">INDEX(rushing_tds,CELL("Row",AK1234)-1)*(RUSHTD)</f>
        <v>0</v>
      </c>
      <c r="BP1234" s="1">
        <f ca="1">IF(INDEX(rushing_yds,CELL("Row",AI1234)-1)&gt;=100,3,0)</f>
        <v>0</v>
      </c>
      <c r="BQ1234" s="1">
        <f ca="1">INDEX(receiving_yds,CELL("Row",AN1234)-1)*(RECYDS)</f>
        <v>0.60000000000000009</v>
      </c>
      <c r="BR1234" s="1">
        <f ca="1">INDEX(receiving_rec,CELL("Row",AO1234)-1)*(REC)</f>
        <v>1</v>
      </c>
      <c r="BS1234" s="1">
        <f ca="1">INDEX(receiving_tds,CELL("Row",AP1234)-1)*(RECTD)</f>
        <v>0</v>
      </c>
      <c r="BT1234" s="1">
        <f ca="1">IF(INDEX(receiving_yds,CELL("Row",AI1234)-1)&gt;=100,3,0)</f>
        <v>0</v>
      </c>
      <c r="BU1234" s="1">
        <f ca="1">INDEX(puntret_tds,CELL("Row",AR1234)-1)*(PUNTKORETTD)+INDEX(kickret_tds,CELL("Row",AR1234)-1)*(PUNTKORETTD)</f>
        <v>0</v>
      </c>
      <c r="BV1234" s="1">
        <f ca="1">INDEX(fumbles_tot,CELL("Row",AS1234)-1)*(FUM)</f>
        <v>0</v>
      </c>
      <c r="BW1234" s="1">
        <f ca="1">(INDEX(passing_twoptm,CELL("Row",AT1234)-1)+INDEX(rushing_twoptm,CELL("Row",AT1234)-1)+INDEX(receiving_twoptm,CELL("Row",AT1234)-1))*(_2PTCONV)</f>
        <v>0</v>
      </c>
      <c r="BX1234" s="1">
        <f ca="1">SUM(BJ1234:BW1234)</f>
        <v>1.6</v>
      </c>
    </row>
    <row r="1235" spans="1:76" x14ac:dyDescent="0.25">
      <c r="A1235" s="1" t="s">
        <v>1074</v>
      </c>
      <c r="B1235" s="1" t="s">
        <v>1075</v>
      </c>
      <c r="C1235" s="1" t="s">
        <v>62</v>
      </c>
      <c r="D1235" s="1" t="s">
        <v>1067</v>
      </c>
      <c r="E1235" s="1" t="s">
        <v>69</v>
      </c>
      <c r="K1235">
        <v>1</v>
      </c>
      <c r="L1235">
        <v>0</v>
      </c>
      <c r="M1235">
        <v>2</v>
      </c>
      <c r="N1235">
        <v>0</v>
      </c>
      <c r="O1235">
        <v>0</v>
      </c>
      <c r="Y1235">
        <v>41</v>
      </c>
      <c r="Z1235">
        <v>41</v>
      </c>
      <c r="AA1235">
        <v>0</v>
      </c>
      <c r="AB1235">
        <v>1</v>
      </c>
      <c r="AC1235">
        <v>0</v>
      </c>
      <c r="AU1235">
        <v>9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9</v>
      </c>
      <c r="BB1235">
        <v>6</v>
      </c>
      <c r="BC1235">
        <v>5</v>
      </c>
      <c r="BD1235">
        <v>0</v>
      </c>
      <c r="BE1235">
        <v>0</v>
      </c>
      <c r="BF1235">
        <v>0</v>
      </c>
      <c r="BG1235">
        <v>0</v>
      </c>
      <c r="BH1235">
        <v>17</v>
      </c>
      <c r="BI1235" s="4">
        <v>5</v>
      </c>
      <c r="BJ1235" s="1">
        <f ca="1">INDEX(passing_tds,CELL("Row",AG1235)-1)*(PASSTD)</f>
        <v>0</v>
      </c>
      <c r="BK1235" s="1">
        <f ca="1">INDEX(passing_yds,CELL("Row",AH1235)-1)*(PASSYDS)</f>
        <v>0</v>
      </c>
      <c r="BL1235" s="1">
        <f ca="1">IF(INDEX(passing_yds,CELL("Row",AI1235)-1)&gt;=300,3,0)</f>
        <v>0</v>
      </c>
      <c r="BM1235" s="1">
        <f ca="1">INDEX(passing_ints,CELL("Row",AJ1235)-1)*(INT)</f>
        <v>0</v>
      </c>
      <c r="BN1235" s="1">
        <f ca="1">INDEX(rushing_yds,CELL("Row",AK1235)-1)*(RUSHYDS)</f>
        <v>1.7000000000000002</v>
      </c>
      <c r="BO1235" s="1">
        <f ca="1">INDEX(rushing_tds,CELL("Row",AK1235)-1)*(RUSHTD)</f>
        <v>0</v>
      </c>
      <c r="BP1235" s="1">
        <f ca="1">IF(INDEX(rushing_yds,CELL("Row",AI1235)-1)&gt;=100,3,0)</f>
        <v>0</v>
      </c>
      <c r="BQ1235" s="1">
        <f ca="1">INDEX(receiving_yds,CELL("Row",AN1235)-1)*(RECYDS)</f>
        <v>0.9</v>
      </c>
      <c r="BR1235" s="1">
        <f ca="1">INDEX(receiving_rec,CELL("Row",AO1235)-1)*(REC)</f>
        <v>1</v>
      </c>
      <c r="BS1235" s="1">
        <f ca="1">INDEX(receiving_tds,CELL("Row",AP1235)-1)*(RECTD)</f>
        <v>0</v>
      </c>
      <c r="BT1235" s="1">
        <f ca="1">IF(INDEX(receiving_yds,CELL("Row",AI1235)-1)&gt;=100,3,0)</f>
        <v>0</v>
      </c>
      <c r="BU1235" s="1">
        <f ca="1">INDEX(puntret_tds,CELL("Row",AR1235)-1)*(PUNTKORETTD)+INDEX(kickret_tds,CELL("Row",AR1235)-1)*(PUNTKORETTD)</f>
        <v>0</v>
      </c>
      <c r="BV1235" s="1">
        <f ca="1">INDEX(fumbles_tot,CELL("Row",AS1235)-1)*(FUM)</f>
        <v>-2</v>
      </c>
      <c r="BW1235" s="1">
        <f ca="1">(INDEX(passing_twoptm,CELL("Row",AT1235)-1)+INDEX(rushing_twoptm,CELL("Row",AT1235)-1)+INDEX(receiving_twoptm,CELL("Row",AT1235)-1))*(_2PTCONV)</f>
        <v>0</v>
      </c>
      <c r="BX1235" s="1">
        <f ca="1">SUM(BJ1235:BW1235)</f>
        <v>1.6</v>
      </c>
    </row>
    <row r="1236" spans="1:76" x14ac:dyDescent="0.25">
      <c r="A1236" s="1" t="s">
        <v>1082</v>
      </c>
      <c r="B1236" s="1" t="s">
        <v>1083</v>
      </c>
      <c r="C1236" s="1" t="s">
        <v>62</v>
      </c>
      <c r="D1236" s="1" t="s">
        <v>1067</v>
      </c>
      <c r="E1236" s="1" t="s">
        <v>350</v>
      </c>
      <c r="AU1236">
        <v>6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6</v>
      </c>
      <c r="BI1236" s="4">
        <v>5</v>
      </c>
      <c r="BJ1236" s="1">
        <f ca="1">INDEX(passing_tds,CELL("Row",AG1236)-1)*(PASSTD)</f>
        <v>0</v>
      </c>
      <c r="BK1236" s="1">
        <f ca="1">INDEX(passing_yds,CELL("Row",AH1236)-1)*(PASSYDS)</f>
        <v>0</v>
      </c>
      <c r="BL1236" s="1">
        <f ca="1">IF(INDEX(passing_yds,CELL("Row",AI1236)-1)&gt;=300,3,0)</f>
        <v>0</v>
      </c>
      <c r="BM1236" s="1">
        <f ca="1">INDEX(passing_ints,CELL("Row",AJ1236)-1)*(INT)</f>
        <v>0</v>
      </c>
      <c r="BN1236" s="1">
        <f ca="1">INDEX(rushing_yds,CELL("Row",AK1236)-1)*(RUSHYDS)</f>
        <v>0</v>
      </c>
      <c r="BO1236" s="1">
        <f ca="1">INDEX(rushing_tds,CELL("Row",AK1236)-1)*(RUSHTD)</f>
        <v>0</v>
      </c>
      <c r="BP1236" s="1">
        <f ca="1">IF(INDEX(rushing_yds,CELL("Row",AI1236)-1)&gt;=100,3,0)</f>
        <v>0</v>
      </c>
      <c r="BQ1236" s="1">
        <f ca="1">INDEX(receiving_yds,CELL("Row",AN1236)-1)*(RECYDS)</f>
        <v>0.60000000000000009</v>
      </c>
      <c r="BR1236" s="1">
        <f ca="1">INDEX(receiving_rec,CELL("Row",AO1236)-1)*(REC)</f>
        <v>1</v>
      </c>
      <c r="BS1236" s="1">
        <f ca="1">INDEX(receiving_tds,CELL("Row",AP1236)-1)*(RECTD)</f>
        <v>0</v>
      </c>
      <c r="BT1236" s="1">
        <f ca="1">IF(INDEX(receiving_yds,CELL("Row",AI1236)-1)&gt;=100,3,0)</f>
        <v>0</v>
      </c>
      <c r="BU1236" s="1">
        <f ca="1">INDEX(puntret_tds,CELL("Row",AR1236)-1)*(PUNTKORETTD)+INDEX(kickret_tds,CELL("Row",AR1236)-1)*(PUNTKORETTD)</f>
        <v>0</v>
      </c>
      <c r="BV1236" s="1">
        <f ca="1">INDEX(fumbles_tot,CELL("Row",AS1236)-1)*(FUM)</f>
        <v>0</v>
      </c>
      <c r="BW1236" s="1">
        <f ca="1">(INDEX(passing_twoptm,CELL("Row",AT1236)-1)+INDEX(rushing_twoptm,CELL("Row",AT1236)-1)+INDEX(receiving_twoptm,CELL("Row",AT1236)-1))*(_2PTCONV)</f>
        <v>0</v>
      </c>
      <c r="BX1236" s="1">
        <f ca="1">SUM(BJ1236:BW1236)</f>
        <v>1.6</v>
      </c>
    </row>
    <row r="1237" spans="1:76" x14ac:dyDescent="0.25">
      <c r="A1237" s="1" t="s">
        <v>1469</v>
      </c>
      <c r="B1237" s="1" t="s">
        <v>1470</v>
      </c>
      <c r="C1237" s="1" t="s">
        <v>135</v>
      </c>
      <c r="D1237" s="1" t="s">
        <v>1454</v>
      </c>
      <c r="E1237" s="1" t="s">
        <v>79</v>
      </c>
      <c r="AU1237">
        <v>6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6</v>
      </c>
      <c r="BI1237" s="4">
        <v>5</v>
      </c>
      <c r="BJ1237" s="1">
        <f ca="1">INDEX(passing_tds,CELL("Row",AG1237)-1)*(PASSTD)</f>
        <v>0</v>
      </c>
      <c r="BK1237" s="1">
        <f ca="1">INDEX(passing_yds,CELL("Row",AH1237)-1)*(PASSYDS)</f>
        <v>0</v>
      </c>
      <c r="BL1237" s="1">
        <f ca="1">IF(INDEX(passing_yds,CELL("Row",AI1237)-1)&gt;=300,3,0)</f>
        <v>0</v>
      </c>
      <c r="BM1237" s="1">
        <f ca="1">INDEX(passing_ints,CELL("Row",AJ1237)-1)*(INT)</f>
        <v>0</v>
      </c>
      <c r="BN1237" s="1">
        <f ca="1">INDEX(rushing_yds,CELL("Row",AK1237)-1)*(RUSHYDS)</f>
        <v>0</v>
      </c>
      <c r="BO1237" s="1">
        <f ca="1">INDEX(rushing_tds,CELL("Row",AK1237)-1)*(RUSHTD)</f>
        <v>0</v>
      </c>
      <c r="BP1237" s="1">
        <f ca="1">IF(INDEX(rushing_yds,CELL("Row",AI1237)-1)&gt;=100,3,0)</f>
        <v>0</v>
      </c>
      <c r="BQ1237" s="1">
        <f ca="1">INDEX(receiving_yds,CELL("Row",AN1237)-1)*(RECYDS)</f>
        <v>0.60000000000000009</v>
      </c>
      <c r="BR1237" s="1">
        <f ca="1">INDEX(receiving_rec,CELL("Row",AO1237)-1)*(REC)</f>
        <v>1</v>
      </c>
      <c r="BS1237" s="1">
        <f ca="1">INDEX(receiving_tds,CELL("Row",AP1237)-1)*(RECTD)</f>
        <v>0</v>
      </c>
      <c r="BT1237" s="1">
        <f ca="1">IF(INDEX(receiving_yds,CELL("Row",AI1237)-1)&gt;=100,3,0)</f>
        <v>0</v>
      </c>
      <c r="BU1237" s="1">
        <f ca="1">INDEX(puntret_tds,CELL("Row",AR1237)-1)*(PUNTKORETTD)+INDEX(kickret_tds,CELL("Row",AR1237)-1)*(PUNTKORETTD)</f>
        <v>0</v>
      </c>
      <c r="BV1237" s="1">
        <f ca="1">INDEX(fumbles_tot,CELL("Row",AS1237)-1)*(FUM)</f>
        <v>0</v>
      </c>
      <c r="BW1237" s="1">
        <f ca="1">(INDEX(passing_twoptm,CELL("Row",AT1237)-1)+INDEX(rushing_twoptm,CELL("Row",AT1237)-1)+INDEX(receiving_twoptm,CELL("Row",AT1237)-1))*(_2PTCONV)</f>
        <v>0</v>
      </c>
      <c r="BX1237" s="1">
        <f ca="1">SUM(BJ1237:BW1237)</f>
        <v>1.6</v>
      </c>
    </row>
    <row r="1238" spans="1:76" x14ac:dyDescent="0.25">
      <c r="A1238" s="1" t="s">
        <v>84</v>
      </c>
      <c r="B1238" s="1" t="s">
        <v>85</v>
      </c>
      <c r="C1238" s="1" t="s">
        <v>135</v>
      </c>
      <c r="D1238" s="1" t="s">
        <v>63</v>
      </c>
      <c r="E1238" s="1" t="s">
        <v>79</v>
      </c>
      <c r="AU1238">
        <v>6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6</v>
      </c>
      <c r="BI1238" s="4">
        <v>4</v>
      </c>
      <c r="BJ1238" s="1">
        <f ca="1">INDEX(passing_tds,CELL("Row",AG1238)-1)*(PASSTD)</f>
        <v>0</v>
      </c>
      <c r="BK1238" s="1">
        <f ca="1">INDEX(passing_yds,CELL("Row",AH1238)-1)*(PASSYDS)</f>
        <v>0</v>
      </c>
      <c r="BL1238" s="1">
        <f ca="1">IF(INDEX(passing_yds,CELL("Row",AI1238)-1)&gt;=300,3,0)</f>
        <v>0</v>
      </c>
      <c r="BM1238" s="1">
        <f ca="1">INDEX(passing_ints,CELL("Row",AJ1238)-1)*(INT)</f>
        <v>0</v>
      </c>
      <c r="BN1238" s="1">
        <f ca="1">INDEX(rushing_yds,CELL("Row",AK1238)-1)*(RUSHYDS)</f>
        <v>0</v>
      </c>
      <c r="BO1238" s="1">
        <f ca="1">INDEX(rushing_tds,CELL("Row",AK1238)-1)*(RUSHTD)</f>
        <v>0</v>
      </c>
      <c r="BP1238" s="1">
        <f ca="1">IF(INDEX(rushing_yds,CELL("Row",AI1238)-1)&gt;=100,3,0)</f>
        <v>0</v>
      </c>
      <c r="BQ1238" s="1">
        <f ca="1">INDEX(receiving_yds,CELL("Row",AN1238)-1)*(RECYDS)</f>
        <v>0.60000000000000009</v>
      </c>
      <c r="BR1238" s="1">
        <f ca="1">INDEX(receiving_rec,CELL("Row",AO1238)-1)*(REC)</f>
        <v>1</v>
      </c>
      <c r="BS1238" s="1">
        <f ca="1">INDEX(receiving_tds,CELL("Row",AP1238)-1)*(RECTD)</f>
        <v>0</v>
      </c>
      <c r="BT1238" s="1">
        <f ca="1">IF(INDEX(receiving_yds,CELL("Row",AI1238)-1)&gt;=100,3,0)</f>
        <v>0</v>
      </c>
      <c r="BU1238" s="1">
        <f ca="1">INDEX(puntret_tds,CELL("Row",AR1238)-1)*(PUNTKORETTD)+INDEX(kickret_tds,CELL("Row",AR1238)-1)*(PUNTKORETTD)</f>
        <v>0</v>
      </c>
      <c r="BV1238" s="1">
        <f ca="1">INDEX(fumbles_tot,CELL("Row",AS1238)-1)*(FUM)</f>
        <v>0</v>
      </c>
      <c r="BW1238" s="1">
        <f ca="1">(INDEX(passing_twoptm,CELL("Row",AT1238)-1)+INDEX(rushing_twoptm,CELL("Row",AT1238)-1)+INDEX(receiving_twoptm,CELL("Row",AT1238)-1))*(_2PTCONV)</f>
        <v>0</v>
      </c>
      <c r="BX1238" s="1">
        <f ca="1">SUM(BJ1238:BW1238)</f>
        <v>1.6</v>
      </c>
    </row>
    <row r="1239" spans="1:76" x14ac:dyDescent="0.25">
      <c r="A1239" s="1" t="s">
        <v>1459</v>
      </c>
      <c r="B1239" s="1" t="s">
        <v>1460</v>
      </c>
      <c r="C1239" s="1" t="s">
        <v>62</v>
      </c>
      <c r="D1239" s="1" t="s">
        <v>1454</v>
      </c>
      <c r="E1239" s="1" t="s">
        <v>69</v>
      </c>
      <c r="AU1239">
        <v>6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6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 s="4">
        <v>4</v>
      </c>
      <c r="BJ1239" s="1">
        <f ca="1">INDEX(passing_tds,CELL("Row",AG1239)-1)*(PASSTD)</f>
        <v>0</v>
      </c>
      <c r="BK1239" s="1">
        <f ca="1">INDEX(passing_yds,CELL("Row",AH1239)-1)*(PASSYDS)</f>
        <v>0</v>
      </c>
      <c r="BL1239" s="1">
        <f ca="1">IF(INDEX(passing_yds,CELL("Row",AI1239)-1)&gt;=300,3,0)</f>
        <v>0</v>
      </c>
      <c r="BM1239" s="1">
        <f ca="1">INDEX(passing_ints,CELL("Row",AJ1239)-1)*(INT)</f>
        <v>0</v>
      </c>
      <c r="BN1239" s="1">
        <f ca="1">INDEX(rushing_yds,CELL("Row",AK1239)-1)*(RUSHYDS)</f>
        <v>0</v>
      </c>
      <c r="BO1239" s="1">
        <f ca="1">INDEX(rushing_tds,CELL("Row",AK1239)-1)*(RUSHTD)</f>
        <v>0</v>
      </c>
      <c r="BP1239" s="1">
        <f ca="1">IF(INDEX(rushing_yds,CELL("Row",AI1239)-1)&gt;=100,3,0)</f>
        <v>0</v>
      </c>
      <c r="BQ1239" s="1">
        <f ca="1">INDEX(receiving_yds,CELL("Row",AN1239)-1)*(RECYDS)</f>
        <v>0.60000000000000009</v>
      </c>
      <c r="BR1239" s="1">
        <f ca="1">INDEX(receiving_rec,CELL("Row",AO1239)-1)*(REC)</f>
        <v>1</v>
      </c>
      <c r="BS1239" s="1">
        <f ca="1">INDEX(receiving_tds,CELL("Row",AP1239)-1)*(RECTD)</f>
        <v>0</v>
      </c>
      <c r="BT1239" s="1">
        <f ca="1">IF(INDEX(receiving_yds,CELL("Row",AI1239)-1)&gt;=100,3,0)</f>
        <v>0</v>
      </c>
      <c r="BU1239" s="1">
        <f ca="1">INDEX(puntret_tds,CELL("Row",AR1239)-1)*(PUNTKORETTD)+INDEX(kickret_tds,CELL("Row",AR1239)-1)*(PUNTKORETTD)</f>
        <v>0</v>
      </c>
      <c r="BV1239" s="1">
        <f ca="1">INDEX(fumbles_tot,CELL("Row",AS1239)-1)*(FUM)</f>
        <v>0</v>
      </c>
      <c r="BW1239" s="1">
        <f ca="1">(INDEX(passing_twoptm,CELL("Row",AT1239)-1)+INDEX(rushing_twoptm,CELL("Row",AT1239)-1)+INDEX(receiving_twoptm,CELL("Row",AT1239)-1))*(_2PTCONV)</f>
        <v>0</v>
      </c>
      <c r="BX1239" s="1">
        <f ca="1">SUM(BJ1239:BW1239)</f>
        <v>1.6</v>
      </c>
    </row>
    <row r="1240" spans="1:76" x14ac:dyDescent="0.25">
      <c r="A1240" s="1" t="s">
        <v>377</v>
      </c>
      <c r="B1240" s="1" t="s">
        <v>539</v>
      </c>
      <c r="C1240" s="1" t="s">
        <v>135</v>
      </c>
      <c r="D1240" s="1" t="s">
        <v>532</v>
      </c>
      <c r="E1240" s="1" t="s">
        <v>76</v>
      </c>
      <c r="AU1240">
        <v>6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6</v>
      </c>
      <c r="BI1240" s="4">
        <v>3</v>
      </c>
      <c r="BJ1240" s="1">
        <f ca="1">INDEX(passing_tds,CELL("Row",AG1240)-1)*(PASSTD)</f>
        <v>0</v>
      </c>
      <c r="BK1240" s="1">
        <f ca="1">INDEX(passing_yds,CELL("Row",AH1240)-1)*(PASSYDS)</f>
        <v>0</v>
      </c>
      <c r="BL1240" s="1">
        <f ca="1">IF(INDEX(passing_yds,CELL("Row",AI1240)-1)&gt;=300,3,0)</f>
        <v>0</v>
      </c>
      <c r="BM1240" s="1">
        <f ca="1">INDEX(passing_ints,CELL("Row",AJ1240)-1)*(INT)</f>
        <v>0</v>
      </c>
      <c r="BN1240" s="1">
        <f ca="1">INDEX(rushing_yds,CELL("Row",AK1240)-1)*(RUSHYDS)</f>
        <v>0</v>
      </c>
      <c r="BO1240" s="1">
        <f ca="1">INDEX(rushing_tds,CELL("Row",AK1240)-1)*(RUSHTD)</f>
        <v>0</v>
      </c>
      <c r="BP1240" s="1">
        <f ca="1">IF(INDEX(rushing_yds,CELL("Row",AI1240)-1)&gt;=100,3,0)</f>
        <v>0</v>
      </c>
      <c r="BQ1240" s="1">
        <f ca="1">INDEX(receiving_yds,CELL("Row",AN1240)-1)*(RECYDS)</f>
        <v>0.60000000000000009</v>
      </c>
      <c r="BR1240" s="1">
        <f ca="1">INDEX(receiving_rec,CELL("Row",AO1240)-1)*(REC)</f>
        <v>1</v>
      </c>
      <c r="BS1240" s="1">
        <f ca="1">INDEX(receiving_tds,CELL("Row",AP1240)-1)*(RECTD)</f>
        <v>0</v>
      </c>
      <c r="BT1240" s="1">
        <f ca="1">IF(INDEX(receiving_yds,CELL("Row",AI1240)-1)&gt;=100,3,0)</f>
        <v>0</v>
      </c>
      <c r="BU1240" s="1">
        <f ca="1">INDEX(puntret_tds,CELL("Row",AR1240)-1)*(PUNTKORETTD)+INDEX(kickret_tds,CELL("Row",AR1240)-1)*(PUNTKORETTD)</f>
        <v>0</v>
      </c>
      <c r="BV1240" s="1">
        <f ca="1">INDEX(fumbles_tot,CELL("Row",AS1240)-1)*(FUM)</f>
        <v>0</v>
      </c>
      <c r="BW1240" s="1">
        <f ca="1">(INDEX(passing_twoptm,CELL("Row",AT1240)-1)+INDEX(rushing_twoptm,CELL("Row",AT1240)-1)+INDEX(receiving_twoptm,CELL("Row",AT1240)-1))*(_2PTCONV)</f>
        <v>0</v>
      </c>
      <c r="BX1240" s="1">
        <f ca="1">SUM(BJ1240:BW1240)</f>
        <v>1.6</v>
      </c>
    </row>
    <row r="1241" spans="1:76" x14ac:dyDescent="0.25">
      <c r="A1241" s="1" t="s">
        <v>1633</v>
      </c>
      <c r="B1241" s="1" t="s">
        <v>1634</v>
      </c>
      <c r="C1241" s="1" t="s">
        <v>62</v>
      </c>
      <c r="D1241" s="1" t="s">
        <v>744</v>
      </c>
      <c r="E1241" s="1" t="s">
        <v>69</v>
      </c>
      <c r="AU1241">
        <v>6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6</v>
      </c>
      <c r="BB1241">
        <v>3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 s="4">
        <v>3</v>
      </c>
      <c r="BJ1241" s="1">
        <f ca="1">INDEX(passing_tds,CELL("Row",AG1241)-1)*(PASSTD)</f>
        <v>0</v>
      </c>
      <c r="BK1241" s="1">
        <f ca="1">INDEX(passing_yds,CELL("Row",AH1241)-1)*(PASSYDS)</f>
        <v>0</v>
      </c>
      <c r="BL1241" s="1">
        <f ca="1">IF(INDEX(passing_yds,CELL("Row",AI1241)-1)&gt;=300,3,0)</f>
        <v>0</v>
      </c>
      <c r="BM1241" s="1">
        <f ca="1">INDEX(passing_ints,CELL("Row",AJ1241)-1)*(INT)</f>
        <v>0</v>
      </c>
      <c r="BN1241" s="1">
        <f ca="1">INDEX(rushing_yds,CELL("Row",AK1241)-1)*(RUSHYDS)</f>
        <v>0</v>
      </c>
      <c r="BO1241" s="1">
        <f ca="1">INDEX(rushing_tds,CELL("Row",AK1241)-1)*(RUSHTD)</f>
        <v>0</v>
      </c>
      <c r="BP1241" s="1">
        <f ca="1">IF(INDEX(rushing_yds,CELL("Row",AI1241)-1)&gt;=100,3,0)</f>
        <v>0</v>
      </c>
      <c r="BQ1241" s="1">
        <f ca="1">INDEX(receiving_yds,CELL("Row",AN1241)-1)*(RECYDS)</f>
        <v>0.60000000000000009</v>
      </c>
      <c r="BR1241" s="1">
        <f ca="1">INDEX(receiving_rec,CELL("Row",AO1241)-1)*(REC)</f>
        <v>1</v>
      </c>
      <c r="BS1241" s="1">
        <f ca="1">INDEX(receiving_tds,CELL("Row",AP1241)-1)*(RECTD)</f>
        <v>0</v>
      </c>
      <c r="BT1241" s="1">
        <f ca="1">IF(INDEX(receiving_yds,CELL("Row",AI1241)-1)&gt;=100,3,0)</f>
        <v>0</v>
      </c>
      <c r="BU1241" s="1">
        <f ca="1">INDEX(puntret_tds,CELL("Row",AR1241)-1)*(PUNTKORETTD)+INDEX(kickret_tds,CELL("Row",AR1241)-1)*(PUNTKORETTD)</f>
        <v>0</v>
      </c>
      <c r="BV1241" s="1">
        <f ca="1">INDEX(fumbles_tot,CELL("Row",AS1241)-1)*(FUM)</f>
        <v>0</v>
      </c>
      <c r="BW1241" s="1">
        <f ca="1">(INDEX(passing_twoptm,CELL("Row",AT1241)-1)+INDEX(rushing_twoptm,CELL("Row",AT1241)-1)+INDEX(receiving_twoptm,CELL("Row",AT1241)-1))*(_2PTCONV)</f>
        <v>0</v>
      </c>
      <c r="BX1241" s="1">
        <f ca="1">SUM(BJ1241:BW1241)</f>
        <v>1.6</v>
      </c>
    </row>
    <row r="1242" spans="1:76" x14ac:dyDescent="0.25">
      <c r="A1242" s="1" t="s">
        <v>1076</v>
      </c>
      <c r="B1242" s="1" t="s">
        <v>2231</v>
      </c>
      <c r="C1242" s="1" t="s">
        <v>135</v>
      </c>
      <c r="D1242" s="1" t="s">
        <v>1285</v>
      </c>
      <c r="E1242" s="1" t="s">
        <v>69</v>
      </c>
      <c r="Y1242">
        <v>30</v>
      </c>
      <c r="Z1242">
        <v>35</v>
      </c>
      <c r="AA1242">
        <v>0</v>
      </c>
      <c r="AB1242">
        <v>2</v>
      </c>
      <c r="AC1242">
        <v>0</v>
      </c>
      <c r="BB1242">
        <v>2</v>
      </c>
      <c r="BC1242">
        <v>9</v>
      </c>
      <c r="BD1242">
        <v>0</v>
      </c>
      <c r="BE1242">
        <v>0</v>
      </c>
      <c r="BF1242">
        <v>0</v>
      </c>
      <c r="BG1242">
        <v>0</v>
      </c>
      <c r="BH1242">
        <v>16</v>
      </c>
      <c r="BI1242" s="4">
        <v>3</v>
      </c>
      <c r="BJ1242" s="1">
        <f ca="1">INDEX(passing_tds,CELL("Row",AG1242)-1)*(PASSTD)</f>
        <v>0</v>
      </c>
      <c r="BK1242" s="1">
        <f ca="1">INDEX(passing_yds,CELL("Row",AH1242)-1)*(PASSYDS)</f>
        <v>0</v>
      </c>
      <c r="BL1242" s="1">
        <f ca="1">IF(INDEX(passing_yds,CELL("Row",AI1242)-1)&gt;=300,3,0)</f>
        <v>0</v>
      </c>
      <c r="BM1242" s="1">
        <f ca="1">INDEX(passing_ints,CELL("Row",AJ1242)-1)*(INT)</f>
        <v>0</v>
      </c>
      <c r="BN1242" s="1">
        <f ca="1">INDEX(rushing_yds,CELL("Row",AK1242)-1)*(RUSHYDS)</f>
        <v>1.6</v>
      </c>
      <c r="BO1242" s="1">
        <f ca="1">INDEX(rushing_tds,CELL("Row",AK1242)-1)*(RUSHTD)</f>
        <v>0</v>
      </c>
      <c r="BP1242" s="1">
        <f ca="1">IF(INDEX(rushing_yds,CELL("Row",AI1242)-1)&gt;=100,3,0)</f>
        <v>0</v>
      </c>
      <c r="BQ1242" s="1">
        <f ca="1">INDEX(receiving_yds,CELL("Row",AN1242)-1)*(RECYDS)</f>
        <v>0</v>
      </c>
      <c r="BR1242" s="1">
        <f ca="1">INDEX(receiving_rec,CELL("Row",AO1242)-1)*(REC)</f>
        <v>0</v>
      </c>
      <c r="BS1242" s="1">
        <f ca="1">INDEX(receiving_tds,CELL("Row",AP1242)-1)*(RECTD)</f>
        <v>0</v>
      </c>
      <c r="BT1242" s="1">
        <f ca="1">IF(INDEX(receiving_yds,CELL("Row",AI1242)-1)&gt;=100,3,0)</f>
        <v>0</v>
      </c>
      <c r="BU1242" s="1">
        <f ca="1">INDEX(puntret_tds,CELL("Row",AR1242)-1)*(PUNTKORETTD)+INDEX(kickret_tds,CELL("Row",AR1242)-1)*(PUNTKORETTD)</f>
        <v>0</v>
      </c>
      <c r="BV1242" s="1">
        <f ca="1">INDEX(fumbles_tot,CELL("Row",AS1242)-1)*(FUM)</f>
        <v>0</v>
      </c>
      <c r="BW1242" s="1">
        <f ca="1">(INDEX(passing_twoptm,CELL("Row",AT1242)-1)+INDEX(rushing_twoptm,CELL("Row",AT1242)-1)+INDEX(receiving_twoptm,CELL("Row",AT1242)-1))*(_2PTCONV)</f>
        <v>0</v>
      </c>
      <c r="BX1242" s="1">
        <f ca="1">SUM(BJ1242:BW1242)</f>
        <v>1.6</v>
      </c>
    </row>
    <row r="1243" spans="1:76" x14ac:dyDescent="0.25">
      <c r="A1243" s="1" t="s">
        <v>2005</v>
      </c>
      <c r="B1243" s="1" t="s">
        <v>2006</v>
      </c>
      <c r="C1243" s="1" t="s">
        <v>135</v>
      </c>
      <c r="D1243" s="1" t="s">
        <v>1340</v>
      </c>
      <c r="E1243" s="1" t="s">
        <v>76</v>
      </c>
      <c r="Y1243">
        <v>21</v>
      </c>
      <c r="Z1243">
        <v>21</v>
      </c>
      <c r="AA1243">
        <v>0</v>
      </c>
      <c r="AB1243">
        <v>1</v>
      </c>
      <c r="AC1243">
        <v>0</v>
      </c>
      <c r="AU1243">
        <v>6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6</v>
      </c>
      <c r="BI1243" s="4">
        <v>2</v>
      </c>
      <c r="BJ1243" s="1">
        <f ca="1">INDEX(passing_tds,CELL("Row",AG1243)-1)*(PASSTD)</f>
        <v>0</v>
      </c>
      <c r="BK1243" s="1">
        <f ca="1">INDEX(passing_yds,CELL("Row",AH1243)-1)*(PASSYDS)</f>
        <v>0</v>
      </c>
      <c r="BL1243" s="1">
        <f ca="1">IF(INDEX(passing_yds,CELL("Row",AI1243)-1)&gt;=300,3,0)</f>
        <v>0</v>
      </c>
      <c r="BM1243" s="1">
        <f ca="1">INDEX(passing_ints,CELL("Row",AJ1243)-1)*(INT)</f>
        <v>0</v>
      </c>
      <c r="BN1243" s="1">
        <f ca="1">INDEX(rushing_yds,CELL("Row",AK1243)-1)*(RUSHYDS)</f>
        <v>0</v>
      </c>
      <c r="BO1243" s="1">
        <f ca="1">INDEX(rushing_tds,CELL("Row",AK1243)-1)*(RUSHTD)</f>
        <v>0</v>
      </c>
      <c r="BP1243" s="1">
        <f ca="1">IF(INDEX(rushing_yds,CELL("Row",AI1243)-1)&gt;=100,3,0)</f>
        <v>0</v>
      </c>
      <c r="BQ1243" s="1">
        <f ca="1">INDEX(receiving_yds,CELL("Row",AN1243)-1)*(RECYDS)</f>
        <v>0.60000000000000009</v>
      </c>
      <c r="BR1243" s="1">
        <f ca="1">INDEX(receiving_rec,CELL("Row",AO1243)-1)*(REC)</f>
        <v>1</v>
      </c>
      <c r="BS1243" s="1">
        <f ca="1">INDEX(receiving_tds,CELL("Row",AP1243)-1)*(RECTD)</f>
        <v>0</v>
      </c>
      <c r="BT1243" s="1">
        <f ca="1">IF(INDEX(receiving_yds,CELL("Row",AI1243)-1)&gt;=100,3,0)</f>
        <v>0</v>
      </c>
      <c r="BU1243" s="1">
        <f ca="1">INDEX(puntret_tds,CELL("Row",AR1243)-1)*(PUNTKORETTD)+INDEX(kickret_tds,CELL("Row",AR1243)-1)*(PUNTKORETTD)</f>
        <v>0</v>
      </c>
      <c r="BV1243" s="1">
        <f ca="1">INDEX(fumbles_tot,CELL("Row",AS1243)-1)*(FUM)</f>
        <v>0</v>
      </c>
      <c r="BW1243" s="1">
        <f ca="1">(INDEX(passing_twoptm,CELL("Row",AT1243)-1)+INDEX(rushing_twoptm,CELL("Row",AT1243)-1)+INDEX(receiving_twoptm,CELL("Row",AT1243)-1))*(_2PTCONV)</f>
        <v>0</v>
      </c>
      <c r="BX1243" s="1">
        <f ca="1">SUM(BJ1243:BW1243)</f>
        <v>1.6</v>
      </c>
    </row>
    <row r="1244" spans="1:76" x14ac:dyDescent="0.25">
      <c r="A1244" s="1" t="s">
        <v>1749</v>
      </c>
      <c r="B1244" s="1" t="s">
        <v>1750</v>
      </c>
      <c r="C1244" s="1" t="s">
        <v>62</v>
      </c>
      <c r="D1244" s="1" t="s">
        <v>1285</v>
      </c>
      <c r="E1244" s="1" t="s">
        <v>79</v>
      </c>
      <c r="AU1244">
        <v>6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6</v>
      </c>
      <c r="BI1244" s="4">
        <v>2</v>
      </c>
      <c r="BJ1244" s="1">
        <f ca="1">INDEX(passing_tds,CELL("Row",AG1244)-1)*(PASSTD)</f>
        <v>0</v>
      </c>
      <c r="BK1244" s="1">
        <f ca="1">INDEX(passing_yds,CELL("Row",AH1244)-1)*(PASSYDS)</f>
        <v>0</v>
      </c>
      <c r="BL1244" s="1">
        <f ca="1">IF(INDEX(passing_yds,CELL("Row",AI1244)-1)&gt;=300,3,0)</f>
        <v>0</v>
      </c>
      <c r="BM1244" s="1">
        <f ca="1">INDEX(passing_ints,CELL("Row",AJ1244)-1)*(INT)</f>
        <v>0</v>
      </c>
      <c r="BN1244" s="1">
        <f ca="1">INDEX(rushing_yds,CELL("Row",AK1244)-1)*(RUSHYDS)</f>
        <v>0</v>
      </c>
      <c r="BO1244" s="1">
        <f ca="1">INDEX(rushing_tds,CELL("Row",AK1244)-1)*(RUSHTD)</f>
        <v>0</v>
      </c>
      <c r="BP1244" s="1">
        <f ca="1">IF(INDEX(rushing_yds,CELL("Row",AI1244)-1)&gt;=100,3,0)</f>
        <v>0</v>
      </c>
      <c r="BQ1244" s="1">
        <f ca="1">INDEX(receiving_yds,CELL("Row",AN1244)-1)*(RECYDS)</f>
        <v>0.60000000000000009</v>
      </c>
      <c r="BR1244" s="1">
        <f ca="1">INDEX(receiving_rec,CELL("Row",AO1244)-1)*(REC)</f>
        <v>1</v>
      </c>
      <c r="BS1244" s="1">
        <f ca="1">INDEX(receiving_tds,CELL("Row",AP1244)-1)*(RECTD)</f>
        <v>0</v>
      </c>
      <c r="BT1244" s="1">
        <f ca="1">IF(INDEX(receiving_yds,CELL("Row",AI1244)-1)&gt;=100,3,0)</f>
        <v>0</v>
      </c>
      <c r="BU1244" s="1">
        <f ca="1">INDEX(puntret_tds,CELL("Row",AR1244)-1)*(PUNTKORETTD)+INDEX(kickret_tds,CELL("Row",AR1244)-1)*(PUNTKORETTD)</f>
        <v>0</v>
      </c>
      <c r="BV1244" s="1">
        <f ca="1">INDEX(fumbles_tot,CELL("Row",AS1244)-1)*(FUM)</f>
        <v>0</v>
      </c>
      <c r="BW1244" s="1">
        <f ca="1">(INDEX(passing_twoptm,CELL("Row",AT1244)-1)+INDEX(rushing_twoptm,CELL("Row",AT1244)-1)+INDEX(receiving_twoptm,CELL("Row",AT1244)-1))*(_2PTCONV)</f>
        <v>0</v>
      </c>
      <c r="BX1244" s="1">
        <f ca="1">SUM(BJ1244:BW1244)</f>
        <v>1.6</v>
      </c>
    </row>
    <row r="1245" spans="1:76" x14ac:dyDescent="0.25">
      <c r="A1245" s="1" t="s">
        <v>384</v>
      </c>
      <c r="B1245" s="1" t="s">
        <v>385</v>
      </c>
      <c r="C1245" s="1" t="s">
        <v>62</v>
      </c>
      <c r="D1245" s="1" t="s">
        <v>383</v>
      </c>
      <c r="E1245" s="1" t="s">
        <v>69</v>
      </c>
      <c r="Y1245">
        <v>15</v>
      </c>
      <c r="Z1245">
        <v>15</v>
      </c>
      <c r="AA1245">
        <v>0</v>
      </c>
      <c r="AB1245">
        <v>1</v>
      </c>
      <c r="AC1245">
        <v>0</v>
      </c>
      <c r="BB1245">
        <v>4</v>
      </c>
      <c r="BC1245">
        <v>5</v>
      </c>
      <c r="BD1245">
        <v>0</v>
      </c>
      <c r="BE1245">
        <v>0</v>
      </c>
      <c r="BF1245">
        <v>0</v>
      </c>
      <c r="BG1245">
        <v>0</v>
      </c>
      <c r="BH1245">
        <v>16</v>
      </c>
      <c r="BI1245" s="4">
        <v>1</v>
      </c>
      <c r="BJ1245" s="1">
        <f ca="1">INDEX(passing_tds,CELL("Row",AG1245)-1)*(PASSTD)</f>
        <v>0</v>
      </c>
      <c r="BK1245" s="1">
        <f ca="1">INDEX(passing_yds,CELL("Row",AH1245)-1)*(PASSYDS)</f>
        <v>0</v>
      </c>
      <c r="BL1245" s="1">
        <f ca="1">IF(INDEX(passing_yds,CELL("Row",AI1245)-1)&gt;=300,3,0)</f>
        <v>0</v>
      </c>
      <c r="BM1245" s="1">
        <f ca="1">INDEX(passing_ints,CELL("Row",AJ1245)-1)*(INT)</f>
        <v>0</v>
      </c>
      <c r="BN1245" s="1">
        <f ca="1">INDEX(rushing_yds,CELL("Row",AK1245)-1)*(RUSHYDS)</f>
        <v>1.6</v>
      </c>
      <c r="BO1245" s="1">
        <f ca="1">INDEX(rushing_tds,CELL("Row",AK1245)-1)*(RUSHTD)</f>
        <v>0</v>
      </c>
      <c r="BP1245" s="1">
        <f ca="1">IF(INDEX(rushing_yds,CELL("Row",AI1245)-1)&gt;=100,3,0)</f>
        <v>0</v>
      </c>
      <c r="BQ1245" s="1">
        <f ca="1">INDEX(receiving_yds,CELL("Row",AN1245)-1)*(RECYDS)</f>
        <v>0</v>
      </c>
      <c r="BR1245" s="1">
        <f ca="1">INDEX(receiving_rec,CELL("Row",AO1245)-1)*(REC)</f>
        <v>0</v>
      </c>
      <c r="BS1245" s="1">
        <f ca="1">INDEX(receiving_tds,CELL("Row",AP1245)-1)*(RECTD)</f>
        <v>0</v>
      </c>
      <c r="BT1245" s="1">
        <f ca="1">IF(INDEX(receiving_yds,CELL("Row",AI1245)-1)&gt;=100,3,0)</f>
        <v>0</v>
      </c>
      <c r="BU1245" s="1">
        <f ca="1">INDEX(puntret_tds,CELL("Row",AR1245)-1)*(PUNTKORETTD)+INDEX(kickret_tds,CELL("Row",AR1245)-1)*(PUNTKORETTD)</f>
        <v>0</v>
      </c>
      <c r="BV1245" s="1">
        <f ca="1">INDEX(fumbles_tot,CELL("Row",AS1245)-1)*(FUM)</f>
        <v>0</v>
      </c>
      <c r="BW1245" s="1">
        <f ca="1">(INDEX(passing_twoptm,CELL("Row",AT1245)-1)+INDEX(rushing_twoptm,CELL("Row",AT1245)-1)+INDEX(receiving_twoptm,CELL("Row",AT1245)-1))*(_2PTCONV)</f>
        <v>0</v>
      </c>
      <c r="BX1245" s="1">
        <f ca="1">SUM(BJ1245:BW1245)</f>
        <v>1.6</v>
      </c>
    </row>
    <row r="1246" spans="1:76" x14ac:dyDescent="0.25">
      <c r="A1246" s="1" t="s">
        <v>2509</v>
      </c>
      <c r="B1246" s="1" t="s">
        <v>2510</v>
      </c>
      <c r="C1246" s="1" t="s">
        <v>62</v>
      </c>
      <c r="D1246" s="1" t="s">
        <v>644</v>
      </c>
      <c r="E1246" s="1" t="s">
        <v>76</v>
      </c>
      <c r="AU1246">
        <v>6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6</v>
      </c>
      <c r="BI1246" s="4">
        <v>1</v>
      </c>
      <c r="BJ1246" s="1">
        <f ca="1">INDEX(passing_tds,CELL("Row",AG1246)-1)*(PASSTD)</f>
        <v>0</v>
      </c>
      <c r="BK1246" s="1">
        <f ca="1">INDEX(passing_yds,CELL("Row",AH1246)-1)*(PASSYDS)</f>
        <v>0</v>
      </c>
      <c r="BL1246" s="1">
        <f ca="1">IF(INDEX(passing_yds,CELL("Row",AI1246)-1)&gt;=300,3,0)</f>
        <v>0</v>
      </c>
      <c r="BM1246" s="1">
        <f ca="1">INDEX(passing_ints,CELL("Row",AJ1246)-1)*(INT)</f>
        <v>0</v>
      </c>
      <c r="BN1246" s="1">
        <f ca="1">INDEX(rushing_yds,CELL("Row",AK1246)-1)*(RUSHYDS)</f>
        <v>0</v>
      </c>
      <c r="BO1246" s="1">
        <f ca="1">INDEX(rushing_tds,CELL("Row",AK1246)-1)*(RUSHTD)</f>
        <v>0</v>
      </c>
      <c r="BP1246" s="1">
        <f ca="1">IF(INDEX(rushing_yds,CELL("Row",AI1246)-1)&gt;=100,3,0)</f>
        <v>0</v>
      </c>
      <c r="BQ1246" s="1">
        <f ca="1">INDEX(receiving_yds,CELL("Row",AN1246)-1)*(RECYDS)</f>
        <v>0.60000000000000009</v>
      </c>
      <c r="BR1246" s="1">
        <f ca="1">INDEX(receiving_rec,CELL("Row",AO1246)-1)*(REC)</f>
        <v>1</v>
      </c>
      <c r="BS1246" s="1">
        <f ca="1">INDEX(receiving_tds,CELL("Row",AP1246)-1)*(RECTD)</f>
        <v>0</v>
      </c>
      <c r="BT1246" s="1">
        <f ca="1">IF(INDEX(receiving_yds,CELL("Row",AI1246)-1)&gt;=100,3,0)</f>
        <v>0</v>
      </c>
      <c r="BU1246" s="1">
        <f ca="1">INDEX(puntret_tds,CELL("Row",AR1246)-1)*(PUNTKORETTD)+INDEX(kickret_tds,CELL("Row",AR1246)-1)*(PUNTKORETTD)</f>
        <v>0</v>
      </c>
      <c r="BV1246" s="1">
        <f ca="1">INDEX(fumbles_tot,CELL("Row",AS1246)-1)*(FUM)</f>
        <v>0</v>
      </c>
      <c r="BW1246" s="1">
        <f ca="1">(INDEX(passing_twoptm,CELL("Row",AT1246)-1)+INDEX(rushing_twoptm,CELL("Row",AT1246)-1)+INDEX(receiving_twoptm,CELL("Row",AT1246)-1))*(_2PTCONV)</f>
        <v>0</v>
      </c>
      <c r="BX1246" s="1">
        <f ca="1">SUM(BJ1246:BW1246)</f>
        <v>1.6</v>
      </c>
    </row>
    <row r="1247" spans="1:76" x14ac:dyDescent="0.25">
      <c r="A1247" s="1" t="s">
        <v>209</v>
      </c>
      <c r="B1247" s="1" t="s">
        <v>210</v>
      </c>
      <c r="C1247" s="1" t="s">
        <v>135</v>
      </c>
      <c r="D1247" s="1" t="s">
        <v>202</v>
      </c>
      <c r="E1247" s="1" t="s">
        <v>79</v>
      </c>
      <c r="AU1247">
        <v>6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6</v>
      </c>
      <c r="BI1247" s="4">
        <v>1</v>
      </c>
      <c r="BJ1247" s="1">
        <f ca="1">INDEX(passing_tds,CELL("Row",AG1247)-1)*(PASSTD)</f>
        <v>0</v>
      </c>
      <c r="BK1247" s="1">
        <f ca="1">INDEX(passing_yds,CELL("Row",AH1247)-1)*(PASSYDS)</f>
        <v>0</v>
      </c>
      <c r="BL1247" s="1">
        <f ca="1">IF(INDEX(passing_yds,CELL("Row",AI1247)-1)&gt;=300,3,0)</f>
        <v>0</v>
      </c>
      <c r="BM1247" s="1">
        <f ca="1">INDEX(passing_ints,CELL("Row",AJ1247)-1)*(INT)</f>
        <v>0</v>
      </c>
      <c r="BN1247" s="1">
        <f ca="1">INDEX(rushing_yds,CELL("Row",AK1247)-1)*(RUSHYDS)</f>
        <v>0</v>
      </c>
      <c r="BO1247" s="1">
        <f ca="1">INDEX(rushing_tds,CELL("Row",AK1247)-1)*(RUSHTD)</f>
        <v>0</v>
      </c>
      <c r="BP1247" s="1">
        <f ca="1">IF(INDEX(rushing_yds,CELL("Row",AI1247)-1)&gt;=100,3,0)</f>
        <v>0</v>
      </c>
      <c r="BQ1247" s="1">
        <f ca="1">INDEX(receiving_yds,CELL("Row",AN1247)-1)*(RECYDS)</f>
        <v>0.60000000000000009</v>
      </c>
      <c r="BR1247" s="1">
        <f ca="1">INDEX(receiving_rec,CELL("Row",AO1247)-1)*(REC)</f>
        <v>1</v>
      </c>
      <c r="BS1247" s="1">
        <f ca="1">INDEX(receiving_tds,CELL("Row",AP1247)-1)*(RECTD)</f>
        <v>0</v>
      </c>
      <c r="BT1247" s="1">
        <f ca="1">IF(INDEX(receiving_yds,CELL("Row",AI1247)-1)&gt;=100,3,0)</f>
        <v>0</v>
      </c>
      <c r="BU1247" s="1">
        <f ca="1">INDEX(puntret_tds,CELL("Row",AR1247)-1)*(PUNTKORETTD)+INDEX(kickret_tds,CELL("Row",AR1247)-1)*(PUNTKORETTD)</f>
        <v>0</v>
      </c>
      <c r="BV1247" s="1">
        <f ca="1">INDEX(fumbles_tot,CELL("Row",AS1247)-1)*(FUM)</f>
        <v>0</v>
      </c>
      <c r="BW1247" s="1">
        <f ca="1">(INDEX(passing_twoptm,CELL("Row",AT1247)-1)+INDEX(rushing_twoptm,CELL("Row",AT1247)-1)+INDEX(receiving_twoptm,CELL("Row",AT1247)-1))*(_2PTCONV)</f>
        <v>0</v>
      </c>
      <c r="BX1247" s="1">
        <f ca="1">SUM(BJ1247:BW1247)</f>
        <v>1.6</v>
      </c>
    </row>
    <row r="1248" spans="1:76" x14ac:dyDescent="0.25">
      <c r="A1248" s="1" t="s">
        <v>215</v>
      </c>
      <c r="B1248" s="1" t="s">
        <v>216</v>
      </c>
      <c r="C1248" s="1" t="s">
        <v>62</v>
      </c>
      <c r="D1248" s="1" t="s">
        <v>202</v>
      </c>
      <c r="E1248" s="1" t="s">
        <v>76</v>
      </c>
      <c r="AU1248">
        <v>5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5</v>
      </c>
      <c r="BI1248" s="4">
        <v>5</v>
      </c>
      <c r="BJ1248" s="1">
        <f ca="1">INDEX(passing_tds,CELL("Row",AG1248)-1)*(PASSTD)</f>
        <v>0</v>
      </c>
      <c r="BK1248" s="1">
        <f ca="1">INDEX(passing_yds,CELL("Row",AH1248)-1)*(PASSYDS)</f>
        <v>0</v>
      </c>
      <c r="BL1248" s="1">
        <f ca="1">IF(INDEX(passing_yds,CELL("Row",AI1248)-1)&gt;=300,3,0)</f>
        <v>0</v>
      </c>
      <c r="BM1248" s="1">
        <f ca="1">INDEX(passing_ints,CELL("Row",AJ1248)-1)*(INT)</f>
        <v>0</v>
      </c>
      <c r="BN1248" s="1">
        <f ca="1">INDEX(rushing_yds,CELL("Row",AK1248)-1)*(RUSHYDS)</f>
        <v>0</v>
      </c>
      <c r="BO1248" s="1">
        <f ca="1">INDEX(rushing_tds,CELL("Row",AK1248)-1)*(RUSHTD)</f>
        <v>0</v>
      </c>
      <c r="BP1248" s="1">
        <f ca="1">IF(INDEX(rushing_yds,CELL("Row",AI1248)-1)&gt;=100,3,0)</f>
        <v>0</v>
      </c>
      <c r="BQ1248" s="1">
        <f ca="1">INDEX(receiving_yds,CELL("Row",AN1248)-1)*(RECYDS)</f>
        <v>0.5</v>
      </c>
      <c r="BR1248" s="1">
        <f ca="1">INDEX(receiving_rec,CELL("Row",AO1248)-1)*(REC)</f>
        <v>1</v>
      </c>
      <c r="BS1248" s="1">
        <f ca="1">INDEX(receiving_tds,CELL("Row",AP1248)-1)*(RECTD)</f>
        <v>0</v>
      </c>
      <c r="BT1248" s="1">
        <f ca="1">IF(INDEX(receiving_yds,CELL("Row",AI1248)-1)&gt;=100,3,0)</f>
        <v>0</v>
      </c>
      <c r="BU1248" s="1">
        <f ca="1">INDEX(puntret_tds,CELL("Row",AR1248)-1)*(PUNTKORETTD)+INDEX(kickret_tds,CELL("Row",AR1248)-1)*(PUNTKORETTD)</f>
        <v>0</v>
      </c>
      <c r="BV1248" s="1">
        <f ca="1">INDEX(fumbles_tot,CELL("Row",AS1248)-1)*(FUM)</f>
        <v>0</v>
      </c>
      <c r="BW1248" s="1">
        <f ca="1">(INDEX(passing_twoptm,CELL("Row",AT1248)-1)+INDEX(rushing_twoptm,CELL("Row",AT1248)-1)+INDEX(receiving_twoptm,CELL("Row",AT1248)-1))*(_2PTCONV)</f>
        <v>0</v>
      </c>
      <c r="BX1248" s="1">
        <f ca="1">SUM(BJ1248:BW1248)</f>
        <v>1.5</v>
      </c>
    </row>
    <row r="1249" spans="1:76" x14ac:dyDescent="0.25">
      <c r="A1249" s="1" t="s">
        <v>594</v>
      </c>
      <c r="B1249" s="1" t="s">
        <v>595</v>
      </c>
      <c r="C1249" s="1" t="s">
        <v>135</v>
      </c>
      <c r="D1249" s="1" t="s">
        <v>590</v>
      </c>
      <c r="E1249" s="1" t="s">
        <v>69</v>
      </c>
      <c r="BB1249">
        <v>8</v>
      </c>
      <c r="BC1249">
        <v>4</v>
      </c>
      <c r="BD1249">
        <v>0</v>
      </c>
      <c r="BE1249">
        <v>0</v>
      </c>
      <c r="BF1249">
        <v>0</v>
      </c>
      <c r="BG1249">
        <v>0</v>
      </c>
      <c r="BH1249">
        <v>15</v>
      </c>
      <c r="BI1249" s="4">
        <v>5</v>
      </c>
      <c r="BJ1249" s="1">
        <f ca="1">INDEX(passing_tds,CELL("Row",AG1249)-1)*(PASSTD)</f>
        <v>0</v>
      </c>
      <c r="BK1249" s="1">
        <f ca="1">INDEX(passing_yds,CELL("Row",AH1249)-1)*(PASSYDS)</f>
        <v>0</v>
      </c>
      <c r="BL1249" s="1">
        <f ca="1">IF(INDEX(passing_yds,CELL("Row",AI1249)-1)&gt;=300,3,0)</f>
        <v>0</v>
      </c>
      <c r="BM1249" s="1">
        <f ca="1">INDEX(passing_ints,CELL("Row",AJ1249)-1)*(INT)</f>
        <v>0</v>
      </c>
      <c r="BN1249" s="1">
        <f ca="1">INDEX(rushing_yds,CELL("Row",AK1249)-1)*(RUSHYDS)</f>
        <v>1.5</v>
      </c>
      <c r="BO1249" s="1">
        <f ca="1">INDEX(rushing_tds,CELL("Row",AK1249)-1)*(RUSHTD)</f>
        <v>0</v>
      </c>
      <c r="BP1249" s="1">
        <f ca="1">IF(INDEX(rushing_yds,CELL("Row",AI1249)-1)&gt;=100,3,0)</f>
        <v>0</v>
      </c>
      <c r="BQ1249" s="1">
        <f ca="1">INDEX(receiving_yds,CELL("Row",AN1249)-1)*(RECYDS)</f>
        <v>0</v>
      </c>
      <c r="BR1249" s="1">
        <f ca="1">INDEX(receiving_rec,CELL("Row",AO1249)-1)*(REC)</f>
        <v>0</v>
      </c>
      <c r="BS1249" s="1">
        <f ca="1">INDEX(receiving_tds,CELL("Row",AP1249)-1)*(RECTD)</f>
        <v>0</v>
      </c>
      <c r="BT1249" s="1">
        <f ca="1">IF(INDEX(receiving_yds,CELL("Row",AI1249)-1)&gt;=100,3,0)</f>
        <v>0</v>
      </c>
      <c r="BU1249" s="1">
        <f ca="1">INDEX(puntret_tds,CELL("Row",AR1249)-1)*(PUNTKORETTD)+INDEX(kickret_tds,CELL("Row",AR1249)-1)*(PUNTKORETTD)</f>
        <v>0</v>
      </c>
      <c r="BV1249" s="1">
        <f ca="1">INDEX(fumbles_tot,CELL("Row",AS1249)-1)*(FUM)</f>
        <v>0</v>
      </c>
      <c r="BW1249" s="1">
        <f ca="1">(INDEX(passing_twoptm,CELL("Row",AT1249)-1)+INDEX(rushing_twoptm,CELL("Row",AT1249)-1)+INDEX(receiving_twoptm,CELL("Row",AT1249)-1))*(_2PTCONV)</f>
        <v>0</v>
      </c>
      <c r="BX1249" s="1">
        <f ca="1">SUM(BJ1249:BW1249)</f>
        <v>1.5</v>
      </c>
    </row>
    <row r="1250" spans="1:76" x14ac:dyDescent="0.25">
      <c r="A1250" s="1" t="s">
        <v>813</v>
      </c>
      <c r="B1250" s="1" t="s">
        <v>814</v>
      </c>
      <c r="C1250" s="1" t="s">
        <v>135</v>
      </c>
      <c r="D1250" s="1" t="s">
        <v>801</v>
      </c>
      <c r="E1250" s="1" t="s">
        <v>76</v>
      </c>
      <c r="AU1250">
        <v>5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5</v>
      </c>
      <c r="BI1250" s="4">
        <v>5</v>
      </c>
      <c r="BJ1250" s="1">
        <f ca="1">INDEX(passing_tds,CELL("Row",AG1250)-1)*(PASSTD)</f>
        <v>0</v>
      </c>
      <c r="BK1250" s="1">
        <f ca="1">INDEX(passing_yds,CELL("Row",AH1250)-1)*(PASSYDS)</f>
        <v>0</v>
      </c>
      <c r="BL1250" s="1">
        <f ca="1">IF(INDEX(passing_yds,CELL("Row",AI1250)-1)&gt;=300,3,0)</f>
        <v>0</v>
      </c>
      <c r="BM1250" s="1">
        <f ca="1">INDEX(passing_ints,CELL("Row",AJ1250)-1)*(INT)</f>
        <v>0</v>
      </c>
      <c r="BN1250" s="1">
        <f ca="1">INDEX(rushing_yds,CELL("Row",AK1250)-1)*(RUSHYDS)</f>
        <v>0</v>
      </c>
      <c r="BO1250" s="1">
        <f ca="1">INDEX(rushing_tds,CELL("Row",AK1250)-1)*(RUSHTD)</f>
        <v>0</v>
      </c>
      <c r="BP1250" s="1">
        <f ca="1">IF(INDEX(rushing_yds,CELL("Row",AI1250)-1)&gt;=100,3,0)</f>
        <v>0</v>
      </c>
      <c r="BQ1250" s="1">
        <f ca="1">INDEX(receiving_yds,CELL("Row",AN1250)-1)*(RECYDS)</f>
        <v>0.5</v>
      </c>
      <c r="BR1250" s="1">
        <f ca="1">INDEX(receiving_rec,CELL("Row",AO1250)-1)*(REC)</f>
        <v>1</v>
      </c>
      <c r="BS1250" s="1">
        <f ca="1">INDEX(receiving_tds,CELL("Row",AP1250)-1)*(RECTD)</f>
        <v>0</v>
      </c>
      <c r="BT1250" s="1">
        <f ca="1">IF(INDEX(receiving_yds,CELL("Row",AI1250)-1)&gt;=100,3,0)</f>
        <v>0</v>
      </c>
      <c r="BU1250" s="1">
        <f ca="1">INDEX(puntret_tds,CELL("Row",AR1250)-1)*(PUNTKORETTD)+INDEX(kickret_tds,CELL("Row",AR1250)-1)*(PUNTKORETTD)</f>
        <v>0</v>
      </c>
      <c r="BV1250" s="1">
        <f ca="1">INDEX(fumbles_tot,CELL("Row",AS1250)-1)*(FUM)</f>
        <v>0</v>
      </c>
      <c r="BW1250" s="1">
        <f ca="1">(INDEX(passing_twoptm,CELL("Row",AT1250)-1)+INDEX(rushing_twoptm,CELL("Row",AT1250)-1)+INDEX(receiving_twoptm,CELL("Row",AT1250)-1))*(_2PTCONV)</f>
        <v>0</v>
      </c>
      <c r="BX1250" s="1">
        <f ca="1">SUM(BJ1250:BW1250)</f>
        <v>1.5</v>
      </c>
    </row>
    <row r="1251" spans="1:76" x14ac:dyDescent="0.25">
      <c r="A1251" s="1" t="s">
        <v>1954</v>
      </c>
      <c r="B1251" s="1" t="s">
        <v>1955</v>
      </c>
      <c r="C1251" s="1" t="s">
        <v>135</v>
      </c>
      <c r="D1251" s="1" t="s">
        <v>801</v>
      </c>
      <c r="E1251" s="1" t="s">
        <v>69</v>
      </c>
      <c r="AU1251">
        <v>-1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-1</v>
      </c>
      <c r="BB1251">
        <v>1</v>
      </c>
      <c r="BC1251">
        <v>6</v>
      </c>
      <c r="BD1251">
        <v>0</v>
      </c>
      <c r="BE1251">
        <v>0</v>
      </c>
      <c r="BF1251">
        <v>0</v>
      </c>
      <c r="BG1251">
        <v>0</v>
      </c>
      <c r="BH1251">
        <v>6</v>
      </c>
      <c r="BI1251" s="4">
        <v>4</v>
      </c>
      <c r="BJ1251" s="1">
        <f ca="1">INDEX(passing_tds,CELL("Row",AG1251)-1)*(PASSTD)</f>
        <v>0</v>
      </c>
      <c r="BK1251" s="1">
        <f ca="1">INDEX(passing_yds,CELL("Row",AH1251)-1)*(PASSYDS)</f>
        <v>0</v>
      </c>
      <c r="BL1251" s="1">
        <f ca="1">IF(INDEX(passing_yds,CELL("Row",AI1251)-1)&gt;=300,3,0)</f>
        <v>0</v>
      </c>
      <c r="BM1251" s="1">
        <f ca="1">INDEX(passing_ints,CELL("Row",AJ1251)-1)*(INT)</f>
        <v>0</v>
      </c>
      <c r="BN1251" s="1">
        <f ca="1">INDEX(rushing_yds,CELL("Row",AK1251)-1)*(RUSHYDS)</f>
        <v>0.60000000000000009</v>
      </c>
      <c r="BO1251" s="1">
        <f ca="1">INDEX(rushing_tds,CELL("Row",AK1251)-1)*(RUSHTD)</f>
        <v>0</v>
      </c>
      <c r="BP1251" s="1">
        <f ca="1">IF(INDEX(rushing_yds,CELL("Row",AI1251)-1)&gt;=100,3,0)</f>
        <v>0</v>
      </c>
      <c r="BQ1251" s="1">
        <f ca="1">INDEX(receiving_yds,CELL("Row",AN1251)-1)*(RECYDS)</f>
        <v>-0.1</v>
      </c>
      <c r="BR1251" s="1">
        <f ca="1">INDEX(receiving_rec,CELL("Row",AO1251)-1)*(REC)</f>
        <v>1</v>
      </c>
      <c r="BS1251" s="1">
        <f ca="1">INDEX(receiving_tds,CELL("Row",AP1251)-1)*(RECTD)</f>
        <v>0</v>
      </c>
      <c r="BT1251" s="1">
        <f ca="1">IF(INDEX(receiving_yds,CELL("Row",AI1251)-1)&gt;=100,3,0)</f>
        <v>0</v>
      </c>
      <c r="BU1251" s="1">
        <f ca="1">INDEX(puntret_tds,CELL("Row",AR1251)-1)*(PUNTKORETTD)+INDEX(kickret_tds,CELL("Row",AR1251)-1)*(PUNTKORETTD)</f>
        <v>0</v>
      </c>
      <c r="BV1251" s="1">
        <f ca="1">INDEX(fumbles_tot,CELL("Row",AS1251)-1)*(FUM)</f>
        <v>0</v>
      </c>
      <c r="BW1251" s="1">
        <f ca="1">(INDEX(passing_twoptm,CELL("Row",AT1251)-1)+INDEX(rushing_twoptm,CELL("Row",AT1251)-1)+INDEX(receiving_twoptm,CELL("Row",AT1251)-1))*(_2PTCONV)</f>
        <v>0</v>
      </c>
      <c r="BX1251" s="1">
        <f ca="1">SUM(BJ1251:BW1251)</f>
        <v>1.5</v>
      </c>
    </row>
    <row r="1252" spans="1:76" x14ac:dyDescent="0.25">
      <c r="A1252" s="1" t="s">
        <v>2204</v>
      </c>
      <c r="B1252" s="1" t="s">
        <v>2205</v>
      </c>
      <c r="C1252" s="1" t="s">
        <v>62</v>
      </c>
      <c r="D1252" s="1" t="s">
        <v>1232</v>
      </c>
      <c r="E1252" s="1" t="s">
        <v>76</v>
      </c>
      <c r="AU1252">
        <v>5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5</v>
      </c>
      <c r="BI1252" s="4">
        <v>3</v>
      </c>
      <c r="BJ1252" s="1">
        <f ca="1">INDEX(passing_tds,CELL("Row",AG1252)-1)*(PASSTD)</f>
        <v>0</v>
      </c>
      <c r="BK1252" s="1">
        <f ca="1">INDEX(passing_yds,CELL("Row",AH1252)-1)*(PASSYDS)</f>
        <v>0</v>
      </c>
      <c r="BL1252" s="1">
        <f ca="1">IF(INDEX(passing_yds,CELL("Row",AI1252)-1)&gt;=300,3,0)</f>
        <v>0</v>
      </c>
      <c r="BM1252" s="1">
        <f ca="1">INDEX(passing_ints,CELL("Row",AJ1252)-1)*(INT)</f>
        <v>0</v>
      </c>
      <c r="BN1252" s="1">
        <f ca="1">INDEX(rushing_yds,CELL("Row",AK1252)-1)*(RUSHYDS)</f>
        <v>0</v>
      </c>
      <c r="BO1252" s="1">
        <f ca="1">INDEX(rushing_tds,CELL("Row",AK1252)-1)*(RUSHTD)</f>
        <v>0</v>
      </c>
      <c r="BP1252" s="1">
        <f ca="1">IF(INDEX(rushing_yds,CELL("Row",AI1252)-1)&gt;=100,3,0)</f>
        <v>0</v>
      </c>
      <c r="BQ1252" s="1">
        <f ca="1">INDEX(receiving_yds,CELL("Row",AN1252)-1)*(RECYDS)</f>
        <v>0.5</v>
      </c>
      <c r="BR1252" s="1">
        <f ca="1">INDEX(receiving_rec,CELL("Row",AO1252)-1)*(REC)</f>
        <v>1</v>
      </c>
      <c r="BS1252" s="1">
        <f ca="1">INDEX(receiving_tds,CELL("Row",AP1252)-1)*(RECTD)</f>
        <v>0</v>
      </c>
      <c r="BT1252" s="1">
        <f ca="1">IF(INDEX(receiving_yds,CELL("Row",AI1252)-1)&gt;=100,3,0)</f>
        <v>0</v>
      </c>
      <c r="BU1252" s="1">
        <f ca="1">INDEX(puntret_tds,CELL("Row",AR1252)-1)*(PUNTKORETTD)+INDEX(kickret_tds,CELL("Row",AR1252)-1)*(PUNTKORETTD)</f>
        <v>0</v>
      </c>
      <c r="BV1252" s="1">
        <f ca="1">INDEX(fumbles_tot,CELL("Row",AS1252)-1)*(FUM)</f>
        <v>0</v>
      </c>
      <c r="BW1252" s="1">
        <f ca="1">(INDEX(passing_twoptm,CELL("Row",AT1252)-1)+INDEX(rushing_twoptm,CELL("Row",AT1252)-1)+INDEX(receiving_twoptm,CELL("Row",AT1252)-1))*(_2PTCONV)</f>
        <v>0</v>
      </c>
      <c r="BX1252" s="1">
        <f ca="1">SUM(BJ1252:BW1252)</f>
        <v>1.5</v>
      </c>
    </row>
    <row r="1253" spans="1:76" x14ac:dyDescent="0.25">
      <c r="A1253" s="1" t="s">
        <v>1408</v>
      </c>
      <c r="B1253" s="1" t="s">
        <v>1409</v>
      </c>
      <c r="C1253" s="1" t="s">
        <v>62</v>
      </c>
      <c r="D1253" s="1" t="s">
        <v>1396</v>
      </c>
      <c r="E1253" s="1" t="s">
        <v>76</v>
      </c>
      <c r="AU1253">
        <v>5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5</v>
      </c>
      <c r="BI1253" s="4">
        <v>2</v>
      </c>
      <c r="BJ1253" s="1">
        <f ca="1">INDEX(passing_tds,CELL("Row",AG1253)-1)*(PASSTD)</f>
        <v>0</v>
      </c>
      <c r="BK1253" s="1">
        <f ca="1">INDEX(passing_yds,CELL("Row",AH1253)-1)*(PASSYDS)</f>
        <v>0</v>
      </c>
      <c r="BL1253" s="1">
        <f ca="1">IF(INDEX(passing_yds,CELL("Row",AI1253)-1)&gt;=300,3,0)</f>
        <v>0</v>
      </c>
      <c r="BM1253" s="1">
        <f ca="1">INDEX(passing_ints,CELL("Row",AJ1253)-1)*(INT)</f>
        <v>0</v>
      </c>
      <c r="BN1253" s="1">
        <f ca="1">INDEX(rushing_yds,CELL("Row",AK1253)-1)*(RUSHYDS)</f>
        <v>0</v>
      </c>
      <c r="BO1253" s="1">
        <f ca="1">INDEX(rushing_tds,CELL("Row",AK1253)-1)*(RUSHTD)</f>
        <v>0</v>
      </c>
      <c r="BP1253" s="1">
        <f ca="1">IF(INDEX(rushing_yds,CELL("Row",AI1253)-1)&gt;=100,3,0)</f>
        <v>0</v>
      </c>
      <c r="BQ1253" s="1">
        <f ca="1">INDEX(receiving_yds,CELL("Row",AN1253)-1)*(RECYDS)</f>
        <v>0.5</v>
      </c>
      <c r="BR1253" s="1">
        <f ca="1">INDEX(receiving_rec,CELL("Row",AO1253)-1)*(REC)</f>
        <v>1</v>
      </c>
      <c r="BS1253" s="1">
        <f ca="1">INDEX(receiving_tds,CELL("Row",AP1253)-1)*(RECTD)</f>
        <v>0</v>
      </c>
      <c r="BT1253" s="1">
        <f ca="1">IF(INDEX(receiving_yds,CELL("Row",AI1253)-1)&gt;=100,3,0)</f>
        <v>0</v>
      </c>
      <c r="BU1253" s="1">
        <f ca="1">INDEX(puntret_tds,CELL("Row",AR1253)-1)*(PUNTKORETTD)+INDEX(kickret_tds,CELL("Row",AR1253)-1)*(PUNTKORETTD)</f>
        <v>0</v>
      </c>
      <c r="BV1253" s="1">
        <f ca="1">INDEX(fumbles_tot,CELL("Row",AS1253)-1)*(FUM)</f>
        <v>0</v>
      </c>
      <c r="BW1253" s="1">
        <f ca="1">(INDEX(passing_twoptm,CELL("Row",AT1253)-1)+INDEX(rushing_twoptm,CELL("Row",AT1253)-1)+INDEX(receiving_twoptm,CELL("Row",AT1253)-1))*(_2PTCONV)</f>
        <v>0</v>
      </c>
      <c r="BX1253" s="1">
        <f ca="1">SUM(BJ1253:BW1253)</f>
        <v>1.5</v>
      </c>
    </row>
    <row r="1254" spans="1:76" x14ac:dyDescent="0.25">
      <c r="A1254" s="1" t="s">
        <v>1412</v>
      </c>
      <c r="B1254" s="1" t="s">
        <v>1413</v>
      </c>
      <c r="C1254" s="1" t="s">
        <v>62</v>
      </c>
      <c r="D1254" s="1" t="s">
        <v>1396</v>
      </c>
      <c r="E1254" s="1" t="s">
        <v>76</v>
      </c>
      <c r="AU1254">
        <v>5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5</v>
      </c>
      <c r="BI1254" s="4">
        <v>2</v>
      </c>
      <c r="BJ1254" s="1">
        <f ca="1">INDEX(passing_tds,CELL("Row",AG1254)-1)*(PASSTD)</f>
        <v>0</v>
      </c>
      <c r="BK1254" s="1">
        <f ca="1">INDEX(passing_yds,CELL("Row",AH1254)-1)*(PASSYDS)</f>
        <v>0</v>
      </c>
      <c r="BL1254" s="1">
        <f ca="1">IF(INDEX(passing_yds,CELL("Row",AI1254)-1)&gt;=300,3,0)</f>
        <v>0</v>
      </c>
      <c r="BM1254" s="1">
        <f ca="1">INDEX(passing_ints,CELL("Row",AJ1254)-1)*(INT)</f>
        <v>0</v>
      </c>
      <c r="BN1254" s="1">
        <f ca="1">INDEX(rushing_yds,CELL("Row",AK1254)-1)*(RUSHYDS)</f>
        <v>0</v>
      </c>
      <c r="BO1254" s="1">
        <f ca="1">INDEX(rushing_tds,CELL("Row",AK1254)-1)*(RUSHTD)</f>
        <v>0</v>
      </c>
      <c r="BP1254" s="1">
        <f ca="1">IF(INDEX(rushing_yds,CELL("Row",AI1254)-1)&gt;=100,3,0)</f>
        <v>0</v>
      </c>
      <c r="BQ1254" s="1">
        <f ca="1">INDEX(receiving_yds,CELL("Row",AN1254)-1)*(RECYDS)</f>
        <v>0.5</v>
      </c>
      <c r="BR1254" s="1">
        <f ca="1">INDEX(receiving_rec,CELL("Row",AO1254)-1)*(REC)</f>
        <v>1</v>
      </c>
      <c r="BS1254" s="1">
        <f ca="1">INDEX(receiving_tds,CELL("Row",AP1254)-1)*(RECTD)</f>
        <v>0</v>
      </c>
      <c r="BT1254" s="1">
        <f ca="1">IF(INDEX(receiving_yds,CELL("Row",AI1254)-1)&gt;=100,3,0)</f>
        <v>0</v>
      </c>
      <c r="BU1254" s="1">
        <f ca="1">INDEX(puntret_tds,CELL("Row",AR1254)-1)*(PUNTKORETTD)+INDEX(kickret_tds,CELL("Row",AR1254)-1)*(PUNTKORETTD)</f>
        <v>0</v>
      </c>
      <c r="BV1254" s="1">
        <f ca="1">INDEX(fumbles_tot,CELL("Row",AS1254)-1)*(FUM)</f>
        <v>0</v>
      </c>
      <c r="BW1254" s="1">
        <f ca="1">(INDEX(passing_twoptm,CELL("Row",AT1254)-1)+INDEX(rushing_twoptm,CELL("Row",AT1254)-1)+INDEX(receiving_twoptm,CELL("Row",AT1254)-1))*(_2PTCONV)</f>
        <v>0</v>
      </c>
      <c r="BX1254" s="1">
        <f ca="1">SUM(BJ1254:BW1254)</f>
        <v>1.5</v>
      </c>
    </row>
    <row r="1255" spans="1:76" x14ac:dyDescent="0.25">
      <c r="A1255" s="1" t="s">
        <v>1983</v>
      </c>
      <c r="B1255" s="1" t="s">
        <v>1984</v>
      </c>
      <c r="C1255" s="1" t="s">
        <v>135</v>
      </c>
      <c r="D1255" s="1" t="s">
        <v>1125</v>
      </c>
      <c r="E1255" s="1" t="s">
        <v>79</v>
      </c>
      <c r="AU1255">
        <v>5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5</v>
      </c>
      <c r="BI1255" s="4">
        <v>2</v>
      </c>
      <c r="BJ1255" s="1">
        <f ca="1">INDEX(passing_tds,CELL("Row",AG1255)-1)*(PASSTD)</f>
        <v>0</v>
      </c>
      <c r="BK1255" s="1">
        <f ca="1">INDEX(passing_yds,CELL("Row",AH1255)-1)*(PASSYDS)</f>
        <v>0</v>
      </c>
      <c r="BL1255" s="1">
        <f ca="1">IF(INDEX(passing_yds,CELL("Row",AI1255)-1)&gt;=300,3,0)</f>
        <v>0</v>
      </c>
      <c r="BM1255" s="1">
        <f ca="1">INDEX(passing_ints,CELL("Row",AJ1255)-1)*(INT)</f>
        <v>0</v>
      </c>
      <c r="BN1255" s="1">
        <f ca="1">INDEX(rushing_yds,CELL("Row",AK1255)-1)*(RUSHYDS)</f>
        <v>0</v>
      </c>
      <c r="BO1255" s="1">
        <f ca="1">INDEX(rushing_tds,CELL("Row",AK1255)-1)*(RUSHTD)</f>
        <v>0</v>
      </c>
      <c r="BP1255" s="1">
        <f ca="1">IF(INDEX(rushing_yds,CELL("Row",AI1255)-1)&gt;=100,3,0)</f>
        <v>0</v>
      </c>
      <c r="BQ1255" s="1">
        <f ca="1">INDEX(receiving_yds,CELL("Row",AN1255)-1)*(RECYDS)</f>
        <v>0.5</v>
      </c>
      <c r="BR1255" s="1">
        <f ca="1">INDEX(receiving_rec,CELL("Row",AO1255)-1)*(REC)</f>
        <v>1</v>
      </c>
      <c r="BS1255" s="1">
        <f ca="1">INDEX(receiving_tds,CELL("Row",AP1255)-1)*(RECTD)</f>
        <v>0</v>
      </c>
      <c r="BT1255" s="1">
        <f ca="1">IF(INDEX(receiving_yds,CELL("Row",AI1255)-1)&gt;=100,3,0)</f>
        <v>0</v>
      </c>
      <c r="BU1255" s="1">
        <f ca="1">INDEX(puntret_tds,CELL("Row",AR1255)-1)*(PUNTKORETTD)+INDEX(kickret_tds,CELL("Row",AR1255)-1)*(PUNTKORETTD)</f>
        <v>0</v>
      </c>
      <c r="BV1255" s="1">
        <f ca="1">INDEX(fumbles_tot,CELL("Row",AS1255)-1)*(FUM)</f>
        <v>0</v>
      </c>
      <c r="BW1255" s="1">
        <f ca="1">(INDEX(passing_twoptm,CELL("Row",AT1255)-1)+INDEX(rushing_twoptm,CELL("Row",AT1255)-1)+INDEX(receiving_twoptm,CELL("Row",AT1255)-1))*(_2PTCONV)</f>
        <v>0</v>
      </c>
      <c r="BX1255" s="1">
        <f ca="1">SUM(BJ1255:BW1255)</f>
        <v>1.5</v>
      </c>
    </row>
    <row r="1256" spans="1:76" x14ac:dyDescent="0.25">
      <c r="A1256" s="1" t="s">
        <v>700</v>
      </c>
      <c r="B1256" s="1" t="s">
        <v>701</v>
      </c>
      <c r="C1256" s="1" t="s">
        <v>62</v>
      </c>
      <c r="D1256" s="1" t="s">
        <v>693</v>
      </c>
      <c r="E1256" s="1" t="s">
        <v>69</v>
      </c>
      <c r="Y1256">
        <v>40</v>
      </c>
      <c r="Z1256">
        <v>40</v>
      </c>
      <c r="AA1256">
        <v>0</v>
      </c>
      <c r="AB1256">
        <v>1</v>
      </c>
      <c r="AC1256">
        <v>0</v>
      </c>
      <c r="AU1256">
        <v>5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5</v>
      </c>
      <c r="BI1256" s="4">
        <v>1</v>
      </c>
      <c r="BJ1256" s="1">
        <f ca="1">INDEX(passing_tds,CELL("Row",AG1256)-1)*(PASSTD)</f>
        <v>0</v>
      </c>
      <c r="BK1256" s="1">
        <f ca="1">INDEX(passing_yds,CELL("Row",AH1256)-1)*(PASSYDS)</f>
        <v>0</v>
      </c>
      <c r="BL1256" s="1">
        <f ca="1">IF(INDEX(passing_yds,CELL("Row",AI1256)-1)&gt;=300,3,0)</f>
        <v>0</v>
      </c>
      <c r="BM1256" s="1">
        <f ca="1">INDEX(passing_ints,CELL("Row",AJ1256)-1)*(INT)</f>
        <v>0</v>
      </c>
      <c r="BN1256" s="1">
        <f ca="1">INDEX(rushing_yds,CELL("Row",AK1256)-1)*(RUSHYDS)</f>
        <v>0</v>
      </c>
      <c r="BO1256" s="1">
        <f ca="1">INDEX(rushing_tds,CELL("Row",AK1256)-1)*(RUSHTD)</f>
        <v>0</v>
      </c>
      <c r="BP1256" s="1">
        <f ca="1">IF(INDEX(rushing_yds,CELL("Row",AI1256)-1)&gt;=100,3,0)</f>
        <v>0</v>
      </c>
      <c r="BQ1256" s="1">
        <f ca="1">INDEX(receiving_yds,CELL("Row",AN1256)-1)*(RECYDS)</f>
        <v>0.5</v>
      </c>
      <c r="BR1256" s="1">
        <f ca="1">INDEX(receiving_rec,CELL("Row",AO1256)-1)*(REC)</f>
        <v>1</v>
      </c>
      <c r="BS1256" s="1">
        <f ca="1">INDEX(receiving_tds,CELL("Row",AP1256)-1)*(RECTD)</f>
        <v>0</v>
      </c>
      <c r="BT1256" s="1">
        <f ca="1">IF(INDEX(receiving_yds,CELL("Row",AI1256)-1)&gt;=100,3,0)</f>
        <v>0</v>
      </c>
      <c r="BU1256" s="1">
        <f ca="1">INDEX(puntret_tds,CELL("Row",AR1256)-1)*(PUNTKORETTD)+INDEX(kickret_tds,CELL("Row",AR1256)-1)*(PUNTKORETTD)</f>
        <v>0</v>
      </c>
      <c r="BV1256" s="1">
        <f ca="1">INDEX(fumbles_tot,CELL("Row",AS1256)-1)*(FUM)</f>
        <v>0</v>
      </c>
      <c r="BW1256" s="1">
        <f ca="1">(INDEX(passing_twoptm,CELL("Row",AT1256)-1)+INDEX(rushing_twoptm,CELL("Row",AT1256)-1)+INDEX(receiving_twoptm,CELL("Row",AT1256)-1))*(_2PTCONV)</f>
        <v>0</v>
      </c>
      <c r="BX1256" s="1">
        <f ca="1">SUM(BJ1256:BW1256)</f>
        <v>1.5</v>
      </c>
    </row>
    <row r="1257" spans="1:76" x14ac:dyDescent="0.25">
      <c r="A1257" s="1" t="s">
        <v>377</v>
      </c>
      <c r="B1257" s="1" t="s">
        <v>539</v>
      </c>
      <c r="C1257" s="1" t="s">
        <v>62</v>
      </c>
      <c r="D1257" s="1" t="s">
        <v>532</v>
      </c>
      <c r="E1257" s="1" t="s">
        <v>76</v>
      </c>
      <c r="AU1257">
        <v>5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5</v>
      </c>
      <c r="BI1257" s="4">
        <v>1</v>
      </c>
      <c r="BJ1257" s="1">
        <f ca="1">INDEX(passing_tds,CELL("Row",AG1257)-1)*(PASSTD)</f>
        <v>0</v>
      </c>
      <c r="BK1257" s="1">
        <f ca="1">INDEX(passing_yds,CELL("Row",AH1257)-1)*(PASSYDS)</f>
        <v>0</v>
      </c>
      <c r="BL1257" s="1">
        <f ca="1">IF(INDEX(passing_yds,CELL("Row",AI1257)-1)&gt;=300,3,0)</f>
        <v>0</v>
      </c>
      <c r="BM1257" s="1">
        <f ca="1">INDEX(passing_ints,CELL("Row",AJ1257)-1)*(INT)</f>
        <v>0</v>
      </c>
      <c r="BN1257" s="1">
        <f ca="1">INDEX(rushing_yds,CELL("Row",AK1257)-1)*(RUSHYDS)</f>
        <v>0</v>
      </c>
      <c r="BO1257" s="1">
        <f ca="1">INDEX(rushing_tds,CELL("Row",AK1257)-1)*(RUSHTD)</f>
        <v>0</v>
      </c>
      <c r="BP1257" s="1">
        <f ca="1">IF(INDEX(rushing_yds,CELL("Row",AI1257)-1)&gt;=100,3,0)</f>
        <v>0</v>
      </c>
      <c r="BQ1257" s="1">
        <f ca="1">INDEX(receiving_yds,CELL("Row",AN1257)-1)*(RECYDS)</f>
        <v>0.5</v>
      </c>
      <c r="BR1257" s="1">
        <f ca="1">INDEX(receiving_rec,CELL("Row",AO1257)-1)*(REC)</f>
        <v>1</v>
      </c>
      <c r="BS1257" s="1">
        <f ca="1">INDEX(receiving_tds,CELL("Row",AP1257)-1)*(RECTD)</f>
        <v>0</v>
      </c>
      <c r="BT1257" s="1">
        <f ca="1">IF(INDEX(receiving_yds,CELL("Row",AI1257)-1)&gt;=100,3,0)</f>
        <v>0</v>
      </c>
      <c r="BU1257" s="1">
        <f ca="1">INDEX(puntret_tds,CELL("Row",AR1257)-1)*(PUNTKORETTD)+INDEX(kickret_tds,CELL("Row",AR1257)-1)*(PUNTKORETTD)</f>
        <v>0</v>
      </c>
      <c r="BV1257" s="1">
        <f ca="1">INDEX(fumbles_tot,CELL("Row",AS1257)-1)*(FUM)</f>
        <v>0</v>
      </c>
      <c r="BW1257" s="1">
        <f ca="1">(INDEX(passing_twoptm,CELL("Row",AT1257)-1)+INDEX(rushing_twoptm,CELL("Row",AT1257)-1)+INDEX(receiving_twoptm,CELL("Row",AT1257)-1))*(_2PTCONV)</f>
        <v>0</v>
      </c>
      <c r="BX1257" s="1">
        <f ca="1">SUM(BJ1257:BW1257)</f>
        <v>1.5</v>
      </c>
    </row>
    <row r="1258" spans="1:76" x14ac:dyDescent="0.25">
      <c r="A1258" s="1" t="s">
        <v>215</v>
      </c>
      <c r="B1258" s="1" t="s">
        <v>216</v>
      </c>
      <c r="C1258" s="1" t="s">
        <v>135</v>
      </c>
      <c r="D1258" s="1" t="s">
        <v>202</v>
      </c>
      <c r="E1258" s="1" t="s">
        <v>76</v>
      </c>
      <c r="AU1258">
        <v>5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5</v>
      </c>
      <c r="BI1258" s="4">
        <v>1</v>
      </c>
      <c r="BJ1258" s="1">
        <f ca="1">INDEX(passing_tds,CELL("Row",AG1258)-1)*(PASSTD)</f>
        <v>0</v>
      </c>
      <c r="BK1258" s="1">
        <f ca="1">INDEX(passing_yds,CELL("Row",AH1258)-1)*(PASSYDS)</f>
        <v>0</v>
      </c>
      <c r="BL1258" s="1">
        <f ca="1">IF(INDEX(passing_yds,CELL("Row",AI1258)-1)&gt;=300,3,0)</f>
        <v>0</v>
      </c>
      <c r="BM1258" s="1">
        <f ca="1">INDEX(passing_ints,CELL("Row",AJ1258)-1)*(INT)</f>
        <v>0</v>
      </c>
      <c r="BN1258" s="1">
        <f ca="1">INDEX(rushing_yds,CELL("Row",AK1258)-1)*(RUSHYDS)</f>
        <v>0</v>
      </c>
      <c r="BO1258" s="1">
        <f ca="1">INDEX(rushing_tds,CELL("Row",AK1258)-1)*(RUSHTD)</f>
        <v>0</v>
      </c>
      <c r="BP1258" s="1">
        <f ca="1">IF(INDEX(rushing_yds,CELL("Row",AI1258)-1)&gt;=100,3,0)</f>
        <v>0</v>
      </c>
      <c r="BQ1258" s="1">
        <f ca="1">INDEX(receiving_yds,CELL("Row",AN1258)-1)*(RECYDS)</f>
        <v>0.5</v>
      </c>
      <c r="BR1258" s="1">
        <f ca="1">INDEX(receiving_rec,CELL("Row",AO1258)-1)*(REC)</f>
        <v>1</v>
      </c>
      <c r="BS1258" s="1">
        <f ca="1">INDEX(receiving_tds,CELL("Row",AP1258)-1)*(RECTD)</f>
        <v>0</v>
      </c>
      <c r="BT1258" s="1">
        <f ca="1">IF(INDEX(receiving_yds,CELL("Row",AI1258)-1)&gt;=100,3,0)</f>
        <v>0</v>
      </c>
      <c r="BU1258" s="1">
        <f ca="1">INDEX(puntret_tds,CELL("Row",AR1258)-1)*(PUNTKORETTD)+INDEX(kickret_tds,CELL("Row",AR1258)-1)*(PUNTKORETTD)</f>
        <v>0</v>
      </c>
      <c r="BV1258" s="1">
        <f ca="1">INDEX(fumbles_tot,CELL("Row",AS1258)-1)*(FUM)</f>
        <v>0</v>
      </c>
      <c r="BW1258" s="1">
        <f ca="1">(INDEX(passing_twoptm,CELL("Row",AT1258)-1)+INDEX(rushing_twoptm,CELL("Row",AT1258)-1)+INDEX(receiving_twoptm,CELL("Row",AT1258)-1))*(_2PTCONV)</f>
        <v>0</v>
      </c>
      <c r="BX1258" s="1">
        <f ca="1">SUM(BJ1258:BW1258)</f>
        <v>1.5</v>
      </c>
    </row>
    <row r="1259" spans="1:76" x14ac:dyDescent="0.25">
      <c r="A1259" s="1" t="s">
        <v>1467</v>
      </c>
      <c r="B1259" s="1" t="s">
        <v>1468</v>
      </c>
      <c r="C1259" s="1" t="s">
        <v>62</v>
      </c>
      <c r="D1259" s="1" t="s">
        <v>1454</v>
      </c>
      <c r="E1259" s="1" t="s">
        <v>79</v>
      </c>
      <c r="AU1259">
        <v>5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5</v>
      </c>
      <c r="BI1259" s="4">
        <v>1</v>
      </c>
      <c r="BJ1259" s="1">
        <f ca="1">INDEX(passing_tds,CELL("Row",AG1259)-1)*(PASSTD)</f>
        <v>0</v>
      </c>
      <c r="BK1259" s="1">
        <f ca="1">INDEX(passing_yds,CELL("Row",AH1259)-1)*(PASSYDS)</f>
        <v>0</v>
      </c>
      <c r="BL1259" s="1">
        <f ca="1">IF(INDEX(passing_yds,CELL("Row",AI1259)-1)&gt;=300,3,0)</f>
        <v>0</v>
      </c>
      <c r="BM1259" s="1">
        <f ca="1">INDEX(passing_ints,CELL("Row",AJ1259)-1)*(INT)</f>
        <v>0</v>
      </c>
      <c r="BN1259" s="1">
        <f ca="1">INDEX(rushing_yds,CELL("Row",AK1259)-1)*(RUSHYDS)</f>
        <v>0</v>
      </c>
      <c r="BO1259" s="1">
        <f ca="1">INDEX(rushing_tds,CELL("Row",AK1259)-1)*(RUSHTD)</f>
        <v>0</v>
      </c>
      <c r="BP1259" s="1">
        <f ca="1">IF(INDEX(rushing_yds,CELL("Row",AI1259)-1)&gt;=100,3,0)</f>
        <v>0</v>
      </c>
      <c r="BQ1259" s="1">
        <f ca="1">INDEX(receiving_yds,CELL("Row",AN1259)-1)*(RECYDS)</f>
        <v>0.5</v>
      </c>
      <c r="BR1259" s="1">
        <f ca="1">INDEX(receiving_rec,CELL("Row",AO1259)-1)*(REC)</f>
        <v>1</v>
      </c>
      <c r="BS1259" s="1">
        <f ca="1">INDEX(receiving_tds,CELL("Row",AP1259)-1)*(RECTD)</f>
        <v>0</v>
      </c>
      <c r="BT1259" s="1">
        <f ca="1">IF(INDEX(receiving_yds,CELL("Row",AI1259)-1)&gt;=100,3,0)</f>
        <v>0</v>
      </c>
      <c r="BU1259" s="1">
        <f ca="1">INDEX(puntret_tds,CELL("Row",AR1259)-1)*(PUNTKORETTD)+INDEX(kickret_tds,CELL("Row",AR1259)-1)*(PUNTKORETTD)</f>
        <v>0</v>
      </c>
      <c r="BV1259" s="1">
        <f ca="1">INDEX(fumbles_tot,CELL("Row",AS1259)-1)*(FUM)</f>
        <v>0</v>
      </c>
      <c r="BW1259" s="1">
        <f ca="1">(INDEX(passing_twoptm,CELL("Row",AT1259)-1)+INDEX(rushing_twoptm,CELL("Row",AT1259)-1)+INDEX(receiving_twoptm,CELL("Row",AT1259)-1))*(_2PTCONV)</f>
        <v>0</v>
      </c>
      <c r="BX1259" s="1">
        <f ca="1">SUM(BJ1259:BW1259)</f>
        <v>1.5</v>
      </c>
    </row>
    <row r="1260" spans="1:76" x14ac:dyDescent="0.25">
      <c r="A1260" s="1" t="s">
        <v>959</v>
      </c>
      <c r="B1260" s="1" t="s">
        <v>1403</v>
      </c>
      <c r="C1260" s="1" t="s">
        <v>135</v>
      </c>
      <c r="D1260" s="1" t="s">
        <v>1396</v>
      </c>
      <c r="E1260" s="1" t="s">
        <v>69</v>
      </c>
      <c r="BB1260">
        <v>6</v>
      </c>
      <c r="BC1260">
        <v>5</v>
      </c>
      <c r="BD1260">
        <v>0</v>
      </c>
      <c r="BE1260">
        <v>0</v>
      </c>
      <c r="BF1260">
        <v>0</v>
      </c>
      <c r="BG1260">
        <v>0</v>
      </c>
      <c r="BH1260">
        <v>14</v>
      </c>
      <c r="BI1260" s="4">
        <v>1</v>
      </c>
      <c r="BJ1260" s="1">
        <f ca="1">INDEX(passing_tds,CELL("Row",AG1260)-1)*(PASSTD)</f>
        <v>0</v>
      </c>
      <c r="BK1260" s="1">
        <f ca="1">INDEX(passing_yds,CELL("Row",AH1260)-1)*(PASSYDS)</f>
        <v>0</v>
      </c>
      <c r="BL1260" s="1">
        <f ca="1">IF(INDEX(passing_yds,CELL("Row",AI1260)-1)&gt;=300,3,0)</f>
        <v>0</v>
      </c>
      <c r="BM1260" s="1">
        <f ca="1">INDEX(passing_ints,CELL("Row",AJ1260)-1)*(INT)</f>
        <v>0</v>
      </c>
      <c r="BN1260" s="1">
        <f ca="1">INDEX(rushing_yds,CELL("Row",AK1260)-1)*(RUSHYDS)</f>
        <v>1.4000000000000001</v>
      </c>
      <c r="BO1260" s="1">
        <f ca="1">INDEX(rushing_tds,CELL("Row",AK1260)-1)*(RUSHTD)</f>
        <v>0</v>
      </c>
      <c r="BP1260" s="1">
        <f ca="1">IF(INDEX(rushing_yds,CELL("Row",AI1260)-1)&gt;=100,3,0)</f>
        <v>0</v>
      </c>
      <c r="BQ1260" s="1">
        <f ca="1">INDEX(receiving_yds,CELL("Row",AN1260)-1)*(RECYDS)</f>
        <v>0</v>
      </c>
      <c r="BR1260" s="1">
        <f ca="1">INDEX(receiving_rec,CELL("Row",AO1260)-1)*(REC)</f>
        <v>0</v>
      </c>
      <c r="BS1260" s="1">
        <f ca="1">INDEX(receiving_tds,CELL("Row",AP1260)-1)*(RECTD)</f>
        <v>0</v>
      </c>
      <c r="BT1260" s="1">
        <f ca="1">IF(INDEX(receiving_yds,CELL("Row",AI1260)-1)&gt;=100,3,0)</f>
        <v>0</v>
      </c>
      <c r="BU1260" s="1">
        <f ca="1">INDEX(puntret_tds,CELL("Row",AR1260)-1)*(PUNTKORETTD)+INDEX(kickret_tds,CELL("Row",AR1260)-1)*(PUNTKORETTD)</f>
        <v>0</v>
      </c>
      <c r="BV1260" s="1">
        <f ca="1">INDEX(fumbles_tot,CELL("Row",AS1260)-1)*(FUM)</f>
        <v>0</v>
      </c>
      <c r="BW1260" s="1">
        <f ca="1">(INDEX(passing_twoptm,CELL("Row",AT1260)-1)+INDEX(rushing_twoptm,CELL("Row",AT1260)-1)+INDEX(receiving_twoptm,CELL("Row",AT1260)-1))*(_2PTCONV)</f>
        <v>0</v>
      </c>
      <c r="BX1260" s="1">
        <f ca="1">SUM(BJ1260:BW1260)</f>
        <v>1.4000000000000001</v>
      </c>
    </row>
    <row r="1261" spans="1:76" x14ac:dyDescent="0.25">
      <c r="A1261" s="1" t="s">
        <v>77</v>
      </c>
      <c r="B1261" s="1" t="s">
        <v>78</v>
      </c>
      <c r="C1261" s="1" t="s">
        <v>62</v>
      </c>
      <c r="D1261" s="1" t="s">
        <v>63</v>
      </c>
      <c r="E1261" s="1" t="s">
        <v>79</v>
      </c>
      <c r="AU1261">
        <v>4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4</v>
      </c>
      <c r="BI1261" s="4">
        <v>5</v>
      </c>
      <c r="BJ1261" s="1">
        <f ca="1">INDEX(passing_tds,CELL("Row",AG1261)-1)*(PASSTD)</f>
        <v>0</v>
      </c>
      <c r="BK1261" s="1">
        <f ca="1">INDEX(passing_yds,CELL("Row",AH1261)-1)*(PASSYDS)</f>
        <v>0</v>
      </c>
      <c r="BL1261" s="1">
        <f ca="1">IF(INDEX(passing_yds,CELL("Row",AI1261)-1)&gt;=300,3,0)</f>
        <v>0</v>
      </c>
      <c r="BM1261" s="1">
        <f ca="1">INDEX(passing_ints,CELL("Row",AJ1261)-1)*(INT)</f>
        <v>0</v>
      </c>
      <c r="BN1261" s="1">
        <f ca="1">INDEX(rushing_yds,CELL("Row",AK1261)-1)*(RUSHYDS)</f>
        <v>0</v>
      </c>
      <c r="BO1261" s="1">
        <f ca="1">INDEX(rushing_tds,CELL("Row",AK1261)-1)*(RUSHTD)</f>
        <v>0</v>
      </c>
      <c r="BP1261" s="1">
        <f ca="1">IF(INDEX(rushing_yds,CELL("Row",AI1261)-1)&gt;=100,3,0)</f>
        <v>0</v>
      </c>
      <c r="BQ1261" s="1">
        <f ca="1">INDEX(receiving_yds,CELL("Row",AN1261)-1)*(RECYDS)</f>
        <v>0.4</v>
      </c>
      <c r="BR1261" s="1">
        <f ca="1">INDEX(receiving_rec,CELL("Row",AO1261)-1)*(REC)</f>
        <v>1</v>
      </c>
      <c r="BS1261" s="1">
        <f ca="1">INDEX(receiving_tds,CELL("Row",AP1261)-1)*(RECTD)</f>
        <v>0</v>
      </c>
      <c r="BT1261" s="1">
        <f ca="1">IF(INDEX(receiving_yds,CELL("Row",AI1261)-1)&gt;=100,3,0)</f>
        <v>0</v>
      </c>
      <c r="BU1261" s="1">
        <f ca="1">INDEX(puntret_tds,CELL("Row",AR1261)-1)*(PUNTKORETTD)+INDEX(kickret_tds,CELL("Row",AR1261)-1)*(PUNTKORETTD)</f>
        <v>0</v>
      </c>
      <c r="BV1261" s="1">
        <f ca="1">INDEX(fumbles_tot,CELL("Row",AS1261)-1)*(FUM)</f>
        <v>0</v>
      </c>
      <c r="BW1261" s="1">
        <f ca="1">(INDEX(passing_twoptm,CELL("Row",AT1261)-1)+INDEX(rushing_twoptm,CELL("Row",AT1261)-1)+INDEX(receiving_twoptm,CELL("Row",AT1261)-1))*(_2PTCONV)</f>
        <v>0</v>
      </c>
      <c r="BX1261" s="1">
        <f ca="1">SUM(BJ1261:BW1261)</f>
        <v>1.4</v>
      </c>
    </row>
    <row r="1262" spans="1:76" x14ac:dyDescent="0.25">
      <c r="A1262" s="1" t="s">
        <v>274</v>
      </c>
      <c r="B1262" s="1" t="s">
        <v>275</v>
      </c>
      <c r="C1262" s="1" t="s">
        <v>135</v>
      </c>
      <c r="D1262" s="1" t="s">
        <v>263</v>
      </c>
      <c r="E1262" s="1" t="s">
        <v>79</v>
      </c>
      <c r="K1262">
        <v>1</v>
      </c>
      <c r="L1262">
        <v>0</v>
      </c>
      <c r="M1262">
        <v>1</v>
      </c>
      <c r="N1262">
        <v>0</v>
      </c>
      <c r="O1262">
        <v>0</v>
      </c>
      <c r="AU1262">
        <v>7</v>
      </c>
      <c r="AV1262">
        <v>0</v>
      </c>
      <c r="AW1262">
        <v>2</v>
      </c>
      <c r="AX1262">
        <v>0</v>
      </c>
      <c r="AY1262">
        <v>0</v>
      </c>
      <c r="AZ1262">
        <v>0</v>
      </c>
      <c r="BA1262">
        <v>4</v>
      </c>
      <c r="BI1262" s="4">
        <v>5</v>
      </c>
      <c r="BJ1262" s="1">
        <f ca="1">INDEX(passing_tds,CELL("Row",AG1262)-1)*(PASSTD)</f>
        <v>0</v>
      </c>
      <c r="BK1262" s="1">
        <f ca="1">INDEX(passing_yds,CELL("Row",AH1262)-1)*(PASSYDS)</f>
        <v>0</v>
      </c>
      <c r="BL1262" s="1">
        <f ca="1">IF(INDEX(passing_yds,CELL("Row",AI1262)-1)&gt;=300,3,0)</f>
        <v>0</v>
      </c>
      <c r="BM1262" s="1">
        <f ca="1">INDEX(passing_ints,CELL("Row",AJ1262)-1)*(INT)</f>
        <v>0</v>
      </c>
      <c r="BN1262" s="1">
        <f ca="1">INDEX(rushing_yds,CELL("Row",AK1262)-1)*(RUSHYDS)</f>
        <v>0</v>
      </c>
      <c r="BO1262" s="1">
        <f ca="1">INDEX(rushing_tds,CELL("Row",AK1262)-1)*(RUSHTD)</f>
        <v>0</v>
      </c>
      <c r="BP1262" s="1">
        <f ca="1">IF(INDEX(rushing_yds,CELL("Row",AI1262)-1)&gt;=100,3,0)</f>
        <v>0</v>
      </c>
      <c r="BQ1262" s="1">
        <f ca="1">INDEX(receiving_yds,CELL("Row",AN1262)-1)*(RECYDS)</f>
        <v>0.4</v>
      </c>
      <c r="BR1262" s="1">
        <f ca="1">INDEX(receiving_rec,CELL("Row",AO1262)-1)*(REC)</f>
        <v>2</v>
      </c>
      <c r="BS1262" s="1">
        <f ca="1">INDEX(receiving_tds,CELL("Row",AP1262)-1)*(RECTD)</f>
        <v>0</v>
      </c>
      <c r="BT1262" s="1">
        <f ca="1">IF(INDEX(receiving_yds,CELL("Row",AI1262)-1)&gt;=100,3,0)</f>
        <v>0</v>
      </c>
      <c r="BU1262" s="1">
        <f ca="1">INDEX(puntret_tds,CELL("Row",AR1262)-1)*(PUNTKORETTD)+INDEX(kickret_tds,CELL("Row",AR1262)-1)*(PUNTKORETTD)</f>
        <v>0</v>
      </c>
      <c r="BV1262" s="1">
        <f ca="1">INDEX(fumbles_tot,CELL("Row",AS1262)-1)*(FUM)</f>
        <v>-1</v>
      </c>
      <c r="BW1262" s="1">
        <f ca="1">(INDEX(passing_twoptm,CELL("Row",AT1262)-1)+INDEX(rushing_twoptm,CELL("Row",AT1262)-1)+INDEX(receiving_twoptm,CELL("Row",AT1262)-1))*(_2PTCONV)</f>
        <v>0</v>
      </c>
      <c r="BX1262" s="1">
        <f ca="1">SUM(BJ1262:BW1262)</f>
        <v>1.4</v>
      </c>
    </row>
    <row r="1263" spans="1:76" x14ac:dyDescent="0.25">
      <c r="A1263" s="1" t="s">
        <v>600</v>
      </c>
      <c r="B1263" s="1" t="s">
        <v>601</v>
      </c>
      <c r="C1263" s="1" t="s">
        <v>135</v>
      </c>
      <c r="D1263" s="1" t="s">
        <v>590</v>
      </c>
      <c r="E1263" s="1" t="s">
        <v>76</v>
      </c>
      <c r="AU1263">
        <v>4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4</v>
      </c>
      <c r="BI1263" s="4">
        <v>5</v>
      </c>
      <c r="BJ1263" s="1">
        <f ca="1">INDEX(passing_tds,CELL("Row",AG1263)-1)*(PASSTD)</f>
        <v>0</v>
      </c>
      <c r="BK1263" s="1">
        <f ca="1">INDEX(passing_yds,CELL("Row",AH1263)-1)*(PASSYDS)</f>
        <v>0</v>
      </c>
      <c r="BL1263" s="1">
        <f ca="1">IF(INDEX(passing_yds,CELL("Row",AI1263)-1)&gt;=300,3,0)</f>
        <v>0</v>
      </c>
      <c r="BM1263" s="1">
        <f ca="1">INDEX(passing_ints,CELL("Row",AJ1263)-1)*(INT)</f>
        <v>0</v>
      </c>
      <c r="BN1263" s="1">
        <f ca="1">INDEX(rushing_yds,CELL("Row",AK1263)-1)*(RUSHYDS)</f>
        <v>0</v>
      </c>
      <c r="BO1263" s="1">
        <f ca="1">INDEX(rushing_tds,CELL("Row",AK1263)-1)*(RUSHTD)</f>
        <v>0</v>
      </c>
      <c r="BP1263" s="1">
        <f ca="1">IF(INDEX(rushing_yds,CELL("Row",AI1263)-1)&gt;=100,3,0)</f>
        <v>0</v>
      </c>
      <c r="BQ1263" s="1">
        <f ca="1">INDEX(receiving_yds,CELL("Row",AN1263)-1)*(RECYDS)</f>
        <v>0.4</v>
      </c>
      <c r="BR1263" s="1">
        <f ca="1">INDEX(receiving_rec,CELL("Row",AO1263)-1)*(REC)</f>
        <v>1</v>
      </c>
      <c r="BS1263" s="1">
        <f ca="1">INDEX(receiving_tds,CELL("Row",AP1263)-1)*(RECTD)</f>
        <v>0</v>
      </c>
      <c r="BT1263" s="1">
        <f ca="1">IF(INDEX(receiving_yds,CELL("Row",AI1263)-1)&gt;=100,3,0)</f>
        <v>0</v>
      </c>
      <c r="BU1263" s="1">
        <f ca="1">INDEX(puntret_tds,CELL("Row",AR1263)-1)*(PUNTKORETTD)+INDEX(kickret_tds,CELL("Row",AR1263)-1)*(PUNTKORETTD)</f>
        <v>0</v>
      </c>
      <c r="BV1263" s="1">
        <f ca="1">INDEX(fumbles_tot,CELL("Row",AS1263)-1)*(FUM)</f>
        <v>0</v>
      </c>
      <c r="BW1263" s="1">
        <f ca="1">(INDEX(passing_twoptm,CELL("Row",AT1263)-1)+INDEX(rushing_twoptm,CELL("Row",AT1263)-1)+INDEX(receiving_twoptm,CELL("Row",AT1263)-1))*(_2PTCONV)</f>
        <v>0</v>
      </c>
      <c r="BX1263" s="1">
        <f ca="1">SUM(BJ1263:BW1263)</f>
        <v>1.4</v>
      </c>
    </row>
    <row r="1264" spans="1:76" x14ac:dyDescent="0.25">
      <c r="A1264" s="1" t="s">
        <v>1989</v>
      </c>
      <c r="B1264" s="1" t="s">
        <v>1990</v>
      </c>
      <c r="C1264" s="1" t="s">
        <v>135</v>
      </c>
      <c r="D1264" s="1" t="s">
        <v>1017</v>
      </c>
      <c r="E1264" s="1" t="s">
        <v>79</v>
      </c>
      <c r="AU1264">
        <v>4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4</v>
      </c>
      <c r="BI1264" s="4">
        <v>4</v>
      </c>
      <c r="BJ1264" s="1">
        <f ca="1">INDEX(passing_tds,CELL("Row",AG1264)-1)*(PASSTD)</f>
        <v>0</v>
      </c>
      <c r="BK1264" s="1">
        <f ca="1">INDEX(passing_yds,CELL("Row",AH1264)-1)*(PASSYDS)</f>
        <v>0</v>
      </c>
      <c r="BL1264" s="1">
        <f ca="1">IF(INDEX(passing_yds,CELL("Row",AI1264)-1)&gt;=300,3,0)</f>
        <v>0</v>
      </c>
      <c r="BM1264" s="1">
        <f ca="1">INDEX(passing_ints,CELL("Row",AJ1264)-1)*(INT)</f>
        <v>0</v>
      </c>
      <c r="BN1264" s="1">
        <f ca="1">INDEX(rushing_yds,CELL("Row",AK1264)-1)*(RUSHYDS)</f>
        <v>0</v>
      </c>
      <c r="BO1264" s="1">
        <f ca="1">INDEX(rushing_tds,CELL("Row",AK1264)-1)*(RUSHTD)</f>
        <v>0</v>
      </c>
      <c r="BP1264" s="1">
        <f ca="1">IF(INDEX(rushing_yds,CELL("Row",AI1264)-1)&gt;=100,3,0)</f>
        <v>0</v>
      </c>
      <c r="BQ1264" s="1">
        <f ca="1">INDEX(receiving_yds,CELL("Row",AN1264)-1)*(RECYDS)</f>
        <v>0.4</v>
      </c>
      <c r="BR1264" s="1">
        <f ca="1">INDEX(receiving_rec,CELL("Row",AO1264)-1)*(REC)</f>
        <v>1</v>
      </c>
      <c r="BS1264" s="1">
        <f ca="1">INDEX(receiving_tds,CELL("Row",AP1264)-1)*(RECTD)</f>
        <v>0</v>
      </c>
      <c r="BT1264" s="1">
        <f ca="1">IF(INDEX(receiving_yds,CELL("Row",AI1264)-1)&gt;=100,3,0)</f>
        <v>0</v>
      </c>
      <c r="BU1264" s="1">
        <f ca="1">INDEX(puntret_tds,CELL("Row",AR1264)-1)*(PUNTKORETTD)+INDEX(kickret_tds,CELL("Row",AR1264)-1)*(PUNTKORETTD)</f>
        <v>0</v>
      </c>
      <c r="BV1264" s="1">
        <f ca="1">INDEX(fumbles_tot,CELL("Row",AS1264)-1)*(FUM)</f>
        <v>0</v>
      </c>
      <c r="BW1264" s="1">
        <f ca="1">(INDEX(passing_twoptm,CELL("Row",AT1264)-1)+INDEX(rushing_twoptm,CELL("Row",AT1264)-1)+INDEX(receiving_twoptm,CELL("Row",AT1264)-1))*(_2PTCONV)</f>
        <v>0</v>
      </c>
      <c r="BX1264" s="1">
        <f ca="1">SUM(BJ1264:BW1264)</f>
        <v>1.4</v>
      </c>
    </row>
    <row r="1265" spans="1:76" x14ac:dyDescent="0.25">
      <c r="A1265" s="1" t="s">
        <v>2082</v>
      </c>
      <c r="B1265" s="1" t="s">
        <v>2083</v>
      </c>
      <c r="C1265" s="1" t="s">
        <v>135</v>
      </c>
      <c r="D1265" s="1" t="s">
        <v>1179</v>
      </c>
      <c r="E1265" s="1" t="s">
        <v>350</v>
      </c>
      <c r="AU1265">
        <v>4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4</v>
      </c>
      <c r="BI1265" s="4">
        <v>4</v>
      </c>
      <c r="BJ1265" s="1">
        <f ca="1">INDEX(passing_tds,CELL("Row",AG1265)-1)*(PASSTD)</f>
        <v>0</v>
      </c>
      <c r="BK1265" s="1">
        <f ca="1">INDEX(passing_yds,CELL("Row",AH1265)-1)*(PASSYDS)</f>
        <v>0</v>
      </c>
      <c r="BL1265" s="1">
        <f ca="1">IF(INDEX(passing_yds,CELL("Row",AI1265)-1)&gt;=300,3,0)</f>
        <v>0</v>
      </c>
      <c r="BM1265" s="1">
        <f ca="1">INDEX(passing_ints,CELL("Row",AJ1265)-1)*(INT)</f>
        <v>0</v>
      </c>
      <c r="BN1265" s="1">
        <f ca="1">INDEX(rushing_yds,CELL("Row",AK1265)-1)*(RUSHYDS)</f>
        <v>0</v>
      </c>
      <c r="BO1265" s="1">
        <f ca="1">INDEX(rushing_tds,CELL("Row",AK1265)-1)*(RUSHTD)</f>
        <v>0</v>
      </c>
      <c r="BP1265" s="1">
        <f ca="1">IF(INDEX(rushing_yds,CELL("Row",AI1265)-1)&gt;=100,3,0)</f>
        <v>0</v>
      </c>
      <c r="BQ1265" s="1">
        <f ca="1">INDEX(receiving_yds,CELL("Row",AN1265)-1)*(RECYDS)</f>
        <v>0.4</v>
      </c>
      <c r="BR1265" s="1">
        <f ca="1">INDEX(receiving_rec,CELL("Row",AO1265)-1)*(REC)</f>
        <v>1</v>
      </c>
      <c r="BS1265" s="1">
        <f ca="1">INDEX(receiving_tds,CELL("Row",AP1265)-1)*(RECTD)</f>
        <v>0</v>
      </c>
      <c r="BT1265" s="1">
        <f ca="1">IF(INDEX(receiving_yds,CELL("Row",AI1265)-1)&gt;=100,3,0)</f>
        <v>0</v>
      </c>
      <c r="BU1265" s="1">
        <f ca="1">INDEX(puntret_tds,CELL("Row",AR1265)-1)*(PUNTKORETTD)+INDEX(kickret_tds,CELL("Row",AR1265)-1)*(PUNTKORETTD)</f>
        <v>0</v>
      </c>
      <c r="BV1265" s="1">
        <f ca="1">INDEX(fumbles_tot,CELL("Row",AS1265)-1)*(FUM)</f>
        <v>0</v>
      </c>
      <c r="BW1265" s="1">
        <f ca="1">(INDEX(passing_twoptm,CELL("Row",AT1265)-1)+INDEX(rushing_twoptm,CELL("Row",AT1265)-1)+INDEX(receiving_twoptm,CELL("Row",AT1265)-1))*(_2PTCONV)</f>
        <v>0</v>
      </c>
      <c r="BX1265" s="1">
        <f ca="1">SUM(BJ1265:BW1265)</f>
        <v>1.4</v>
      </c>
    </row>
    <row r="1266" spans="1:76" x14ac:dyDescent="0.25">
      <c r="A1266" s="1" t="s">
        <v>1766</v>
      </c>
      <c r="B1266" s="1" t="s">
        <v>1767</v>
      </c>
      <c r="C1266" s="1" t="s">
        <v>135</v>
      </c>
      <c r="D1266" s="1" t="s">
        <v>532</v>
      </c>
      <c r="E1266" s="1" t="s">
        <v>350</v>
      </c>
      <c r="AU1266">
        <v>4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4</v>
      </c>
      <c r="BI1266" s="4">
        <v>3</v>
      </c>
      <c r="BJ1266" s="1">
        <f ca="1">INDEX(passing_tds,CELL("Row",AG1266)-1)*(PASSTD)</f>
        <v>0</v>
      </c>
      <c r="BK1266" s="1">
        <f ca="1">INDEX(passing_yds,CELL("Row",AH1266)-1)*(PASSYDS)</f>
        <v>0</v>
      </c>
      <c r="BL1266" s="1">
        <f ca="1">IF(INDEX(passing_yds,CELL("Row",AI1266)-1)&gt;=300,3,0)</f>
        <v>0</v>
      </c>
      <c r="BM1266" s="1">
        <f ca="1">INDEX(passing_ints,CELL("Row",AJ1266)-1)*(INT)</f>
        <v>0</v>
      </c>
      <c r="BN1266" s="1">
        <f ca="1">INDEX(rushing_yds,CELL("Row",AK1266)-1)*(RUSHYDS)</f>
        <v>0</v>
      </c>
      <c r="BO1266" s="1">
        <f ca="1">INDEX(rushing_tds,CELL("Row",AK1266)-1)*(RUSHTD)</f>
        <v>0</v>
      </c>
      <c r="BP1266" s="1">
        <f ca="1">IF(INDEX(rushing_yds,CELL("Row",AI1266)-1)&gt;=100,3,0)</f>
        <v>0</v>
      </c>
      <c r="BQ1266" s="1">
        <f ca="1">INDEX(receiving_yds,CELL("Row",AN1266)-1)*(RECYDS)</f>
        <v>0.4</v>
      </c>
      <c r="BR1266" s="1">
        <f ca="1">INDEX(receiving_rec,CELL("Row",AO1266)-1)*(REC)</f>
        <v>1</v>
      </c>
      <c r="BS1266" s="1">
        <f ca="1">INDEX(receiving_tds,CELL("Row",AP1266)-1)*(RECTD)</f>
        <v>0</v>
      </c>
      <c r="BT1266" s="1">
        <f ca="1">IF(INDEX(receiving_yds,CELL("Row",AI1266)-1)&gt;=100,3,0)</f>
        <v>0</v>
      </c>
      <c r="BU1266" s="1">
        <f ca="1">INDEX(puntret_tds,CELL("Row",AR1266)-1)*(PUNTKORETTD)+INDEX(kickret_tds,CELL("Row",AR1266)-1)*(PUNTKORETTD)</f>
        <v>0</v>
      </c>
      <c r="BV1266" s="1">
        <f ca="1">INDEX(fumbles_tot,CELL("Row",AS1266)-1)*(FUM)</f>
        <v>0</v>
      </c>
      <c r="BW1266" s="1">
        <f ca="1">(INDEX(passing_twoptm,CELL("Row",AT1266)-1)+INDEX(rushing_twoptm,CELL("Row",AT1266)-1)+INDEX(receiving_twoptm,CELL("Row",AT1266)-1))*(_2PTCONV)</f>
        <v>0</v>
      </c>
      <c r="BX1266" s="1">
        <f ca="1">SUM(BJ1266:BW1266)</f>
        <v>1.4</v>
      </c>
    </row>
    <row r="1267" spans="1:76" x14ac:dyDescent="0.25">
      <c r="A1267" s="1" t="s">
        <v>1300</v>
      </c>
      <c r="B1267" s="1" t="s">
        <v>1301</v>
      </c>
      <c r="C1267" s="1" t="s">
        <v>62</v>
      </c>
      <c r="D1267" s="1" t="s">
        <v>1285</v>
      </c>
      <c r="E1267" s="1" t="s">
        <v>79</v>
      </c>
      <c r="AU1267">
        <v>4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4</v>
      </c>
      <c r="BI1267" s="4">
        <v>2</v>
      </c>
      <c r="BJ1267" s="1">
        <f ca="1">INDEX(passing_tds,CELL("Row",AG1267)-1)*(PASSTD)</f>
        <v>0</v>
      </c>
      <c r="BK1267" s="1">
        <f ca="1">INDEX(passing_yds,CELL("Row",AH1267)-1)*(PASSYDS)</f>
        <v>0</v>
      </c>
      <c r="BL1267" s="1">
        <f ca="1">IF(INDEX(passing_yds,CELL("Row",AI1267)-1)&gt;=300,3,0)</f>
        <v>0</v>
      </c>
      <c r="BM1267" s="1">
        <f ca="1">INDEX(passing_ints,CELL("Row",AJ1267)-1)*(INT)</f>
        <v>0</v>
      </c>
      <c r="BN1267" s="1">
        <f ca="1">INDEX(rushing_yds,CELL("Row",AK1267)-1)*(RUSHYDS)</f>
        <v>0</v>
      </c>
      <c r="BO1267" s="1">
        <f ca="1">INDEX(rushing_tds,CELL("Row",AK1267)-1)*(RUSHTD)</f>
        <v>0</v>
      </c>
      <c r="BP1267" s="1">
        <f ca="1">IF(INDEX(rushing_yds,CELL("Row",AI1267)-1)&gt;=100,3,0)</f>
        <v>0</v>
      </c>
      <c r="BQ1267" s="1">
        <f ca="1">INDEX(receiving_yds,CELL("Row",AN1267)-1)*(RECYDS)</f>
        <v>0.4</v>
      </c>
      <c r="BR1267" s="1">
        <f ca="1">INDEX(receiving_rec,CELL("Row",AO1267)-1)*(REC)</f>
        <v>1</v>
      </c>
      <c r="BS1267" s="1">
        <f ca="1">INDEX(receiving_tds,CELL("Row",AP1267)-1)*(RECTD)</f>
        <v>0</v>
      </c>
      <c r="BT1267" s="1">
        <f ca="1">IF(INDEX(receiving_yds,CELL("Row",AI1267)-1)&gt;=100,3,0)</f>
        <v>0</v>
      </c>
      <c r="BU1267" s="1">
        <f ca="1">INDEX(puntret_tds,CELL("Row",AR1267)-1)*(PUNTKORETTD)+INDEX(kickret_tds,CELL("Row",AR1267)-1)*(PUNTKORETTD)</f>
        <v>0</v>
      </c>
      <c r="BV1267" s="1">
        <f ca="1">INDEX(fumbles_tot,CELL("Row",AS1267)-1)*(FUM)</f>
        <v>0</v>
      </c>
      <c r="BW1267" s="1">
        <f ca="1">(INDEX(passing_twoptm,CELL("Row",AT1267)-1)+INDEX(rushing_twoptm,CELL("Row",AT1267)-1)+INDEX(receiving_twoptm,CELL("Row",AT1267)-1))*(_2PTCONV)</f>
        <v>0</v>
      </c>
      <c r="BX1267" s="1">
        <f ca="1">SUM(BJ1267:BW1267)</f>
        <v>1.4</v>
      </c>
    </row>
    <row r="1268" spans="1:76" x14ac:dyDescent="0.25">
      <c r="A1268" s="1" t="s">
        <v>698</v>
      </c>
      <c r="B1268" s="1" t="s">
        <v>699</v>
      </c>
      <c r="C1268" s="1" t="s">
        <v>62</v>
      </c>
      <c r="D1268" s="1" t="s">
        <v>693</v>
      </c>
      <c r="E1268" s="1" t="s">
        <v>69</v>
      </c>
      <c r="AU1268">
        <v>4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4</v>
      </c>
      <c r="BI1268" s="4">
        <v>1</v>
      </c>
      <c r="BJ1268" s="1">
        <f ca="1">INDEX(passing_tds,CELL("Row",AG1268)-1)*(PASSTD)</f>
        <v>0</v>
      </c>
      <c r="BK1268" s="1">
        <f ca="1">INDEX(passing_yds,CELL("Row",AH1268)-1)*(PASSYDS)</f>
        <v>0</v>
      </c>
      <c r="BL1268" s="1">
        <f ca="1">IF(INDEX(passing_yds,CELL("Row",AI1268)-1)&gt;=300,3,0)</f>
        <v>0</v>
      </c>
      <c r="BM1268" s="1">
        <f ca="1">INDEX(passing_ints,CELL("Row",AJ1268)-1)*(INT)</f>
        <v>0</v>
      </c>
      <c r="BN1268" s="1">
        <f ca="1">INDEX(rushing_yds,CELL("Row",AK1268)-1)*(RUSHYDS)</f>
        <v>0</v>
      </c>
      <c r="BO1268" s="1">
        <f ca="1">INDEX(rushing_tds,CELL("Row",AK1268)-1)*(RUSHTD)</f>
        <v>0</v>
      </c>
      <c r="BP1268" s="1">
        <f ca="1">IF(INDEX(rushing_yds,CELL("Row",AI1268)-1)&gt;=100,3,0)</f>
        <v>0</v>
      </c>
      <c r="BQ1268" s="1">
        <f ca="1">INDEX(receiving_yds,CELL("Row",AN1268)-1)*(RECYDS)</f>
        <v>0.4</v>
      </c>
      <c r="BR1268" s="1">
        <f ca="1">INDEX(receiving_rec,CELL("Row",AO1268)-1)*(REC)</f>
        <v>1</v>
      </c>
      <c r="BS1268" s="1">
        <f ca="1">INDEX(receiving_tds,CELL("Row",AP1268)-1)*(RECTD)</f>
        <v>0</v>
      </c>
      <c r="BT1268" s="1">
        <f ca="1">IF(INDEX(receiving_yds,CELL("Row",AI1268)-1)&gt;=100,3,0)</f>
        <v>0</v>
      </c>
      <c r="BU1268" s="1">
        <f ca="1">INDEX(puntret_tds,CELL("Row",AR1268)-1)*(PUNTKORETTD)+INDEX(kickret_tds,CELL("Row",AR1268)-1)*(PUNTKORETTD)</f>
        <v>0</v>
      </c>
      <c r="BV1268" s="1">
        <f ca="1">INDEX(fumbles_tot,CELL("Row",AS1268)-1)*(FUM)</f>
        <v>0</v>
      </c>
      <c r="BW1268" s="1">
        <f ca="1">(INDEX(passing_twoptm,CELL("Row",AT1268)-1)+INDEX(rushing_twoptm,CELL("Row",AT1268)-1)+INDEX(receiving_twoptm,CELL("Row",AT1268)-1))*(_2PTCONV)</f>
        <v>0</v>
      </c>
      <c r="BX1268" s="1">
        <f ca="1">SUM(BJ1268:BW1268)</f>
        <v>1.4</v>
      </c>
    </row>
    <row r="1269" spans="1:76" x14ac:dyDescent="0.25">
      <c r="A1269" s="1" t="s">
        <v>1983</v>
      </c>
      <c r="B1269" s="1" t="s">
        <v>1984</v>
      </c>
      <c r="C1269" s="1" t="s">
        <v>62</v>
      </c>
      <c r="D1269" s="1" t="s">
        <v>1125</v>
      </c>
      <c r="E1269" s="1" t="s">
        <v>79</v>
      </c>
      <c r="AU1269">
        <v>4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4</v>
      </c>
      <c r="BI1269" s="4">
        <v>1</v>
      </c>
      <c r="BJ1269" s="1">
        <f ca="1">INDEX(passing_tds,CELL("Row",AG1269)-1)*(PASSTD)</f>
        <v>0</v>
      </c>
      <c r="BK1269" s="1">
        <f ca="1">INDEX(passing_yds,CELL("Row",AH1269)-1)*(PASSYDS)</f>
        <v>0</v>
      </c>
      <c r="BL1269" s="1">
        <f ca="1">IF(INDEX(passing_yds,CELL("Row",AI1269)-1)&gt;=300,3,0)</f>
        <v>0</v>
      </c>
      <c r="BM1269" s="1">
        <f ca="1">INDEX(passing_ints,CELL("Row",AJ1269)-1)*(INT)</f>
        <v>0</v>
      </c>
      <c r="BN1269" s="1">
        <f ca="1">INDEX(rushing_yds,CELL("Row",AK1269)-1)*(RUSHYDS)</f>
        <v>0</v>
      </c>
      <c r="BO1269" s="1">
        <f ca="1">INDEX(rushing_tds,CELL("Row",AK1269)-1)*(RUSHTD)</f>
        <v>0</v>
      </c>
      <c r="BP1269" s="1">
        <f ca="1">IF(INDEX(rushing_yds,CELL("Row",AI1269)-1)&gt;=100,3,0)</f>
        <v>0</v>
      </c>
      <c r="BQ1269" s="1">
        <f ca="1">INDEX(receiving_yds,CELL("Row",AN1269)-1)*(RECYDS)</f>
        <v>0.4</v>
      </c>
      <c r="BR1269" s="1">
        <f ca="1">INDEX(receiving_rec,CELL("Row",AO1269)-1)*(REC)</f>
        <v>1</v>
      </c>
      <c r="BS1269" s="1">
        <f ca="1">INDEX(receiving_tds,CELL("Row",AP1269)-1)*(RECTD)</f>
        <v>0</v>
      </c>
      <c r="BT1269" s="1">
        <f ca="1">IF(INDEX(receiving_yds,CELL("Row",AI1269)-1)&gt;=100,3,0)</f>
        <v>0</v>
      </c>
      <c r="BU1269" s="1">
        <f ca="1">INDEX(puntret_tds,CELL("Row",AR1269)-1)*(PUNTKORETTD)+INDEX(kickret_tds,CELL("Row",AR1269)-1)*(PUNTKORETTD)</f>
        <v>0</v>
      </c>
      <c r="BV1269" s="1">
        <f ca="1">INDEX(fumbles_tot,CELL("Row",AS1269)-1)*(FUM)</f>
        <v>0</v>
      </c>
      <c r="BW1269" s="1">
        <f ca="1">(INDEX(passing_twoptm,CELL("Row",AT1269)-1)+INDEX(rushing_twoptm,CELL("Row",AT1269)-1)+INDEX(receiving_twoptm,CELL("Row",AT1269)-1))*(_2PTCONV)</f>
        <v>0</v>
      </c>
      <c r="BX1269" s="1">
        <f ca="1">SUM(BJ1269:BW1269)</f>
        <v>1.4</v>
      </c>
    </row>
    <row r="1270" spans="1:76" x14ac:dyDescent="0.25">
      <c r="A1270" s="1" t="s">
        <v>1296</v>
      </c>
      <c r="B1270" s="1" t="s">
        <v>1297</v>
      </c>
      <c r="C1270" s="1" t="s">
        <v>62</v>
      </c>
      <c r="D1270" s="1" t="s">
        <v>1285</v>
      </c>
      <c r="E1270" s="1" t="s">
        <v>79</v>
      </c>
      <c r="AU1270">
        <v>4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4</v>
      </c>
      <c r="BI1270" s="4">
        <v>1</v>
      </c>
      <c r="BJ1270" s="1">
        <f ca="1">INDEX(passing_tds,CELL("Row",AG1270)-1)*(PASSTD)</f>
        <v>0</v>
      </c>
      <c r="BK1270" s="1">
        <f ca="1">INDEX(passing_yds,CELL("Row",AH1270)-1)*(PASSYDS)</f>
        <v>0</v>
      </c>
      <c r="BL1270" s="1">
        <f ca="1">IF(INDEX(passing_yds,CELL("Row",AI1270)-1)&gt;=300,3,0)</f>
        <v>0</v>
      </c>
      <c r="BM1270" s="1">
        <f ca="1">INDEX(passing_ints,CELL("Row",AJ1270)-1)*(INT)</f>
        <v>0</v>
      </c>
      <c r="BN1270" s="1">
        <f ca="1">INDEX(rushing_yds,CELL("Row",AK1270)-1)*(RUSHYDS)</f>
        <v>0</v>
      </c>
      <c r="BO1270" s="1">
        <f ca="1">INDEX(rushing_tds,CELL("Row",AK1270)-1)*(RUSHTD)</f>
        <v>0</v>
      </c>
      <c r="BP1270" s="1">
        <f ca="1">IF(INDEX(rushing_yds,CELL("Row",AI1270)-1)&gt;=100,3,0)</f>
        <v>0</v>
      </c>
      <c r="BQ1270" s="1">
        <f ca="1">INDEX(receiving_yds,CELL("Row",AN1270)-1)*(RECYDS)</f>
        <v>0.4</v>
      </c>
      <c r="BR1270" s="1">
        <f ca="1">INDEX(receiving_rec,CELL("Row",AO1270)-1)*(REC)</f>
        <v>1</v>
      </c>
      <c r="BS1270" s="1">
        <f ca="1">INDEX(receiving_tds,CELL("Row",AP1270)-1)*(RECTD)</f>
        <v>0</v>
      </c>
      <c r="BT1270" s="1">
        <f ca="1">IF(INDEX(receiving_yds,CELL("Row",AI1270)-1)&gt;=100,3,0)</f>
        <v>0</v>
      </c>
      <c r="BU1270" s="1">
        <f ca="1">INDEX(puntret_tds,CELL("Row",AR1270)-1)*(PUNTKORETTD)+INDEX(kickret_tds,CELL("Row",AR1270)-1)*(PUNTKORETTD)</f>
        <v>0</v>
      </c>
      <c r="BV1270" s="1">
        <f ca="1">INDEX(fumbles_tot,CELL("Row",AS1270)-1)*(FUM)</f>
        <v>0</v>
      </c>
      <c r="BW1270" s="1">
        <f ca="1">(INDEX(passing_twoptm,CELL("Row",AT1270)-1)+INDEX(rushing_twoptm,CELL("Row",AT1270)-1)+INDEX(receiving_twoptm,CELL("Row",AT1270)-1))*(_2PTCONV)</f>
        <v>0</v>
      </c>
      <c r="BX1270" s="1">
        <f ca="1">SUM(BJ1270:BW1270)</f>
        <v>1.4</v>
      </c>
    </row>
    <row r="1271" spans="1:76" x14ac:dyDescent="0.25">
      <c r="A1271" s="1" t="s">
        <v>2130</v>
      </c>
      <c r="B1271" s="1" t="s">
        <v>2131</v>
      </c>
      <c r="C1271" s="1" t="s">
        <v>62</v>
      </c>
      <c r="D1271" s="1" t="s">
        <v>532</v>
      </c>
      <c r="E1271" s="1" t="s">
        <v>79</v>
      </c>
      <c r="AU1271">
        <v>4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4</v>
      </c>
      <c r="BI1271" s="4">
        <v>1</v>
      </c>
      <c r="BJ1271" s="1">
        <f ca="1">INDEX(passing_tds,CELL("Row",AG1271)-1)*(PASSTD)</f>
        <v>0</v>
      </c>
      <c r="BK1271" s="1">
        <f ca="1">INDEX(passing_yds,CELL("Row",AH1271)-1)*(PASSYDS)</f>
        <v>0</v>
      </c>
      <c r="BL1271" s="1">
        <f ca="1">IF(INDEX(passing_yds,CELL("Row",AI1271)-1)&gt;=300,3,0)</f>
        <v>0</v>
      </c>
      <c r="BM1271" s="1">
        <f ca="1">INDEX(passing_ints,CELL("Row",AJ1271)-1)*(INT)</f>
        <v>0</v>
      </c>
      <c r="BN1271" s="1">
        <f ca="1">INDEX(rushing_yds,CELL("Row",AK1271)-1)*(RUSHYDS)</f>
        <v>0</v>
      </c>
      <c r="BO1271" s="1">
        <f ca="1">INDEX(rushing_tds,CELL("Row",AK1271)-1)*(RUSHTD)</f>
        <v>0</v>
      </c>
      <c r="BP1271" s="1">
        <f ca="1">IF(INDEX(rushing_yds,CELL("Row",AI1271)-1)&gt;=100,3,0)</f>
        <v>0</v>
      </c>
      <c r="BQ1271" s="1">
        <f ca="1">INDEX(receiving_yds,CELL("Row",AN1271)-1)*(RECYDS)</f>
        <v>0.4</v>
      </c>
      <c r="BR1271" s="1">
        <f ca="1">INDEX(receiving_rec,CELL("Row",AO1271)-1)*(REC)</f>
        <v>1</v>
      </c>
      <c r="BS1271" s="1">
        <f ca="1">INDEX(receiving_tds,CELL("Row",AP1271)-1)*(RECTD)</f>
        <v>0</v>
      </c>
      <c r="BT1271" s="1">
        <f ca="1">IF(INDEX(receiving_yds,CELL("Row",AI1271)-1)&gt;=100,3,0)</f>
        <v>0</v>
      </c>
      <c r="BU1271" s="1">
        <f ca="1">INDEX(puntret_tds,CELL("Row",AR1271)-1)*(PUNTKORETTD)+INDEX(kickret_tds,CELL("Row",AR1271)-1)*(PUNTKORETTD)</f>
        <v>0</v>
      </c>
      <c r="BV1271" s="1">
        <f ca="1">INDEX(fumbles_tot,CELL("Row",AS1271)-1)*(FUM)</f>
        <v>0</v>
      </c>
      <c r="BW1271" s="1">
        <f ca="1">(INDEX(passing_twoptm,CELL("Row",AT1271)-1)+INDEX(rushing_twoptm,CELL("Row",AT1271)-1)+INDEX(receiving_twoptm,CELL("Row",AT1271)-1))*(_2PTCONV)</f>
        <v>0</v>
      </c>
      <c r="BX1271" s="1">
        <f ca="1">SUM(BJ1271:BW1271)</f>
        <v>1.4</v>
      </c>
    </row>
    <row r="1272" spans="1:76" x14ac:dyDescent="0.25">
      <c r="A1272" s="1" t="s">
        <v>155</v>
      </c>
      <c r="B1272" s="1" t="s">
        <v>156</v>
      </c>
      <c r="C1272" s="1" t="s">
        <v>135</v>
      </c>
      <c r="D1272" s="1" t="s">
        <v>136</v>
      </c>
      <c r="E1272" s="1" t="s">
        <v>76</v>
      </c>
      <c r="AU1272">
        <v>3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3</v>
      </c>
      <c r="BI1272" s="4">
        <v>5</v>
      </c>
      <c r="BJ1272" s="1">
        <f ca="1">INDEX(passing_tds,CELL("Row",AG1272)-1)*(PASSTD)</f>
        <v>0</v>
      </c>
      <c r="BK1272" s="1">
        <f ca="1">INDEX(passing_yds,CELL("Row",AH1272)-1)*(PASSYDS)</f>
        <v>0</v>
      </c>
      <c r="BL1272" s="1">
        <f ca="1">IF(INDEX(passing_yds,CELL("Row",AI1272)-1)&gt;=300,3,0)</f>
        <v>0</v>
      </c>
      <c r="BM1272" s="1">
        <f ca="1">INDEX(passing_ints,CELL("Row",AJ1272)-1)*(INT)</f>
        <v>0</v>
      </c>
      <c r="BN1272" s="1">
        <f ca="1">INDEX(rushing_yds,CELL("Row",AK1272)-1)*(RUSHYDS)</f>
        <v>0</v>
      </c>
      <c r="BO1272" s="1">
        <f ca="1">INDEX(rushing_tds,CELL("Row",AK1272)-1)*(RUSHTD)</f>
        <v>0</v>
      </c>
      <c r="BP1272" s="1">
        <f ca="1">IF(INDEX(rushing_yds,CELL("Row",AI1272)-1)&gt;=100,3,0)</f>
        <v>0</v>
      </c>
      <c r="BQ1272" s="1">
        <f ca="1">INDEX(receiving_yds,CELL("Row",AN1272)-1)*(RECYDS)</f>
        <v>0.30000000000000004</v>
      </c>
      <c r="BR1272" s="1">
        <f ca="1">INDEX(receiving_rec,CELL("Row",AO1272)-1)*(REC)</f>
        <v>1</v>
      </c>
      <c r="BS1272" s="1">
        <f ca="1">INDEX(receiving_tds,CELL("Row",AP1272)-1)*(RECTD)</f>
        <v>0</v>
      </c>
      <c r="BT1272" s="1">
        <f ca="1">IF(INDEX(receiving_yds,CELL("Row",AI1272)-1)&gt;=100,3,0)</f>
        <v>0</v>
      </c>
      <c r="BU1272" s="1">
        <f ca="1">INDEX(puntret_tds,CELL("Row",AR1272)-1)*(PUNTKORETTD)+INDEX(kickret_tds,CELL("Row",AR1272)-1)*(PUNTKORETTD)</f>
        <v>0</v>
      </c>
      <c r="BV1272" s="1">
        <f ca="1">INDEX(fumbles_tot,CELL("Row",AS1272)-1)*(FUM)</f>
        <v>0</v>
      </c>
      <c r="BW1272" s="1">
        <f ca="1">(INDEX(passing_twoptm,CELL("Row",AT1272)-1)+INDEX(rushing_twoptm,CELL("Row",AT1272)-1)+INDEX(receiving_twoptm,CELL("Row",AT1272)-1))*(_2PTCONV)</f>
        <v>0</v>
      </c>
      <c r="BX1272" s="1">
        <f ca="1">SUM(BJ1272:BW1272)</f>
        <v>1.3</v>
      </c>
    </row>
    <row r="1273" spans="1:76" x14ac:dyDescent="0.25">
      <c r="A1273" s="1" t="s">
        <v>1288</v>
      </c>
      <c r="B1273" s="1" t="s">
        <v>1289</v>
      </c>
      <c r="C1273" s="1" t="s">
        <v>62</v>
      </c>
      <c r="D1273" s="1" t="s">
        <v>1285</v>
      </c>
      <c r="E1273" s="1" t="s">
        <v>69</v>
      </c>
      <c r="BB1273">
        <v>6</v>
      </c>
      <c r="BC1273">
        <v>5</v>
      </c>
      <c r="BD1273">
        <v>0</v>
      </c>
      <c r="BE1273">
        <v>0</v>
      </c>
      <c r="BF1273">
        <v>0</v>
      </c>
      <c r="BG1273">
        <v>0</v>
      </c>
      <c r="BH1273">
        <v>13</v>
      </c>
      <c r="BI1273" s="4">
        <v>5</v>
      </c>
      <c r="BJ1273" s="1">
        <f ca="1">INDEX(passing_tds,CELL("Row",AG1273)-1)*(PASSTD)</f>
        <v>0</v>
      </c>
      <c r="BK1273" s="1">
        <f ca="1">INDEX(passing_yds,CELL("Row",AH1273)-1)*(PASSYDS)</f>
        <v>0</v>
      </c>
      <c r="BL1273" s="1">
        <f ca="1">IF(INDEX(passing_yds,CELL("Row",AI1273)-1)&gt;=300,3,0)</f>
        <v>0</v>
      </c>
      <c r="BM1273" s="1">
        <f ca="1">INDEX(passing_ints,CELL("Row",AJ1273)-1)*(INT)</f>
        <v>0</v>
      </c>
      <c r="BN1273" s="1">
        <f ca="1">INDEX(rushing_yds,CELL("Row",AK1273)-1)*(RUSHYDS)</f>
        <v>1.3</v>
      </c>
      <c r="BO1273" s="1">
        <f ca="1">INDEX(rushing_tds,CELL("Row",AK1273)-1)*(RUSHTD)</f>
        <v>0</v>
      </c>
      <c r="BP1273" s="1">
        <f ca="1">IF(INDEX(rushing_yds,CELL("Row",AI1273)-1)&gt;=100,3,0)</f>
        <v>0</v>
      </c>
      <c r="BQ1273" s="1">
        <f ca="1">INDEX(receiving_yds,CELL("Row",AN1273)-1)*(RECYDS)</f>
        <v>0</v>
      </c>
      <c r="BR1273" s="1">
        <f ca="1">INDEX(receiving_rec,CELL("Row",AO1273)-1)*(REC)</f>
        <v>0</v>
      </c>
      <c r="BS1273" s="1">
        <f ca="1">INDEX(receiving_tds,CELL("Row",AP1273)-1)*(RECTD)</f>
        <v>0</v>
      </c>
      <c r="BT1273" s="1">
        <f ca="1">IF(INDEX(receiving_yds,CELL("Row",AI1273)-1)&gt;=100,3,0)</f>
        <v>0</v>
      </c>
      <c r="BU1273" s="1">
        <f ca="1">INDEX(puntret_tds,CELL("Row",AR1273)-1)*(PUNTKORETTD)+INDEX(kickret_tds,CELL("Row",AR1273)-1)*(PUNTKORETTD)</f>
        <v>0</v>
      </c>
      <c r="BV1273" s="1">
        <f ca="1">INDEX(fumbles_tot,CELL("Row",AS1273)-1)*(FUM)</f>
        <v>0</v>
      </c>
      <c r="BW1273" s="1">
        <f ca="1">(INDEX(passing_twoptm,CELL("Row",AT1273)-1)+INDEX(rushing_twoptm,CELL("Row",AT1273)-1)+INDEX(receiving_twoptm,CELL("Row",AT1273)-1))*(_2PTCONV)</f>
        <v>0</v>
      </c>
      <c r="BX1273" s="1">
        <f ca="1">SUM(BJ1273:BW1273)</f>
        <v>1.3</v>
      </c>
    </row>
    <row r="1274" spans="1:76" x14ac:dyDescent="0.25">
      <c r="A1274" s="1" t="s">
        <v>1302</v>
      </c>
      <c r="B1274" s="1" t="s">
        <v>1303</v>
      </c>
      <c r="C1274" s="1" t="s">
        <v>62</v>
      </c>
      <c r="D1274" s="1" t="s">
        <v>1285</v>
      </c>
      <c r="E1274" s="1" t="s">
        <v>1304</v>
      </c>
      <c r="AU1274">
        <v>3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3</v>
      </c>
      <c r="BI1274" s="4">
        <v>5</v>
      </c>
      <c r="BJ1274" s="1">
        <f ca="1">INDEX(passing_tds,CELL("Row",AG1274)-1)*(PASSTD)</f>
        <v>0</v>
      </c>
      <c r="BK1274" s="1">
        <f ca="1">INDEX(passing_yds,CELL("Row",AH1274)-1)*(PASSYDS)</f>
        <v>0</v>
      </c>
      <c r="BL1274" s="1">
        <f ca="1">IF(INDEX(passing_yds,CELL("Row",AI1274)-1)&gt;=300,3,0)</f>
        <v>0</v>
      </c>
      <c r="BM1274" s="1">
        <f ca="1">INDEX(passing_ints,CELL("Row",AJ1274)-1)*(INT)</f>
        <v>0</v>
      </c>
      <c r="BN1274" s="1">
        <f ca="1">INDEX(rushing_yds,CELL("Row",AK1274)-1)*(RUSHYDS)</f>
        <v>0</v>
      </c>
      <c r="BO1274" s="1">
        <f ca="1">INDEX(rushing_tds,CELL("Row",AK1274)-1)*(RUSHTD)</f>
        <v>0</v>
      </c>
      <c r="BP1274" s="1">
        <f ca="1">IF(INDEX(rushing_yds,CELL("Row",AI1274)-1)&gt;=100,3,0)</f>
        <v>0</v>
      </c>
      <c r="BQ1274" s="1">
        <f ca="1">INDEX(receiving_yds,CELL("Row",AN1274)-1)*(RECYDS)</f>
        <v>0.30000000000000004</v>
      </c>
      <c r="BR1274" s="1">
        <f ca="1">INDEX(receiving_rec,CELL("Row",AO1274)-1)*(REC)</f>
        <v>1</v>
      </c>
      <c r="BS1274" s="1">
        <f ca="1">INDEX(receiving_tds,CELL("Row",AP1274)-1)*(RECTD)</f>
        <v>0</v>
      </c>
      <c r="BT1274" s="1">
        <f ca="1">IF(INDEX(receiving_yds,CELL("Row",AI1274)-1)&gt;=100,3,0)</f>
        <v>0</v>
      </c>
      <c r="BU1274" s="1">
        <f ca="1">INDEX(puntret_tds,CELL("Row",AR1274)-1)*(PUNTKORETTD)+INDEX(kickret_tds,CELL("Row",AR1274)-1)*(PUNTKORETTD)</f>
        <v>0</v>
      </c>
      <c r="BV1274" s="1">
        <f ca="1">INDEX(fumbles_tot,CELL("Row",AS1274)-1)*(FUM)</f>
        <v>0</v>
      </c>
      <c r="BW1274" s="1">
        <f ca="1">(INDEX(passing_twoptm,CELL("Row",AT1274)-1)+INDEX(rushing_twoptm,CELL("Row",AT1274)-1)+INDEX(receiving_twoptm,CELL("Row",AT1274)-1))*(_2PTCONV)</f>
        <v>0</v>
      </c>
      <c r="BX1274" s="1">
        <f ca="1">SUM(BJ1274:BW1274)</f>
        <v>1.3</v>
      </c>
    </row>
    <row r="1275" spans="1:76" x14ac:dyDescent="0.25">
      <c r="A1275" s="1" t="s">
        <v>753</v>
      </c>
      <c r="B1275" s="1" t="s">
        <v>754</v>
      </c>
      <c r="C1275" s="1" t="s">
        <v>135</v>
      </c>
      <c r="D1275" s="1" t="s">
        <v>744</v>
      </c>
      <c r="E1275" s="1" t="s">
        <v>350</v>
      </c>
      <c r="AU1275">
        <v>3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3</v>
      </c>
      <c r="BI1275" s="4">
        <v>4</v>
      </c>
      <c r="BJ1275" s="1">
        <f ca="1">INDEX(passing_tds,CELL("Row",AG1275)-1)*(PASSTD)</f>
        <v>0</v>
      </c>
      <c r="BK1275" s="1">
        <f ca="1">INDEX(passing_yds,CELL("Row",AH1275)-1)*(PASSYDS)</f>
        <v>0</v>
      </c>
      <c r="BL1275" s="1">
        <f ca="1">IF(INDEX(passing_yds,CELL("Row",AI1275)-1)&gt;=300,3,0)</f>
        <v>0</v>
      </c>
      <c r="BM1275" s="1">
        <f ca="1">INDEX(passing_ints,CELL("Row",AJ1275)-1)*(INT)</f>
        <v>0</v>
      </c>
      <c r="BN1275" s="1">
        <f ca="1">INDEX(rushing_yds,CELL("Row",AK1275)-1)*(RUSHYDS)</f>
        <v>0</v>
      </c>
      <c r="BO1275" s="1">
        <f ca="1">INDEX(rushing_tds,CELL("Row",AK1275)-1)*(RUSHTD)</f>
        <v>0</v>
      </c>
      <c r="BP1275" s="1">
        <f ca="1">IF(INDEX(rushing_yds,CELL("Row",AI1275)-1)&gt;=100,3,0)</f>
        <v>0</v>
      </c>
      <c r="BQ1275" s="1">
        <f ca="1">INDEX(receiving_yds,CELL("Row",AN1275)-1)*(RECYDS)</f>
        <v>0.30000000000000004</v>
      </c>
      <c r="BR1275" s="1">
        <f ca="1">INDEX(receiving_rec,CELL("Row",AO1275)-1)*(REC)</f>
        <v>1</v>
      </c>
      <c r="BS1275" s="1">
        <f ca="1">INDEX(receiving_tds,CELL("Row",AP1275)-1)*(RECTD)</f>
        <v>0</v>
      </c>
      <c r="BT1275" s="1">
        <f ca="1">IF(INDEX(receiving_yds,CELL("Row",AI1275)-1)&gt;=100,3,0)</f>
        <v>0</v>
      </c>
      <c r="BU1275" s="1">
        <f ca="1">INDEX(puntret_tds,CELL("Row",AR1275)-1)*(PUNTKORETTD)+INDEX(kickret_tds,CELL("Row",AR1275)-1)*(PUNTKORETTD)</f>
        <v>0</v>
      </c>
      <c r="BV1275" s="1">
        <f ca="1">INDEX(fumbles_tot,CELL("Row",AS1275)-1)*(FUM)</f>
        <v>0</v>
      </c>
      <c r="BW1275" s="1">
        <f ca="1">(INDEX(passing_twoptm,CELL("Row",AT1275)-1)+INDEX(rushing_twoptm,CELL("Row",AT1275)-1)+INDEX(receiving_twoptm,CELL("Row",AT1275)-1))*(_2PTCONV)</f>
        <v>0</v>
      </c>
      <c r="BX1275" s="1">
        <f ca="1">SUM(BJ1275:BW1275)</f>
        <v>1.3</v>
      </c>
    </row>
    <row r="1276" spans="1:76" x14ac:dyDescent="0.25">
      <c r="A1276" s="1" t="s">
        <v>1870</v>
      </c>
      <c r="B1276" s="1" t="s">
        <v>1871</v>
      </c>
      <c r="C1276" s="1" t="s">
        <v>135</v>
      </c>
      <c r="D1276" s="1" t="s">
        <v>1863</v>
      </c>
      <c r="E1276" s="1" t="s">
        <v>76</v>
      </c>
      <c r="AU1276">
        <v>3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3</v>
      </c>
      <c r="BI1276" s="4">
        <v>4</v>
      </c>
      <c r="BJ1276" s="1">
        <f ca="1">INDEX(passing_tds,CELL("Row",AG1276)-1)*(PASSTD)</f>
        <v>0</v>
      </c>
      <c r="BK1276" s="1">
        <f ca="1">INDEX(passing_yds,CELL("Row",AH1276)-1)*(PASSYDS)</f>
        <v>0</v>
      </c>
      <c r="BL1276" s="1">
        <f ca="1">IF(INDEX(passing_yds,CELL("Row",AI1276)-1)&gt;=300,3,0)</f>
        <v>0</v>
      </c>
      <c r="BM1276" s="1">
        <f ca="1">INDEX(passing_ints,CELL("Row",AJ1276)-1)*(INT)</f>
        <v>0</v>
      </c>
      <c r="BN1276" s="1">
        <f ca="1">INDEX(rushing_yds,CELL("Row",AK1276)-1)*(RUSHYDS)</f>
        <v>0</v>
      </c>
      <c r="BO1276" s="1">
        <f ca="1">INDEX(rushing_tds,CELL("Row",AK1276)-1)*(RUSHTD)</f>
        <v>0</v>
      </c>
      <c r="BP1276" s="1">
        <f ca="1">IF(INDEX(rushing_yds,CELL("Row",AI1276)-1)&gt;=100,3,0)</f>
        <v>0</v>
      </c>
      <c r="BQ1276" s="1">
        <f ca="1">INDEX(receiving_yds,CELL("Row",AN1276)-1)*(RECYDS)</f>
        <v>0.30000000000000004</v>
      </c>
      <c r="BR1276" s="1">
        <f ca="1">INDEX(receiving_rec,CELL("Row",AO1276)-1)*(REC)</f>
        <v>1</v>
      </c>
      <c r="BS1276" s="1">
        <f ca="1">INDEX(receiving_tds,CELL("Row",AP1276)-1)*(RECTD)</f>
        <v>0</v>
      </c>
      <c r="BT1276" s="1">
        <f ca="1">IF(INDEX(receiving_yds,CELL("Row",AI1276)-1)&gt;=100,3,0)</f>
        <v>0</v>
      </c>
      <c r="BU1276" s="1">
        <f ca="1">INDEX(puntret_tds,CELL("Row",AR1276)-1)*(PUNTKORETTD)+INDEX(kickret_tds,CELL("Row",AR1276)-1)*(PUNTKORETTD)</f>
        <v>0</v>
      </c>
      <c r="BV1276" s="1">
        <f ca="1">INDEX(fumbles_tot,CELL("Row",AS1276)-1)*(FUM)</f>
        <v>0</v>
      </c>
      <c r="BW1276" s="1">
        <f ca="1">(INDEX(passing_twoptm,CELL("Row",AT1276)-1)+INDEX(rushing_twoptm,CELL("Row",AT1276)-1)+INDEX(receiving_twoptm,CELL("Row",AT1276)-1))*(_2PTCONV)</f>
        <v>0</v>
      </c>
      <c r="BX1276" s="1">
        <f ca="1">SUM(BJ1276:BW1276)</f>
        <v>1.3</v>
      </c>
    </row>
    <row r="1277" spans="1:76" x14ac:dyDescent="0.25">
      <c r="A1277" s="1" t="s">
        <v>1082</v>
      </c>
      <c r="B1277" s="1" t="s">
        <v>1083</v>
      </c>
      <c r="C1277" s="1" t="s">
        <v>135</v>
      </c>
      <c r="D1277" s="1" t="s">
        <v>1067</v>
      </c>
      <c r="E1277" s="1" t="s">
        <v>350</v>
      </c>
      <c r="AU1277">
        <v>3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3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 s="4">
        <v>4</v>
      </c>
      <c r="BJ1277" s="1">
        <f ca="1">INDEX(passing_tds,CELL("Row",AG1277)-1)*(PASSTD)</f>
        <v>0</v>
      </c>
      <c r="BK1277" s="1">
        <f ca="1">INDEX(passing_yds,CELL("Row",AH1277)-1)*(PASSYDS)</f>
        <v>0</v>
      </c>
      <c r="BL1277" s="1">
        <f ca="1">IF(INDEX(passing_yds,CELL("Row",AI1277)-1)&gt;=300,3,0)</f>
        <v>0</v>
      </c>
      <c r="BM1277" s="1">
        <f ca="1">INDEX(passing_ints,CELL("Row",AJ1277)-1)*(INT)</f>
        <v>0</v>
      </c>
      <c r="BN1277" s="1">
        <f ca="1">INDEX(rushing_yds,CELL("Row",AK1277)-1)*(RUSHYDS)</f>
        <v>0</v>
      </c>
      <c r="BO1277" s="1">
        <f ca="1">INDEX(rushing_tds,CELL("Row",AK1277)-1)*(RUSHTD)</f>
        <v>0</v>
      </c>
      <c r="BP1277" s="1">
        <f ca="1">IF(INDEX(rushing_yds,CELL("Row",AI1277)-1)&gt;=100,3,0)</f>
        <v>0</v>
      </c>
      <c r="BQ1277" s="1">
        <f ca="1">INDEX(receiving_yds,CELL("Row",AN1277)-1)*(RECYDS)</f>
        <v>0.30000000000000004</v>
      </c>
      <c r="BR1277" s="1">
        <f ca="1">INDEX(receiving_rec,CELL("Row",AO1277)-1)*(REC)</f>
        <v>1</v>
      </c>
      <c r="BS1277" s="1">
        <f ca="1">INDEX(receiving_tds,CELL("Row",AP1277)-1)*(RECTD)</f>
        <v>0</v>
      </c>
      <c r="BT1277" s="1">
        <f ca="1">IF(INDEX(receiving_yds,CELL("Row",AI1277)-1)&gt;=100,3,0)</f>
        <v>0</v>
      </c>
      <c r="BU1277" s="1">
        <f ca="1">INDEX(puntret_tds,CELL("Row",AR1277)-1)*(PUNTKORETTD)+INDEX(kickret_tds,CELL("Row",AR1277)-1)*(PUNTKORETTD)</f>
        <v>0</v>
      </c>
      <c r="BV1277" s="1">
        <f ca="1">INDEX(fumbles_tot,CELL("Row",AS1277)-1)*(FUM)</f>
        <v>0</v>
      </c>
      <c r="BW1277" s="1">
        <f ca="1">(INDEX(passing_twoptm,CELL("Row",AT1277)-1)+INDEX(rushing_twoptm,CELL("Row",AT1277)-1)+INDEX(receiving_twoptm,CELL("Row",AT1277)-1))*(_2PTCONV)</f>
        <v>0</v>
      </c>
      <c r="BX1277" s="1">
        <f ca="1">SUM(BJ1277:BW1277)</f>
        <v>1.3</v>
      </c>
    </row>
    <row r="1278" spans="1:76" x14ac:dyDescent="0.25">
      <c r="A1278" s="1" t="s">
        <v>2343</v>
      </c>
      <c r="B1278" s="1" t="s">
        <v>2344</v>
      </c>
      <c r="C1278" s="1" t="s">
        <v>135</v>
      </c>
      <c r="D1278" s="1" t="s">
        <v>1232</v>
      </c>
      <c r="E1278" s="1" t="s">
        <v>69</v>
      </c>
      <c r="AU1278">
        <v>2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2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 s="4">
        <v>2</v>
      </c>
      <c r="BJ1278" s="1">
        <f ca="1">INDEX(passing_tds,CELL("Row",AG1278)-1)*(PASSTD)</f>
        <v>0</v>
      </c>
      <c r="BK1278" s="1">
        <f ca="1">INDEX(passing_yds,CELL("Row",AH1278)-1)*(PASSYDS)</f>
        <v>0</v>
      </c>
      <c r="BL1278" s="1">
        <f ca="1">IF(INDEX(passing_yds,CELL("Row",AI1278)-1)&gt;=300,3,0)</f>
        <v>0</v>
      </c>
      <c r="BM1278" s="1">
        <f ca="1">INDEX(passing_ints,CELL("Row",AJ1278)-1)*(INT)</f>
        <v>0</v>
      </c>
      <c r="BN1278" s="1">
        <f ca="1">INDEX(rushing_yds,CELL("Row",AK1278)-1)*(RUSHYDS)</f>
        <v>0.1</v>
      </c>
      <c r="BO1278" s="1">
        <f ca="1">INDEX(rushing_tds,CELL("Row",AK1278)-1)*(RUSHTD)</f>
        <v>0</v>
      </c>
      <c r="BP1278" s="1">
        <f ca="1">IF(INDEX(rushing_yds,CELL("Row",AI1278)-1)&gt;=100,3,0)</f>
        <v>0</v>
      </c>
      <c r="BQ1278" s="1">
        <f ca="1">INDEX(receiving_yds,CELL("Row",AN1278)-1)*(RECYDS)</f>
        <v>0.2</v>
      </c>
      <c r="BR1278" s="1">
        <f ca="1">INDEX(receiving_rec,CELL("Row",AO1278)-1)*(REC)</f>
        <v>1</v>
      </c>
      <c r="BS1278" s="1">
        <f ca="1">INDEX(receiving_tds,CELL("Row",AP1278)-1)*(RECTD)</f>
        <v>0</v>
      </c>
      <c r="BT1278" s="1">
        <f ca="1">IF(INDEX(receiving_yds,CELL("Row",AI1278)-1)&gt;=100,3,0)</f>
        <v>0</v>
      </c>
      <c r="BU1278" s="1">
        <f ca="1">INDEX(puntret_tds,CELL("Row",AR1278)-1)*(PUNTKORETTD)+INDEX(kickret_tds,CELL("Row",AR1278)-1)*(PUNTKORETTD)</f>
        <v>0</v>
      </c>
      <c r="BV1278" s="1">
        <f ca="1">INDEX(fumbles_tot,CELL("Row",AS1278)-1)*(FUM)</f>
        <v>0</v>
      </c>
      <c r="BW1278" s="1">
        <f ca="1">(INDEX(passing_twoptm,CELL("Row",AT1278)-1)+INDEX(rushing_twoptm,CELL("Row",AT1278)-1)+INDEX(receiving_twoptm,CELL("Row",AT1278)-1))*(_2PTCONV)</f>
        <v>0</v>
      </c>
      <c r="BX1278" s="1">
        <f ca="1">SUM(BJ1278:BW1278)</f>
        <v>1.3</v>
      </c>
    </row>
    <row r="1279" spans="1:76" x14ac:dyDescent="0.25">
      <c r="A1279" s="1" t="s">
        <v>2367</v>
      </c>
      <c r="B1279" s="1" t="s">
        <v>2368</v>
      </c>
      <c r="C1279" s="1" t="s">
        <v>62</v>
      </c>
      <c r="D1279" s="1" t="s">
        <v>1396</v>
      </c>
      <c r="E1279" s="1" t="s">
        <v>79</v>
      </c>
      <c r="AU1279">
        <v>3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3</v>
      </c>
      <c r="BI1279" s="4">
        <v>2</v>
      </c>
      <c r="BJ1279" s="1">
        <f ca="1">INDEX(passing_tds,CELL("Row",AG1279)-1)*(PASSTD)</f>
        <v>0</v>
      </c>
      <c r="BK1279" s="1">
        <f ca="1">INDEX(passing_yds,CELL("Row",AH1279)-1)*(PASSYDS)</f>
        <v>0</v>
      </c>
      <c r="BL1279" s="1">
        <f ca="1">IF(INDEX(passing_yds,CELL("Row",AI1279)-1)&gt;=300,3,0)</f>
        <v>0</v>
      </c>
      <c r="BM1279" s="1">
        <f ca="1">INDEX(passing_ints,CELL("Row",AJ1279)-1)*(INT)</f>
        <v>0</v>
      </c>
      <c r="BN1279" s="1">
        <f ca="1">INDEX(rushing_yds,CELL("Row",AK1279)-1)*(RUSHYDS)</f>
        <v>0</v>
      </c>
      <c r="BO1279" s="1">
        <f ca="1">INDEX(rushing_tds,CELL("Row",AK1279)-1)*(RUSHTD)</f>
        <v>0</v>
      </c>
      <c r="BP1279" s="1">
        <f ca="1">IF(INDEX(rushing_yds,CELL("Row",AI1279)-1)&gt;=100,3,0)</f>
        <v>0</v>
      </c>
      <c r="BQ1279" s="1">
        <f ca="1">INDEX(receiving_yds,CELL("Row",AN1279)-1)*(RECYDS)</f>
        <v>0.30000000000000004</v>
      </c>
      <c r="BR1279" s="1">
        <f ca="1">INDEX(receiving_rec,CELL("Row",AO1279)-1)*(REC)</f>
        <v>1</v>
      </c>
      <c r="BS1279" s="1">
        <f ca="1">INDEX(receiving_tds,CELL("Row",AP1279)-1)*(RECTD)</f>
        <v>0</v>
      </c>
      <c r="BT1279" s="1">
        <f ca="1">IF(INDEX(receiving_yds,CELL("Row",AI1279)-1)&gt;=100,3,0)</f>
        <v>0</v>
      </c>
      <c r="BU1279" s="1">
        <f ca="1">INDEX(puntret_tds,CELL("Row",AR1279)-1)*(PUNTKORETTD)+INDEX(kickret_tds,CELL("Row",AR1279)-1)*(PUNTKORETTD)</f>
        <v>0</v>
      </c>
      <c r="BV1279" s="1">
        <f ca="1">INDEX(fumbles_tot,CELL("Row",AS1279)-1)*(FUM)</f>
        <v>0</v>
      </c>
      <c r="BW1279" s="1">
        <f ca="1">(INDEX(passing_twoptm,CELL("Row",AT1279)-1)+INDEX(rushing_twoptm,CELL("Row",AT1279)-1)+INDEX(receiving_twoptm,CELL("Row",AT1279)-1))*(_2PTCONV)</f>
        <v>0</v>
      </c>
      <c r="BX1279" s="1">
        <f ca="1">SUM(BJ1279:BW1279)</f>
        <v>1.3</v>
      </c>
    </row>
    <row r="1280" spans="1:76" x14ac:dyDescent="0.25">
      <c r="A1280" s="1" t="s">
        <v>733</v>
      </c>
      <c r="B1280" s="1" t="s">
        <v>734</v>
      </c>
      <c r="C1280" s="1" t="s">
        <v>62</v>
      </c>
      <c r="D1280" s="1" t="s">
        <v>693</v>
      </c>
      <c r="E1280" s="1" t="s">
        <v>112</v>
      </c>
      <c r="F1280">
        <v>0</v>
      </c>
      <c r="G1280">
        <v>0</v>
      </c>
      <c r="H1280">
        <v>0</v>
      </c>
      <c r="I1280">
        <v>0</v>
      </c>
      <c r="J1280">
        <v>1</v>
      </c>
      <c r="AU1280">
        <v>3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3</v>
      </c>
      <c r="BI1280" s="4">
        <v>2</v>
      </c>
      <c r="BJ1280" s="1">
        <f ca="1">INDEX(passing_tds,CELL("Row",AG1280)-1)*(PASSTD)</f>
        <v>0</v>
      </c>
      <c r="BK1280" s="1">
        <f ca="1">INDEX(passing_yds,CELL("Row",AH1280)-1)*(PASSYDS)</f>
        <v>0</v>
      </c>
      <c r="BL1280" s="1">
        <f ca="1">IF(INDEX(passing_yds,CELL("Row",AI1280)-1)&gt;=300,3,0)</f>
        <v>0</v>
      </c>
      <c r="BM1280" s="1">
        <f ca="1">INDEX(passing_ints,CELL("Row",AJ1280)-1)*(INT)</f>
        <v>0</v>
      </c>
      <c r="BN1280" s="1">
        <f ca="1">INDEX(rushing_yds,CELL("Row",AK1280)-1)*(RUSHYDS)</f>
        <v>0</v>
      </c>
      <c r="BO1280" s="1">
        <f ca="1">INDEX(rushing_tds,CELL("Row",AK1280)-1)*(RUSHTD)</f>
        <v>0</v>
      </c>
      <c r="BP1280" s="1">
        <f ca="1">IF(INDEX(rushing_yds,CELL("Row",AI1280)-1)&gt;=100,3,0)</f>
        <v>0</v>
      </c>
      <c r="BQ1280" s="1">
        <f ca="1">INDEX(receiving_yds,CELL("Row",AN1280)-1)*(RECYDS)</f>
        <v>0.30000000000000004</v>
      </c>
      <c r="BR1280" s="1">
        <f ca="1">INDEX(receiving_rec,CELL("Row",AO1280)-1)*(REC)</f>
        <v>1</v>
      </c>
      <c r="BS1280" s="1">
        <f ca="1">INDEX(receiving_tds,CELL("Row",AP1280)-1)*(RECTD)</f>
        <v>0</v>
      </c>
      <c r="BT1280" s="1">
        <f ca="1">IF(INDEX(receiving_yds,CELL("Row",AI1280)-1)&gt;=100,3,0)</f>
        <v>0</v>
      </c>
      <c r="BU1280" s="1">
        <f ca="1">INDEX(puntret_tds,CELL("Row",AR1280)-1)*(PUNTKORETTD)+INDEX(kickret_tds,CELL("Row",AR1280)-1)*(PUNTKORETTD)</f>
        <v>0</v>
      </c>
      <c r="BV1280" s="1">
        <f ca="1">INDEX(fumbles_tot,CELL("Row",AS1280)-1)*(FUM)</f>
        <v>0</v>
      </c>
      <c r="BW1280" s="1">
        <f ca="1">(INDEX(passing_twoptm,CELL("Row",AT1280)-1)+INDEX(rushing_twoptm,CELL("Row",AT1280)-1)+INDEX(receiving_twoptm,CELL("Row",AT1280)-1))*(_2PTCONV)</f>
        <v>0</v>
      </c>
      <c r="BX1280" s="1">
        <f ca="1">SUM(BJ1280:BW1280)</f>
        <v>1.3</v>
      </c>
    </row>
    <row r="1281" spans="1:76" x14ac:dyDescent="0.25">
      <c r="A1281" s="1" t="s">
        <v>2285</v>
      </c>
      <c r="B1281" s="1" t="s">
        <v>2286</v>
      </c>
      <c r="C1281" s="1" t="s">
        <v>135</v>
      </c>
      <c r="D1281" s="1" t="s">
        <v>1640</v>
      </c>
      <c r="E1281" s="1" t="s">
        <v>76</v>
      </c>
      <c r="AU1281">
        <v>3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3</v>
      </c>
      <c r="BI1281" s="4">
        <v>2</v>
      </c>
      <c r="BJ1281" s="1">
        <f ca="1">INDEX(passing_tds,CELL("Row",AG1281)-1)*(PASSTD)</f>
        <v>0</v>
      </c>
      <c r="BK1281" s="1">
        <f ca="1">INDEX(passing_yds,CELL("Row",AH1281)-1)*(PASSYDS)</f>
        <v>0</v>
      </c>
      <c r="BL1281" s="1">
        <f ca="1">IF(INDEX(passing_yds,CELL("Row",AI1281)-1)&gt;=300,3,0)</f>
        <v>0</v>
      </c>
      <c r="BM1281" s="1">
        <f ca="1">INDEX(passing_ints,CELL("Row",AJ1281)-1)*(INT)</f>
        <v>0</v>
      </c>
      <c r="BN1281" s="1">
        <f ca="1">INDEX(rushing_yds,CELL("Row",AK1281)-1)*(RUSHYDS)</f>
        <v>0</v>
      </c>
      <c r="BO1281" s="1">
        <f ca="1">INDEX(rushing_tds,CELL("Row",AK1281)-1)*(RUSHTD)</f>
        <v>0</v>
      </c>
      <c r="BP1281" s="1">
        <f ca="1">IF(INDEX(rushing_yds,CELL("Row",AI1281)-1)&gt;=100,3,0)</f>
        <v>0</v>
      </c>
      <c r="BQ1281" s="1">
        <f ca="1">INDEX(receiving_yds,CELL("Row",AN1281)-1)*(RECYDS)</f>
        <v>0.30000000000000004</v>
      </c>
      <c r="BR1281" s="1">
        <f ca="1">INDEX(receiving_rec,CELL("Row",AO1281)-1)*(REC)</f>
        <v>1</v>
      </c>
      <c r="BS1281" s="1">
        <f ca="1">INDEX(receiving_tds,CELL("Row",AP1281)-1)*(RECTD)</f>
        <v>0</v>
      </c>
      <c r="BT1281" s="1">
        <f ca="1">IF(INDEX(receiving_yds,CELL("Row",AI1281)-1)&gt;=100,3,0)</f>
        <v>0</v>
      </c>
      <c r="BU1281" s="1">
        <f ca="1">INDEX(puntret_tds,CELL("Row",AR1281)-1)*(PUNTKORETTD)+INDEX(kickret_tds,CELL("Row",AR1281)-1)*(PUNTKORETTD)</f>
        <v>0</v>
      </c>
      <c r="BV1281" s="1">
        <f ca="1">INDEX(fumbles_tot,CELL("Row",AS1281)-1)*(FUM)</f>
        <v>0</v>
      </c>
      <c r="BW1281" s="1">
        <f ca="1">(INDEX(passing_twoptm,CELL("Row",AT1281)-1)+INDEX(rushing_twoptm,CELL("Row",AT1281)-1)+INDEX(receiving_twoptm,CELL("Row",AT1281)-1))*(_2PTCONV)</f>
        <v>0</v>
      </c>
      <c r="BX1281" s="1">
        <f ca="1">SUM(BJ1281:BW1281)</f>
        <v>1.3</v>
      </c>
    </row>
    <row r="1282" spans="1:76" x14ac:dyDescent="0.25">
      <c r="A1282" s="1" t="s">
        <v>935</v>
      </c>
      <c r="B1282" s="1" t="s">
        <v>1657</v>
      </c>
      <c r="C1282" s="1" t="s">
        <v>135</v>
      </c>
      <c r="D1282" s="1" t="s">
        <v>1640</v>
      </c>
      <c r="E1282" s="1" t="s">
        <v>69</v>
      </c>
      <c r="AU1282">
        <v>3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3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 s="4">
        <v>1</v>
      </c>
      <c r="BJ1282" s="1">
        <f ca="1">INDEX(passing_tds,CELL("Row",AG1282)-1)*(PASSTD)</f>
        <v>0</v>
      </c>
      <c r="BK1282" s="1">
        <f ca="1">INDEX(passing_yds,CELL("Row",AH1282)-1)*(PASSYDS)</f>
        <v>0</v>
      </c>
      <c r="BL1282" s="1">
        <f ca="1">IF(INDEX(passing_yds,CELL("Row",AI1282)-1)&gt;=300,3,0)</f>
        <v>0</v>
      </c>
      <c r="BM1282" s="1">
        <f ca="1">INDEX(passing_ints,CELL("Row",AJ1282)-1)*(INT)</f>
        <v>0</v>
      </c>
      <c r="BN1282" s="1">
        <f ca="1">INDEX(rushing_yds,CELL("Row",AK1282)-1)*(RUSHYDS)</f>
        <v>0</v>
      </c>
      <c r="BO1282" s="1">
        <f ca="1">INDEX(rushing_tds,CELL("Row",AK1282)-1)*(RUSHTD)</f>
        <v>0</v>
      </c>
      <c r="BP1282" s="1">
        <f ca="1">IF(INDEX(rushing_yds,CELL("Row",AI1282)-1)&gt;=100,3,0)</f>
        <v>0</v>
      </c>
      <c r="BQ1282" s="1">
        <f ca="1">INDEX(receiving_yds,CELL("Row",AN1282)-1)*(RECYDS)</f>
        <v>0.30000000000000004</v>
      </c>
      <c r="BR1282" s="1">
        <f ca="1">INDEX(receiving_rec,CELL("Row",AO1282)-1)*(REC)</f>
        <v>1</v>
      </c>
      <c r="BS1282" s="1">
        <f ca="1">INDEX(receiving_tds,CELL("Row",AP1282)-1)*(RECTD)</f>
        <v>0</v>
      </c>
      <c r="BT1282" s="1">
        <f ca="1">IF(INDEX(receiving_yds,CELL("Row",AI1282)-1)&gt;=100,3,0)</f>
        <v>0</v>
      </c>
      <c r="BU1282" s="1">
        <f ca="1">INDEX(puntret_tds,CELL("Row",AR1282)-1)*(PUNTKORETTD)+INDEX(kickret_tds,CELL("Row",AR1282)-1)*(PUNTKORETTD)</f>
        <v>0</v>
      </c>
      <c r="BV1282" s="1">
        <f ca="1">INDEX(fumbles_tot,CELL("Row",AS1282)-1)*(FUM)</f>
        <v>0</v>
      </c>
      <c r="BW1282" s="1">
        <f ca="1">(INDEX(passing_twoptm,CELL("Row",AT1282)-1)+INDEX(rushing_twoptm,CELL("Row",AT1282)-1)+INDEX(receiving_twoptm,CELL("Row",AT1282)-1))*(_2PTCONV)</f>
        <v>0</v>
      </c>
      <c r="BX1282" s="1">
        <f ca="1">SUM(BJ1282:BW1282)</f>
        <v>1.3</v>
      </c>
    </row>
    <row r="1283" spans="1:76" x14ac:dyDescent="0.25">
      <c r="A1283" s="1" t="s">
        <v>2528</v>
      </c>
      <c r="B1283" s="1" t="s">
        <v>2529</v>
      </c>
      <c r="C1283" s="1" t="s">
        <v>135</v>
      </c>
      <c r="D1283" s="1" t="s">
        <v>2013</v>
      </c>
      <c r="E1283" s="1" t="s">
        <v>79</v>
      </c>
      <c r="AU1283">
        <v>3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3</v>
      </c>
      <c r="BI1283" s="4">
        <v>1</v>
      </c>
      <c r="BJ1283" s="1">
        <f ca="1">INDEX(passing_tds,CELL("Row",AG1283)-1)*(PASSTD)</f>
        <v>0</v>
      </c>
      <c r="BK1283" s="1">
        <f ca="1">INDEX(passing_yds,CELL("Row",AH1283)-1)*(PASSYDS)</f>
        <v>0</v>
      </c>
      <c r="BL1283" s="1">
        <f ca="1">IF(INDEX(passing_yds,CELL("Row",AI1283)-1)&gt;=300,3,0)</f>
        <v>0</v>
      </c>
      <c r="BM1283" s="1">
        <f ca="1">INDEX(passing_ints,CELL("Row",AJ1283)-1)*(INT)</f>
        <v>0</v>
      </c>
      <c r="BN1283" s="1">
        <f ca="1">INDEX(rushing_yds,CELL("Row",AK1283)-1)*(RUSHYDS)</f>
        <v>0</v>
      </c>
      <c r="BO1283" s="1">
        <f ca="1">INDEX(rushing_tds,CELL("Row",AK1283)-1)*(RUSHTD)</f>
        <v>0</v>
      </c>
      <c r="BP1283" s="1">
        <f ca="1">IF(INDEX(rushing_yds,CELL("Row",AI1283)-1)&gt;=100,3,0)</f>
        <v>0</v>
      </c>
      <c r="BQ1283" s="1">
        <f ca="1">INDEX(receiving_yds,CELL("Row",AN1283)-1)*(RECYDS)</f>
        <v>0.30000000000000004</v>
      </c>
      <c r="BR1283" s="1">
        <f ca="1">INDEX(receiving_rec,CELL("Row",AO1283)-1)*(REC)</f>
        <v>1</v>
      </c>
      <c r="BS1283" s="1">
        <f ca="1">INDEX(receiving_tds,CELL("Row",AP1283)-1)*(RECTD)</f>
        <v>0</v>
      </c>
      <c r="BT1283" s="1">
        <f ca="1">IF(INDEX(receiving_yds,CELL("Row",AI1283)-1)&gt;=100,3,0)</f>
        <v>0</v>
      </c>
      <c r="BU1283" s="1">
        <f ca="1">INDEX(puntret_tds,CELL("Row",AR1283)-1)*(PUNTKORETTD)+INDEX(kickret_tds,CELL("Row",AR1283)-1)*(PUNTKORETTD)</f>
        <v>0</v>
      </c>
      <c r="BV1283" s="1">
        <f ca="1">INDEX(fumbles_tot,CELL("Row",AS1283)-1)*(FUM)</f>
        <v>0</v>
      </c>
      <c r="BW1283" s="1">
        <f ca="1">(INDEX(passing_twoptm,CELL("Row",AT1283)-1)+INDEX(rushing_twoptm,CELL("Row",AT1283)-1)+INDEX(receiving_twoptm,CELL("Row",AT1283)-1))*(_2PTCONV)</f>
        <v>0</v>
      </c>
      <c r="BX1283" s="1">
        <f ca="1">SUM(BJ1283:BW1283)</f>
        <v>1.3</v>
      </c>
    </row>
    <row r="1284" spans="1:76" x14ac:dyDescent="0.25">
      <c r="A1284" s="1" t="s">
        <v>872</v>
      </c>
      <c r="B1284" s="1" t="s">
        <v>873</v>
      </c>
      <c r="C1284" s="1" t="s">
        <v>135</v>
      </c>
      <c r="D1284" s="1" t="s">
        <v>858</v>
      </c>
      <c r="E1284" s="1" t="s">
        <v>76</v>
      </c>
      <c r="AU1284">
        <v>9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9</v>
      </c>
      <c r="BB1284">
        <v>1</v>
      </c>
      <c r="BC1284">
        <v>-6</v>
      </c>
      <c r="BD1284">
        <v>0</v>
      </c>
      <c r="BE1284">
        <v>0</v>
      </c>
      <c r="BF1284">
        <v>0</v>
      </c>
      <c r="BG1284">
        <v>0</v>
      </c>
      <c r="BH1284">
        <v>-6</v>
      </c>
      <c r="BI1284" s="4">
        <v>2</v>
      </c>
      <c r="BJ1284" s="1">
        <f ca="1">INDEX(passing_tds,CELL("Row",AG1284)-1)*(PASSTD)</f>
        <v>0</v>
      </c>
      <c r="BK1284" s="1">
        <f ca="1">INDEX(passing_yds,CELL("Row",AH1284)-1)*(PASSYDS)</f>
        <v>0</v>
      </c>
      <c r="BL1284" s="1">
        <f ca="1">IF(INDEX(passing_yds,CELL("Row",AI1284)-1)&gt;=300,3,0)</f>
        <v>0</v>
      </c>
      <c r="BM1284" s="1">
        <f ca="1">INDEX(passing_ints,CELL("Row",AJ1284)-1)*(INT)</f>
        <v>0</v>
      </c>
      <c r="BN1284" s="1">
        <f ca="1">INDEX(rushing_yds,CELL("Row",AK1284)-1)*(RUSHYDS)</f>
        <v>-0.60000000000000009</v>
      </c>
      <c r="BO1284" s="1">
        <f ca="1">INDEX(rushing_tds,CELL("Row",AK1284)-1)*(RUSHTD)</f>
        <v>0</v>
      </c>
      <c r="BP1284" s="1">
        <f ca="1">IF(INDEX(rushing_yds,CELL("Row",AI1284)-1)&gt;=100,3,0)</f>
        <v>0</v>
      </c>
      <c r="BQ1284" s="1">
        <f ca="1">INDEX(receiving_yds,CELL("Row",AN1284)-1)*(RECYDS)</f>
        <v>0.9</v>
      </c>
      <c r="BR1284" s="1">
        <f ca="1">INDEX(receiving_rec,CELL("Row",AO1284)-1)*(REC)</f>
        <v>1</v>
      </c>
      <c r="BS1284" s="1">
        <f ca="1">INDEX(receiving_tds,CELL("Row",AP1284)-1)*(RECTD)</f>
        <v>0</v>
      </c>
      <c r="BT1284" s="1">
        <f ca="1">IF(INDEX(receiving_yds,CELL("Row",AI1284)-1)&gt;=100,3,0)</f>
        <v>0</v>
      </c>
      <c r="BU1284" s="1">
        <f ca="1">INDEX(puntret_tds,CELL("Row",AR1284)-1)*(PUNTKORETTD)+INDEX(kickret_tds,CELL("Row",AR1284)-1)*(PUNTKORETTD)</f>
        <v>0</v>
      </c>
      <c r="BV1284" s="1">
        <f ca="1">INDEX(fumbles_tot,CELL("Row",AS1284)-1)*(FUM)</f>
        <v>0</v>
      </c>
      <c r="BW1284" s="1">
        <f ca="1">(INDEX(passing_twoptm,CELL("Row",AT1284)-1)+INDEX(rushing_twoptm,CELL("Row",AT1284)-1)+INDEX(receiving_twoptm,CELL("Row",AT1284)-1))*(_2PTCONV)</f>
        <v>0</v>
      </c>
      <c r="BX1284" s="1">
        <f ca="1">SUM(BJ1284:BW1284)</f>
        <v>1.2999999999999998</v>
      </c>
    </row>
    <row r="1285" spans="1:76" x14ac:dyDescent="0.25">
      <c r="A1285" s="1" t="s">
        <v>1870</v>
      </c>
      <c r="B1285" s="1" t="s">
        <v>1871</v>
      </c>
      <c r="C1285" s="1" t="s">
        <v>62</v>
      </c>
      <c r="D1285" s="1" t="s">
        <v>1863</v>
      </c>
      <c r="E1285" s="1" t="s">
        <v>76</v>
      </c>
      <c r="BB1285">
        <v>1</v>
      </c>
      <c r="BC1285">
        <v>12</v>
      </c>
      <c r="BD1285">
        <v>0</v>
      </c>
      <c r="BE1285">
        <v>0</v>
      </c>
      <c r="BF1285">
        <v>0</v>
      </c>
      <c r="BG1285">
        <v>0</v>
      </c>
      <c r="BH1285">
        <v>12</v>
      </c>
      <c r="BI1285" s="4">
        <v>3</v>
      </c>
      <c r="BJ1285" s="1">
        <f ca="1">INDEX(passing_tds,CELL("Row",AG1285)-1)*(PASSTD)</f>
        <v>0</v>
      </c>
      <c r="BK1285" s="1">
        <f ca="1">INDEX(passing_yds,CELL("Row",AH1285)-1)*(PASSYDS)</f>
        <v>0</v>
      </c>
      <c r="BL1285" s="1">
        <f ca="1">IF(INDEX(passing_yds,CELL("Row",AI1285)-1)&gt;=300,3,0)</f>
        <v>0</v>
      </c>
      <c r="BM1285" s="1">
        <f ca="1">INDEX(passing_ints,CELL("Row",AJ1285)-1)*(INT)</f>
        <v>0</v>
      </c>
      <c r="BN1285" s="1">
        <f ca="1">INDEX(rushing_yds,CELL("Row",AK1285)-1)*(RUSHYDS)</f>
        <v>1.2000000000000002</v>
      </c>
      <c r="BO1285" s="1">
        <f ca="1">INDEX(rushing_tds,CELL("Row",AK1285)-1)*(RUSHTD)</f>
        <v>0</v>
      </c>
      <c r="BP1285" s="1">
        <f ca="1">IF(INDEX(rushing_yds,CELL("Row",AI1285)-1)&gt;=100,3,0)</f>
        <v>0</v>
      </c>
      <c r="BQ1285" s="1">
        <f ca="1">INDEX(receiving_yds,CELL("Row",AN1285)-1)*(RECYDS)</f>
        <v>0</v>
      </c>
      <c r="BR1285" s="1">
        <f ca="1">INDEX(receiving_rec,CELL("Row",AO1285)-1)*(REC)</f>
        <v>0</v>
      </c>
      <c r="BS1285" s="1">
        <f ca="1">INDEX(receiving_tds,CELL("Row",AP1285)-1)*(RECTD)</f>
        <v>0</v>
      </c>
      <c r="BT1285" s="1">
        <f ca="1">IF(INDEX(receiving_yds,CELL("Row",AI1285)-1)&gt;=100,3,0)</f>
        <v>0</v>
      </c>
      <c r="BU1285" s="1">
        <f ca="1">INDEX(puntret_tds,CELL("Row",AR1285)-1)*(PUNTKORETTD)+INDEX(kickret_tds,CELL("Row",AR1285)-1)*(PUNTKORETTD)</f>
        <v>0</v>
      </c>
      <c r="BV1285" s="1">
        <f ca="1">INDEX(fumbles_tot,CELL("Row",AS1285)-1)*(FUM)</f>
        <v>0</v>
      </c>
      <c r="BW1285" s="1">
        <f ca="1">(INDEX(passing_twoptm,CELL("Row",AT1285)-1)+INDEX(rushing_twoptm,CELL("Row",AT1285)-1)+INDEX(receiving_twoptm,CELL("Row",AT1285)-1))*(_2PTCONV)</f>
        <v>0</v>
      </c>
      <c r="BX1285" s="1">
        <f ca="1">SUM(BJ1285:BW1285)</f>
        <v>1.2000000000000002</v>
      </c>
    </row>
    <row r="1286" spans="1:76" x14ac:dyDescent="0.25">
      <c r="A1286" s="1" t="s">
        <v>747</v>
      </c>
      <c r="B1286" s="1" t="s">
        <v>748</v>
      </c>
      <c r="C1286" s="1" t="s">
        <v>62</v>
      </c>
      <c r="D1286" s="1" t="s">
        <v>744</v>
      </c>
      <c r="E1286" s="1" t="s">
        <v>69</v>
      </c>
      <c r="BB1286">
        <v>3</v>
      </c>
      <c r="BC1286">
        <v>9</v>
      </c>
      <c r="BD1286">
        <v>0</v>
      </c>
      <c r="BE1286">
        <v>0</v>
      </c>
      <c r="BF1286">
        <v>0</v>
      </c>
      <c r="BG1286">
        <v>0</v>
      </c>
      <c r="BH1286">
        <v>12</v>
      </c>
      <c r="BI1286" s="4">
        <v>3</v>
      </c>
      <c r="BJ1286" s="1">
        <f ca="1">INDEX(passing_tds,CELL("Row",AG1286)-1)*(PASSTD)</f>
        <v>0</v>
      </c>
      <c r="BK1286" s="1">
        <f ca="1">INDEX(passing_yds,CELL("Row",AH1286)-1)*(PASSYDS)</f>
        <v>0</v>
      </c>
      <c r="BL1286" s="1">
        <f ca="1">IF(INDEX(passing_yds,CELL("Row",AI1286)-1)&gt;=300,3,0)</f>
        <v>0</v>
      </c>
      <c r="BM1286" s="1">
        <f ca="1">INDEX(passing_ints,CELL("Row",AJ1286)-1)*(INT)</f>
        <v>0</v>
      </c>
      <c r="BN1286" s="1">
        <f ca="1">INDEX(rushing_yds,CELL("Row",AK1286)-1)*(RUSHYDS)</f>
        <v>1.2000000000000002</v>
      </c>
      <c r="BO1286" s="1">
        <f ca="1">INDEX(rushing_tds,CELL("Row",AK1286)-1)*(RUSHTD)</f>
        <v>0</v>
      </c>
      <c r="BP1286" s="1">
        <f ca="1">IF(INDEX(rushing_yds,CELL("Row",AI1286)-1)&gt;=100,3,0)</f>
        <v>0</v>
      </c>
      <c r="BQ1286" s="1">
        <f ca="1">INDEX(receiving_yds,CELL("Row",AN1286)-1)*(RECYDS)</f>
        <v>0</v>
      </c>
      <c r="BR1286" s="1">
        <f ca="1">INDEX(receiving_rec,CELL("Row",AO1286)-1)*(REC)</f>
        <v>0</v>
      </c>
      <c r="BS1286" s="1">
        <f ca="1">INDEX(receiving_tds,CELL("Row",AP1286)-1)*(RECTD)</f>
        <v>0</v>
      </c>
      <c r="BT1286" s="1">
        <f ca="1">IF(INDEX(receiving_yds,CELL("Row",AI1286)-1)&gt;=100,3,0)</f>
        <v>0</v>
      </c>
      <c r="BU1286" s="1">
        <f ca="1">INDEX(puntret_tds,CELL("Row",AR1286)-1)*(PUNTKORETTD)+INDEX(kickret_tds,CELL("Row",AR1286)-1)*(PUNTKORETTD)</f>
        <v>0</v>
      </c>
      <c r="BV1286" s="1">
        <f ca="1">INDEX(fumbles_tot,CELL("Row",AS1286)-1)*(FUM)</f>
        <v>0</v>
      </c>
      <c r="BW1286" s="1">
        <f ca="1">(INDEX(passing_twoptm,CELL("Row",AT1286)-1)+INDEX(rushing_twoptm,CELL("Row",AT1286)-1)+INDEX(receiving_twoptm,CELL("Row",AT1286)-1))*(_2PTCONV)</f>
        <v>0</v>
      </c>
      <c r="BX1286" s="1">
        <f ca="1">SUM(BJ1286:BW1286)</f>
        <v>1.2000000000000002</v>
      </c>
    </row>
    <row r="1287" spans="1:76" x14ac:dyDescent="0.25">
      <c r="A1287" s="1" t="s">
        <v>1922</v>
      </c>
      <c r="B1287" s="1" t="s">
        <v>1923</v>
      </c>
      <c r="C1287" s="1" t="s">
        <v>62</v>
      </c>
      <c r="D1287" s="1" t="s">
        <v>907</v>
      </c>
      <c r="E1287" s="1" t="s">
        <v>79</v>
      </c>
      <c r="AU1287">
        <v>2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2</v>
      </c>
      <c r="BI1287" s="4">
        <v>4</v>
      </c>
      <c r="BJ1287" s="1">
        <f ca="1">INDEX(passing_tds,CELL("Row",AG1287)-1)*(PASSTD)</f>
        <v>0</v>
      </c>
      <c r="BK1287" s="1">
        <f ca="1">INDEX(passing_yds,CELL("Row",AH1287)-1)*(PASSYDS)</f>
        <v>0</v>
      </c>
      <c r="BL1287" s="1">
        <f ca="1">IF(INDEX(passing_yds,CELL("Row",AI1287)-1)&gt;=300,3,0)</f>
        <v>0</v>
      </c>
      <c r="BM1287" s="1">
        <f ca="1">INDEX(passing_ints,CELL("Row",AJ1287)-1)*(INT)</f>
        <v>0</v>
      </c>
      <c r="BN1287" s="1">
        <f ca="1">INDEX(rushing_yds,CELL("Row",AK1287)-1)*(RUSHYDS)</f>
        <v>0</v>
      </c>
      <c r="BO1287" s="1">
        <f ca="1">INDEX(rushing_tds,CELL("Row",AK1287)-1)*(RUSHTD)</f>
        <v>0</v>
      </c>
      <c r="BP1287" s="1">
        <f ca="1">IF(INDEX(rushing_yds,CELL("Row",AI1287)-1)&gt;=100,3,0)</f>
        <v>0</v>
      </c>
      <c r="BQ1287" s="1">
        <f ca="1">INDEX(receiving_yds,CELL("Row",AN1287)-1)*(RECYDS)</f>
        <v>0.2</v>
      </c>
      <c r="BR1287" s="1">
        <f ca="1">INDEX(receiving_rec,CELL("Row",AO1287)-1)*(REC)</f>
        <v>1</v>
      </c>
      <c r="BS1287" s="1">
        <f ca="1">INDEX(receiving_tds,CELL("Row",AP1287)-1)*(RECTD)</f>
        <v>0</v>
      </c>
      <c r="BT1287" s="1">
        <f ca="1">IF(INDEX(receiving_yds,CELL("Row",AI1287)-1)&gt;=100,3,0)</f>
        <v>0</v>
      </c>
      <c r="BU1287" s="1">
        <f ca="1">INDEX(puntret_tds,CELL("Row",AR1287)-1)*(PUNTKORETTD)+INDEX(kickret_tds,CELL("Row",AR1287)-1)*(PUNTKORETTD)</f>
        <v>0</v>
      </c>
      <c r="BV1287" s="1">
        <f ca="1">INDEX(fumbles_tot,CELL("Row",AS1287)-1)*(FUM)</f>
        <v>0</v>
      </c>
      <c r="BW1287" s="1">
        <f ca="1">(INDEX(passing_twoptm,CELL("Row",AT1287)-1)+INDEX(rushing_twoptm,CELL("Row",AT1287)-1)+INDEX(receiving_twoptm,CELL("Row",AT1287)-1))*(_2PTCONV)</f>
        <v>0</v>
      </c>
      <c r="BX1287" s="1">
        <f ca="1">SUM(BJ1287:BW1287)</f>
        <v>1.2</v>
      </c>
    </row>
    <row r="1288" spans="1:76" x14ac:dyDescent="0.25">
      <c r="A1288" s="1" t="s">
        <v>1954</v>
      </c>
      <c r="B1288" s="1" t="s">
        <v>1955</v>
      </c>
      <c r="C1288" s="1" t="s">
        <v>62</v>
      </c>
      <c r="D1288" s="1" t="s">
        <v>801</v>
      </c>
      <c r="E1288" s="1" t="s">
        <v>69</v>
      </c>
      <c r="Y1288">
        <v>19</v>
      </c>
      <c r="Z1288">
        <v>19</v>
      </c>
      <c r="AA1288">
        <v>0</v>
      </c>
      <c r="AB1288">
        <v>1</v>
      </c>
      <c r="AC1288">
        <v>0</v>
      </c>
      <c r="AU1288">
        <v>2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2</v>
      </c>
      <c r="BI1288" s="4">
        <v>3</v>
      </c>
      <c r="BJ1288" s="1">
        <f ca="1">INDEX(passing_tds,CELL("Row",AG1288)-1)*(PASSTD)</f>
        <v>0</v>
      </c>
      <c r="BK1288" s="1">
        <f ca="1">INDEX(passing_yds,CELL("Row",AH1288)-1)*(PASSYDS)</f>
        <v>0</v>
      </c>
      <c r="BL1288" s="1">
        <f ca="1">IF(INDEX(passing_yds,CELL("Row",AI1288)-1)&gt;=300,3,0)</f>
        <v>0</v>
      </c>
      <c r="BM1288" s="1">
        <f ca="1">INDEX(passing_ints,CELL("Row",AJ1288)-1)*(INT)</f>
        <v>0</v>
      </c>
      <c r="BN1288" s="1">
        <f ca="1">INDEX(rushing_yds,CELL("Row",AK1288)-1)*(RUSHYDS)</f>
        <v>0</v>
      </c>
      <c r="BO1288" s="1">
        <f ca="1">INDEX(rushing_tds,CELL("Row",AK1288)-1)*(RUSHTD)</f>
        <v>0</v>
      </c>
      <c r="BP1288" s="1">
        <f ca="1">IF(INDEX(rushing_yds,CELL("Row",AI1288)-1)&gt;=100,3,0)</f>
        <v>0</v>
      </c>
      <c r="BQ1288" s="1">
        <f ca="1">INDEX(receiving_yds,CELL("Row",AN1288)-1)*(RECYDS)</f>
        <v>0.2</v>
      </c>
      <c r="BR1288" s="1">
        <f ca="1">INDEX(receiving_rec,CELL("Row",AO1288)-1)*(REC)</f>
        <v>1</v>
      </c>
      <c r="BS1288" s="1">
        <f ca="1">INDEX(receiving_tds,CELL("Row",AP1288)-1)*(RECTD)</f>
        <v>0</v>
      </c>
      <c r="BT1288" s="1">
        <f ca="1">IF(INDEX(receiving_yds,CELL("Row",AI1288)-1)&gt;=100,3,0)</f>
        <v>0</v>
      </c>
      <c r="BU1288" s="1">
        <f ca="1">INDEX(puntret_tds,CELL("Row",AR1288)-1)*(PUNTKORETTD)+INDEX(kickret_tds,CELL("Row",AR1288)-1)*(PUNTKORETTD)</f>
        <v>0</v>
      </c>
      <c r="BV1288" s="1">
        <f ca="1">INDEX(fumbles_tot,CELL("Row",AS1288)-1)*(FUM)</f>
        <v>0</v>
      </c>
      <c r="BW1288" s="1">
        <f ca="1">(INDEX(passing_twoptm,CELL("Row",AT1288)-1)+INDEX(rushing_twoptm,CELL("Row",AT1288)-1)+INDEX(receiving_twoptm,CELL("Row",AT1288)-1))*(_2PTCONV)</f>
        <v>0</v>
      </c>
      <c r="BX1288" s="1">
        <f ca="1">SUM(BJ1288:BW1288)</f>
        <v>1.2</v>
      </c>
    </row>
    <row r="1289" spans="1:76" x14ac:dyDescent="0.25">
      <c r="A1289" s="1" t="s">
        <v>2005</v>
      </c>
      <c r="B1289" s="1" t="s">
        <v>2006</v>
      </c>
      <c r="C1289" s="1" t="s">
        <v>135</v>
      </c>
      <c r="D1289" s="1" t="s">
        <v>1340</v>
      </c>
      <c r="E1289" s="1" t="s">
        <v>76</v>
      </c>
      <c r="AU1289">
        <v>2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2</v>
      </c>
      <c r="BI1289" s="4">
        <v>3</v>
      </c>
      <c r="BJ1289" s="1">
        <f ca="1">INDEX(passing_tds,CELL("Row",AG1289)-1)*(PASSTD)</f>
        <v>0</v>
      </c>
      <c r="BK1289" s="1">
        <f ca="1">INDEX(passing_yds,CELL("Row",AH1289)-1)*(PASSYDS)</f>
        <v>0</v>
      </c>
      <c r="BL1289" s="1">
        <f ca="1">IF(INDEX(passing_yds,CELL("Row",AI1289)-1)&gt;=300,3,0)</f>
        <v>0</v>
      </c>
      <c r="BM1289" s="1">
        <f ca="1">INDEX(passing_ints,CELL("Row",AJ1289)-1)*(INT)</f>
        <v>0</v>
      </c>
      <c r="BN1289" s="1">
        <f ca="1">INDEX(rushing_yds,CELL("Row",AK1289)-1)*(RUSHYDS)</f>
        <v>0</v>
      </c>
      <c r="BO1289" s="1">
        <f ca="1">INDEX(rushing_tds,CELL("Row",AK1289)-1)*(RUSHTD)</f>
        <v>0</v>
      </c>
      <c r="BP1289" s="1">
        <f ca="1">IF(INDEX(rushing_yds,CELL("Row",AI1289)-1)&gt;=100,3,0)</f>
        <v>0</v>
      </c>
      <c r="BQ1289" s="1">
        <f ca="1">INDEX(receiving_yds,CELL("Row",AN1289)-1)*(RECYDS)</f>
        <v>0.2</v>
      </c>
      <c r="BR1289" s="1">
        <f ca="1">INDEX(receiving_rec,CELL("Row",AO1289)-1)*(REC)</f>
        <v>1</v>
      </c>
      <c r="BS1289" s="1">
        <f ca="1">INDEX(receiving_tds,CELL("Row",AP1289)-1)*(RECTD)</f>
        <v>0</v>
      </c>
      <c r="BT1289" s="1">
        <f ca="1">IF(INDEX(receiving_yds,CELL("Row",AI1289)-1)&gt;=100,3,0)</f>
        <v>0</v>
      </c>
      <c r="BU1289" s="1">
        <f ca="1">INDEX(puntret_tds,CELL("Row",AR1289)-1)*(PUNTKORETTD)+INDEX(kickret_tds,CELL("Row",AR1289)-1)*(PUNTKORETTD)</f>
        <v>0</v>
      </c>
      <c r="BV1289" s="1">
        <f ca="1">INDEX(fumbles_tot,CELL("Row",AS1289)-1)*(FUM)</f>
        <v>0</v>
      </c>
      <c r="BW1289" s="1">
        <f ca="1">(INDEX(passing_twoptm,CELL("Row",AT1289)-1)+INDEX(rushing_twoptm,CELL("Row",AT1289)-1)+INDEX(receiving_twoptm,CELL("Row",AT1289)-1))*(_2PTCONV)</f>
        <v>0</v>
      </c>
      <c r="BX1289" s="1">
        <f ca="1">SUM(BJ1289:BW1289)</f>
        <v>1.2</v>
      </c>
    </row>
    <row r="1290" spans="1:76" x14ac:dyDescent="0.25">
      <c r="A1290" s="1" t="s">
        <v>2338</v>
      </c>
      <c r="B1290" s="1" t="s">
        <v>2339</v>
      </c>
      <c r="C1290" s="1" t="s">
        <v>62</v>
      </c>
      <c r="D1290" s="1" t="s">
        <v>907</v>
      </c>
      <c r="E1290" s="1" t="s">
        <v>79</v>
      </c>
      <c r="AU1290">
        <v>2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2</v>
      </c>
      <c r="BI1290" s="4">
        <v>2</v>
      </c>
      <c r="BJ1290" s="1">
        <f ca="1">INDEX(passing_tds,CELL("Row",AG1290)-1)*(PASSTD)</f>
        <v>0</v>
      </c>
      <c r="BK1290" s="1">
        <f ca="1">INDEX(passing_yds,CELL("Row",AH1290)-1)*(PASSYDS)</f>
        <v>0</v>
      </c>
      <c r="BL1290" s="1">
        <f ca="1">IF(INDEX(passing_yds,CELL("Row",AI1290)-1)&gt;=300,3,0)</f>
        <v>0</v>
      </c>
      <c r="BM1290" s="1">
        <f ca="1">INDEX(passing_ints,CELL("Row",AJ1290)-1)*(INT)</f>
        <v>0</v>
      </c>
      <c r="BN1290" s="1">
        <f ca="1">INDEX(rushing_yds,CELL("Row",AK1290)-1)*(RUSHYDS)</f>
        <v>0</v>
      </c>
      <c r="BO1290" s="1">
        <f ca="1">INDEX(rushing_tds,CELL("Row",AK1290)-1)*(RUSHTD)</f>
        <v>0</v>
      </c>
      <c r="BP1290" s="1">
        <f ca="1">IF(INDEX(rushing_yds,CELL("Row",AI1290)-1)&gt;=100,3,0)</f>
        <v>0</v>
      </c>
      <c r="BQ1290" s="1">
        <f ca="1">INDEX(receiving_yds,CELL("Row",AN1290)-1)*(RECYDS)</f>
        <v>0.2</v>
      </c>
      <c r="BR1290" s="1">
        <f ca="1">INDEX(receiving_rec,CELL("Row",AO1290)-1)*(REC)</f>
        <v>1</v>
      </c>
      <c r="BS1290" s="1">
        <f ca="1">INDEX(receiving_tds,CELL("Row",AP1290)-1)*(RECTD)</f>
        <v>0</v>
      </c>
      <c r="BT1290" s="1">
        <f ca="1">IF(INDEX(receiving_yds,CELL("Row",AI1290)-1)&gt;=100,3,0)</f>
        <v>0</v>
      </c>
      <c r="BU1290" s="1">
        <f ca="1">INDEX(puntret_tds,CELL("Row",AR1290)-1)*(PUNTKORETTD)+INDEX(kickret_tds,CELL("Row",AR1290)-1)*(PUNTKORETTD)</f>
        <v>0</v>
      </c>
      <c r="BV1290" s="1">
        <f ca="1">INDEX(fumbles_tot,CELL("Row",AS1290)-1)*(FUM)</f>
        <v>0</v>
      </c>
      <c r="BW1290" s="1">
        <f ca="1">(INDEX(passing_twoptm,CELL("Row",AT1290)-1)+INDEX(rushing_twoptm,CELL("Row",AT1290)-1)+INDEX(receiving_twoptm,CELL("Row",AT1290)-1))*(_2PTCONV)</f>
        <v>0</v>
      </c>
      <c r="BX1290" s="1">
        <f ca="1">SUM(BJ1290:BW1290)</f>
        <v>1.2</v>
      </c>
    </row>
    <row r="1291" spans="1:76" x14ac:dyDescent="0.25">
      <c r="A1291" s="1" t="s">
        <v>2347</v>
      </c>
      <c r="B1291" s="1" t="s">
        <v>2348</v>
      </c>
      <c r="C1291" s="1" t="s">
        <v>135</v>
      </c>
      <c r="D1291" s="1" t="s">
        <v>1232</v>
      </c>
      <c r="AU1291">
        <v>2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2</v>
      </c>
      <c r="BI1291" s="4">
        <v>2</v>
      </c>
      <c r="BJ1291" s="1">
        <f ca="1">INDEX(passing_tds,CELL("Row",AG1291)-1)*(PASSTD)</f>
        <v>0</v>
      </c>
      <c r="BK1291" s="1">
        <f ca="1">INDEX(passing_yds,CELL("Row",AH1291)-1)*(PASSYDS)</f>
        <v>0</v>
      </c>
      <c r="BL1291" s="1">
        <f ca="1">IF(INDEX(passing_yds,CELL("Row",AI1291)-1)&gt;=300,3,0)</f>
        <v>0</v>
      </c>
      <c r="BM1291" s="1">
        <f ca="1">INDEX(passing_ints,CELL("Row",AJ1291)-1)*(INT)</f>
        <v>0</v>
      </c>
      <c r="BN1291" s="1">
        <f ca="1">INDEX(rushing_yds,CELL("Row",AK1291)-1)*(RUSHYDS)</f>
        <v>0</v>
      </c>
      <c r="BO1291" s="1">
        <f ca="1">INDEX(rushing_tds,CELL("Row",AK1291)-1)*(RUSHTD)</f>
        <v>0</v>
      </c>
      <c r="BP1291" s="1">
        <f ca="1">IF(INDEX(rushing_yds,CELL("Row",AI1291)-1)&gt;=100,3,0)</f>
        <v>0</v>
      </c>
      <c r="BQ1291" s="1">
        <f ca="1">INDEX(receiving_yds,CELL("Row",AN1291)-1)*(RECYDS)</f>
        <v>0.2</v>
      </c>
      <c r="BR1291" s="1">
        <f ca="1">INDEX(receiving_rec,CELL("Row",AO1291)-1)*(REC)</f>
        <v>1</v>
      </c>
      <c r="BS1291" s="1">
        <f ca="1">INDEX(receiving_tds,CELL("Row",AP1291)-1)*(RECTD)</f>
        <v>0</v>
      </c>
      <c r="BT1291" s="1">
        <f ca="1">IF(INDEX(receiving_yds,CELL("Row",AI1291)-1)&gt;=100,3,0)</f>
        <v>0</v>
      </c>
      <c r="BU1291" s="1">
        <f ca="1">INDEX(puntret_tds,CELL("Row",AR1291)-1)*(PUNTKORETTD)+INDEX(kickret_tds,CELL("Row",AR1291)-1)*(PUNTKORETTD)</f>
        <v>0</v>
      </c>
      <c r="BV1291" s="1">
        <f ca="1">INDEX(fumbles_tot,CELL("Row",AS1291)-1)*(FUM)</f>
        <v>0</v>
      </c>
      <c r="BW1291" s="1">
        <f ca="1">(INDEX(passing_twoptm,CELL("Row",AT1291)-1)+INDEX(rushing_twoptm,CELL("Row",AT1291)-1)+INDEX(receiving_twoptm,CELL("Row",AT1291)-1))*(_2PTCONV)</f>
        <v>0</v>
      </c>
      <c r="BX1291" s="1">
        <f ca="1">SUM(BJ1291:BW1291)</f>
        <v>1.2</v>
      </c>
    </row>
    <row r="1292" spans="1:76" x14ac:dyDescent="0.25">
      <c r="A1292" s="1" t="s">
        <v>439</v>
      </c>
      <c r="B1292" s="1" t="s">
        <v>2067</v>
      </c>
      <c r="C1292" s="1" t="s">
        <v>62</v>
      </c>
      <c r="D1292" s="1" t="s">
        <v>263</v>
      </c>
      <c r="E1292" s="1" t="s">
        <v>79</v>
      </c>
      <c r="AU1292">
        <v>2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2</v>
      </c>
      <c r="BI1292" s="4">
        <v>2</v>
      </c>
      <c r="BJ1292" s="1">
        <f ca="1">INDEX(passing_tds,CELL("Row",AG1292)-1)*(PASSTD)</f>
        <v>0</v>
      </c>
      <c r="BK1292" s="1">
        <f ca="1">INDEX(passing_yds,CELL("Row",AH1292)-1)*(PASSYDS)</f>
        <v>0</v>
      </c>
      <c r="BL1292" s="1">
        <f ca="1">IF(INDEX(passing_yds,CELL("Row",AI1292)-1)&gt;=300,3,0)</f>
        <v>0</v>
      </c>
      <c r="BM1292" s="1">
        <f ca="1">INDEX(passing_ints,CELL("Row",AJ1292)-1)*(INT)</f>
        <v>0</v>
      </c>
      <c r="BN1292" s="1">
        <f ca="1">INDEX(rushing_yds,CELL("Row",AK1292)-1)*(RUSHYDS)</f>
        <v>0</v>
      </c>
      <c r="BO1292" s="1">
        <f ca="1">INDEX(rushing_tds,CELL("Row",AK1292)-1)*(RUSHTD)</f>
        <v>0</v>
      </c>
      <c r="BP1292" s="1">
        <f ca="1">IF(INDEX(rushing_yds,CELL("Row",AI1292)-1)&gt;=100,3,0)</f>
        <v>0</v>
      </c>
      <c r="BQ1292" s="1">
        <f ca="1">INDEX(receiving_yds,CELL("Row",AN1292)-1)*(RECYDS)</f>
        <v>0.2</v>
      </c>
      <c r="BR1292" s="1">
        <f ca="1">INDEX(receiving_rec,CELL("Row",AO1292)-1)*(REC)</f>
        <v>1</v>
      </c>
      <c r="BS1292" s="1">
        <f ca="1">INDEX(receiving_tds,CELL("Row",AP1292)-1)*(RECTD)</f>
        <v>0</v>
      </c>
      <c r="BT1292" s="1">
        <f ca="1">IF(INDEX(receiving_yds,CELL("Row",AI1292)-1)&gt;=100,3,0)</f>
        <v>0</v>
      </c>
      <c r="BU1292" s="1">
        <f ca="1">INDEX(puntret_tds,CELL("Row",AR1292)-1)*(PUNTKORETTD)+INDEX(kickret_tds,CELL("Row",AR1292)-1)*(PUNTKORETTD)</f>
        <v>0</v>
      </c>
      <c r="BV1292" s="1">
        <f ca="1">INDEX(fumbles_tot,CELL("Row",AS1292)-1)*(FUM)</f>
        <v>0</v>
      </c>
      <c r="BW1292" s="1">
        <f ca="1">(INDEX(passing_twoptm,CELL("Row",AT1292)-1)+INDEX(rushing_twoptm,CELL("Row",AT1292)-1)+INDEX(receiving_twoptm,CELL("Row",AT1292)-1))*(_2PTCONV)</f>
        <v>0</v>
      </c>
      <c r="BX1292" s="1">
        <f ca="1">SUM(BJ1292:BW1292)</f>
        <v>1.2</v>
      </c>
    </row>
    <row r="1293" spans="1:76" x14ac:dyDescent="0.25">
      <c r="A1293" s="1" t="s">
        <v>592</v>
      </c>
      <c r="B1293" s="1" t="s">
        <v>593</v>
      </c>
      <c r="C1293" s="1" t="s">
        <v>62</v>
      </c>
      <c r="D1293" s="1" t="s">
        <v>590</v>
      </c>
      <c r="E1293" s="1" t="s">
        <v>76</v>
      </c>
      <c r="AP1293">
        <v>11</v>
      </c>
      <c r="AQ1293">
        <v>13</v>
      </c>
      <c r="AR1293">
        <v>0</v>
      </c>
      <c r="AS1293">
        <v>2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2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s="4">
        <v>1</v>
      </c>
      <c r="BJ1293" s="1">
        <f ca="1">INDEX(passing_tds,CELL("Row",AG1293)-1)*(PASSTD)</f>
        <v>0</v>
      </c>
      <c r="BK1293" s="1">
        <f ca="1">INDEX(passing_yds,CELL("Row",AH1293)-1)*(PASSYDS)</f>
        <v>0</v>
      </c>
      <c r="BL1293" s="1">
        <f ca="1">IF(INDEX(passing_yds,CELL("Row",AI1293)-1)&gt;=300,3,0)</f>
        <v>0</v>
      </c>
      <c r="BM1293" s="1">
        <f ca="1">INDEX(passing_ints,CELL("Row",AJ1293)-1)*(INT)</f>
        <v>0</v>
      </c>
      <c r="BN1293" s="1">
        <f ca="1">INDEX(rushing_yds,CELL("Row",AK1293)-1)*(RUSHYDS)</f>
        <v>0.2</v>
      </c>
      <c r="BO1293" s="1">
        <f ca="1">INDEX(rushing_tds,CELL("Row",AK1293)-1)*(RUSHTD)</f>
        <v>0</v>
      </c>
      <c r="BP1293" s="1">
        <f ca="1">IF(INDEX(rushing_yds,CELL("Row",AI1293)-1)&gt;=100,3,0)</f>
        <v>0</v>
      </c>
      <c r="BQ1293" s="1">
        <f ca="1">INDEX(receiving_yds,CELL("Row",AN1293)-1)*(RECYDS)</f>
        <v>0</v>
      </c>
      <c r="BR1293" s="1">
        <f ca="1">INDEX(receiving_rec,CELL("Row",AO1293)-1)*(REC)</f>
        <v>1</v>
      </c>
      <c r="BS1293" s="1">
        <f ca="1">INDEX(receiving_tds,CELL("Row",AP1293)-1)*(RECTD)</f>
        <v>0</v>
      </c>
      <c r="BT1293" s="1">
        <f ca="1">IF(INDEX(receiving_yds,CELL("Row",AI1293)-1)&gt;=100,3,0)</f>
        <v>0</v>
      </c>
      <c r="BU1293" s="1">
        <f ca="1">INDEX(puntret_tds,CELL("Row",AR1293)-1)*(PUNTKORETTD)+INDEX(kickret_tds,CELL("Row",AR1293)-1)*(PUNTKORETTD)</f>
        <v>0</v>
      </c>
      <c r="BV1293" s="1">
        <f ca="1">INDEX(fumbles_tot,CELL("Row",AS1293)-1)*(FUM)</f>
        <v>0</v>
      </c>
      <c r="BW1293" s="1">
        <f ca="1">(INDEX(passing_twoptm,CELL("Row",AT1293)-1)+INDEX(rushing_twoptm,CELL("Row",AT1293)-1)+INDEX(receiving_twoptm,CELL("Row",AT1293)-1))*(_2PTCONV)</f>
        <v>0</v>
      </c>
      <c r="BX1293" s="1">
        <f ca="1">SUM(BJ1293:BW1293)</f>
        <v>1.2</v>
      </c>
    </row>
    <row r="1294" spans="1:76" x14ac:dyDescent="0.25">
      <c r="A1294" s="1" t="s">
        <v>751</v>
      </c>
      <c r="B1294" s="1" t="s">
        <v>752</v>
      </c>
      <c r="C1294" s="1" t="s">
        <v>62</v>
      </c>
      <c r="D1294" s="1" t="s">
        <v>744</v>
      </c>
      <c r="E1294" s="1" t="s">
        <v>76</v>
      </c>
      <c r="AU1294">
        <v>1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1</v>
      </c>
      <c r="BI1294" s="4">
        <v>5</v>
      </c>
      <c r="BJ1294" s="1">
        <f ca="1">INDEX(passing_tds,CELL("Row",AG1294)-1)*(PASSTD)</f>
        <v>0</v>
      </c>
      <c r="BK1294" s="1">
        <f ca="1">INDEX(passing_yds,CELL("Row",AH1294)-1)*(PASSYDS)</f>
        <v>0</v>
      </c>
      <c r="BL1294" s="1">
        <f ca="1">IF(INDEX(passing_yds,CELL("Row",AI1294)-1)&gt;=300,3,0)</f>
        <v>0</v>
      </c>
      <c r="BM1294" s="1">
        <f ca="1">INDEX(passing_ints,CELL("Row",AJ1294)-1)*(INT)</f>
        <v>0</v>
      </c>
      <c r="BN1294" s="1">
        <f ca="1">INDEX(rushing_yds,CELL("Row",AK1294)-1)*(RUSHYDS)</f>
        <v>0</v>
      </c>
      <c r="BO1294" s="1">
        <f ca="1">INDEX(rushing_tds,CELL("Row",AK1294)-1)*(RUSHTD)</f>
        <v>0</v>
      </c>
      <c r="BP1294" s="1">
        <f ca="1">IF(INDEX(rushing_yds,CELL("Row",AI1294)-1)&gt;=100,3,0)</f>
        <v>0</v>
      </c>
      <c r="BQ1294" s="1">
        <f ca="1">INDEX(receiving_yds,CELL("Row",AN1294)-1)*(RECYDS)</f>
        <v>0.1</v>
      </c>
      <c r="BR1294" s="1">
        <f ca="1">INDEX(receiving_rec,CELL("Row",AO1294)-1)*(REC)</f>
        <v>1</v>
      </c>
      <c r="BS1294" s="1">
        <f ca="1">INDEX(receiving_tds,CELL("Row",AP1294)-1)*(RECTD)</f>
        <v>0</v>
      </c>
      <c r="BT1294" s="1">
        <f ca="1">IF(INDEX(receiving_yds,CELL("Row",AI1294)-1)&gt;=100,3,0)</f>
        <v>0</v>
      </c>
      <c r="BU1294" s="1">
        <f ca="1">INDEX(puntret_tds,CELL("Row",AR1294)-1)*(PUNTKORETTD)+INDEX(kickret_tds,CELL("Row",AR1294)-1)*(PUNTKORETTD)</f>
        <v>0</v>
      </c>
      <c r="BV1294" s="1">
        <f ca="1">INDEX(fumbles_tot,CELL("Row",AS1294)-1)*(FUM)</f>
        <v>0</v>
      </c>
      <c r="BW1294" s="1">
        <f ca="1">(INDEX(passing_twoptm,CELL("Row",AT1294)-1)+INDEX(rushing_twoptm,CELL("Row",AT1294)-1)+INDEX(receiving_twoptm,CELL("Row",AT1294)-1))*(_2PTCONV)</f>
        <v>0</v>
      </c>
      <c r="BX1294" s="1">
        <f ca="1">SUM(BJ1294:BW1294)</f>
        <v>1.1000000000000001</v>
      </c>
    </row>
    <row r="1295" spans="1:76" x14ac:dyDescent="0.25">
      <c r="A1295" s="1" t="s">
        <v>870</v>
      </c>
      <c r="B1295" s="1" t="s">
        <v>871</v>
      </c>
      <c r="C1295" s="1" t="s">
        <v>62</v>
      </c>
      <c r="D1295" s="1" t="s">
        <v>858</v>
      </c>
      <c r="E1295" s="1" t="s">
        <v>79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1</v>
      </c>
      <c r="BI1295" s="4">
        <v>5</v>
      </c>
      <c r="BJ1295" s="1">
        <f ca="1">INDEX(passing_tds,CELL("Row",AG1295)-1)*(PASSTD)</f>
        <v>0</v>
      </c>
      <c r="BK1295" s="1">
        <f ca="1">INDEX(passing_yds,CELL("Row",AH1295)-1)*(PASSYDS)</f>
        <v>0</v>
      </c>
      <c r="BL1295" s="1">
        <f ca="1">IF(INDEX(passing_yds,CELL("Row",AI1295)-1)&gt;=300,3,0)</f>
        <v>0</v>
      </c>
      <c r="BM1295" s="1">
        <f ca="1">INDEX(passing_ints,CELL("Row",AJ1295)-1)*(INT)</f>
        <v>0</v>
      </c>
      <c r="BN1295" s="1">
        <f ca="1">INDEX(rushing_yds,CELL("Row",AK1295)-1)*(RUSHYDS)</f>
        <v>0</v>
      </c>
      <c r="BO1295" s="1">
        <f ca="1">INDEX(rushing_tds,CELL("Row",AK1295)-1)*(RUSHTD)</f>
        <v>0</v>
      </c>
      <c r="BP1295" s="1">
        <f ca="1">IF(INDEX(rushing_yds,CELL("Row",AI1295)-1)&gt;=100,3,0)</f>
        <v>0</v>
      </c>
      <c r="BQ1295" s="1">
        <f ca="1">INDEX(receiving_yds,CELL("Row",AN1295)-1)*(RECYDS)</f>
        <v>0.1</v>
      </c>
      <c r="BR1295" s="1">
        <f ca="1">INDEX(receiving_rec,CELL("Row",AO1295)-1)*(REC)</f>
        <v>1</v>
      </c>
      <c r="BS1295" s="1">
        <f ca="1">INDEX(receiving_tds,CELL("Row",AP1295)-1)*(RECTD)</f>
        <v>0</v>
      </c>
      <c r="BT1295" s="1">
        <f ca="1">IF(INDEX(receiving_yds,CELL("Row",AI1295)-1)&gt;=100,3,0)</f>
        <v>0</v>
      </c>
      <c r="BU1295" s="1">
        <f ca="1">INDEX(puntret_tds,CELL("Row",AR1295)-1)*(PUNTKORETTD)+INDEX(kickret_tds,CELL("Row",AR1295)-1)*(PUNTKORETTD)</f>
        <v>0</v>
      </c>
      <c r="BV1295" s="1">
        <f ca="1">INDEX(fumbles_tot,CELL("Row",AS1295)-1)*(FUM)</f>
        <v>0</v>
      </c>
      <c r="BW1295" s="1">
        <f ca="1">(INDEX(passing_twoptm,CELL("Row",AT1295)-1)+INDEX(rushing_twoptm,CELL("Row",AT1295)-1)+INDEX(receiving_twoptm,CELL("Row",AT1295)-1))*(_2PTCONV)</f>
        <v>0</v>
      </c>
      <c r="BX1295" s="1">
        <f ca="1">SUM(BJ1295:BW1295)</f>
        <v>1.1000000000000001</v>
      </c>
    </row>
    <row r="1296" spans="1:76" x14ac:dyDescent="0.25">
      <c r="A1296" s="1" t="s">
        <v>1568</v>
      </c>
      <c r="B1296" s="1" t="s">
        <v>1569</v>
      </c>
      <c r="C1296" s="1" t="s">
        <v>62</v>
      </c>
      <c r="D1296" s="1" t="s">
        <v>1557</v>
      </c>
      <c r="E1296" s="1" t="s">
        <v>79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1</v>
      </c>
      <c r="BI1296" s="4">
        <v>4</v>
      </c>
      <c r="BJ1296" s="1">
        <f ca="1">INDEX(passing_tds,CELL("Row",AG1296)-1)*(PASSTD)</f>
        <v>0</v>
      </c>
      <c r="BK1296" s="1">
        <f ca="1">INDEX(passing_yds,CELL("Row",AH1296)-1)*(PASSYDS)</f>
        <v>0</v>
      </c>
      <c r="BL1296" s="1">
        <f ca="1">IF(INDEX(passing_yds,CELL("Row",AI1296)-1)&gt;=300,3,0)</f>
        <v>0</v>
      </c>
      <c r="BM1296" s="1">
        <f ca="1">INDEX(passing_ints,CELL("Row",AJ1296)-1)*(INT)</f>
        <v>0</v>
      </c>
      <c r="BN1296" s="1">
        <f ca="1">INDEX(rushing_yds,CELL("Row",AK1296)-1)*(RUSHYDS)</f>
        <v>0</v>
      </c>
      <c r="BO1296" s="1">
        <f ca="1">INDEX(rushing_tds,CELL("Row",AK1296)-1)*(RUSHTD)</f>
        <v>0</v>
      </c>
      <c r="BP1296" s="1">
        <f ca="1">IF(INDEX(rushing_yds,CELL("Row",AI1296)-1)&gt;=100,3,0)</f>
        <v>0</v>
      </c>
      <c r="BQ1296" s="1">
        <f ca="1">INDEX(receiving_yds,CELL("Row",AN1296)-1)*(RECYDS)</f>
        <v>0.1</v>
      </c>
      <c r="BR1296" s="1">
        <f ca="1">INDEX(receiving_rec,CELL("Row",AO1296)-1)*(REC)</f>
        <v>1</v>
      </c>
      <c r="BS1296" s="1">
        <f ca="1">INDEX(receiving_tds,CELL("Row",AP1296)-1)*(RECTD)</f>
        <v>0</v>
      </c>
      <c r="BT1296" s="1">
        <f ca="1">IF(INDEX(receiving_yds,CELL("Row",AI1296)-1)&gt;=100,3,0)</f>
        <v>0</v>
      </c>
      <c r="BU1296" s="1">
        <f ca="1">INDEX(puntret_tds,CELL("Row",AR1296)-1)*(PUNTKORETTD)+INDEX(kickret_tds,CELL("Row",AR1296)-1)*(PUNTKORETTD)</f>
        <v>0</v>
      </c>
      <c r="BV1296" s="1">
        <f ca="1">INDEX(fumbles_tot,CELL("Row",AS1296)-1)*(FUM)</f>
        <v>0</v>
      </c>
      <c r="BW1296" s="1">
        <f ca="1">(INDEX(passing_twoptm,CELL("Row",AT1296)-1)+INDEX(rushing_twoptm,CELL("Row",AT1296)-1)+INDEX(receiving_twoptm,CELL("Row",AT1296)-1))*(_2PTCONV)</f>
        <v>0</v>
      </c>
      <c r="BX1296" s="1">
        <f ca="1">SUM(BJ1296:BW1296)</f>
        <v>1.1000000000000001</v>
      </c>
    </row>
    <row r="1297" spans="1:76" x14ac:dyDescent="0.25">
      <c r="A1297" s="1" t="s">
        <v>935</v>
      </c>
      <c r="B1297" s="1" t="s">
        <v>1657</v>
      </c>
      <c r="C1297" s="1" t="s">
        <v>62</v>
      </c>
      <c r="D1297" s="1" t="s">
        <v>1640</v>
      </c>
      <c r="E1297" s="1" t="s">
        <v>69</v>
      </c>
      <c r="Y1297">
        <v>19</v>
      </c>
      <c r="Z1297">
        <v>19</v>
      </c>
      <c r="AA1297">
        <v>0</v>
      </c>
      <c r="AB1297">
        <v>1</v>
      </c>
      <c r="AC1297">
        <v>0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1</v>
      </c>
      <c r="BI1297" s="4">
        <v>4</v>
      </c>
      <c r="BJ1297" s="1">
        <f ca="1">INDEX(passing_tds,CELL("Row",AG1297)-1)*(PASSTD)</f>
        <v>0</v>
      </c>
      <c r="BK1297" s="1">
        <f ca="1">INDEX(passing_yds,CELL("Row",AH1297)-1)*(PASSYDS)</f>
        <v>0</v>
      </c>
      <c r="BL1297" s="1">
        <f ca="1">IF(INDEX(passing_yds,CELL("Row",AI1297)-1)&gt;=300,3,0)</f>
        <v>0</v>
      </c>
      <c r="BM1297" s="1">
        <f ca="1">INDEX(passing_ints,CELL("Row",AJ1297)-1)*(INT)</f>
        <v>0</v>
      </c>
      <c r="BN1297" s="1">
        <f ca="1">INDEX(rushing_yds,CELL("Row",AK1297)-1)*(RUSHYDS)</f>
        <v>0</v>
      </c>
      <c r="BO1297" s="1">
        <f ca="1">INDEX(rushing_tds,CELL("Row",AK1297)-1)*(RUSHTD)</f>
        <v>0</v>
      </c>
      <c r="BP1297" s="1">
        <f ca="1">IF(INDEX(rushing_yds,CELL("Row",AI1297)-1)&gt;=100,3,0)</f>
        <v>0</v>
      </c>
      <c r="BQ1297" s="1">
        <f ca="1">INDEX(receiving_yds,CELL("Row",AN1297)-1)*(RECYDS)</f>
        <v>0.1</v>
      </c>
      <c r="BR1297" s="1">
        <f ca="1">INDEX(receiving_rec,CELL("Row",AO1297)-1)*(REC)</f>
        <v>1</v>
      </c>
      <c r="BS1297" s="1">
        <f ca="1">INDEX(receiving_tds,CELL("Row",AP1297)-1)*(RECTD)</f>
        <v>0</v>
      </c>
      <c r="BT1297" s="1">
        <f ca="1">IF(INDEX(receiving_yds,CELL("Row",AI1297)-1)&gt;=100,3,0)</f>
        <v>0</v>
      </c>
      <c r="BU1297" s="1">
        <f ca="1">INDEX(puntret_tds,CELL("Row",AR1297)-1)*(PUNTKORETTD)+INDEX(kickret_tds,CELL("Row",AR1297)-1)*(PUNTKORETTD)</f>
        <v>0</v>
      </c>
      <c r="BV1297" s="1">
        <f ca="1">INDEX(fumbles_tot,CELL("Row",AS1297)-1)*(FUM)</f>
        <v>0</v>
      </c>
      <c r="BW1297" s="1">
        <f ca="1">(INDEX(passing_twoptm,CELL("Row",AT1297)-1)+INDEX(rushing_twoptm,CELL("Row",AT1297)-1)+INDEX(receiving_twoptm,CELL("Row",AT1297)-1))*(_2PTCONV)</f>
        <v>0</v>
      </c>
      <c r="BX1297" s="1">
        <f ca="1">SUM(BJ1297:BW1297)</f>
        <v>1.1000000000000001</v>
      </c>
    </row>
    <row r="1298" spans="1:76" x14ac:dyDescent="0.25">
      <c r="A1298" s="1" t="s">
        <v>443</v>
      </c>
      <c r="B1298" s="1" t="s">
        <v>591</v>
      </c>
      <c r="C1298" s="1" t="s">
        <v>62</v>
      </c>
      <c r="D1298" s="1" t="s">
        <v>590</v>
      </c>
      <c r="E1298" s="1" t="s">
        <v>69</v>
      </c>
      <c r="BB1298">
        <v>7</v>
      </c>
      <c r="BC1298">
        <v>7</v>
      </c>
      <c r="BD1298">
        <v>0</v>
      </c>
      <c r="BE1298">
        <v>0</v>
      </c>
      <c r="BF1298">
        <v>0</v>
      </c>
      <c r="BG1298">
        <v>0</v>
      </c>
      <c r="BH1298">
        <v>11</v>
      </c>
      <c r="BI1298" s="4">
        <v>4</v>
      </c>
      <c r="BJ1298" s="1">
        <f ca="1">INDEX(passing_tds,CELL("Row",AG1298)-1)*(PASSTD)</f>
        <v>0</v>
      </c>
      <c r="BK1298" s="1">
        <f ca="1">INDEX(passing_yds,CELL("Row",AH1298)-1)*(PASSYDS)</f>
        <v>0</v>
      </c>
      <c r="BL1298" s="1">
        <f ca="1">IF(INDEX(passing_yds,CELL("Row",AI1298)-1)&gt;=300,3,0)</f>
        <v>0</v>
      </c>
      <c r="BM1298" s="1">
        <f ca="1">INDEX(passing_ints,CELL("Row",AJ1298)-1)*(INT)</f>
        <v>0</v>
      </c>
      <c r="BN1298" s="1">
        <f ca="1">INDEX(rushing_yds,CELL("Row",AK1298)-1)*(RUSHYDS)</f>
        <v>1.1000000000000001</v>
      </c>
      <c r="BO1298" s="1">
        <f ca="1">INDEX(rushing_tds,CELL("Row",AK1298)-1)*(RUSHTD)</f>
        <v>0</v>
      </c>
      <c r="BP1298" s="1">
        <f ca="1">IF(INDEX(rushing_yds,CELL("Row",AI1298)-1)&gt;=100,3,0)</f>
        <v>0</v>
      </c>
      <c r="BQ1298" s="1">
        <f ca="1">INDEX(receiving_yds,CELL("Row",AN1298)-1)*(RECYDS)</f>
        <v>0</v>
      </c>
      <c r="BR1298" s="1">
        <f ca="1">INDEX(receiving_rec,CELL("Row",AO1298)-1)*(REC)</f>
        <v>0</v>
      </c>
      <c r="BS1298" s="1">
        <f ca="1">INDEX(receiving_tds,CELL("Row",AP1298)-1)*(RECTD)</f>
        <v>0</v>
      </c>
      <c r="BT1298" s="1">
        <f ca="1">IF(INDEX(receiving_yds,CELL("Row",AI1298)-1)&gt;=100,3,0)</f>
        <v>0</v>
      </c>
      <c r="BU1298" s="1">
        <f ca="1">INDEX(puntret_tds,CELL("Row",AR1298)-1)*(PUNTKORETTD)+INDEX(kickret_tds,CELL("Row",AR1298)-1)*(PUNTKORETTD)</f>
        <v>0</v>
      </c>
      <c r="BV1298" s="1">
        <f ca="1">INDEX(fumbles_tot,CELL("Row",AS1298)-1)*(FUM)</f>
        <v>0</v>
      </c>
      <c r="BW1298" s="1">
        <f ca="1">(INDEX(passing_twoptm,CELL("Row",AT1298)-1)+INDEX(rushing_twoptm,CELL("Row",AT1298)-1)+INDEX(receiving_twoptm,CELL("Row",AT1298)-1))*(_2PTCONV)</f>
        <v>0</v>
      </c>
      <c r="BX1298" s="1">
        <f ca="1">SUM(BJ1298:BW1298)</f>
        <v>1.1000000000000001</v>
      </c>
    </row>
    <row r="1299" spans="1:76" x14ac:dyDescent="0.25">
      <c r="A1299" s="1" t="s">
        <v>1347</v>
      </c>
      <c r="B1299" s="1" t="s">
        <v>1348</v>
      </c>
      <c r="C1299" s="1" t="s">
        <v>135</v>
      </c>
      <c r="D1299" s="1" t="s">
        <v>1340</v>
      </c>
      <c r="E1299" s="1" t="s">
        <v>69</v>
      </c>
      <c r="BB1299">
        <v>3</v>
      </c>
      <c r="BC1299">
        <v>6</v>
      </c>
      <c r="BD1299">
        <v>0</v>
      </c>
      <c r="BE1299">
        <v>0</v>
      </c>
      <c r="BF1299">
        <v>0</v>
      </c>
      <c r="BG1299">
        <v>0</v>
      </c>
      <c r="BH1299">
        <v>11</v>
      </c>
      <c r="BI1299" s="4">
        <v>3</v>
      </c>
      <c r="BJ1299" s="1">
        <f ca="1">INDEX(passing_tds,CELL("Row",AG1299)-1)*(PASSTD)</f>
        <v>0</v>
      </c>
      <c r="BK1299" s="1">
        <f ca="1">INDEX(passing_yds,CELL("Row",AH1299)-1)*(PASSYDS)</f>
        <v>0</v>
      </c>
      <c r="BL1299" s="1">
        <f ca="1">IF(INDEX(passing_yds,CELL("Row",AI1299)-1)&gt;=300,3,0)</f>
        <v>0</v>
      </c>
      <c r="BM1299" s="1">
        <f ca="1">INDEX(passing_ints,CELL("Row",AJ1299)-1)*(INT)</f>
        <v>0</v>
      </c>
      <c r="BN1299" s="1">
        <f ca="1">INDEX(rushing_yds,CELL("Row",AK1299)-1)*(RUSHYDS)</f>
        <v>1.1000000000000001</v>
      </c>
      <c r="BO1299" s="1">
        <f ca="1">INDEX(rushing_tds,CELL("Row",AK1299)-1)*(RUSHTD)</f>
        <v>0</v>
      </c>
      <c r="BP1299" s="1">
        <f ca="1">IF(INDEX(rushing_yds,CELL("Row",AI1299)-1)&gt;=100,3,0)</f>
        <v>0</v>
      </c>
      <c r="BQ1299" s="1">
        <f ca="1">INDEX(receiving_yds,CELL("Row",AN1299)-1)*(RECYDS)</f>
        <v>0</v>
      </c>
      <c r="BR1299" s="1">
        <f ca="1">INDEX(receiving_rec,CELL("Row",AO1299)-1)*(REC)</f>
        <v>0</v>
      </c>
      <c r="BS1299" s="1">
        <f ca="1">INDEX(receiving_tds,CELL("Row",AP1299)-1)*(RECTD)</f>
        <v>0</v>
      </c>
      <c r="BT1299" s="1">
        <f ca="1">IF(INDEX(receiving_yds,CELL("Row",AI1299)-1)&gt;=100,3,0)</f>
        <v>0</v>
      </c>
      <c r="BU1299" s="1">
        <f ca="1">INDEX(puntret_tds,CELL("Row",AR1299)-1)*(PUNTKORETTD)+INDEX(kickret_tds,CELL("Row",AR1299)-1)*(PUNTKORETTD)</f>
        <v>0</v>
      </c>
      <c r="BV1299" s="1">
        <f ca="1">INDEX(fumbles_tot,CELL("Row",AS1299)-1)*(FUM)</f>
        <v>0</v>
      </c>
      <c r="BW1299" s="1">
        <f ca="1">(INDEX(passing_twoptm,CELL("Row",AT1299)-1)+INDEX(rushing_twoptm,CELL("Row",AT1299)-1)+INDEX(receiving_twoptm,CELL("Row",AT1299)-1))*(_2PTCONV)</f>
        <v>0</v>
      </c>
      <c r="BX1299" s="1">
        <f ca="1">SUM(BJ1299:BW1299)</f>
        <v>1.1000000000000001</v>
      </c>
    </row>
    <row r="1300" spans="1:76" x14ac:dyDescent="0.25">
      <c r="A1300" s="1" t="s">
        <v>2198</v>
      </c>
      <c r="B1300" s="1" t="s">
        <v>2199</v>
      </c>
      <c r="C1300" s="1" t="s">
        <v>62</v>
      </c>
      <c r="D1300" s="1" t="s">
        <v>1557</v>
      </c>
      <c r="E1300" s="1" t="s">
        <v>69</v>
      </c>
      <c r="BB1300">
        <v>1</v>
      </c>
      <c r="BC1300">
        <v>11</v>
      </c>
      <c r="BD1300">
        <v>0</v>
      </c>
      <c r="BE1300">
        <v>0</v>
      </c>
      <c r="BF1300">
        <v>0</v>
      </c>
      <c r="BG1300">
        <v>0</v>
      </c>
      <c r="BH1300">
        <v>11</v>
      </c>
      <c r="BI1300" s="4">
        <v>2</v>
      </c>
      <c r="BJ1300" s="1">
        <f ca="1">INDEX(passing_tds,CELL("Row",AG1300)-1)*(PASSTD)</f>
        <v>0</v>
      </c>
      <c r="BK1300" s="1">
        <f ca="1">INDEX(passing_yds,CELL("Row",AH1300)-1)*(PASSYDS)</f>
        <v>0</v>
      </c>
      <c r="BL1300" s="1">
        <f ca="1">IF(INDEX(passing_yds,CELL("Row",AI1300)-1)&gt;=300,3,0)</f>
        <v>0</v>
      </c>
      <c r="BM1300" s="1">
        <f ca="1">INDEX(passing_ints,CELL("Row",AJ1300)-1)*(INT)</f>
        <v>0</v>
      </c>
      <c r="BN1300" s="1">
        <f ca="1">INDEX(rushing_yds,CELL("Row",AK1300)-1)*(RUSHYDS)</f>
        <v>1.1000000000000001</v>
      </c>
      <c r="BO1300" s="1">
        <f ca="1">INDEX(rushing_tds,CELL("Row",AK1300)-1)*(RUSHTD)</f>
        <v>0</v>
      </c>
      <c r="BP1300" s="1">
        <f ca="1">IF(INDEX(rushing_yds,CELL("Row",AI1300)-1)&gt;=100,3,0)</f>
        <v>0</v>
      </c>
      <c r="BQ1300" s="1">
        <f ca="1">INDEX(receiving_yds,CELL("Row",AN1300)-1)*(RECYDS)</f>
        <v>0</v>
      </c>
      <c r="BR1300" s="1">
        <f ca="1">INDEX(receiving_rec,CELL("Row",AO1300)-1)*(REC)</f>
        <v>0</v>
      </c>
      <c r="BS1300" s="1">
        <f ca="1">INDEX(receiving_tds,CELL("Row",AP1300)-1)*(RECTD)</f>
        <v>0</v>
      </c>
      <c r="BT1300" s="1">
        <f ca="1">IF(INDEX(receiving_yds,CELL("Row",AI1300)-1)&gt;=100,3,0)</f>
        <v>0</v>
      </c>
      <c r="BU1300" s="1">
        <f ca="1">INDEX(puntret_tds,CELL("Row",AR1300)-1)*(PUNTKORETTD)+INDEX(kickret_tds,CELL("Row",AR1300)-1)*(PUNTKORETTD)</f>
        <v>0</v>
      </c>
      <c r="BV1300" s="1">
        <f ca="1">INDEX(fumbles_tot,CELL("Row",AS1300)-1)*(FUM)</f>
        <v>0</v>
      </c>
      <c r="BW1300" s="1">
        <f ca="1">(INDEX(passing_twoptm,CELL("Row",AT1300)-1)+INDEX(rushing_twoptm,CELL("Row",AT1300)-1)+INDEX(receiving_twoptm,CELL("Row",AT1300)-1))*(_2PTCONV)</f>
        <v>0</v>
      </c>
      <c r="BX1300" s="1">
        <f ca="1">SUM(BJ1300:BW1300)</f>
        <v>1.1000000000000001</v>
      </c>
    </row>
    <row r="1301" spans="1:76" x14ac:dyDescent="0.25">
      <c r="A1301" s="1" t="s">
        <v>596</v>
      </c>
      <c r="B1301" s="1" t="s">
        <v>597</v>
      </c>
      <c r="C1301" s="1" t="s">
        <v>62</v>
      </c>
      <c r="D1301" s="1" t="s">
        <v>590</v>
      </c>
      <c r="E1301" s="1" t="s">
        <v>69</v>
      </c>
      <c r="Y1301">
        <v>36</v>
      </c>
      <c r="Z1301">
        <v>36</v>
      </c>
      <c r="AA1301">
        <v>0</v>
      </c>
      <c r="AB1301">
        <v>1</v>
      </c>
      <c r="AC1301">
        <v>0</v>
      </c>
      <c r="BB1301">
        <v>3</v>
      </c>
      <c r="BC1301">
        <v>7</v>
      </c>
      <c r="BD1301">
        <v>0</v>
      </c>
      <c r="BE1301">
        <v>0</v>
      </c>
      <c r="BF1301">
        <v>0</v>
      </c>
      <c r="BG1301">
        <v>0</v>
      </c>
      <c r="BH1301">
        <v>11</v>
      </c>
      <c r="BI1301" s="4">
        <v>1</v>
      </c>
      <c r="BJ1301" s="1">
        <f ca="1">INDEX(passing_tds,CELL("Row",AG1301)-1)*(PASSTD)</f>
        <v>0</v>
      </c>
      <c r="BK1301" s="1">
        <f ca="1">INDEX(passing_yds,CELL("Row",AH1301)-1)*(PASSYDS)</f>
        <v>0</v>
      </c>
      <c r="BL1301" s="1">
        <f ca="1">IF(INDEX(passing_yds,CELL("Row",AI1301)-1)&gt;=300,3,0)</f>
        <v>0</v>
      </c>
      <c r="BM1301" s="1">
        <f ca="1">INDEX(passing_ints,CELL("Row",AJ1301)-1)*(INT)</f>
        <v>0</v>
      </c>
      <c r="BN1301" s="1">
        <f ca="1">INDEX(rushing_yds,CELL("Row",AK1301)-1)*(RUSHYDS)</f>
        <v>1.1000000000000001</v>
      </c>
      <c r="BO1301" s="1">
        <f ca="1">INDEX(rushing_tds,CELL("Row",AK1301)-1)*(RUSHTD)</f>
        <v>0</v>
      </c>
      <c r="BP1301" s="1">
        <f ca="1">IF(INDEX(rushing_yds,CELL("Row",AI1301)-1)&gt;=100,3,0)</f>
        <v>0</v>
      </c>
      <c r="BQ1301" s="1">
        <f ca="1">INDEX(receiving_yds,CELL("Row",AN1301)-1)*(RECYDS)</f>
        <v>0</v>
      </c>
      <c r="BR1301" s="1">
        <f ca="1">INDEX(receiving_rec,CELL("Row",AO1301)-1)*(REC)</f>
        <v>0</v>
      </c>
      <c r="BS1301" s="1">
        <f ca="1">INDEX(receiving_tds,CELL("Row",AP1301)-1)*(RECTD)</f>
        <v>0</v>
      </c>
      <c r="BT1301" s="1">
        <f ca="1">IF(INDEX(receiving_yds,CELL("Row",AI1301)-1)&gt;=100,3,0)</f>
        <v>0</v>
      </c>
      <c r="BU1301" s="1">
        <f ca="1">INDEX(puntret_tds,CELL("Row",AR1301)-1)*(PUNTKORETTD)+INDEX(kickret_tds,CELL("Row",AR1301)-1)*(PUNTKORETTD)</f>
        <v>0</v>
      </c>
      <c r="BV1301" s="1">
        <f ca="1">INDEX(fumbles_tot,CELL("Row",AS1301)-1)*(FUM)</f>
        <v>0</v>
      </c>
      <c r="BW1301" s="1">
        <f ca="1">(INDEX(passing_twoptm,CELL("Row",AT1301)-1)+INDEX(rushing_twoptm,CELL("Row",AT1301)-1)+INDEX(receiving_twoptm,CELL("Row",AT1301)-1))*(_2PTCONV)</f>
        <v>0</v>
      </c>
      <c r="BX1301" s="1">
        <f ca="1">SUM(BJ1301:BW1301)</f>
        <v>1.1000000000000001</v>
      </c>
    </row>
    <row r="1302" spans="1:76" x14ac:dyDescent="0.25">
      <c r="A1302" s="1" t="s">
        <v>141</v>
      </c>
      <c r="B1302" s="1" t="s">
        <v>142</v>
      </c>
      <c r="C1302" s="1" t="s">
        <v>135</v>
      </c>
      <c r="D1302" s="1" t="s">
        <v>136</v>
      </c>
      <c r="E1302" s="1" t="s">
        <v>69</v>
      </c>
      <c r="BB1302">
        <v>4</v>
      </c>
      <c r="BC1302">
        <v>7</v>
      </c>
      <c r="BD1302">
        <v>0</v>
      </c>
      <c r="BE1302">
        <v>0</v>
      </c>
      <c r="BF1302">
        <v>0</v>
      </c>
      <c r="BG1302">
        <v>0</v>
      </c>
      <c r="BH1302">
        <v>11</v>
      </c>
      <c r="BI1302" s="4">
        <v>1</v>
      </c>
      <c r="BJ1302" s="1">
        <f ca="1">INDEX(passing_tds,CELL("Row",AG1302)-1)*(PASSTD)</f>
        <v>0</v>
      </c>
      <c r="BK1302" s="1">
        <f ca="1">INDEX(passing_yds,CELL("Row",AH1302)-1)*(PASSYDS)</f>
        <v>0</v>
      </c>
      <c r="BL1302" s="1">
        <f ca="1">IF(INDEX(passing_yds,CELL("Row",AI1302)-1)&gt;=300,3,0)</f>
        <v>0</v>
      </c>
      <c r="BM1302" s="1">
        <f ca="1">INDEX(passing_ints,CELL("Row",AJ1302)-1)*(INT)</f>
        <v>0</v>
      </c>
      <c r="BN1302" s="1">
        <f ca="1">INDEX(rushing_yds,CELL("Row",AK1302)-1)*(RUSHYDS)</f>
        <v>1.1000000000000001</v>
      </c>
      <c r="BO1302" s="1">
        <f ca="1">INDEX(rushing_tds,CELL("Row",AK1302)-1)*(RUSHTD)</f>
        <v>0</v>
      </c>
      <c r="BP1302" s="1">
        <f ca="1">IF(INDEX(rushing_yds,CELL("Row",AI1302)-1)&gt;=100,3,0)</f>
        <v>0</v>
      </c>
      <c r="BQ1302" s="1">
        <f ca="1">INDEX(receiving_yds,CELL("Row",AN1302)-1)*(RECYDS)</f>
        <v>0</v>
      </c>
      <c r="BR1302" s="1">
        <f ca="1">INDEX(receiving_rec,CELL("Row",AO1302)-1)*(REC)</f>
        <v>0</v>
      </c>
      <c r="BS1302" s="1">
        <f ca="1">INDEX(receiving_tds,CELL("Row",AP1302)-1)*(RECTD)</f>
        <v>0</v>
      </c>
      <c r="BT1302" s="1">
        <f ca="1">IF(INDEX(receiving_yds,CELL("Row",AI1302)-1)&gt;=100,3,0)</f>
        <v>0</v>
      </c>
      <c r="BU1302" s="1">
        <f ca="1">INDEX(puntret_tds,CELL("Row",AR1302)-1)*(PUNTKORETTD)+INDEX(kickret_tds,CELL("Row",AR1302)-1)*(PUNTKORETTD)</f>
        <v>0</v>
      </c>
      <c r="BV1302" s="1">
        <f ca="1">INDEX(fumbles_tot,CELL("Row",AS1302)-1)*(FUM)</f>
        <v>0</v>
      </c>
      <c r="BW1302" s="1">
        <f ca="1">(INDEX(passing_twoptm,CELL("Row",AT1302)-1)+INDEX(rushing_twoptm,CELL("Row",AT1302)-1)+INDEX(receiving_twoptm,CELL("Row",AT1302)-1))*(_2PTCONV)</f>
        <v>0</v>
      </c>
      <c r="BX1302" s="1">
        <f ca="1">SUM(BJ1302:BW1302)</f>
        <v>1.1000000000000001</v>
      </c>
    </row>
    <row r="1303" spans="1:76" x14ac:dyDescent="0.25">
      <c r="A1303" s="1" t="s">
        <v>330</v>
      </c>
      <c r="B1303" s="1" t="s">
        <v>331</v>
      </c>
      <c r="C1303" s="1" t="s">
        <v>135</v>
      </c>
      <c r="D1303" s="1" t="s">
        <v>327</v>
      </c>
      <c r="E1303" s="1" t="s">
        <v>76</v>
      </c>
      <c r="K1303">
        <v>0</v>
      </c>
      <c r="L1303">
        <v>1</v>
      </c>
      <c r="M1303">
        <v>1</v>
      </c>
      <c r="N1303">
        <v>1</v>
      </c>
      <c r="O1303">
        <v>0</v>
      </c>
      <c r="AP1303">
        <v>16</v>
      </c>
      <c r="AQ1303">
        <v>19</v>
      </c>
      <c r="AR1303">
        <v>0</v>
      </c>
      <c r="AS1303">
        <v>5</v>
      </c>
      <c r="AT1303">
        <v>0</v>
      </c>
      <c r="AU1303">
        <v>2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2</v>
      </c>
      <c r="BB1303">
        <v>1</v>
      </c>
      <c r="BC1303">
        <v>9</v>
      </c>
      <c r="BD1303">
        <v>0</v>
      </c>
      <c r="BE1303">
        <v>0</v>
      </c>
      <c r="BF1303">
        <v>0</v>
      </c>
      <c r="BG1303">
        <v>0</v>
      </c>
      <c r="BH1303">
        <v>9</v>
      </c>
      <c r="BI1303" s="4">
        <v>1</v>
      </c>
      <c r="BJ1303" s="1">
        <f ca="1">INDEX(passing_tds,CELL("Row",AG1303)-1)*(PASSTD)</f>
        <v>0</v>
      </c>
      <c r="BK1303" s="1">
        <f ca="1">INDEX(passing_yds,CELL("Row",AH1303)-1)*(PASSYDS)</f>
        <v>0</v>
      </c>
      <c r="BL1303" s="1">
        <f ca="1">IF(INDEX(passing_yds,CELL("Row",AI1303)-1)&gt;=300,3,0)</f>
        <v>0</v>
      </c>
      <c r="BM1303" s="1">
        <f ca="1">INDEX(passing_ints,CELL("Row",AJ1303)-1)*(INT)</f>
        <v>0</v>
      </c>
      <c r="BN1303" s="1">
        <f ca="1">INDEX(rushing_yds,CELL("Row",AK1303)-1)*(RUSHYDS)</f>
        <v>0.9</v>
      </c>
      <c r="BO1303" s="1">
        <f ca="1">INDEX(rushing_tds,CELL("Row",AK1303)-1)*(RUSHTD)</f>
        <v>0</v>
      </c>
      <c r="BP1303" s="1">
        <f ca="1">IF(INDEX(rushing_yds,CELL("Row",AI1303)-1)&gt;=100,3,0)</f>
        <v>0</v>
      </c>
      <c r="BQ1303" s="1">
        <f ca="1">INDEX(receiving_yds,CELL("Row",AN1303)-1)*(RECYDS)</f>
        <v>0.2</v>
      </c>
      <c r="BR1303" s="1">
        <f ca="1">INDEX(receiving_rec,CELL("Row",AO1303)-1)*(REC)</f>
        <v>1</v>
      </c>
      <c r="BS1303" s="1">
        <f ca="1">INDEX(receiving_tds,CELL("Row",AP1303)-1)*(RECTD)</f>
        <v>0</v>
      </c>
      <c r="BT1303" s="1">
        <f ca="1">IF(INDEX(receiving_yds,CELL("Row",AI1303)-1)&gt;=100,3,0)</f>
        <v>0</v>
      </c>
      <c r="BU1303" s="1">
        <f ca="1">INDEX(puntret_tds,CELL("Row",AR1303)-1)*(PUNTKORETTD)+INDEX(kickret_tds,CELL("Row",AR1303)-1)*(PUNTKORETTD)</f>
        <v>0</v>
      </c>
      <c r="BV1303" s="1">
        <f ca="1">INDEX(fumbles_tot,CELL("Row",AS1303)-1)*(FUM)</f>
        <v>-1</v>
      </c>
      <c r="BW1303" s="1">
        <f ca="1">(INDEX(passing_twoptm,CELL("Row",AT1303)-1)+INDEX(rushing_twoptm,CELL("Row",AT1303)-1)+INDEX(receiving_twoptm,CELL("Row",AT1303)-1))*(_2PTCONV)</f>
        <v>0</v>
      </c>
      <c r="BX1303" s="1">
        <f ca="1">SUM(BJ1303:BW1303)</f>
        <v>1.1000000000000001</v>
      </c>
    </row>
    <row r="1304" spans="1:76" x14ac:dyDescent="0.25">
      <c r="A1304" s="1" t="s">
        <v>2005</v>
      </c>
      <c r="B1304" s="1" t="s">
        <v>2006</v>
      </c>
      <c r="C1304" s="1" t="s">
        <v>62</v>
      </c>
      <c r="D1304" s="1" t="s">
        <v>1340</v>
      </c>
      <c r="E1304" s="1" t="s">
        <v>76</v>
      </c>
      <c r="AU1304">
        <v>1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I1304" s="4">
        <v>1</v>
      </c>
      <c r="BJ1304" s="1">
        <f ca="1">INDEX(passing_tds,CELL("Row",AG1304)-1)*(PASSTD)</f>
        <v>0</v>
      </c>
      <c r="BK1304" s="1">
        <f ca="1">INDEX(passing_yds,CELL("Row",AH1304)-1)*(PASSYDS)</f>
        <v>0</v>
      </c>
      <c r="BL1304" s="1">
        <f ca="1">IF(INDEX(passing_yds,CELL("Row",AI1304)-1)&gt;=300,3,0)</f>
        <v>0</v>
      </c>
      <c r="BM1304" s="1">
        <f ca="1">INDEX(passing_ints,CELL("Row",AJ1304)-1)*(INT)</f>
        <v>0</v>
      </c>
      <c r="BN1304" s="1">
        <f ca="1">INDEX(rushing_yds,CELL("Row",AK1304)-1)*(RUSHYDS)</f>
        <v>0</v>
      </c>
      <c r="BO1304" s="1">
        <f ca="1">INDEX(rushing_tds,CELL("Row",AK1304)-1)*(RUSHTD)</f>
        <v>0</v>
      </c>
      <c r="BP1304" s="1">
        <f ca="1">IF(INDEX(rushing_yds,CELL("Row",AI1304)-1)&gt;=100,3,0)</f>
        <v>0</v>
      </c>
      <c r="BQ1304" s="1">
        <f ca="1">INDEX(receiving_yds,CELL("Row",AN1304)-1)*(RECYDS)</f>
        <v>0.1</v>
      </c>
      <c r="BR1304" s="1">
        <f ca="1">INDEX(receiving_rec,CELL("Row",AO1304)-1)*(REC)</f>
        <v>1</v>
      </c>
      <c r="BS1304" s="1">
        <f ca="1">INDEX(receiving_tds,CELL("Row",AP1304)-1)*(RECTD)</f>
        <v>0</v>
      </c>
      <c r="BT1304" s="1">
        <f ca="1">IF(INDEX(receiving_yds,CELL("Row",AI1304)-1)&gt;=100,3,0)</f>
        <v>0</v>
      </c>
      <c r="BU1304" s="1">
        <f ca="1">INDEX(puntret_tds,CELL("Row",AR1304)-1)*(PUNTKORETTD)+INDEX(kickret_tds,CELL("Row",AR1304)-1)*(PUNTKORETTD)</f>
        <v>0</v>
      </c>
      <c r="BV1304" s="1">
        <f ca="1">INDEX(fumbles_tot,CELL("Row",AS1304)-1)*(FUM)</f>
        <v>0</v>
      </c>
      <c r="BW1304" s="1">
        <f ca="1">(INDEX(passing_twoptm,CELL("Row",AT1304)-1)+INDEX(rushing_twoptm,CELL("Row",AT1304)-1)+INDEX(receiving_twoptm,CELL("Row",AT1304)-1))*(_2PTCONV)</f>
        <v>0</v>
      </c>
      <c r="BX1304" s="1">
        <f ca="1">SUM(BJ1304:BW1304)</f>
        <v>1.1000000000000001</v>
      </c>
    </row>
    <row r="1305" spans="1:76" x14ac:dyDescent="0.25">
      <c r="A1305" s="1" t="s">
        <v>1300</v>
      </c>
      <c r="B1305" s="1" t="s">
        <v>1301</v>
      </c>
      <c r="C1305" s="1" t="s">
        <v>62</v>
      </c>
      <c r="D1305" s="1" t="s">
        <v>1285</v>
      </c>
      <c r="E1305" s="1" t="s">
        <v>79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1</v>
      </c>
      <c r="BI1305" s="4">
        <v>1</v>
      </c>
      <c r="BJ1305" s="1">
        <f ca="1">INDEX(passing_tds,CELL("Row",AG1305)-1)*(PASSTD)</f>
        <v>0</v>
      </c>
      <c r="BK1305" s="1">
        <f ca="1">INDEX(passing_yds,CELL("Row",AH1305)-1)*(PASSYDS)</f>
        <v>0</v>
      </c>
      <c r="BL1305" s="1">
        <f ca="1">IF(INDEX(passing_yds,CELL("Row",AI1305)-1)&gt;=300,3,0)</f>
        <v>0</v>
      </c>
      <c r="BM1305" s="1">
        <f ca="1">INDEX(passing_ints,CELL("Row",AJ1305)-1)*(INT)</f>
        <v>0</v>
      </c>
      <c r="BN1305" s="1">
        <f ca="1">INDEX(rushing_yds,CELL("Row",AK1305)-1)*(RUSHYDS)</f>
        <v>0</v>
      </c>
      <c r="BO1305" s="1">
        <f ca="1">INDEX(rushing_tds,CELL("Row",AK1305)-1)*(RUSHTD)</f>
        <v>0</v>
      </c>
      <c r="BP1305" s="1">
        <f ca="1">IF(INDEX(rushing_yds,CELL("Row",AI1305)-1)&gt;=100,3,0)</f>
        <v>0</v>
      </c>
      <c r="BQ1305" s="1">
        <f ca="1">INDEX(receiving_yds,CELL("Row",AN1305)-1)*(RECYDS)</f>
        <v>0.1</v>
      </c>
      <c r="BR1305" s="1">
        <f ca="1">INDEX(receiving_rec,CELL("Row",AO1305)-1)*(REC)</f>
        <v>1</v>
      </c>
      <c r="BS1305" s="1">
        <f ca="1">INDEX(receiving_tds,CELL("Row",AP1305)-1)*(RECTD)</f>
        <v>0</v>
      </c>
      <c r="BT1305" s="1">
        <f ca="1">IF(INDEX(receiving_yds,CELL("Row",AI1305)-1)&gt;=100,3,0)</f>
        <v>0</v>
      </c>
      <c r="BU1305" s="1">
        <f ca="1">INDEX(puntret_tds,CELL("Row",AR1305)-1)*(PUNTKORETTD)+INDEX(kickret_tds,CELL("Row",AR1305)-1)*(PUNTKORETTD)</f>
        <v>0</v>
      </c>
      <c r="BV1305" s="1">
        <f ca="1">INDEX(fumbles_tot,CELL("Row",AS1305)-1)*(FUM)</f>
        <v>0</v>
      </c>
      <c r="BW1305" s="1">
        <f ca="1">(INDEX(passing_twoptm,CELL("Row",AT1305)-1)+INDEX(rushing_twoptm,CELL("Row",AT1305)-1)+INDEX(receiving_twoptm,CELL("Row",AT1305)-1))*(_2PTCONV)</f>
        <v>0</v>
      </c>
      <c r="BX1305" s="1">
        <f ca="1">SUM(BJ1305:BW1305)</f>
        <v>1.1000000000000001</v>
      </c>
    </row>
    <row r="1306" spans="1:76" x14ac:dyDescent="0.25">
      <c r="A1306" s="1" t="s">
        <v>1404</v>
      </c>
      <c r="B1306" s="1" t="s">
        <v>1405</v>
      </c>
      <c r="C1306" s="1" t="s">
        <v>135</v>
      </c>
      <c r="D1306" s="1" t="s">
        <v>1396</v>
      </c>
      <c r="E1306" s="1" t="s">
        <v>76</v>
      </c>
      <c r="AP1306">
        <v>1</v>
      </c>
      <c r="AQ1306">
        <v>3</v>
      </c>
      <c r="AR1306">
        <v>0</v>
      </c>
      <c r="AS1306">
        <v>2</v>
      </c>
      <c r="AT1306">
        <v>0</v>
      </c>
      <c r="BB1306">
        <v>1</v>
      </c>
      <c r="BC1306">
        <v>11</v>
      </c>
      <c r="BD1306">
        <v>0</v>
      </c>
      <c r="BE1306">
        <v>0</v>
      </c>
      <c r="BF1306">
        <v>0</v>
      </c>
      <c r="BG1306">
        <v>0</v>
      </c>
      <c r="BH1306">
        <v>11</v>
      </c>
      <c r="BI1306" s="4">
        <v>1</v>
      </c>
      <c r="BJ1306" s="1">
        <f ca="1">INDEX(passing_tds,CELL("Row",AG1306)-1)*(PASSTD)</f>
        <v>0</v>
      </c>
      <c r="BK1306" s="1">
        <f ca="1">INDEX(passing_yds,CELL("Row",AH1306)-1)*(PASSYDS)</f>
        <v>0</v>
      </c>
      <c r="BL1306" s="1">
        <f ca="1">IF(INDEX(passing_yds,CELL("Row",AI1306)-1)&gt;=300,3,0)</f>
        <v>0</v>
      </c>
      <c r="BM1306" s="1">
        <f ca="1">INDEX(passing_ints,CELL("Row",AJ1306)-1)*(INT)</f>
        <v>0</v>
      </c>
      <c r="BN1306" s="1">
        <f ca="1">INDEX(rushing_yds,CELL("Row",AK1306)-1)*(RUSHYDS)</f>
        <v>1.1000000000000001</v>
      </c>
      <c r="BO1306" s="1">
        <f ca="1">INDEX(rushing_tds,CELL("Row",AK1306)-1)*(RUSHTD)</f>
        <v>0</v>
      </c>
      <c r="BP1306" s="1">
        <f ca="1">IF(INDEX(rushing_yds,CELL("Row",AI1306)-1)&gt;=100,3,0)</f>
        <v>0</v>
      </c>
      <c r="BQ1306" s="1">
        <f ca="1">INDEX(receiving_yds,CELL("Row",AN1306)-1)*(RECYDS)</f>
        <v>0</v>
      </c>
      <c r="BR1306" s="1">
        <f ca="1">INDEX(receiving_rec,CELL("Row",AO1306)-1)*(REC)</f>
        <v>0</v>
      </c>
      <c r="BS1306" s="1">
        <f ca="1">INDEX(receiving_tds,CELL("Row",AP1306)-1)*(RECTD)</f>
        <v>0</v>
      </c>
      <c r="BT1306" s="1">
        <f ca="1">IF(INDEX(receiving_yds,CELL("Row",AI1306)-1)&gt;=100,3,0)</f>
        <v>0</v>
      </c>
      <c r="BU1306" s="1">
        <f ca="1">INDEX(puntret_tds,CELL("Row",AR1306)-1)*(PUNTKORETTD)+INDEX(kickret_tds,CELL("Row",AR1306)-1)*(PUNTKORETTD)</f>
        <v>0</v>
      </c>
      <c r="BV1306" s="1">
        <f ca="1">INDEX(fumbles_tot,CELL("Row",AS1306)-1)*(FUM)</f>
        <v>0</v>
      </c>
      <c r="BW1306" s="1">
        <f ca="1">(INDEX(passing_twoptm,CELL("Row",AT1306)-1)+INDEX(rushing_twoptm,CELL("Row",AT1306)-1)+INDEX(receiving_twoptm,CELL("Row",AT1306)-1))*(_2PTCONV)</f>
        <v>0</v>
      </c>
      <c r="BX1306" s="1">
        <f ca="1">SUM(BJ1306:BW1306)</f>
        <v>1.1000000000000001</v>
      </c>
    </row>
    <row r="1307" spans="1:76" x14ac:dyDescent="0.25">
      <c r="A1307" s="1" t="s">
        <v>2026</v>
      </c>
      <c r="B1307" s="1" t="s">
        <v>2027</v>
      </c>
      <c r="C1307" s="1" t="s">
        <v>135</v>
      </c>
      <c r="D1307" s="1" t="s">
        <v>2013</v>
      </c>
      <c r="E1307" s="1" t="s">
        <v>76</v>
      </c>
      <c r="Y1307">
        <v>21</v>
      </c>
      <c r="Z1307">
        <v>21</v>
      </c>
      <c r="AA1307">
        <v>0</v>
      </c>
      <c r="AB1307">
        <v>1</v>
      </c>
      <c r="AC1307">
        <v>0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1</v>
      </c>
      <c r="BI1307" s="4">
        <v>1</v>
      </c>
      <c r="BJ1307" s="1">
        <f ca="1">INDEX(passing_tds,CELL("Row",AG1307)-1)*(PASSTD)</f>
        <v>0</v>
      </c>
      <c r="BK1307" s="1">
        <f ca="1">INDEX(passing_yds,CELL("Row",AH1307)-1)*(PASSYDS)</f>
        <v>0</v>
      </c>
      <c r="BL1307" s="1">
        <f ca="1">IF(INDEX(passing_yds,CELL("Row",AI1307)-1)&gt;=300,3,0)</f>
        <v>0</v>
      </c>
      <c r="BM1307" s="1">
        <f ca="1">INDEX(passing_ints,CELL("Row",AJ1307)-1)*(INT)</f>
        <v>0</v>
      </c>
      <c r="BN1307" s="1">
        <f ca="1">INDEX(rushing_yds,CELL("Row",AK1307)-1)*(RUSHYDS)</f>
        <v>0</v>
      </c>
      <c r="BO1307" s="1">
        <f ca="1">INDEX(rushing_tds,CELL("Row",AK1307)-1)*(RUSHTD)</f>
        <v>0</v>
      </c>
      <c r="BP1307" s="1">
        <f ca="1">IF(INDEX(rushing_yds,CELL("Row",AI1307)-1)&gt;=100,3,0)</f>
        <v>0</v>
      </c>
      <c r="BQ1307" s="1">
        <f ca="1">INDEX(receiving_yds,CELL("Row",AN1307)-1)*(RECYDS)</f>
        <v>0.1</v>
      </c>
      <c r="BR1307" s="1">
        <f ca="1">INDEX(receiving_rec,CELL("Row",AO1307)-1)*(REC)</f>
        <v>1</v>
      </c>
      <c r="BS1307" s="1">
        <f ca="1">INDEX(receiving_tds,CELL("Row",AP1307)-1)*(RECTD)</f>
        <v>0</v>
      </c>
      <c r="BT1307" s="1">
        <f ca="1">IF(INDEX(receiving_yds,CELL("Row",AI1307)-1)&gt;=100,3,0)</f>
        <v>0</v>
      </c>
      <c r="BU1307" s="1">
        <f ca="1">INDEX(puntret_tds,CELL("Row",AR1307)-1)*(PUNTKORETTD)+INDEX(kickret_tds,CELL("Row",AR1307)-1)*(PUNTKORETTD)</f>
        <v>0</v>
      </c>
      <c r="BV1307" s="1">
        <f ca="1">INDEX(fumbles_tot,CELL("Row",AS1307)-1)*(FUM)</f>
        <v>0</v>
      </c>
      <c r="BW1307" s="1">
        <f ca="1">(INDEX(passing_twoptm,CELL("Row",AT1307)-1)+INDEX(rushing_twoptm,CELL("Row",AT1307)-1)+INDEX(receiving_twoptm,CELL("Row",AT1307)-1))*(_2PTCONV)</f>
        <v>0</v>
      </c>
      <c r="BX1307" s="1">
        <f ca="1">SUM(BJ1307:BW1307)</f>
        <v>1.1000000000000001</v>
      </c>
    </row>
    <row r="1308" spans="1:76" x14ac:dyDescent="0.25">
      <c r="A1308" s="1" t="s">
        <v>65</v>
      </c>
      <c r="B1308" s="1" t="s">
        <v>66</v>
      </c>
      <c r="C1308" s="1" t="s">
        <v>62</v>
      </c>
      <c r="D1308" s="1" t="s">
        <v>63</v>
      </c>
      <c r="E1308" s="1" t="s">
        <v>64</v>
      </c>
      <c r="AD1308">
        <v>10</v>
      </c>
      <c r="AE1308">
        <v>7</v>
      </c>
      <c r="AF1308">
        <v>1</v>
      </c>
      <c r="AG1308">
        <v>0</v>
      </c>
      <c r="AH1308">
        <v>0</v>
      </c>
      <c r="AI1308">
        <v>0</v>
      </c>
      <c r="AJ1308">
        <v>50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 s="4">
        <v>5</v>
      </c>
      <c r="BJ1308" s="1">
        <f ca="1">INDEX(passing_tds,CELL("Row",AG1308)-1)*(PASSTD)</f>
        <v>0</v>
      </c>
      <c r="BK1308" s="1">
        <f ca="1">INDEX(passing_yds,CELL("Row",AH1308)-1)*(PASSYDS)</f>
        <v>2</v>
      </c>
      <c r="BL1308" s="1">
        <f ca="1">IF(INDEX(passing_yds,CELL("Row",AI1308)-1)&gt;=300,3,0)</f>
        <v>0</v>
      </c>
      <c r="BM1308" s="1">
        <f ca="1">INDEX(passing_ints,CELL("Row",AJ1308)-1)*(INT)</f>
        <v>-1</v>
      </c>
      <c r="BN1308" s="1">
        <f ca="1">INDEX(rushing_yds,CELL("Row",AK1308)-1)*(RUSHYDS)</f>
        <v>0</v>
      </c>
      <c r="BO1308" s="1">
        <f ca="1">INDEX(rushing_tds,CELL("Row",AK1308)-1)*(RUSHTD)</f>
        <v>0</v>
      </c>
      <c r="BP1308" s="1">
        <f ca="1">IF(INDEX(rushing_yds,CELL("Row",AI1308)-1)&gt;=100,3,0)</f>
        <v>0</v>
      </c>
      <c r="BQ1308" s="1">
        <f ca="1">INDEX(receiving_yds,CELL("Row",AN1308)-1)*(RECYDS)</f>
        <v>0</v>
      </c>
      <c r="BR1308" s="1">
        <f ca="1">INDEX(receiving_rec,CELL("Row",AO1308)-1)*(REC)</f>
        <v>0</v>
      </c>
      <c r="BS1308" s="1">
        <f ca="1">INDEX(receiving_tds,CELL("Row",AP1308)-1)*(RECTD)</f>
        <v>0</v>
      </c>
      <c r="BT1308" s="1">
        <f ca="1">IF(INDEX(receiving_yds,CELL("Row",AI1308)-1)&gt;=100,3,0)</f>
        <v>0</v>
      </c>
      <c r="BU1308" s="1">
        <f ca="1">INDEX(puntret_tds,CELL("Row",AR1308)-1)*(PUNTKORETTD)+INDEX(kickret_tds,CELL("Row",AR1308)-1)*(PUNTKORETTD)</f>
        <v>0</v>
      </c>
      <c r="BV1308" s="1">
        <f ca="1">INDEX(fumbles_tot,CELL("Row",AS1308)-1)*(FUM)</f>
        <v>0</v>
      </c>
      <c r="BW1308" s="1">
        <f ca="1">(INDEX(passing_twoptm,CELL("Row",AT1308)-1)+INDEX(rushing_twoptm,CELL("Row",AT1308)-1)+INDEX(receiving_twoptm,CELL("Row",AT1308)-1))*(_2PTCONV)</f>
        <v>0</v>
      </c>
      <c r="BX1308" s="1">
        <f ca="1">SUM(BJ1308:BW1308)</f>
        <v>1</v>
      </c>
    </row>
    <row r="1309" spans="1:76" x14ac:dyDescent="0.25">
      <c r="A1309" s="1" t="s">
        <v>143</v>
      </c>
      <c r="B1309" s="1" t="s">
        <v>144</v>
      </c>
      <c r="C1309" s="1" t="s">
        <v>135</v>
      </c>
      <c r="D1309" s="1" t="s">
        <v>136</v>
      </c>
      <c r="E1309" s="1" t="s">
        <v>79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I1309" s="4">
        <v>5</v>
      </c>
      <c r="BJ1309" s="1">
        <f ca="1">INDEX(passing_tds,CELL("Row",AG1309)-1)*(PASSTD)</f>
        <v>0</v>
      </c>
      <c r="BK1309" s="1">
        <f ca="1">INDEX(passing_yds,CELL("Row",AH1309)-1)*(PASSYDS)</f>
        <v>0</v>
      </c>
      <c r="BL1309" s="1">
        <f ca="1">IF(INDEX(passing_yds,CELL("Row",AI1309)-1)&gt;=300,3,0)</f>
        <v>0</v>
      </c>
      <c r="BM1309" s="1">
        <f ca="1">INDEX(passing_ints,CELL("Row",AJ1309)-1)*(INT)</f>
        <v>0</v>
      </c>
      <c r="BN1309" s="1">
        <f ca="1">INDEX(rushing_yds,CELL("Row",AK1309)-1)*(RUSHYDS)</f>
        <v>0</v>
      </c>
      <c r="BO1309" s="1">
        <f ca="1">INDEX(rushing_tds,CELL("Row",AK1309)-1)*(RUSHTD)</f>
        <v>0</v>
      </c>
      <c r="BP1309" s="1">
        <f ca="1">IF(INDEX(rushing_yds,CELL("Row",AI1309)-1)&gt;=100,3,0)</f>
        <v>0</v>
      </c>
      <c r="BQ1309" s="1">
        <f ca="1">INDEX(receiving_yds,CELL("Row",AN1309)-1)*(RECYDS)</f>
        <v>0</v>
      </c>
      <c r="BR1309" s="1">
        <f ca="1">INDEX(receiving_rec,CELL("Row",AO1309)-1)*(REC)</f>
        <v>1</v>
      </c>
      <c r="BS1309" s="1">
        <f ca="1">INDEX(receiving_tds,CELL("Row",AP1309)-1)*(RECTD)</f>
        <v>0</v>
      </c>
      <c r="BT1309" s="1">
        <f ca="1">IF(INDEX(receiving_yds,CELL("Row",AI1309)-1)&gt;=100,3,0)</f>
        <v>0</v>
      </c>
      <c r="BU1309" s="1">
        <f ca="1">INDEX(puntret_tds,CELL("Row",AR1309)-1)*(PUNTKORETTD)+INDEX(kickret_tds,CELL("Row",AR1309)-1)*(PUNTKORETTD)</f>
        <v>0</v>
      </c>
      <c r="BV1309" s="1">
        <f ca="1">INDEX(fumbles_tot,CELL("Row",AS1309)-1)*(FUM)</f>
        <v>0</v>
      </c>
      <c r="BW1309" s="1">
        <f ca="1">(INDEX(passing_twoptm,CELL("Row",AT1309)-1)+INDEX(rushing_twoptm,CELL("Row",AT1309)-1)+INDEX(receiving_twoptm,CELL("Row",AT1309)-1))*(_2PTCONV)</f>
        <v>0</v>
      </c>
      <c r="BX1309" s="1">
        <f ca="1">SUM(BJ1309:BW1309)</f>
        <v>1</v>
      </c>
    </row>
    <row r="1310" spans="1:76" x14ac:dyDescent="0.25">
      <c r="A1310" s="1" t="s">
        <v>749</v>
      </c>
      <c r="B1310" s="1" t="s">
        <v>750</v>
      </c>
      <c r="C1310" s="1" t="s">
        <v>62</v>
      </c>
      <c r="D1310" s="1" t="s">
        <v>744</v>
      </c>
      <c r="E1310" s="1" t="s">
        <v>76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I1310" s="4">
        <v>5</v>
      </c>
      <c r="BJ1310" s="1">
        <f ca="1">INDEX(passing_tds,CELL("Row",AG1310)-1)*(PASSTD)</f>
        <v>0</v>
      </c>
      <c r="BK1310" s="1">
        <f ca="1">INDEX(passing_yds,CELL("Row",AH1310)-1)*(PASSYDS)</f>
        <v>0</v>
      </c>
      <c r="BL1310" s="1">
        <f ca="1">IF(INDEX(passing_yds,CELL("Row",AI1310)-1)&gt;=300,3,0)</f>
        <v>0</v>
      </c>
      <c r="BM1310" s="1">
        <f ca="1">INDEX(passing_ints,CELL("Row",AJ1310)-1)*(INT)</f>
        <v>0</v>
      </c>
      <c r="BN1310" s="1">
        <f ca="1">INDEX(rushing_yds,CELL("Row",AK1310)-1)*(RUSHYDS)</f>
        <v>0</v>
      </c>
      <c r="BO1310" s="1">
        <f ca="1">INDEX(rushing_tds,CELL("Row",AK1310)-1)*(RUSHTD)</f>
        <v>0</v>
      </c>
      <c r="BP1310" s="1">
        <f ca="1">IF(INDEX(rushing_yds,CELL("Row",AI1310)-1)&gt;=100,3,0)</f>
        <v>0</v>
      </c>
      <c r="BQ1310" s="1">
        <f ca="1">INDEX(receiving_yds,CELL("Row",AN1310)-1)*(RECYDS)</f>
        <v>0</v>
      </c>
      <c r="BR1310" s="1">
        <f ca="1">INDEX(receiving_rec,CELL("Row",AO1310)-1)*(REC)</f>
        <v>1</v>
      </c>
      <c r="BS1310" s="1">
        <f ca="1">INDEX(receiving_tds,CELL("Row",AP1310)-1)*(RECTD)</f>
        <v>0</v>
      </c>
      <c r="BT1310" s="1">
        <f ca="1">IF(INDEX(receiving_yds,CELL("Row",AI1310)-1)&gt;=100,3,0)</f>
        <v>0</v>
      </c>
      <c r="BU1310" s="1">
        <f ca="1">INDEX(puntret_tds,CELL("Row",AR1310)-1)*(PUNTKORETTD)+INDEX(kickret_tds,CELL("Row",AR1310)-1)*(PUNTKORETTD)</f>
        <v>0</v>
      </c>
      <c r="BV1310" s="1">
        <f ca="1">INDEX(fumbles_tot,CELL("Row",AS1310)-1)*(FUM)</f>
        <v>0</v>
      </c>
      <c r="BW1310" s="1">
        <f ca="1">(INDEX(passing_twoptm,CELL("Row",AT1310)-1)+INDEX(rushing_twoptm,CELL("Row",AT1310)-1)+INDEX(receiving_twoptm,CELL("Row",AT1310)-1))*(_2PTCONV)</f>
        <v>0</v>
      </c>
      <c r="BX1310" s="1">
        <f ca="1">SUM(BJ1310:BW1310)</f>
        <v>1</v>
      </c>
    </row>
    <row r="1311" spans="1:76" x14ac:dyDescent="0.25">
      <c r="A1311" s="1" t="s">
        <v>757</v>
      </c>
      <c r="B1311" s="1" t="s">
        <v>758</v>
      </c>
      <c r="C1311" s="1" t="s">
        <v>62</v>
      </c>
      <c r="D1311" s="1" t="s">
        <v>744</v>
      </c>
      <c r="E1311" s="1" t="s">
        <v>79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I1311" s="4">
        <v>5</v>
      </c>
      <c r="BJ1311" s="1">
        <f ca="1">INDEX(passing_tds,CELL("Row",AG1311)-1)*(PASSTD)</f>
        <v>0</v>
      </c>
      <c r="BK1311" s="1">
        <f ca="1">INDEX(passing_yds,CELL("Row",AH1311)-1)*(PASSYDS)</f>
        <v>0</v>
      </c>
      <c r="BL1311" s="1">
        <f ca="1">IF(INDEX(passing_yds,CELL("Row",AI1311)-1)&gt;=300,3,0)</f>
        <v>0</v>
      </c>
      <c r="BM1311" s="1">
        <f ca="1">INDEX(passing_ints,CELL("Row",AJ1311)-1)*(INT)</f>
        <v>0</v>
      </c>
      <c r="BN1311" s="1">
        <f ca="1">INDEX(rushing_yds,CELL("Row",AK1311)-1)*(RUSHYDS)</f>
        <v>0</v>
      </c>
      <c r="BO1311" s="1">
        <f ca="1">INDEX(rushing_tds,CELL("Row",AK1311)-1)*(RUSHTD)</f>
        <v>0</v>
      </c>
      <c r="BP1311" s="1">
        <f ca="1">IF(INDEX(rushing_yds,CELL("Row",AI1311)-1)&gt;=100,3,0)</f>
        <v>0</v>
      </c>
      <c r="BQ1311" s="1">
        <f ca="1">INDEX(receiving_yds,CELL("Row",AN1311)-1)*(RECYDS)</f>
        <v>0</v>
      </c>
      <c r="BR1311" s="1">
        <f ca="1">INDEX(receiving_rec,CELL("Row",AO1311)-1)*(REC)</f>
        <v>1</v>
      </c>
      <c r="BS1311" s="1">
        <f ca="1">INDEX(receiving_tds,CELL("Row",AP1311)-1)*(RECTD)</f>
        <v>0</v>
      </c>
      <c r="BT1311" s="1">
        <f ca="1">IF(INDEX(receiving_yds,CELL("Row",AI1311)-1)&gt;=100,3,0)</f>
        <v>0</v>
      </c>
      <c r="BU1311" s="1">
        <f ca="1">INDEX(puntret_tds,CELL("Row",AR1311)-1)*(PUNTKORETTD)+INDEX(kickret_tds,CELL("Row",AR1311)-1)*(PUNTKORETTD)</f>
        <v>0</v>
      </c>
      <c r="BV1311" s="1">
        <f ca="1">INDEX(fumbles_tot,CELL("Row",AS1311)-1)*(FUM)</f>
        <v>0</v>
      </c>
      <c r="BW1311" s="1">
        <f ca="1">(INDEX(passing_twoptm,CELL("Row",AT1311)-1)+INDEX(rushing_twoptm,CELL("Row",AT1311)-1)+INDEX(receiving_twoptm,CELL("Row",AT1311)-1))*(_2PTCONV)</f>
        <v>0</v>
      </c>
      <c r="BX1311" s="1">
        <f ca="1">SUM(BJ1311:BW1311)</f>
        <v>1</v>
      </c>
    </row>
    <row r="1312" spans="1:76" x14ac:dyDescent="0.25">
      <c r="A1312" s="1" t="s">
        <v>205</v>
      </c>
      <c r="B1312" s="1" t="s">
        <v>206</v>
      </c>
      <c r="C1312" s="1" t="s">
        <v>135</v>
      </c>
      <c r="D1312" s="1" t="s">
        <v>202</v>
      </c>
      <c r="E1312" s="1" t="s">
        <v>69</v>
      </c>
      <c r="K1312">
        <v>1</v>
      </c>
      <c r="L1312">
        <v>0</v>
      </c>
      <c r="M1312">
        <v>1</v>
      </c>
      <c r="N1312">
        <v>0</v>
      </c>
      <c r="O1312">
        <v>-3</v>
      </c>
      <c r="BB1312">
        <v>5</v>
      </c>
      <c r="BC1312">
        <v>9</v>
      </c>
      <c r="BD1312">
        <v>0</v>
      </c>
      <c r="BE1312">
        <v>0</v>
      </c>
      <c r="BF1312">
        <v>0</v>
      </c>
      <c r="BG1312">
        <v>0</v>
      </c>
      <c r="BH1312">
        <v>20</v>
      </c>
      <c r="BI1312" s="4">
        <v>4</v>
      </c>
      <c r="BJ1312" s="1">
        <f ca="1">INDEX(passing_tds,CELL("Row",AG1312)-1)*(PASSTD)</f>
        <v>0</v>
      </c>
      <c r="BK1312" s="1">
        <f ca="1">INDEX(passing_yds,CELL("Row",AH1312)-1)*(PASSYDS)</f>
        <v>0</v>
      </c>
      <c r="BL1312" s="1">
        <f ca="1">IF(INDEX(passing_yds,CELL("Row",AI1312)-1)&gt;=300,3,0)</f>
        <v>0</v>
      </c>
      <c r="BM1312" s="1">
        <f ca="1">INDEX(passing_ints,CELL("Row",AJ1312)-1)*(INT)</f>
        <v>0</v>
      </c>
      <c r="BN1312" s="1">
        <f ca="1">INDEX(rushing_yds,CELL("Row",AK1312)-1)*(RUSHYDS)</f>
        <v>2</v>
      </c>
      <c r="BO1312" s="1">
        <f ca="1">INDEX(rushing_tds,CELL("Row",AK1312)-1)*(RUSHTD)</f>
        <v>0</v>
      </c>
      <c r="BP1312" s="1">
        <f ca="1">IF(INDEX(rushing_yds,CELL("Row",AI1312)-1)&gt;=100,3,0)</f>
        <v>0</v>
      </c>
      <c r="BQ1312" s="1">
        <f ca="1">INDEX(receiving_yds,CELL("Row",AN1312)-1)*(RECYDS)</f>
        <v>0</v>
      </c>
      <c r="BR1312" s="1">
        <f ca="1">INDEX(receiving_rec,CELL("Row",AO1312)-1)*(REC)</f>
        <v>0</v>
      </c>
      <c r="BS1312" s="1">
        <f ca="1">INDEX(receiving_tds,CELL("Row",AP1312)-1)*(RECTD)</f>
        <v>0</v>
      </c>
      <c r="BT1312" s="1">
        <f ca="1">IF(INDEX(receiving_yds,CELL("Row",AI1312)-1)&gt;=100,3,0)</f>
        <v>0</v>
      </c>
      <c r="BU1312" s="1">
        <f ca="1">INDEX(puntret_tds,CELL("Row",AR1312)-1)*(PUNTKORETTD)+INDEX(kickret_tds,CELL("Row",AR1312)-1)*(PUNTKORETTD)</f>
        <v>0</v>
      </c>
      <c r="BV1312" s="1">
        <f ca="1">INDEX(fumbles_tot,CELL("Row",AS1312)-1)*(FUM)</f>
        <v>-1</v>
      </c>
      <c r="BW1312" s="1">
        <f ca="1">(INDEX(passing_twoptm,CELL("Row",AT1312)-1)+INDEX(rushing_twoptm,CELL("Row",AT1312)-1)+INDEX(receiving_twoptm,CELL("Row",AT1312)-1))*(_2PTCONV)</f>
        <v>0</v>
      </c>
      <c r="BX1312" s="1">
        <f ca="1">SUM(BJ1312:BW1312)</f>
        <v>1</v>
      </c>
    </row>
    <row r="1313" spans="1:76" x14ac:dyDescent="0.25">
      <c r="A1313" s="1" t="s">
        <v>694</v>
      </c>
      <c r="B1313" s="1" t="s">
        <v>695</v>
      </c>
      <c r="C1313" s="1" t="s">
        <v>135</v>
      </c>
      <c r="D1313" s="1" t="s">
        <v>693</v>
      </c>
      <c r="E1313" s="1" t="s">
        <v>69</v>
      </c>
      <c r="K1313">
        <v>0</v>
      </c>
      <c r="L1313">
        <v>1</v>
      </c>
      <c r="M1313">
        <v>0</v>
      </c>
      <c r="N1313">
        <v>1</v>
      </c>
      <c r="O1313">
        <v>1</v>
      </c>
      <c r="BB1313">
        <v>3</v>
      </c>
      <c r="BC1313">
        <v>5</v>
      </c>
      <c r="BD1313">
        <v>0</v>
      </c>
      <c r="BE1313">
        <v>0</v>
      </c>
      <c r="BF1313">
        <v>0</v>
      </c>
      <c r="BG1313">
        <v>0</v>
      </c>
      <c r="BH1313">
        <v>10</v>
      </c>
      <c r="BI1313" s="4">
        <v>3</v>
      </c>
      <c r="BJ1313" s="1">
        <f ca="1">INDEX(passing_tds,CELL("Row",AG1313)-1)*(PASSTD)</f>
        <v>0</v>
      </c>
      <c r="BK1313" s="1">
        <f ca="1">INDEX(passing_yds,CELL("Row",AH1313)-1)*(PASSYDS)</f>
        <v>0</v>
      </c>
      <c r="BL1313" s="1">
        <f ca="1">IF(INDEX(passing_yds,CELL("Row",AI1313)-1)&gt;=300,3,0)</f>
        <v>0</v>
      </c>
      <c r="BM1313" s="1">
        <f ca="1">INDEX(passing_ints,CELL("Row",AJ1313)-1)*(INT)</f>
        <v>0</v>
      </c>
      <c r="BN1313" s="1">
        <f ca="1">INDEX(rushing_yds,CELL("Row",AK1313)-1)*(RUSHYDS)</f>
        <v>1</v>
      </c>
      <c r="BO1313" s="1">
        <f ca="1">INDEX(rushing_tds,CELL("Row",AK1313)-1)*(RUSHTD)</f>
        <v>0</v>
      </c>
      <c r="BP1313" s="1">
        <f ca="1">IF(INDEX(rushing_yds,CELL("Row",AI1313)-1)&gt;=100,3,0)</f>
        <v>0</v>
      </c>
      <c r="BQ1313" s="1">
        <f ca="1">INDEX(receiving_yds,CELL("Row",AN1313)-1)*(RECYDS)</f>
        <v>0</v>
      </c>
      <c r="BR1313" s="1">
        <f ca="1">INDEX(receiving_rec,CELL("Row",AO1313)-1)*(REC)</f>
        <v>0</v>
      </c>
      <c r="BS1313" s="1">
        <f ca="1">INDEX(receiving_tds,CELL("Row",AP1313)-1)*(RECTD)</f>
        <v>0</v>
      </c>
      <c r="BT1313" s="1">
        <f ca="1">IF(INDEX(receiving_yds,CELL("Row",AI1313)-1)&gt;=100,3,0)</f>
        <v>0</v>
      </c>
      <c r="BU1313" s="1">
        <f ca="1">INDEX(puntret_tds,CELL("Row",AR1313)-1)*(PUNTKORETTD)+INDEX(kickret_tds,CELL("Row",AR1313)-1)*(PUNTKORETTD)</f>
        <v>0</v>
      </c>
      <c r="BV1313" s="1">
        <f ca="1">INDEX(fumbles_tot,CELL("Row",AS1313)-1)*(FUM)</f>
        <v>0</v>
      </c>
      <c r="BW1313" s="1">
        <f ca="1">(INDEX(passing_twoptm,CELL("Row",AT1313)-1)+INDEX(rushing_twoptm,CELL("Row",AT1313)-1)+INDEX(receiving_twoptm,CELL("Row",AT1313)-1))*(_2PTCONV)</f>
        <v>0</v>
      </c>
      <c r="BX1313" s="1">
        <f ca="1">SUM(BJ1313:BW1313)</f>
        <v>1</v>
      </c>
    </row>
    <row r="1314" spans="1:76" x14ac:dyDescent="0.25">
      <c r="A1314" s="1" t="s">
        <v>1469</v>
      </c>
      <c r="B1314" s="1" t="s">
        <v>1470</v>
      </c>
      <c r="C1314" s="1" t="s">
        <v>135</v>
      </c>
      <c r="D1314" s="1" t="s">
        <v>1454</v>
      </c>
      <c r="E1314" s="1" t="s">
        <v>79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I1314" s="4">
        <v>3</v>
      </c>
      <c r="BJ1314" s="1">
        <f ca="1">INDEX(passing_tds,CELL("Row",AG1314)-1)*(PASSTD)</f>
        <v>0</v>
      </c>
      <c r="BK1314" s="1">
        <f ca="1">INDEX(passing_yds,CELL("Row",AH1314)-1)*(PASSYDS)</f>
        <v>0</v>
      </c>
      <c r="BL1314" s="1">
        <f ca="1">IF(INDEX(passing_yds,CELL("Row",AI1314)-1)&gt;=300,3,0)</f>
        <v>0</v>
      </c>
      <c r="BM1314" s="1">
        <f ca="1">INDEX(passing_ints,CELL("Row",AJ1314)-1)*(INT)</f>
        <v>0</v>
      </c>
      <c r="BN1314" s="1">
        <f ca="1">INDEX(rushing_yds,CELL("Row",AK1314)-1)*(RUSHYDS)</f>
        <v>0</v>
      </c>
      <c r="BO1314" s="1">
        <f ca="1">INDEX(rushing_tds,CELL("Row",AK1314)-1)*(RUSHTD)</f>
        <v>0</v>
      </c>
      <c r="BP1314" s="1">
        <f ca="1">IF(INDEX(rushing_yds,CELL("Row",AI1314)-1)&gt;=100,3,0)</f>
        <v>0</v>
      </c>
      <c r="BQ1314" s="1">
        <f ca="1">INDEX(receiving_yds,CELL("Row",AN1314)-1)*(RECYDS)</f>
        <v>0</v>
      </c>
      <c r="BR1314" s="1">
        <f ca="1">INDEX(receiving_rec,CELL("Row",AO1314)-1)*(REC)</f>
        <v>1</v>
      </c>
      <c r="BS1314" s="1">
        <f ca="1">INDEX(receiving_tds,CELL("Row",AP1314)-1)*(RECTD)</f>
        <v>0</v>
      </c>
      <c r="BT1314" s="1">
        <f ca="1">IF(INDEX(receiving_yds,CELL("Row",AI1314)-1)&gt;=100,3,0)</f>
        <v>0</v>
      </c>
      <c r="BU1314" s="1">
        <f ca="1">INDEX(puntret_tds,CELL("Row",AR1314)-1)*(PUNTKORETTD)+INDEX(kickret_tds,CELL("Row",AR1314)-1)*(PUNTKORETTD)</f>
        <v>0</v>
      </c>
      <c r="BV1314" s="1">
        <f ca="1">INDEX(fumbles_tot,CELL("Row",AS1314)-1)*(FUM)</f>
        <v>0</v>
      </c>
      <c r="BW1314" s="1">
        <f ca="1">(INDEX(passing_twoptm,CELL("Row",AT1314)-1)+INDEX(rushing_twoptm,CELL("Row",AT1314)-1)+INDEX(receiving_twoptm,CELL("Row",AT1314)-1))*(_2PTCONV)</f>
        <v>0</v>
      </c>
      <c r="BX1314" s="1">
        <f ca="1">SUM(BJ1314:BW1314)</f>
        <v>1</v>
      </c>
    </row>
    <row r="1315" spans="1:76" x14ac:dyDescent="0.25">
      <c r="A1315" s="1" t="s">
        <v>2126</v>
      </c>
      <c r="B1315" s="1" t="s">
        <v>2127</v>
      </c>
      <c r="C1315" s="1" t="s">
        <v>62</v>
      </c>
      <c r="D1315" s="1" t="s">
        <v>590</v>
      </c>
      <c r="E1315" s="1" t="s">
        <v>76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I1315" s="4">
        <v>2</v>
      </c>
      <c r="BJ1315" s="1">
        <f ca="1">INDEX(passing_tds,CELL("Row",AG1315)-1)*(PASSTD)</f>
        <v>0</v>
      </c>
      <c r="BK1315" s="1">
        <f ca="1">INDEX(passing_yds,CELL("Row",AH1315)-1)*(PASSYDS)</f>
        <v>0</v>
      </c>
      <c r="BL1315" s="1">
        <f ca="1">IF(INDEX(passing_yds,CELL("Row",AI1315)-1)&gt;=300,3,0)</f>
        <v>0</v>
      </c>
      <c r="BM1315" s="1">
        <f ca="1">INDEX(passing_ints,CELL("Row",AJ1315)-1)*(INT)</f>
        <v>0</v>
      </c>
      <c r="BN1315" s="1">
        <f ca="1">INDEX(rushing_yds,CELL("Row",AK1315)-1)*(RUSHYDS)</f>
        <v>0</v>
      </c>
      <c r="BO1315" s="1">
        <f ca="1">INDEX(rushing_tds,CELL("Row",AK1315)-1)*(RUSHTD)</f>
        <v>0</v>
      </c>
      <c r="BP1315" s="1">
        <f ca="1">IF(INDEX(rushing_yds,CELL("Row",AI1315)-1)&gt;=100,3,0)</f>
        <v>0</v>
      </c>
      <c r="BQ1315" s="1">
        <f ca="1">INDEX(receiving_yds,CELL("Row",AN1315)-1)*(RECYDS)</f>
        <v>0</v>
      </c>
      <c r="BR1315" s="1">
        <f ca="1">INDEX(receiving_rec,CELL("Row",AO1315)-1)*(REC)</f>
        <v>1</v>
      </c>
      <c r="BS1315" s="1">
        <f ca="1">INDEX(receiving_tds,CELL("Row",AP1315)-1)*(RECTD)</f>
        <v>0</v>
      </c>
      <c r="BT1315" s="1">
        <f ca="1">IF(INDEX(receiving_yds,CELL("Row",AI1315)-1)&gt;=100,3,0)</f>
        <v>0</v>
      </c>
      <c r="BU1315" s="1">
        <f ca="1">INDEX(puntret_tds,CELL("Row",AR1315)-1)*(PUNTKORETTD)+INDEX(kickret_tds,CELL("Row",AR1315)-1)*(PUNTKORETTD)</f>
        <v>0</v>
      </c>
      <c r="BV1315" s="1">
        <f ca="1">INDEX(fumbles_tot,CELL("Row",AS1315)-1)*(FUM)</f>
        <v>0</v>
      </c>
      <c r="BW1315" s="1">
        <f ca="1">(INDEX(passing_twoptm,CELL("Row",AT1315)-1)+INDEX(rushing_twoptm,CELL("Row",AT1315)-1)+INDEX(receiving_twoptm,CELL("Row",AT1315)-1))*(_2PTCONV)</f>
        <v>0</v>
      </c>
      <c r="BX1315" s="1">
        <f ca="1">SUM(BJ1315:BW1315)</f>
        <v>1</v>
      </c>
    </row>
    <row r="1316" spans="1:76" x14ac:dyDescent="0.25">
      <c r="A1316" s="1" t="s">
        <v>1026</v>
      </c>
      <c r="B1316" s="1" t="s">
        <v>1027</v>
      </c>
      <c r="C1316" s="1" t="s">
        <v>135</v>
      </c>
      <c r="D1316" s="1" t="s">
        <v>1017</v>
      </c>
      <c r="E1316" s="1" t="s">
        <v>76</v>
      </c>
      <c r="K1316">
        <v>0</v>
      </c>
      <c r="L1316">
        <v>1</v>
      </c>
      <c r="M1316">
        <v>0</v>
      </c>
      <c r="N1316">
        <v>1</v>
      </c>
      <c r="O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I1316" s="4">
        <v>2</v>
      </c>
      <c r="BJ1316" s="1">
        <f ca="1">INDEX(passing_tds,CELL("Row",AG1316)-1)*(PASSTD)</f>
        <v>0</v>
      </c>
      <c r="BK1316" s="1">
        <f ca="1">INDEX(passing_yds,CELL("Row",AH1316)-1)*(PASSYDS)</f>
        <v>0</v>
      </c>
      <c r="BL1316" s="1">
        <f ca="1">IF(INDEX(passing_yds,CELL("Row",AI1316)-1)&gt;=300,3,0)</f>
        <v>0</v>
      </c>
      <c r="BM1316" s="1">
        <f ca="1">INDEX(passing_ints,CELL("Row",AJ1316)-1)*(INT)</f>
        <v>0</v>
      </c>
      <c r="BN1316" s="1">
        <f ca="1">INDEX(rushing_yds,CELL("Row",AK1316)-1)*(RUSHYDS)</f>
        <v>0</v>
      </c>
      <c r="BO1316" s="1">
        <f ca="1">INDEX(rushing_tds,CELL("Row",AK1316)-1)*(RUSHTD)</f>
        <v>0</v>
      </c>
      <c r="BP1316" s="1">
        <f ca="1">IF(INDEX(rushing_yds,CELL("Row",AI1316)-1)&gt;=100,3,0)</f>
        <v>0</v>
      </c>
      <c r="BQ1316" s="1">
        <f ca="1">INDEX(receiving_yds,CELL("Row",AN1316)-1)*(RECYDS)</f>
        <v>0</v>
      </c>
      <c r="BR1316" s="1">
        <f ca="1">INDEX(receiving_rec,CELL("Row",AO1316)-1)*(REC)</f>
        <v>1</v>
      </c>
      <c r="BS1316" s="1">
        <f ca="1">INDEX(receiving_tds,CELL("Row",AP1316)-1)*(RECTD)</f>
        <v>0</v>
      </c>
      <c r="BT1316" s="1">
        <f ca="1">IF(INDEX(receiving_yds,CELL("Row",AI1316)-1)&gt;=100,3,0)</f>
        <v>0</v>
      </c>
      <c r="BU1316" s="1">
        <f ca="1">INDEX(puntret_tds,CELL("Row",AR1316)-1)*(PUNTKORETTD)+INDEX(kickret_tds,CELL("Row",AR1316)-1)*(PUNTKORETTD)</f>
        <v>0</v>
      </c>
      <c r="BV1316" s="1">
        <f ca="1">INDEX(fumbles_tot,CELL("Row",AS1316)-1)*(FUM)</f>
        <v>0</v>
      </c>
      <c r="BW1316" s="1">
        <f ca="1">(INDEX(passing_twoptm,CELL("Row",AT1316)-1)+INDEX(rushing_twoptm,CELL("Row",AT1316)-1)+INDEX(receiving_twoptm,CELL("Row",AT1316)-1))*(_2PTCONV)</f>
        <v>0</v>
      </c>
      <c r="BX1316" s="1">
        <f ca="1">SUM(BJ1316:BW1316)</f>
        <v>1</v>
      </c>
    </row>
    <row r="1317" spans="1:76" x14ac:dyDescent="0.25">
      <c r="A1317" s="1" t="s">
        <v>2422</v>
      </c>
      <c r="B1317" s="1" t="s">
        <v>2423</v>
      </c>
      <c r="C1317" s="1" t="s">
        <v>135</v>
      </c>
      <c r="D1317" s="1" t="s">
        <v>1179</v>
      </c>
      <c r="E1317" s="1" t="s">
        <v>79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I1317" s="4">
        <v>2</v>
      </c>
      <c r="BJ1317" s="1">
        <f ca="1">INDEX(passing_tds,CELL("Row",AG1317)-1)*(PASSTD)</f>
        <v>0</v>
      </c>
      <c r="BK1317" s="1">
        <f ca="1">INDEX(passing_yds,CELL("Row",AH1317)-1)*(PASSYDS)</f>
        <v>0</v>
      </c>
      <c r="BL1317" s="1">
        <f ca="1">IF(INDEX(passing_yds,CELL("Row",AI1317)-1)&gt;=300,3,0)</f>
        <v>0</v>
      </c>
      <c r="BM1317" s="1">
        <f ca="1">INDEX(passing_ints,CELL("Row",AJ1317)-1)*(INT)</f>
        <v>0</v>
      </c>
      <c r="BN1317" s="1">
        <f ca="1">INDEX(rushing_yds,CELL("Row",AK1317)-1)*(RUSHYDS)</f>
        <v>0</v>
      </c>
      <c r="BO1317" s="1">
        <f ca="1">INDEX(rushing_tds,CELL("Row",AK1317)-1)*(RUSHTD)</f>
        <v>0</v>
      </c>
      <c r="BP1317" s="1">
        <f ca="1">IF(INDEX(rushing_yds,CELL("Row",AI1317)-1)&gt;=100,3,0)</f>
        <v>0</v>
      </c>
      <c r="BQ1317" s="1">
        <f ca="1">INDEX(receiving_yds,CELL("Row",AN1317)-1)*(RECYDS)</f>
        <v>0</v>
      </c>
      <c r="BR1317" s="1">
        <f ca="1">INDEX(receiving_rec,CELL("Row",AO1317)-1)*(REC)</f>
        <v>1</v>
      </c>
      <c r="BS1317" s="1">
        <f ca="1">INDEX(receiving_tds,CELL("Row",AP1317)-1)*(RECTD)</f>
        <v>0</v>
      </c>
      <c r="BT1317" s="1">
        <f ca="1">IF(INDEX(receiving_yds,CELL("Row",AI1317)-1)&gt;=100,3,0)</f>
        <v>0</v>
      </c>
      <c r="BU1317" s="1">
        <f ca="1">INDEX(puntret_tds,CELL("Row",AR1317)-1)*(PUNTKORETTD)+INDEX(kickret_tds,CELL("Row",AR1317)-1)*(PUNTKORETTD)</f>
        <v>0</v>
      </c>
      <c r="BV1317" s="1">
        <f ca="1">INDEX(fumbles_tot,CELL("Row",AS1317)-1)*(FUM)</f>
        <v>0</v>
      </c>
      <c r="BW1317" s="1">
        <f ca="1">(INDEX(passing_twoptm,CELL("Row",AT1317)-1)+INDEX(rushing_twoptm,CELL("Row",AT1317)-1)+INDEX(receiving_twoptm,CELL("Row",AT1317)-1))*(_2PTCONV)</f>
        <v>0</v>
      </c>
      <c r="BX1317" s="1">
        <f ca="1">SUM(BJ1317:BW1317)</f>
        <v>1</v>
      </c>
    </row>
    <row r="1318" spans="1:76" x14ac:dyDescent="0.25">
      <c r="A1318" s="1" t="s">
        <v>2430</v>
      </c>
      <c r="B1318" s="1" t="s">
        <v>2431</v>
      </c>
      <c r="C1318" s="1" t="s">
        <v>135</v>
      </c>
      <c r="D1318" s="1" t="s">
        <v>482</v>
      </c>
      <c r="E1318" s="1" t="s">
        <v>350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I1318" s="4">
        <v>2</v>
      </c>
      <c r="BJ1318" s="1">
        <f ca="1">INDEX(passing_tds,CELL("Row",AG1318)-1)*(PASSTD)</f>
        <v>0</v>
      </c>
      <c r="BK1318" s="1">
        <f ca="1">INDEX(passing_yds,CELL("Row",AH1318)-1)*(PASSYDS)</f>
        <v>0</v>
      </c>
      <c r="BL1318" s="1">
        <f ca="1">IF(INDEX(passing_yds,CELL("Row",AI1318)-1)&gt;=300,3,0)</f>
        <v>0</v>
      </c>
      <c r="BM1318" s="1">
        <f ca="1">INDEX(passing_ints,CELL("Row",AJ1318)-1)*(INT)</f>
        <v>0</v>
      </c>
      <c r="BN1318" s="1">
        <f ca="1">INDEX(rushing_yds,CELL("Row",AK1318)-1)*(RUSHYDS)</f>
        <v>0</v>
      </c>
      <c r="BO1318" s="1">
        <f ca="1">INDEX(rushing_tds,CELL("Row",AK1318)-1)*(RUSHTD)</f>
        <v>0</v>
      </c>
      <c r="BP1318" s="1">
        <f ca="1">IF(INDEX(rushing_yds,CELL("Row",AI1318)-1)&gt;=100,3,0)</f>
        <v>0</v>
      </c>
      <c r="BQ1318" s="1">
        <f ca="1">INDEX(receiving_yds,CELL("Row",AN1318)-1)*(RECYDS)</f>
        <v>0</v>
      </c>
      <c r="BR1318" s="1">
        <f ca="1">INDEX(receiving_rec,CELL("Row",AO1318)-1)*(REC)</f>
        <v>1</v>
      </c>
      <c r="BS1318" s="1">
        <f ca="1">INDEX(receiving_tds,CELL("Row",AP1318)-1)*(RECTD)</f>
        <v>0</v>
      </c>
      <c r="BT1318" s="1">
        <f ca="1">IF(INDEX(receiving_yds,CELL("Row",AI1318)-1)&gt;=100,3,0)</f>
        <v>0</v>
      </c>
      <c r="BU1318" s="1">
        <f ca="1">INDEX(puntret_tds,CELL("Row",AR1318)-1)*(PUNTKORETTD)+INDEX(kickret_tds,CELL("Row",AR1318)-1)*(PUNTKORETTD)</f>
        <v>0</v>
      </c>
      <c r="BV1318" s="1">
        <f ca="1">INDEX(fumbles_tot,CELL("Row",AS1318)-1)*(FUM)</f>
        <v>0</v>
      </c>
      <c r="BW1318" s="1">
        <f ca="1">(INDEX(passing_twoptm,CELL("Row",AT1318)-1)+INDEX(rushing_twoptm,CELL("Row",AT1318)-1)+INDEX(receiving_twoptm,CELL("Row",AT1318)-1))*(_2PTCONV)</f>
        <v>0</v>
      </c>
      <c r="BX1318" s="1">
        <f ca="1">SUM(BJ1318:BW1318)</f>
        <v>1</v>
      </c>
    </row>
    <row r="1319" spans="1:76" x14ac:dyDescent="0.25">
      <c r="A1319" s="1" t="s">
        <v>1827</v>
      </c>
      <c r="B1319" s="1" t="s">
        <v>1828</v>
      </c>
      <c r="C1319" s="1" t="s">
        <v>62</v>
      </c>
      <c r="D1319" s="1" t="s">
        <v>590</v>
      </c>
      <c r="E1319" s="1" t="s">
        <v>350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I1319" s="4">
        <v>1</v>
      </c>
      <c r="BJ1319" s="1">
        <f ca="1">INDEX(passing_tds,CELL("Row",AG1319)-1)*(PASSTD)</f>
        <v>0</v>
      </c>
      <c r="BK1319" s="1">
        <f ca="1">INDEX(passing_yds,CELL("Row",AH1319)-1)*(PASSYDS)</f>
        <v>0</v>
      </c>
      <c r="BL1319" s="1">
        <f ca="1">IF(INDEX(passing_yds,CELL("Row",AI1319)-1)&gt;=300,3,0)</f>
        <v>0</v>
      </c>
      <c r="BM1319" s="1">
        <f ca="1">INDEX(passing_ints,CELL("Row",AJ1319)-1)*(INT)</f>
        <v>0</v>
      </c>
      <c r="BN1319" s="1">
        <f ca="1">INDEX(rushing_yds,CELL("Row",AK1319)-1)*(RUSHYDS)</f>
        <v>0</v>
      </c>
      <c r="BO1319" s="1">
        <f ca="1">INDEX(rushing_tds,CELL("Row",AK1319)-1)*(RUSHTD)</f>
        <v>0</v>
      </c>
      <c r="BP1319" s="1">
        <f ca="1">IF(INDEX(rushing_yds,CELL("Row",AI1319)-1)&gt;=100,3,0)</f>
        <v>0</v>
      </c>
      <c r="BQ1319" s="1">
        <f ca="1">INDEX(receiving_yds,CELL("Row",AN1319)-1)*(RECYDS)</f>
        <v>0</v>
      </c>
      <c r="BR1319" s="1">
        <f ca="1">INDEX(receiving_rec,CELL("Row",AO1319)-1)*(REC)</f>
        <v>1</v>
      </c>
      <c r="BS1319" s="1">
        <f ca="1">INDEX(receiving_tds,CELL("Row",AP1319)-1)*(RECTD)</f>
        <v>0</v>
      </c>
      <c r="BT1319" s="1">
        <f ca="1">IF(INDEX(receiving_yds,CELL("Row",AI1319)-1)&gt;=100,3,0)</f>
        <v>0</v>
      </c>
      <c r="BU1319" s="1">
        <f ca="1">INDEX(puntret_tds,CELL("Row",AR1319)-1)*(PUNTKORETTD)+INDEX(kickret_tds,CELL("Row",AR1319)-1)*(PUNTKORETTD)</f>
        <v>0</v>
      </c>
      <c r="BV1319" s="1">
        <f ca="1">INDEX(fumbles_tot,CELL("Row",AS1319)-1)*(FUM)</f>
        <v>0</v>
      </c>
      <c r="BW1319" s="1">
        <f ca="1">(INDEX(passing_twoptm,CELL("Row",AT1319)-1)+INDEX(rushing_twoptm,CELL("Row",AT1319)-1)+INDEX(receiving_twoptm,CELL("Row",AT1319)-1))*(_2PTCONV)</f>
        <v>0</v>
      </c>
      <c r="BX1319" s="1">
        <f ca="1">SUM(BJ1319:BW1319)</f>
        <v>1</v>
      </c>
    </row>
    <row r="1320" spans="1:76" x14ac:dyDescent="0.25">
      <c r="A1320" s="1" t="s">
        <v>348</v>
      </c>
      <c r="B1320" s="1" t="s">
        <v>349</v>
      </c>
      <c r="C1320" s="1" t="s">
        <v>135</v>
      </c>
      <c r="D1320" s="1" t="s">
        <v>327</v>
      </c>
      <c r="E1320" s="1" t="s">
        <v>350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I1320" s="4">
        <v>1</v>
      </c>
      <c r="BJ1320" s="1">
        <f ca="1">INDEX(passing_tds,CELL("Row",AG1320)-1)*(PASSTD)</f>
        <v>0</v>
      </c>
      <c r="BK1320" s="1">
        <f ca="1">INDEX(passing_yds,CELL("Row",AH1320)-1)*(PASSYDS)</f>
        <v>0</v>
      </c>
      <c r="BL1320" s="1">
        <f ca="1">IF(INDEX(passing_yds,CELL("Row",AI1320)-1)&gt;=300,3,0)</f>
        <v>0</v>
      </c>
      <c r="BM1320" s="1">
        <f ca="1">INDEX(passing_ints,CELL("Row",AJ1320)-1)*(INT)</f>
        <v>0</v>
      </c>
      <c r="BN1320" s="1">
        <f ca="1">INDEX(rushing_yds,CELL("Row",AK1320)-1)*(RUSHYDS)</f>
        <v>0</v>
      </c>
      <c r="BO1320" s="1">
        <f ca="1">INDEX(rushing_tds,CELL("Row",AK1320)-1)*(RUSHTD)</f>
        <v>0</v>
      </c>
      <c r="BP1320" s="1">
        <f ca="1">IF(INDEX(rushing_yds,CELL("Row",AI1320)-1)&gt;=100,3,0)</f>
        <v>0</v>
      </c>
      <c r="BQ1320" s="1">
        <f ca="1">INDEX(receiving_yds,CELL("Row",AN1320)-1)*(RECYDS)</f>
        <v>0</v>
      </c>
      <c r="BR1320" s="1">
        <f ca="1">INDEX(receiving_rec,CELL("Row",AO1320)-1)*(REC)</f>
        <v>1</v>
      </c>
      <c r="BS1320" s="1">
        <f ca="1">INDEX(receiving_tds,CELL("Row",AP1320)-1)*(RECTD)</f>
        <v>0</v>
      </c>
      <c r="BT1320" s="1">
        <f ca="1">IF(INDEX(receiving_yds,CELL("Row",AI1320)-1)&gt;=100,3,0)</f>
        <v>0</v>
      </c>
      <c r="BU1320" s="1">
        <f ca="1">INDEX(puntret_tds,CELL("Row",AR1320)-1)*(PUNTKORETTD)+INDEX(kickret_tds,CELL("Row",AR1320)-1)*(PUNTKORETTD)</f>
        <v>0</v>
      </c>
      <c r="BV1320" s="1">
        <f ca="1">INDEX(fumbles_tot,CELL("Row",AS1320)-1)*(FUM)</f>
        <v>0</v>
      </c>
      <c r="BW1320" s="1">
        <f ca="1">(INDEX(passing_twoptm,CELL("Row",AT1320)-1)+INDEX(rushing_twoptm,CELL("Row",AT1320)-1)+INDEX(receiving_twoptm,CELL("Row",AT1320)-1))*(_2PTCONV)</f>
        <v>0</v>
      </c>
      <c r="BX1320" s="1">
        <f ca="1">SUM(BJ1320:BW1320)</f>
        <v>1</v>
      </c>
    </row>
    <row r="1321" spans="1:76" x14ac:dyDescent="0.25">
      <c r="A1321" s="1" t="s">
        <v>139</v>
      </c>
      <c r="B1321" s="1" t="s">
        <v>140</v>
      </c>
      <c r="C1321" s="1" t="s">
        <v>135</v>
      </c>
      <c r="D1321" s="1" t="s">
        <v>136</v>
      </c>
      <c r="E1321" s="1" t="s">
        <v>69</v>
      </c>
      <c r="BB1321">
        <v>2</v>
      </c>
      <c r="BC1321">
        <v>7</v>
      </c>
      <c r="BD1321">
        <v>0</v>
      </c>
      <c r="BE1321">
        <v>0</v>
      </c>
      <c r="BF1321">
        <v>0</v>
      </c>
      <c r="BG1321">
        <v>0</v>
      </c>
      <c r="BH1321">
        <v>9</v>
      </c>
      <c r="BI1321" s="4">
        <v>5</v>
      </c>
      <c r="BJ1321" s="1">
        <f ca="1">INDEX(passing_tds,CELL("Row",AG1321)-1)*(PASSTD)</f>
        <v>0</v>
      </c>
      <c r="BK1321" s="1">
        <f ca="1">INDEX(passing_yds,CELL("Row",AH1321)-1)*(PASSYDS)</f>
        <v>0</v>
      </c>
      <c r="BL1321" s="1">
        <f ca="1">IF(INDEX(passing_yds,CELL("Row",AI1321)-1)&gt;=300,3,0)</f>
        <v>0</v>
      </c>
      <c r="BM1321" s="1">
        <f ca="1">INDEX(passing_ints,CELL("Row",AJ1321)-1)*(INT)</f>
        <v>0</v>
      </c>
      <c r="BN1321" s="1">
        <f ca="1">INDEX(rushing_yds,CELL("Row",AK1321)-1)*(RUSHYDS)</f>
        <v>0.9</v>
      </c>
      <c r="BO1321" s="1">
        <f ca="1">INDEX(rushing_tds,CELL("Row",AK1321)-1)*(RUSHTD)</f>
        <v>0</v>
      </c>
      <c r="BP1321" s="1">
        <f ca="1">IF(INDEX(rushing_yds,CELL("Row",AI1321)-1)&gt;=100,3,0)</f>
        <v>0</v>
      </c>
      <c r="BQ1321" s="1">
        <f ca="1">INDEX(receiving_yds,CELL("Row",AN1321)-1)*(RECYDS)</f>
        <v>0</v>
      </c>
      <c r="BR1321" s="1">
        <f ca="1">INDEX(receiving_rec,CELL("Row",AO1321)-1)*(REC)</f>
        <v>0</v>
      </c>
      <c r="BS1321" s="1">
        <f ca="1">INDEX(receiving_tds,CELL("Row",AP1321)-1)*(RECTD)</f>
        <v>0</v>
      </c>
      <c r="BT1321" s="1">
        <f ca="1">IF(INDEX(receiving_yds,CELL("Row",AI1321)-1)&gt;=100,3,0)</f>
        <v>0</v>
      </c>
      <c r="BU1321" s="1">
        <f ca="1">INDEX(puntret_tds,CELL("Row",AR1321)-1)*(PUNTKORETTD)+INDEX(kickret_tds,CELL("Row",AR1321)-1)*(PUNTKORETTD)</f>
        <v>0</v>
      </c>
      <c r="BV1321" s="1">
        <f ca="1">INDEX(fumbles_tot,CELL("Row",AS1321)-1)*(FUM)</f>
        <v>0</v>
      </c>
      <c r="BW1321" s="1">
        <f ca="1">(INDEX(passing_twoptm,CELL("Row",AT1321)-1)+INDEX(rushing_twoptm,CELL("Row",AT1321)-1)+INDEX(receiving_twoptm,CELL("Row",AT1321)-1))*(_2PTCONV)</f>
        <v>0</v>
      </c>
      <c r="BX1321" s="1">
        <f ca="1">SUM(BJ1321:BW1321)</f>
        <v>0.9</v>
      </c>
    </row>
    <row r="1322" spans="1:76" x14ac:dyDescent="0.25">
      <c r="A1322" s="1" t="s">
        <v>1455</v>
      </c>
      <c r="B1322" s="1" t="s">
        <v>1456</v>
      </c>
      <c r="C1322" s="1" t="s">
        <v>135</v>
      </c>
      <c r="D1322" s="1" t="s">
        <v>1454</v>
      </c>
      <c r="E1322" s="1" t="s">
        <v>69</v>
      </c>
      <c r="AP1322">
        <v>16</v>
      </c>
      <c r="AQ1322">
        <v>16</v>
      </c>
      <c r="AR1322">
        <v>0</v>
      </c>
      <c r="AS1322">
        <v>1</v>
      </c>
      <c r="AT1322">
        <v>0</v>
      </c>
      <c r="BB1322">
        <v>2</v>
      </c>
      <c r="BC1322">
        <v>8</v>
      </c>
      <c r="BD1322">
        <v>0</v>
      </c>
      <c r="BE1322">
        <v>0</v>
      </c>
      <c r="BF1322">
        <v>0</v>
      </c>
      <c r="BG1322">
        <v>0</v>
      </c>
      <c r="BH1322">
        <v>9</v>
      </c>
      <c r="BI1322" s="4">
        <v>5</v>
      </c>
      <c r="BJ1322" s="1">
        <f ca="1">INDEX(passing_tds,CELL("Row",AG1322)-1)*(PASSTD)</f>
        <v>0</v>
      </c>
      <c r="BK1322" s="1">
        <f ca="1">INDEX(passing_yds,CELL("Row",AH1322)-1)*(PASSYDS)</f>
        <v>0</v>
      </c>
      <c r="BL1322" s="1">
        <f ca="1">IF(INDEX(passing_yds,CELL("Row",AI1322)-1)&gt;=300,3,0)</f>
        <v>0</v>
      </c>
      <c r="BM1322" s="1">
        <f ca="1">INDEX(passing_ints,CELL("Row",AJ1322)-1)*(INT)</f>
        <v>0</v>
      </c>
      <c r="BN1322" s="1">
        <f ca="1">INDEX(rushing_yds,CELL("Row",AK1322)-1)*(RUSHYDS)</f>
        <v>0.9</v>
      </c>
      <c r="BO1322" s="1">
        <f ca="1">INDEX(rushing_tds,CELL("Row",AK1322)-1)*(RUSHTD)</f>
        <v>0</v>
      </c>
      <c r="BP1322" s="1">
        <f ca="1">IF(INDEX(rushing_yds,CELL("Row",AI1322)-1)&gt;=100,3,0)</f>
        <v>0</v>
      </c>
      <c r="BQ1322" s="1">
        <f ca="1">INDEX(receiving_yds,CELL("Row",AN1322)-1)*(RECYDS)</f>
        <v>0</v>
      </c>
      <c r="BR1322" s="1">
        <f ca="1">INDEX(receiving_rec,CELL("Row",AO1322)-1)*(REC)</f>
        <v>0</v>
      </c>
      <c r="BS1322" s="1">
        <f ca="1">INDEX(receiving_tds,CELL("Row",AP1322)-1)*(RECTD)</f>
        <v>0</v>
      </c>
      <c r="BT1322" s="1">
        <f ca="1">IF(INDEX(receiving_yds,CELL("Row",AI1322)-1)&gt;=100,3,0)</f>
        <v>0</v>
      </c>
      <c r="BU1322" s="1">
        <f ca="1">INDEX(puntret_tds,CELL("Row",AR1322)-1)*(PUNTKORETTD)+INDEX(kickret_tds,CELL("Row",AR1322)-1)*(PUNTKORETTD)</f>
        <v>0</v>
      </c>
      <c r="BV1322" s="1">
        <f ca="1">INDEX(fumbles_tot,CELL("Row",AS1322)-1)*(FUM)</f>
        <v>0</v>
      </c>
      <c r="BW1322" s="1">
        <f ca="1">(INDEX(passing_twoptm,CELL("Row",AT1322)-1)+INDEX(rushing_twoptm,CELL("Row",AT1322)-1)+INDEX(receiving_twoptm,CELL("Row",AT1322)-1))*(_2PTCONV)</f>
        <v>0</v>
      </c>
      <c r="BX1322" s="1">
        <f ca="1">SUM(BJ1322:BW1322)</f>
        <v>0.9</v>
      </c>
    </row>
    <row r="1323" spans="1:76" x14ac:dyDescent="0.25">
      <c r="A1323" s="1" t="s">
        <v>2026</v>
      </c>
      <c r="B1323" s="1" t="s">
        <v>2027</v>
      </c>
      <c r="C1323" s="1" t="s">
        <v>62</v>
      </c>
      <c r="D1323" s="1" t="s">
        <v>2013</v>
      </c>
      <c r="E1323" s="1" t="s">
        <v>76</v>
      </c>
      <c r="Y1323">
        <v>26</v>
      </c>
      <c r="Z1323">
        <v>32</v>
      </c>
      <c r="AA1323">
        <v>0</v>
      </c>
      <c r="AB1323">
        <v>2</v>
      </c>
      <c r="AC1323">
        <v>0</v>
      </c>
      <c r="BB1323">
        <v>1</v>
      </c>
      <c r="BC1323">
        <v>9</v>
      </c>
      <c r="BD1323">
        <v>0</v>
      </c>
      <c r="BE1323">
        <v>0</v>
      </c>
      <c r="BF1323">
        <v>0</v>
      </c>
      <c r="BG1323">
        <v>0</v>
      </c>
      <c r="BH1323">
        <v>9</v>
      </c>
      <c r="BI1323" s="4">
        <v>3</v>
      </c>
      <c r="BJ1323" s="1">
        <f ca="1">INDEX(passing_tds,CELL("Row",AG1323)-1)*(PASSTD)</f>
        <v>0</v>
      </c>
      <c r="BK1323" s="1">
        <f ca="1">INDEX(passing_yds,CELL("Row",AH1323)-1)*(PASSYDS)</f>
        <v>0</v>
      </c>
      <c r="BL1323" s="1">
        <f ca="1">IF(INDEX(passing_yds,CELL("Row",AI1323)-1)&gt;=300,3,0)</f>
        <v>0</v>
      </c>
      <c r="BM1323" s="1">
        <f ca="1">INDEX(passing_ints,CELL("Row",AJ1323)-1)*(INT)</f>
        <v>0</v>
      </c>
      <c r="BN1323" s="1">
        <f ca="1">INDEX(rushing_yds,CELL("Row",AK1323)-1)*(RUSHYDS)</f>
        <v>0.9</v>
      </c>
      <c r="BO1323" s="1">
        <f ca="1">INDEX(rushing_tds,CELL("Row",AK1323)-1)*(RUSHTD)</f>
        <v>0</v>
      </c>
      <c r="BP1323" s="1">
        <f ca="1">IF(INDEX(rushing_yds,CELL("Row",AI1323)-1)&gt;=100,3,0)</f>
        <v>0</v>
      </c>
      <c r="BQ1323" s="1">
        <f ca="1">INDEX(receiving_yds,CELL("Row",AN1323)-1)*(RECYDS)</f>
        <v>0</v>
      </c>
      <c r="BR1323" s="1">
        <f ca="1">INDEX(receiving_rec,CELL("Row",AO1323)-1)*(REC)</f>
        <v>0</v>
      </c>
      <c r="BS1323" s="1">
        <f ca="1">INDEX(receiving_tds,CELL("Row",AP1323)-1)*(RECTD)</f>
        <v>0</v>
      </c>
      <c r="BT1323" s="1">
        <f ca="1">IF(INDEX(receiving_yds,CELL("Row",AI1323)-1)&gt;=100,3,0)</f>
        <v>0</v>
      </c>
      <c r="BU1323" s="1">
        <f ca="1">INDEX(puntret_tds,CELL("Row",AR1323)-1)*(PUNTKORETTD)+INDEX(kickret_tds,CELL("Row",AR1323)-1)*(PUNTKORETTD)</f>
        <v>0</v>
      </c>
      <c r="BV1323" s="1">
        <f ca="1">INDEX(fumbles_tot,CELL("Row",AS1323)-1)*(FUM)</f>
        <v>0</v>
      </c>
      <c r="BW1323" s="1">
        <f ca="1">(INDEX(passing_twoptm,CELL("Row",AT1323)-1)+INDEX(rushing_twoptm,CELL("Row",AT1323)-1)+INDEX(receiving_twoptm,CELL("Row",AT1323)-1))*(_2PTCONV)</f>
        <v>0</v>
      </c>
      <c r="BX1323" s="1">
        <f ca="1">SUM(BJ1323:BW1323)</f>
        <v>0.9</v>
      </c>
    </row>
    <row r="1324" spans="1:76" x14ac:dyDescent="0.25">
      <c r="A1324" s="1" t="s">
        <v>2406</v>
      </c>
      <c r="B1324" s="1" t="s">
        <v>2407</v>
      </c>
      <c r="C1324" s="1" t="s">
        <v>62</v>
      </c>
      <c r="D1324" s="1" t="s">
        <v>693</v>
      </c>
      <c r="E1324" s="1" t="s">
        <v>69</v>
      </c>
      <c r="BB1324">
        <v>1</v>
      </c>
      <c r="BC1324">
        <v>9</v>
      </c>
      <c r="BD1324">
        <v>0</v>
      </c>
      <c r="BE1324">
        <v>0</v>
      </c>
      <c r="BF1324">
        <v>0</v>
      </c>
      <c r="BG1324">
        <v>0</v>
      </c>
      <c r="BH1324">
        <v>9</v>
      </c>
      <c r="BI1324" s="4">
        <v>2</v>
      </c>
      <c r="BJ1324" s="1">
        <f ca="1">INDEX(passing_tds,CELL("Row",AG1324)-1)*(PASSTD)</f>
        <v>0</v>
      </c>
      <c r="BK1324" s="1">
        <f ca="1">INDEX(passing_yds,CELL("Row",AH1324)-1)*(PASSYDS)</f>
        <v>0</v>
      </c>
      <c r="BL1324" s="1">
        <f ca="1">IF(INDEX(passing_yds,CELL("Row",AI1324)-1)&gt;=300,3,0)</f>
        <v>0</v>
      </c>
      <c r="BM1324" s="1">
        <f ca="1">INDEX(passing_ints,CELL("Row",AJ1324)-1)*(INT)</f>
        <v>0</v>
      </c>
      <c r="BN1324" s="1">
        <f ca="1">INDEX(rushing_yds,CELL("Row",AK1324)-1)*(RUSHYDS)</f>
        <v>0.9</v>
      </c>
      <c r="BO1324" s="1">
        <f ca="1">INDEX(rushing_tds,CELL("Row",AK1324)-1)*(RUSHTD)</f>
        <v>0</v>
      </c>
      <c r="BP1324" s="1">
        <f ca="1">IF(INDEX(rushing_yds,CELL("Row",AI1324)-1)&gt;=100,3,0)</f>
        <v>0</v>
      </c>
      <c r="BQ1324" s="1">
        <f ca="1">INDEX(receiving_yds,CELL("Row",AN1324)-1)*(RECYDS)</f>
        <v>0</v>
      </c>
      <c r="BR1324" s="1">
        <f ca="1">INDEX(receiving_rec,CELL("Row",AO1324)-1)*(REC)</f>
        <v>0</v>
      </c>
      <c r="BS1324" s="1">
        <f ca="1">INDEX(receiving_tds,CELL("Row",AP1324)-1)*(RECTD)</f>
        <v>0</v>
      </c>
      <c r="BT1324" s="1">
        <f ca="1">IF(INDEX(receiving_yds,CELL("Row",AI1324)-1)&gt;=100,3,0)</f>
        <v>0</v>
      </c>
      <c r="BU1324" s="1">
        <f ca="1">INDEX(puntret_tds,CELL("Row",AR1324)-1)*(PUNTKORETTD)+INDEX(kickret_tds,CELL("Row",AR1324)-1)*(PUNTKORETTD)</f>
        <v>0</v>
      </c>
      <c r="BV1324" s="1">
        <f ca="1">INDEX(fumbles_tot,CELL("Row",AS1324)-1)*(FUM)</f>
        <v>0</v>
      </c>
      <c r="BW1324" s="1">
        <f ca="1">(INDEX(passing_twoptm,CELL("Row",AT1324)-1)+INDEX(rushing_twoptm,CELL("Row",AT1324)-1)+INDEX(receiving_twoptm,CELL("Row",AT1324)-1))*(_2PTCONV)</f>
        <v>0</v>
      </c>
      <c r="BX1324" s="1">
        <f ca="1">SUM(BJ1324:BW1324)</f>
        <v>0.9</v>
      </c>
    </row>
    <row r="1325" spans="1:76" x14ac:dyDescent="0.25">
      <c r="A1325" s="1" t="s">
        <v>970</v>
      </c>
      <c r="B1325" s="1" t="s">
        <v>971</v>
      </c>
      <c r="C1325" s="1" t="s">
        <v>62</v>
      </c>
      <c r="D1325" s="1" t="s">
        <v>965</v>
      </c>
      <c r="E1325" s="1" t="s">
        <v>69</v>
      </c>
      <c r="BB1325">
        <v>3</v>
      </c>
      <c r="BC1325">
        <v>8</v>
      </c>
      <c r="BD1325">
        <v>0</v>
      </c>
      <c r="BE1325">
        <v>0</v>
      </c>
      <c r="BF1325">
        <v>0</v>
      </c>
      <c r="BG1325">
        <v>0</v>
      </c>
      <c r="BH1325">
        <v>9</v>
      </c>
      <c r="BI1325" s="4">
        <v>2</v>
      </c>
      <c r="BJ1325" s="1">
        <f ca="1">INDEX(passing_tds,CELL("Row",AG1325)-1)*(PASSTD)</f>
        <v>0</v>
      </c>
      <c r="BK1325" s="1">
        <f ca="1">INDEX(passing_yds,CELL("Row",AH1325)-1)*(PASSYDS)</f>
        <v>0</v>
      </c>
      <c r="BL1325" s="1">
        <f ca="1">IF(INDEX(passing_yds,CELL("Row",AI1325)-1)&gt;=300,3,0)</f>
        <v>0</v>
      </c>
      <c r="BM1325" s="1">
        <f ca="1">INDEX(passing_ints,CELL("Row",AJ1325)-1)*(INT)</f>
        <v>0</v>
      </c>
      <c r="BN1325" s="1">
        <f ca="1">INDEX(rushing_yds,CELL("Row",AK1325)-1)*(RUSHYDS)</f>
        <v>0.9</v>
      </c>
      <c r="BO1325" s="1">
        <f ca="1">INDEX(rushing_tds,CELL("Row",AK1325)-1)*(RUSHTD)</f>
        <v>0</v>
      </c>
      <c r="BP1325" s="1">
        <f ca="1">IF(INDEX(rushing_yds,CELL("Row",AI1325)-1)&gt;=100,3,0)</f>
        <v>0</v>
      </c>
      <c r="BQ1325" s="1">
        <f ca="1">INDEX(receiving_yds,CELL("Row",AN1325)-1)*(RECYDS)</f>
        <v>0</v>
      </c>
      <c r="BR1325" s="1">
        <f ca="1">INDEX(receiving_rec,CELL("Row",AO1325)-1)*(REC)</f>
        <v>0</v>
      </c>
      <c r="BS1325" s="1">
        <f ca="1">INDEX(receiving_tds,CELL("Row",AP1325)-1)*(RECTD)</f>
        <v>0</v>
      </c>
      <c r="BT1325" s="1">
        <f ca="1">IF(INDEX(receiving_yds,CELL("Row",AI1325)-1)&gt;=100,3,0)</f>
        <v>0</v>
      </c>
      <c r="BU1325" s="1">
        <f ca="1">INDEX(puntret_tds,CELL("Row",AR1325)-1)*(PUNTKORETTD)+INDEX(kickret_tds,CELL("Row",AR1325)-1)*(PUNTKORETTD)</f>
        <v>0</v>
      </c>
      <c r="BV1325" s="1">
        <f ca="1">INDEX(fumbles_tot,CELL("Row",AS1325)-1)*(FUM)</f>
        <v>0</v>
      </c>
      <c r="BW1325" s="1">
        <f ca="1">(INDEX(passing_twoptm,CELL("Row",AT1325)-1)+INDEX(rushing_twoptm,CELL("Row",AT1325)-1)+INDEX(receiving_twoptm,CELL("Row",AT1325)-1))*(_2PTCONV)</f>
        <v>0</v>
      </c>
      <c r="BX1325" s="1">
        <f ca="1">SUM(BJ1325:BW1325)</f>
        <v>0.9</v>
      </c>
    </row>
    <row r="1326" spans="1:76" x14ac:dyDescent="0.25">
      <c r="A1326" s="1" t="s">
        <v>761</v>
      </c>
      <c r="B1326" s="1" t="s">
        <v>762</v>
      </c>
      <c r="C1326" s="1" t="s">
        <v>135</v>
      </c>
      <c r="D1326" s="1" t="s">
        <v>744</v>
      </c>
      <c r="E1326" s="1" t="s">
        <v>76</v>
      </c>
      <c r="AU1326">
        <v>-1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-1</v>
      </c>
      <c r="BI1326" s="4">
        <v>1</v>
      </c>
      <c r="BJ1326" s="1">
        <f ca="1">INDEX(passing_tds,CELL("Row",AG1326)-1)*(PASSTD)</f>
        <v>0</v>
      </c>
      <c r="BK1326" s="1">
        <f ca="1">INDEX(passing_yds,CELL("Row",AH1326)-1)*(PASSYDS)</f>
        <v>0</v>
      </c>
      <c r="BL1326" s="1">
        <f ca="1">IF(INDEX(passing_yds,CELL("Row",AI1326)-1)&gt;=300,3,0)</f>
        <v>0</v>
      </c>
      <c r="BM1326" s="1">
        <f ca="1">INDEX(passing_ints,CELL("Row",AJ1326)-1)*(INT)</f>
        <v>0</v>
      </c>
      <c r="BN1326" s="1">
        <f ca="1">INDEX(rushing_yds,CELL("Row",AK1326)-1)*(RUSHYDS)</f>
        <v>0</v>
      </c>
      <c r="BO1326" s="1">
        <f ca="1">INDEX(rushing_tds,CELL("Row",AK1326)-1)*(RUSHTD)</f>
        <v>0</v>
      </c>
      <c r="BP1326" s="1">
        <f ca="1">IF(INDEX(rushing_yds,CELL("Row",AI1326)-1)&gt;=100,3,0)</f>
        <v>0</v>
      </c>
      <c r="BQ1326" s="1">
        <f ca="1">INDEX(receiving_yds,CELL("Row",AN1326)-1)*(RECYDS)</f>
        <v>-0.1</v>
      </c>
      <c r="BR1326" s="1">
        <f ca="1">INDEX(receiving_rec,CELL("Row",AO1326)-1)*(REC)</f>
        <v>1</v>
      </c>
      <c r="BS1326" s="1">
        <f ca="1">INDEX(receiving_tds,CELL("Row",AP1326)-1)*(RECTD)</f>
        <v>0</v>
      </c>
      <c r="BT1326" s="1">
        <f ca="1">IF(INDEX(receiving_yds,CELL("Row",AI1326)-1)&gt;=100,3,0)</f>
        <v>0</v>
      </c>
      <c r="BU1326" s="1">
        <f ca="1">INDEX(puntret_tds,CELL("Row",AR1326)-1)*(PUNTKORETTD)+INDEX(kickret_tds,CELL("Row",AR1326)-1)*(PUNTKORETTD)</f>
        <v>0</v>
      </c>
      <c r="BV1326" s="1">
        <f ca="1">INDEX(fumbles_tot,CELL("Row",AS1326)-1)*(FUM)</f>
        <v>0</v>
      </c>
      <c r="BW1326" s="1">
        <f ca="1">(INDEX(passing_twoptm,CELL("Row",AT1326)-1)+INDEX(rushing_twoptm,CELL("Row",AT1326)-1)+INDEX(receiving_twoptm,CELL("Row",AT1326)-1))*(_2PTCONV)</f>
        <v>0</v>
      </c>
      <c r="BX1326" s="1">
        <f ca="1">SUM(BJ1326:BW1326)</f>
        <v>0.9</v>
      </c>
    </row>
    <row r="1327" spans="1:76" x14ac:dyDescent="0.25">
      <c r="A1327" s="1" t="s">
        <v>1015</v>
      </c>
      <c r="B1327" s="1" t="s">
        <v>1016</v>
      </c>
      <c r="C1327" s="1" t="s">
        <v>135</v>
      </c>
      <c r="D1327" s="1" t="s">
        <v>1017</v>
      </c>
      <c r="E1327" s="1" t="s">
        <v>91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20</v>
      </c>
      <c r="AK1327">
        <v>38</v>
      </c>
      <c r="AL1327">
        <v>1</v>
      </c>
      <c r="AM1327">
        <v>51</v>
      </c>
      <c r="AN1327">
        <v>4</v>
      </c>
      <c r="AO1327">
        <v>181</v>
      </c>
      <c r="BI1327" s="4">
        <v>5</v>
      </c>
      <c r="BJ1327" s="1">
        <f ca="1">INDEX(passing_tds,CELL("Row",AG1327)-1)*(PASSTD)</f>
        <v>0</v>
      </c>
      <c r="BK1327" s="1">
        <f ca="1">INDEX(passing_yds,CELL("Row",AH1327)-1)*(PASSYDS)</f>
        <v>0.8</v>
      </c>
      <c r="BL1327" s="1">
        <f ca="1">IF(INDEX(passing_yds,CELL("Row",AI1327)-1)&gt;=300,3,0)</f>
        <v>0</v>
      </c>
      <c r="BM1327" s="1">
        <f ca="1">INDEX(passing_ints,CELL("Row",AJ1327)-1)*(INT)</f>
        <v>0</v>
      </c>
      <c r="BN1327" s="1">
        <f ca="1">INDEX(rushing_yds,CELL("Row",AK1327)-1)*(RUSHYDS)</f>
        <v>0</v>
      </c>
      <c r="BO1327" s="1">
        <f ca="1">INDEX(rushing_tds,CELL("Row",AK1327)-1)*(RUSHTD)</f>
        <v>0</v>
      </c>
      <c r="BP1327" s="1">
        <f ca="1">IF(INDEX(rushing_yds,CELL("Row",AI1327)-1)&gt;=100,3,0)</f>
        <v>0</v>
      </c>
      <c r="BQ1327" s="1">
        <f ca="1">INDEX(receiving_yds,CELL("Row",AN1327)-1)*(RECYDS)</f>
        <v>0</v>
      </c>
      <c r="BR1327" s="1">
        <f ca="1">INDEX(receiving_rec,CELL("Row",AO1327)-1)*(REC)</f>
        <v>0</v>
      </c>
      <c r="BS1327" s="1">
        <f ca="1">INDEX(receiving_tds,CELL("Row",AP1327)-1)*(RECTD)</f>
        <v>0</v>
      </c>
      <c r="BT1327" s="1">
        <f ca="1">IF(INDEX(receiving_yds,CELL("Row",AI1327)-1)&gt;=100,3,0)</f>
        <v>0</v>
      </c>
      <c r="BU1327" s="1">
        <f ca="1">INDEX(puntret_tds,CELL("Row",AR1327)-1)*(PUNTKORETTD)+INDEX(kickret_tds,CELL("Row",AR1327)-1)*(PUNTKORETTD)</f>
        <v>0</v>
      </c>
      <c r="BV1327" s="1">
        <f ca="1">INDEX(fumbles_tot,CELL("Row",AS1327)-1)*(FUM)</f>
        <v>0</v>
      </c>
      <c r="BW1327" s="1">
        <f ca="1">(INDEX(passing_twoptm,CELL("Row",AT1327)-1)+INDEX(rushing_twoptm,CELL("Row",AT1327)-1)+INDEX(receiving_twoptm,CELL("Row",AT1327)-1))*(_2PTCONV)</f>
        <v>0</v>
      </c>
      <c r="BX1327" s="1">
        <f ca="1">SUM(BJ1327:BW1327)</f>
        <v>0.8</v>
      </c>
    </row>
    <row r="1328" spans="1:76" x14ac:dyDescent="0.25">
      <c r="A1328" s="1" t="s">
        <v>1020</v>
      </c>
      <c r="B1328" s="1" t="s">
        <v>1021</v>
      </c>
      <c r="C1328" s="1" t="s">
        <v>135</v>
      </c>
      <c r="D1328" s="1" t="s">
        <v>1017</v>
      </c>
      <c r="E1328" s="1" t="s">
        <v>69</v>
      </c>
      <c r="K1328">
        <v>0</v>
      </c>
      <c r="L1328">
        <v>1</v>
      </c>
      <c r="M1328">
        <v>0</v>
      </c>
      <c r="N1328">
        <v>1</v>
      </c>
      <c r="O1328">
        <v>0</v>
      </c>
      <c r="BB1328">
        <v>2</v>
      </c>
      <c r="BC1328">
        <v>6</v>
      </c>
      <c r="BD1328">
        <v>0</v>
      </c>
      <c r="BE1328">
        <v>0</v>
      </c>
      <c r="BF1328">
        <v>0</v>
      </c>
      <c r="BG1328">
        <v>0</v>
      </c>
      <c r="BH1328">
        <v>8</v>
      </c>
      <c r="BI1328" s="4">
        <v>5</v>
      </c>
      <c r="BJ1328" s="1">
        <f ca="1">INDEX(passing_tds,CELL("Row",AG1328)-1)*(PASSTD)</f>
        <v>0</v>
      </c>
      <c r="BK1328" s="1">
        <f ca="1">INDEX(passing_yds,CELL("Row",AH1328)-1)*(PASSYDS)</f>
        <v>0</v>
      </c>
      <c r="BL1328" s="1">
        <f ca="1">IF(INDEX(passing_yds,CELL("Row",AI1328)-1)&gt;=300,3,0)</f>
        <v>0</v>
      </c>
      <c r="BM1328" s="1">
        <f ca="1">INDEX(passing_ints,CELL("Row",AJ1328)-1)*(INT)</f>
        <v>0</v>
      </c>
      <c r="BN1328" s="1">
        <f ca="1">INDEX(rushing_yds,CELL("Row",AK1328)-1)*(RUSHYDS)</f>
        <v>0.8</v>
      </c>
      <c r="BO1328" s="1">
        <f ca="1">INDEX(rushing_tds,CELL("Row",AK1328)-1)*(RUSHTD)</f>
        <v>0</v>
      </c>
      <c r="BP1328" s="1">
        <f ca="1">IF(INDEX(rushing_yds,CELL("Row",AI1328)-1)&gt;=100,3,0)</f>
        <v>0</v>
      </c>
      <c r="BQ1328" s="1">
        <f ca="1">INDEX(receiving_yds,CELL("Row",AN1328)-1)*(RECYDS)</f>
        <v>0</v>
      </c>
      <c r="BR1328" s="1">
        <f ca="1">INDEX(receiving_rec,CELL("Row",AO1328)-1)*(REC)</f>
        <v>0</v>
      </c>
      <c r="BS1328" s="1">
        <f ca="1">INDEX(receiving_tds,CELL("Row",AP1328)-1)*(RECTD)</f>
        <v>0</v>
      </c>
      <c r="BT1328" s="1">
        <f ca="1">IF(INDEX(receiving_yds,CELL("Row",AI1328)-1)&gt;=100,3,0)</f>
        <v>0</v>
      </c>
      <c r="BU1328" s="1">
        <f ca="1">INDEX(puntret_tds,CELL("Row",AR1328)-1)*(PUNTKORETTD)+INDEX(kickret_tds,CELL("Row",AR1328)-1)*(PUNTKORETTD)</f>
        <v>0</v>
      </c>
      <c r="BV1328" s="1">
        <f ca="1">INDEX(fumbles_tot,CELL("Row",AS1328)-1)*(FUM)</f>
        <v>0</v>
      </c>
      <c r="BW1328" s="1">
        <f ca="1">(INDEX(passing_twoptm,CELL("Row",AT1328)-1)+INDEX(rushing_twoptm,CELL("Row",AT1328)-1)+INDEX(receiving_twoptm,CELL("Row",AT1328)-1))*(_2PTCONV)</f>
        <v>0</v>
      </c>
      <c r="BX1328" s="1">
        <f ca="1">SUM(BJ1328:BW1328)</f>
        <v>0.8</v>
      </c>
    </row>
    <row r="1329" spans="1:76" x14ac:dyDescent="0.25">
      <c r="A1329" s="1" t="s">
        <v>1809</v>
      </c>
      <c r="B1329" s="1" t="s">
        <v>1810</v>
      </c>
      <c r="C1329" s="1" t="s">
        <v>135</v>
      </c>
      <c r="D1329" s="1" t="s">
        <v>693</v>
      </c>
      <c r="E1329" s="1" t="s">
        <v>76</v>
      </c>
      <c r="BB1329">
        <v>1</v>
      </c>
      <c r="BC1329">
        <v>8</v>
      </c>
      <c r="BD1329">
        <v>0</v>
      </c>
      <c r="BE1329">
        <v>0</v>
      </c>
      <c r="BF1329">
        <v>0</v>
      </c>
      <c r="BG1329">
        <v>0</v>
      </c>
      <c r="BH1329">
        <v>8</v>
      </c>
      <c r="BI1329" s="4">
        <v>4</v>
      </c>
      <c r="BJ1329" s="1">
        <f ca="1">INDEX(passing_tds,CELL("Row",AG1329)-1)*(PASSTD)</f>
        <v>0</v>
      </c>
      <c r="BK1329" s="1">
        <f ca="1">INDEX(passing_yds,CELL("Row",AH1329)-1)*(PASSYDS)</f>
        <v>0</v>
      </c>
      <c r="BL1329" s="1">
        <f ca="1">IF(INDEX(passing_yds,CELL("Row",AI1329)-1)&gt;=300,3,0)</f>
        <v>0</v>
      </c>
      <c r="BM1329" s="1">
        <f ca="1">INDEX(passing_ints,CELL("Row",AJ1329)-1)*(INT)</f>
        <v>0</v>
      </c>
      <c r="BN1329" s="1">
        <f ca="1">INDEX(rushing_yds,CELL("Row",AK1329)-1)*(RUSHYDS)</f>
        <v>0.8</v>
      </c>
      <c r="BO1329" s="1">
        <f ca="1">INDEX(rushing_tds,CELL("Row",AK1329)-1)*(RUSHTD)</f>
        <v>0</v>
      </c>
      <c r="BP1329" s="1">
        <f ca="1">IF(INDEX(rushing_yds,CELL("Row",AI1329)-1)&gt;=100,3,0)</f>
        <v>0</v>
      </c>
      <c r="BQ1329" s="1">
        <f ca="1">INDEX(receiving_yds,CELL("Row",AN1329)-1)*(RECYDS)</f>
        <v>0</v>
      </c>
      <c r="BR1329" s="1">
        <f ca="1">INDEX(receiving_rec,CELL("Row",AO1329)-1)*(REC)</f>
        <v>0</v>
      </c>
      <c r="BS1329" s="1">
        <f ca="1">INDEX(receiving_tds,CELL("Row",AP1329)-1)*(RECTD)</f>
        <v>0</v>
      </c>
      <c r="BT1329" s="1">
        <f ca="1">IF(INDEX(receiving_yds,CELL("Row",AI1329)-1)&gt;=100,3,0)</f>
        <v>0</v>
      </c>
      <c r="BU1329" s="1">
        <f ca="1">INDEX(puntret_tds,CELL("Row",AR1329)-1)*(PUNTKORETTD)+INDEX(kickret_tds,CELL("Row",AR1329)-1)*(PUNTKORETTD)</f>
        <v>0</v>
      </c>
      <c r="BV1329" s="1">
        <f ca="1">INDEX(fumbles_tot,CELL("Row",AS1329)-1)*(FUM)</f>
        <v>0</v>
      </c>
      <c r="BW1329" s="1">
        <f ca="1">(INDEX(passing_twoptm,CELL("Row",AT1329)-1)+INDEX(rushing_twoptm,CELL("Row",AT1329)-1)+INDEX(receiving_twoptm,CELL("Row",AT1329)-1))*(_2PTCONV)</f>
        <v>0</v>
      </c>
      <c r="BX1329" s="1">
        <f ca="1">SUM(BJ1329:BW1329)</f>
        <v>0.8</v>
      </c>
    </row>
    <row r="1330" spans="1:76" x14ac:dyDescent="0.25">
      <c r="A1330" s="1" t="s">
        <v>141</v>
      </c>
      <c r="B1330" s="1" t="s">
        <v>142</v>
      </c>
      <c r="C1330" s="1" t="s">
        <v>135</v>
      </c>
      <c r="D1330" s="1" t="s">
        <v>136</v>
      </c>
      <c r="E1330" s="1" t="s">
        <v>69</v>
      </c>
      <c r="BB1330">
        <v>2</v>
      </c>
      <c r="BC1330">
        <v>5</v>
      </c>
      <c r="BD1330">
        <v>0</v>
      </c>
      <c r="BE1330">
        <v>0</v>
      </c>
      <c r="BF1330">
        <v>0</v>
      </c>
      <c r="BG1330">
        <v>0</v>
      </c>
      <c r="BH1330">
        <v>8</v>
      </c>
      <c r="BI1330" s="4">
        <v>3</v>
      </c>
      <c r="BJ1330" s="1">
        <f ca="1">INDEX(passing_tds,CELL("Row",AG1330)-1)*(PASSTD)</f>
        <v>0</v>
      </c>
      <c r="BK1330" s="1">
        <f ca="1">INDEX(passing_yds,CELL("Row",AH1330)-1)*(PASSYDS)</f>
        <v>0</v>
      </c>
      <c r="BL1330" s="1">
        <f ca="1">IF(INDEX(passing_yds,CELL("Row",AI1330)-1)&gt;=300,3,0)</f>
        <v>0</v>
      </c>
      <c r="BM1330" s="1">
        <f ca="1">INDEX(passing_ints,CELL("Row",AJ1330)-1)*(INT)</f>
        <v>0</v>
      </c>
      <c r="BN1330" s="1">
        <f ca="1">INDEX(rushing_yds,CELL("Row",AK1330)-1)*(RUSHYDS)</f>
        <v>0.8</v>
      </c>
      <c r="BO1330" s="1">
        <f ca="1">INDEX(rushing_tds,CELL("Row",AK1330)-1)*(RUSHTD)</f>
        <v>0</v>
      </c>
      <c r="BP1330" s="1">
        <f ca="1">IF(INDEX(rushing_yds,CELL("Row",AI1330)-1)&gt;=100,3,0)</f>
        <v>0</v>
      </c>
      <c r="BQ1330" s="1">
        <f ca="1">INDEX(receiving_yds,CELL("Row",AN1330)-1)*(RECYDS)</f>
        <v>0</v>
      </c>
      <c r="BR1330" s="1">
        <f ca="1">INDEX(receiving_rec,CELL("Row",AO1330)-1)*(REC)</f>
        <v>0</v>
      </c>
      <c r="BS1330" s="1">
        <f ca="1">INDEX(receiving_tds,CELL("Row",AP1330)-1)*(RECTD)</f>
        <v>0</v>
      </c>
      <c r="BT1330" s="1">
        <f ca="1">IF(INDEX(receiving_yds,CELL("Row",AI1330)-1)&gt;=100,3,0)</f>
        <v>0</v>
      </c>
      <c r="BU1330" s="1">
        <f ca="1">INDEX(puntret_tds,CELL("Row",AR1330)-1)*(PUNTKORETTD)+INDEX(kickret_tds,CELL("Row",AR1330)-1)*(PUNTKORETTD)</f>
        <v>0</v>
      </c>
      <c r="BV1330" s="1">
        <f ca="1">INDEX(fumbles_tot,CELL("Row",AS1330)-1)*(FUM)</f>
        <v>0</v>
      </c>
      <c r="BW1330" s="1">
        <f ca="1">(INDEX(passing_twoptm,CELL("Row",AT1330)-1)+INDEX(rushing_twoptm,CELL("Row",AT1330)-1)+INDEX(receiving_twoptm,CELL("Row",AT1330)-1))*(_2PTCONV)</f>
        <v>0</v>
      </c>
      <c r="BX1330" s="1">
        <f ca="1">SUM(BJ1330:BW1330)</f>
        <v>0.8</v>
      </c>
    </row>
    <row r="1331" spans="1:76" x14ac:dyDescent="0.25">
      <c r="A1331" s="1" t="s">
        <v>384</v>
      </c>
      <c r="B1331" s="1" t="s">
        <v>385</v>
      </c>
      <c r="C1331" s="1" t="s">
        <v>62</v>
      </c>
      <c r="D1331" s="1" t="s">
        <v>383</v>
      </c>
      <c r="E1331" s="1" t="s">
        <v>69</v>
      </c>
      <c r="K1331">
        <v>0</v>
      </c>
      <c r="L1331">
        <v>0</v>
      </c>
      <c r="M1331">
        <v>0</v>
      </c>
      <c r="N1331">
        <v>1</v>
      </c>
      <c r="O1331">
        <v>0</v>
      </c>
      <c r="BB1331">
        <v>2</v>
      </c>
      <c r="BC1331">
        <v>5</v>
      </c>
      <c r="BD1331">
        <v>0</v>
      </c>
      <c r="BE1331">
        <v>0</v>
      </c>
      <c r="BF1331">
        <v>0</v>
      </c>
      <c r="BG1331">
        <v>0</v>
      </c>
      <c r="BH1331">
        <v>8</v>
      </c>
      <c r="BI1331" s="4">
        <v>2</v>
      </c>
      <c r="BJ1331" s="1">
        <f ca="1">INDEX(passing_tds,CELL("Row",AG1331)-1)*(PASSTD)</f>
        <v>0</v>
      </c>
      <c r="BK1331" s="1">
        <f ca="1">INDEX(passing_yds,CELL("Row",AH1331)-1)*(PASSYDS)</f>
        <v>0</v>
      </c>
      <c r="BL1331" s="1">
        <f ca="1">IF(INDEX(passing_yds,CELL("Row",AI1331)-1)&gt;=300,3,0)</f>
        <v>0</v>
      </c>
      <c r="BM1331" s="1">
        <f ca="1">INDEX(passing_ints,CELL("Row",AJ1331)-1)*(INT)</f>
        <v>0</v>
      </c>
      <c r="BN1331" s="1">
        <f ca="1">INDEX(rushing_yds,CELL("Row",AK1331)-1)*(RUSHYDS)</f>
        <v>0.8</v>
      </c>
      <c r="BO1331" s="1">
        <f ca="1">INDEX(rushing_tds,CELL("Row",AK1331)-1)*(RUSHTD)</f>
        <v>0</v>
      </c>
      <c r="BP1331" s="1">
        <f ca="1">IF(INDEX(rushing_yds,CELL("Row",AI1331)-1)&gt;=100,3,0)</f>
        <v>0</v>
      </c>
      <c r="BQ1331" s="1">
        <f ca="1">INDEX(receiving_yds,CELL("Row",AN1331)-1)*(RECYDS)</f>
        <v>0</v>
      </c>
      <c r="BR1331" s="1">
        <f ca="1">INDEX(receiving_rec,CELL("Row",AO1331)-1)*(REC)</f>
        <v>0</v>
      </c>
      <c r="BS1331" s="1">
        <f ca="1">INDEX(receiving_tds,CELL("Row",AP1331)-1)*(RECTD)</f>
        <v>0</v>
      </c>
      <c r="BT1331" s="1">
        <f ca="1">IF(INDEX(receiving_yds,CELL("Row",AI1331)-1)&gt;=100,3,0)</f>
        <v>0</v>
      </c>
      <c r="BU1331" s="1">
        <f ca="1">INDEX(puntret_tds,CELL("Row",AR1331)-1)*(PUNTKORETTD)+INDEX(kickret_tds,CELL("Row",AR1331)-1)*(PUNTKORETTD)</f>
        <v>0</v>
      </c>
      <c r="BV1331" s="1">
        <f ca="1">INDEX(fumbles_tot,CELL("Row",AS1331)-1)*(FUM)</f>
        <v>0</v>
      </c>
      <c r="BW1331" s="1">
        <f ca="1">(INDEX(passing_twoptm,CELL("Row",AT1331)-1)+INDEX(rushing_twoptm,CELL("Row",AT1331)-1)+INDEX(receiving_twoptm,CELL("Row",AT1331)-1))*(_2PTCONV)</f>
        <v>0</v>
      </c>
      <c r="BX1331" s="1">
        <f ca="1">SUM(BJ1331:BW1331)</f>
        <v>0.8</v>
      </c>
    </row>
    <row r="1332" spans="1:76" x14ac:dyDescent="0.25">
      <c r="A1332" s="1" t="s">
        <v>2018</v>
      </c>
      <c r="B1332" s="1" t="s">
        <v>2019</v>
      </c>
      <c r="C1332" s="1" t="s">
        <v>62</v>
      </c>
      <c r="D1332" s="1" t="s">
        <v>2013</v>
      </c>
      <c r="E1332" s="1" t="s">
        <v>69</v>
      </c>
      <c r="BB1332">
        <v>2</v>
      </c>
      <c r="BC1332">
        <v>6</v>
      </c>
      <c r="BD1332">
        <v>0</v>
      </c>
      <c r="BE1332">
        <v>0</v>
      </c>
      <c r="BF1332">
        <v>0</v>
      </c>
      <c r="BG1332">
        <v>0</v>
      </c>
      <c r="BH1332">
        <v>8</v>
      </c>
      <c r="BI1332" s="4">
        <v>2</v>
      </c>
      <c r="BJ1332" s="1">
        <f ca="1">INDEX(passing_tds,CELL("Row",AG1332)-1)*(PASSTD)</f>
        <v>0</v>
      </c>
      <c r="BK1332" s="1">
        <f ca="1">INDEX(passing_yds,CELL("Row",AH1332)-1)*(PASSYDS)</f>
        <v>0</v>
      </c>
      <c r="BL1332" s="1">
        <f ca="1">IF(INDEX(passing_yds,CELL("Row",AI1332)-1)&gt;=300,3,0)</f>
        <v>0</v>
      </c>
      <c r="BM1332" s="1">
        <f ca="1">INDEX(passing_ints,CELL("Row",AJ1332)-1)*(INT)</f>
        <v>0</v>
      </c>
      <c r="BN1332" s="1">
        <f ca="1">INDEX(rushing_yds,CELL("Row",AK1332)-1)*(RUSHYDS)</f>
        <v>0.8</v>
      </c>
      <c r="BO1332" s="1">
        <f ca="1">INDEX(rushing_tds,CELL("Row",AK1332)-1)*(RUSHTD)</f>
        <v>0</v>
      </c>
      <c r="BP1332" s="1">
        <f ca="1">IF(INDEX(rushing_yds,CELL("Row",AI1332)-1)&gt;=100,3,0)</f>
        <v>0</v>
      </c>
      <c r="BQ1332" s="1">
        <f ca="1">INDEX(receiving_yds,CELL("Row",AN1332)-1)*(RECYDS)</f>
        <v>0</v>
      </c>
      <c r="BR1332" s="1">
        <f ca="1">INDEX(receiving_rec,CELL("Row",AO1332)-1)*(REC)</f>
        <v>0</v>
      </c>
      <c r="BS1332" s="1">
        <f ca="1">INDEX(receiving_tds,CELL("Row",AP1332)-1)*(RECTD)</f>
        <v>0</v>
      </c>
      <c r="BT1332" s="1">
        <f ca="1">IF(INDEX(receiving_yds,CELL("Row",AI1332)-1)&gt;=100,3,0)</f>
        <v>0</v>
      </c>
      <c r="BU1332" s="1">
        <f ca="1">INDEX(puntret_tds,CELL("Row",AR1332)-1)*(PUNTKORETTD)+INDEX(kickret_tds,CELL("Row",AR1332)-1)*(PUNTKORETTD)</f>
        <v>0</v>
      </c>
      <c r="BV1332" s="1">
        <f ca="1">INDEX(fumbles_tot,CELL("Row",AS1332)-1)*(FUM)</f>
        <v>0</v>
      </c>
      <c r="BW1332" s="1">
        <f ca="1">(INDEX(passing_twoptm,CELL("Row",AT1332)-1)+INDEX(rushing_twoptm,CELL("Row",AT1332)-1)+INDEX(receiving_twoptm,CELL("Row",AT1332)-1))*(_2PTCONV)</f>
        <v>0</v>
      </c>
      <c r="BX1332" s="1">
        <f ca="1">SUM(BJ1332:BW1332)</f>
        <v>0.8</v>
      </c>
    </row>
    <row r="1333" spans="1:76" x14ac:dyDescent="0.25">
      <c r="A1333" s="1" t="s">
        <v>863</v>
      </c>
      <c r="B1333" s="1" t="s">
        <v>864</v>
      </c>
      <c r="C1333" s="1" t="s">
        <v>135</v>
      </c>
      <c r="D1333" s="1" t="s">
        <v>858</v>
      </c>
      <c r="E1333" s="1" t="s">
        <v>69</v>
      </c>
      <c r="AP1333">
        <v>7</v>
      </c>
      <c r="AQ1333">
        <v>13</v>
      </c>
      <c r="AR1333">
        <v>0</v>
      </c>
      <c r="AS1333">
        <v>2</v>
      </c>
      <c r="AT1333">
        <v>0</v>
      </c>
      <c r="BB1333">
        <v>2</v>
      </c>
      <c r="BC1333">
        <v>5</v>
      </c>
      <c r="BD1333">
        <v>0</v>
      </c>
      <c r="BE1333">
        <v>0</v>
      </c>
      <c r="BF1333">
        <v>0</v>
      </c>
      <c r="BG1333">
        <v>0</v>
      </c>
      <c r="BH1333">
        <v>8</v>
      </c>
      <c r="BI1333" s="4">
        <v>1</v>
      </c>
      <c r="BJ1333" s="1">
        <f ca="1">INDEX(passing_tds,CELL("Row",AG1333)-1)*(PASSTD)</f>
        <v>0</v>
      </c>
      <c r="BK1333" s="1">
        <f ca="1">INDEX(passing_yds,CELL("Row",AH1333)-1)*(PASSYDS)</f>
        <v>0</v>
      </c>
      <c r="BL1333" s="1">
        <f ca="1">IF(INDEX(passing_yds,CELL("Row",AI1333)-1)&gt;=300,3,0)</f>
        <v>0</v>
      </c>
      <c r="BM1333" s="1">
        <f ca="1">INDEX(passing_ints,CELL("Row",AJ1333)-1)*(INT)</f>
        <v>0</v>
      </c>
      <c r="BN1333" s="1">
        <f ca="1">INDEX(rushing_yds,CELL("Row",AK1333)-1)*(RUSHYDS)</f>
        <v>0.8</v>
      </c>
      <c r="BO1333" s="1">
        <f ca="1">INDEX(rushing_tds,CELL("Row",AK1333)-1)*(RUSHTD)</f>
        <v>0</v>
      </c>
      <c r="BP1333" s="1">
        <f ca="1">IF(INDEX(rushing_yds,CELL("Row",AI1333)-1)&gt;=100,3,0)</f>
        <v>0</v>
      </c>
      <c r="BQ1333" s="1">
        <f ca="1">INDEX(receiving_yds,CELL("Row",AN1333)-1)*(RECYDS)</f>
        <v>0</v>
      </c>
      <c r="BR1333" s="1">
        <f ca="1">INDEX(receiving_rec,CELL("Row",AO1333)-1)*(REC)</f>
        <v>0</v>
      </c>
      <c r="BS1333" s="1">
        <f ca="1">INDEX(receiving_tds,CELL("Row",AP1333)-1)*(RECTD)</f>
        <v>0</v>
      </c>
      <c r="BT1333" s="1">
        <f ca="1">IF(INDEX(receiving_yds,CELL("Row",AI1333)-1)&gt;=100,3,0)</f>
        <v>0</v>
      </c>
      <c r="BU1333" s="1">
        <f ca="1">INDEX(puntret_tds,CELL("Row",AR1333)-1)*(PUNTKORETTD)+INDEX(kickret_tds,CELL("Row",AR1333)-1)*(PUNTKORETTD)</f>
        <v>0</v>
      </c>
      <c r="BV1333" s="1">
        <f ca="1">INDEX(fumbles_tot,CELL("Row",AS1333)-1)*(FUM)</f>
        <v>0</v>
      </c>
      <c r="BW1333" s="1">
        <f ca="1">(INDEX(passing_twoptm,CELL("Row",AT1333)-1)+INDEX(rushing_twoptm,CELL("Row",AT1333)-1)+INDEX(receiving_twoptm,CELL("Row",AT1333)-1))*(_2PTCONV)</f>
        <v>0</v>
      </c>
      <c r="BX1333" s="1">
        <f ca="1">SUM(BJ1333:BW1333)</f>
        <v>0.8</v>
      </c>
    </row>
    <row r="1334" spans="1:76" x14ac:dyDescent="0.25">
      <c r="A1334" s="1" t="s">
        <v>1459</v>
      </c>
      <c r="B1334" s="1" t="s">
        <v>1460</v>
      </c>
      <c r="C1334" s="1" t="s">
        <v>62</v>
      </c>
      <c r="D1334" s="1" t="s">
        <v>1454</v>
      </c>
      <c r="E1334" s="1" t="s">
        <v>69</v>
      </c>
      <c r="BB1334">
        <v>2</v>
      </c>
      <c r="BC1334">
        <v>8</v>
      </c>
      <c r="BD1334">
        <v>0</v>
      </c>
      <c r="BE1334">
        <v>0</v>
      </c>
      <c r="BF1334">
        <v>0</v>
      </c>
      <c r="BG1334">
        <v>0</v>
      </c>
      <c r="BH1334">
        <v>8</v>
      </c>
      <c r="BI1334" s="4">
        <v>1</v>
      </c>
      <c r="BJ1334" s="1">
        <f ca="1">INDEX(passing_tds,CELL("Row",AG1334)-1)*(PASSTD)</f>
        <v>0</v>
      </c>
      <c r="BK1334" s="1">
        <f ca="1">INDEX(passing_yds,CELL("Row",AH1334)-1)*(PASSYDS)</f>
        <v>0</v>
      </c>
      <c r="BL1334" s="1">
        <f ca="1">IF(INDEX(passing_yds,CELL("Row",AI1334)-1)&gt;=300,3,0)</f>
        <v>0</v>
      </c>
      <c r="BM1334" s="1">
        <f ca="1">INDEX(passing_ints,CELL("Row",AJ1334)-1)*(INT)</f>
        <v>0</v>
      </c>
      <c r="BN1334" s="1">
        <f ca="1">INDEX(rushing_yds,CELL("Row",AK1334)-1)*(RUSHYDS)</f>
        <v>0.8</v>
      </c>
      <c r="BO1334" s="1">
        <f ca="1">INDEX(rushing_tds,CELL("Row",AK1334)-1)*(RUSHTD)</f>
        <v>0</v>
      </c>
      <c r="BP1334" s="1">
        <f ca="1">IF(INDEX(rushing_yds,CELL("Row",AI1334)-1)&gt;=100,3,0)</f>
        <v>0</v>
      </c>
      <c r="BQ1334" s="1">
        <f ca="1">INDEX(receiving_yds,CELL("Row",AN1334)-1)*(RECYDS)</f>
        <v>0</v>
      </c>
      <c r="BR1334" s="1">
        <f ca="1">INDEX(receiving_rec,CELL("Row",AO1334)-1)*(REC)</f>
        <v>0</v>
      </c>
      <c r="BS1334" s="1">
        <f ca="1">INDEX(receiving_tds,CELL("Row",AP1334)-1)*(RECTD)</f>
        <v>0</v>
      </c>
      <c r="BT1334" s="1">
        <f ca="1">IF(INDEX(receiving_yds,CELL("Row",AI1334)-1)&gt;=100,3,0)</f>
        <v>0</v>
      </c>
      <c r="BU1334" s="1">
        <f ca="1">INDEX(puntret_tds,CELL("Row",AR1334)-1)*(PUNTKORETTD)+INDEX(kickret_tds,CELL("Row",AR1334)-1)*(PUNTKORETTD)</f>
        <v>0</v>
      </c>
      <c r="BV1334" s="1">
        <f ca="1">INDEX(fumbles_tot,CELL("Row",AS1334)-1)*(FUM)</f>
        <v>0</v>
      </c>
      <c r="BW1334" s="1">
        <f ca="1">(INDEX(passing_twoptm,CELL("Row",AT1334)-1)+INDEX(rushing_twoptm,CELL("Row",AT1334)-1)+INDEX(receiving_twoptm,CELL("Row",AT1334)-1))*(_2PTCONV)</f>
        <v>0</v>
      </c>
      <c r="BX1334" s="1">
        <f ca="1">SUM(BJ1334:BW1334)</f>
        <v>0.8</v>
      </c>
    </row>
    <row r="1335" spans="1:76" x14ac:dyDescent="0.25">
      <c r="A1335" s="1" t="s">
        <v>1467</v>
      </c>
      <c r="B1335" s="1" t="s">
        <v>1468</v>
      </c>
      <c r="C1335" s="1" t="s">
        <v>62</v>
      </c>
      <c r="D1335" s="1" t="s">
        <v>1454</v>
      </c>
      <c r="E1335" s="1" t="s">
        <v>79</v>
      </c>
      <c r="K1335">
        <v>0</v>
      </c>
      <c r="L1335">
        <v>1</v>
      </c>
      <c r="M1335">
        <v>1</v>
      </c>
      <c r="N1335">
        <v>1</v>
      </c>
      <c r="O1335">
        <v>0</v>
      </c>
      <c r="AU1335">
        <v>7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7</v>
      </c>
      <c r="BI1335" s="4">
        <v>4</v>
      </c>
      <c r="BJ1335" s="1">
        <f ca="1">INDEX(passing_tds,CELL("Row",AG1335)-1)*(PASSTD)</f>
        <v>0</v>
      </c>
      <c r="BK1335" s="1">
        <f ca="1">INDEX(passing_yds,CELL("Row",AH1335)-1)*(PASSYDS)</f>
        <v>0</v>
      </c>
      <c r="BL1335" s="1">
        <f ca="1">IF(INDEX(passing_yds,CELL("Row",AI1335)-1)&gt;=300,3,0)</f>
        <v>0</v>
      </c>
      <c r="BM1335" s="1">
        <f ca="1">INDEX(passing_ints,CELL("Row",AJ1335)-1)*(INT)</f>
        <v>0</v>
      </c>
      <c r="BN1335" s="1">
        <f ca="1">INDEX(rushing_yds,CELL("Row",AK1335)-1)*(RUSHYDS)</f>
        <v>0</v>
      </c>
      <c r="BO1335" s="1">
        <f ca="1">INDEX(rushing_tds,CELL("Row",AK1335)-1)*(RUSHTD)</f>
        <v>0</v>
      </c>
      <c r="BP1335" s="1">
        <f ca="1">IF(INDEX(rushing_yds,CELL("Row",AI1335)-1)&gt;=100,3,0)</f>
        <v>0</v>
      </c>
      <c r="BQ1335" s="1">
        <f ca="1">INDEX(receiving_yds,CELL("Row",AN1335)-1)*(RECYDS)</f>
        <v>0.70000000000000007</v>
      </c>
      <c r="BR1335" s="1">
        <f ca="1">INDEX(receiving_rec,CELL("Row",AO1335)-1)*(REC)</f>
        <v>1</v>
      </c>
      <c r="BS1335" s="1">
        <f ca="1">INDEX(receiving_tds,CELL("Row",AP1335)-1)*(RECTD)</f>
        <v>0</v>
      </c>
      <c r="BT1335" s="1">
        <f ca="1">IF(INDEX(receiving_yds,CELL("Row",AI1335)-1)&gt;=100,3,0)</f>
        <v>0</v>
      </c>
      <c r="BU1335" s="1">
        <f ca="1">INDEX(puntret_tds,CELL("Row",AR1335)-1)*(PUNTKORETTD)+INDEX(kickret_tds,CELL("Row",AR1335)-1)*(PUNTKORETTD)</f>
        <v>0</v>
      </c>
      <c r="BV1335" s="1">
        <f ca="1">INDEX(fumbles_tot,CELL("Row",AS1335)-1)*(FUM)</f>
        <v>-1</v>
      </c>
      <c r="BW1335" s="1">
        <f ca="1">(INDEX(passing_twoptm,CELL("Row",AT1335)-1)+INDEX(rushing_twoptm,CELL("Row",AT1335)-1)+INDEX(receiving_twoptm,CELL("Row",AT1335)-1))*(_2PTCONV)</f>
        <v>0</v>
      </c>
      <c r="BX1335" s="1">
        <f ca="1">SUM(BJ1335:BW1335)</f>
        <v>0.70000000000000018</v>
      </c>
    </row>
    <row r="1336" spans="1:76" x14ac:dyDescent="0.25">
      <c r="A1336" s="1" t="s">
        <v>1866</v>
      </c>
      <c r="B1336" s="1" t="s">
        <v>1867</v>
      </c>
      <c r="C1336" s="1" t="s">
        <v>135</v>
      </c>
      <c r="D1336" s="1" t="s">
        <v>1863</v>
      </c>
      <c r="E1336" s="1" t="s">
        <v>350</v>
      </c>
      <c r="BB1336">
        <v>3</v>
      </c>
      <c r="BC1336">
        <v>6</v>
      </c>
      <c r="BD1336">
        <v>0</v>
      </c>
      <c r="BE1336">
        <v>0</v>
      </c>
      <c r="BF1336">
        <v>0</v>
      </c>
      <c r="BG1336">
        <v>0</v>
      </c>
      <c r="BH1336">
        <v>7</v>
      </c>
      <c r="BI1336" s="4">
        <v>4</v>
      </c>
      <c r="BJ1336" s="1">
        <f ca="1">INDEX(passing_tds,CELL("Row",AG1336)-1)*(PASSTD)</f>
        <v>0</v>
      </c>
      <c r="BK1336" s="1">
        <f ca="1">INDEX(passing_yds,CELL("Row",AH1336)-1)*(PASSYDS)</f>
        <v>0</v>
      </c>
      <c r="BL1336" s="1">
        <f ca="1">IF(INDEX(passing_yds,CELL("Row",AI1336)-1)&gt;=300,3,0)</f>
        <v>0</v>
      </c>
      <c r="BM1336" s="1">
        <f ca="1">INDEX(passing_ints,CELL("Row",AJ1336)-1)*(INT)</f>
        <v>0</v>
      </c>
      <c r="BN1336" s="1">
        <f ca="1">INDEX(rushing_yds,CELL("Row",AK1336)-1)*(RUSHYDS)</f>
        <v>0.70000000000000007</v>
      </c>
      <c r="BO1336" s="1">
        <f ca="1">INDEX(rushing_tds,CELL("Row",AK1336)-1)*(RUSHTD)</f>
        <v>0</v>
      </c>
      <c r="BP1336" s="1">
        <f ca="1">IF(INDEX(rushing_yds,CELL("Row",AI1336)-1)&gt;=100,3,0)</f>
        <v>0</v>
      </c>
      <c r="BQ1336" s="1">
        <f ca="1">INDEX(receiving_yds,CELL("Row",AN1336)-1)*(RECYDS)</f>
        <v>0</v>
      </c>
      <c r="BR1336" s="1">
        <f ca="1">INDEX(receiving_rec,CELL("Row",AO1336)-1)*(REC)</f>
        <v>0</v>
      </c>
      <c r="BS1336" s="1">
        <f ca="1">INDEX(receiving_tds,CELL("Row",AP1336)-1)*(RECTD)</f>
        <v>0</v>
      </c>
      <c r="BT1336" s="1">
        <f ca="1">IF(INDEX(receiving_yds,CELL("Row",AI1336)-1)&gt;=100,3,0)</f>
        <v>0</v>
      </c>
      <c r="BU1336" s="1">
        <f ca="1">INDEX(puntret_tds,CELL("Row",AR1336)-1)*(PUNTKORETTD)+INDEX(kickret_tds,CELL("Row",AR1336)-1)*(PUNTKORETTD)</f>
        <v>0</v>
      </c>
      <c r="BV1336" s="1">
        <f ca="1">INDEX(fumbles_tot,CELL("Row",AS1336)-1)*(FUM)</f>
        <v>0</v>
      </c>
      <c r="BW1336" s="1">
        <f ca="1">(INDEX(passing_twoptm,CELL("Row",AT1336)-1)+INDEX(rushing_twoptm,CELL("Row",AT1336)-1)+INDEX(receiving_twoptm,CELL("Row",AT1336)-1))*(_2PTCONV)</f>
        <v>0</v>
      </c>
      <c r="BX1336" s="1">
        <f ca="1">SUM(BJ1336:BW1336)</f>
        <v>0.70000000000000007</v>
      </c>
    </row>
    <row r="1337" spans="1:76" x14ac:dyDescent="0.25">
      <c r="A1337" s="1" t="s">
        <v>1192</v>
      </c>
      <c r="B1337" s="1" t="s">
        <v>1193</v>
      </c>
      <c r="C1337" s="1" t="s">
        <v>62</v>
      </c>
      <c r="D1337" s="1" t="s">
        <v>1179</v>
      </c>
      <c r="E1337" s="1" t="s">
        <v>76</v>
      </c>
      <c r="Y1337">
        <v>21</v>
      </c>
      <c r="Z1337">
        <v>21</v>
      </c>
      <c r="AA1337">
        <v>0</v>
      </c>
      <c r="AB1337">
        <v>1</v>
      </c>
      <c r="AC1337">
        <v>0</v>
      </c>
      <c r="AP1337">
        <v>-2</v>
      </c>
      <c r="AQ1337">
        <v>-2</v>
      </c>
      <c r="AR1337">
        <v>0</v>
      </c>
      <c r="AS1337">
        <v>1</v>
      </c>
      <c r="AT1337">
        <v>0</v>
      </c>
      <c r="AU1337">
        <v>-3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-3</v>
      </c>
      <c r="BI1337" s="4">
        <v>5</v>
      </c>
      <c r="BJ1337" s="1">
        <f ca="1">INDEX(passing_tds,CELL("Row",AG1337)-1)*(PASSTD)</f>
        <v>0</v>
      </c>
      <c r="BK1337" s="1">
        <f ca="1">INDEX(passing_yds,CELL("Row",AH1337)-1)*(PASSYDS)</f>
        <v>0</v>
      </c>
      <c r="BL1337" s="1">
        <f ca="1">IF(INDEX(passing_yds,CELL("Row",AI1337)-1)&gt;=300,3,0)</f>
        <v>0</v>
      </c>
      <c r="BM1337" s="1">
        <f ca="1">INDEX(passing_ints,CELL("Row",AJ1337)-1)*(INT)</f>
        <v>0</v>
      </c>
      <c r="BN1337" s="1">
        <f ca="1">INDEX(rushing_yds,CELL("Row",AK1337)-1)*(RUSHYDS)</f>
        <v>0</v>
      </c>
      <c r="BO1337" s="1">
        <f ca="1">INDEX(rushing_tds,CELL("Row",AK1337)-1)*(RUSHTD)</f>
        <v>0</v>
      </c>
      <c r="BP1337" s="1">
        <f ca="1">IF(INDEX(rushing_yds,CELL("Row",AI1337)-1)&gt;=100,3,0)</f>
        <v>0</v>
      </c>
      <c r="BQ1337" s="1">
        <f ca="1">INDEX(receiving_yds,CELL("Row",AN1337)-1)*(RECYDS)</f>
        <v>-0.30000000000000004</v>
      </c>
      <c r="BR1337" s="1">
        <f ca="1">INDEX(receiving_rec,CELL("Row",AO1337)-1)*(REC)</f>
        <v>1</v>
      </c>
      <c r="BS1337" s="1">
        <f ca="1">INDEX(receiving_tds,CELL("Row",AP1337)-1)*(RECTD)</f>
        <v>0</v>
      </c>
      <c r="BT1337" s="1">
        <f ca="1">IF(INDEX(receiving_yds,CELL("Row",AI1337)-1)&gt;=100,3,0)</f>
        <v>0</v>
      </c>
      <c r="BU1337" s="1">
        <f ca="1">INDEX(puntret_tds,CELL("Row",AR1337)-1)*(PUNTKORETTD)+INDEX(kickret_tds,CELL("Row",AR1337)-1)*(PUNTKORETTD)</f>
        <v>0</v>
      </c>
      <c r="BV1337" s="1">
        <f ca="1">INDEX(fumbles_tot,CELL("Row",AS1337)-1)*(FUM)</f>
        <v>0</v>
      </c>
      <c r="BW1337" s="1">
        <f ca="1">(INDEX(passing_twoptm,CELL("Row",AT1337)-1)+INDEX(rushing_twoptm,CELL("Row",AT1337)-1)+INDEX(receiving_twoptm,CELL("Row",AT1337)-1))*(_2PTCONV)</f>
        <v>0</v>
      </c>
      <c r="BX1337" s="1">
        <f ca="1">SUM(BJ1337:BW1337)</f>
        <v>0.7</v>
      </c>
    </row>
    <row r="1338" spans="1:76" x14ac:dyDescent="0.25">
      <c r="A1338" s="1" t="s">
        <v>811</v>
      </c>
      <c r="B1338" s="1" t="s">
        <v>812</v>
      </c>
      <c r="C1338" s="1" t="s">
        <v>62</v>
      </c>
      <c r="D1338" s="1" t="s">
        <v>801</v>
      </c>
      <c r="E1338" s="1" t="s">
        <v>76</v>
      </c>
      <c r="AU1338">
        <v>-3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-3</v>
      </c>
      <c r="BI1338" s="4">
        <v>2</v>
      </c>
      <c r="BJ1338" s="1">
        <f ca="1">INDEX(passing_tds,CELL("Row",AG1338)-1)*(PASSTD)</f>
        <v>0</v>
      </c>
      <c r="BK1338" s="1">
        <f ca="1">INDEX(passing_yds,CELL("Row",AH1338)-1)*(PASSYDS)</f>
        <v>0</v>
      </c>
      <c r="BL1338" s="1">
        <f ca="1">IF(INDEX(passing_yds,CELL("Row",AI1338)-1)&gt;=300,3,0)</f>
        <v>0</v>
      </c>
      <c r="BM1338" s="1">
        <f ca="1">INDEX(passing_ints,CELL("Row",AJ1338)-1)*(INT)</f>
        <v>0</v>
      </c>
      <c r="BN1338" s="1">
        <f ca="1">INDEX(rushing_yds,CELL("Row",AK1338)-1)*(RUSHYDS)</f>
        <v>0</v>
      </c>
      <c r="BO1338" s="1">
        <f ca="1">INDEX(rushing_tds,CELL("Row",AK1338)-1)*(RUSHTD)</f>
        <v>0</v>
      </c>
      <c r="BP1338" s="1">
        <f ca="1">IF(INDEX(rushing_yds,CELL("Row",AI1338)-1)&gt;=100,3,0)</f>
        <v>0</v>
      </c>
      <c r="BQ1338" s="1">
        <f ca="1">INDEX(receiving_yds,CELL("Row",AN1338)-1)*(RECYDS)</f>
        <v>-0.30000000000000004</v>
      </c>
      <c r="BR1338" s="1">
        <f ca="1">INDEX(receiving_rec,CELL("Row",AO1338)-1)*(REC)</f>
        <v>1</v>
      </c>
      <c r="BS1338" s="1">
        <f ca="1">INDEX(receiving_tds,CELL("Row",AP1338)-1)*(RECTD)</f>
        <v>0</v>
      </c>
      <c r="BT1338" s="1">
        <f ca="1">IF(INDEX(receiving_yds,CELL("Row",AI1338)-1)&gt;=100,3,0)</f>
        <v>0</v>
      </c>
      <c r="BU1338" s="1">
        <f ca="1">INDEX(puntret_tds,CELL("Row",AR1338)-1)*(PUNTKORETTD)+INDEX(kickret_tds,CELL("Row",AR1338)-1)*(PUNTKORETTD)</f>
        <v>0</v>
      </c>
      <c r="BV1338" s="1">
        <f ca="1">INDEX(fumbles_tot,CELL("Row",AS1338)-1)*(FUM)</f>
        <v>0</v>
      </c>
      <c r="BW1338" s="1">
        <f ca="1">(INDEX(passing_twoptm,CELL("Row",AT1338)-1)+INDEX(rushing_twoptm,CELL("Row",AT1338)-1)+INDEX(receiving_twoptm,CELL("Row",AT1338)-1))*(_2PTCONV)</f>
        <v>0</v>
      </c>
      <c r="BX1338" s="1">
        <f ca="1">SUM(BJ1338:BW1338)</f>
        <v>0.7</v>
      </c>
    </row>
    <row r="1339" spans="1:76" x14ac:dyDescent="0.25">
      <c r="A1339" s="1" t="s">
        <v>698</v>
      </c>
      <c r="B1339" s="1" t="s">
        <v>699</v>
      </c>
      <c r="C1339" s="1" t="s">
        <v>135</v>
      </c>
      <c r="D1339" s="1" t="s">
        <v>693</v>
      </c>
      <c r="E1339" s="1" t="s">
        <v>69</v>
      </c>
      <c r="BB1339">
        <v>2</v>
      </c>
      <c r="BC1339">
        <v>4</v>
      </c>
      <c r="BD1339">
        <v>0</v>
      </c>
      <c r="BE1339">
        <v>0</v>
      </c>
      <c r="BF1339">
        <v>0</v>
      </c>
      <c r="BG1339">
        <v>0</v>
      </c>
      <c r="BH1339">
        <v>6</v>
      </c>
      <c r="BI1339" s="4">
        <v>5</v>
      </c>
      <c r="BJ1339" s="1">
        <f ca="1">INDEX(passing_tds,CELL("Row",AG1339)-1)*(PASSTD)</f>
        <v>0</v>
      </c>
      <c r="BK1339" s="1">
        <f ca="1">INDEX(passing_yds,CELL("Row",AH1339)-1)*(PASSYDS)</f>
        <v>0</v>
      </c>
      <c r="BL1339" s="1">
        <f ca="1">IF(INDEX(passing_yds,CELL("Row",AI1339)-1)&gt;=300,3,0)</f>
        <v>0</v>
      </c>
      <c r="BM1339" s="1">
        <f ca="1">INDEX(passing_ints,CELL("Row",AJ1339)-1)*(INT)</f>
        <v>0</v>
      </c>
      <c r="BN1339" s="1">
        <f ca="1">INDEX(rushing_yds,CELL("Row",AK1339)-1)*(RUSHYDS)</f>
        <v>0.60000000000000009</v>
      </c>
      <c r="BO1339" s="1">
        <f ca="1">INDEX(rushing_tds,CELL("Row",AK1339)-1)*(RUSHTD)</f>
        <v>0</v>
      </c>
      <c r="BP1339" s="1">
        <f ca="1">IF(INDEX(rushing_yds,CELL("Row",AI1339)-1)&gt;=100,3,0)</f>
        <v>0</v>
      </c>
      <c r="BQ1339" s="1">
        <f ca="1">INDEX(receiving_yds,CELL("Row",AN1339)-1)*(RECYDS)</f>
        <v>0</v>
      </c>
      <c r="BR1339" s="1">
        <f ca="1">INDEX(receiving_rec,CELL("Row",AO1339)-1)*(REC)</f>
        <v>0</v>
      </c>
      <c r="BS1339" s="1">
        <f ca="1">INDEX(receiving_tds,CELL("Row",AP1339)-1)*(RECTD)</f>
        <v>0</v>
      </c>
      <c r="BT1339" s="1">
        <f ca="1">IF(INDEX(receiving_yds,CELL("Row",AI1339)-1)&gt;=100,3,0)</f>
        <v>0</v>
      </c>
      <c r="BU1339" s="1">
        <f ca="1">INDEX(puntret_tds,CELL("Row",AR1339)-1)*(PUNTKORETTD)+INDEX(kickret_tds,CELL("Row",AR1339)-1)*(PUNTKORETTD)</f>
        <v>0</v>
      </c>
      <c r="BV1339" s="1">
        <f ca="1">INDEX(fumbles_tot,CELL("Row",AS1339)-1)*(FUM)</f>
        <v>0</v>
      </c>
      <c r="BW1339" s="1">
        <f ca="1">(INDEX(passing_twoptm,CELL("Row",AT1339)-1)+INDEX(rushing_twoptm,CELL("Row",AT1339)-1)+INDEX(receiving_twoptm,CELL("Row",AT1339)-1))*(_2PTCONV)</f>
        <v>0</v>
      </c>
      <c r="BX1339" s="1">
        <f ca="1">SUM(BJ1339:BW1339)</f>
        <v>0.60000000000000009</v>
      </c>
    </row>
    <row r="1340" spans="1:76" x14ac:dyDescent="0.25">
      <c r="A1340" s="1" t="s">
        <v>1182</v>
      </c>
      <c r="B1340" s="1" t="s">
        <v>1183</v>
      </c>
      <c r="C1340" s="1" t="s">
        <v>62</v>
      </c>
      <c r="D1340" s="1" t="s">
        <v>1179</v>
      </c>
      <c r="E1340" s="1" t="s">
        <v>69</v>
      </c>
      <c r="BB1340">
        <v>1</v>
      </c>
      <c r="BC1340">
        <v>6</v>
      </c>
      <c r="BD1340">
        <v>0</v>
      </c>
      <c r="BE1340">
        <v>0</v>
      </c>
      <c r="BF1340">
        <v>0</v>
      </c>
      <c r="BG1340">
        <v>0</v>
      </c>
      <c r="BH1340">
        <v>6</v>
      </c>
      <c r="BI1340" s="4">
        <v>5</v>
      </c>
      <c r="BJ1340" s="1">
        <f ca="1">INDEX(passing_tds,CELL("Row",AG1340)-1)*(PASSTD)</f>
        <v>0</v>
      </c>
      <c r="BK1340" s="1">
        <f ca="1">INDEX(passing_yds,CELL("Row",AH1340)-1)*(PASSYDS)</f>
        <v>0</v>
      </c>
      <c r="BL1340" s="1">
        <f ca="1">IF(INDEX(passing_yds,CELL("Row",AI1340)-1)&gt;=300,3,0)</f>
        <v>0</v>
      </c>
      <c r="BM1340" s="1">
        <f ca="1">INDEX(passing_ints,CELL("Row",AJ1340)-1)*(INT)</f>
        <v>0</v>
      </c>
      <c r="BN1340" s="1">
        <f ca="1">INDEX(rushing_yds,CELL("Row",AK1340)-1)*(RUSHYDS)</f>
        <v>0.60000000000000009</v>
      </c>
      <c r="BO1340" s="1">
        <f ca="1">INDEX(rushing_tds,CELL("Row",AK1340)-1)*(RUSHTD)</f>
        <v>0</v>
      </c>
      <c r="BP1340" s="1">
        <f ca="1">IF(INDEX(rushing_yds,CELL("Row",AI1340)-1)&gt;=100,3,0)</f>
        <v>0</v>
      </c>
      <c r="BQ1340" s="1">
        <f ca="1">INDEX(receiving_yds,CELL("Row",AN1340)-1)*(RECYDS)</f>
        <v>0</v>
      </c>
      <c r="BR1340" s="1">
        <f ca="1">INDEX(receiving_rec,CELL("Row",AO1340)-1)*(REC)</f>
        <v>0</v>
      </c>
      <c r="BS1340" s="1">
        <f ca="1">INDEX(receiving_tds,CELL("Row",AP1340)-1)*(RECTD)</f>
        <v>0</v>
      </c>
      <c r="BT1340" s="1">
        <f ca="1">IF(INDEX(receiving_yds,CELL("Row",AI1340)-1)&gt;=100,3,0)</f>
        <v>0</v>
      </c>
      <c r="BU1340" s="1">
        <f ca="1">INDEX(puntret_tds,CELL("Row",AR1340)-1)*(PUNTKORETTD)+INDEX(kickret_tds,CELL("Row",AR1340)-1)*(PUNTKORETTD)</f>
        <v>0</v>
      </c>
      <c r="BV1340" s="1">
        <f ca="1">INDEX(fumbles_tot,CELL("Row",AS1340)-1)*(FUM)</f>
        <v>0</v>
      </c>
      <c r="BW1340" s="1">
        <f ca="1">(INDEX(passing_twoptm,CELL("Row",AT1340)-1)+INDEX(rushing_twoptm,CELL("Row",AT1340)-1)+INDEX(receiving_twoptm,CELL("Row",AT1340)-1))*(_2PTCONV)</f>
        <v>0</v>
      </c>
      <c r="BX1340" s="1">
        <f ca="1">SUM(BJ1340:BW1340)</f>
        <v>0.60000000000000009</v>
      </c>
    </row>
    <row r="1341" spans="1:76" x14ac:dyDescent="0.25">
      <c r="A1341" s="1" t="s">
        <v>2016</v>
      </c>
      <c r="B1341" s="1" t="s">
        <v>2017</v>
      </c>
      <c r="C1341" s="1" t="s">
        <v>135</v>
      </c>
      <c r="D1341" s="1" t="s">
        <v>2013</v>
      </c>
      <c r="E1341" s="1" t="s">
        <v>69</v>
      </c>
      <c r="BB1341">
        <v>1</v>
      </c>
      <c r="BC1341">
        <v>6</v>
      </c>
      <c r="BD1341">
        <v>0</v>
      </c>
      <c r="BE1341">
        <v>0</v>
      </c>
      <c r="BF1341">
        <v>0</v>
      </c>
      <c r="BG1341">
        <v>0</v>
      </c>
      <c r="BH1341">
        <v>6</v>
      </c>
      <c r="BI1341" s="4">
        <v>4</v>
      </c>
      <c r="BJ1341" s="1">
        <f ca="1">INDEX(passing_tds,CELL("Row",AG1341)-1)*(PASSTD)</f>
        <v>0</v>
      </c>
      <c r="BK1341" s="1">
        <f ca="1">INDEX(passing_yds,CELL("Row",AH1341)-1)*(PASSYDS)</f>
        <v>0</v>
      </c>
      <c r="BL1341" s="1">
        <f ca="1">IF(INDEX(passing_yds,CELL("Row",AI1341)-1)&gt;=300,3,0)</f>
        <v>0</v>
      </c>
      <c r="BM1341" s="1">
        <f ca="1">INDEX(passing_ints,CELL("Row",AJ1341)-1)*(INT)</f>
        <v>0</v>
      </c>
      <c r="BN1341" s="1">
        <f ca="1">INDEX(rushing_yds,CELL("Row",AK1341)-1)*(RUSHYDS)</f>
        <v>0.60000000000000009</v>
      </c>
      <c r="BO1341" s="1">
        <f ca="1">INDEX(rushing_tds,CELL("Row",AK1341)-1)*(RUSHTD)</f>
        <v>0</v>
      </c>
      <c r="BP1341" s="1">
        <f ca="1">IF(INDEX(rushing_yds,CELL("Row",AI1341)-1)&gt;=100,3,0)</f>
        <v>0</v>
      </c>
      <c r="BQ1341" s="1">
        <f ca="1">INDEX(receiving_yds,CELL("Row",AN1341)-1)*(RECYDS)</f>
        <v>0</v>
      </c>
      <c r="BR1341" s="1">
        <f ca="1">INDEX(receiving_rec,CELL("Row",AO1341)-1)*(REC)</f>
        <v>0</v>
      </c>
      <c r="BS1341" s="1">
        <f ca="1">INDEX(receiving_tds,CELL("Row",AP1341)-1)*(RECTD)</f>
        <v>0</v>
      </c>
      <c r="BT1341" s="1">
        <f ca="1">IF(INDEX(receiving_yds,CELL("Row",AI1341)-1)&gt;=100,3,0)</f>
        <v>0</v>
      </c>
      <c r="BU1341" s="1">
        <f ca="1">INDEX(puntret_tds,CELL("Row",AR1341)-1)*(PUNTKORETTD)+INDEX(kickret_tds,CELL("Row",AR1341)-1)*(PUNTKORETTD)</f>
        <v>0</v>
      </c>
      <c r="BV1341" s="1">
        <f ca="1">INDEX(fumbles_tot,CELL("Row",AS1341)-1)*(FUM)</f>
        <v>0</v>
      </c>
      <c r="BW1341" s="1">
        <f ca="1">(INDEX(passing_twoptm,CELL("Row",AT1341)-1)+INDEX(rushing_twoptm,CELL("Row",AT1341)-1)+INDEX(receiving_twoptm,CELL("Row",AT1341)-1))*(_2PTCONV)</f>
        <v>0</v>
      </c>
      <c r="BX1341" s="1">
        <f ca="1">SUM(BJ1341:BW1341)</f>
        <v>0.60000000000000009</v>
      </c>
    </row>
    <row r="1342" spans="1:76" x14ac:dyDescent="0.25">
      <c r="A1342" s="1" t="s">
        <v>1868</v>
      </c>
      <c r="B1342" s="1" t="s">
        <v>1869</v>
      </c>
      <c r="C1342" s="1" t="s">
        <v>62</v>
      </c>
      <c r="D1342" s="1" t="s">
        <v>1863</v>
      </c>
      <c r="E1342" s="1" t="s">
        <v>69</v>
      </c>
      <c r="BB1342">
        <v>3</v>
      </c>
      <c r="BC1342">
        <v>4</v>
      </c>
      <c r="BD1342">
        <v>0</v>
      </c>
      <c r="BE1342">
        <v>0</v>
      </c>
      <c r="BF1342">
        <v>0</v>
      </c>
      <c r="BG1342">
        <v>0</v>
      </c>
      <c r="BH1342">
        <v>6</v>
      </c>
      <c r="BI1342" s="4">
        <v>3</v>
      </c>
      <c r="BJ1342" s="1">
        <f ca="1">INDEX(passing_tds,CELL("Row",AG1342)-1)*(PASSTD)</f>
        <v>0</v>
      </c>
      <c r="BK1342" s="1">
        <f ca="1">INDEX(passing_yds,CELL("Row",AH1342)-1)*(PASSYDS)</f>
        <v>0</v>
      </c>
      <c r="BL1342" s="1">
        <f ca="1">IF(INDEX(passing_yds,CELL("Row",AI1342)-1)&gt;=300,3,0)</f>
        <v>0</v>
      </c>
      <c r="BM1342" s="1">
        <f ca="1">INDEX(passing_ints,CELL("Row",AJ1342)-1)*(INT)</f>
        <v>0</v>
      </c>
      <c r="BN1342" s="1">
        <f ca="1">INDEX(rushing_yds,CELL("Row",AK1342)-1)*(RUSHYDS)</f>
        <v>0.60000000000000009</v>
      </c>
      <c r="BO1342" s="1">
        <f ca="1">INDEX(rushing_tds,CELL("Row",AK1342)-1)*(RUSHTD)</f>
        <v>0</v>
      </c>
      <c r="BP1342" s="1">
        <f ca="1">IF(INDEX(rushing_yds,CELL("Row",AI1342)-1)&gt;=100,3,0)</f>
        <v>0</v>
      </c>
      <c r="BQ1342" s="1">
        <f ca="1">INDEX(receiving_yds,CELL("Row",AN1342)-1)*(RECYDS)</f>
        <v>0</v>
      </c>
      <c r="BR1342" s="1">
        <f ca="1">INDEX(receiving_rec,CELL("Row",AO1342)-1)*(REC)</f>
        <v>0</v>
      </c>
      <c r="BS1342" s="1">
        <f ca="1">INDEX(receiving_tds,CELL("Row",AP1342)-1)*(RECTD)</f>
        <v>0</v>
      </c>
      <c r="BT1342" s="1">
        <f ca="1">IF(INDEX(receiving_yds,CELL("Row",AI1342)-1)&gt;=100,3,0)</f>
        <v>0</v>
      </c>
      <c r="BU1342" s="1">
        <f ca="1">INDEX(puntret_tds,CELL("Row",AR1342)-1)*(PUNTKORETTD)+INDEX(kickret_tds,CELL("Row",AR1342)-1)*(PUNTKORETTD)</f>
        <v>0</v>
      </c>
      <c r="BV1342" s="1">
        <f ca="1">INDEX(fumbles_tot,CELL("Row",AS1342)-1)*(FUM)</f>
        <v>0</v>
      </c>
      <c r="BW1342" s="1">
        <f ca="1">(INDEX(passing_twoptm,CELL("Row",AT1342)-1)+INDEX(rushing_twoptm,CELL("Row",AT1342)-1)+INDEX(receiving_twoptm,CELL("Row",AT1342)-1))*(_2PTCONV)</f>
        <v>0</v>
      </c>
      <c r="BX1342" s="1">
        <f ca="1">SUM(BJ1342:BW1342)</f>
        <v>0.60000000000000009</v>
      </c>
    </row>
    <row r="1343" spans="1:76" x14ac:dyDescent="0.25">
      <c r="A1343" s="1" t="s">
        <v>1130</v>
      </c>
      <c r="B1343" s="1" t="s">
        <v>1131</v>
      </c>
      <c r="C1343" s="1" t="s">
        <v>62</v>
      </c>
      <c r="D1343" s="1" t="s">
        <v>1125</v>
      </c>
      <c r="E1343" s="1" t="s">
        <v>69</v>
      </c>
      <c r="BB1343">
        <v>4</v>
      </c>
      <c r="BC1343">
        <v>2</v>
      </c>
      <c r="BD1343">
        <v>0</v>
      </c>
      <c r="BE1343">
        <v>0</v>
      </c>
      <c r="BF1343">
        <v>0</v>
      </c>
      <c r="BG1343">
        <v>0</v>
      </c>
      <c r="BH1343">
        <v>6</v>
      </c>
      <c r="BI1343" s="4">
        <v>3</v>
      </c>
      <c r="BJ1343" s="1">
        <f ca="1">INDEX(passing_tds,CELL("Row",AG1343)-1)*(PASSTD)</f>
        <v>0</v>
      </c>
      <c r="BK1343" s="1">
        <f ca="1">INDEX(passing_yds,CELL("Row",AH1343)-1)*(PASSYDS)</f>
        <v>0</v>
      </c>
      <c r="BL1343" s="1">
        <f ca="1">IF(INDEX(passing_yds,CELL("Row",AI1343)-1)&gt;=300,3,0)</f>
        <v>0</v>
      </c>
      <c r="BM1343" s="1">
        <f ca="1">INDEX(passing_ints,CELL("Row",AJ1343)-1)*(INT)</f>
        <v>0</v>
      </c>
      <c r="BN1343" s="1">
        <f ca="1">INDEX(rushing_yds,CELL("Row",AK1343)-1)*(RUSHYDS)</f>
        <v>0.60000000000000009</v>
      </c>
      <c r="BO1343" s="1">
        <f ca="1">INDEX(rushing_tds,CELL("Row",AK1343)-1)*(RUSHTD)</f>
        <v>0</v>
      </c>
      <c r="BP1343" s="1">
        <f ca="1">IF(INDEX(rushing_yds,CELL("Row",AI1343)-1)&gt;=100,3,0)</f>
        <v>0</v>
      </c>
      <c r="BQ1343" s="1">
        <f ca="1">INDEX(receiving_yds,CELL("Row",AN1343)-1)*(RECYDS)</f>
        <v>0</v>
      </c>
      <c r="BR1343" s="1">
        <f ca="1">INDEX(receiving_rec,CELL("Row",AO1343)-1)*(REC)</f>
        <v>0</v>
      </c>
      <c r="BS1343" s="1">
        <f ca="1">INDEX(receiving_tds,CELL("Row",AP1343)-1)*(RECTD)</f>
        <v>0</v>
      </c>
      <c r="BT1343" s="1">
        <f ca="1">IF(INDEX(receiving_yds,CELL("Row",AI1343)-1)&gt;=100,3,0)</f>
        <v>0</v>
      </c>
      <c r="BU1343" s="1">
        <f ca="1">INDEX(puntret_tds,CELL("Row",AR1343)-1)*(PUNTKORETTD)+INDEX(kickret_tds,CELL("Row",AR1343)-1)*(PUNTKORETTD)</f>
        <v>0</v>
      </c>
      <c r="BV1343" s="1">
        <f ca="1">INDEX(fumbles_tot,CELL("Row",AS1343)-1)*(FUM)</f>
        <v>0</v>
      </c>
      <c r="BW1343" s="1">
        <f ca="1">(INDEX(passing_twoptm,CELL("Row",AT1343)-1)+INDEX(rushing_twoptm,CELL("Row",AT1343)-1)+INDEX(receiving_twoptm,CELL("Row",AT1343)-1))*(_2PTCONV)</f>
        <v>0</v>
      </c>
      <c r="BX1343" s="1">
        <f ca="1">SUM(BJ1343:BW1343)</f>
        <v>0.60000000000000009</v>
      </c>
    </row>
    <row r="1344" spans="1:76" x14ac:dyDescent="0.25">
      <c r="A1344" s="1" t="s">
        <v>2016</v>
      </c>
      <c r="B1344" s="1" t="s">
        <v>2017</v>
      </c>
      <c r="C1344" s="1" t="s">
        <v>62</v>
      </c>
      <c r="D1344" s="1" t="s">
        <v>2013</v>
      </c>
      <c r="E1344" s="1" t="s">
        <v>69</v>
      </c>
      <c r="BB1344">
        <v>3</v>
      </c>
      <c r="BC1344">
        <v>3</v>
      </c>
      <c r="BD1344">
        <v>0</v>
      </c>
      <c r="BE1344">
        <v>0</v>
      </c>
      <c r="BF1344">
        <v>0</v>
      </c>
      <c r="BG1344">
        <v>0</v>
      </c>
      <c r="BH1344">
        <v>6</v>
      </c>
      <c r="BI1344" s="4">
        <v>2</v>
      </c>
      <c r="BJ1344" s="1">
        <f ca="1">INDEX(passing_tds,CELL("Row",AG1344)-1)*(PASSTD)</f>
        <v>0</v>
      </c>
      <c r="BK1344" s="1">
        <f ca="1">INDEX(passing_yds,CELL("Row",AH1344)-1)*(PASSYDS)</f>
        <v>0</v>
      </c>
      <c r="BL1344" s="1">
        <f ca="1">IF(INDEX(passing_yds,CELL("Row",AI1344)-1)&gt;=300,3,0)</f>
        <v>0</v>
      </c>
      <c r="BM1344" s="1">
        <f ca="1">INDEX(passing_ints,CELL("Row",AJ1344)-1)*(INT)</f>
        <v>0</v>
      </c>
      <c r="BN1344" s="1">
        <f ca="1">INDEX(rushing_yds,CELL("Row",AK1344)-1)*(RUSHYDS)</f>
        <v>0.60000000000000009</v>
      </c>
      <c r="BO1344" s="1">
        <f ca="1">INDEX(rushing_tds,CELL("Row",AK1344)-1)*(RUSHTD)</f>
        <v>0</v>
      </c>
      <c r="BP1344" s="1">
        <f ca="1">IF(INDEX(rushing_yds,CELL("Row",AI1344)-1)&gt;=100,3,0)</f>
        <v>0</v>
      </c>
      <c r="BQ1344" s="1">
        <f ca="1">INDEX(receiving_yds,CELL("Row",AN1344)-1)*(RECYDS)</f>
        <v>0</v>
      </c>
      <c r="BR1344" s="1">
        <f ca="1">INDEX(receiving_rec,CELL("Row",AO1344)-1)*(REC)</f>
        <v>0</v>
      </c>
      <c r="BS1344" s="1">
        <f ca="1">INDEX(receiving_tds,CELL("Row",AP1344)-1)*(RECTD)</f>
        <v>0</v>
      </c>
      <c r="BT1344" s="1">
        <f ca="1">IF(INDEX(receiving_yds,CELL("Row",AI1344)-1)&gt;=100,3,0)</f>
        <v>0</v>
      </c>
      <c r="BU1344" s="1">
        <f ca="1">INDEX(puntret_tds,CELL("Row",AR1344)-1)*(PUNTKORETTD)+INDEX(kickret_tds,CELL("Row",AR1344)-1)*(PUNTKORETTD)</f>
        <v>0</v>
      </c>
      <c r="BV1344" s="1">
        <f ca="1">INDEX(fumbles_tot,CELL("Row",AS1344)-1)*(FUM)</f>
        <v>0</v>
      </c>
      <c r="BW1344" s="1">
        <f ca="1">(INDEX(passing_twoptm,CELL("Row",AT1344)-1)+INDEX(rushing_twoptm,CELL("Row",AT1344)-1)+INDEX(receiving_twoptm,CELL("Row",AT1344)-1))*(_2PTCONV)</f>
        <v>0</v>
      </c>
      <c r="BX1344" s="1">
        <f ca="1">SUM(BJ1344:BW1344)</f>
        <v>0.60000000000000009</v>
      </c>
    </row>
    <row r="1345" spans="1:76" x14ac:dyDescent="0.25">
      <c r="A1345" s="1" t="s">
        <v>1070</v>
      </c>
      <c r="B1345" s="1" t="s">
        <v>1071</v>
      </c>
      <c r="C1345" s="1" t="s">
        <v>135</v>
      </c>
      <c r="D1345" s="1" t="s">
        <v>1067</v>
      </c>
      <c r="E1345" s="1" t="s">
        <v>350</v>
      </c>
      <c r="BB1345">
        <v>2</v>
      </c>
      <c r="BC1345">
        <v>4</v>
      </c>
      <c r="BD1345">
        <v>0</v>
      </c>
      <c r="BE1345">
        <v>0</v>
      </c>
      <c r="BF1345">
        <v>0</v>
      </c>
      <c r="BG1345">
        <v>0</v>
      </c>
      <c r="BH1345">
        <v>6</v>
      </c>
      <c r="BI1345" s="4">
        <v>1</v>
      </c>
      <c r="BJ1345" s="1">
        <f ca="1">INDEX(passing_tds,CELL("Row",AG1345)-1)*(PASSTD)</f>
        <v>0</v>
      </c>
      <c r="BK1345" s="1">
        <f ca="1">INDEX(passing_yds,CELL("Row",AH1345)-1)*(PASSYDS)</f>
        <v>0</v>
      </c>
      <c r="BL1345" s="1">
        <f ca="1">IF(INDEX(passing_yds,CELL("Row",AI1345)-1)&gt;=300,3,0)</f>
        <v>0</v>
      </c>
      <c r="BM1345" s="1">
        <f ca="1">INDEX(passing_ints,CELL("Row",AJ1345)-1)*(INT)</f>
        <v>0</v>
      </c>
      <c r="BN1345" s="1">
        <f ca="1">INDEX(rushing_yds,CELL("Row",AK1345)-1)*(RUSHYDS)</f>
        <v>0.60000000000000009</v>
      </c>
      <c r="BO1345" s="1">
        <f ca="1">INDEX(rushing_tds,CELL("Row",AK1345)-1)*(RUSHTD)</f>
        <v>0</v>
      </c>
      <c r="BP1345" s="1">
        <f ca="1">IF(INDEX(rushing_yds,CELL("Row",AI1345)-1)&gt;=100,3,0)</f>
        <v>0</v>
      </c>
      <c r="BQ1345" s="1">
        <f ca="1">INDEX(receiving_yds,CELL("Row",AN1345)-1)*(RECYDS)</f>
        <v>0</v>
      </c>
      <c r="BR1345" s="1">
        <f ca="1">INDEX(receiving_rec,CELL("Row",AO1345)-1)*(REC)</f>
        <v>0</v>
      </c>
      <c r="BS1345" s="1">
        <f ca="1">INDEX(receiving_tds,CELL("Row",AP1345)-1)*(RECTD)</f>
        <v>0</v>
      </c>
      <c r="BT1345" s="1">
        <f ca="1">IF(INDEX(receiving_yds,CELL("Row",AI1345)-1)&gt;=100,3,0)</f>
        <v>0</v>
      </c>
      <c r="BU1345" s="1">
        <f ca="1">INDEX(puntret_tds,CELL("Row",AR1345)-1)*(PUNTKORETTD)+INDEX(kickret_tds,CELL("Row",AR1345)-1)*(PUNTKORETTD)</f>
        <v>0</v>
      </c>
      <c r="BV1345" s="1">
        <f ca="1">INDEX(fumbles_tot,CELL("Row",AS1345)-1)*(FUM)</f>
        <v>0</v>
      </c>
      <c r="BW1345" s="1">
        <f ca="1">(INDEX(passing_twoptm,CELL("Row",AT1345)-1)+INDEX(rushing_twoptm,CELL("Row",AT1345)-1)+INDEX(receiving_twoptm,CELL("Row",AT1345)-1))*(_2PTCONV)</f>
        <v>0</v>
      </c>
      <c r="BX1345" s="1">
        <f ca="1">SUM(BJ1345:BW1345)</f>
        <v>0.60000000000000009</v>
      </c>
    </row>
    <row r="1346" spans="1:76" x14ac:dyDescent="0.25">
      <c r="A1346" s="1" t="s">
        <v>485</v>
      </c>
      <c r="B1346" s="1" t="s">
        <v>486</v>
      </c>
      <c r="C1346" s="1" t="s">
        <v>135</v>
      </c>
      <c r="D1346" s="1" t="s">
        <v>482</v>
      </c>
      <c r="E1346" s="1" t="s">
        <v>487</v>
      </c>
      <c r="BB1346">
        <v>2</v>
      </c>
      <c r="BC1346">
        <v>3</v>
      </c>
      <c r="BD1346">
        <v>0</v>
      </c>
      <c r="BE1346">
        <v>0</v>
      </c>
      <c r="BF1346">
        <v>0</v>
      </c>
      <c r="BG1346">
        <v>0</v>
      </c>
      <c r="BH1346">
        <v>5</v>
      </c>
      <c r="BI1346" s="4">
        <v>5</v>
      </c>
      <c r="BJ1346" s="1">
        <f ca="1">INDEX(passing_tds,CELL("Row",AG1346)-1)*(PASSTD)</f>
        <v>0</v>
      </c>
      <c r="BK1346" s="1">
        <f ca="1">INDEX(passing_yds,CELL("Row",AH1346)-1)*(PASSYDS)</f>
        <v>0</v>
      </c>
      <c r="BL1346" s="1">
        <f ca="1">IF(INDEX(passing_yds,CELL("Row",AI1346)-1)&gt;=300,3,0)</f>
        <v>0</v>
      </c>
      <c r="BM1346" s="1">
        <f ca="1">INDEX(passing_ints,CELL("Row",AJ1346)-1)*(INT)</f>
        <v>0</v>
      </c>
      <c r="BN1346" s="1">
        <f ca="1">INDEX(rushing_yds,CELL("Row",AK1346)-1)*(RUSHYDS)</f>
        <v>0.5</v>
      </c>
      <c r="BO1346" s="1">
        <f ca="1">INDEX(rushing_tds,CELL("Row",AK1346)-1)*(RUSHTD)</f>
        <v>0</v>
      </c>
      <c r="BP1346" s="1">
        <f ca="1">IF(INDEX(rushing_yds,CELL("Row",AI1346)-1)&gt;=100,3,0)</f>
        <v>0</v>
      </c>
      <c r="BQ1346" s="1">
        <f ca="1">INDEX(receiving_yds,CELL("Row",AN1346)-1)*(RECYDS)</f>
        <v>0</v>
      </c>
      <c r="BR1346" s="1">
        <f ca="1">INDEX(receiving_rec,CELL("Row",AO1346)-1)*(REC)</f>
        <v>0</v>
      </c>
      <c r="BS1346" s="1">
        <f ca="1">INDEX(receiving_tds,CELL("Row",AP1346)-1)*(RECTD)</f>
        <v>0</v>
      </c>
      <c r="BT1346" s="1">
        <f ca="1">IF(INDEX(receiving_yds,CELL("Row",AI1346)-1)&gt;=100,3,0)</f>
        <v>0</v>
      </c>
      <c r="BU1346" s="1">
        <f ca="1">INDEX(puntret_tds,CELL("Row",AR1346)-1)*(PUNTKORETTD)+INDEX(kickret_tds,CELL("Row",AR1346)-1)*(PUNTKORETTD)</f>
        <v>0</v>
      </c>
      <c r="BV1346" s="1">
        <f ca="1">INDEX(fumbles_tot,CELL("Row",AS1346)-1)*(FUM)</f>
        <v>0</v>
      </c>
      <c r="BW1346" s="1">
        <f ca="1">(INDEX(passing_twoptm,CELL("Row",AT1346)-1)+INDEX(rushing_twoptm,CELL("Row",AT1346)-1)+INDEX(receiving_twoptm,CELL("Row",AT1346)-1))*(_2PTCONV)</f>
        <v>0</v>
      </c>
      <c r="BX1346" s="1">
        <f ca="1">SUM(BJ1346:BW1346)</f>
        <v>0.5</v>
      </c>
    </row>
    <row r="1347" spans="1:76" x14ac:dyDescent="0.25">
      <c r="A1347" s="1" t="s">
        <v>1558</v>
      </c>
      <c r="B1347" s="1" t="s">
        <v>1559</v>
      </c>
      <c r="C1347" s="1" t="s">
        <v>62</v>
      </c>
      <c r="D1347" s="1" t="s">
        <v>1557</v>
      </c>
      <c r="E1347" s="1" t="s">
        <v>69</v>
      </c>
      <c r="BB1347">
        <v>2</v>
      </c>
      <c r="BC1347">
        <v>8</v>
      </c>
      <c r="BD1347">
        <v>0</v>
      </c>
      <c r="BE1347">
        <v>0</v>
      </c>
      <c r="BF1347">
        <v>0</v>
      </c>
      <c r="BG1347">
        <v>0</v>
      </c>
      <c r="BH1347">
        <v>5</v>
      </c>
      <c r="BI1347" s="4">
        <v>4</v>
      </c>
      <c r="BJ1347" s="1">
        <f ca="1">INDEX(passing_tds,CELL("Row",AG1347)-1)*(PASSTD)</f>
        <v>0</v>
      </c>
      <c r="BK1347" s="1">
        <f ca="1">INDEX(passing_yds,CELL("Row",AH1347)-1)*(PASSYDS)</f>
        <v>0</v>
      </c>
      <c r="BL1347" s="1">
        <f ca="1">IF(INDEX(passing_yds,CELL("Row",AI1347)-1)&gt;=300,3,0)</f>
        <v>0</v>
      </c>
      <c r="BM1347" s="1">
        <f ca="1">INDEX(passing_ints,CELL("Row",AJ1347)-1)*(INT)</f>
        <v>0</v>
      </c>
      <c r="BN1347" s="1">
        <f ca="1">INDEX(rushing_yds,CELL("Row",AK1347)-1)*(RUSHYDS)</f>
        <v>0.5</v>
      </c>
      <c r="BO1347" s="1">
        <f ca="1">INDEX(rushing_tds,CELL("Row",AK1347)-1)*(RUSHTD)</f>
        <v>0</v>
      </c>
      <c r="BP1347" s="1">
        <f ca="1">IF(INDEX(rushing_yds,CELL("Row",AI1347)-1)&gt;=100,3,0)</f>
        <v>0</v>
      </c>
      <c r="BQ1347" s="1">
        <f ca="1">INDEX(receiving_yds,CELL("Row",AN1347)-1)*(RECYDS)</f>
        <v>0</v>
      </c>
      <c r="BR1347" s="1">
        <f ca="1">INDEX(receiving_rec,CELL("Row",AO1347)-1)*(REC)</f>
        <v>0</v>
      </c>
      <c r="BS1347" s="1">
        <f ca="1">INDEX(receiving_tds,CELL("Row",AP1347)-1)*(RECTD)</f>
        <v>0</v>
      </c>
      <c r="BT1347" s="1">
        <f ca="1">IF(INDEX(receiving_yds,CELL("Row",AI1347)-1)&gt;=100,3,0)</f>
        <v>0</v>
      </c>
      <c r="BU1347" s="1">
        <f ca="1">INDEX(puntret_tds,CELL("Row",AR1347)-1)*(PUNTKORETTD)+INDEX(kickret_tds,CELL("Row",AR1347)-1)*(PUNTKORETTD)</f>
        <v>0</v>
      </c>
      <c r="BV1347" s="1">
        <f ca="1">INDEX(fumbles_tot,CELL("Row",AS1347)-1)*(FUM)</f>
        <v>0</v>
      </c>
      <c r="BW1347" s="1">
        <f ca="1">(INDEX(passing_twoptm,CELL("Row",AT1347)-1)+INDEX(rushing_twoptm,CELL("Row",AT1347)-1)+INDEX(receiving_twoptm,CELL("Row",AT1347)-1))*(_2PTCONV)</f>
        <v>0</v>
      </c>
      <c r="BX1347" s="1">
        <f ca="1">SUM(BJ1347:BW1347)</f>
        <v>0.5</v>
      </c>
    </row>
    <row r="1348" spans="1:76" x14ac:dyDescent="0.25">
      <c r="A1348" s="1" t="s">
        <v>72</v>
      </c>
      <c r="B1348" s="1" t="s">
        <v>73</v>
      </c>
      <c r="C1348" s="1" t="s">
        <v>62</v>
      </c>
      <c r="D1348" s="1" t="s">
        <v>63</v>
      </c>
      <c r="E1348" s="1" t="s">
        <v>69</v>
      </c>
      <c r="BB1348">
        <v>5</v>
      </c>
      <c r="BC1348">
        <v>6</v>
      </c>
      <c r="BD1348">
        <v>0</v>
      </c>
      <c r="BE1348">
        <v>0</v>
      </c>
      <c r="BF1348">
        <v>0</v>
      </c>
      <c r="BG1348">
        <v>0</v>
      </c>
      <c r="BH1348">
        <v>5</v>
      </c>
      <c r="BI1348" s="4">
        <v>3</v>
      </c>
      <c r="BJ1348" s="1">
        <f ca="1">INDEX(passing_tds,CELL("Row",AG1348)-1)*(PASSTD)</f>
        <v>0</v>
      </c>
      <c r="BK1348" s="1">
        <f ca="1">INDEX(passing_yds,CELL("Row",AH1348)-1)*(PASSYDS)</f>
        <v>0</v>
      </c>
      <c r="BL1348" s="1">
        <f ca="1">IF(INDEX(passing_yds,CELL("Row",AI1348)-1)&gt;=300,3,0)</f>
        <v>0</v>
      </c>
      <c r="BM1348" s="1">
        <f ca="1">INDEX(passing_ints,CELL("Row",AJ1348)-1)*(INT)</f>
        <v>0</v>
      </c>
      <c r="BN1348" s="1">
        <f ca="1">INDEX(rushing_yds,CELL("Row",AK1348)-1)*(RUSHYDS)</f>
        <v>0.5</v>
      </c>
      <c r="BO1348" s="1">
        <f ca="1">INDEX(rushing_tds,CELL("Row",AK1348)-1)*(RUSHTD)</f>
        <v>0</v>
      </c>
      <c r="BP1348" s="1">
        <f ca="1">IF(INDEX(rushing_yds,CELL("Row",AI1348)-1)&gt;=100,3,0)</f>
        <v>0</v>
      </c>
      <c r="BQ1348" s="1">
        <f ca="1">INDEX(receiving_yds,CELL("Row",AN1348)-1)*(RECYDS)</f>
        <v>0</v>
      </c>
      <c r="BR1348" s="1">
        <f ca="1">INDEX(receiving_rec,CELL("Row",AO1348)-1)*(REC)</f>
        <v>0</v>
      </c>
      <c r="BS1348" s="1">
        <f ca="1">INDEX(receiving_tds,CELL("Row",AP1348)-1)*(RECTD)</f>
        <v>0</v>
      </c>
      <c r="BT1348" s="1">
        <f ca="1">IF(INDEX(receiving_yds,CELL("Row",AI1348)-1)&gt;=100,3,0)</f>
        <v>0</v>
      </c>
      <c r="BU1348" s="1">
        <f ca="1">INDEX(puntret_tds,CELL("Row",AR1348)-1)*(PUNTKORETTD)+INDEX(kickret_tds,CELL("Row",AR1348)-1)*(PUNTKORETTD)</f>
        <v>0</v>
      </c>
      <c r="BV1348" s="1">
        <f ca="1">INDEX(fumbles_tot,CELL("Row",AS1348)-1)*(FUM)</f>
        <v>0</v>
      </c>
      <c r="BW1348" s="1">
        <f ca="1">(INDEX(passing_twoptm,CELL("Row",AT1348)-1)+INDEX(rushing_twoptm,CELL("Row",AT1348)-1)+INDEX(receiving_twoptm,CELL("Row",AT1348)-1))*(_2PTCONV)</f>
        <v>0</v>
      </c>
      <c r="BX1348" s="1">
        <f ca="1">SUM(BJ1348:BW1348)</f>
        <v>0.5</v>
      </c>
    </row>
    <row r="1349" spans="1:76" x14ac:dyDescent="0.25">
      <c r="A1349" s="1" t="s">
        <v>483</v>
      </c>
      <c r="B1349" s="1" t="s">
        <v>484</v>
      </c>
      <c r="C1349" s="1" t="s">
        <v>135</v>
      </c>
      <c r="D1349" s="1" t="s">
        <v>482</v>
      </c>
      <c r="E1349" s="1" t="s">
        <v>69</v>
      </c>
      <c r="BB1349">
        <v>2</v>
      </c>
      <c r="BC1349">
        <v>4</v>
      </c>
      <c r="BD1349">
        <v>0</v>
      </c>
      <c r="BE1349">
        <v>0</v>
      </c>
      <c r="BF1349">
        <v>0</v>
      </c>
      <c r="BG1349">
        <v>0</v>
      </c>
      <c r="BH1349">
        <v>5</v>
      </c>
      <c r="BI1349" s="4">
        <v>1</v>
      </c>
      <c r="BJ1349" s="1">
        <f ca="1">INDEX(passing_tds,CELL("Row",AG1349)-1)*(PASSTD)</f>
        <v>0</v>
      </c>
      <c r="BK1349" s="1">
        <f ca="1">INDEX(passing_yds,CELL("Row",AH1349)-1)*(PASSYDS)</f>
        <v>0</v>
      </c>
      <c r="BL1349" s="1">
        <f ca="1">IF(INDEX(passing_yds,CELL("Row",AI1349)-1)&gt;=300,3,0)</f>
        <v>0</v>
      </c>
      <c r="BM1349" s="1">
        <f ca="1">INDEX(passing_ints,CELL("Row",AJ1349)-1)*(INT)</f>
        <v>0</v>
      </c>
      <c r="BN1349" s="1">
        <f ca="1">INDEX(rushing_yds,CELL("Row",AK1349)-1)*(RUSHYDS)</f>
        <v>0.5</v>
      </c>
      <c r="BO1349" s="1">
        <f ca="1">INDEX(rushing_tds,CELL("Row",AK1349)-1)*(RUSHTD)</f>
        <v>0</v>
      </c>
      <c r="BP1349" s="1">
        <f ca="1">IF(INDEX(rushing_yds,CELL("Row",AI1349)-1)&gt;=100,3,0)</f>
        <v>0</v>
      </c>
      <c r="BQ1349" s="1">
        <f ca="1">INDEX(receiving_yds,CELL("Row",AN1349)-1)*(RECYDS)</f>
        <v>0</v>
      </c>
      <c r="BR1349" s="1">
        <f ca="1">INDEX(receiving_rec,CELL("Row",AO1349)-1)*(REC)</f>
        <v>0</v>
      </c>
      <c r="BS1349" s="1">
        <f ca="1">INDEX(receiving_tds,CELL("Row",AP1349)-1)*(RECTD)</f>
        <v>0</v>
      </c>
      <c r="BT1349" s="1">
        <f ca="1">IF(INDEX(receiving_yds,CELL("Row",AI1349)-1)&gt;=100,3,0)</f>
        <v>0</v>
      </c>
      <c r="BU1349" s="1">
        <f ca="1">INDEX(puntret_tds,CELL("Row",AR1349)-1)*(PUNTKORETTD)+INDEX(kickret_tds,CELL("Row",AR1349)-1)*(PUNTKORETTD)</f>
        <v>0</v>
      </c>
      <c r="BV1349" s="1">
        <f ca="1">INDEX(fumbles_tot,CELL("Row",AS1349)-1)*(FUM)</f>
        <v>0</v>
      </c>
      <c r="BW1349" s="1">
        <f ca="1">(INDEX(passing_twoptm,CELL("Row",AT1349)-1)+INDEX(rushing_twoptm,CELL("Row",AT1349)-1)+INDEX(receiving_twoptm,CELL("Row",AT1349)-1))*(_2PTCONV)</f>
        <v>0</v>
      </c>
      <c r="BX1349" s="1">
        <f ca="1">SUM(BJ1349:BW1349)</f>
        <v>0.5</v>
      </c>
    </row>
    <row r="1350" spans="1:76" x14ac:dyDescent="0.25">
      <c r="A1350" s="1" t="s">
        <v>386</v>
      </c>
      <c r="B1350" s="1" t="s">
        <v>387</v>
      </c>
      <c r="C1350" s="1" t="s">
        <v>62</v>
      </c>
      <c r="D1350" s="1" t="s">
        <v>383</v>
      </c>
      <c r="E1350" s="1" t="s">
        <v>69</v>
      </c>
      <c r="BB1350">
        <v>1</v>
      </c>
      <c r="BC1350">
        <v>4</v>
      </c>
      <c r="BD1350">
        <v>0</v>
      </c>
      <c r="BE1350">
        <v>0</v>
      </c>
      <c r="BF1350">
        <v>0</v>
      </c>
      <c r="BG1350">
        <v>0</v>
      </c>
      <c r="BH1350">
        <v>4</v>
      </c>
      <c r="BI1350" s="4">
        <v>4</v>
      </c>
      <c r="BJ1350" s="1">
        <f ca="1">INDEX(passing_tds,CELL("Row",AG1350)-1)*(PASSTD)</f>
        <v>0</v>
      </c>
      <c r="BK1350" s="1">
        <f ca="1">INDEX(passing_yds,CELL("Row",AH1350)-1)*(PASSYDS)</f>
        <v>0</v>
      </c>
      <c r="BL1350" s="1">
        <f ca="1">IF(INDEX(passing_yds,CELL("Row",AI1350)-1)&gt;=300,3,0)</f>
        <v>0</v>
      </c>
      <c r="BM1350" s="1">
        <f ca="1">INDEX(passing_ints,CELL("Row",AJ1350)-1)*(INT)</f>
        <v>0</v>
      </c>
      <c r="BN1350" s="1">
        <f ca="1">INDEX(rushing_yds,CELL("Row",AK1350)-1)*(RUSHYDS)</f>
        <v>0.4</v>
      </c>
      <c r="BO1350" s="1">
        <f ca="1">INDEX(rushing_tds,CELL("Row",AK1350)-1)*(RUSHTD)</f>
        <v>0</v>
      </c>
      <c r="BP1350" s="1">
        <f ca="1">IF(INDEX(rushing_yds,CELL("Row",AI1350)-1)&gt;=100,3,0)</f>
        <v>0</v>
      </c>
      <c r="BQ1350" s="1">
        <f ca="1">INDEX(receiving_yds,CELL("Row",AN1350)-1)*(RECYDS)</f>
        <v>0</v>
      </c>
      <c r="BR1350" s="1">
        <f ca="1">INDEX(receiving_rec,CELL("Row",AO1350)-1)*(REC)</f>
        <v>0</v>
      </c>
      <c r="BS1350" s="1">
        <f ca="1">INDEX(receiving_tds,CELL("Row",AP1350)-1)*(RECTD)</f>
        <v>0</v>
      </c>
      <c r="BT1350" s="1">
        <f ca="1">IF(INDEX(receiving_yds,CELL("Row",AI1350)-1)&gt;=100,3,0)</f>
        <v>0</v>
      </c>
      <c r="BU1350" s="1">
        <f ca="1">INDEX(puntret_tds,CELL("Row",AR1350)-1)*(PUNTKORETTD)+INDEX(kickret_tds,CELL("Row",AR1350)-1)*(PUNTKORETTD)</f>
        <v>0</v>
      </c>
      <c r="BV1350" s="1">
        <f ca="1">INDEX(fumbles_tot,CELL("Row",AS1350)-1)*(FUM)</f>
        <v>0</v>
      </c>
      <c r="BW1350" s="1">
        <f ca="1">(INDEX(passing_twoptm,CELL("Row",AT1350)-1)+INDEX(rushing_twoptm,CELL("Row",AT1350)-1)+INDEX(receiving_twoptm,CELL("Row",AT1350)-1))*(_2PTCONV)</f>
        <v>0</v>
      </c>
      <c r="BX1350" s="1">
        <f ca="1">SUM(BJ1350:BW1350)</f>
        <v>0.4</v>
      </c>
    </row>
    <row r="1351" spans="1:76" x14ac:dyDescent="0.25">
      <c r="A1351" s="1" t="s">
        <v>153</v>
      </c>
      <c r="B1351" s="1" t="s">
        <v>2145</v>
      </c>
      <c r="C1351" s="1" t="s">
        <v>135</v>
      </c>
      <c r="D1351" s="1" t="s">
        <v>263</v>
      </c>
      <c r="E1351" s="1" t="s">
        <v>350</v>
      </c>
      <c r="BB1351">
        <v>2</v>
      </c>
      <c r="BC1351">
        <v>3</v>
      </c>
      <c r="BD1351">
        <v>0</v>
      </c>
      <c r="BE1351">
        <v>0</v>
      </c>
      <c r="BF1351">
        <v>0</v>
      </c>
      <c r="BG1351">
        <v>0</v>
      </c>
      <c r="BH1351">
        <v>4</v>
      </c>
      <c r="BI1351" s="4">
        <v>3</v>
      </c>
      <c r="BJ1351" s="1">
        <f ca="1">INDEX(passing_tds,CELL("Row",AG1351)-1)*(PASSTD)</f>
        <v>0</v>
      </c>
      <c r="BK1351" s="1">
        <f ca="1">INDEX(passing_yds,CELL("Row",AH1351)-1)*(PASSYDS)</f>
        <v>0</v>
      </c>
      <c r="BL1351" s="1">
        <f ca="1">IF(INDEX(passing_yds,CELL("Row",AI1351)-1)&gt;=300,3,0)</f>
        <v>0</v>
      </c>
      <c r="BM1351" s="1">
        <f ca="1">INDEX(passing_ints,CELL("Row",AJ1351)-1)*(INT)</f>
        <v>0</v>
      </c>
      <c r="BN1351" s="1">
        <f ca="1">INDEX(rushing_yds,CELL("Row",AK1351)-1)*(RUSHYDS)</f>
        <v>0.4</v>
      </c>
      <c r="BO1351" s="1">
        <f ca="1">INDEX(rushing_tds,CELL("Row",AK1351)-1)*(RUSHTD)</f>
        <v>0</v>
      </c>
      <c r="BP1351" s="1">
        <f ca="1">IF(INDEX(rushing_yds,CELL("Row",AI1351)-1)&gt;=100,3,0)</f>
        <v>0</v>
      </c>
      <c r="BQ1351" s="1">
        <f ca="1">INDEX(receiving_yds,CELL("Row",AN1351)-1)*(RECYDS)</f>
        <v>0</v>
      </c>
      <c r="BR1351" s="1">
        <f ca="1">INDEX(receiving_rec,CELL("Row",AO1351)-1)*(REC)</f>
        <v>0</v>
      </c>
      <c r="BS1351" s="1">
        <f ca="1">INDEX(receiving_tds,CELL("Row",AP1351)-1)*(RECTD)</f>
        <v>0</v>
      </c>
      <c r="BT1351" s="1">
        <f ca="1">IF(INDEX(receiving_yds,CELL("Row",AI1351)-1)&gt;=100,3,0)</f>
        <v>0</v>
      </c>
      <c r="BU1351" s="1">
        <f ca="1">INDEX(puntret_tds,CELL("Row",AR1351)-1)*(PUNTKORETTD)+INDEX(kickret_tds,CELL("Row",AR1351)-1)*(PUNTKORETTD)</f>
        <v>0</v>
      </c>
      <c r="BV1351" s="1">
        <f ca="1">INDEX(fumbles_tot,CELL("Row",AS1351)-1)*(FUM)</f>
        <v>0</v>
      </c>
      <c r="BW1351" s="1">
        <f ca="1">(INDEX(passing_twoptm,CELL("Row",AT1351)-1)+INDEX(rushing_twoptm,CELL("Row",AT1351)-1)+INDEX(receiving_twoptm,CELL("Row",AT1351)-1))*(_2PTCONV)</f>
        <v>0</v>
      </c>
      <c r="BX1351" s="1">
        <f ca="1">SUM(BJ1351:BW1351)</f>
        <v>0.4</v>
      </c>
    </row>
    <row r="1352" spans="1:76" x14ac:dyDescent="0.25">
      <c r="A1352" s="1" t="s">
        <v>2160</v>
      </c>
      <c r="B1352" s="1" t="s">
        <v>2161</v>
      </c>
      <c r="C1352" s="1" t="s">
        <v>135</v>
      </c>
      <c r="D1352" s="1" t="s">
        <v>63</v>
      </c>
      <c r="E1352" s="1" t="s">
        <v>350</v>
      </c>
      <c r="BB1352">
        <v>1</v>
      </c>
      <c r="BC1352">
        <v>4</v>
      </c>
      <c r="BD1352">
        <v>0</v>
      </c>
      <c r="BE1352">
        <v>0</v>
      </c>
      <c r="BF1352">
        <v>0</v>
      </c>
      <c r="BG1352">
        <v>0</v>
      </c>
      <c r="BH1352">
        <v>4</v>
      </c>
      <c r="BI1352" s="4">
        <v>2</v>
      </c>
      <c r="BJ1352" s="1">
        <f ca="1">INDEX(passing_tds,CELL("Row",AG1352)-1)*(PASSTD)</f>
        <v>0</v>
      </c>
      <c r="BK1352" s="1">
        <f ca="1">INDEX(passing_yds,CELL("Row",AH1352)-1)*(PASSYDS)</f>
        <v>0</v>
      </c>
      <c r="BL1352" s="1">
        <f ca="1">IF(INDEX(passing_yds,CELL("Row",AI1352)-1)&gt;=300,3,0)</f>
        <v>0</v>
      </c>
      <c r="BM1352" s="1">
        <f ca="1">INDEX(passing_ints,CELL("Row",AJ1352)-1)*(INT)</f>
        <v>0</v>
      </c>
      <c r="BN1352" s="1">
        <f ca="1">INDEX(rushing_yds,CELL("Row",AK1352)-1)*(RUSHYDS)</f>
        <v>0.4</v>
      </c>
      <c r="BO1352" s="1">
        <f ca="1">INDEX(rushing_tds,CELL("Row",AK1352)-1)*(RUSHTD)</f>
        <v>0</v>
      </c>
      <c r="BP1352" s="1">
        <f ca="1">IF(INDEX(rushing_yds,CELL("Row",AI1352)-1)&gt;=100,3,0)</f>
        <v>0</v>
      </c>
      <c r="BQ1352" s="1">
        <f ca="1">INDEX(receiving_yds,CELL("Row",AN1352)-1)*(RECYDS)</f>
        <v>0</v>
      </c>
      <c r="BR1352" s="1">
        <f ca="1">INDEX(receiving_rec,CELL("Row",AO1352)-1)*(REC)</f>
        <v>0</v>
      </c>
      <c r="BS1352" s="1">
        <f ca="1">INDEX(receiving_tds,CELL("Row",AP1352)-1)*(RECTD)</f>
        <v>0</v>
      </c>
      <c r="BT1352" s="1">
        <f ca="1">IF(INDEX(receiving_yds,CELL("Row",AI1352)-1)&gt;=100,3,0)</f>
        <v>0</v>
      </c>
      <c r="BU1352" s="1">
        <f ca="1">INDEX(puntret_tds,CELL("Row",AR1352)-1)*(PUNTKORETTD)+INDEX(kickret_tds,CELL("Row",AR1352)-1)*(PUNTKORETTD)</f>
        <v>0</v>
      </c>
      <c r="BV1352" s="1">
        <f ca="1">INDEX(fumbles_tot,CELL("Row",AS1352)-1)*(FUM)</f>
        <v>0</v>
      </c>
      <c r="BW1352" s="1">
        <f ca="1">(INDEX(passing_twoptm,CELL("Row",AT1352)-1)+INDEX(rushing_twoptm,CELL("Row",AT1352)-1)+INDEX(receiving_twoptm,CELL("Row",AT1352)-1))*(_2PTCONV)</f>
        <v>0</v>
      </c>
      <c r="BX1352" s="1">
        <f ca="1">SUM(BJ1352:BW1352)</f>
        <v>0.4</v>
      </c>
    </row>
    <row r="1353" spans="1:76" x14ac:dyDescent="0.25">
      <c r="A1353" s="1" t="s">
        <v>1235</v>
      </c>
      <c r="B1353" s="1" t="s">
        <v>1236</v>
      </c>
      <c r="C1353" s="1" t="s">
        <v>135</v>
      </c>
      <c r="D1353" s="1" t="s">
        <v>1232</v>
      </c>
      <c r="E1353" s="1" t="s">
        <v>69</v>
      </c>
      <c r="BB1353">
        <v>2</v>
      </c>
      <c r="BC1353">
        <v>4</v>
      </c>
      <c r="BD1353">
        <v>0</v>
      </c>
      <c r="BE1353">
        <v>0</v>
      </c>
      <c r="BF1353">
        <v>0</v>
      </c>
      <c r="BG1353">
        <v>0</v>
      </c>
      <c r="BH1353">
        <v>4</v>
      </c>
      <c r="BI1353" s="4">
        <v>2</v>
      </c>
      <c r="BJ1353" s="1">
        <f ca="1">INDEX(passing_tds,CELL("Row",AG1353)-1)*(PASSTD)</f>
        <v>0</v>
      </c>
      <c r="BK1353" s="1">
        <f ca="1">INDEX(passing_yds,CELL("Row",AH1353)-1)*(PASSYDS)</f>
        <v>0</v>
      </c>
      <c r="BL1353" s="1">
        <f ca="1">IF(INDEX(passing_yds,CELL("Row",AI1353)-1)&gt;=300,3,0)</f>
        <v>0</v>
      </c>
      <c r="BM1353" s="1">
        <f ca="1">INDEX(passing_ints,CELL("Row",AJ1353)-1)*(INT)</f>
        <v>0</v>
      </c>
      <c r="BN1353" s="1">
        <f ca="1">INDEX(rushing_yds,CELL("Row",AK1353)-1)*(RUSHYDS)</f>
        <v>0.4</v>
      </c>
      <c r="BO1353" s="1">
        <f ca="1">INDEX(rushing_tds,CELL("Row",AK1353)-1)*(RUSHTD)</f>
        <v>0</v>
      </c>
      <c r="BP1353" s="1">
        <f ca="1">IF(INDEX(rushing_yds,CELL("Row",AI1353)-1)&gt;=100,3,0)</f>
        <v>0</v>
      </c>
      <c r="BQ1353" s="1">
        <f ca="1">INDEX(receiving_yds,CELL("Row",AN1353)-1)*(RECYDS)</f>
        <v>0</v>
      </c>
      <c r="BR1353" s="1">
        <f ca="1">INDEX(receiving_rec,CELL("Row",AO1353)-1)*(REC)</f>
        <v>0</v>
      </c>
      <c r="BS1353" s="1">
        <f ca="1">INDEX(receiving_tds,CELL("Row",AP1353)-1)*(RECTD)</f>
        <v>0</v>
      </c>
      <c r="BT1353" s="1">
        <f ca="1">IF(INDEX(receiving_yds,CELL("Row",AI1353)-1)&gt;=100,3,0)</f>
        <v>0</v>
      </c>
      <c r="BU1353" s="1">
        <f ca="1">INDEX(puntret_tds,CELL("Row",AR1353)-1)*(PUNTKORETTD)+INDEX(kickret_tds,CELL("Row",AR1353)-1)*(PUNTKORETTD)</f>
        <v>0</v>
      </c>
      <c r="BV1353" s="1">
        <f ca="1">INDEX(fumbles_tot,CELL("Row",AS1353)-1)*(FUM)</f>
        <v>0</v>
      </c>
      <c r="BW1353" s="1">
        <f ca="1">(INDEX(passing_twoptm,CELL("Row",AT1353)-1)+INDEX(rushing_twoptm,CELL("Row",AT1353)-1)+INDEX(receiving_twoptm,CELL("Row",AT1353)-1))*(_2PTCONV)</f>
        <v>0</v>
      </c>
      <c r="BX1353" s="1">
        <f ca="1">SUM(BJ1353:BW1353)</f>
        <v>0.4</v>
      </c>
    </row>
    <row r="1354" spans="1:76" x14ac:dyDescent="0.25">
      <c r="A1354" s="1" t="s">
        <v>698</v>
      </c>
      <c r="B1354" s="1" t="s">
        <v>699</v>
      </c>
      <c r="C1354" s="1" t="s">
        <v>62</v>
      </c>
      <c r="D1354" s="1" t="s">
        <v>693</v>
      </c>
      <c r="E1354" s="1" t="s">
        <v>69</v>
      </c>
      <c r="BB1354">
        <v>3</v>
      </c>
      <c r="BC1354">
        <v>3</v>
      </c>
      <c r="BD1354">
        <v>0</v>
      </c>
      <c r="BE1354">
        <v>0</v>
      </c>
      <c r="BF1354">
        <v>0</v>
      </c>
      <c r="BG1354">
        <v>0</v>
      </c>
      <c r="BH1354">
        <v>4</v>
      </c>
      <c r="BI1354" s="4">
        <v>2</v>
      </c>
      <c r="BJ1354" s="1">
        <f ca="1">INDEX(passing_tds,CELL("Row",AG1354)-1)*(PASSTD)</f>
        <v>0</v>
      </c>
      <c r="BK1354" s="1">
        <f ca="1">INDEX(passing_yds,CELL("Row",AH1354)-1)*(PASSYDS)</f>
        <v>0</v>
      </c>
      <c r="BL1354" s="1">
        <f ca="1">IF(INDEX(passing_yds,CELL("Row",AI1354)-1)&gt;=300,3,0)</f>
        <v>0</v>
      </c>
      <c r="BM1354" s="1">
        <f ca="1">INDEX(passing_ints,CELL("Row",AJ1354)-1)*(INT)</f>
        <v>0</v>
      </c>
      <c r="BN1354" s="1">
        <f ca="1">INDEX(rushing_yds,CELL("Row",AK1354)-1)*(RUSHYDS)</f>
        <v>0.4</v>
      </c>
      <c r="BO1354" s="1">
        <f ca="1">INDEX(rushing_tds,CELL("Row",AK1354)-1)*(RUSHTD)</f>
        <v>0</v>
      </c>
      <c r="BP1354" s="1">
        <f ca="1">IF(INDEX(rushing_yds,CELL("Row",AI1354)-1)&gt;=100,3,0)</f>
        <v>0</v>
      </c>
      <c r="BQ1354" s="1">
        <f ca="1">INDEX(receiving_yds,CELL("Row",AN1354)-1)*(RECYDS)</f>
        <v>0</v>
      </c>
      <c r="BR1354" s="1">
        <f ca="1">INDEX(receiving_rec,CELL("Row",AO1354)-1)*(REC)</f>
        <v>0</v>
      </c>
      <c r="BS1354" s="1">
        <f ca="1">INDEX(receiving_tds,CELL("Row",AP1354)-1)*(RECTD)</f>
        <v>0</v>
      </c>
      <c r="BT1354" s="1">
        <f ca="1">IF(INDEX(receiving_yds,CELL("Row",AI1354)-1)&gt;=100,3,0)</f>
        <v>0</v>
      </c>
      <c r="BU1354" s="1">
        <f ca="1">INDEX(puntret_tds,CELL("Row",AR1354)-1)*(PUNTKORETTD)+INDEX(kickret_tds,CELL("Row",AR1354)-1)*(PUNTKORETTD)</f>
        <v>0</v>
      </c>
      <c r="BV1354" s="1">
        <f ca="1">INDEX(fumbles_tot,CELL("Row",AS1354)-1)*(FUM)</f>
        <v>0</v>
      </c>
      <c r="BW1354" s="1">
        <f ca="1">(INDEX(passing_twoptm,CELL("Row",AT1354)-1)+INDEX(rushing_twoptm,CELL("Row",AT1354)-1)+INDEX(receiving_twoptm,CELL("Row",AT1354)-1))*(_2PTCONV)</f>
        <v>0</v>
      </c>
      <c r="BX1354" s="1">
        <f ca="1">SUM(BJ1354:BW1354)</f>
        <v>0.4</v>
      </c>
    </row>
    <row r="1355" spans="1:76" x14ac:dyDescent="0.25">
      <c r="A1355" s="1" t="s">
        <v>1954</v>
      </c>
      <c r="B1355" s="1" t="s">
        <v>1955</v>
      </c>
      <c r="C1355" s="1" t="s">
        <v>135</v>
      </c>
      <c r="D1355" s="1" t="s">
        <v>801</v>
      </c>
      <c r="E1355" s="1" t="s">
        <v>69</v>
      </c>
      <c r="Y1355">
        <v>27</v>
      </c>
      <c r="Z1355">
        <v>27</v>
      </c>
      <c r="AA1355">
        <v>0</v>
      </c>
      <c r="AB1355">
        <v>1</v>
      </c>
      <c r="AC1355">
        <v>0</v>
      </c>
      <c r="BB1355">
        <v>1</v>
      </c>
      <c r="BC1355">
        <v>4</v>
      </c>
      <c r="BD1355">
        <v>0</v>
      </c>
      <c r="BE1355">
        <v>0</v>
      </c>
      <c r="BF1355">
        <v>0</v>
      </c>
      <c r="BG1355">
        <v>0</v>
      </c>
      <c r="BH1355">
        <v>4</v>
      </c>
      <c r="BI1355" s="4">
        <v>1</v>
      </c>
      <c r="BJ1355" s="1">
        <f ca="1">INDEX(passing_tds,CELL("Row",AG1355)-1)*(PASSTD)</f>
        <v>0</v>
      </c>
      <c r="BK1355" s="1">
        <f ca="1">INDEX(passing_yds,CELL("Row",AH1355)-1)*(PASSYDS)</f>
        <v>0</v>
      </c>
      <c r="BL1355" s="1">
        <f ca="1">IF(INDEX(passing_yds,CELL("Row",AI1355)-1)&gt;=300,3,0)</f>
        <v>0</v>
      </c>
      <c r="BM1355" s="1">
        <f ca="1">INDEX(passing_ints,CELL("Row",AJ1355)-1)*(INT)</f>
        <v>0</v>
      </c>
      <c r="BN1355" s="1">
        <f ca="1">INDEX(rushing_yds,CELL("Row",AK1355)-1)*(RUSHYDS)</f>
        <v>0.4</v>
      </c>
      <c r="BO1355" s="1">
        <f ca="1">INDEX(rushing_tds,CELL("Row",AK1355)-1)*(RUSHTD)</f>
        <v>0</v>
      </c>
      <c r="BP1355" s="1">
        <f ca="1">IF(INDEX(rushing_yds,CELL("Row",AI1355)-1)&gt;=100,3,0)</f>
        <v>0</v>
      </c>
      <c r="BQ1355" s="1">
        <f ca="1">INDEX(receiving_yds,CELL("Row",AN1355)-1)*(RECYDS)</f>
        <v>0</v>
      </c>
      <c r="BR1355" s="1">
        <f ca="1">INDEX(receiving_rec,CELL("Row",AO1355)-1)*(REC)</f>
        <v>0</v>
      </c>
      <c r="BS1355" s="1">
        <f ca="1">INDEX(receiving_tds,CELL("Row",AP1355)-1)*(RECTD)</f>
        <v>0</v>
      </c>
      <c r="BT1355" s="1">
        <f ca="1">IF(INDEX(receiving_yds,CELL("Row",AI1355)-1)&gt;=100,3,0)</f>
        <v>0</v>
      </c>
      <c r="BU1355" s="1">
        <f ca="1">INDEX(puntret_tds,CELL("Row",AR1355)-1)*(PUNTKORETTD)+INDEX(kickret_tds,CELL("Row",AR1355)-1)*(PUNTKORETTD)</f>
        <v>0</v>
      </c>
      <c r="BV1355" s="1">
        <f ca="1">INDEX(fumbles_tot,CELL("Row",AS1355)-1)*(FUM)</f>
        <v>0</v>
      </c>
      <c r="BW1355" s="1">
        <f ca="1">(INDEX(passing_twoptm,CELL("Row",AT1355)-1)+INDEX(rushing_twoptm,CELL("Row",AT1355)-1)+INDEX(receiving_twoptm,CELL("Row",AT1355)-1))*(_2PTCONV)</f>
        <v>0</v>
      </c>
      <c r="BX1355" s="1">
        <f ca="1">SUM(BJ1355:BW1355)</f>
        <v>0.4</v>
      </c>
    </row>
    <row r="1356" spans="1:76" x14ac:dyDescent="0.25">
      <c r="A1356" s="1" t="s">
        <v>912</v>
      </c>
      <c r="B1356" s="1" t="s">
        <v>913</v>
      </c>
      <c r="C1356" s="1" t="s">
        <v>62</v>
      </c>
      <c r="D1356" s="1" t="s">
        <v>907</v>
      </c>
      <c r="E1356" s="1" t="s">
        <v>69</v>
      </c>
      <c r="AU1356">
        <v>-6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-6</v>
      </c>
      <c r="BI1356" s="4">
        <v>4</v>
      </c>
      <c r="BJ1356" s="1">
        <f ca="1">INDEX(passing_tds,CELL("Row",AG1356)-1)*(PASSTD)</f>
        <v>0</v>
      </c>
      <c r="BK1356" s="1">
        <f ca="1">INDEX(passing_yds,CELL("Row",AH1356)-1)*(PASSYDS)</f>
        <v>0</v>
      </c>
      <c r="BL1356" s="1">
        <f ca="1">IF(INDEX(passing_yds,CELL("Row",AI1356)-1)&gt;=300,3,0)</f>
        <v>0</v>
      </c>
      <c r="BM1356" s="1">
        <f ca="1">INDEX(passing_ints,CELL("Row",AJ1356)-1)*(INT)</f>
        <v>0</v>
      </c>
      <c r="BN1356" s="1">
        <f ca="1">INDEX(rushing_yds,CELL("Row",AK1356)-1)*(RUSHYDS)</f>
        <v>0</v>
      </c>
      <c r="BO1356" s="1">
        <f ca="1">INDEX(rushing_tds,CELL("Row",AK1356)-1)*(RUSHTD)</f>
        <v>0</v>
      </c>
      <c r="BP1356" s="1">
        <f ca="1">IF(INDEX(rushing_yds,CELL("Row",AI1356)-1)&gt;=100,3,0)</f>
        <v>0</v>
      </c>
      <c r="BQ1356" s="1">
        <f ca="1">INDEX(receiving_yds,CELL("Row",AN1356)-1)*(RECYDS)</f>
        <v>-0.60000000000000009</v>
      </c>
      <c r="BR1356" s="1">
        <f ca="1">INDEX(receiving_rec,CELL("Row",AO1356)-1)*(REC)</f>
        <v>1</v>
      </c>
      <c r="BS1356" s="1">
        <f ca="1">INDEX(receiving_tds,CELL("Row",AP1356)-1)*(RECTD)</f>
        <v>0</v>
      </c>
      <c r="BT1356" s="1">
        <f ca="1">IF(INDEX(receiving_yds,CELL("Row",AI1356)-1)&gt;=100,3,0)</f>
        <v>0</v>
      </c>
      <c r="BU1356" s="1">
        <f ca="1">INDEX(puntret_tds,CELL("Row",AR1356)-1)*(PUNTKORETTD)+INDEX(kickret_tds,CELL("Row",AR1356)-1)*(PUNTKORETTD)</f>
        <v>0</v>
      </c>
      <c r="BV1356" s="1">
        <f ca="1">INDEX(fumbles_tot,CELL("Row",AS1356)-1)*(FUM)</f>
        <v>0</v>
      </c>
      <c r="BW1356" s="1">
        <f ca="1">(INDEX(passing_twoptm,CELL("Row",AT1356)-1)+INDEX(rushing_twoptm,CELL("Row",AT1356)-1)+INDEX(receiving_twoptm,CELL("Row",AT1356)-1))*(_2PTCONV)</f>
        <v>0</v>
      </c>
      <c r="BX1356" s="1">
        <f ca="1">SUM(BJ1356:BW1356)</f>
        <v>0.39999999999999991</v>
      </c>
    </row>
    <row r="1357" spans="1:76" x14ac:dyDescent="0.25">
      <c r="A1357" s="1" t="s">
        <v>1555</v>
      </c>
      <c r="B1357" s="1" t="s">
        <v>1556</v>
      </c>
      <c r="C1357" s="1" t="s">
        <v>135</v>
      </c>
      <c r="D1357" s="1" t="s">
        <v>1557</v>
      </c>
      <c r="E1357" s="1" t="s">
        <v>64</v>
      </c>
      <c r="K1357">
        <v>0</v>
      </c>
      <c r="L1357">
        <v>0</v>
      </c>
      <c r="M1357">
        <v>1</v>
      </c>
      <c r="N1357">
        <v>0</v>
      </c>
      <c r="O1357">
        <v>0</v>
      </c>
      <c r="AD1357">
        <v>6</v>
      </c>
      <c r="AE1357">
        <v>5</v>
      </c>
      <c r="AF1357">
        <v>0</v>
      </c>
      <c r="AG1357">
        <v>0</v>
      </c>
      <c r="AH1357">
        <v>0</v>
      </c>
      <c r="AI1357">
        <v>0</v>
      </c>
      <c r="AJ1357">
        <v>38</v>
      </c>
      <c r="BB1357">
        <v>2</v>
      </c>
      <c r="BC1357">
        <v>-1</v>
      </c>
      <c r="BD1357">
        <v>0</v>
      </c>
      <c r="BE1357">
        <v>0</v>
      </c>
      <c r="BF1357">
        <v>0</v>
      </c>
      <c r="BG1357">
        <v>0</v>
      </c>
      <c r="BH1357">
        <v>-2</v>
      </c>
      <c r="BI1357" s="4">
        <v>3</v>
      </c>
      <c r="BJ1357" s="1">
        <f ca="1">INDEX(passing_tds,CELL("Row",AG1357)-1)*(PASSTD)</f>
        <v>0</v>
      </c>
      <c r="BK1357" s="1">
        <f ca="1">INDEX(passing_yds,CELL("Row",AH1357)-1)*(PASSYDS)</f>
        <v>1.52</v>
      </c>
      <c r="BL1357" s="1">
        <f ca="1">IF(INDEX(passing_yds,CELL("Row",AI1357)-1)&gt;=300,3,0)</f>
        <v>0</v>
      </c>
      <c r="BM1357" s="1">
        <f ca="1">INDEX(passing_ints,CELL("Row",AJ1357)-1)*(INT)</f>
        <v>0</v>
      </c>
      <c r="BN1357" s="1">
        <f ca="1">INDEX(rushing_yds,CELL("Row",AK1357)-1)*(RUSHYDS)</f>
        <v>-0.2</v>
      </c>
      <c r="BO1357" s="1">
        <f ca="1">INDEX(rushing_tds,CELL("Row",AK1357)-1)*(RUSHTD)</f>
        <v>0</v>
      </c>
      <c r="BP1357" s="1">
        <f ca="1">IF(INDEX(rushing_yds,CELL("Row",AI1357)-1)&gt;=100,3,0)</f>
        <v>0</v>
      </c>
      <c r="BQ1357" s="1">
        <f ca="1">INDEX(receiving_yds,CELL("Row",AN1357)-1)*(RECYDS)</f>
        <v>0</v>
      </c>
      <c r="BR1357" s="1">
        <f ca="1">INDEX(receiving_rec,CELL("Row",AO1357)-1)*(REC)</f>
        <v>0</v>
      </c>
      <c r="BS1357" s="1">
        <f ca="1">INDEX(receiving_tds,CELL("Row",AP1357)-1)*(RECTD)</f>
        <v>0</v>
      </c>
      <c r="BT1357" s="1">
        <f ca="1">IF(INDEX(receiving_yds,CELL("Row",AI1357)-1)&gt;=100,3,0)</f>
        <v>0</v>
      </c>
      <c r="BU1357" s="1">
        <f ca="1">INDEX(puntret_tds,CELL("Row",AR1357)-1)*(PUNTKORETTD)+INDEX(kickret_tds,CELL("Row",AR1357)-1)*(PUNTKORETTD)</f>
        <v>0</v>
      </c>
      <c r="BV1357" s="1">
        <f ca="1">INDEX(fumbles_tot,CELL("Row",AS1357)-1)*(FUM)</f>
        <v>-1</v>
      </c>
      <c r="BW1357" s="1">
        <f ca="1">(INDEX(passing_twoptm,CELL("Row",AT1357)-1)+INDEX(rushing_twoptm,CELL("Row",AT1357)-1)+INDEX(receiving_twoptm,CELL("Row",AT1357)-1))*(_2PTCONV)</f>
        <v>0</v>
      </c>
      <c r="BX1357" s="1">
        <f ca="1">SUM(BJ1357:BW1357)</f>
        <v>0.32000000000000006</v>
      </c>
    </row>
    <row r="1358" spans="1:76" x14ac:dyDescent="0.25">
      <c r="A1358" s="1" t="s">
        <v>384</v>
      </c>
      <c r="B1358" s="1" t="s">
        <v>385</v>
      </c>
      <c r="C1358" s="1" t="s">
        <v>135</v>
      </c>
      <c r="D1358" s="1" t="s">
        <v>383</v>
      </c>
      <c r="E1358" s="1" t="s">
        <v>69</v>
      </c>
      <c r="BB1358">
        <v>2</v>
      </c>
      <c r="BC1358">
        <v>2</v>
      </c>
      <c r="BD1358">
        <v>0</v>
      </c>
      <c r="BE1358">
        <v>0</v>
      </c>
      <c r="BF1358">
        <v>0</v>
      </c>
      <c r="BG1358">
        <v>0</v>
      </c>
      <c r="BH1358">
        <v>3</v>
      </c>
      <c r="BI1358" s="4">
        <v>5</v>
      </c>
      <c r="BJ1358" s="1">
        <f ca="1">INDEX(passing_tds,CELL("Row",AG1358)-1)*(PASSTD)</f>
        <v>0</v>
      </c>
      <c r="BK1358" s="1">
        <f ca="1">INDEX(passing_yds,CELL("Row",AH1358)-1)*(PASSYDS)</f>
        <v>0</v>
      </c>
      <c r="BL1358" s="1">
        <f ca="1">IF(INDEX(passing_yds,CELL("Row",AI1358)-1)&gt;=300,3,0)</f>
        <v>0</v>
      </c>
      <c r="BM1358" s="1">
        <f ca="1">INDEX(passing_ints,CELL("Row",AJ1358)-1)*(INT)</f>
        <v>0</v>
      </c>
      <c r="BN1358" s="1">
        <f ca="1">INDEX(rushing_yds,CELL("Row",AK1358)-1)*(RUSHYDS)</f>
        <v>0.30000000000000004</v>
      </c>
      <c r="BO1358" s="1">
        <f ca="1">INDEX(rushing_tds,CELL("Row",AK1358)-1)*(RUSHTD)</f>
        <v>0</v>
      </c>
      <c r="BP1358" s="1">
        <f ca="1">IF(INDEX(rushing_yds,CELL("Row",AI1358)-1)&gt;=100,3,0)</f>
        <v>0</v>
      </c>
      <c r="BQ1358" s="1">
        <f ca="1">INDEX(receiving_yds,CELL("Row",AN1358)-1)*(RECYDS)</f>
        <v>0</v>
      </c>
      <c r="BR1358" s="1">
        <f ca="1">INDEX(receiving_rec,CELL("Row",AO1358)-1)*(REC)</f>
        <v>0</v>
      </c>
      <c r="BS1358" s="1">
        <f ca="1">INDEX(receiving_tds,CELL("Row",AP1358)-1)*(RECTD)</f>
        <v>0</v>
      </c>
      <c r="BT1358" s="1">
        <f ca="1">IF(INDEX(receiving_yds,CELL("Row",AI1358)-1)&gt;=100,3,0)</f>
        <v>0</v>
      </c>
      <c r="BU1358" s="1">
        <f ca="1">INDEX(puntret_tds,CELL("Row",AR1358)-1)*(PUNTKORETTD)+INDEX(kickret_tds,CELL("Row",AR1358)-1)*(PUNTKORETTD)</f>
        <v>0</v>
      </c>
      <c r="BV1358" s="1">
        <f ca="1">INDEX(fumbles_tot,CELL("Row",AS1358)-1)*(FUM)</f>
        <v>0</v>
      </c>
      <c r="BW1358" s="1">
        <f ca="1">(INDEX(passing_twoptm,CELL("Row",AT1358)-1)+INDEX(rushing_twoptm,CELL("Row",AT1358)-1)+INDEX(receiving_twoptm,CELL("Row",AT1358)-1))*(_2PTCONV)</f>
        <v>0</v>
      </c>
      <c r="BX1358" s="1">
        <f ca="1">SUM(BJ1358:BW1358)</f>
        <v>0.30000000000000004</v>
      </c>
    </row>
    <row r="1359" spans="1:76" x14ac:dyDescent="0.25">
      <c r="A1359" s="1" t="s">
        <v>535</v>
      </c>
      <c r="B1359" s="1" t="s">
        <v>536</v>
      </c>
      <c r="C1359" s="1" t="s">
        <v>62</v>
      </c>
      <c r="D1359" s="1" t="s">
        <v>532</v>
      </c>
      <c r="E1359" s="1" t="s">
        <v>69</v>
      </c>
      <c r="BB1359">
        <v>2</v>
      </c>
      <c r="BC1359">
        <v>2</v>
      </c>
      <c r="BD1359">
        <v>0</v>
      </c>
      <c r="BE1359">
        <v>0</v>
      </c>
      <c r="BF1359">
        <v>0</v>
      </c>
      <c r="BG1359">
        <v>0</v>
      </c>
      <c r="BH1359">
        <v>3</v>
      </c>
      <c r="BI1359" s="4">
        <v>5</v>
      </c>
      <c r="BJ1359" s="1">
        <f ca="1">INDEX(passing_tds,CELL("Row",AG1359)-1)*(PASSTD)</f>
        <v>0</v>
      </c>
      <c r="BK1359" s="1">
        <f ca="1">INDEX(passing_yds,CELL("Row",AH1359)-1)*(PASSYDS)</f>
        <v>0</v>
      </c>
      <c r="BL1359" s="1">
        <f ca="1">IF(INDEX(passing_yds,CELL("Row",AI1359)-1)&gt;=300,3,0)</f>
        <v>0</v>
      </c>
      <c r="BM1359" s="1">
        <f ca="1">INDEX(passing_ints,CELL("Row",AJ1359)-1)*(INT)</f>
        <v>0</v>
      </c>
      <c r="BN1359" s="1">
        <f ca="1">INDEX(rushing_yds,CELL("Row",AK1359)-1)*(RUSHYDS)</f>
        <v>0.30000000000000004</v>
      </c>
      <c r="BO1359" s="1">
        <f ca="1">INDEX(rushing_tds,CELL("Row",AK1359)-1)*(RUSHTD)</f>
        <v>0</v>
      </c>
      <c r="BP1359" s="1">
        <f ca="1">IF(INDEX(rushing_yds,CELL("Row",AI1359)-1)&gt;=100,3,0)</f>
        <v>0</v>
      </c>
      <c r="BQ1359" s="1">
        <f ca="1">INDEX(receiving_yds,CELL("Row",AN1359)-1)*(RECYDS)</f>
        <v>0</v>
      </c>
      <c r="BR1359" s="1">
        <f ca="1">INDEX(receiving_rec,CELL("Row",AO1359)-1)*(REC)</f>
        <v>0</v>
      </c>
      <c r="BS1359" s="1">
        <f ca="1">INDEX(receiving_tds,CELL("Row",AP1359)-1)*(RECTD)</f>
        <v>0</v>
      </c>
      <c r="BT1359" s="1">
        <f ca="1">IF(INDEX(receiving_yds,CELL("Row",AI1359)-1)&gt;=100,3,0)</f>
        <v>0</v>
      </c>
      <c r="BU1359" s="1">
        <f ca="1">INDEX(puntret_tds,CELL("Row",AR1359)-1)*(PUNTKORETTD)+INDEX(kickret_tds,CELL("Row",AR1359)-1)*(PUNTKORETTD)</f>
        <v>0</v>
      </c>
      <c r="BV1359" s="1">
        <f ca="1">INDEX(fumbles_tot,CELL("Row",AS1359)-1)*(FUM)</f>
        <v>0</v>
      </c>
      <c r="BW1359" s="1">
        <f ca="1">(INDEX(passing_twoptm,CELL("Row",AT1359)-1)+INDEX(rushing_twoptm,CELL("Row",AT1359)-1)+INDEX(receiving_twoptm,CELL("Row",AT1359)-1))*(_2PTCONV)</f>
        <v>0</v>
      </c>
      <c r="BX1359" s="1">
        <f ca="1">SUM(BJ1359:BW1359)</f>
        <v>0.30000000000000004</v>
      </c>
    </row>
    <row r="1360" spans="1:76" x14ac:dyDescent="0.25">
      <c r="A1360" s="1" t="s">
        <v>912</v>
      </c>
      <c r="B1360" s="1" t="s">
        <v>913</v>
      </c>
      <c r="C1360" s="1" t="s">
        <v>135</v>
      </c>
      <c r="D1360" s="1" t="s">
        <v>907</v>
      </c>
      <c r="E1360" s="1" t="s">
        <v>69</v>
      </c>
      <c r="BB1360">
        <v>2</v>
      </c>
      <c r="BC1360">
        <v>3</v>
      </c>
      <c r="BD1360">
        <v>0</v>
      </c>
      <c r="BE1360">
        <v>0</v>
      </c>
      <c r="BF1360">
        <v>0</v>
      </c>
      <c r="BG1360">
        <v>0</v>
      </c>
      <c r="BH1360">
        <v>3</v>
      </c>
      <c r="BI1360" s="4">
        <v>5</v>
      </c>
      <c r="BJ1360" s="1">
        <f ca="1">INDEX(passing_tds,CELL("Row",AG1360)-1)*(PASSTD)</f>
        <v>0</v>
      </c>
      <c r="BK1360" s="1">
        <f ca="1">INDEX(passing_yds,CELL("Row",AH1360)-1)*(PASSYDS)</f>
        <v>0</v>
      </c>
      <c r="BL1360" s="1">
        <f ca="1">IF(INDEX(passing_yds,CELL("Row",AI1360)-1)&gt;=300,3,0)</f>
        <v>0</v>
      </c>
      <c r="BM1360" s="1">
        <f ca="1">INDEX(passing_ints,CELL("Row",AJ1360)-1)*(INT)</f>
        <v>0</v>
      </c>
      <c r="BN1360" s="1">
        <f ca="1">INDEX(rushing_yds,CELL("Row",AK1360)-1)*(RUSHYDS)</f>
        <v>0.30000000000000004</v>
      </c>
      <c r="BO1360" s="1">
        <f ca="1">INDEX(rushing_tds,CELL("Row",AK1360)-1)*(RUSHTD)</f>
        <v>0</v>
      </c>
      <c r="BP1360" s="1">
        <f ca="1">IF(INDEX(rushing_yds,CELL("Row",AI1360)-1)&gt;=100,3,0)</f>
        <v>0</v>
      </c>
      <c r="BQ1360" s="1">
        <f ca="1">INDEX(receiving_yds,CELL("Row",AN1360)-1)*(RECYDS)</f>
        <v>0</v>
      </c>
      <c r="BR1360" s="1">
        <f ca="1">INDEX(receiving_rec,CELL("Row",AO1360)-1)*(REC)</f>
        <v>0</v>
      </c>
      <c r="BS1360" s="1">
        <f ca="1">INDEX(receiving_tds,CELL("Row",AP1360)-1)*(RECTD)</f>
        <v>0</v>
      </c>
      <c r="BT1360" s="1">
        <f ca="1">IF(INDEX(receiving_yds,CELL("Row",AI1360)-1)&gt;=100,3,0)</f>
        <v>0</v>
      </c>
      <c r="BU1360" s="1">
        <f ca="1">INDEX(puntret_tds,CELL("Row",AR1360)-1)*(PUNTKORETTD)+INDEX(kickret_tds,CELL("Row",AR1360)-1)*(PUNTKORETTD)</f>
        <v>0</v>
      </c>
      <c r="BV1360" s="1">
        <f ca="1">INDEX(fumbles_tot,CELL("Row",AS1360)-1)*(FUM)</f>
        <v>0</v>
      </c>
      <c r="BW1360" s="1">
        <f ca="1">(INDEX(passing_twoptm,CELL("Row",AT1360)-1)+INDEX(rushing_twoptm,CELL("Row",AT1360)-1)+INDEX(receiving_twoptm,CELL("Row",AT1360)-1))*(_2PTCONV)</f>
        <v>0</v>
      </c>
      <c r="BX1360" s="1">
        <f ca="1">SUM(BJ1360:BW1360)</f>
        <v>0.30000000000000004</v>
      </c>
    </row>
    <row r="1361" spans="1:76" x14ac:dyDescent="0.25">
      <c r="A1361" s="1" t="s">
        <v>966</v>
      </c>
      <c r="B1361" s="1" t="s">
        <v>967</v>
      </c>
      <c r="C1361" s="1" t="s">
        <v>62</v>
      </c>
      <c r="D1361" s="1" t="s">
        <v>965</v>
      </c>
      <c r="E1361" s="1" t="s">
        <v>350</v>
      </c>
      <c r="BB1361">
        <v>1</v>
      </c>
      <c r="BC1361">
        <v>3</v>
      </c>
      <c r="BD1361">
        <v>0</v>
      </c>
      <c r="BE1361">
        <v>0</v>
      </c>
      <c r="BF1361">
        <v>0</v>
      </c>
      <c r="BG1361">
        <v>0</v>
      </c>
      <c r="BH1361">
        <v>3</v>
      </c>
      <c r="BI1361" s="4">
        <v>5</v>
      </c>
      <c r="BJ1361" s="1">
        <f ca="1">INDEX(passing_tds,CELL("Row",AG1361)-1)*(PASSTD)</f>
        <v>0</v>
      </c>
      <c r="BK1361" s="1">
        <f ca="1">INDEX(passing_yds,CELL("Row",AH1361)-1)*(PASSYDS)</f>
        <v>0</v>
      </c>
      <c r="BL1361" s="1">
        <f ca="1">IF(INDEX(passing_yds,CELL("Row",AI1361)-1)&gt;=300,3,0)</f>
        <v>0</v>
      </c>
      <c r="BM1361" s="1">
        <f ca="1">INDEX(passing_ints,CELL("Row",AJ1361)-1)*(INT)</f>
        <v>0</v>
      </c>
      <c r="BN1361" s="1">
        <f ca="1">INDEX(rushing_yds,CELL("Row",AK1361)-1)*(RUSHYDS)</f>
        <v>0.30000000000000004</v>
      </c>
      <c r="BO1361" s="1">
        <f ca="1">INDEX(rushing_tds,CELL("Row",AK1361)-1)*(RUSHTD)</f>
        <v>0</v>
      </c>
      <c r="BP1361" s="1">
        <f ca="1">IF(INDEX(rushing_yds,CELL("Row",AI1361)-1)&gt;=100,3,0)</f>
        <v>0</v>
      </c>
      <c r="BQ1361" s="1">
        <f ca="1">INDEX(receiving_yds,CELL("Row",AN1361)-1)*(RECYDS)</f>
        <v>0</v>
      </c>
      <c r="BR1361" s="1">
        <f ca="1">INDEX(receiving_rec,CELL("Row",AO1361)-1)*(REC)</f>
        <v>0</v>
      </c>
      <c r="BS1361" s="1">
        <f ca="1">INDEX(receiving_tds,CELL("Row",AP1361)-1)*(RECTD)</f>
        <v>0</v>
      </c>
      <c r="BT1361" s="1">
        <f ca="1">IF(INDEX(receiving_yds,CELL("Row",AI1361)-1)&gt;=100,3,0)</f>
        <v>0</v>
      </c>
      <c r="BU1361" s="1">
        <f ca="1">INDEX(puntret_tds,CELL("Row",AR1361)-1)*(PUNTKORETTD)+INDEX(kickret_tds,CELL("Row",AR1361)-1)*(PUNTKORETTD)</f>
        <v>0</v>
      </c>
      <c r="BV1361" s="1">
        <f ca="1">INDEX(fumbles_tot,CELL("Row",AS1361)-1)*(FUM)</f>
        <v>0</v>
      </c>
      <c r="BW1361" s="1">
        <f ca="1">(INDEX(passing_twoptm,CELL("Row",AT1361)-1)+INDEX(rushing_twoptm,CELL("Row",AT1361)-1)+INDEX(receiving_twoptm,CELL("Row",AT1361)-1))*(_2PTCONV)</f>
        <v>0</v>
      </c>
      <c r="BX1361" s="1">
        <f ca="1">SUM(BJ1361:BW1361)</f>
        <v>0.30000000000000004</v>
      </c>
    </row>
    <row r="1362" spans="1:76" x14ac:dyDescent="0.25">
      <c r="A1362" s="1" t="s">
        <v>384</v>
      </c>
      <c r="B1362" s="1" t="s">
        <v>385</v>
      </c>
      <c r="C1362" s="1" t="s">
        <v>62</v>
      </c>
      <c r="D1362" s="1" t="s">
        <v>383</v>
      </c>
      <c r="E1362" s="1" t="s">
        <v>69</v>
      </c>
      <c r="BB1362">
        <v>2</v>
      </c>
      <c r="BC1362">
        <v>3</v>
      </c>
      <c r="BD1362">
        <v>0</v>
      </c>
      <c r="BE1362">
        <v>0</v>
      </c>
      <c r="BF1362">
        <v>0</v>
      </c>
      <c r="BG1362">
        <v>0</v>
      </c>
      <c r="BH1362">
        <v>3</v>
      </c>
      <c r="BI1362" s="4">
        <v>4</v>
      </c>
      <c r="BJ1362" s="1">
        <f ca="1">INDEX(passing_tds,CELL("Row",AG1362)-1)*(PASSTD)</f>
        <v>0</v>
      </c>
      <c r="BK1362" s="1">
        <f ca="1">INDEX(passing_yds,CELL("Row",AH1362)-1)*(PASSYDS)</f>
        <v>0</v>
      </c>
      <c r="BL1362" s="1">
        <f ca="1">IF(INDEX(passing_yds,CELL("Row",AI1362)-1)&gt;=300,3,0)</f>
        <v>0</v>
      </c>
      <c r="BM1362" s="1">
        <f ca="1">INDEX(passing_ints,CELL("Row",AJ1362)-1)*(INT)</f>
        <v>0</v>
      </c>
      <c r="BN1362" s="1">
        <f ca="1">INDEX(rushing_yds,CELL("Row",AK1362)-1)*(RUSHYDS)</f>
        <v>0.30000000000000004</v>
      </c>
      <c r="BO1362" s="1">
        <f ca="1">INDEX(rushing_tds,CELL("Row",AK1362)-1)*(RUSHTD)</f>
        <v>0</v>
      </c>
      <c r="BP1362" s="1">
        <f ca="1">IF(INDEX(rushing_yds,CELL("Row",AI1362)-1)&gt;=100,3,0)</f>
        <v>0</v>
      </c>
      <c r="BQ1362" s="1">
        <f ca="1">INDEX(receiving_yds,CELL("Row",AN1362)-1)*(RECYDS)</f>
        <v>0</v>
      </c>
      <c r="BR1362" s="1">
        <f ca="1">INDEX(receiving_rec,CELL("Row",AO1362)-1)*(REC)</f>
        <v>0</v>
      </c>
      <c r="BS1362" s="1">
        <f ca="1">INDEX(receiving_tds,CELL("Row",AP1362)-1)*(RECTD)</f>
        <v>0</v>
      </c>
      <c r="BT1362" s="1">
        <f ca="1">IF(INDEX(receiving_yds,CELL("Row",AI1362)-1)&gt;=100,3,0)</f>
        <v>0</v>
      </c>
      <c r="BU1362" s="1">
        <f ca="1">INDEX(puntret_tds,CELL("Row",AR1362)-1)*(PUNTKORETTD)+INDEX(kickret_tds,CELL("Row",AR1362)-1)*(PUNTKORETTD)</f>
        <v>0</v>
      </c>
      <c r="BV1362" s="1">
        <f ca="1">INDEX(fumbles_tot,CELL("Row",AS1362)-1)*(FUM)</f>
        <v>0</v>
      </c>
      <c r="BW1362" s="1">
        <f ca="1">(INDEX(passing_twoptm,CELL("Row",AT1362)-1)+INDEX(rushing_twoptm,CELL("Row",AT1362)-1)+INDEX(receiving_twoptm,CELL("Row",AT1362)-1))*(_2PTCONV)</f>
        <v>0</v>
      </c>
      <c r="BX1362" s="1">
        <f ca="1">SUM(BJ1362:BW1362)</f>
        <v>0.30000000000000004</v>
      </c>
    </row>
    <row r="1363" spans="1:76" x14ac:dyDescent="0.25">
      <c r="A1363" s="1" t="s">
        <v>2018</v>
      </c>
      <c r="B1363" s="1" t="s">
        <v>2019</v>
      </c>
      <c r="C1363" s="1" t="s">
        <v>135</v>
      </c>
      <c r="D1363" s="1" t="s">
        <v>2013</v>
      </c>
      <c r="E1363" s="1" t="s">
        <v>69</v>
      </c>
      <c r="BB1363">
        <v>1</v>
      </c>
      <c r="BC1363">
        <v>3</v>
      </c>
      <c r="BD1363">
        <v>0</v>
      </c>
      <c r="BE1363">
        <v>0</v>
      </c>
      <c r="BF1363">
        <v>0</v>
      </c>
      <c r="BG1363">
        <v>0</v>
      </c>
      <c r="BH1363">
        <v>3</v>
      </c>
      <c r="BI1363" s="4">
        <v>4</v>
      </c>
      <c r="BJ1363" s="1">
        <f ca="1">INDEX(passing_tds,CELL("Row",AG1363)-1)*(PASSTD)</f>
        <v>0</v>
      </c>
      <c r="BK1363" s="1">
        <f ca="1">INDEX(passing_yds,CELL("Row",AH1363)-1)*(PASSYDS)</f>
        <v>0</v>
      </c>
      <c r="BL1363" s="1">
        <f ca="1">IF(INDEX(passing_yds,CELL("Row",AI1363)-1)&gt;=300,3,0)</f>
        <v>0</v>
      </c>
      <c r="BM1363" s="1">
        <f ca="1">INDEX(passing_ints,CELL("Row",AJ1363)-1)*(INT)</f>
        <v>0</v>
      </c>
      <c r="BN1363" s="1">
        <f ca="1">INDEX(rushing_yds,CELL("Row",AK1363)-1)*(RUSHYDS)</f>
        <v>0.30000000000000004</v>
      </c>
      <c r="BO1363" s="1">
        <f ca="1">INDEX(rushing_tds,CELL("Row",AK1363)-1)*(RUSHTD)</f>
        <v>0</v>
      </c>
      <c r="BP1363" s="1">
        <f ca="1">IF(INDEX(rushing_yds,CELL("Row",AI1363)-1)&gt;=100,3,0)</f>
        <v>0</v>
      </c>
      <c r="BQ1363" s="1">
        <f ca="1">INDEX(receiving_yds,CELL("Row",AN1363)-1)*(RECYDS)</f>
        <v>0</v>
      </c>
      <c r="BR1363" s="1">
        <f ca="1">INDEX(receiving_rec,CELL("Row",AO1363)-1)*(REC)</f>
        <v>0</v>
      </c>
      <c r="BS1363" s="1">
        <f ca="1">INDEX(receiving_tds,CELL("Row",AP1363)-1)*(RECTD)</f>
        <v>0</v>
      </c>
      <c r="BT1363" s="1">
        <f ca="1">IF(INDEX(receiving_yds,CELL("Row",AI1363)-1)&gt;=100,3,0)</f>
        <v>0</v>
      </c>
      <c r="BU1363" s="1">
        <f ca="1">INDEX(puntret_tds,CELL("Row",AR1363)-1)*(PUNTKORETTD)+INDEX(kickret_tds,CELL("Row",AR1363)-1)*(PUNTKORETTD)</f>
        <v>0</v>
      </c>
      <c r="BV1363" s="1">
        <f ca="1">INDEX(fumbles_tot,CELL("Row",AS1363)-1)*(FUM)</f>
        <v>0</v>
      </c>
      <c r="BW1363" s="1">
        <f ca="1">(INDEX(passing_twoptm,CELL("Row",AT1363)-1)+INDEX(rushing_twoptm,CELL("Row",AT1363)-1)+INDEX(receiving_twoptm,CELL("Row",AT1363)-1))*(_2PTCONV)</f>
        <v>0</v>
      </c>
      <c r="BX1363" s="1">
        <f ca="1">SUM(BJ1363:BW1363)</f>
        <v>0.30000000000000004</v>
      </c>
    </row>
    <row r="1364" spans="1:76" x14ac:dyDescent="0.25">
      <c r="A1364" s="1" t="s">
        <v>1872</v>
      </c>
      <c r="B1364" s="1" t="s">
        <v>1873</v>
      </c>
      <c r="C1364" s="1" t="s">
        <v>62</v>
      </c>
      <c r="D1364" s="1" t="s">
        <v>1863</v>
      </c>
      <c r="E1364" s="1" t="s">
        <v>69</v>
      </c>
      <c r="Y1364">
        <v>33</v>
      </c>
      <c r="Z1364">
        <v>33</v>
      </c>
      <c r="AA1364">
        <v>0</v>
      </c>
      <c r="AB1364">
        <v>1</v>
      </c>
      <c r="AC1364">
        <v>0</v>
      </c>
      <c r="BB1364">
        <v>1</v>
      </c>
      <c r="BC1364">
        <v>3</v>
      </c>
      <c r="BD1364">
        <v>0</v>
      </c>
      <c r="BE1364">
        <v>0</v>
      </c>
      <c r="BF1364">
        <v>0</v>
      </c>
      <c r="BG1364">
        <v>0</v>
      </c>
      <c r="BH1364">
        <v>3</v>
      </c>
      <c r="BI1364" s="4">
        <v>2</v>
      </c>
      <c r="BJ1364" s="1">
        <f ca="1">INDEX(passing_tds,CELL("Row",AG1364)-1)*(PASSTD)</f>
        <v>0</v>
      </c>
      <c r="BK1364" s="1">
        <f ca="1">INDEX(passing_yds,CELL("Row",AH1364)-1)*(PASSYDS)</f>
        <v>0</v>
      </c>
      <c r="BL1364" s="1">
        <f ca="1">IF(INDEX(passing_yds,CELL("Row",AI1364)-1)&gt;=300,3,0)</f>
        <v>0</v>
      </c>
      <c r="BM1364" s="1">
        <f ca="1">INDEX(passing_ints,CELL("Row",AJ1364)-1)*(INT)</f>
        <v>0</v>
      </c>
      <c r="BN1364" s="1">
        <f ca="1">INDEX(rushing_yds,CELL("Row",AK1364)-1)*(RUSHYDS)</f>
        <v>0.30000000000000004</v>
      </c>
      <c r="BO1364" s="1">
        <f ca="1">INDEX(rushing_tds,CELL("Row",AK1364)-1)*(RUSHTD)</f>
        <v>0</v>
      </c>
      <c r="BP1364" s="1">
        <f ca="1">IF(INDEX(rushing_yds,CELL("Row",AI1364)-1)&gt;=100,3,0)</f>
        <v>0</v>
      </c>
      <c r="BQ1364" s="1">
        <f ca="1">INDEX(receiving_yds,CELL("Row",AN1364)-1)*(RECYDS)</f>
        <v>0</v>
      </c>
      <c r="BR1364" s="1">
        <f ca="1">INDEX(receiving_rec,CELL("Row",AO1364)-1)*(REC)</f>
        <v>0</v>
      </c>
      <c r="BS1364" s="1">
        <f ca="1">INDEX(receiving_tds,CELL("Row",AP1364)-1)*(RECTD)</f>
        <v>0</v>
      </c>
      <c r="BT1364" s="1">
        <f ca="1">IF(INDEX(receiving_yds,CELL("Row",AI1364)-1)&gt;=100,3,0)</f>
        <v>0</v>
      </c>
      <c r="BU1364" s="1">
        <f ca="1">INDEX(puntret_tds,CELL("Row",AR1364)-1)*(PUNTKORETTD)+INDEX(kickret_tds,CELL("Row",AR1364)-1)*(PUNTKORETTD)</f>
        <v>0</v>
      </c>
      <c r="BV1364" s="1">
        <f ca="1">INDEX(fumbles_tot,CELL("Row",AS1364)-1)*(FUM)</f>
        <v>0</v>
      </c>
      <c r="BW1364" s="1">
        <f ca="1">(INDEX(passing_twoptm,CELL("Row",AT1364)-1)+INDEX(rushing_twoptm,CELL("Row",AT1364)-1)+INDEX(receiving_twoptm,CELL("Row",AT1364)-1))*(_2PTCONV)</f>
        <v>0</v>
      </c>
      <c r="BX1364" s="1">
        <f ca="1">SUM(BJ1364:BW1364)</f>
        <v>0.30000000000000004</v>
      </c>
    </row>
    <row r="1365" spans="1:76" x14ac:dyDescent="0.25">
      <c r="A1365" s="1" t="s">
        <v>299</v>
      </c>
      <c r="B1365" s="1" t="s">
        <v>2381</v>
      </c>
      <c r="C1365" s="1" t="s">
        <v>135</v>
      </c>
      <c r="D1365" s="1" t="s">
        <v>1125</v>
      </c>
      <c r="Y1365">
        <v>9</v>
      </c>
      <c r="Z1365">
        <v>9</v>
      </c>
      <c r="AA1365">
        <v>0</v>
      </c>
      <c r="AB1365">
        <v>1</v>
      </c>
      <c r="AC1365">
        <v>0</v>
      </c>
      <c r="BB1365">
        <v>1</v>
      </c>
      <c r="BC1365">
        <v>3</v>
      </c>
      <c r="BD1365">
        <v>0</v>
      </c>
      <c r="BE1365">
        <v>0</v>
      </c>
      <c r="BF1365">
        <v>0</v>
      </c>
      <c r="BG1365">
        <v>0</v>
      </c>
      <c r="BH1365">
        <v>3</v>
      </c>
      <c r="BI1365" s="4">
        <v>2</v>
      </c>
      <c r="BJ1365" s="1">
        <f ca="1">INDEX(passing_tds,CELL("Row",AG1365)-1)*(PASSTD)</f>
        <v>0</v>
      </c>
      <c r="BK1365" s="1">
        <f ca="1">INDEX(passing_yds,CELL("Row",AH1365)-1)*(PASSYDS)</f>
        <v>0</v>
      </c>
      <c r="BL1365" s="1">
        <f ca="1">IF(INDEX(passing_yds,CELL("Row",AI1365)-1)&gt;=300,3,0)</f>
        <v>0</v>
      </c>
      <c r="BM1365" s="1">
        <f ca="1">INDEX(passing_ints,CELL("Row",AJ1365)-1)*(INT)</f>
        <v>0</v>
      </c>
      <c r="BN1365" s="1">
        <f ca="1">INDEX(rushing_yds,CELL("Row",AK1365)-1)*(RUSHYDS)</f>
        <v>0.30000000000000004</v>
      </c>
      <c r="BO1365" s="1">
        <f ca="1">INDEX(rushing_tds,CELL("Row",AK1365)-1)*(RUSHTD)</f>
        <v>0</v>
      </c>
      <c r="BP1365" s="1">
        <f ca="1">IF(INDEX(rushing_yds,CELL("Row",AI1365)-1)&gt;=100,3,0)</f>
        <v>0</v>
      </c>
      <c r="BQ1365" s="1">
        <f ca="1">INDEX(receiving_yds,CELL("Row",AN1365)-1)*(RECYDS)</f>
        <v>0</v>
      </c>
      <c r="BR1365" s="1">
        <f ca="1">INDEX(receiving_rec,CELL("Row",AO1365)-1)*(REC)</f>
        <v>0</v>
      </c>
      <c r="BS1365" s="1">
        <f ca="1">INDEX(receiving_tds,CELL("Row",AP1365)-1)*(RECTD)</f>
        <v>0</v>
      </c>
      <c r="BT1365" s="1">
        <f ca="1">IF(INDEX(receiving_yds,CELL("Row",AI1365)-1)&gt;=100,3,0)</f>
        <v>0</v>
      </c>
      <c r="BU1365" s="1">
        <f ca="1">INDEX(puntret_tds,CELL("Row",AR1365)-1)*(PUNTKORETTD)+INDEX(kickret_tds,CELL("Row",AR1365)-1)*(PUNTKORETTD)</f>
        <v>0</v>
      </c>
      <c r="BV1365" s="1">
        <f ca="1">INDEX(fumbles_tot,CELL("Row",AS1365)-1)*(FUM)</f>
        <v>0</v>
      </c>
      <c r="BW1365" s="1">
        <f ca="1">(INDEX(passing_twoptm,CELL("Row",AT1365)-1)+INDEX(rushing_twoptm,CELL("Row",AT1365)-1)+INDEX(receiving_twoptm,CELL("Row",AT1365)-1))*(_2PTCONV)</f>
        <v>0</v>
      </c>
      <c r="BX1365" s="1">
        <f ca="1">SUM(BJ1365:BW1365)</f>
        <v>0.30000000000000004</v>
      </c>
    </row>
    <row r="1366" spans="1:76" x14ac:dyDescent="0.25">
      <c r="A1366" s="1" t="s">
        <v>1455</v>
      </c>
      <c r="B1366" s="1" t="s">
        <v>1456</v>
      </c>
      <c r="C1366" s="1" t="s">
        <v>135</v>
      </c>
      <c r="D1366" s="1" t="s">
        <v>1454</v>
      </c>
      <c r="E1366" s="1" t="s">
        <v>69</v>
      </c>
      <c r="AP1366">
        <v>7</v>
      </c>
      <c r="AQ1366">
        <v>7</v>
      </c>
      <c r="AR1366">
        <v>0</v>
      </c>
      <c r="AS1366">
        <v>1</v>
      </c>
      <c r="AT1366">
        <v>0</v>
      </c>
      <c r="BB1366">
        <v>2</v>
      </c>
      <c r="BC1366">
        <v>2</v>
      </c>
      <c r="BD1366">
        <v>0</v>
      </c>
      <c r="BE1366">
        <v>0</v>
      </c>
      <c r="BF1366">
        <v>0</v>
      </c>
      <c r="BG1366">
        <v>0</v>
      </c>
      <c r="BH1366">
        <v>3</v>
      </c>
      <c r="BI1366" s="4">
        <v>2</v>
      </c>
      <c r="BJ1366" s="1">
        <f ca="1">INDEX(passing_tds,CELL("Row",AG1366)-1)*(PASSTD)</f>
        <v>0</v>
      </c>
      <c r="BK1366" s="1">
        <f ca="1">INDEX(passing_yds,CELL("Row",AH1366)-1)*(PASSYDS)</f>
        <v>0</v>
      </c>
      <c r="BL1366" s="1">
        <f ca="1">IF(INDEX(passing_yds,CELL("Row",AI1366)-1)&gt;=300,3,0)</f>
        <v>0</v>
      </c>
      <c r="BM1366" s="1">
        <f ca="1">INDEX(passing_ints,CELL("Row",AJ1366)-1)*(INT)</f>
        <v>0</v>
      </c>
      <c r="BN1366" s="1">
        <f ca="1">INDEX(rushing_yds,CELL("Row",AK1366)-1)*(RUSHYDS)</f>
        <v>0.30000000000000004</v>
      </c>
      <c r="BO1366" s="1">
        <f ca="1">INDEX(rushing_tds,CELL("Row",AK1366)-1)*(RUSHTD)</f>
        <v>0</v>
      </c>
      <c r="BP1366" s="1">
        <f ca="1">IF(INDEX(rushing_yds,CELL("Row",AI1366)-1)&gt;=100,3,0)</f>
        <v>0</v>
      </c>
      <c r="BQ1366" s="1">
        <f ca="1">INDEX(receiving_yds,CELL("Row",AN1366)-1)*(RECYDS)</f>
        <v>0</v>
      </c>
      <c r="BR1366" s="1">
        <f ca="1">INDEX(receiving_rec,CELL("Row",AO1366)-1)*(REC)</f>
        <v>0</v>
      </c>
      <c r="BS1366" s="1">
        <f ca="1">INDEX(receiving_tds,CELL("Row",AP1366)-1)*(RECTD)</f>
        <v>0</v>
      </c>
      <c r="BT1366" s="1">
        <f ca="1">IF(INDEX(receiving_yds,CELL("Row",AI1366)-1)&gt;=100,3,0)</f>
        <v>0</v>
      </c>
      <c r="BU1366" s="1">
        <f ca="1">INDEX(puntret_tds,CELL("Row",AR1366)-1)*(PUNTKORETTD)+INDEX(kickret_tds,CELL("Row",AR1366)-1)*(PUNTKORETTD)</f>
        <v>0</v>
      </c>
      <c r="BV1366" s="1">
        <f ca="1">INDEX(fumbles_tot,CELL("Row",AS1366)-1)*(FUM)</f>
        <v>0</v>
      </c>
      <c r="BW1366" s="1">
        <f ca="1">(INDEX(passing_twoptm,CELL("Row",AT1366)-1)+INDEX(rushing_twoptm,CELL("Row",AT1366)-1)+INDEX(receiving_twoptm,CELL("Row",AT1366)-1))*(_2PTCONV)</f>
        <v>0</v>
      </c>
      <c r="BX1366" s="1">
        <f ca="1">SUM(BJ1366:BW1366)</f>
        <v>0.30000000000000004</v>
      </c>
    </row>
    <row r="1367" spans="1:76" x14ac:dyDescent="0.25">
      <c r="A1367" s="1" t="s">
        <v>332</v>
      </c>
      <c r="B1367" s="1" t="s">
        <v>333</v>
      </c>
      <c r="C1367" s="1" t="s">
        <v>62</v>
      </c>
      <c r="D1367" s="1" t="s">
        <v>327</v>
      </c>
      <c r="E1367" s="1" t="s">
        <v>69</v>
      </c>
      <c r="BB1367">
        <v>2</v>
      </c>
      <c r="BC1367">
        <v>4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s="4">
        <v>5</v>
      </c>
      <c r="BJ1367" s="1">
        <f ca="1">INDEX(passing_tds,CELL("Row",AG1367)-1)*(PASSTD)</f>
        <v>0</v>
      </c>
      <c r="BK1367" s="1">
        <f ca="1">INDEX(passing_yds,CELL("Row",AH1367)-1)*(PASSYDS)</f>
        <v>0</v>
      </c>
      <c r="BL1367" s="1">
        <f ca="1">IF(INDEX(passing_yds,CELL("Row",AI1367)-1)&gt;=300,3,0)</f>
        <v>0</v>
      </c>
      <c r="BM1367" s="1">
        <f ca="1">INDEX(passing_ints,CELL("Row",AJ1367)-1)*(INT)</f>
        <v>0</v>
      </c>
      <c r="BN1367" s="1">
        <f ca="1">INDEX(rushing_yds,CELL("Row",AK1367)-1)*(RUSHYDS)</f>
        <v>0.2</v>
      </c>
      <c r="BO1367" s="1">
        <f ca="1">INDEX(rushing_tds,CELL("Row",AK1367)-1)*(RUSHTD)</f>
        <v>0</v>
      </c>
      <c r="BP1367" s="1">
        <f ca="1">IF(INDEX(rushing_yds,CELL("Row",AI1367)-1)&gt;=100,3,0)</f>
        <v>0</v>
      </c>
      <c r="BQ1367" s="1">
        <f ca="1">INDEX(receiving_yds,CELL("Row",AN1367)-1)*(RECYDS)</f>
        <v>0</v>
      </c>
      <c r="BR1367" s="1">
        <f ca="1">INDEX(receiving_rec,CELL("Row",AO1367)-1)*(REC)</f>
        <v>0</v>
      </c>
      <c r="BS1367" s="1">
        <f ca="1">INDEX(receiving_tds,CELL("Row",AP1367)-1)*(RECTD)</f>
        <v>0</v>
      </c>
      <c r="BT1367" s="1">
        <f ca="1">IF(INDEX(receiving_yds,CELL("Row",AI1367)-1)&gt;=100,3,0)</f>
        <v>0</v>
      </c>
      <c r="BU1367" s="1">
        <f ca="1">INDEX(puntret_tds,CELL("Row",AR1367)-1)*(PUNTKORETTD)+INDEX(kickret_tds,CELL("Row",AR1367)-1)*(PUNTKORETTD)</f>
        <v>0</v>
      </c>
      <c r="BV1367" s="1">
        <f ca="1">INDEX(fumbles_tot,CELL("Row",AS1367)-1)*(FUM)</f>
        <v>0</v>
      </c>
      <c r="BW1367" s="1">
        <f ca="1">(INDEX(passing_twoptm,CELL("Row",AT1367)-1)+INDEX(rushing_twoptm,CELL("Row",AT1367)-1)+INDEX(receiving_twoptm,CELL("Row",AT1367)-1))*(_2PTCONV)</f>
        <v>0</v>
      </c>
      <c r="BX1367" s="1">
        <f ca="1">SUM(BJ1367:BW1367)</f>
        <v>0.2</v>
      </c>
    </row>
    <row r="1368" spans="1:76" x14ac:dyDescent="0.25">
      <c r="A1368" s="1" t="s">
        <v>694</v>
      </c>
      <c r="B1368" s="1" t="s">
        <v>695</v>
      </c>
      <c r="C1368" s="1" t="s">
        <v>135</v>
      </c>
      <c r="D1368" s="1" t="s">
        <v>693</v>
      </c>
      <c r="E1368" s="1" t="s">
        <v>69</v>
      </c>
      <c r="BB1368">
        <v>1</v>
      </c>
      <c r="BC1368">
        <v>2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s="4">
        <v>5</v>
      </c>
      <c r="BJ1368" s="1">
        <f ca="1">INDEX(passing_tds,CELL("Row",AG1368)-1)*(PASSTD)</f>
        <v>0</v>
      </c>
      <c r="BK1368" s="1">
        <f ca="1">INDEX(passing_yds,CELL("Row",AH1368)-1)*(PASSYDS)</f>
        <v>0</v>
      </c>
      <c r="BL1368" s="1">
        <f ca="1">IF(INDEX(passing_yds,CELL("Row",AI1368)-1)&gt;=300,3,0)</f>
        <v>0</v>
      </c>
      <c r="BM1368" s="1">
        <f ca="1">INDEX(passing_ints,CELL("Row",AJ1368)-1)*(INT)</f>
        <v>0</v>
      </c>
      <c r="BN1368" s="1">
        <f ca="1">INDEX(rushing_yds,CELL("Row",AK1368)-1)*(RUSHYDS)</f>
        <v>0.2</v>
      </c>
      <c r="BO1368" s="1">
        <f ca="1">INDEX(rushing_tds,CELL("Row",AK1368)-1)*(RUSHTD)</f>
        <v>0</v>
      </c>
      <c r="BP1368" s="1">
        <f ca="1">IF(INDEX(rushing_yds,CELL("Row",AI1368)-1)&gt;=100,3,0)</f>
        <v>0</v>
      </c>
      <c r="BQ1368" s="1">
        <f ca="1">INDEX(receiving_yds,CELL("Row",AN1368)-1)*(RECYDS)</f>
        <v>0</v>
      </c>
      <c r="BR1368" s="1">
        <f ca="1">INDEX(receiving_rec,CELL("Row",AO1368)-1)*(REC)</f>
        <v>0</v>
      </c>
      <c r="BS1368" s="1">
        <f ca="1">INDEX(receiving_tds,CELL("Row",AP1368)-1)*(RECTD)</f>
        <v>0</v>
      </c>
      <c r="BT1368" s="1">
        <f ca="1">IF(INDEX(receiving_yds,CELL("Row",AI1368)-1)&gt;=100,3,0)</f>
        <v>0</v>
      </c>
      <c r="BU1368" s="1">
        <f ca="1">INDEX(puntret_tds,CELL("Row",AR1368)-1)*(PUNTKORETTD)+INDEX(kickret_tds,CELL("Row",AR1368)-1)*(PUNTKORETTD)</f>
        <v>0</v>
      </c>
      <c r="BV1368" s="1">
        <f ca="1">INDEX(fumbles_tot,CELL("Row",AS1368)-1)*(FUM)</f>
        <v>0</v>
      </c>
      <c r="BW1368" s="1">
        <f ca="1">(INDEX(passing_twoptm,CELL("Row",AT1368)-1)+INDEX(rushing_twoptm,CELL("Row",AT1368)-1)+INDEX(receiving_twoptm,CELL("Row",AT1368)-1))*(_2PTCONV)</f>
        <v>0</v>
      </c>
      <c r="BX1368" s="1">
        <f ca="1">SUM(BJ1368:BW1368)</f>
        <v>0.2</v>
      </c>
    </row>
    <row r="1369" spans="1:76" x14ac:dyDescent="0.25">
      <c r="A1369" s="1" t="s">
        <v>914</v>
      </c>
      <c r="B1369" s="1" t="s">
        <v>915</v>
      </c>
      <c r="C1369" s="1" t="s">
        <v>135</v>
      </c>
      <c r="D1369" s="1" t="s">
        <v>907</v>
      </c>
      <c r="E1369" s="1" t="s">
        <v>69</v>
      </c>
      <c r="BB1369">
        <v>1</v>
      </c>
      <c r="BC1369">
        <v>2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s="4">
        <v>5</v>
      </c>
      <c r="BJ1369" s="1">
        <f ca="1">INDEX(passing_tds,CELL("Row",AG1369)-1)*(PASSTD)</f>
        <v>0</v>
      </c>
      <c r="BK1369" s="1">
        <f ca="1">INDEX(passing_yds,CELL("Row",AH1369)-1)*(PASSYDS)</f>
        <v>0</v>
      </c>
      <c r="BL1369" s="1">
        <f ca="1">IF(INDEX(passing_yds,CELL("Row",AI1369)-1)&gt;=300,3,0)</f>
        <v>0</v>
      </c>
      <c r="BM1369" s="1">
        <f ca="1">INDEX(passing_ints,CELL("Row",AJ1369)-1)*(INT)</f>
        <v>0</v>
      </c>
      <c r="BN1369" s="1">
        <f ca="1">INDEX(rushing_yds,CELL("Row",AK1369)-1)*(RUSHYDS)</f>
        <v>0.2</v>
      </c>
      <c r="BO1369" s="1">
        <f ca="1">INDEX(rushing_tds,CELL("Row",AK1369)-1)*(RUSHTD)</f>
        <v>0</v>
      </c>
      <c r="BP1369" s="1">
        <f ca="1">IF(INDEX(rushing_yds,CELL("Row",AI1369)-1)&gt;=100,3,0)</f>
        <v>0</v>
      </c>
      <c r="BQ1369" s="1">
        <f ca="1">INDEX(receiving_yds,CELL("Row",AN1369)-1)*(RECYDS)</f>
        <v>0</v>
      </c>
      <c r="BR1369" s="1">
        <f ca="1">INDEX(receiving_rec,CELL("Row",AO1369)-1)*(REC)</f>
        <v>0</v>
      </c>
      <c r="BS1369" s="1">
        <f ca="1">INDEX(receiving_tds,CELL("Row",AP1369)-1)*(RECTD)</f>
        <v>0</v>
      </c>
      <c r="BT1369" s="1">
        <f ca="1">IF(INDEX(receiving_yds,CELL("Row",AI1369)-1)&gt;=100,3,0)</f>
        <v>0</v>
      </c>
      <c r="BU1369" s="1">
        <f ca="1">INDEX(puntret_tds,CELL("Row",AR1369)-1)*(PUNTKORETTD)+INDEX(kickret_tds,CELL("Row",AR1369)-1)*(PUNTKORETTD)</f>
        <v>0</v>
      </c>
      <c r="BV1369" s="1">
        <f ca="1">INDEX(fumbles_tot,CELL("Row",AS1369)-1)*(FUM)</f>
        <v>0</v>
      </c>
      <c r="BW1369" s="1">
        <f ca="1">(INDEX(passing_twoptm,CELL("Row",AT1369)-1)+INDEX(rushing_twoptm,CELL("Row",AT1369)-1)+INDEX(receiving_twoptm,CELL("Row",AT1369)-1))*(_2PTCONV)</f>
        <v>0</v>
      </c>
      <c r="BX1369" s="1">
        <f ca="1">SUM(BJ1369:BW1369)</f>
        <v>0.2</v>
      </c>
    </row>
    <row r="1370" spans="1:76" x14ac:dyDescent="0.25">
      <c r="A1370" s="1" t="s">
        <v>1827</v>
      </c>
      <c r="B1370" s="1" t="s">
        <v>1828</v>
      </c>
      <c r="C1370" s="1" t="s">
        <v>135</v>
      </c>
      <c r="D1370" s="1" t="s">
        <v>590</v>
      </c>
      <c r="E1370" s="1" t="s">
        <v>350</v>
      </c>
      <c r="BB1370">
        <v>1</v>
      </c>
      <c r="BC1370">
        <v>2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s="4">
        <v>3</v>
      </c>
      <c r="BJ1370" s="1">
        <f ca="1">INDEX(passing_tds,CELL("Row",AG1370)-1)*(PASSTD)</f>
        <v>0</v>
      </c>
      <c r="BK1370" s="1">
        <f ca="1">INDEX(passing_yds,CELL("Row",AH1370)-1)*(PASSYDS)</f>
        <v>0</v>
      </c>
      <c r="BL1370" s="1">
        <f ca="1">IF(INDEX(passing_yds,CELL("Row",AI1370)-1)&gt;=300,3,0)</f>
        <v>0</v>
      </c>
      <c r="BM1370" s="1">
        <f ca="1">INDEX(passing_ints,CELL("Row",AJ1370)-1)*(INT)</f>
        <v>0</v>
      </c>
      <c r="BN1370" s="1">
        <f ca="1">INDEX(rushing_yds,CELL("Row",AK1370)-1)*(RUSHYDS)</f>
        <v>0.2</v>
      </c>
      <c r="BO1370" s="1">
        <f ca="1">INDEX(rushing_tds,CELL("Row",AK1370)-1)*(RUSHTD)</f>
        <v>0</v>
      </c>
      <c r="BP1370" s="1">
        <f ca="1">IF(INDEX(rushing_yds,CELL("Row",AI1370)-1)&gt;=100,3,0)</f>
        <v>0</v>
      </c>
      <c r="BQ1370" s="1">
        <f ca="1">INDEX(receiving_yds,CELL("Row",AN1370)-1)*(RECYDS)</f>
        <v>0</v>
      </c>
      <c r="BR1370" s="1">
        <f ca="1">INDEX(receiving_rec,CELL("Row",AO1370)-1)*(REC)</f>
        <v>0</v>
      </c>
      <c r="BS1370" s="1">
        <f ca="1">INDEX(receiving_tds,CELL("Row",AP1370)-1)*(RECTD)</f>
        <v>0</v>
      </c>
      <c r="BT1370" s="1">
        <f ca="1">IF(INDEX(receiving_yds,CELL("Row",AI1370)-1)&gt;=100,3,0)</f>
        <v>0</v>
      </c>
      <c r="BU1370" s="1">
        <f ca="1">INDEX(puntret_tds,CELL("Row",AR1370)-1)*(PUNTKORETTD)+INDEX(kickret_tds,CELL("Row",AR1370)-1)*(PUNTKORETTD)</f>
        <v>0</v>
      </c>
      <c r="BV1370" s="1">
        <f ca="1">INDEX(fumbles_tot,CELL("Row",AS1370)-1)*(FUM)</f>
        <v>0</v>
      </c>
      <c r="BW1370" s="1">
        <f ca="1">(INDEX(passing_twoptm,CELL("Row",AT1370)-1)+INDEX(rushing_twoptm,CELL("Row",AT1370)-1)+INDEX(receiving_twoptm,CELL("Row",AT1370)-1))*(_2PTCONV)</f>
        <v>0</v>
      </c>
      <c r="BX1370" s="1">
        <f ca="1">SUM(BJ1370:BW1370)</f>
        <v>0.2</v>
      </c>
    </row>
    <row r="1371" spans="1:76" x14ac:dyDescent="0.25">
      <c r="A1371" s="1" t="s">
        <v>375</v>
      </c>
      <c r="B1371" s="1" t="s">
        <v>2189</v>
      </c>
      <c r="C1371" s="1" t="s">
        <v>135</v>
      </c>
      <c r="D1371" s="1" t="s">
        <v>1508</v>
      </c>
      <c r="E1371" s="1" t="s">
        <v>79</v>
      </c>
      <c r="BB1371">
        <v>1</v>
      </c>
      <c r="BC1371">
        <v>2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 s="4">
        <v>3</v>
      </c>
      <c r="BJ1371" s="1">
        <f ca="1">INDEX(passing_tds,CELL("Row",AG1371)-1)*(PASSTD)</f>
        <v>0</v>
      </c>
      <c r="BK1371" s="1">
        <f ca="1">INDEX(passing_yds,CELL("Row",AH1371)-1)*(PASSYDS)</f>
        <v>0</v>
      </c>
      <c r="BL1371" s="1">
        <f ca="1">IF(INDEX(passing_yds,CELL("Row",AI1371)-1)&gt;=300,3,0)</f>
        <v>0</v>
      </c>
      <c r="BM1371" s="1">
        <f ca="1">INDEX(passing_ints,CELL("Row",AJ1371)-1)*(INT)</f>
        <v>0</v>
      </c>
      <c r="BN1371" s="1">
        <f ca="1">INDEX(rushing_yds,CELL("Row",AK1371)-1)*(RUSHYDS)</f>
        <v>0.2</v>
      </c>
      <c r="BO1371" s="1">
        <f ca="1">INDEX(rushing_tds,CELL("Row",AK1371)-1)*(RUSHTD)</f>
        <v>0</v>
      </c>
      <c r="BP1371" s="1">
        <f ca="1">IF(INDEX(rushing_yds,CELL("Row",AI1371)-1)&gt;=100,3,0)</f>
        <v>0</v>
      </c>
      <c r="BQ1371" s="1">
        <f ca="1">INDEX(receiving_yds,CELL("Row",AN1371)-1)*(RECYDS)</f>
        <v>0</v>
      </c>
      <c r="BR1371" s="1">
        <f ca="1">INDEX(receiving_rec,CELL("Row",AO1371)-1)*(REC)</f>
        <v>0</v>
      </c>
      <c r="BS1371" s="1">
        <f ca="1">INDEX(receiving_tds,CELL("Row",AP1371)-1)*(RECTD)</f>
        <v>0</v>
      </c>
      <c r="BT1371" s="1">
        <f ca="1">IF(INDEX(receiving_yds,CELL("Row",AI1371)-1)&gt;=100,3,0)</f>
        <v>0</v>
      </c>
      <c r="BU1371" s="1">
        <f ca="1">INDEX(puntret_tds,CELL("Row",AR1371)-1)*(PUNTKORETTD)+INDEX(kickret_tds,CELL("Row",AR1371)-1)*(PUNTKORETTD)</f>
        <v>0</v>
      </c>
      <c r="BV1371" s="1">
        <f ca="1">INDEX(fumbles_tot,CELL("Row",AS1371)-1)*(FUM)</f>
        <v>0</v>
      </c>
      <c r="BW1371" s="1">
        <f ca="1">(INDEX(passing_twoptm,CELL("Row",AT1371)-1)+INDEX(rushing_twoptm,CELL("Row",AT1371)-1)+INDEX(receiving_twoptm,CELL("Row",AT1371)-1))*(_2PTCONV)</f>
        <v>0</v>
      </c>
      <c r="BX1371" s="1">
        <f ca="1">SUM(BJ1371:BW1371)</f>
        <v>0.2</v>
      </c>
    </row>
    <row r="1372" spans="1:76" x14ac:dyDescent="0.25">
      <c r="A1372" s="1" t="s">
        <v>1558</v>
      </c>
      <c r="B1372" s="1" t="s">
        <v>1559</v>
      </c>
      <c r="C1372" s="1" t="s">
        <v>135</v>
      </c>
      <c r="D1372" s="1" t="s">
        <v>1557</v>
      </c>
      <c r="E1372" s="1" t="s">
        <v>69</v>
      </c>
      <c r="BB1372">
        <v>1</v>
      </c>
      <c r="BC1372">
        <v>2</v>
      </c>
      <c r="BD1372">
        <v>0</v>
      </c>
      <c r="BE1372">
        <v>0</v>
      </c>
      <c r="BF1372">
        <v>0</v>
      </c>
      <c r="BG1372">
        <v>0</v>
      </c>
      <c r="BH1372">
        <v>2</v>
      </c>
      <c r="BI1372" s="4">
        <v>3</v>
      </c>
      <c r="BJ1372" s="1">
        <f ca="1">INDEX(passing_tds,CELL("Row",AG1372)-1)*(PASSTD)</f>
        <v>0</v>
      </c>
      <c r="BK1372" s="1">
        <f ca="1">INDEX(passing_yds,CELL("Row",AH1372)-1)*(PASSYDS)</f>
        <v>0</v>
      </c>
      <c r="BL1372" s="1">
        <f ca="1">IF(INDEX(passing_yds,CELL("Row",AI1372)-1)&gt;=300,3,0)</f>
        <v>0</v>
      </c>
      <c r="BM1372" s="1">
        <f ca="1">INDEX(passing_ints,CELL("Row",AJ1372)-1)*(INT)</f>
        <v>0</v>
      </c>
      <c r="BN1372" s="1">
        <f ca="1">INDEX(rushing_yds,CELL("Row",AK1372)-1)*(RUSHYDS)</f>
        <v>0.2</v>
      </c>
      <c r="BO1372" s="1">
        <f ca="1">INDEX(rushing_tds,CELL("Row",AK1372)-1)*(RUSHTD)</f>
        <v>0</v>
      </c>
      <c r="BP1372" s="1">
        <f ca="1">IF(INDEX(rushing_yds,CELL("Row",AI1372)-1)&gt;=100,3,0)</f>
        <v>0</v>
      </c>
      <c r="BQ1372" s="1">
        <f ca="1">INDEX(receiving_yds,CELL("Row",AN1372)-1)*(RECYDS)</f>
        <v>0</v>
      </c>
      <c r="BR1372" s="1">
        <f ca="1">INDEX(receiving_rec,CELL("Row",AO1372)-1)*(REC)</f>
        <v>0</v>
      </c>
      <c r="BS1372" s="1">
        <f ca="1">INDEX(receiving_tds,CELL("Row",AP1372)-1)*(RECTD)</f>
        <v>0</v>
      </c>
      <c r="BT1372" s="1">
        <f ca="1">IF(INDEX(receiving_yds,CELL("Row",AI1372)-1)&gt;=100,3,0)</f>
        <v>0</v>
      </c>
      <c r="BU1372" s="1">
        <f ca="1">INDEX(puntret_tds,CELL("Row",AR1372)-1)*(PUNTKORETTD)+INDEX(kickret_tds,CELL("Row",AR1372)-1)*(PUNTKORETTD)</f>
        <v>0</v>
      </c>
      <c r="BV1372" s="1">
        <f ca="1">INDEX(fumbles_tot,CELL("Row",AS1372)-1)*(FUM)</f>
        <v>0</v>
      </c>
      <c r="BW1372" s="1">
        <f ca="1">(INDEX(passing_twoptm,CELL("Row",AT1372)-1)+INDEX(rushing_twoptm,CELL("Row",AT1372)-1)+INDEX(receiving_twoptm,CELL("Row",AT1372)-1))*(_2PTCONV)</f>
        <v>0</v>
      </c>
      <c r="BX1372" s="1">
        <f ca="1">SUM(BJ1372:BW1372)</f>
        <v>0.2</v>
      </c>
    </row>
    <row r="1373" spans="1:76" x14ac:dyDescent="0.25">
      <c r="A1373" s="1" t="s">
        <v>1947</v>
      </c>
      <c r="B1373" s="1" t="s">
        <v>1948</v>
      </c>
      <c r="C1373" s="1" t="s">
        <v>135</v>
      </c>
      <c r="D1373" s="1" t="s">
        <v>1508</v>
      </c>
      <c r="E1373" s="1" t="s">
        <v>69</v>
      </c>
      <c r="Y1373">
        <v>23</v>
      </c>
      <c r="Z1373">
        <v>26</v>
      </c>
      <c r="AA1373">
        <v>0</v>
      </c>
      <c r="AB1373">
        <v>3</v>
      </c>
      <c r="AC1373">
        <v>0</v>
      </c>
      <c r="BB1373">
        <v>1</v>
      </c>
      <c r="BC1373">
        <v>2</v>
      </c>
      <c r="BD1373">
        <v>0</v>
      </c>
      <c r="BE1373">
        <v>0</v>
      </c>
      <c r="BF1373">
        <v>0</v>
      </c>
      <c r="BG1373">
        <v>0</v>
      </c>
      <c r="BH1373">
        <v>2</v>
      </c>
      <c r="BI1373" s="4">
        <v>2</v>
      </c>
      <c r="BJ1373" s="1">
        <f ca="1">INDEX(passing_tds,CELL("Row",AG1373)-1)*(PASSTD)</f>
        <v>0</v>
      </c>
      <c r="BK1373" s="1">
        <f ca="1">INDEX(passing_yds,CELL("Row",AH1373)-1)*(PASSYDS)</f>
        <v>0</v>
      </c>
      <c r="BL1373" s="1">
        <f ca="1">IF(INDEX(passing_yds,CELL("Row",AI1373)-1)&gt;=300,3,0)</f>
        <v>0</v>
      </c>
      <c r="BM1373" s="1">
        <f ca="1">INDEX(passing_ints,CELL("Row",AJ1373)-1)*(INT)</f>
        <v>0</v>
      </c>
      <c r="BN1373" s="1">
        <f ca="1">INDEX(rushing_yds,CELL("Row",AK1373)-1)*(RUSHYDS)</f>
        <v>0.2</v>
      </c>
      <c r="BO1373" s="1">
        <f ca="1">INDEX(rushing_tds,CELL("Row",AK1373)-1)*(RUSHTD)</f>
        <v>0</v>
      </c>
      <c r="BP1373" s="1">
        <f ca="1">IF(INDEX(rushing_yds,CELL("Row",AI1373)-1)&gt;=100,3,0)</f>
        <v>0</v>
      </c>
      <c r="BQ1373" s="1">
        <f ca="1">INDEX(receiving_yds,CELL("Row",AN1373)-1)*(RECYDS)</f>
        <v>0</v>
      </c>
      <c r="BR1373" s="1">
        <f ca="1">INDEX(receiving_rec,CELL("Row",AO1373)-1)*(REC)</f>
        <v>0</v>
      </c>
      <c r="BS1373" s="1">
        <f ca="1">INDEX(receiving_tds,CELL("Row",AP1373)-1)*(RECTD)</f>
        <v>0</v>
      </c>
      <c r="BT1373" s="1">
        <f ca="1">IF(INDEX(receiving_yds,CELL("Row",AI1373)-1)&gt;=100,3,0)</f>
        <v>0</v>
      </c>
      <c r="BU1373" s="1">
        <f ca="1">INDEX(puntret_tds,CELL("Row",AR1373)-1)*(PUNTKORETTD)+INDEX(kickret_tds,CELL("Row",AR1373)-1)*(PUNTKORETTD)</f>
        <v>0</v>
      </c>
      <c r="BV1373" s="1">
        <f ca="1">INDEX(fumbles_tot,CELL("Row",AS1373)-1)*(FUM)</f>
        <v>0</v>
      </c>
      <c r="BW1373" s="1">
        <f ca="1">(INDEX(passing_twoptm,CELL("Row",AT1373)-1)+INDEX(rushing_twoptm,CELL("Row",AT1373)-1)+INDEX(receiving_twoptm,CELL("Row",AT1373)-1))*(_2PTCONV)</f>
        <v>0</v>
      </c>
      <c r="BX1373" s="1">
        <f ca="1">SUM(BJ1373:BW1373)</f>
        <v>0.2</v>
      </c>
    </row>
    <row r="1374" spans="1:76" x14ac:dyDescent="0.25">
      <c r="A1374" s="1" t="s">
        <v>1082</v>
      </c>
      <c r="B1374" s="1" t="s">
        <v>1083</v>
      </c>
      <c r="C1374" s="1" t="s">
        <v>135</v>
      </c>
      <c r="D1374" s="1" t="s">
        <v>1067</v>
      </c>
      <c r="E1374" s="1" t="s">
        <v>350</v>
      </c>
      <c r="BB1374">
        <v>1</v>
      </c>
      <c r="BC1374">
        <v>2</v>
      </c>
      <c r="BD1374">
        <v>0</v>
      </c>
      <c r="BE1374">
        <v>0</v>
      </c>
      <c r="BF1374">
        <v>0</v>
      </c>
      <c r="BG1374">
        <v>0</v>
      </c>
      <c r="BH1374">
        <v>2</v>
      </c>
      <c r="BI1374" s="4">
        <v>2</v>
      </c>
      <c r="BJ1374" s="1">
        <f ca="1">INDEX(passing_tds,CELL("Row",AG1374)-1)*(PASSTD)</f>
        <v>0</v>
      </c>
      <c r="BK1374" s="1">
        <f ca="1">INDEX(passing_yds,CELL("Row",AH1374)-1)*(PASSYDS)</f>
        <v>0</v>
      </c>
      <c r="BL1374" s="1">
        <f ca="1">IF(INDEX(passing_yds,CELL("Row",AI1374)-1)&gt;=300,3,0)</f>
        <v>0</v>
      </c>
      <c r="BM1374" s="1">
        <f ca="1">INDEX(passing_ints,CELL("Row",AJ1374)-1)*(INT)</f>
        <v>0</v>
      </c>
      <c r="BN1374" s="1">
        <f ca="1">INDEX(rushing_yds,CELL("Row",AK1374)-1)*(RUSHYDS)</f>
        <v>0.2</v>
      </c>
      <c r="BO1374" s="1">
        <f ca="1">INDEX(rushing_tds,CELL("Row",AK1374)-1)*(RUSHTD)</f>
        <v>0</v>
      </c>
      <c r="BP1374" s="1">
        <f ca="1">IF(INDEX(rushing_yds,CELL("Row",AI1374)-1)&gt;=100,3,0)</f>
        <v>0</v>
      </c>
      <c r="BQ1374" s="1">
        <f ca="1">INDEX(receiving_yds,CELL("Row",AN1374)-1)*(RECYDS)</f>
        <v>0</v>
      </c>
      <c r="BR1374" s="1">
        <f ca="1">INDEX(receiving_rec,CELL("Row",AO1374)-1)*(REC)</f>
        <v>0</v>
      </c>
      <c r="BS1374" s="1">
        <f ca="1">INDEX(receiving_tds,CELL("Row",AP1374)-1)*(RECTD)</f>
        <v>0</v>
      </c>
      <c r="BT1374" s="1">
        <f ca="1">IF(INDEX(receiving_yds,CELL("Row",AI1374)-1)&gt;=100,3,0)</f>
        <v>0</v>
      </c>
      <c r="BU1374" s="1">
        <f ca="1">INDEX(puntret_tds,CELL("Row",AR1374)-1)*(PUNTKORETTD)+INDEX(kickret_tds,CELL("Row",AR1374)-1)*(PUNTKORETTD)</f>
        <v>0</v>
      </c>
      <c r="BV1374" s="1">
        <f ca="1">INDEX(fumbles_tot,CELL("Row",AS1374)-1)*(FUM)</f>
        <v>0</v>
      </c>
      <c r="BW1374" s="1">
        <f ca="1">(INDEX(passing_twoptm,CELL("Row",AT1374)-1)+INDEX(rushing_twoptm,CELL("Row",AT1374)-1)+INDEX(receiving_twoptm,CELL("Row",AT1374)-1))*(_2PTCONV)</f>
        <v>0</v>
      </c>
      <c r="BX1374" s="1">
        <f ca="1">SUM(BJ1374:BW1374)</f>
        <v>0.2</v>
      </c>
    </row>
    <row r="1375" spans="1:76" x14ac:dyDescent="0.25">
      <c r="A1375" s="1" t="s">
        <v>968</v>
      </c>
      <c r="B1375" s="1" t="s">
        <v>969</v>
      </c>
      <c r="C1375" s="1" t="s">
        <v>135</v>
      </c>
      <c r="D1375" s="1" t="s">
        <v>965</v>
      </c>
      <c r="E1375" s="1" t="s">
        <v>69</v>
      </c>
      <c r="BB1375">
        <v>2</v>
      </c>
      <c r="BC1375">
        <v>3</v>
      </c>
      <c r="BD1375">
        <v>0</v>
      </c>
      <c r="BE1375">
        <v>0</v>
      </c>
      <c r="BF1375">
        <v>0</v>
      </c>
      <c r="BG1375">
        <v>0</v>
      </c>
      <c r="BH1375">
        <v>2</v>
      </c>
      <c r="BI1375" s="4">
        <v>1</v>
      </c>
      <c r="BJ1375" s="1">
        <f ca="1">INDEX(passing_tds,CELL("Row",AG1375)-1)*(PASSTD)</f>
        <v>0</v>
      </c>
      <c r="BK1375" s="1">
        <f ca="1">INDEX(passing_yds,CELL("Row",AH1375)-1)*(PASSYDS)</f>
        <v>0</v>
      </c>
      <c r="BL1375" s="1">
        <f ca="1">IF(INDEX(passing_yds,CELL("Row",AI1375)-1)&gt;=300,3,0)</f>
        <v>0</v>
      </c>
      <c r="BM1375" s="1">
        <f ca="1">INDEX(passing_ints,CELL("Row",AJ1375)-1)*(INT)</f>
        <v>0</v>
      </c>
      <c r="BN1375" s="1">
        <f ca="1">INDEX(rushing_yds,CELL("Row",AK1375)-1)*(RUSHYDS)</f>
        <v>0.2</v>
      </c>
      <c r="BO1375" s="1">
        <f ca="1">INDEX(rushing_tds,CELL("Row",AK1375)-1)*(RUSHTD)</f>
        <v>0</v>
      </c>
      <c r="BP1375" s="1">
        <f ca="1">IF(INDEX(rushing_yds,CELL("Row",AI1375)-1)&gt;=100,3,0)</f>
        <v>0</v>
      </c>
      <c r="BQ1375" s="1">
        <f ca="1">INDEX(receiving_yds,CELL("Row",AN1375)-1)*(RECYDS)</f>
        <v>0</v>
      </c>
      <c r="BR1375" s="1">
        <f ca="1">INDEX(receiving_rec,CELL("Row",AO1375)-1)*(REC)</f>
        <v>0</v>
      </c>
      <c r="BS1375" s="1">
        <f ca="1">INDEX(receiving_tds,CELL("Row",AP1375)-1)*(RECTD)</f>
        <v>0</v>
      </c>
      <c r="BT1375" s="1">
        <f ca="1">IF(INDEX(receiving_yds,CELL("Row",AI1375)-1)&gt;=100,3,0)</f>
        <v>0</v>
      </c>
      <c r="BU1375" s="1">
        <f ca="1">INDEX(puntret_tds,CELL("Row",AR1375)-1)*(PUNTKORETTD)+INDEX(kickret_tds,CELL("Row",AR1375)-1)*(PUNTKORETTD)</f>
        <v>0</v>
      </c>
      <c r="BV1375" s="1">
        <f ca="1">INDEX(fumbles_tot,CELL("Row",AS1375)-1)*(FUM)</f>
        <v>0</v>
      </c>
      <c r="BW1375" s="1">
        <f ca="1">(INDEX(passing_twoptm,CELL("Row",AT1375)-1)+INDEX(rushing_twoptm,CELL("Row",AT1375)-1)+INDEX(receiving_twoptm,CELL("Row",AT1375)-1))*(_2PTCONV)</f>
        <v>0</v>
      </c>
      <c r="BX1375" s="1">
        <f ca="1">SUM(BJ1375:BW1375)</f>
        <v>0.2</v>
      </c>
    </row>
    <row r="1376" spans="1:76" x14ac:dyDescent="0.25">
      <c r="A1376" s="1" t="s">
        <v>2430</v>
      </c>
      <c r="B1376" s="1" t="s">
        <v>2431</v>
      </c>
      <c r="C1376" s="1" t="s">
        <v>135</v>
      </c>
      <c r="D1376" s="1" t="s">
        <v>482</v>
      </c>
      <c r="E1376" s="1" t="s">
        <v>350</v>
      </c>
      <c r="BB1376">
        <v>1</v>
      </c>
      <c r="BC1376">
        <v>2</v>
      </c>
      <c r="BD1376">
        <v>0</v>
      </c>
      <c r="BE1376">
        <v>0</v>
      </c>
      <c r="BF1376">
        <v>0</v>
      </c>
      <c r="BG1376">
        <v>0</v>
      </c>
      <c r="BH1376">
        <v>2</v>
      </c>
      <c r="BI1376" s="4">
        <v>1</v>
      </c>
      <c r="BJ1376" s="1">
        <f ca="1">INDEX(passing_tds,CELL("Row",AG1376)-1)*(PASSTD)</f>
        <v>0</v>
      </c>
      <c r="BK1376" s="1">
        <f ca="1">INDEX(passing_yds,CELL("Row",AH1376)-1)*(PASSYDS)</f>
        <v>0</v>
      </c>
      <c r="BL1376" s="1">
        <f ca="1">IF(INDEX(passing_yds,CELL("Row",AI1376)-1)&gt;=300,3,0)</f>
        <v>0</v>
      </c>
      <c r="BM1376" s="1">
        <f ca="1">INDEX(passing_ints,CELL("Row",AJ1376)-1)*(INT)</f>
        <v>0</v>
      </c>
      <c r="BN1376" s="1">
        <f ca="1">INDEX(rushing_yds,CELL("Row",AK1376)-1)*(RUSHYDS)</f>
        <v>0.2</v>
      </c>
      <c r="BO1376" s="1">
        <f ca="1">INDEX(rushing_tds,CELL("Row",AK1376)-1)*(RUSHTD)</f>
        <v>0</v>
      </c>
      <c r="BP1376" s="1">
        <f ca="1">IF(INDEX(rushing_yds,CELL("Row",AI1376)-1)&gt;=100,3,0)</f>
        <v>0</v>
      </c>
      <c r="BQ1376" s="1">
        <f ca="1">INDEX(receiving_yds,CELL("Row",AN1376)-1)*(RECYDS)</f>
        <v>0</v>
      </c>
      <c r="BR1376" s="1">
        <f ca="1">INDEX(receiving_rec,CELL("Row",AO1376)-1)*(REC)</f>
        <v>0</v>
      </c>
      <c r="BS1376" s="1">
        <f ca="1">INDEX(receiving_tds,CELL("Row",AP1376)-1)*(RECTD)</f>
        <v>0</v>
      </c>
      <c r="BT1376" s="1">
        <f ca="1">IF(INDEX(receiving_yds,CELL("Row",AI1376)-1)&gt;=100,3,0)</f>
        <v>0</v>
      </c>
      <c r="BU1376" s="1">
        <f ca="1">INDEX(puntret_tds,CELL("Row",AR1376)-1)*(PUNTKORETTD)+INDEX(kickret_tds,CELL("Row",AR1376)-1)*(PUNTKORETTD)</f>
        <v>0</v>
      </c>
      <c r="BV1376" s="1">
        <f ca="1">INDEX(fumbles_tot,CELL("Row",AS1376)-1)*(FUM)</f>
        <v>0</v>
      </c>
      <c r="BW1376" s="1">
        <f ca="1">(INDEX(passing_twoptm,CELL("Row",AT1376)-1)+INDEX(rushing_twoptm,CELL("Row",AT1376)-1)+INDEX(receiving_twoptm,CELL("Row",AT1376)-1))*(_2PTCONV)</f>
        <v>0</v>
      </c>
      <c r="BX1376" s="1">
        <f ca="1">SUM(BJ1376:BW1376)</f>
        <v>0.2</v>
      </c>
    </row>
    <row r="1377" spans="1:76" x14ac:dyDescent="0.25">
      <c r="A1377" s="1" t="s">
        <v>2480</v>
      </c>
      <c r="B1377" s="1" t="s">
        <v>2481</v>
      </c>
      <c r="C1377" s="1" t="s">
        <v>62</v>
      </c>
      <c r="D1377" s="1" t="s">
        <v>1695</v>
      </c>
      <c r="E1377" s="1" t="s">
        <v>350</v>
      </c>
      <c r="BB1377">
        <v>2</v>
      </c>
      <c r="BC1377">
        <v>2</v>
      </c>
      <c r="BD1377">
        <v>0</v>
      </c>
      <c r="BE1377">
        <v>0</v>
      </c>
      <c r="BF1377">
        <v>0</v>
      </c>
      <c r="BG1377">
        <v>0</v>
      </c>
      <c r="BH1377">
        <v>2</v>
      </c>
      <c r="BI1377" s="4">
        <v>1</v>
      </c>
      <c r="BJ1377" s="1">
        <f ca="1">INDEX(passing_tds,CELL("Row",AG1377)-1)*(PASSTD)</f>
        <v>0</v>
      </c>
      <c r="BK1377" s="1">
        <f ca="1">INDEX(passing_yds,CELL("Row",AH1377)-1)*(PASSYDS)</f>
        <v>0</v>
      </c>
      <c r="BL1377" s="1">
        <f ca="1">IF(INDEX(passing_yds,CELL("Row",AI1377)-1)&gt;=300,3,0)</f>
        <v>0</v>
      </c>
      <c r="BM1377" s="1">
        <f ca="1">INDEX(passing_ints,CELL("Row",AJ1377)-1)*(INT)</f>
        <v>0</v>
      </c>
      <c r="BN1377" s="1">
        <f ca="1">INDEX(rushing_yds,CELL("Row",AK1377)-1)*(RUSHYDS)</f>
        <v>0.2</v>
      </c>
      <c r="BO1377" s="1">
        <f ca="1">INDEX(rushing_tds,CELL("Row",AK1377)-1)*(RUSHTD)</f>
        <v>0</v>
      </c>
      <c r="BP1377" s="1">
        <f ca="1">IF(INDEX(rushing_yds,CELL("Row",AI1377)-1)&gt;=100,3,0)</f>
        <v>0</v>
      </c>
      <c r="BQ1377" s="1">
        <f ca="1">INDEX(receiving_yds,CELL("Row",AN1377)-1)*(RECYDS)</f>
        <v>0</v>
      </c>
      <c r="BR1377" s="1">
        <f ca="1">INDEX(receiving_rec,CELL("Row",AO1377)-1)*(REC)</f>
        <v>0</v>
      </c>
      <c r="BS1377" s="1">
        <f ca="1">INDEX(receiving_tds,CELL("Row",AP1377)-1)*(RECTD)</f>
        <v>0</v>
      </c>
      <c r="BT1377" s="1">
        <f ca="1">IF(INDEX(receiving_yds,CELL("Row",AI1377)-1)&gt;=100,3,0)</f>
        <v>0</v>
      </c>
      <c r="BU1377" s="1">
        <f ca="1">INDEX(puntret_tds,CELL("Row",AR1377)-1)*(PUNTKORETTD)+INDEX(kickret_tds,CELL("Row",AR1377)-1)*(PUNTKORETTD)</f>
        <v>0</v>
      </c>
      <c r="BV1377" s="1">
        <f ca="1">INDEX(fumbles_tot,CELL("Row",AS1377)-1)*(FUM)</f>
        <v>0</v>
      </c>
      <c r="BW1377" s="1">
        <f ca="1">(INDEX(passing_twoptm,CELL("Row",AT1377)-1)+INDEX(rushing_twoptm,CELL("Row",AT1377)-1)+INDEX(receiving_twoptm,CELL("Row",AT1377)-1))*(_2PTCONV)</f>
        <v>0</v>
      </c>
      <c r="BX1377" s="1">
        <f ca="1">SUM(BJ1377:BW1377)</f>
        <v>0.2</v>
      </c>
    </row>
    <row r="1378" spans="1:76" x14ac:dyDescent="0.25">
      <c r="A1378" s="1" t="s">
        <v>700</v>
      </c>
      <c r="B1378" s="1" t="s">
        <v>701</v>
      </c>
      <c r="C1378" s="1" t="s">
        <v>62</v>
      </c>
      <c r="D1378" s="1" t="s">
        <v>693</v>
      </c>
      <c r="E1378" s="1" t="s">
        <v>69</v>
      </c>
      <c r="Y1378">
        <v>23</v>
      </c>
      <c r="Z1378">
        <v>24</v>
      </c>
      <c r="AA1378">
        <v>0</v>
      </c>
      <c r="AB1378">
        <v>2</v>
      </c>
      <c r="AC1378">
        <v>0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 s="4">
        <v>2</v>
      </c>
      <c r="BJ1378" s="1">
        <f ca="1">INDEX(passing_tds,CELL("Row",AG1378)-1)*(PASSTD)</f>
        <v>0</v>
      </c>
      <c r="BK1378" s="1">
        <f ca="1">INDEX(passing_yds,CELL("Row",AH1378)-1)*(PASSYDS)</f>
        <v>0</v>
      </c>
      <c r="BL1378" s="1">
        <f ca="1">IF(INDEX(passing_yds,CELL("Row",AI1378)-1)&gt;=300,3,0)</f>
        <v>0</v>
      </c>
      <c r="BM1378" s="1">
        <f ca="1">INDEX(passing_ints,CELL("Row",AJ1378)-1)*(INT)</f>
        <v>0</v>
      </c>
      <c r="BN1378" s="1">
        <f ca="1">INDEX(rushing_yds,CELL("Row",AK1378)-1)*(RUSHYDS)</f>
        <v>0.1</v>
      </c>
      <c r="BO1378" s="1">
        <f ca="1">INDEX(rushing_tds,CELL("Row",AK1378)-1)*(RUSHTD)</f>
        <v>0</v>
      </c>
      <c r="BP1378" s="1">
        <f ca="1">IF(INDEX(rushing_yds,CELL("Row",AI1378)-1)&gt;=100,3,0)</f>
        <v>0</v>
      </c>
      <c r="BQ1378" s="1">
        <f ca="1">INDEX(receiving_yds,CELL("Row",AN1378)-1)*(RECYDS)</f>
        <v>0</v>
      </c>
      <c r="BR1378" s="1">
        <f ca="1">INDEX(receiving_rec,CELL("Row",AO1378)-1)*(REC)</f>
        <v>0</v>
      </c>
      <c r="BS1378" s="1">
        <f ca="1">INDEX(receiving_tds,CELL("Row",AP1378)-1)*(RECTD)</f>
        <v>0</v>
      </c>
      <c r="BT1378" s="1">
        <f ca="1">IF(INDEX(receiving_yds,CELL("Row",AI1378)-1)&gt;=100,3,0)</f>
        <v>0</v>
      </c>
      <c r="BU1378" s="1">
        <f ca="1">INDEX(puntret_tds,CELL("Row",AR1378)-1)*(PUNTKORETTD)+INDEX(kickret_tds,CELL("Row",AR1378)-1)*(PUNTKORETTD)</f>
        <v>0</v>
      </c>
      <c r="BV1378" s="1">
        <f ca="1">INDEX(fumbles_tot,CELL("Row",AS1378)-1)*(FUM)</f>
        <v>0</v>
      </c>
      <c r="BW1378" s="1">
        <f ca="1">(INDEX(passing_twoptm,CELL("Row",AT1378)-1)+INDEX(rushing_twoptm,CELL("Row",AT1378)-1)+INDEX(receiving_twoptm,CELL("Row",AT1378)-1))*(_2PTCONV)</f>
        <v>0</v>
      </c>
      <c r="BX1378" s="1">
        <f ca="1">SUM(BJ1378:BW1378)</f>
        <v>0.1</v>
      </c>
    </row>
    <row r="1379" spans="1:76" x14ac:dyDescent="0.25">
      <c r="A1379" s="1" t="s">
        <v>386</v>
      </c>
      <c r="B1379" s="1" t="s">
        <v>387</v>
      </c>
      <c r="C1379" s="1" t="s">
        <v>62</v>
      </c>
      <c r="D1379" s="1" t="s">
        <v>383</v>
      </c>
      <c r="E1379" s="1" t="s">
        <v>69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 s="4">
        <v>1</v>
      </c>
      <c r="BJ1379" s="1">
        <f ca="1">INDEX(passing_tds,CELL("Row",AG1379)-1)*(PASSTD)</f>
        <v>0</v>
      </c>
      <c r="BK1379" s="1">
        <f ca="1">INDEX(passing_yds,CELL("Row",AH1379)-1)*(PASSYDS)</f>
        <v>0</v>
      </c>
      <c r="BL1379" s="1">
        <f ca="1">IF(INDEX(passing_yds,CELL("Row",AI1379)-1)&gt;=300,3,0)</f>
        <v>0</v>
      </c>
      <c r="BM1379" s="1">
        <f ca="1">INDEX(passing_ints,CELL("Row",AJ1379)-1)*(INT)</f>
        <v>0</v>
      </c>
      <c r="BN1379" s="1">
        <f ca="1">INDEX(rushing_yds,CELL("Row",AK1379)-1)*(RUSHYDS)</f>
        <v>0.1</v>
      </c>
      <c r="BO1379" s="1">
        <f ca="1">INDEX(rushing_tds,CELL("Row",AK1379)-1)*(RUSHTD)</f>
        <v>0</v>
      </c>
      <c r="BP1379" s="1">
        <f ca="1">IF(INDEX(rushing_yds,CELL("Row",AI1379)-1)&gt;=100,3,0)</f>
        <v>0</v>
      </c>
      <c r="BQ1379" s="1">
        <f ca="1">INDEX(receiving_yds,CELL("Row",AN1379)-1)*(RECYDS)</f>
        <v>0</v>
      </c>
      <c r="BR1379" s="1">
        <f ca="1">INDEX(receiving_rec,CELL("Row",AO1379)-1)*(REC)</f>
        <v>0</v>
      </c>
      <c r="BS1379" s="1">
        <f ca="1">INDEX(receiving_tds,CELL("Row",AP1379)-1)*(RECTD)</f>
        <v>0</v>
      </c>
      <c r="BT1379" s="1">
        <f ca="1">IF(INDEX(receiving_yds,CELL("Row",AI1379)-1)&gt;=100,3,0)</f>
        <v>0</v>
      </c>
      <c r="BU1379" s="1">
        <f ca="1">INDEX(puntret_tds,CELL("Row",AR1379)-1)*(PUNTKORETTD)+INDEX(kickret_tds,CELL("Row",AR1379)-1)*(PUNTKORETTD)</f>
        <v>0</v>
      </c>
      <c r="BV1379" s="1">
        <f ca="1">INDEX(fumbles_tot,CELL("Row",AS1379)-1)*(FUM)</f>
        <v>0</v>
      </c>
      <c r="BW1379" s="1">
        <f ca="1">(INDEX(passing_twoptm,CELL("Row",AT1379)-1)+INDEX(rushing_twoptm,CELL("Row",AT1379)-1)+INDEX(receiving_twoptm,CELL("Row",AT1379)-1))*(_2PTCONV)</f>
        <v>0</v>
      </c>
      <c r="BX1379" s="1">
        <f ca="1">SUM(BJ1379:BW1379)</f>
        <v>0.1</v>
      </c>
    </row>
    <row r="1380" spans="1:76" x14ac:dyDescent="0.25">
      <c r="A1380" s="1" t="s">
        <v>1126</v>
      </c>
      <c r="B1380" s="1" t="s">
        <v>1127</v>
      </c>
      <c r="C1380" s="1" t="s">
        <v>135</v>
      </c>
      <c r="D1380" s="1" t="s">
        <v>1125</v>
      </c>
      <c r="E1380" s="1" t="s">
        <v>64</v>
      </c>
      <c r="AD1380">
        <v>4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10</v>
      </c>
      <c r="BB1380">
        <v>3</v>
      </c>
      <c r="BC1380">
        <v>-1</v>
      </c>
      <c r="BD1380">
        <v>0</v>
      </c>
      <c r="BE1380">
        <v>0</v>
      </c>
      <c r="BF1380">
        <v>0</v>
      </c>
      <c r="BG1380">
        <v>0</v>
      </c>
      <c r="BH1380">
        <v>-3</v>
      </c>
      <c r="BI1380" s="4">
        <v>5</v>
      </c>
      <c r="BJ1380" s="1">
        <f ca="1">INDEX(passing_tds,CELL("Row",AG1380)-1)*(PASSTD)</f>
        <v>0</v>
      </c>
      <c r="BK1380" s="1">
        <f ca="1">INDEX(passing_yds,CELL("Row",AH1380)-1)*(PASSYDS)</f>
        <v>0.4</v>
      </c>
      <c r="BL1380" s="1">
        <f ca="1">IF(INDEX(passing_yds,CELL("Row",AI1380)-1)&gt;=300,3,0)</f>
        <v>0</v>
      </c>
      <c r="BM1380" s="1">
        <f ca="1">INDEX(passing_ints,CELL("Row",AJ1380)-1)*(INT)</f>
        <v>0</v>
      </c>
      <c r="BN1380" s="1">
        <f ca="1">INDEX(rushing_yds,CELL("Row",AK1380)-1)*(RUSHYDS)</f>
        <v>-0.30000000000000004</v>
      </c>
      <c r="BO1380" s="1">
        <f ca="1">INDEX(rushing_tds,CELL("Row",AK1380)-1)*(RUSHTD)</f>
        <v>0</v>
      </c>
      <c r="BP1380" s="1">
        <f ca="1">IF(INDEX(rushing_yds,CELL("Row",AI1380)-1)&gt;=100,3,0)</f>
        <v>0</v>
      </c>
      <c r="BQ1380" s="1">
        <f ca="1">INDEX(receiving_yds,CELL("Row",AN1380)-1)*(RECYDS)</f>
        <v>0</v>
      </c>
      <c r="BR1380" s="1">
        <f ca="1">INDEX(receiving_rec,CELL("Row",AO1380)-1)*(REC)</f>
        <v>0</v>
      </c>
      <c r="BS1380" s="1">
        <f ca="1">INDEX(receiving_tds,CELL("Row",AP1380)-1)*(RECTD)</f>
        <v>0</v>
      </c>
      <c r="BT1380" s="1">
        <f ca="1">IF(INDEX(receiving_yds,CELL("Row",AI1380)-1)&gt;=100,3,0)</f>
        <v>0</v>
      </c>
      <c r="BU1380" s="1">
        <f ca="1">INDEX(puntret_tds,CELL("Row",AR1380)-1)*(PUNTKORETTD)+INDEX(kickret_tds,CELL("Row",AR1380)-1)*(PUNTKORETTD)</f>
        <v>0</v>
      </c>
      <c r="BV1380" s="1">
        <f ca="1">INDEX(fumbles_tot,CELL("Row",AS1380)-1)*(FUM)</f>
        <v>0</v>
      </c>
      <c r="BW1380" s="1">
        <f ca="1">(INDEX(passing_twoptm,CELL("Row",AT1380)-1)+INDEX(rushing_twoptm,CELL("Row",AT1380)-1)+INDEX(receiving_twoptm,CELL("Row",AT1380)-1))*(_2PTCONV)</f>
        <v>0</v>
      </c>
      <c r="BX1380" s="1">
        <f ca="1">SUM(BJ1380:BW1380)</f>
        <v>9.9999999999999978E-2</v>
      </c>
    </row>
    <row r="1381" spans="1:76" x14ac:dyDescent="0.25">
      <c r="A1381" s="1" t="s">
        <v>86</v>
      </c>
      <c r="B1381" s="1" t="s">
        <v>87</v>
      </c>
      <c r="C1381" s="1" t="s">
        <v>62</v>
      </c>
      <c r="D1381" s="1" t="s">
        <v>63</v>
      </c>
      <c r="E1381" s="1" t="s">
        <v>88</v>
      </c>
      <c r="P1381">
        <v>2</v>
      </c>
      <c r="Q1381">
        <v>2</v>
      </c>
      <c r="R1381">
        <v>49</v>
      </c>
      <c r="S1381">
        <v>6</v>
      </c>
      <c r="T1381">
        <v>2</v>
      </c>
      <c r="U1381">
        <v>0</v>
      </c>
      <c r="V1381">
        <v>2</v>
      </c>
      <c r="W1381">
        <v>0</v>
      </c>
      <c r="X1381">
        <v>2</v>
      </c>
      <c r="BI1381" s="4">
        <v>5</v>
      </c>
      <c r="BJ1381" s="1">
        <f ca="1">INDEX(passing_tds,CELL("Row",AG1381)-1)*(PASSTD)</f>
        <v>0</v>
      </c>
      <c r="BK1381" s="1">
        <f ca="1">INDEX(passing_yds,CELL("Row",AH1381)-1)*(PASSYDS)</f>
        <v>0</v>
      </c>
      <c r="BL1381" s="1">
        <f ca="1">IF(INDEX(passing_yds,CELL("Row",AI1381)-1)&gt;=300,3,0)</f>
        <v>0</v>
      </c>
      <c r="BM1381" s="1">
        <f ca="1">INDEX(passing_ints,CELL("Row",AJ1381)-1)*(INT)</f>
        <v>0</v>
      </c>
      <c r="BN1381" s="1">
        <f ca="1">INDEX(rushing_yds,CELL("Row",AK1381)-1)*(RUSHYDS)</f>
        <v>0</v>
      </c>
      <c r="BO1381" s="1">
        <f ca="1">INDEX(rushing_tds,CELL("Row",AK1381)-1)*(RUSHTD)</f>
        <v>0</v>
      </c>
      <c r="BP1381" s="1">
        <f ca="1">IF(INDEX(rushing_yds,CELL("Row",AI1381)-1)&gt;=100,3,0)</f>
        <v>0</v>
      </c>
      <c r="BQ1381" s="1">
        <f ca="1">INDEX(receiving_yds,CELL("Row",AN1381)-1)*(RECYDS)</f>
        <v>0</v>
      </c>
      <c r="BR1381" s="1">
        <f ca="1">INDEX(receiving_rec,CELL("Row",AO1381)-1)*(REC)</f>
        <v>0</v>
      </c>
      <c r="BS1381" s="1">
        <f ca="1">INDEX(receiving_tds,CELL("Row",AP1381)-1)*(RECTD)</f>
        <v>0</v>
      </c>
      <c r="BT1381" s="1">
        <f ca="1">IF(INDEX(receiving_yds,CELL("Row",AI1381)-1)&gt;=100,3,0)</f>
        <v>0</v>
      </c>
      <c r="BU1381" s="1">
        <f ca="1">INDEX(puntret_tds,CELL("Row",AR1381)-1)*(PUNTKORETTD)+INDEX(kickret_tds,CELL("Row",AR1381)-1)*(PUNTKORETTD)</f>
        <v>0</v>
      </c>
      <c r="BV1381" s="1">
        <f ca="1">INDEX(fumbles_tot,CELL("Row",AS1381)-1)*(FUM)</f>
        <v>0</v>
      </c>
      <c r="BW1381" s="1">
        <f ca="1">(INDEX(passing_twoptm,CELL("Row",AT1381)-1)+INDEX(rushing_twoptm,CELL("Row",AT1381)-1)+INDEX(receiving_twoptm,CELL("Row",AT1381)-1))*(_2PTCONV)</f>
        <v>0</v>
      </c>
      <c r="BX1381" s="1">
        <f ca="1">SUM(BJ1381:BW1381)</f>
        <v>0</v>
      </c>
    </row>
    <row r="1382" spans="1:76" x14ac:dyDescent="0.25">
      <c r="A1382" s="1" t="s">
        <v>89</v>
      </c>
      <c r="B1382" s="1" t="s">
        <v>90</v>
      </c>
      <c r="C1382" s="1" t="s">
        <v>62</v>
      </c>
      <c r="D1382" s="1" t="s">
        <v>63</v>
      </c>
      <c r="E1382" s="1" t="s">
        <v>91</v>
      </c>
      <c r="AK1382">
        <v>36</v>
      </c>
      <c r="AL1382">
        <v>0</v>
      </c>
      <c r="AM1382">
        <v>55</v>
      </c>
      <c r="AN1382">
        <v>3</v>
      </c>
      <c r="AO1382">
        <v>123</v>
      </c>
      <c r="BI1382" s="4">
        <v>5</v>
      </c>
      <c r="BJ1382" s="1">
        <f ca="1">INDEX(passing_tds,CELL("Row",AG1382)-1)*(PASSTD)</f>
        <v>0</v>
      </c>
      <c r="BK1382" s="1">
        <f ca="1">INDEX(passing_yds,CELL("Row",AH1382)-1)*(PASSYDS)</f>
        <v>0</v>
      </c>
      <c r="BL1382" s="1">
        <f ca="1">IF(INDEX(passing_yds,CELL("Row",AI1382)-1)&gt;=300,3,0)</f>
        <v>0</v>
      </c>
      <c r="BM1382" s="1">
        <f ca="1">INDEX(passing_ints,CELL("Row",AJ1382)-1)*(INT)</f>
        <v>0</v>
      </c>
      <c r="BN1382" s="1">
        <f ca="1">INDEX(rushing_yds,CELL("Row",AK1382)-1)*(RUSHYDS)</f>
        <v>0</v>
      </c>
      <c r="BO1382" s="1">
        <f ca="1">INDEX(rushing_tds,CELL("Row",AK1382)-1)*(RUSHTD)</f>
        <v>0</v>
      </c>
      <c r="BP1382" s="1">
        <f ca="1">IF(INDEX(rushing_yds,CELL("Row",AI1382)-1)&gt;=100,3,0)</f>
        <v>0</v>
      </c>
      <c r="BQ1382" s="1">
        <f ca="1">INDEX(receiving_yds,CELL("Row",AN1382)-1)*(RECYDS)</f>
        <v>0</v>
      </c>
      <c r="BR1382" s="1">
        <f ca="1">INDEX(receiving_rec,CELL("Row",AO1382)-1)*(REC)</f>
        <v>0</v>
      </c>
      <c r="BS1382" s="1">
        <f ca="1">INDEX(receiving_tds,CELL("Row",AP1382)-1)*(RECTD)</f>
        <v>0</v>
      </c>
      <c r="BT1382" s="1">
        <f ca="1">IF(INDEX(receiving_yds,CELL("Row",AI1382)-1)&gt;=100,3,0)</f>
        <v>0</v>
      </c>
      <c r="BU1382" s="1">
        <f ca="1">INDEX(puntret_tds,CELL("Row",AR1382)-1)*(PUNTKORETTD)+INDEX(kickret_tds,CELL("Row",AR1382)-1)*(PUNTKORETTD)</f>
        <v>0</v>
      </c>
      <c r="BV1382" s="1">
        <f ca="1">INDEX(fumbles_tot,CELL("Row",AS1382)-1)*(FUM)</f>
        <v>0</v>
      </c>
      <c r="BW1382" s="1">
        <f ca="1">(INDEX(passing_twoptm,CELL("Row",AT1382)-1)+INDEX(rushing_twoptm,CELL("Row",AT1382)-1)+INDEX(receiving_twoptm,CELL("Row",AT1382)-1))*(_2PTCONV)</f>
        <v>0</v>
      </c>
      <c r="BX1382" s="1">
        <f ca="1">SUM(BJ1382:BW1382)</f>
        <v>0</v>
      </c>
    </row>
    <row r="1383" spans="1:76" x14ac:dyDescent="0.25">
      <c r="A1383" s="1" t="s">
        <v>92</v>
      </c>
      <c r="B1383" s="1" t="s">
        <v>93</v>
      </c>
      <c r="C1383" s="1" t="s">
        <v>62</v>
      </c>
      <c r="D1383" s="1" t="s">
        <v>63</v>
      </c>
      <c r="E1383" s="1" t="s">
        <v>94</v>
      </c>
      <c r="F1383">
        <v>1</v>
      </c>
      <c r="G1383">
        <v>0</v>
      </c>
      <c r="H1383">
        <v>0</v>
      </c>
      <c r="I1383">
        <v>0</v>
      </c>
      <c r="J1383">
        <v>0</v>
      </c>
      <c r="BI1383" s="4">
        <v>5</v>
      </c>
      <c r="BJ1383" s="1">
        <f ca="1">INDEX(passing_tds,CELL("Row",AG1383)-1)*(PASSTD)</f>
        <v>0</v>
      </c>
      <c r="BK1383" s="1">
        <f ca="1">INDEX(passing_yds,CELL("Row",AH1383)-1)*(PASSYDS)</f>
        <v>0</v>
      </c>
      <c r="BL1383" s="1">
        <f ca="1">IF(INDEX(passing_yds,CELL("Row",AI1383)-1)&gt;=300,3,0)</f>
        <v>0</v>
      </c>
      <c r="BM1383" s="1">
        <f ca="1">INDEX(passing_ints,CELL("Row",AJ1383)-1)*(INT)</f>
        <v>0</v>
      </c>
      <c r="BN1383" s="1">
        <f ca="1">INDEX(rushing_yds,CELL("Row",AK1383)-1)*(RUSHYDS)</f>
        <v>0</v>
      </c>
      <c r="BO1383" s="1">
        <f ca="1">INDEX(rushing_tds,CELL("Row",AK1383)-1)*(RUSHTD)</f>
        <v>0</v>
      </c>
      <c r="BP1383" s="1">
        <f ca="1">IF(INDEX(rushing_yds,CELL("Row",AI1383)-1)&gt;=100,3,0)</f>
        <v>0</v>
      </c>
      <c r="BQ1383" s="1">
        <f ca="1">INDEX(receiving_yds,CELL("Row",AN1383)-1)*(RECYDS)</f>
        <v>0</v>
      </c>
      <c r="BR1383" s="1">
        <f ca="1">INDEX(receiving_rec,CELL("Row",AO1383)-1)*(REC)</f>
        <v>0</v>
      </c>
      <c r="BS1383" s="1">
        <f ca="1">INDEX(receiving_tds,CELL("Row",AP1383)-1)*(RECTD)</f>
        <v>0</v>
      </c>
      <c r="BT1383" s="1">
        <f ca="1">IF(INDEX(receiving_yds,CELL("Row",AI1383)-1)&gt;=100,3,0)</f>
        <v>0</v>
      </c>
      <c r="BU1383" s="1">
        <f ca="1">INDEX(puntret_tds,CELL("Row",AR1383)-1)*(PUNTKORETTD)+INDEX(kickret_tds,CELL("Row",AR1383)-1)*(PUNTKORETTD)</f>
        <v>0</v>
      </c>
      <c r="BV1383" s="1">
        <f ca="1">INDEX(fumbles_tot,CELL("Row",AS1383)-1)*(FUM)</f>
        <v>0</v>
      </c>
      <c r="BW1383" s="1">
        <f ca="1">(INDEX(passing_twoptm,CELL("Row",AT1383)-1)+INDEX(rushing_twoptm,CELL("Row",AT1383)-1)+INDEX(receiving_twoptm,CELL("Row",AT1383)-1))*(_2PTCONV)</f>
        <v>0</v>
      </c>
      <c r="BX1383" s="1">
        <f ca="1">SUM(BJ1383:BW1383)</f>
        <v>0</v>
      </c>
    </row>
    <row r="1384" spans="1:76" x14ac:dyDescent="0.25">
      <c r="A1384" s="1" t="s">
        <v>95</v>
      </c>
      <c r="B1384" s="1" t="s">
        <v>96</v>
      </c>
      <c r="C1384" s="1" t="s">
        <v>62</v>
      </c>
      <c r="D1384" s="1" t="s">
        <v>63</v>
      </c>
      <c r="E1384" s="1" t="s">
        <v>97</v>
      </c>
      <c r="F1384">
        <v>2</v>
      </c>
      <c r="G1384">
        <v>0</v>
      </c>
      <c r="H1384">
        <v>0</v>
      </c>
      <c r="I1384">
        <v>0</v>
      </c>
      <c r="J1384">
        <v>2</v>
      </c>
      <c r="BI1384" s="4">
        <v>5</v>
      </c>
      <c r="BJ1384" s="1">
        <f ca="1">INDEX(passing_tds,CELL("Row",AG1384)-1)*(PASSTD)</f>
        <v>0</v>
      </c>
      <c r="BK1384" s="1">
        <f ca="1">INDEX(passing_yds,CELL("Row",AH1384)-1)*(PASSYDS)</f>
        <v>0</v>
      </c>
      <c r="BL1384" s="1">
        <f ca="1">IF(INDEX(passing_yds,CELL("Row",AI1384)-1)&gt;=300,3,0)</f>
        <v>0</v>
      </c>
      <c r="BM1384" s="1">
        <f ca="1">INDEX(passing_ints,CELL("Row",AJ1384)-1)*(INT)</f>
        <v>0</v>
      </c>
      <c r="BN1384" s="1">
        <f ca="1">INDEX(rushing_yds,CELL("Row",AK1384)-1)*(RUSHYDS)</f>
        <v>0</v>
      </c>
      <c r="BO1384" s="1">
        <f ca="1">INDEX(rushing_tds,CELL("Row",AK1384)-1)*(RUSHTD)</f>
        <v>0</v>
      </c>
      <c r="BP1384" s="1">
        <f ca="1">IF(INDEX(rushing_yds,CELL("Row",AI1384)-1)&gt;=100,3,0)</f>
        <v>0</v>
      </c>
      <c r="BQ1384" s="1">
        <f ca="1">INDEX(receiving_yds,CELL("Row",AN1384)-1)*(RECYDS)</f>
        <v>0</v>
      </c>
      <c r="BR1384" s="1">
        <f ca="1">INDEX(receiving_rec,CELL("Row",AO1384)-1)*(REC)</f>
        <v>0</v>
      </c>
      <c r="BS1384" s="1">
        <f ca="1">INDEX(receiving_tds,CELL("Row",AP1384)-1)*(RECTD)</f>
        <v>0</v>
      </c>
      <c r="BT1384" s="1">
        <f ca="1">IF(INDEX(receiving_yds,CELL("Row",AI1384)-1)&gt;=100,3,0)</f>
        <v>0</v>
      </c>
      <c r="BU1384" s="1">
        <f ca="1">INDEX(puntret_tds,CELL("Row",AR1384)-1)*(PUNTKORETTD)+INDEX(kickret_tds,CELL("Row",AR1384)-1)*(PUNTKORETTD)</f>
        <v>0</v>
      </c>
      <c r="BV1384" s="1">
        <f ca="1">INDEX(fumbles_tot,CELL("Row",AS1384)-1)*(FUM)</f>
        <v>0</v>
      </c>
      <c r="BW1384" s="1">
        <f ca="1">(INDEX(passing_twoptm,CELL("Row",AT1384)-1)+INDEX(rushing_twoptm,CELL("Row",AT1384)-1)+INDEX(receiving_twoptm,CELL("Row",AT1384)-1))*(_2PTCONV)</f>
        <v>0</v>
      </c>
      <c r="BX1384" s="1">
        <f ca="1">SUM(BJ1384:BW1384)</f>
        <v>0</v>
      </c>
    </row>
    <row r="1385" spans="1:76" x14ac:dyDescent="0.25">
      <c r="A1385" s="1" t="s">
        <v>98</v>
      </c>
      <c r="B1385" s="1" t="s">
        <v>99</v>
      </c>
      <c r="C1385" s="1" t="s">
        <v>62</v>
      </c>
      <c r="D1385" s="1" t="s">
        <v>63</v>
      </c>
      <c r="E1385" s="1" t="s">
        <v>100</v>
      </c>
      <c r="F1385">
        <v>0</v>
      </c>
      <c r="G1385">
        <v>0</v>
      </c>
      <c r="H1385">
        <v>0</v>
      </c>
      <c r="I1385">
        <v>0</v>
      </c>
      <c r="J1385">
        <v>3</v>
      </c>
      <c r="BI1385" s="4">
        <v>5</v>
      </c>
      <c r="BJ1385" s="1">
        <f ca="1">INDEX(passing_tds,CELL("Row",AG1385)-1)*(PASSTD)</f>
        <v>0</v>
      </c>
      <c r="BK1385" s="1">
        <f ca="1">INDEX(passing_yds,CELL("Row",AH1385)-1)*(PASSYDS)</f>
        <v>0</v>
      </c>
      <c r="BL1385" s="1">
        <f ca="1">IF(INDEX(passing_yds,CELL("Row",AI1385)-1)&gt;=300,3,0)</f>
        <v>0</v>
      </c>
      <c r="BM1385" s="1">
        <f ca="1">INDEX(passing_ints,CELL("Row",AJ1385)-1)*(INT)</f>
        <v>0</v>
      </c>
      <c r="BN1385" s="1">
        <f ca="1">INDEX(rushing_yds,CELL("Row",AK1385)-1)*(RUSHYDS)</f>
        <v>0</v>
      </c>
      <c r="BO1385" s="1">
        <f ca="1">INDEX(rushing_tds,CELL("Row",AK1385)-1)*(RUSHTD)</f>
        <v>0</v>
      </c>
      <c r="BP1385" s="1">
        <f ca="1">IF(INDEX(rushing_yds,CELL("Row",AI1385)-1)&gt;=100,3,0)</f>
        <v>0</v>
      </c>
      <c r="BQ1385" s="1">
        <f ca="1">INDEX(receiving_yds,CELL("Row",AN1385)-1)*(RECYDS)</f>
        <v>0</v>
      </c>
      <c r="BR1385" s="1">
        <f ca="1">INDEX(receiving_rec,CELL("Row",AO1385)-1)*(REC)</f>
        <v>0</v>
      </c>
      <c r="BS1385" s="1">
        <f ca="1">INDEX(receiving_tds,CELL("Row",AP1385)-1)*(RECTD)</f>
        <v>0</v>
      </c>
      <c r="BT1385" s="1">
        <f ca="1">IF(INDEX(receiving_yds,CELL("Row",AI1385)-1)&gt;=100,3,0)</f>
        <v>0</v>
      </c>
      <c r="BU1385" s="1">
        <f ca="1">INDEX(puntret_tds,CELL("Row",AR1385)-1)*(PUNTKORETTD)+INDEX(kickret_tds,CELL("Row",AR1385)-1)*(PUNTKORETTD)</f>
        <v>0</v>
      </c>
      <c r="BV1385" s="1">
        <f ca="1">INDEX(fumbles_tot,CELL("Row",AS1385)-1)*(FUM)</f>
        <v>0</v>
      </c>
      <c r="BW1385" s="1">
        <f ca="1">(INDEX(passing_twoptm,CELL("Row",AT1385)-1)+INDEX(rushing_twoptm,CELL("Row",AT1385)-1)+INDEX(receiving_twoptm,CELL("Row",AT1385)-1))*(_2PTCONV)</f>
        <v>0</v>
      </c>
      <c r="BX1385" s="1">
        <f ca="1">SUM(BJ1385:BW1385)</f>
        <v>0</v>
      </c>
    </row>
    <row r="1386" spans="1:76" x14ac:dyDescent="0.25">
      <c r="A1386" s="1" t="s">
        <v>101</v>
      </c>
      <c r="B1386" s="1" t="s">
        <v>102</v>
      </c>
      <c r="C1386" s="1" t="s">
        <v>62</v>
      </c>
      <c r="D1386" s="1" t="s">
        <v>63</v>
      </c>
      <c r="E1386" s="1" t="s">
        <v>97</v>
      </c>
      <c r="F1386">
        <v>0</v>
      </c>
      <c r="G1386">
        <v>0</v>
      </c>
      <c r="H1386">
        <v>0</v>
      </c>
      <c r="I1386">
        <v>0</v>
      </c>
      <c r="J1386">
        <v>2</v>
      </c>
      <c r="BI1386" s="4">
        <v>5</v>
      </c>
      <c r="BJ1386" s="1">
        <f ca="1">INDEX(passing_tds,CELL("Row",AG1386)-1)*(PASSTD)</f>
        <v>0</v>
      </c>
      <c r="BK1386" s="1">
        <f ca="1">INDEX(passing_yds,CELL("Row",AH1386)-1)*(PASSYDS)</f>
        <v>0</v>
      </c>
      <c r="BL1386" s="1">
        <f ca="1">IF(INDEX(passing_yds,CELL("Row",AI1386)-1)&gt;=300,3,0)</f>
        <v>0</v>
      </c>
      <c r="BM1386" s="1">
        <f ca="1">INDEX(passing_ints,CELL("Row",AJ1386)-1)*(INT)</f>
        <v>0</v>
      </c>
      <c r="BN1386" s="1">
        <f ca="1">INDEX(rushing_yds,CELL("Row",AK1386)-1)*(RUSHYDS)</f>
        <v>0</v>
      </c>
      <c r="BO1386" s="1">
        <f ca="1">INDEX(rushing_tds,CELL("Row",AK1386)-1)*(RUSHTD)</f>
        <v>0</v>
      </c>
      <c r="BP1386" s="1">
        <f ca="1">IF(INDEX(rushing_yds,CELL("Row",AI1386)-1)&gt;=100,3,0)</f>
        <v>0</v>
      </c>
      <c r="BQ1386" s="1">
        <f ca="1">INDEX(receiving_yds,CELL("Row",AN1386)-1)*(RECYDS)</f>
        <v>0</v>
      </c>
      <c r="BR1386" s="1">
        <f ca="1">INDEX(receiving_rec,CELL("Row",AO1386)-1)*(REC)</f>
        <v>0</v>
      </c>
      <c r="BS1386" s="1">
        <f ca="1">INDEX(receiving_tds,CELL("Row",AP1386)-1)*(RECTD)</f>
        <v>0</v>
      </c>
      <c r="BT1386" s="1">
        <f ca="1">IF(INDEX(receiving_yds,CELL("Row",AI1386)-1)&gt;=100,3,0)</f>
        <v>0</v>
      </c>
      <c r="BU1386" s="1">
        <f ca="1">INDEX(puntret_tds,CELL("Row",AR1386)-1)*(PUNTKORETTD)+INDEX(kickret_tds,CELL("Row",AR1386)-1)*(PUNTKORETTD)</f>
        <v>0</v>
      </c>
      <c r="BV1386" s="1">
        <f ca="1">INDEX(fumbles_tot,CELL("Row",AS1386)-1)*(FUM)</f>
        <v>0</v>
      </c>
      <c r="BW1386" s="1">
        <f ca="1">(INDEX(passing_twoptm,CELL("Row",AT1386)-1)+INDEX(rushing_twoptm,CELL("Row",AT1386)-1)+INDEX(receiving_twoptm,CELL("Row",AT1386)-1))*(_2PTCONV)</f>
        <v>0</v>
      </c>
      <c r="BX1386" s="1">
        <f ca="1">SUM(BJ1386:BW1386)</f>
        <v>0</v>
      </c>
    </row>
    <row r="1387" spans="1:76" x14ac:dyDescent="0.25">
      <c r="A1387" s="1" t="s">
        <v>103</v>
      </c>
      <c r="B1387" s="1" t="s">
        <v>104</v>
      </c>
      <c r="C1387" s="1" t="s">
        <v>62</v>
      </c>
      <c r="D1387" s="1" t="s">
        <v>63</v>
      </c>
      <c r="E1387" s="1" t="s">
        <v>105</v>
      </c>
      <c r="F1387">
        <v>0</v>
      </c>
      <c r="G1387">
        <v>0</v>
      </c>
      <c r="H1387">
        <v>0</v>
      </c>
      <c r="I1387">
        <v>0</v>
      </c>
      <c r="J1387">
        <v>2</v>
      </c>
      <c r="BI1387" s="4">
        <v>5</v>
      </c>
      <c r="BJ1387" s="1">
        <f ca="1">INDEX(passing_tds,CELL("Row",AG1387)-1)*(PASSTD)</f>
        <v>0</v>
      </c>
      <c r="BK1387" s="1">
        <f ca="1">INDEX(passing_yds,CELL("Row",AH1387)-1)*(PASSYDS)</f>
        <v>0</v>
      </c>
      <c r="BL1387" s="1">
        <f ca="1">IF(INDEX(passing_yds,CELL("Row",AI1387)-1)&gt;=300,3,0)</f>
        <v>0</v>
      </c>
      <c r="BM1387" s="1">
        <f ca="1">INDEX(passing_ints,CELL("Row",AJ1387)-1)*(INT)</f>
        <v>0</v>
      </c>
      <c r="BN1387" s="1">
        <f ca="1">INDEX(rushing_yds,CELL("Row",AK1387)-1)*(RUSHYDS)</f>
        <v>0</v>
      </c>
      <c r="BO1387" s="1">
        <f ca="1">INDEX(rushing_tds,CELL("Row",AK1387)-1)*(RUSHTD)</f>
        <v>0</v>
      </c>
      <c r="BP1387" s="1">
        <f ca="1">IF(INDEX(rushing_yds,CELL("Row",AI1387)-1)&gt;=100,3,0)</f>
        <v>0</v>
      </c>
      <c r="BQ1387" s="1">
        <f ca="1">INDEX(receiving_yds,CELL("Row",AN1387)-1)*(RECYDS)</f>
        <v>0</v>
      </c>
      <c r="BR1387" s="1">
        <f ca="1">INDEX(receiving_rec,CELL("Row",AO1387)-1)*(REC)</f>
        <v>0</v>
      </c>
      <c r="BS1387" s="1">
        <f ca="1">INDEX(receiving_tds,CELL("Row",AP1387)-1)*(RECTD)</f>
        <v>0</v>
      </c>
      <c r="BT1387" s="1">
        <f ca="1">IF(INDEX(receiving_yds,CELL("Row",AI1387)-1)&gt;=100,3,0)</f>
        <v>0</v>
      </c>
      <c r="BU1387" s="1">
        <f ca="1">INDEX(puntret_tds,CELL("Row",AR1387)-1)*(PUNTKORETTD)+INDEX(kickret_tds,CELL("Row",AR1387)-1)*(PUNTKORETTD)</f>
        <v>0</v>
      </c>
      <c r="BV1387" s="1">
        <f ca="1">INDEX(fumbles_tot,CELL("Row",AS1387)-1)*(FUM)</f>
        <v>0</v>
      </c>
      <c r="BW1387" s="1">
        <f ca="1">(INDEX(passing_twoptm,CELL("Row",AT1387)-1)+INDEX(rushing_twoptm,CELL("Row",AT1387)-1)+INDEX(receiving_twoptm,CELL("Row",AT1387)-1))*(_2PTCONV)</f>
        <v>0</v>
      </c>
      <c r="BX1387" s="1">
        <f ca="1">SUM(BJ1387:BW1387)</f>
        <v>0</v>
      </c>
    </row>
    <row r="1388" spans="1:76" x14ac:dyDescent="0.25">
      <c r="A1388" s="1" t="s">
        <v>106</v>
      </c>
      <c r="B1388" s="1" t="s">
        <v>107</v>
      </c>
      <c r="C1388" s="1" t="s">
        <v>62</v>
      </c>
      <c r="D1388" s="1" t="s">
        <v>63</v>
      </c>
      <c r="E1388" s="1" t="s">
        <v>94</v>
      </c>
      <c r="F1388">
        <v>3</v>
      </c>
      <c r="G1388">
        <v>0</v>
      </c>
      <c r="H1388">
        <v>0</v>
      </c>
      <c r="I1388">
        <v>0</v>
      </c>
      <c r="J1388">
        <v>3</v>
      </c>
      <c r="BI1388" s="4">
        <v>5</v>
      </c>
      <c r="BJ1388" s="1">
        <f ca="1">INDEX(passing_tds,CELL("Row",AG1388)-1)*(PASSTD)</f>
        <v>0</v>
      </c>
      <c r="BK1388" s="1">
        <f ca="1">INDEX(passing_yds,CELL("Row",AH1388)-1)*(PASSYDS)</f>
        <v>0</v>
      </c>
      <c r="BL1388" s="1">
        <f ca="1">IF(INDEX(passing_yds,CELL("Row",AI1388)-1)&gt;=300,3,0)</f>
        <v>0</v>
      </c>
      <c r="BM1388" s="1">
        <f ca="1">INDEX(passing_ints,CELL("Row",AJ1388)-1)*(INT)</f>
        <v>0</v>
      </c>
      <c r="BN1388" s="1">
        <f ca="1">INDEX(rushing_yds,CELL("Row",AK1388)-1)*(RUSHYDS)</f>
        <v>0</v>
      </c>
      <c r="BO1388" s="1">
        <f ca="1">INDEX(rushing_tds,CELL("Row",AK1388)-1)*(RUSHTD)</f>
        <v>0</v>
      </c>
      <c r="BP1388" s="1">
        <f ca="1">IF(INDEX(rushing_yds,CELL("Row",AI1388)-1)&gt;=100,3,0)</f>
        <v>0</v>
      </c>
      <c r="BQ1388" s="1">
        <f ca="1">INDEX(receiving_yds,CELL("Row",AN1388)-1)*(RECYDS)</f>
        <v>0</v>
      </c>
      <c r="BR1388" s="1">
        <f ca="1">INDEX(receiving_rec,CELL("Row",AO1388)-1)*(REC)</f>
        <v>0</v>
      </c>
      <c r="BS1388" s="1">
        <f ca="1">INDEX(receiving_tds,CELL("Row",AP1388)-1)*(RECTD)</f>
        <v>0</v>
      </c>
      <c r="BT1388" s="1">
        <f ca="1">IF(INDEX(receiving_yds,CELL("Row",AI1388)-1)&gt;=100,3,0)</f>
        <v>0</v>
      </c>
      <c r="BU1388" s="1">
        <f ca="1">INDEX(puntret_tds,CELL("Row",AR1388)-1)*(PUNTKORETTD)+INDEX(kickret_tds,CELL("Row",AR1388)-1)*(PUNTKORETTD)</f>
        <v>0</v>
      </c>
      <c r="BV1388" s="1">
        <f ca="1">INDEX(fumbles_tot,CELL("Row",AS1388)-1)*(FUM)</f>
        <v>0</v>
      </c>
      <c r="BW1388" s="1">
        <f ca="1">(INDEX(passing_twoptm,CELL("Row",AT1388)-1)+INDEX(rushing_twoptm,CELL("Row",AT1388)-1)+INDEX(receiving_twoptm,CELL("Row",AT1388)-1))*(_2PTCONV)</f>
        <v>0</v>
      </c>
      <c r="BX1388" s="1">
        <f ca="1">SUM(BJ1388:BW1388)</f>
        <v>0</v>
      </c>
    </row>
    <row r="1389" spans="1:76" x14ac:dyDescent="0.25">
      <c r="A1389" s="1" t="s">
        <v>108</v>
      </c>
      <c r="B1389" s="1" t="s">
        <v>109</v>
      </c>
      <c r="C1389" s="1" t="s">
        <v>62</v>
      </c>
      <c r="D1389" s="1" t="s">
        <v>63</v>
      </c>
      <c r="E1389" s="1" t="s">
        <v>100</v>
      </c>
      <c r="F1389">
        <v>1</v>
      </c>
      <c r="G1389">
        <v>0</v>
      </c>
      <c r="H1389">
        <v>0</v>
      </c>
      <c r="I1389">
        <v>0</v>
      </c>
      <c r="J1389">
        <v>3</v>
      </c>
      <c r="BI1389" s="4">
        <v>5</v>
      </c>
      <c r="BJ1389" s="1">
        <f ca="1">INDEX(passing_tds,CELL("Row",AG1389)-1)*(PASSTD)</f>
        <v>0</v>
      </c>
      <c r="BK1389" s="1">
        <f ca="1">INDEX(passing_yds,CELL("Row",AH1389)-1)*(PASSYDS)</f>
        <v>0</v>
      </c>
      <c r="BL1389" s="1">
        <f ca="1">IF(INDEX(passing_yds,CELL("Row",AI1389)-1)&gt;=300,3,0)</f>
        <v>0</v>
      </c>
      <c r="BM1389" s="1">
        <f ca="1">INDEX(passing_ints,CELL("Row",AJ1389)-1)*(INT)</f>
        <v>0</v>
      </c>
      <c r="BN1389" s="1">
        <f ca="1">INDEX(rushing_yds,CELL("Row",AK1389)-1)*(RUSHYDS)</f>
        <v>0</v>
      </c>
      <c r="BO1389" s="1">
        <f ca="1">INDEX(rushing_tds,CELL("Row",AK1389)-1)*(RUSHTD)</f>
        <v>0</v>
      </c>
      <c r="BP1389" s="1">
        <f ca="1">IF(INDEX(rushing_yds,CELL("Row",AI1389)-1)&gt;=100,3,0)</f>
        <v>0</v>
      </c>
      <c r="BQ1389" s="1">
        <f ca="1">INDEX(receiving_yds,CELL("Row",AN1389)-1)*(RECYDS)</f>
        <v>0</v>
      </c>
      <c r="BR1389" s="1">
        <f ca="1">INDEX(receiving_rec,CELL("Row",AO1389)-1)*(REC)</f>
        <v>0</v>
      </c>
      <c r="BS1389" s="1">
        <f ca="1">INDEX(receiving_tds,CELL("Row",AP1389)-1)*(RECTD)</f>
        <v>0</v>
      </c>
      <c r="BT1389" s="1">
        <f ca="1">IF(INDEX(receiving_yds,CELL("Row",AI1389)-1)&gt;=100,3,0)</f>
        <v>0</v>
      </c>
      <c r="BU1389" s="1">
        <f ca="1">INDEX(puntret_tds,CELL("Row",AR1389)-1)*(PUNTKORETTD)+INDEX(kickret_tds,CELL("Row",AR1389)-1)*(PUNTKORETTD)</f>
        <v>0</v>
      </c>
      <c r="BV1389" s="1">
        <f ca="1">INDEX(fumbles_tot,CELL("Row",AS1389)-1)*(FUM)</f>
        <v>0</v>
      </c>
      <c r="BW1389" s="1">
        <f ca="1">(INDEX(passing_twoptm,CELL("Row",AT1389)-1)+INDEX(rushing_twoptm,CELL("Row",AT1389)-1)+INDEX(receiving_twoptm,CELL("Row",AT1389)-1))*(_2PTCONV)</f>
        <v>0</v>
      </c>
      <c r="BX1389" s="1">
        <f ca="1">SUM(BJ1389:BW1389)</f>
        <v>0</v>
      </c>
    </row>
    <row r="1390" spans="1:76" x14ac:dyDescent="0.25">
      <c r="A1390" s="1" t="s">
        <v>110</v>
      </c>
      <c r="B1390" s="1" t="s">
        <v>111</v>
      </c>
      <c r="C1390" s="1" t="s">
        <v>62</v>
      </c>
      <c r="D1390" s="1" t="s">
        <v>63</v>
      </c>
      <c r="E1390" s="1" t="s">
        <v>112</v>
      </c>
      <c r="F1390">
        <v>0</v>
      </c>
      <c r="G1390">
        <v>0</v>
      </c>
      <c r="H1390">
        <v>0</v>
      </c>
      <c r="I1390">
        <v>0</v>
      </c>
      <c r="J1390">
        <v>1</v>
      </c>
      <c r="BI1390" s="4">
        <v>5</v>
      </c>
      <c r="BJ1390" s="1">
        <f ca="1">INDEX(passing_tds,CELL("Row",AG1390)-1)*(PASSTD)</f>
        <v>0</v>
      </c>
      <c r="BK1390" s="1">
        <f ca="1">INDEX(passing_yds,CELL("Row",AH1390)-1)*(PASSYDS)</f>
        <v>0</v>
      </c>
      <c r="BL1390" s="1">
        <f ca="1">IF(INDEX(passing_yds,CELL("Row",AI1390)-1)&gt;=300,3,0)</f>
        <v>0</v>
      </c>
      <c r="BM1390" s="1">
        <f ca="1">INDEX(passing_ints,CELL("Row",AJ1390)-1)*(INT)</f>
        <v>0</v>
      </c>
      <c r="BN1390" s="1">
        <f ca="1">INDEX(rushing_yds,CELL("Row",AK1390)-1)*(RUSHYDS)</f>
        <v>0</v>
      </c>
      <c r="BO1390" s="1">
        <f ca="1">INDEX(rushing_tds,CELL("Row",AK1390)-1)*(RUSHTD)</f>
        <v>0</v>
      </c>
      <c r="BP1390" s="1">
        <f ca="1">IF(INDEX(rushing_yds,CELL("Row",AI1390)-1)&gt;=100,3,0)</f>
        <v>0</v>
      </c>
      <c r="BQ1390" s="1">
        <f ca="1">INDEX(receiving_yds,CELL("Row",AN1390)-1)*(RECYDS)</f>
        <v>0</v>
      </c>
      <c r="BR1390" s="1">
        <f ca="1">INDEX(receiving_rec,CELL("Row",AO1390)-1)*(REC)</f>
        <v>0</v>
      </c>
      <c r="BS1390" s="1">
        <f ca="1">INDEX(receiving_tds,CELL("Row",AP1390)-1)*(RECTD)</f>
        <v>0</v>
      </c>
      <c r="BT1390" s="1">
        <f ca="1">IF(INDEX(receiving_yds,CELL("Row",AI1390)-1)&gt;=100,3,0)</f>
        <v>0</v>
      </c>
      <c r="BU1390" s="1">
        <f ca="1">INDEX(puntret_tds,CELL("Row",AR1390)-1)*(PUNTKORETTD)+INDEX(kickret_tds,CELL("Row",AR1390)-1)*(PUNTKORETTD)</f>
        <v>0</v>
      </c>
      <c r="BV1390" s="1">
        <f ca="1">INDEX(fumbles_tot,CELL("Row",AS1390)-1)*(FUM)</f>
        <v>0</v>
      </c>
      <c r="BW1390" s="1">
        <f ca="1">(INDEX(passing_twoptm,CELL("Row",AT1390)-1)+INDEX(rushing_twoptm,CELL("Row",AT1390)-1)+INDEX(receiving_twoptm,CELL("Row",AT1390)-1))*(_2PTCONV)</f>
        <v>0</v>
      </c>
      <c r="BX1390" s="1">
        <f ca="1">SUM(BJ1390:BW1390)</f>
        <v>0</v>
      </c>
    </row>
    <row r="1391" spans="1:76" x14ac:dyDescent="0.25">
      <c r="A1391" s="1" t="s">
        <v>113</v>
      </c>
      <c r="B1391" s="1" t="s">
        <v>114</v>
      </c>
      <c r="C1391" s="1" t="s">
        <v>62</v>
      </c>
      <c r="D1391" s="1" t="s">
        <v>63</v>
      </c>
      <c r="E1391" s="1" t="s">
        <v>115</v>
      </c>
      <c r="F1391">
        <v>8</v>
      </c>
      <c r="G1391">
        <v>0</v>
      </c>
      <c r="H1391">
        <v>0</v>
      </c>
      <c r="I1391">
        <v>0</v>
      </c>
      <c r="J1391">
        <v>0</v>
      </c>
      <c r="BI1391" s="4">
        <v>5</v>
      </c>
      <c r="BJ1391" s="1">
        <f ca="1">INDEX(passing_tds,CELL("Row",AG1391)-1)*(PASSTD)</f>
        <v>0</v>
      </c>
      <c r="BK1391" s="1">
        <f ca="1">INDEX(passing_yds,CELL("Row",AH1391)-1)*(PASSYDS)</f>
        <v>0</v>
      </c>
      <c r="BL1391" s="1">
        <f ca="1">IF(INDEX(passing_yds,CELL("Row",AI1391)-1)&gt;=300,3,0)</f>
        <v>0</v>
      </c>
      <c r="BM1391" s="1">
        <f ca="1">INDEX(passing_ints,CELL("Row",AJ1391)-1)*(INT)</f>
        <v>0</v>
      </c>
      <c r="BN1391" s="1">
        <f ca="1">INDEX(rushing_yds,CELL("Row",AK1391)-1)*(RUSHYDS)</f>
        <v>0</v>
      </c>
      <c r="BO1391" s="1">
        <f ca="1">INDEX(rushing_tds,CELL("Row",AK1391)-1)*(RUSHTD)</f>
        <v>0</v>
      </c>
      <c r="BP1391" s="1">
        <f ca="1">IF(INDEX(rushing_yds,CELL("Row",AI1391)-1)&gt;=100,3,0)</f>
        <v>0</v>
      </c>
      <c r="BQ1391" s="1">
        <f ca="1">INDEX(receiving_yds,CELL("Row",AN1391)-1)*(RECYDS)</f>
        <v>0</v>
      </c>
      <c r="BR1391" s="1">
        <f ca="1">INDEX(receiving_rec,CELL("Row",AO1391)-1)*(REC)</f>
        <v>0</v>
      </c>
      <c r="BS1391" s="1">
        <f ca="1">INDEX(receiving_tds,CELL("Row",AP1391)-1)*(RECTD)</f>
        <v>0</v>
      </c>
      <c r="BT1391" s="1">
        <f ca="1">IF(INDEX(receiving_yds,CELL("Row",AI1391)-1)&gt;=100,3,0)</f>
        <v>0</v>
      </c>
      <c r="BU1391" s="1">
        <f ca="1">INDEX(puntret_tds,CELL("Row",AR1391)-1)*(PUNTKORETTD)+INDEX(kickret_tds,CELL("Row",AR1391)-1)*(PUNTKORETTD)</f>
        <v>0</v>
      </c>
      <c r="BV1391" s="1">
        <f ca="1">INDEX(fumbles_tot,CELL("Row",AS1391)-1)*(FUM)</f>
        <v>0</v>
      </c>
      <c r="BW1391" s="1">
        <f ca="1">(INDEX(passing_twoptm,CELL("Row",AT1391)-1)+INDEX(rushing_twoptm,CELL("Row",AT1391)-1)+INDEX(receiving_twoptm,CELL("Row",AT1391)-1))*(_2PTCONV)</f>
        <v>0</v>
      </c>
      <c r="BX1391" s="1">
        <f ca="1">SUM(BJ1391:BW1391)</f>
        <v>0</v>
      </c>
    </row>
    <row r="1392" spans="1:76" x14ac:dyDescent="0.25">
      <c r="A1392" s="1" t="s">
        <v>116</v>
      </c>
      <c r="B1392" s="1" t="s">
        <v>117</v>
      </c>
      <c r="C1392" s="1" t="s">
        <v>62</v>
      </c>
      <c r="D1392" s="1" t="s">
        <v>63</v>
      </c>
      <c r="E1392" s="1" t="s">
        <v>118</v>
      </c>
      <c r="F1392">
        <v>2</v>
      </c>
      <c r="G1392">
        <v>0</v>
      </c>
      <c r="H1392">
        <v>0</v>
      </c>
      <c r="I1392">
        <v>0</v>
      </c>
      <c r="J1392">
        <v>1</v>
      </c>
      <c r="BI1392" s="4">
        <v>5</v>
      </c>
      <c r="BJ1392" s="1">
        <f ca="1">INDEX(passing_tds,CELL("Row",AG1392)-1)*(PASSTD)</f>
        <v>0</v>
      </c>
      <c r="BK1392" s="1">
        <f ca="1">INDEX(passing_yds,CELL("Row",AH1392)-1)*(PASSYDS)</f>
        <v>0</v>
      </c>
      <c r="BL1392" s="1">
        <f ca="1">IF(INDEX(passing_yds,CELL("Row",AI1392)-1)&gt;=300,3,0)</f>
        <v>0</v>
      </c>
      <c r="BM1392" s="1">
        <f ca="1">INDEX(passing_ints,CELL("Row",AJ1392)-1)*(INT)</f>
        <v>0</v>
      </c>
      <c r="BN1392" s="1">
        <f ca="1">INDEX(rushing_yds,CELL("Row",AK1392)-1)*(RUSHYDS)</f>
        <v>0</v>
      </c>
      <c r="BO1392" s="1">
        <f ca="1">INDEX(rushing_tds,CELL("Row",AK1392)-1)*(RUSHTD)</f>
        <v>0</v>
      </c>
      <c r="BP1392" s="1">
        <f ca="1">IF(INDEX(rushing_yds,CELL("Row",AI1392)-1)&gt;=100,3,0)</f>
        <v>0</v>
      </c>
      <c r="BQ1392" s="1">
        <f ca="1">INDEX(receiving_yds,CELL("Row",AN1392)-1)*(RECYDS)</f>
        <v>0</v>
      </c>
      <c r="BR1392" s="1">
        <f ca="1">INDEX(receiving_rec,CELL("Row",AO1392)-1)*(REC)</f>
        <v>0</v>
      </c>
      <c r="BS1392" s="1">
        <f ca="1">INDEX(receiving_tds,CELL("Row",AP1392)-1)*(RECTD)</f>
        <v>0</v>
      </c>
      <c r="BT1392" s="1">
        <f ca="1">IF(INDEX(receiving_yds,CELL("Row",AI1392)-1)&gt;=100,3,0)</f>
        <v>0</v>
      </c>
      <c r="BU1392" s="1">
        <f ca="1">INDEX(puntret_tds,CELL("Row",AR1392)-1)*(PUNTKORETTD)+INDEX(kickret_tds,CELL("Row",AR1392)-1)*(PUNTKORETTD)</f>
        <v>0</v>
      </c>
      <c r="BV1392" s="1">
        <f ca="1">INDEX(fumbles_tot,CELL("Row",AS1392)-1)*(FUM)</f>
        <v>0</v>
      </c>
      <c r="BW1392" s="1">
        <f ca="1">(INDEX(passing_twoptm,CELL("Row",AT1392)-1)+INDEX(rushing_twoptm,CELL("Row",AT1392)-1)+INDEX(receiving_twoptm,CELL("Row",AT1392)-1))*(_2PTCONV)</f>
        <v>0</v>
      </c>
      <c r="BX1392" s="1">
        <f ca="1">SUM(BJ1392:BW1392)</f>
        <v>0</v>
      </c>
    </row>
    <row r="1393" spans="1:76" x14ac:dyDescent="0.25">
      <c r="A1393" s="1" t="s">
        <v>119</v>
      </c>
      <c r="B1393" s="1" t="s">
        <v>120</v>
      </c>
      <c r="C1393" s="1" t="s">
        <v>62</v>
      </c>
      <c r="D1393" s="1" t="s">
        <v>63</v>
      </c>
      <c r="E1393" s="1" t="s">
        <v>97</v>
      </c>
      <c r="F1393">
        <v>0</v>
      </c>
      <c r="G1393">
        <v>0</v>
      </c>
      <c r="H1393">
        <v>0</v>
      </c>
      <c r="I1393">
        <v>0</v>
      </c>
      <c r="J1393">
        <v>2</v>
      </c>
      <c r="BI1393" s="4">
        <v>5</v>
      </c>
      <c r="BJ1393" s="1">
        <f ca="1">INDEX(passing_tds,CELL("Row",AG1393)-1)*(PASSTD)</f>
        <v>0</v>
      </c>
      <c r="BK1393" s="1">
        <f ca="1">INDEX(passing_yds,CELL("Row",AH1393)-1)*(PASSYDS)</f>
        <v>0</v>
      </c>
      <c r="BL1393" s="1">
        <f ca="1">IF(INDEX(passing_yds,CELL("Row",AI1393)-1)&gt;=300,3,0)</f>
        <v>0</v>
      </c>
      <c r="BM1393" s="1">
        <f ca="1">INDEX(passing_ints,CELL("Row",AJ1393)-1)*(INT)</f>
        <v>0</v>
      </c>
      <c r="BN1393" s="1">
        <f ca="1">INDEX(rushing_yds,CELL("Row",AK1393)-1)*(RUSHYDS)</f>
        <v>0</v>
      </c>
      <c r="BO1393" s="1">
        <f ca="1">INDEX(rushing_tds,CELL("Row",AK1393)-1)*(RUSHTD)</f>
        <v>0</v>
      </c>
      <c r="BP1393" s="1">
        <f ca="1">IF(INDEX(rushing_yds,CELL("Row",AI1393)-1)&gt;=100,3,0)</f>
        <v>0</v>
      </c>
      <c r="BQ1393" s="1">
        <f ca="1">INDEX(receiving_yds,CELL("Row",AN1393)-1)*(RECYDS)</f>
        <v>0</v>
      </c>
      <c r="BR1393" s="1">
        <f ca="1">INDEX(receiving_rec,CELL("Row",AO1393)-1)*(REC)</f>
        <v>0</v>
      </c>
      <c r="BS1393" s="1">
        <f ca="1">INDEX(receiving_tds,CELL("Row",AP1393)-1)*(RECTD)</f>
        <v>0</v>
      </c>
      <c r="BT1393" s="1">
        <f ca="1">IF(INDEX(receiving_yds,CELL("Row",AI1393)-1)&gt;=100,3,0)</f>
        <v>0</v>
      </c>
      <c r="BU1393" s="1">
        <f ca="1">INDEX(puntret_tds,CELL("Row",AR1393)-1)*(PUNTKORETTD)+INDEX(kickret_tds,CELL("Row",AR1393)-1)*(PUNTKORETTD)</f>
        <v>0</v>
      </c>
      <c r="BV1393" s="1">
        <f ca="1">INDEX(fumbles_tot,CELL("Row",AS1393)-1)*(FUM)</f>
        <v>0</v>
      </c>
      <c r="BW1393" s="1">
        <f ca="1">(INDEX(passing_twoptm,CELL("Row",AT1393)-1)+INDEX(rushing_twoptm,CELL("Row",AT1393)-1)+INDEX(receiving_twoptm,CELL("Row",AT1393)-1))*(_2PTCONV)</f>
        <v>0</v>
      </c>
      <c r="BX1393" s="1">
        <f ca="1">SUM(BJ1393:BW1393)</f>
        <v>0</v>
      </c>
    </row>
    <row r="1394" spans="1:76" x14ac:dyDescent="0.25">
      <c r="A1394" s="1" t="s">
        <v>121</v>
      </c>
      <c r="B1394" s="1" t="s">
        <v>122</v>
      </c>
      <c r="C1394" s="1" t="s">
        <v>62</v>
      </c>
      <c r="D1394" s="1" t="s">
        <v>63</v>
      </c>
      <c r="E1394" s="1" t="s">
        <v>100</v>
      </c>
      <c r="F1394">
        <v>1</v>
      </c>
      <c r="G1394">
        <v>0</v>
      </c>
      <c r="H1394">
        <v>0</v>
      </c>
      <c r="I1394">
        <v>0</v>
      </c>
      <c r="J1394">
        <v>4</v>
      </c>
      <c r="BI1394" s="4">
        <v>5</v>
      </c>
      <c r="BJ1394" s="1">
        <f ca="1">INDEX(passing_tds,CELL("Row",AG1394)-1)*(PASSTD)</f>
        <v>0</v>
      </c>
      <c r="BK1394" s="1">
        <f ca="1">INDEX(passing_yds,CELL("Row",AH1394)-1)*(PASSYDS)</f>
        <v>0</v>
      </c>
      <c r="BL1394" s="1">
        <f ca="1">IF(INDEX(passing_yds,CELL("Row",AI1394)-1)&gt;=300,3,0)</f>
        <v>0</v>
      </c>
      <c r="BM1394" s="1">
        <f ca="1">INDEX(passing_ints,CELL("Row",AJ1394)-1)*(INT)</f>
        <v>0</v>
      </c>
      <c r="BN1394" s="1">
        <f ca="1">INDEX(rushing_yds,CELL("Row",AK1394)-1)*(RUSHYDS)</f>
        <v>0</v>
      </c>
      <c r="BO1394" s="1">
        <f ca="1">INDEX(rushing_tds,CELL("Row",AK1394)-1)*(RUSHTD)</f>
        <v>0</v>
      </c>
      <c r="BP1394" s="1">
        <f ca="1">IF(INDEX(rushing_yds,CELL("Row",AI1394)-1)&gt;=100,3,0)</f>
        <v>0</v>
      </c>
      <c r="BQ1394" s="1">
        <f ca="1">INDEX(receiving_yds,CELL("Row",AN1394)-1)*(RECYDS)</f>
        <v>0</v>
      </c>
      <c r="BR1394" s="1">
        <f ca="1">INDEX(receiving_rec,CELL("Row",AO1394)-1)*(REC)</f>
        <v>0</v>
      </c>
      <c r="BS1394" s="1">
        <f ca="1">INDEX(receiving_tds,CELL("Row",AP1394)-1)*(RECTD)</f>
        <v>0</v>
      </c>
      <c r="BT1394" s="1">
        <f ca="1">IF(INDEX(receiving_yds,CELL("Row",AI1394)-1)&gt;=100,3,0)</f>
        <v>0</v>
      </c>
      <c r="BU1394" s="1">
        <f ca="1">INDEX(puntret_tds,CELL("Row",AR1394)-1)*(PUNTKORETTD)+INDEX(kickret_tds,CELL("Row",AR1394)-1)*(PUNTKORETTD)</f>
        <v>0</v>
      </c>
      <c r="BV1394" s="1">
        <f ca="1">INDEX(fumbles_tot,CELL("Row",AS1394)-1)*(FUM)</f>
        <v>0</v>
      </c>
      <c r="BW1394" s="1">
        <f ca="1">(INDEX(passing_twoptm,CELL("Row",AT1394)-1)+INDEX(rushing_twoptm,CELL("Row",AT1394)-1)+INDEX(receiving_twoptm,CELL("Row",AT1394)-1))*(_2PTCONV)</f>
        <v>0</v>
      </c>
      <c r="BX1394" s="1">
        <f ca="1">SUM(BJ1394:BW1394)</f>
        <v>0</v>
      </c>
    </row>
    <row r="1395" spans="1:76" x14ac:dyDescent="0.25">
      <c r="A1395" s="1" t="s">
        <v>123</v>
      </c>
      <c r="B1395" s="1" t="s">
        <v>124</v>
      </c>
      <c r="C1395" s="1" t="s">
        <v>62</v>
      </c>
      <c r="D1395" s="1" t="s">
        <v>63</v>
      </c>
      <c r="E1395" s="1" t="s">
        <v>105</v>
      </c>
      <c r="F1395">
        <v>2</v>
      </c>
      <c r="G1395">
        <v>0</v>
      </c>
      <c r="H1395">
        <v>0</v>
      </c>
      <c r="I1395">
        <v>0</v>
      </c>
      <c r="J1395">
        <v>1</v>
      </c>
      <c r="BI1395" s="4">
        <v>5</v>
      </c>
      <c r="BJ1395" s="1">
        <f ca="1">INDEX(passing_tds,CELL("Row",AG1395)-1)*(PASSTD)</f>
        <v>0</v>
      </c>
      <c r="BK1395" s="1">
        <f ca="1">INDEX(passing_yds,CELL("Row",AH1395)-1)*(PASSYDS)</f>
        <v>0</v>
      </c>
      <c r="BL1395" s="1">
        <f ca="1">IF(INDEX(passing_yds,CELL("Row",AI1395)-1)&gt;=300,3,0)</f>
        <v>0</v>
      </c>
      <c r="BM1395" s="1">
        <f ca="1">INDEX(passing_ints,CELL("Row",AJ1395)-1)*(INT)</f>
        <v>0</v>
      </c>
      <c r="BN1395" s="1">
        <f ca="1">INDEX(rushing_yds,CELL("Row",AK1395)-1)*(RUSHYDS)</f>
        <v>0</v>
      </c>
      <c r="BO1395" s="1">
        <f ca="1">INDEX(rushing_tds,CELL("Row",AK1395)-1)*(RUSHTD)</f>
        <v>0</v>
      </c>
      <c r="BP1395" s="1">
        <f ca="1">IF(INDEX(rushing_yds,CELL("Row",AI1395)-1)&gt;=100,3,0)</f>
        <v>0</v>
      </c>
      <c r="BQ1395" s="1">
        <f ca="1">INDEX(receiving_yds,CELL("Row",AN1395)-1)*(RECYDS)</f>
        <v>0</v>
      </c>
      <c r="BR1395" s="1">
        <f ca="1">INDEX(receiving_rec,CELL("Row",AO1395)-1)*(REC)</f>
        <v>0</v>
      </c>
      <c r="BS1395" s="1">
        <f ca="1">INDEX(receiving_tds,CELL("Row",AP1395)-1)*(RECTD)</f>
        <v>0</v>
      </c>
      <c r="BT1395" s="1">
        <f ca="1">IF(INDEX(receiving_yds,CELL("Row",AI1395)-1)&gt;=100,3,0)</f>
        <v>0</v>
      </c>
      <c r="BU1395" s="1">
        <f ca="1">INDEX(puntret_tds,CELL("Row",AR1395)-1)*(PUNTKORETTD)+INDEX(kickret_tds,CELL("Row",AR1395)-1)*(PUNTKORETTD)</f>
        <v>0</v>
      </c>
      <c r="BV1395" s="1">
        <f ca="1">INDEX(fumbles_tot,CELL("Row",AS1395)-1)*(FUM)</f>
        <v>0</v>
      </c>
      <c r="BW1395" s="1">
        <f ca="1">(INDEX(passing_twoptm,CELL("Row",AT1395)-1)+INDEX(rushing_twoptm,CELL("Row",AT1395)-1)+INDEX(receiving_twoptm,CELL("Row",AT1395)-1))*(_2PTCONV)</f>
        <v>0</v>
      </c>
      <c r="BX1395" s="1">
        <f ca="1">SUM(BJ1395:BW1395)</f>
        <v>0</v>
      </c>
    </row>
    <row r="1396" spans="1:76" x14ac:dyDescent="0.25">
      <c r="A1396" s="1" t="s">
        <v>125</v>
      </c>
      <c r="B1396" s="1" t="s">
        <v>126</v>
      </c>
      <c r="C1396" s="1" t="s">
        <v>62</v>
      </c>
      <c r="D1396" s="1" t="s">
        <v>63</v>
      </c>
      <c r="E1396" s="1" t="s">
        <v>115</v>
      </c>
      <c r="F1396">
        <v>1</v>
      </c>
      <c r="G1396">
        <v>0</v>
      </c>
      <c r="H1396">
        <v>0</v>
      </c>
      <c r="I1396">
        <v>0</v>
      </c>
      <c r="J1396">
        <v>6</v>
      </c>
      <c r="BI1396" s="4">
        <v>5</v>
      </c>
      <c r="BJ1396" s="1">
        <f ca="1">INDEX(passing_tds,CELL("Row",AG1396)-1)*(PASSTD)</f>
        <v>0</v>
      </c>
      <c r="BK1396" s="1">
        <f ca="1">INDEX(passing_yds,CELL("Row",AH1396)-1)*(PASSYDS)</f>
        <v>0</v>
      </c>
      <c r="BL1396" s="1">
        <f ca="1">IF(INDEX(passing_yds,CELL("Row",AI1396)-1)&gt;=300,3,0)</f>
        <v>0</v>
      </c>
      <c r="BM1396" s="1">
        <f ca="1">INDEX(passing_ints,CELL("Row",AJ1396)-1)*(INT)</f>
        <v>0</v>
      </c>
      <c r="BN1396" s="1">
        <f ca="1">INDEX(rushing_yds,CELL("Row",AK1396)-1)*(RUSHYDS)</f>
        <v>0</v>
      </c>
      <c r="BO1396" s="1">
        <f ca="1">INDEX(rushing_tds,CELL("Row",AK1396)-1)*(RUSHTD)</f>
        <v>0</v>
      </c>
      <c r="BP1396" s="1">
        <f ca="1">IF(INDEX(rushing_yds,CELL("Row",AI1396)-1)&gt;=100,3,0)</f>
        <v>0</v>
      </c>
      <c r="BQ1396" s="1">
        <f ca="1">INDEX(receiving_yds,CELL("Row",AN1396)-1)*(RECYDS)</f>
        <v>0</v>
      </c>
      <c r="BR1396" s="1">
        <f ca="1">INDEX(receiving_rec,CELL("Row",AO1396)-1)*(REC)</f>
        <v>0</v>
      </c>
      <c r="BS1396" s="1">
        <f ca="1">INDEX(receiving_tds,CELL("Row",AP1396)-1)*(RECTD)</f>
        <v>0</v>
      </c>
      <c r="BT1396" s="1">
        <f ca="1">IF(INDEX(receiving_yds,CELL("Row",AI1396)-1)&gt;=100,3,0)</f>
        <v>0</v>
      </c>
      <c r="BU1396" s="1">
        <f ca="1">INDEX(puntret_tds,CELL("Row",AR1396)-1)*(PUNTKORETTD)+INDEX(kickret_tds,CELL("Row",AR1396)-1)*(PUNTKORETTD)</f>
        <v>0</v>
      </c>
      <c r="BV1396" s="1">
        <f ca="1">INDEX(fumbles_tot,CELL("Row",AS1396)-1)*(FUM)</f>
        <v>0</v>
      </c>
      <c r="BW1396" s="1">
        <f ca="1">(INDEX(passing_twoptm,CELL("Row",AT1396)-1)+INDEX(rushing_twoptm,CELL("Row",AT1396)-1)+INDEX(receiving_twoptm,CELL("Row",AT1396)-1))*(_2PTCONV)</f>
        <v>0</v>
      </c>
      <c r="BX1396" s="1">
        <f ca="1">SUM(BJ1396:BW1396)</f>
        <v>0</v>
      </c>
    </row>
    <row r="1397" spans="1:76" x14ac:dyDescent="0.25">
      <c r="A1397" s="1" t="s">
        <v>127</v>
      </c>
      <c r="B1397" s="1" t="s">
        <v>128</v>
      </c>
      <c r="C1397" s="1" t="s">
        <v>62</v>
      </c>
      <c r="D1397" s="1" t="s">
        <v>63</v>
      </c>
      <c r="E1397" s="1" t="s">
        <v>100</v>
      </c>
      <c r="F1397">
        <v>0</v>
      </c>
      <c r="G1397">
        <v>0</v>
      </c>
      <c r="H1397">
        <v>0</v>
      </c>
      <c r="I1397">
        <v>0</v>
      </c>
      <c r="J1397">
        <v>1</v>
      </c>
      <c r="BI1397" s="4">
        <v>5</v>
      </c>
      <c r="BJ1397" s="1">
        <f ca="1">INDEX(passing_tds,CELL("Row",AG1397)-1)*(PASSTD)</f>
        <v>0</v>
      </c>
      <c r="BK1397" s="1">
        <f ca="1">INDEX(passing_yds,CELL("Row",AH1397)-1)*(PASSYDS)</f>
        <v>0</v>
      </c>
      <c r="BL1397" s="1">
        <f ca="1">IF(INDEX(passing_yds,CELL("Row",AI1397)-1)&gt;=300,3,0)</f>
        <v>0</v>
      </c>
      <c r="BM1397" s="1">
        <f ca="1">INDEX(passing_ints,CELL("Row",AJ1397)-1)*(INT)</f>
        <v>0</v>
      </c>
      <c r="BN1397" s="1">
        <f ca="1">INDEX(rushing_yds,CELL("Row",AK1397)-1)*(RUSHYDS)</f>
        <v>0</v>
      </c>
      <c r="BO1397" s="1">
        <f ca="1">INDEX(rushing_tds,CELL("Row",AK1397)-1)*(RUSHTD)</f>
        <v>0</v>
      </c>
      <c r="BP1397" s="1">
        <f ca="1">IF(INDEX(rushing_yds,CELL("Row",AI1397)-1)&gt;=100,3,0)</f>
        <v>0</v>
      </c>
      <c r="BQ1397" s="1">
        <f ca="1">INDEX(receiving_yds,CELL("Row",AN1397)-1)*(RECYDS)</f>
        <v>0</v>
      </c>
      <c r="BR1397" s="1">
        <f ca="1">INDEX(receiving_rec,CELL("Row",AO1397)-1)*(REC)</f>
        <v>0</v>
      </c>
      <c r="BS1397" s="1">
        <f ca="1">INDEX(receiving_tds,CELL("Row",AP1397)-1)*(RECTD)</f>
        <v>0</v>
      </c>
      <c r="BT1397" s="1">
        <f ca="1">IF(INDEX(receiving_yds,CELL("Row",AI1397)-1)&gt;=100,3,0)</f>
        <v>0</v>
      </c>
      <c r="BU1397" s="1">
        <f ca="1">INDEX(puntret_tds,CELL("Row",AR1397)-1)*(PUNTKORETTD)+INDEX(kickret_tds,CELL("Row",AR1397)-1)*(PUNTKORETTD)</f>
        <v>0</v>
      </c>
      <c r="BV1397" s="1">
        <f ca="1">INDEX(fumbles_tot,CELL("Row",AS1397)-1)*(FUM)</f>
        <v>0</v>
      </c>
      <c r="BW1397" s="1">
        <f ca="1">(INDEX(passing_twoptm,CELL("Row",AT1397)-1)+INDEX(rushing_twoptm,CELL("Row",AT1397)-1)+INDEX(receiving_twoptm,CELL("Row",AT1397)-1))*(_2PTCONV)</f>
        <v>0</v>
      </c>
      <c r="BX1397" s="1">
        <f ca="1">SUM(BJ1397:BW1397)</f>
        <v>0</v>
      </c>
    </row>
    <row r="1398" spans="1:76" x14ac:dyDescent="0.25">
      <c r="A1398" s="1" t="s">
        <v>129</v>
      </c>
      <c r="B1398" s="1" t="s">
        <v>130</v>
      </c>
      <c r="C1398" s="1" t="s">
        <v>62</v>
      </c>
      <c r="D1398" s="1" t="s">
        <v>63</v>
      </c>
      <c r="E1398" s="1" t="s">
        <v>105</v>
      </c>
      <c r="F1398">
        <v>0</v>
      </c>
      <c r="G1398">
        <v>0</v>
      </c>
      <c r="H1398">
        <v>0</v>
      </c>
      <c r="I1398">
        <v>0</v>
      </c>
      <c r="J1398">
        <v>3</v>
      </c>
      <c r="BI1398" s="4">
        <v>5</v>
      </c>
      <c r="BJ1398" s="1">
        <f ca="1">INDEX(passing_tds,CELL("Row",AG1398)-1)*(PASSTD)</f>
        <v>0</v>
      </c>
      <c r="BK1398" s="1">
        <f ca="1">INDEX(passing_yds,CELL("Row",AH1398)-1)*(PASSYDS)</f>
        <v>0</v>
      </c>
      <c r="BL1398" s="1">
        <f ca="1">IF(INDEX(passing_yds,CELL("Row",AI1398)-1)&gt;=300,3,0)</f>
        <v>0</v>
      </c>
      <c r="BM1398" s="1">
        <f ca="1">INDEX(passing_ints,CELL("Row",AJ1398)-1)*(INT)</f>
        <v>0</v>
      </c>
      <c r="BN1398" s="1">
        <f ca="1">INDEX(rushing_yds,CELL("Row",AK1398)-1)*(RUSHYDS)</f>
        <v>0</v>
      </c>
      <c r="BO1398" s="1">
        <f ca="1">INDEX(rushing_tds,CELL("Row",AK1398)-1)*(RUSHTD)</f>
        <v>0</v>
      </c>
      <c r="BP1398" s="1">
        <f ca="1">IF(INDEX(rushing_yds,CELL("Row",AI1398)-1)&gt;=100,3,0)</f>
        <v>0</v>
      </c>
      <c r="BQ1398" s="1">
        <f ca="1">INDEX(receiving_yds,CELL("Row",AN1398)-1)*(RECYDS)</f>
        <v>0</v>
      </c>
      <c r="BR1398" s="1">
        <f ca="1">INDEX(receiving_rec,CELL("Row",AO1398)-1)*(REC)</f>
        <v>0</v>
      </c>
      <c r="BS1398" s="1">
        <f ca="1">INDEX(receiving_tds,CELL("Row",AP1398)-1)*(RECTD)</f>
        <v>0</v>
      </c>
      <c r="BT1398" s="1">
        <f ca="1">IF(INDEX(receiving_yds,CELL("Row",AI1398)-1)&gt;=100,3,0)</f>
        <v>0</v>
      </c>
      <c r="BU1398" s="1">
        <f ca="1">INDEX(puntret_tds,CELL("Row",AR1398)-1)*(PUNTKORETTD)+INDEX(kickret_tds,CELL("Row",AR1398)-1)*(PUNTKORETTD)</f>
        <v>0</v>
      </c>
      <c r="BV1398" s="1">
        <f ca="1">INDEX(fumbles_tot,CELL("Row",AS1398)-1)*(FUM)</f>
        <v>0</v>
      </c>
      <c r="BW1398" s="1">
        <f ca="1">(INDEX(passing_twoptm,CELL("Row",AT1398)-1)+INDEX(rushing_twoptm,CELL("Row",AT1398)-1)+INDEX(receiving_twoptm,CELL("Row",AT1398)-1))*(_2PTCONV)</f>
        <v>0</v>
      </c>
      <c r="BX1398" s="1">
        <f ca="1">SUM(BJ1398:BW1398)</f>
        <v>0</v>
      </c>
    </row>
    <row r="1399" spans="1:76" x14ac:dyDescent="0.25">
      <c r="A1399" s="1" t="s">
        <v>131</v>
      </c>
      <c r="B1399" s="1" t="s">
        <v>132</v>
      </c>
      <c r="C1399" s="1" t="s">
        <v>62</v>
      </c>
      <c r="D1399" s="1" t="s">
        <v>63</v>
      </c>
      <c r="E1399" s="1" t="s">
        <v>94</v>
      </c>
      <c r="F1399">
        <v>2</v>
      </c>
      <c r="G1399">
        <v>0</v>
      </c>
      <c r="H1399">
        <v>0</v>
      </c>
      <c r="I1399">
        <v>0</v>
      </c>
      <c r="J1399">
        <v>0</v>
      </c>
      <c r="BI1399" s="4">
        <v>5</v>
      </c>
      <c r="BJ1399" s="1">
        <f ca="1">INDEX(passing_tds,CELL("Row",AG1399)-1)*(PASSTD)</f>
        <v>0</v>
      </c>
      <c r="BK1399" s="1">
        <f ca="1">INDEX(passing_yds,CELL("Row",AH1399)-1)*(PASSYDS)</f>
        <v>0</v>
      </c>
      <c r="BL1399" s="1">
        <f ca="1">IF(INDEX(passing_yds,CELL("Row",AI1399)-1)&gt;=300,3,0)</f>
        <v>0</v>
      </c>
      <c r="BM1399" s="1">
        <f ca="1">INDEX(passing_ints,CELL("Row",AJ1399)-1)*(INT)</f>
        <v>0</v>
      </c>
      <c r="BN1399" s="1">
        <f ca="1">INDEX(rushing_yds,CELL("Row",AK1399)-1)*(RUSHYDS)</f>
        <v>0</v>
      </c>
      <c r="BO1399" s="1">
        <f ca="1">INDEX(rushing_tds,CELL("Row",AK1399)-1)*(RUSHTD)</f>
        <v>0</v>
      </c>
      <c r="BP1399" s="1">
        <f ca="1">IF(INDEX(rushing_yds,CELL("Row",AI1399)-1)&gt;=100,3,0)</f>
        <v>0</v>
      </c>
      <c r="BQ1399" s="1">
        <f ca="1">INDEX(receiving_yds,CELL("Row",AN1399)-1)*(RECYDS)</f>
        <v>0</v>
      </c>
      <c r="BR1399" s="1">
        <f ca="1">INDEX(receiving_rec,CELL("Row",AO1399)-1)*(REC)</f>
        <v>0</v>
      </c>
      <c r="BS1399" s="1">
        <f ca="1">INDEX(receiving_tds,CELL("Row",AP1399)-1)*(RECTD)</f>
        <v>0</v>
      </c>
      <c r="BT1399" s="1">
        <f ca="1">IF(INDEX(receiving_yds,CELL("Row",AI1399)-1)&gt;=100,3,0)</f>
        <v>0</v>
      </c>
      <c r="BU1399" s="1">
        <f ca="1">INDEX(puntret_tds,CELL("Row",AR1399)-1)*(PUNTKORETTD)+INDEX(kickret_tds,CELL("Row",AR1399)-1)*(PUNTKORETTD)</f>
        <v>0</v>
      </c>
      <c r="BV1399" s="1">
        <f ca="1">INDEX(fumbles_tot,CELL("Row",AS1399)-1)*(FUM)</f>
        <v>0</v>
      </c>
      <c r="BW1399" s="1">
        <f ca="1">(INDEX(passing_twoptm,CELL("Row",AT1399)-1)+INDEX(rushing_twoptm,CELL("Row",AT1399)-1)+INDEX(receiving_twoptm,CELL("Row",AT1399)-1))*(_2PTCONV)</f>
        <v>0</v>
      </c>
      <c r="BX1399" s="1">
        <f ca="1">SUM(BJ1399:BW1399)</f>
        <v>0</v>
      </c>
    </row>
    <row r="1400" spans="1:76" x14ac:dyDescent="0.25">
      <c r="A1400" s="1" t="s">
        <v>157</v>
      </c>
      <c r="B1400" s="1" t="s">
        <v>158</v>
      </c>
      <c r="C1400" s="1" t="s">
        <v>135</v>
      </c>
      <c r="D1400" s="1" t="s">
        <v>136</v>
      </c>
      <c r="E1400" s="1" t="s">
        <v>88</v>
      </c>
      <c r="P1400">
        <v>2</v>
      </c>
      <c r="Q1400">
        <v>2</v>
      </c>
      <c r="R1400">
        <v>48</v>
      </c>
      <c r="S1400">
        <v>6</v>
      </c>
      <c r="T1400">
        <v>3</v>
      </c>
      <c r="U1400">
        <v>0</v>
      </c>
      <c r="V1400">
        <v>3</v>
      </c>
      <c r="W1400">
        <v>0</v>
      </c>
      <c r="X1400">
        <v>3</v>
      </c>
      <c r="BI1400" s="4">
        <v>5</v>
      </c>
      <c r="BJ1400" s="1">
        <f ca="1">INDEX(passing_tds,CELL("Row",AG1400)-1)*(PASSTD)</f>
        <v>0</v>
      </c>
      <c r="BK1400" s="1">
        <f ca="1">INDEX(passing_yds,CELL("Row",AH1400)-1)*(PASSYDS)</f>
        <v>0</v>
      </c>
      <c r="BL1400" s="1">
        <f ca="1">IF(INDEX(passing_yds,CELL("Row",AI1400)-1)&gt;=300,3,0)</f>
        <v>0</v>
      </c>
      <c r="BM1400" s="1">
        <f ca="1">INDEX(passing_ints,CELL("Row",AJ1400)-1)*(INT)</f>
        <v>0</v>
      </c>
      <c r="BN1400" s="1">
        <f ca="1">INDEX(rushing_yds,CELL("Row",AK1400)-1)*(RUSHYDS)</f>
        <v>0</v>
      </c>
      <c r="BO1400" s="1">
        <f ca="1">INDEX(rushing_tds,CELL("Row",AK1400)-1)*(RUSHTD)</f>
        <v>0</v>
      </c>
      <c r="BP1400" s="1">
        <f ca="1">IF(INDEX(rushing_yds,CELL("Row",AI1400)-1)&gt;=100,3,0)</f>
        <v>0</v>
      </c>
      <c r="BQ1400" s="1">
        <f ca="1">INDEX(receiving_yds,CELL("Row",AN1400)-1)*(RECYDS)</f>
        <v>0</v>
      </c>
      <c r="BR1400" s="1">
        <f ca="1">INDEX(receiving_rec,CELL("Row",AO1400)-1)*(REC)</f>
        <v>0</v>
      </c>
      <c r="BS1400" s="1">
        <f ca="1">INDEX(receiving_tds,CELL("Row",AP1400)-1)*(RECTD)</f>
        <v>0</v>
      </c>
      <c r="BT1400" s="1">
        <f ca="1">IF(INDEX(receiving_yds,CELL("Row",AI1400)-1)&gt;=100,3,0)</f>
        <v>0</v>
      </c>
      <c r="BU1400" s="1">
        <f ca="1">INDEX(puntret_tds,CELL("Row",AR1400)-1)*(PUNTKORETTD)+INDEX(kickret_tds,CELL("Row",AR1400)-1)*(PUNTKORETTD)</f>
        <v>0</v>
      </c>
      <c r="BV1400" s="1">
        <f ca="1">INDEX(fumbles_tot,CELL("Row",AS1400)-1)*(FUM)</f>
        <v>0</v>
      </c>
      <c r="BW1400" s="1">
        <f ca="1">(INDEX(passing_twoptm,CELL("Row",AT1400)-1)+INDEX(rushing_twoptm,CELL("Row",AT1400)-1)+INDEX(receiving_twoptm,CELL("Row",AT1400)-1))*(_2PTCONV)</f>
        <v>0</v>
      </c>
      <c r="BX1400" s="1">
        <f ca="1">SUM(BJ1400:BW1400)</f>
        <v>0</v>
      </c>
    </row>
    <row r="1401" spans="1:76" x14ac:dyDescent="0.25">
      <c r="A1401" s="1" t="s">
        <v>159</v>
      </c>
      <c r="B1401" s="1" t="s">
        <v>160</v>
      </c>
      <c r="C1401" s="1" t="s">
        <v>135</v>
      </c>
      <c r="D1401" s="1" t="s">
        <v>136</v>
      </c>
      <c r="E1401" s="1" t="s">
        <v>91</v>
      </c>
      <c r="AK1401">
        <v>45</v>
      </c>
      <c r="AL1401">
        <v>2</v>
      </c>
      <c r="AM1401">
        <v>53</v>
      </c>
      <c r="AN1401">
        <v>3</v>
      </c>
      <c r="AO1401">
        <v>147</v>
      </c>
      <c r="BI1401" s="4">
        <v>5</v>
      </c>
      <c r="BJ1401" s="1">
        <f ca="1">INDEX(passing_tds,CELL("Row",AG1401)-1)*(PASSTD)</f>
        <v>0</v>
      </c>
      <c r="BK1401" s="1">
        <f ca="1">INDEX(passing_yds,CELL("Row",AH1401)-1)*(PASSYDS)</f>
        <v>0</v>
      </c>
      <c r="BL1401" s="1">
        <f ca="1">IF(INDEX(passing_yds,CELL("Row",AI1401)-1)&gt;=300,3,0)</f>
        <v>0</v>
      </c>
      <c r="BM1401" s="1">
        <f ca="1">INDEX(passing_ints,CELL("Row",AJ1401)-1)*(INT)</f>
        <v>0</v>
      </c>
      <c r="BN1401" s="1">
        <f ca="1">INDEX(rushing_yds,CELL("Row",AK1401)-1)*(RUSHYDS)</f>
        <v>0</v>
      </c>
      <c r="BO1401" s="1">
        <f ca="1">INDEX(rushing_tds,CELL("Row",AK1401)-1)*(RUSHTD)</f>
        <v>0</v>
      </c>
      <c r="BP1401" s="1">
        <f ca="1">IF(INDEX(rushing_yds,CELL("Row",AI1401)-1)&gt;=100,3,0)</f>
        <v>0</v>
      </c>
      <c r="BQ1401" s="1">
        <f ca="1">INDEX(receiving_yds,CELL("Row",AN1401)-1)*(RECYDS)</f>
        <v>0</v>
      </c>
      <c r="BR1401" s="1">
        <f ca="1">INDEX(receiving_rec,CELL("Row",AO1401)-1)*(REC)</f>
        <v>0</v>
      </c>
      <c r="BS1401" s="1">
        <f ca="1">INDEX(receiving_tds,CELL("Row",AP1401)-1)*(RECTD)</f>
        <v>0</v>
      </c>
      <c r="BT1401" s="1">
        <f ca="1">IF(INDEX(receiving_yds,CELL("Row",AI1401)-1)&gt;=100,3,0)</f>
        <v>0</v>
      </c>
      <c r="BU1401" s="1">
        <f ca="1">INDEX(puntret_tds,CELL("Row",AR1401)-1)*(PUNTKORETTD)+INDEX(kickret_tds,CELL("Row",AR1401)-1)*(PUNTKORETTD)</f>
        <v>0</v>
      </c>
      <c r="BV1401" s="1">
        <f ca="1">INDEX(fumbles_tot,CELL("Row",AS1401)-1)*(FUM)</f>
        <v>0</v>
      </c>
      <c r="BW1401" s="1">
        <f ca="1">(INDEX(passing_twoptm,CELL("Row",AT1401)-1)+INDEX(rushing_twoptm,CELL("Row",AT1401)-1)+INDEX(receiving_twoptm,CELL("Row",AT1401)-1))*(_2PTCONV)</f>
        <v>0</v>
      </c>
      <c r="BX1401" s="1">
        <f ca="1">SUM(BJ1401:BW1401)</f>
        <v>0</v>
      </c>
    </row>
    <row r="1402" spans="1:76" x14ac:dyDescent="0.25">
      <c r="A1402" s="1" t="s">
        <v>161</v>
      </c>
      <c r="B1402" s="1" t="s">
        <v>162</v>
      </c>
      <c r="C1402" s="1" t="s">
        <v>135</v>
      </c>
      <c r="D1402" s="1" t="s">
        <v>136</v>
      </c>
      <c r="E1402" s="1" t="s">
        <v>76</v>
      </c>
      <c r="Y1402">
        <v>37</v>
      </c>
      <c r="Z1402">
        <v>50</v>
      </c>
      <c r="AA1402">
        <v>0</v>
      </c>
      <c r="AB1402">
        <v>2</v>
      </c>
      <c r="AC1402">
        <v>0</v>
      </c>
      <c r="AP1402">
        <v>8</v>
      </c>
      <c r="AQ1402">
        <v>13</v>
      </c>
      <c r="AR1402">
        <v>0</v>
      </c>
      <c r="AS1402">
        <v>2</v>
      </c>
      <c r="AT1402">
        <v>0</v>
      </c>
      <c r="BI1402" s="4">
        <v>5</v>
      </c>
      <c r="BJ1402" s="1">
        <f ca="1">INDEX(passing_tds,CELL("Row",AG1402)-1)*(PASSTD)</f>
        <v>0</v>
      </c>
      <c r="BK1402" s="1">
        <f ca="1">INDEX(passing_yds,CELL("Row",AH1402)-1)*(PASSYDS)</f>
        <v>0</v>
      </c>
      <c r="BL1402" s="1">
        <f ca="1">IF(INDEX(passing_yds,CELL("Row",AI1402)-1)&gt;=300,3,0)</f>
        <v>0</v>
      </c>
      <c r="BM1402" s="1">
        <f ca="1">INDEX(passing_ints,CELL("Row",AJ1402)-1)*(INT)</f>
        <v>0</v>
      </c>
      <c r="BN1402" s="1">
        <f ca="1">INDEX(rushing_yds,CELL("Row",AK1402)-1)*(RUSHYDS)</f>
        <v>0</v>
      </c>
      <c r="BO1402" s="1">
        <f ca="1">INDEX(rushing_tds,CELL("Row",AK1402)-1)*(RUSHTD)</f>
        <v>0</v>
      </c>
      <c r="BP1402" s="1">
        <f ca="1">IF(INDEX(rushing_yds,CELL("Row",AI1402)-1)&gt;=100,3,0)</f>
        <v>0</v>
      </c>
      <c r="BQ1402" s="1">
        <f ca="1">INDEX(receiving_yds,CELL("Row",AN1402)-1)*(RECYDS)</f>
        <v>0</v>
      </c>
      <c r="BR1402" s="1">
        <f ca="1">INDEX(receiving_rec,CELL("Row",AO1402)-1)*(REC)</f>
        <v>0</v>
      </c>
      <c r="BS1402" s="1">
        <f ca="1">INDEX(receiving_tds,CELL("Row",AP1402)-1)*(RECTD)</f>
        <v>0</v>
      </c>
      <c r="BT1402" s="1">
        <f ca="1">IF(INDEX(receiving_yds,CELL("Row",AI1402)-1)&gt;=100,3,0)</f>
        <v>0</v>
      </c>
      <c r="BU1402" s="1">
        <f ca="1">INDEX(puntret_tds,CELL("Row",AR1402)-1)*(PUNTKORETTD)+INDEX(kickret_tds,CELL("Row",AR1402)-1)*(PUNTKORETTD)</f>
        <v>0</v>
      </c>
      <c r="BV1402" s="1">
        <f ca="1">INDEX(fumbles_tot,CELL("Row",AS1402)-1)*(FUM)</f>
        <v>0</v>
      </c>
      <c r="BW1402" s="1">
        <f ca="1">(INDEX(passing_twoptm,CELL("Row",AT1402)-1)+INDEX(rushing_twoptm,CELL("Row",AT1402)-1)+INDEX(receiving_twoptm,CELL("Row",AT1402)-1))*(_2PTCONV)</f>
        <v>0</v>
      </c>
      <c r="BX1402" s="1">
        <f ca="1">SUM(BJ1402:BW1402)</f>
        <v>0</v>
      </c>
    </row>
    <row r="1403" spans="1:76" x14ac:dyDescent="0.25">
      <c r="A1403" s="1" t="s">
        <v>163</v>
      </c>
      <c r="B1403" s="1" t="s">
        <v>164</v>
      </c>
      <c r="C1403" s="1" t="s">
        <v>135</v>
      </c>
      <c r="D1403" s="1" t="s">
        <v>136</v>
      </c>
      <c r="E1403" s="1" t="s">
        <v>165</v>
      </c>
      <c r="F1403">
        <v>1</v>
      </c>
      <c r="G1403">
        <v>0</v>
      </c>
      <c r="H1403">
        <v>0</v>
      </c>
      <c r="I1403">
        <v>0</v>
      </c>
      <c r="J1403">
        <v>4</v>
      </c>
      <c r="BI1403" s="4">
        <v>5</v>
      </c>
      <c r="BJ1403" s="1">
        <f ca="1">INDEX(passing_tds,CELL("Row",AG1403)-1)*(PASSTD)</f>
        <v>0</v>
      </c>
      <c r="BK1403" s="1">
        <f ca="1">INDEX(passing_yds,CELL("Row",AH1403)-1)*(PASSYDS)</f>
        <v>0</v>
      </c>
      <c r="BL1403" s="1">
        <f ca="1">IF(INDEX(passing_yds,CELL("Row",AI1403)-1)&gt;=300,3,0)</f>
        <v>0</v>
      </c>
      <c r="BM1403" s="1">
        <f ca="1">INDEX(passing_ints,CELL("Row",AJ1403)-1)*(INT)</f>
        <v>0</v>
      </c>
      <c r="BN1403" s="1">
        <f ca="1">INDEX(rushing_yds,CELL("Row",AK1403)-1)*(RUSHYDS)</f>
        <v>0</v>
      </c>
      <c r="BO1403" s="1">
        <f ca="1">INDEX(rushing_tds,CELL("Row",AK1403)-1)*(RUSHTD)</f>
        <v>0</v>
      </c>
      <c r="BP1403" s="1">
        <f ca="1">IF(INDEX(rushing_yds,CELL("Row",AI1403)-1)&gt;=100,3,0)</f>
        <v>0</v>
      </c>
      <c r="BQ1403" s="1">
        <f ca="1">INDEX(receiving_yds,CELL("Row",AN1403)-1)*(RECYDS)</f>
        <v>0</v>
      </c>
      <c r="BR1403" s="1">
        <f ca="1">INDEX(receiving_rec,CELL("Row",AO1403)-1)*(REC)</f>
        <v>0</v>
      </c>
      <c r="BS1403" s="1">
        <f ca="1">INDEX(receiving_tds,CELL("Row",AP1403)-1)*(RECTD)</f>
        <v>0</v>
      </c>
      <c r="BT1403" s="1">
        <f ca="1">IF(INDEX(receiving_yds,CELL("Row",AI1403)-1)&gt;=100,3,0)</f>
        <v>0</v>
      </c>
      <c r="BU1403" s="1">
        <f ca="1">INDEX(puntret_tds,CELL("Row",AR1403)-1)*(PUNTKORETTD)+INDEX(kickret_tds,CELL("Row",AR1403)-1)*(PUNTKORETTD)</f>
        <v>0</v>
      </c>
      <c r="BV1403" s="1">
        <f ca="1">INDEX(fumbles_tot,CELL("Row",AS1403)-1)*(FUM)</f>
        <v>0</v>
      </c>
      <c r="BW1403" s="1">
        <f ca="1">(INDEX(passing_twoptm,CELL("Row",AT1403)-1)+INDEX(rushing_twoptm,CELL("Row",AT1403)-1)+INDEX(receiving_twoptm,CELL("Row",AT1403)-1))*(_2PTCONV)</f>
        <v>0</v>
      </c>
      <c r="BX1403" s="1">
        <f ca="1">SUM(BJ1403:BW1403)</f>
        <v>0</v>
      </c>
    </row>
    <row r="1404" spans="1:76" x14ac:dyDescent="0.25">
      <c r="A1404" s="1" t="s">
        <v>166</v>
      </c>
      <c r="B1404" s="1" t="s">
        <v>167</v>
      </c>
      <c r="C1404" s="1" t="s">
        <v>135</v>
      </c>
      <c r="D1404" s="1" t="s">
        <v>136</v>
      </c>
      <c r="E1404" s="1" t="s">
        <v>94</v>
      </c>
      <c r="F1404">
        <v>1</v>
      </c>
      <c r="G1404">
        <v>0</v>
      </c>
      <c r="H1404">
        <v>0</v>
      </c>
      <c r="I1404">
        <v>0</v>
      </c>
      <c r="J1404">
        <v>3</v>
      </c>
      <c r="BI1404" s="4">
        <v>5</v>
      </c>
      <c r="BJ1404" s="1">
        <f ca="1">INDEX(passing_tds,CELL("Row",AG1404)-1)*(PASSTD)</f>
        <v>0</v>
      </c>
      <c r="BK1404" s="1">
        <f ca="1">INDEX(passing_yds,CELL("Row",AH1404)-1)*(PASSYDS)</f>
        <v>0</v>
      </c>
      <c r="BL1404" s="1">
        <f ca="1">IF(INDEX(passing_yds,CELL("Row",AI1404)-1)&gt;=300,3,0)</f>
        <v>0</v>
      </c>
      <c r="BM1404" s="1">
        <f ca="1">INDEX(passing_ints,CELL("Row",AJ1404)-1)*(INT)</f>
        <v>0</v>
      </c>
      <c r="BN1404" s="1">
        <f ca="1">INDEX(rushing_yds,CELL("Row",AK1404)-1)*(RUSHYDS)</f>
        <v>0</v>
      </c>
      <c r="BO1404" s="1">
        <f ca="1">INDEX(rushing_tds,CELL("Row",AK1404)-1)*(RUSHTD)</f>
        <v>0</v>
      </c>
      <c r="BP1404" s="1">
        <f ca="1">IF(INDEX(rushing_yds,CELL("Row",AI1404)-1)&gt;=100,3,0)</f>
        <v>0</v>
      </c>
      <c r="BQ1404" s="1">
        <f ca="1">INDEX(receiving_yds,CELL("Row",AN1404)-1)*(RECYDS)</f>
        <v>0</v>
      </c>
      <c r="BR1404" s="1">
        <f ca="1">INDEX(receiving_rec,CELL("Row",AO1404)-1)*(REC)</f>
        <v>0</v>
      </c>
      <c r="BS1404" s="1">
        <f ca="1">INDEX(receiving_tds,CELL("Row",AP1404)-1)*(RECTD)</f>
        <v>0</v>
      </c>
      <c r="BT1404" s="1">
        <f ca="1">IF(INDEX(receiving_yds,CELL("Row",AI1404)-1)&gt;=100,3,0)</f>
        <v>0</v>
      </c>
      <c r="BU1404" s="1">
        <f ca="1">INDEX(puntret_tds,CELL("Row",AR1404)-1)*(PUNTKORETTD)+INDEX(kickret_tds,CELL("Row",AR1404)-1)*(PUNTKORETTD)</f>
        <v>0</v>
      </c>
      <c r="BV1404" s="1">
        <f ca="1">INDEX(fumbles_tot,CELL("Row",AS1404)-1)*(FUM)</f>
        <v>0</v>
      </c>
      <c r="BW1404" s="1">
        <f ca="1">(INDEX(passing_twoptm,CELL("Row",AT1404)-1)+INDEX(rushing_twoptm,CELL("Row",AT1404)-1)+INDEX(receiving_twoptm,CELL("Row",AT1404)-1))*(_2PTCONV)</f>
        <v>0</v>
      </c>
      <c r="BX1404" s="1">
        <f ca="1">SUM(BJ1404:BW1404)</f>
        <v>0</v>
      </c>
    </row>
    <row r="1405" spans="1:76" x14ac:dyDescent="0.25">
      <c r="A1405" s="1" t="s">
        <v>168</v>
      </c>
      <c r="B1405" s="1" t="s">
        <v>169</v>
      </c>
      <c r="C1405" s="1" t="s">
        <v>135</v>
      </c>
      <c r="D1405" s="1" t="s">
        <v>136</v>
      </c>
      <c r="E1405" s="1" t="s">
        <v>105</v>
      </c>
      <c r="F1405">
        <v>1</v>
      </c>
      <c r="G1405">
        <v>0</v>
      </c>
      <c r="H1405">
        <v>0</v>
      </c>
      <c r="I1405">
        <v>0</v>
      </c>
      <c r="J1405">
        <v>0</v>
      </c>
      <c r="BI1405" s="4">
        <v>5</v>
      </c>
      <c r="BJ1405" s="1">
        <f ca="1">INDEX(passing_tds,CELL("Row",AG1405)-1)*(PASSTD)</f>
        <v>0</v>
      </c>
      <c r="BK1405" s="1">
        <f ca="1">INDEX(passing_yds,CELL("Row",AH1405)-1)*(PASSYDS)</f>
        <v>0</v>
      </c>
      <c r="BL1405" s="1">
        <f ca="1">IF(INDEX(passing_yds,CELL("Row",AI1405)-1)&gt;=300,3,0)</f>
        <v>0</v>
      </c>
      <c r="BM1405" s="1">
        <f ca="1">INDEX(passing_ints,CELL("Row",AJ1405)-1)*(INT)</f>
        <v>0</v>
      </c>
      <c r="BN1405" s="1">
        <f ca="1">INDEX(rushing_yds,CELL("Row",AK1405)-1)*(RUSHYDS)</f>
        <v>0</v>
      </c>
      <c r="BO1405" s="1">
        <f ca="1">INDEX(rushing_tds,CELL("Row",AK1405)-1)*(RUSHTD)</f>
        <v>0</v>
      </c>
      <c r="BP1405" s="1">
        <f ca="1">IF(INDEX(rushing_yds,CELL("Row",AI1405)-1)&gt;=100,3,0)</f>
        <v>0</v>
      </c>
      <c r="BQ1405" s="1">
        <f ca="1">INDEX(receiving_yds,CELL("Row",AN1405)-1)*(RECYDS)</f>
        <v>0</v>
      </c>
      <c r="BR1405" s="1">
        <f ca="1">INDEX(receiving_rec,CELL("Row",AO1405)-1)*(REC)</f>
        <v>0</v>
      </c>
      <c r="BS1405" s="1">
        <f ca="1">INDEX(receiving_tds,CELL("Row",AP1405)-1)*(RECTD)</f>
        <v>0</v>
      </c>
      <c r="BT1405" s="1">
        <f ca="1">IF(INDEX(receiving_yds,CELL("Row",AI1405)-1)&gt;=100,3,0)</f>
        <v>0</v>
      </c>
      <c r="BU1405" s="1">
        <f ca="1">INDEX(puntret_tds,CELL("Row",AR1405)-1)*(PUNTKORETTD)+INDEX(kickret_tds,CELL("Row",AR1405)-1)*(PUNTKORETTD)</f>
        <v>0</v>
      </c>
      <c r="BV1405" s="1">
        <f ca="1">INDEX(fumbles_tot,CELL("Row",AS1405)-1)*(FUM)</f>
        <v>0</v>
      </c>
      <c r="BW1405" s="1">
        <f ca="1">(INDEX(passing_twoptm,CELL("Row",AT1405)-1)+INDEX(rushing_twoptm,CELL("Row",AT1405)-1)+INDEX(receiving_twoptm,CELL("Row",AT1405)-1))*(_2PTCONV)</f>
        <v>0</v>
      </c>
      <c r="BX1405" s="1">
        <f ca="1">SUM(BJ1405:BW1405)</f>
        <v>0</v>
      </c>
    </row>
    <row r="1406" spans="1:76" x14ac:dyDescent="0.25">
      <c r="A1406" s="1" t="s">
        <v>170</v>
      </c>
      <c r="B1406" s="1" t="s">
        <v>171</v>
      </c>
      <c r="C1406" s="1" t="s">
        <v>135</v>
      </c>
      <c r="D1406" s="1" t="s">
        <v>136</v>
      </c>
      <c r="E1406" s="1" t="s">
        <v>165</v>
      </c>
      <c r="F1406">
        <v>1</v>
      </c>
      <c r="G1406">
        <v>0</v>
      </c>
      <c r="H1406">
        <v>2</v>
      </c>
      <c r="I1406">
        <v>0</v>
      </c>
      <c r="J1406">
        <v>3</v>
      </c>
      <c r="BI1406" s="4">
        <v>5</v>
      </c>
      <c r="BJ1406" s="1">
        <f ca="1">INDEX(passing_tds,CELL("Row",AG1406)-1)*(PASSTD)</f>
        <v>0</v>
      </c>
      <c r="BK1406" s="1">
        <f ca="1">INDEX(passing_yds,CELL("Row",AH1406)-1)*(PASSYDS)</f>
        <v>0</v>
      </c>
      <c r="BL1406" s="1">
        <f ca="1">IF(INDEX(passing_yds,CELL("Row",AI1406)-1)&gt;=300,3,0)</f>
        <v>0</v>
      </c>
      <c r="BM1406" s="1">
        <f ca="1">INDEX(passing_ints,CELL("Row",AJ1406)-1)*(INT)</f>
        <v>0</v>
      </c>
      <c r="BN1406" s="1">
        <f ca="1">INDEX(rushing_yds,CELL("Row",AK1406)-1)*(RUSHYDS)</f>
        <v>0</v>
      </c>
      <c r="BO1406" s="1">
        <f ca="1">INDEX(rushing_tds,CELL("Row",AK1406)-1)*(RUSHTD)</f>
        <v>0</v>
      </c>
      <c r="BP1406" s="1">
        <f ca="1">IF(INDEX(rushing_yds,CELL("Row",AI1406)-1)&gt;=100,3,0)</f>
        <v>0</v>
      </c>
      <c r="BQ1406" s="1">
        <f ca="1">INDEX(receiving_yds,CELL("Row",AN1406)-1)*(RECYDS)</f>
        <v>0</v>
      </c>
      <c r="BR1406" s="1">
        <f ca="1">INDEX(receiving_rec,CELL("Row",AO1406)-1)*(REC)</f>
        <v>0</v>
      </c>
      <c r="BS1406" s="1">
        <f ca="1">INDEX(receiving_tds,CELL("Row",AP1406)-1)*(RECTD)</f>
        <v>0</v>
      </c>
      <c r="BT1406" s="1">
        <f ca="1">IF(INDEX(receiving_yds,CELL("Row",AI1406)-1)&gt;=100,3,0)</f>
        <v>0</v>
      </c>
      <c r="BU1406" s="1">
        <f ca="1">INDEX(puntret_tds,CELL("Row",AR1406)-1)*(PUNTKORETTD)+INDEX(kickret_tds,CELL("Row",AR1406)-1)*(PUNTKORETTD)</f>
        <v>0</v>
      </c>
      <c r="BV1406" s="1">
        <f ca="1">INDEX(fumbles_tot,CELL("Row",AS1406)-1)*(FUM)</f>
        <v>0</v>
      </c>
      <c r="BW1406" s="1">
        <f ca="1">(INDEX(passing_twoptm,CELL("Row",AT1406)-1)+INDEX(rushing_twoptm,CELL("Row",AT1406)-1)+INDEX(receiving_twoptm,CELL("Row",AT1406)-1))*(_2PTCONV)</f>
        <v>0</v>
      </c>
      <c r="BX1406" s="1">
        <f ca="1">SUM(BJ1406:BW1406)</f>
        <v>0</v>
      </c>
    </row>
    <row r="1407" spans="1:76" x14ac:dyDescent="0.25">
      <c r="A1407" s="1" t="s">
        <v>172</v>
      </c>
      <c r="B1407" s="1" t="s">
        <v>173</v>
      </c>
      <c r="C1407" s="1" t="s">
        <v>135</v>
      </c>
      <c r="D1407" s="1" t="s">
        <v>136</v>
      </c>
      <c r="E1407" s="1" t="s">
        <v>94</v>
      </c>
      <c r="F1407">
        <v>1</v>
      </c>
      <c r="G1407">
        <v>0</v>
      </c>
      <c r="H1407">
        <v>0</v>
      </c>
      <c r="I1407">
        <v>0</v>
      </c>
      <c r="J1407">
        <v>0</v>
      </c>
      <c r="BI1407" s="4">
        <v>5</v>
      </c>
      <c r="BJ1407" s="1">
        <f ca="1">INDEX(passing_tds,CELL("Row",AG1407)-1)*(PASSTD)</f>
        <v>0</v>
      </c>
      <c r="BK1407" s="1">
        <f ca="1">INDEX(passing_yds,CELL("Row",AH1407)-1)*(PASSYDS)</f>
        <v>0</v>
      </c>
      <c r="BL1407" s="1">
        <f ca="1">IF(INDEX(passing_yds,CELL("Row",AI1407)-1)&gt;=300,3,0)</f>
        <v>0</v>
      </c>
      <c r="BM1407" s="1">
        <f ca="1">INDEX(passing_ints,CELL("Row",AJ1407)-1)*(INT)</f>
        <v>0</v>
      </c>
      <c r="BN1407" s="1">
        <f ca="1">INDEX(rushing_yds,CELL("Row",AK1407)-1)*(RUSHYDS)</f>
        <v>0</v>
      </c>
      <c r="BO1407" s="1">
        <f ca="1">INDEX(rushing_tds,CELL("Row",AK1407)-1)*(RUSHTD)</f>
        <v>0</v>
      </c>
      <c r="BP1407" s="1">
        <f ca="1">IF(INDEX(rushing_yds,CELL("Row",AI1407)-1)&gt;=100,3,0)</f>
        <v>0</v>
      </c>
      <c r="BQ1407" s="1">
        <f ca="1">INDEX(receiving_yds,CELL("Row",AN1407)-1)*(RECYDS)</f>
        <v>0</v>
      </c>
      <c r="BR1407" s="1">
        <f ca="1">INDEX(receiving_rec,CELL("Row",AO1407)-1)*(REC)</f>
        <v>0</v>
      </c>
      <c r="BS1407" s="1">
        <f ca="1">INDEX(receiving_tds,CELL("Row",AP1407)-1)*(RECTD)</f>
        <v>0</v>
      </c>
      <c r="BT1407" s="1">
        <f ca="1">IF(INDEX(receiving_yds,CELL("Row",AI1407)-1)&gt;=100,3,0)</f>
        <v>0</v>
      </c>
      <c r="BU1407" s="1">
        <f ca="1">INDEX(puntret_tds,CELL("Row",AR1407)-1)*(PUNTKORETTD)+INDEX(kickret_tds,CELL("Row",AR1407)-1)*(PUNTKORETTD)</f>
        <v>0</v>
      </c>
      <c r="BV1407" s="1">
        <f ca="1">INDEX(fumbles_tot,CELL("Row",AS1407)-1)*(FUM)</f>
        <v>0</v>
      </c>
      <c r="BW1407" s="1">
        <f ca="1">(INDEX(passing_twoptm,CELL("Row",AT1407)-1)+INDEX(rushing_twoptm,CELL("Row",AT1407)-1)+INDEX(receiving_twoptm,CELL("Row",AT1407)-1))*(_2PTCONV)</f>
        <v>0</v>
      </c>
      <c r="BX1407" s="1">
        <f ca="1">SUM(BJ1407:BW1407)</f>
        <v>0</v>
      </c>
    </row>
    <row r="1408" spans="1:76" x14ac:dyDescent="0.25">
      <c r="A1408" s="1" t="s">
        <v>174</v>
      </c>
      <c r="B1408" s="1" t="s">
        <v>175</v>
      </c>
      <c r="C1408" s="1" t="s">
        <v>135</v>
      </c>
      <c r="D1408" s="1" t="s">
        <v>136</v>
      </c>
      <c r="E1408" s="1" t="s">
        <v>176</v>
      </c>
      <c r="F1408">
        <v>2</v>
      </c>
      <c r="G1408">
        <v>0</v>
      </c>
      <c r="H1408">
        <v>0</v>
      </c>
      <c r="I1408">
        <v>0</v>
      </c>
      <c r="J1408">
        <v>2</v>
      </c>
      <c r="BI1408" s="4">
        <v>5</v>
      </c>
      <c r="BJ1408" s="1">
        <f ca="1">INDEX(passing_tds,CELL("Row",AG1408)-1)*(PASSTD)</f>
        <v>0</v>
      </c>
      <c r="BK1408" s="1">
        <f ca="1">INDEX(passing_yds,CELL("Row",AH1408)-1)*(PASSYDS)</f>
        <v>0</v>
      </c>
      <c r="BL1408" s="1">
        <f ca="1">IF(INDEX(passing_yds,CELL("Row",AI1408)-1)&gt;=300,3,0)</f>
        <v>0</v>
      </c>
      <c r="BM1408" s="1">
        <f ca="1">INDEX(passing_ints,CELL("Row",AJ1408)-1)*(INT)</f>
        <v>0</v>
      </c>
      <c r="BN1408" s="1">
        <f ca="1">INDEX(rushing_yds,CELL("Row",AK1408)-1)*(RUSHYDS)</f>
        <v>0</v>
      </c>
      <c r="BO1408" s="1">
        <f ca="1">INDEX(rushing_tds,CELL("Row",AK1408)-1)*(RUSHTD)</f>
        <v>0</v>
      </c>
      <c r="BP1408" s="1">
        <f ca="1">IF(INDEX(rushing_yds,CELL("Row",AI1408)-1)&gt;=100,3,0)</f>
        <v>0</v>
      </c>
      <c r="BQ1408" s="1">
        <f ca="1">INDEX(receiving_yds,CELL("Row",AN1408)-1)*(RECYDS)</f>
        <v>0</v>
      </c>
      <c r="BR1408" s="1">
        <f ca="1">INDEX(receiving_rec,CELL("Row",AO1408)-1)*(REC)</f>
        <v>0</v>
      </c>
      <c r="BS1408" s="1">
        <f ca="1">INDEX(receiving_tds,CELL("Row",AP1408)-1)*(RECTD)</f>
        <v>0</v>
      </c>
      <c r="BT1408" s="1">
        <f ca="1">IF(INDEX(receiving_yds,CELL("Row",AI1408)-1)&gt;=100,3,0)</f>
        <v>0</v>
      </c>
      <c r="BU1408" s="1">
        <f ca="1">INDEX(puntret_tds,CELL("Row",AR1408)-1)*(PUNTKORETTD)+INDEX(kickret_tds,CELL("Row",AR1408)-1)*(PUNTKORETTD)</f>
        <v>0</v>
      </c>
      <c r="BV1408" s="1">
        <f ca="1">INDEX(fumbles_tot,CELL("Row",AS1408)-1)*(FUM)</f>
        <v>0</v>
      </c>
      <c r="BW1408" s="1">
        <f ca="1">(INDEX(passing_twoptm,CELL("Row",AT1408)-1)+INDEX(rushing_twoptm,CELL("Row",AT1408)-1)+INDEX(receiving_twoptm,CELL("Row",AT1408)-1))*(_2PTCONV)</f>
        <v>0</v>
      </c>
      <c r="BX1408" s="1">
        <f ca="1">SUM(BJ1408:BW1408)</f>
        <v>0</v>
      </c>
    </row>
    <row r="1409" spans="1:76" x14ac:dyDescent="0.25">
      <c r="A1409" s="1" t="s">
        <v>177</v>
      </c>
      <c r="B1409" s="1" t="s">
        <v>178</v>
      </c>
      <c r="C1409" s="1" t="s">
        <v>135</v>
      </c>
      <c r="D1409" s="1" t="s">
        <v>136</v>
      </c>
      <c r="E1409" s="1" t="s">
        <v>100</v>
      </c>
      <c r="F1409">
        <v>2</v>
      </c>
      <c r="G1409">
        <v>0</v>
      </c>
      <c r="H1409">
        <v>0</v>
      </c>
      <c r="I1409">
        <v>0</v>
      </c>
      <c r="J1409">
        <v>3</v>
      </c>
      <c r="BI1409" s="4">
        <v>5</v>
      </c>
      <c r="BJ1409" s="1">
        <f ca="1">INDEX(passing_tds,CELL("Row",AG1409)-1)*(PASSTD)</f>
        <v>0</v>
      </c>
      <c r="BK1409" s="1">
        <f ca="1">INDEX(passing_yds,CELL("Row",AH1409)-1)*(PASSYDS)</f>
        <v>0</v>
      </c>
      <c r="BL1409" s="1">
        <f ca="1">IF(INDEX(passing_yds,CELL("Row",AI1409)-1)&gt;=300,3,0)</f>
        <v>0</v>
      </c>
      <c r="BM1409" s="1">
        <f ca="1">INDEX(passing_ints,CELL("Row",AJ1409)-1)*(INT)</f>
        <v>0</v>
      </c>
      <c r="BN1409" s="1">
        <f ca="1">INDEX(rushing_yds,CELL("Row",AK1409)-1)*(RUSHYDS)</f>
        <v>0</v>
      </c>
      <c r="BO1409" s="1">
        <f ca="1">INDEX(rushing_tds,CELL("Row",AK1409)-1)*(RUSHTD)</f>
        <v>0</v>
      </c>
      <c r="BP1409" s="1">
        <f ca="1">IF(INDEX(rushing_yds,CELL("Row",AI1409)-1)&gt;=100,3,0)</f>
        <v>0</v>
      </c>
      <c r="BQ1409" s="1">
        <f ca="1">INDEX(receiving_yds,CELL("Row",AN1409)-1)*(RECYDS)</f>
        <v>0</v>
      </c>
      <c r="BR1409" s="1">
        <f ca="1">INDEX(receiving_rec,CELL("Row",AO1409)-1)*(REC)</f>
        <v>0</v>
      </c>
      <c r="BS1409" s="1">
        <f ca="1">INDEX(receiving_tds,CELL("Row",AP1409)-1)*(RECTD)</f>
        <v>0</v>
      </c>
      <c r="BT1409" s="1">
        <f ca="1">IF(INDEX(receiving_yds,CELL("Row",AI1409)-1)&gt;=100,3,0)</f>
        <v>0</v>
      </c>
      <c r="BU1409" s="1">
        <f ca="1">INDEX(puntret_tds,CELL("Row",AR1409)-1)*(PUNTKORETTD)+INDEX(kickret_tds,CELL("Row",AR1409)-1)*(PUNTKORETTD)</f>
        <v>0</v>
      </c>
      <c r="BV1409" s="1">
        <f ca="1">INDEX(fumbles_tot,CELL("Row",AS1409)-1)*(FUM)</f>
        <v>0</v>
      </c>
      <c r="BW1409" s="1">
        <f ca="1">(INDEX(passing_twoptm,CELL("Row",AT1409)-1)+INDEX(rushing_twoptm,CELL("Row",AT1409)-1)+INDEX(receiving_twoptm,CELL("Row",AT1409)-1))*(_2PTCONV)</f>
        <v>0</v>
      </c>
      <c r="BX1409" s="1">
        <f ca="1">SUM(BJ1409:BW1409)</f>
        <v>0</v>
      </c>
    </row>
    <row r="1410" spans="1:76" x14ac:dyDescent="0.25">
      <c r="A1410" s="1" t="s">
        <v>179</v>
      </c>
      <c r="B1410" s="1" t="s">
        <v>180</v>
      </c>
      <c r="C1410" s="1" t="s">
        <v>135</v>
      </c>
      <c r="D1410" s="1" t="s">
        <v>136</v>
      </c>
      <c r="E1410" s="1" t="s">
        <v>115</v>
      </c>
      <c r="F1410">
        <v>3</v>
      </c>
      <c r="G1410">
        <v>0</v>
      </c>
      <c r="H1410">
        <v>0</v>
      </c>
      <c r="I1410">
        <v>0</v>
      </c>
      <c r="J1410">
        <v>8</v>
      </c>
      <c r="BI1410" s="4">
        <v>5</v>
      </c>
      <c r="BJ1410" s="1">
        <f ca="1">INDEX(passing_tds,CELL("Row",AG1410)-1)*(PASSTD)</f>
        <v>0</v>
      </c>
      <c r="BK1410" s="1">
        <f ca="1">INDEX(passing_yds,CELL("Row",AH1410)-1)*(PASSYDS)</f>
        <v>0</v>
      </c>
      <c r="BL1410" s="1">
        <f ca="1">IF(INDEX(passing_yds,CELL("Row",AI1410)-1)&gt;=300,3,0)</f>
        <v>0</v>
      </c>
      <c r="BM1410" s="1">
        <f ca="1">INDEX(passing_ints,CELL("Row",AJ1410)-1)*(INT)</f>
        <v>0</v>
      </c>
      <c r="BN1410" s="1">
        <f ca="1">INDEX(rushing_yds,CELL("Row",AK1410)-1)*(RUSHYDS)</f>
        <v>0</v>
      </c>
      <c r="BO1410" s="1">
        <f ca="1">INDEX(rushing_tds,CELL("Row",AK1410)-1)*(RUSHTD)</f>
        <v>0</v>
      </c>
      <c r="BP1410" s="1">
        <f ca="1">IF(INDEX(rushing_yds,CELL("Row",AI1410)-1)&gt;=100,3,0)</f>
        <v>0</v>
      </c>
      <c r="BQ1410" s="1">
        <f ca="1">INDEX(receiving_yds,CELL("Row",AN1410)-1)*(RECYDS)</f>
        <v>0</v>
      </c>
      <c r="BR1410" s="1">
        <f ca="1">INDEX(receiving_rec,CELL("Row",AO1410)-1)*(REC)</f>
        <v>0</v>
      </c>
      <c r="BS1410" s="1">
        <f ca="1">INDEX(receiving_tds,CELL("Row",AP1410)-1)*(RECTD)</f>
        <v>0</v>
      </c>
      <c r="BT1410" s="1">
        <f ca="1">IF(INDEX(receiving_yds,CELL("Row",AI1410)-1)&gt;=100,3,0)</f>
        <v>0</v>
      </c>
      <c r="BU1410" s="1">
        <f ca="1">INDEX(puntret_tds,CELL("Row",AR1410)-1)*(PUNTKORETTD)+INDEX(kickret_tds,CELL("Row",AR1410)-1)*(PUNTKORETTD)</f>
        <v>0</v>
      </c>
      <c r="BV1410" s="1">
        <f ca="1">INDEX(fumbles_tot,CELL("Row",AS1410)-1)*(FUM)</f>
        <v>0</v>
      </c>
      <c r="BW1410" s="1">
        <f ca="1">(INDEX(passing_twoptm,CELL("Row",AT1410)-1)+INDEX(rushing_twoptm,CELL("Row",AT1410)-1)+INDEX(receiving_twoptm,CELL("Row",AT1410)-1))*(_2PTCONV)</f>
        <v>0</v>
      </c>
      <c r="BX1410" s="1">
        <f ca="1">SUM(BJ1410:BW1410)</f>
        <v>0</v>
      </c>
    </row>
    <row r="1411" spans="1:76" x14ac:dyDescent="0.25">
      <c r="A1411" s="1" t="s">
        <v>181</v>
      </c>
      <c r="B1411" s="1" t="s">
        <v>182</v>
      </c>
      <c r="C1411" s="1" t="s">
        <v>135</v>
      </c>
      <c r="D1411" s="1" t="s">
        <v>136</v>
      </c>
      <c r="E1411" s="1" t="s">
        <v>105</v>
      </c>
      <c r="F1411">
        <v>0</v>
      </c>
      <c r="G1411">
        <v>0</v>
      </c>
      <c r="H1411">
        <v>0</v>
      </c>
      <c r="I1411">
        <v>1</v>
      </c>
      <c r="J1411">
        <v>3</v>
      </c>
      <c r="BI1411" s="4">
        <v>5</v>
      </c>
      <c r="BJ1411" s="1">
        <f ca="1">INDEX(passing_tds,CELL("Row",AG1411)-1)*(PASSTD)</f>
        <v>0</v>
      </c>
      <c r="BK1411" s="1">
        <f ca="1">INDEX(passing_yds,CELL("Row",AH1411)-1)*(PASSYDS)</f>
        <v>0</v>
      </c>
      <c r="BL1411" s="1">
        <f ca="1">IF(INDEX(passing_yds,CELL("Row",AI1411)-1)&gt;=300,3,0)</f>
        <v>0</v>
      </c>
      <c r="BM1411" s="1">
        <f ca="1">INDEX(passing_ints,CELL("Row",AJ1411)-1)*(INT)</f>
        <v>0</v>
      </c>
      <c r="BN1411" s="1">
        <f ca="1">INDEX(rushing_yds,CELL("Row",AK1411)-1)*(RUSHYDS)</f>
        <v>0</v>
      </c>
      <c r="BO1411" s="1">
        <f ca="1">INDEX(rushing_tds,CELL("Row",AK1411)-1)*(RUSHTD)</f>
        <v>0</v>
      </c>
      <c r="BP1411" s="1">
        <f ca="1">IF(INDEX(rushing_yds,CELL("Row",AI1411)-1)&gt;=100,3,0)</f>
        <v>0</v>
      </c>
      <c r="BQ1411" s="1">
        <f ca="1">INDEX(receiving_yds,CELL("Row",AN1411)-1)*(RECYDS)</f>
        <v>0</v>
      </c>
      <c r="BR1411" s="1">
        <f ca="1">INDEX(receiving_rec,CELL("Row",AO1411)-1)*(REC)</f>
        <v>0</v>
      </c>
      <c r="BS1411" s="1">
        <f ca="1">INDEX(receiving_tds,CELL("Row",AP1411)-1)*(RECTD)</f>
        <v>0</v>
      </c>
      <c r="BT1411" s="1">
        <f ca="1">IF(INDEX(receiving_yds,CELL("Row",AI1411)-1)&gt;=100,3,0)</f>
        <v>0</v>
      </c>
      <c r="BU1411" s="1">
        <f ca="1">INDEX(puntret_tds,CELL("Row",AR1411)-1)*(PUNTKORETTD)+INDEX(kickret_tds,CELL("Row",AR1411)-1)*(PUNTKORETTD)</f>
        <v>0</v>
      </c>
      <c r="BV1411" s="1">
        <f ca="1">INDEX(fumbles_tot,CELL("Row",AS1411)-1)*(FUM)</f>
        <v>0</v>
      </c>
      <c r="BW1411" s="1">
        <f ca="1">(INDEX(passing_twoptm,CELL("Row",AT1411)-1)+INDEX(rushing_twoptm,CELL("Row",AT1411)-1)+INDEX(receiving_twoptm,CELL("Row",AT1411)-1))*(_2PTCONV)</f>
        <v>0</v>
      </c>
      <c r="BX1411" s="1">
        <f ca="1">SUM(BJ1411:BW1411)</f>
        <v>0</v>
      </c>
    </row>
    <row r="1412" spans="1:76" x14ac:dyDescent="0.25">
      <c r="A1412" s="1" t="s">
        <v>183</v>
      </c>
      <c r="B1412" s="1" t="s">
        <v>184</v>
      </c>
      <c r="C1412" s="1" t="s">
        <v>135</v>
      </c>
      <c r="D1412" s="1" t="s">
        <v>136</v>
      </c>
      <c r="E1412" s="1" t="s">
        <v>100</v>
      </c>
      <c r="F1412">
        <v>0</v>
      </c>
      <c r="G1412">
        <v>0</v>
      </c>
      <c r="H1412">
        <v>0</v>
      </c>
      <c r="I1412">
        <v>0</v>
      </c>
      <c r="J1412">
        <v>1</v>
      </c>
      <c r="BI1412" s="4">
        <v>5</v>
      </c>
      <c r="BJ1412" s="1">
        <f ca="1">INDEX(passing_tds,CELL("Row",AG1412)-1)*(PASSTD)</f>
        <v>0</v>
      </c>
      <c r="BK1412" s="1">
        <f ca="1">INDEX(passing_yds,CELL("Row",AH1412)-1)*(PASSYDS)</f>
        <v>0</v>
      </c>
      <c r="BL1412" s="1">
        <f ca="1">IF(INDEX(passing_yds,CELL("Row",AI1412)-1)&gt;=300,3,0)</f>
        <v>0</v>
      </c>
      <c r="BM1412" s="1">
        <f ca="1">INDEX(passing_ints,CELL("Row",AJ1412)-1)*(INT)</f>
        <v>0</v>
      </c>
      <c r="BN1412" s="1">
        <f ca="1">INDEX(rushing_yds,CELL("Row",AK1412)-1)*(RUSHYDS)</f>
        <v>0</v>
      </c>
      <c r="BO1412" s="1">
        <f ca="1">INDEX(rushing_tds,CELL("Row",AK1412)-1)*(RUSHTD)</f>
        <v>0</v>
      </c>
      <c r="BP1412" s="1">
        <f ca="1">IF(INDEX(rushing_yds,CELL("Row",AI1412)-1)&gt;=100,3,0)</f>
        <v>0</v>
      </c>
      <c r="BQ1412" s="1">
        <f ca="1">INDEX(receiving_yds,CELL("Row",AN1412)-1)*(RECYDS)</f>
        <v>0</v>
      </c>
      <c r="BR1412" s="1">
        <f ca="1">INDEX(receiving_rec,CELL("Row",AO1412)-1)*(REC)</f>
        <v>0</v>
      </c>
      <c r="BS1412" s="1">
        <f ca="1">INDEX(receiving_tds,CELL("Row",AP1412)-1)*(RECTD)</f>
        <v>0</v>
      </c>
      <c r="BT1412" s="1">
        <f ca="1">IF(INDEX(receiving_yds,CELL("Row",AI1412)-1)&gt;=100,3,0)</f>
        <v>0</v>
      </c>
      <c r="BU1412" s="1">
        <f ca="1">INDEX(puntret_tds,CELL("Row",AR1412)-1)*(PUNTKORETTD)+INDEX(kickret_tds,CELL("Row",AR1412)-1)*(PUNTKORETTD)</f>
        <v>0</v>
      </c>
      <c r="BV1412" s="1">
        <f ca="1">INDEX(fumbles_tot,CELL("Row",AS1412)-1)*(FUM)</f>
        <v>0</v>
      </c>
      <c r="BW1412" s="1">
        <f ca="1">(INDEX(passing_twoptm,CELL("Row",AT1412)-1)+INDEX(rushing_twoptm,CELL("Row",AT1412)-1)+INDEX(receiving_twoptm,CELL("Row",AT1412)-1))*(_2PTCONV)</f>
        <v>0</v>
      </c>
      <c r="BX1412" s="1">
        <f ca="1">SUM(BJ1412:BW1412)</f>
        <v>0</v>
      </c>
    </row>
    <row r="1413" spans="1:76" x14ac:dyDescent="0.25">
      <c r="A1413" s="1" t="s">
        <v>185</v>
      </c>
      <c r="B1413" s="1" t="s">
        <v>186</v>
      </c>
      <c r="C1413" s="1" t="s">
        <v>135</v>
      </c>
      <c r="D1413" s="1" t="s">
        <v>136</v>
      </c>
      <c r="E1413" s="1" t="s">
        <v>187</v>
      </c>
      <c r="F1413">
        <v>0</v>
      </c>
      <c r="G1413">
        <v>0</v>
      </c>
      <c r="H1413">
        <v>0</v>
      </c>
      <c r="I1413">
        <v>0</v>
      </c>
      <c r="J1413">
        <v>2</v>
      </c>
      <c r="BI1413" s="4">
        <v>5</v>
      </c>
      <c r="BJ1413" s="1">
        <f ca="1">INDEX(passing_tds,CELL("Row",AG1413)-1)*(PASSTD)</f>
        <v>0</v>
      </c>
      <c r="BK1413" s="1">
        <f ca="1">INDEX(passing_yds,CELL("Row",AH1413)-1)*(PASSYDS)</f>
        <v>0</v>
      </c>
      <c r="BL1413" s="1">
        <f ca="1">IF(INDEX(passing_yds,CELL("Row",AI1413)-1)&gt;=300,3,0)</f>
        <v>0</v>
      </c>
      <c r="BM1413" s="1">
        <f ca="1">INDEX(passing_ints,CELL("Row",AJ1413)-1)*(INT)</f>
        <v>0</v>
      </c>
      <c r="BN1413" s="1">
        <f ca="1">INDEX(rushing_yds,CELL("Row",AK1413)-1)*(RUSHYDS)</f>
        <v>0</v>
      </c>
      <c r="BO1413" s="1">
        <f ca="1">INDEX(rushing_tds,CELL("Row",AK1413)-1)*(RUSHTD)</f>
        <v>0</v>
      </c>
      <c r="BP1413" s="1">
        <f ca="1">IF(INDEX(rushing_yds,CELL("Row",AI1413)-1)&gt;=100,3,0)</f>
        <v>0</v>
      </c>
      <c r="BQ1413" s="1">
        <f ca="1">INDEX(receiving_yds,CELL("Row",AN1413)-1)*(RECYDS)</f>
        <v>0</v>
      </c>
      <c r="BR1413" s="1">
        <f ca="1">INDEX(receiving_rec,CELL("Row",AO1413)-1)*(REC)</f>
        <v>0</v>
      </c>
      <c r="BS1413" s="1">
        <f ca="1">INDEX(receiving_tds,CELL("Row",AP1413)-1)*(RECTD)</f>
        <v>0</v>
      </c>
      <c r="BT1413" s="1">
        <f ca="1">IF(INDEX(receiving_yds,CELL("Row",AI1413)-1)&gt;=100,3,0)</f>
        <v>0</v>
      </c>
      <c r="BU1413" s="1">
        <f ca="1">INDEX(puntret_tds,CELL("Row",AR1413)-1)*(PUNTKORETTD)+INDEX(kickret_tds,CELL("Row",AR1413)-1)*(PUNTKORETTD)</f>
        <v>0</v>
      </c>
      <c r="BV1413" s="1">
        <f ca="1">INDEX(fumbles_tot,CELL("Row",AS1413)-1)*(FUM)</f>
        <v>0</v>
      </c>
      <c r="BW1413" s="1">
        <f ca="1">(INDEX(passing_twoptm,CELL("Row",AT1413)-1)+INDEX(rushing_twoptm,CELL("Row",AT1413)-1)+INDEX(receiving_twoptm,CELL("Row",AT1413)-1))*(_2PTCONV)</f>
        <v>0</v>
      </c>
      <c r="BX1413" s="1">
        <f ca="1">SUM(BJ1413:BW1413)</f>
        <v>0</v>
      </c>
    </row>
    <row r="1414" spans="1:76" x14ac:dyDescent="0.25">
      <c r="A1414" s="1" t="s">
        <v>188</v>
      </c>
      <c r="B1414" s="1" t="s">
        <v>189</v>
      </c>
      <c r="C1414" s="1" t="s">
        <v>135</v>
      </c>
      <c r="D1414" s="1" t="s">
        <v>136</v>
      </c>
      <c r="E1414" s="1" t="s">
        <v>187</v>
      </c>
      <c r="F1414">
        <v>1</v>
      </c>
      <c r="G1414">
        <v>0</v>
      </c>
      <c r="H1414">
        <v>0</v>
      </c>
      <c r="I1414">
        <v>0</v>
      </c>
      <c r="J1414">
        <v>1</v>
      </c>
      <c r="BI1414" s="4">
        <v>5</v>
      </c>
      <c r="BJ1414" s="1">
        <f ca="1">INDEX(passing_tds,CELL("Row",AG1414)-1)*(PASSTD)</f>
        <v>0</v>
      </c>
      <c r="BK1414" s="1">
        <f ca="1">INDEX(passing_yds,CELL("Row",AH1414)-1)*(PASSYDS)</f>
        <v>0</v>
      </c>
      <c r="BL1414" s="1">
        <f ca="1">IF(INDEX(passing_yds,CELL("Row",AI1414)-1)&gt;=300,3,0)</f>
        <v>0</v>
      </c>
      <c r="BM1414" s="1">
        <f ca="1">INDEX(passing_ints,CELL("Row",AJ1414)-1)*(INT)</f>
        <v>0</v>
      </c>
      <c r="BN1414" s="1">
        <f ca="1">INDEX(rushing_yds,CELL("Row",AK1414)-1)*(RUSHYDS)</f>
        <v>0</v>
      </c>
      <c r="BO1414" s="1">
        <f ca="1">INDEX(rushing_tds,CELL("Row",AK1414)-1)*(RUSHTD)</f>
        <v>0</v>
      </c>
      <c r="BP1414" s="1">
        <f ca="1">IF(INDEX(rushing_yds,CELL("Row",AI1414)-1)&gt;=100,3,0)</f>
        <v>0</v>
      </c>
      <c r="BQ1414" s="1">
        <f ca="1">INDEX(receiving_yds,CELL("Row",AN1414)-1)*(RECYDS)</f>
        <v>0</v>
      </c>
      <c r="BR1414" s="1">
        <f ca="1">INDEX(receiving_rec,CELL("Row",AO1414)-1)*(REC)</f>
        <v>0</v>
      </c>
      <c r="BS1414" s="1">
        <f ca="1">INDEX(receiving_tds,CELL("Row",AP1414)-1)*(RECTD)</f>
        <v>0</v>
      </c>
      <c r="BT1414" s="1">
        <f ca="1">IF(INDEX(receiving_yds,CELL("Row",AI1414)-1)&gt;=100,3,0)</f>
        <v>0</v>
      </c>
      <c r="BU1414" s="1">
        <f ca="1">INDEX(puntret_tds,CELL("Row",AR1414)-1)*(PUNTKORETTD)+INDEX(kickret_tds,CELL("Row",AR1414)-1)*(PUNTKORETTD)</f>
        <v>0</v>
      </c>
      <c r="BV1414" s="1">
        <f ca="1">INDEX(fumbles_tot,CELL("Row",AS1414)-1)*(FUM)</f>
        <v>0</v>
      </c>
      <c r="BW1414" s="1">
        <f ca="1">(INDEX(passing_twoptm,CELL("Row",AT1414)-1)+INDEX(rushing_twoptm,CELL("Row",AT1414)-1)+INDEX(receiving_twoptm,CELL("Row",AT1414)-1))*(_2PTCONV)</f>
        <v>0</v>
      </c>
      <c r="BX1414" s="1">
        <f ca="1">SUM(BJ1414:BW1414)</f>
        <v>0</v>
      </c>
    </row>
    <row r="1415" spans="1:76" x14ac:dyDescent="0.25">
      <c r="A1415" s="1" t="s">
        <v>190</v>
      </c>
      <c r="B1415" s="1" t="s">
        <v>191</v>
      </c>
      <c r="C1415" s="1" t="s">
        <v>135</v>
      </c>
      <c r="D1415" s="1" t="s">
        <v>136</v>
      </c>
      <c r="E1415" s="1" t="s">
        <v>100</v>
      </c>
      <c r="F1415">
        <v>0</v>
      </c>
      <c r="G1415">
        <v>0</v>
      </c>
      <c r="H1415">
        <v>0</v>
      </c>
      <c r="I1415">
        <v>0</v>
      </c>
      <c r="J1415">
        <v>8</v>
      </c>
      <c r="BI1415" s="4">
        <v>5</v>
      </c>
      <c r="BJ1415" s="1">
        <f ca="1">INDEX(passing_tds,CELL("Row",AG1415)-1)*(PASSTD)</f>
        <v>0</v>
      </c>
      <c r="BK1415" s="1">
        <f ca="1">INDEX(passing_yds,CELL("Row",AH1415)-1)*(PASSYDS)</f>
        <v>0</v>
      </c>
      <c r="BL1415" s="1">
        <f ca="1">IF(INDEX(passing_yds,CELL("Row",AI1415)-1)&gt;=300,3,0)</f>
        <v>0</v>
      </c>
      <c r="BM1415" s="1">
        <f ca="1">INDEX(passing_ints,CELL("Row",AJ1415)-1)*(INT)</f>
        <v>0</v>
      </c>
      <c r="BN1415" s="1">
        <f ca="1">INDEX(rushing_yds,CELL("Row",AK1415)-1)*(RUSHYDS)</f>
        <v>0</v>
      </c>
      <c r="BO1415" s="1">
        <f ca="1">INDEX(rushing_tds,CELL("Row",AK1415)-1)*(RUSHTD)</f>
        <v>0</v>
      </c>
      <c r="BP1415" s="1">
        <f ca="1">IF(INDEX(rushing_yds,CELL("Row",AI1415)-1)&gt;=100,3,0)</f>
        <v>0</v>
      </c>
      <c r="BQ1415" s="1">
        <f ca="1">INDEX(receiving_yds,CELL("Row",AN1415)-1)*(RECYDS)</f>
        <v>0</v>
      </c>
      <c r="BR1415" s="1">
        <f ca="1">INDEX(receiving_rec,CELL("Row",AO1415)-1)*(REC)</f>
        <v>0</v>
      </c>
      <c r="BS1415" s="1">
        <f ca="1">INDEX(receiving_tds,CELL("Row",AP1415)-1)*(RECTD)</f>
        <v>0</v>
      </c>
      <c r="BT1415" s="1">
        <f ca="1">IF(INDEX(receiving_yds,CELL("Row",AI1415)-1)&gt;=100,3,0)</f>
        <v>0</v>
      </c>
      <c r="BU1415" s="1">
        <f ca="1">INDEX(puntret_tds,CELL("Row",AR1415)-1)*(PUNTKORETTD)+INDEX(kickret_tds,CELL("Row",AR1415)-1)*(PUNTKORETTD)</f>
        <v>0</v>
      </c>
      <c r="BV1415" s="1">
        <f ca="1">INDEX(fumbles_tot,CELL("Row",AS1415)-1)*(FUM)</f>
        <v>0</v>
      </c>
      <c r="BW1415" s="1">
        <f ca="1">(INDEX(passing_twoptm,CELL("Row",AT1415)-1)+INDEX(rushing_twoptm,CELL("Row",AT1415)-1)+INDEX(receiving_twoptm,CELL("Row",AT1415)-1))*(_2PTCONV)</f>
        <v>0</v>
      </c>
      <c r="BX1415" s="1">
        <f ca="1">SUM(BJ1415:BW1415)</f>
        <v>0</v>
      </c>
    </row>
    <row r="1416" spans="1:76" x14ac:dyDescent="0.25">
      <c r="A1416" s="1" t="s">
        <v>192</v>
      </c>
      <c r="B1416" s="1" t="s">
        <v>193</v>
      </c>
      <c r="C1416" s="1" t="s">
        <v>135</v>
      </c>
      <c r="D1416" s="1" t="s">
        <v>136</v>
      </c>
      <c r="E1416" s="1" t="s">
        <v>112</v>
      </c>
      <c r="F1416">
        <v>0</v>
      </c>
      <c r="G1416">
        <v>0</v>
      </c>
      <c r="H1416">
        <v>0</v>
      </c>
      <c r="I1416">
        <v>0</v>
      </c>
      <c r="J1416">
        <v>2</v>
      </c>
      <c r="BI1416" s="4">
        <v>5</v>
      </c>
      <c r="BJ1416" s="1">
        <f ca="1">INDEX(passing_tds,CELL("Row",AG1416)-1)*(PASSTD)</f>
        <v>0</v>
      </c>
      <c r="BK1416" s="1">
        <f ca="1">INDEX(passing_yds,CELL("Row",AH1416)-1)*(PASSYDS)</f>
        <v>0</v>
      </c>
      <c r="BL1416" s="1">
        <f ca="1">IF(INDEX(passing_yds,CELL("Row",AI1416)-1)&gt;=300,3,0)</f>
        <v>0</v>
      </c>
      <c r="BM1416" s="1">
        <f ca="1">INDEX(passing_ints,CELL("Row",AJ1416)-1)*(INT)</f>
        <v>0</v>
      </c>
      <c r="BN1416" s="1">
        <f ca="1">INDEX(rushing_yds,CELL("Row",AK1416)-1)*(RUSHYDS)</f>
        <v>0</v>
      </c>
      <c r="BO1416" s="1">
        <f ca="1">INDEX(rushing_tds,CELL("Row",AK1416)-1)*(RUSHTD)</f>
        <v>0</v>
      </c>
      <c r="BP1416" s="1">
        <f ca="1">IF(INDEX(rushing_yds,CELL("Row",AI1416)-1)&gt;=100,3,0)</f>
        <v>0</v>
      </c>
      <c r="BQ1416" s="1">
        <f ca="1">INDEX(receiving_yds,CELL("Row",AN1416)-1)*(RECYDS)</f>
        <v>0</v>
      </c>
      <c r="BR1416" s="1">
        <f ca="1">INDEX(receiving_rec,CELL("Row",AO1416)-1)*(REC)</f>
        <v>0</v>
      </c>
      <c r="BS1416" s="1">
        <f ca="1">INDEX(receiving_tds,CELL("Row",AP1416)-1)*(RECTD)</f>
        <v>0</v>
      </c>
      <c r="BT1416" s="1">
        <f ca="1">IF(INDEX(receiving_yds,CELL("Row",AI1416)-1)&gt;=100,3,0)</f>
        <v>0</v>
      </c>
      <c r="BU1416" s="1">
        <f ca="1">INDEX(puntret_tds,CELL("Row",AR1416)-1)*(PUNTKORETTD)+INDEX(kickret_tds,CELL("Row",AR1416)-1)*(PUNTKORETTD)</f>
        <v>0</v>
      </c>
      <c r="BV1416" s="1">
        <f ca="1">INDEX(fumbles_tot,CELL("Row",AS1416)-1)*(FUM)</f>
        <v>0</v>
      </c>
      <c r="BW1416" s="1">
        <f ca="1">(INDEX(passing_twoptm,CELL("Row",AT1416)-1)+INDEX(rushing_twoptm,CELL("Row",AT1416)-1)+INDEX(receiving_twoptm,CELL("Row",AT1416)-1))*(_2PTCONV)</f>
        <v>0</v>
      </c>
      <c r="BX1416" s="1">
        <f ca="1">SUM(BJ1416:BW1416)</f>
        <v>0</v>
      </c>
    </row>
    <row r="1417" spans="1:76" x14ac:dyDescent="0.25">
      <c r="A1417" s="1" t="s">
        <v>194</v>
      </c>
      <c r="B1417" s="1" t="s">
        <v>195</v>
      </c>
      <c r="C1417" s="1" t="s">
        <v>135</v>
      </c>
      <c r="D1417" s="1" t="s">
        <v>136</v>
      </c>
      <c r="E1417" s="1" t="s">
        <v>176</v>
      </c>
      <c r="F1417">
        <v>1</v>
      </c>
      <c r="G1417">
        <v>0</v>
      </c>
      <c r="H1417">
        <v>0</v>
      </c>
      <c r="I1417">
        <v>0</v>
      </c>
      <c r="J1417">
        <v>4</v>
      </c>
      <c r="BI1417" s="4">
        <v>5</v>
      </c>
      <c r="BJ1417" s="1">
        <f ca="1">INDEX(passing_tds,CELL("Row",AG1417)-1)*(PASSTD)</f>
        <v>0</v>
      </c>
      <c r="BK1417" s="1">
        <f ca="1">INDEX(passing_yds,CELL("Row",AH1417)-1)*(PASSYDS)</f>
        <v>0</v>
      </c>
      <c r="BL1417" s="1">
        <f ca="1">IF(INDEX(passing_yds,CELL("Row",AI1417)-1)&gt;=300,3,0)</f>
        <v>0</v>
      </c>
      <c r="BM1417" s="1">
        <f ca="1">INDEX(passing_ints,CELL("Row",AJ1417)-1)*(INT)</f>
        <v>0</v>
      </c>
      <c r="BN1417" s="1">
        <f ca="1">INDEX(rushing_yds,CELL("Row",AK1417)-1)*(RUSHYDS)</f>
        <v>0</v>
      </c>
      <c r="BO1417" s="1">
        <f ca="1">INDEX(rushing_tds,CELL("Row",AK1417)-1)*(RUSHTD)</f>
        <v>0</v>
      </c>
      <c r="BP1417" s="1">
        <f ca="1">IF(INDEX(rushing_yds,CELL("Row",AI1417)-1)&gt;=100,3,0)</f>
        <v>0</v>
      </c>
      <c r="BQ1417" s="1">
        <f ca="1">INDEX(receiving_yds,CELL("Row",AN1417)-1)*(RECYDS)</f>
        <v>0</v>
      </c>
      <c r="BR1417" s="1">
        <f ca="1">INDEX(receiving_rec,CELL("Row",AO1417)-1)*(REC)</f>
        <v>0</v>
      </c>
      <c r="BS1417" s="1">
        <f ca="1">INDEX(receiving_tds,CELL("Row",AP1417)-1)*(RECTD)</f>
        <v>0</v>
      </c>
      <c r="BT1417" s="1">
        <f ca="1">IF(INDEX(receiving_yds,CELL("Row",AI1417)-1)&gt;=100,3,0)</f>
        <v>0</v>
      </c>
      <c r="BU1417" s="1">
        <f ca="1">INDEX(puntret_tds,CELL("Row",AR1417)-1)*(PUNTKORETTD)+INDEX(kickret_tds,CELL("Row",AR1417)-1)*(PUNTKORETTD)</f>
        <v>0</v>
      </c>
      <c r="BV1417" s="1">
        <f ca="1">INDEX(fumbles_tot,CELL("Row",AS1417)-1)*(FUM)</f>
        <v>0</v>
      </c>
      <c r="BW1417" s="1">
        <f ca="1">(INDEX(passing_twoptm,CELL("Row",AT1417)-1)+INDEX(rushing_twoptm,CELL("Row",AT1417)-1)+INDEX(receiving_twoptm,CELL("Row",AT1417)-1))*(_2PTCONV)</f>
        <v>0</v>
      </c>
      <c r="BX1417" s="1">
        <f ca="1">SUM(BJ1417:BW1417)</f>
        <v>0</v>
      </c>
    </row>
    <row r="1418" spans="1:76" x14ac:dyDescent="0.25">
      <c r="A1418" s="1" t="s">
        <v>196</v>
      </c>
      <c r="B1418" s="1" t="s">
        <v>197</v>
      </c>
      <c r="C1418" s="1" t="s">
        <v>135</v>
      </c>
      <c r="D1418" s="1" t="s">
        <v>136</v>
      </c>
      <c r="E1418" s="1" t="s">
        <v>118</v>
      </c>
      <c r="F1418">
        <v>0</v>
      </c>
      <c r="G1418">
        <v>0</v>
      </c>
      <c r="H1418">
        <v>0</v>
      </c>
      <c r="I1418">
        <v>0</v>
      </c>
      <c r="J1418">
        <v>6</v>
      </c>
      <c r="BI1418" s="4">
        <v>5</v>
      </c>
      <c r="BJ1418" s="1">
        <f ca="1">INDEX(passing_tds,CELL("Row",AG1418)-1)*(PASSTD)</f>
        <v>0</v>
      </c>
      <c r="BK1418" s="1">
        <f ca="1">INDEX(passing_yds,CELL("Row",AH1418)-1)*(PASSYDS)</f>
        <v>0</v>
      </c>
      <c r="BL1418" s="1">
        <f ca="1">IF(INDEX(passing_yds,CELL("Row",AI1418)-1)&gt;=300,3,0)</f>
        <v>0</v>
      </c>
      <c r="BM1418" s="1">
        <f ca="1">INDEX(passing_ints,CELL("Row",AJ1418)-1)*(INT)</f>
        <v>0</v>
      </c>
      <c r="BN1418" s="1">
        <f ca="1">INDEX(rushing_yds,CELL("Row",AK1418)-1)*(RUSHYDS)</f>
        <v>0</v>
      </c>
      <c r="BO1418" s="1">
        <f ca="1">INDEX(rushing_tds,CELL("Row",AK1418)-1)*(RUSHTD)</f>
        <v>0</v>
      </c>
      <c r="BP1418" s="1">
        <f ca="1">IF(INDEX(rushing_yds,CELL("Row",AI1418)-1)&gt;=100,3,0)</f>
        <v>0</v>
      </c>
      <c r="BQ1418" s="1">
        <f ca="1">INDEX(receiving_yds,CELL("Row",AN1418)-1)*(RECYDS)</f>
        <v>0</v>
      </c>
      <c r="BR1418" s="1">
        <f ca="1">INDEX(receiving_rec,CELL("Row",AO1418)-1)*(REC)</f>
        <v>0</v>
      </c>
      <c r="BS1418" s="1">
        <f ca="1">INDEX(receiving_tds,CELL("Row",AP1418)-1)*(RECTD)</f>
        <v>0</v>
      </c>
      <c r="BT1418" s="1">
        <f ca="1">IF(INDEX(receiving_yds,CELL("Row",AI1418)-1)&gt;=100,3,0)</f>
        <v>0</v>
      </c>
      <c r="BU1418" s="1">
        <f ca="1">INDEX(puntret_tds,CELL("Row",AR1418)-1)*(PUNTKORETTD)+INDEX(kickret_tds,CELL("Row",AR1418)-1)*(PUNTKORETTD)</f>
        <v>0</v>
      </c>
      <c r="BV1418" s="1">
        <f ca="1">INDEX(fumbles_tot,CELL("Row",AS1418)-1)*(FUM)</f>
        <v>0</v>
      </c>
      <c r="BW1418" s="1">
        <f ca="1">(INDEX(passing_twoptm,CELL("Row",AT1418)-1)+INDEX(rushing_twoptm,CELL("Row",AT1418)-1)+INDEX(receiving_twoptm,CELL("Row",AT1418)-1))*(_2PTCONV)</f>
        <v>0</v>
      </c>
      <c r="BX1418" s="1">
        <f ca="1">SUM(BJ1418:BW1418)</f>
        <v>0</v>
      </c>
    </row>
    <row r="1419" spans="1:76" x14ac:dyDescent="0.25">
      <c r="A1419" s="1" t="s">
        <v>198</v>
      </c>
      <c r="B1419" s="1" t="s">
        <v>199</v>
      </c>
      <c r="C1419" s="1" t="s">
        <v>135</v>
      </c>
      <c r="D1419" s="1" t="s">
        <v>136</v>
      </c>
      <c r="E1419" s="1" t="s">
        <v>105</v>
      </c>
      <c r="F1419">
        <v>1</v>
      </c>
      <c r="G1419">
        <v>0</v>
      </c>
      <c r="H1419">
        <v>0</v>
      </c>
      <c r="I1419">
        <v>0</v>
      </c>
      <c r="J1419">
        <v>1</v>
      </c>
      <c r="BI1419" s="4">
        <v>5</v>
      </c>
      <c r="BJ1419" s="1">
        <f ca="1">INDEX(passing_tds,CELL("Row",AG1419)-1)*(PASSTD)</f>
        <v>0</v>
      </c>
      <c r="BK1419" s="1">
        <f ca="1">INDEX(passing_yds,CELL("Row",AH1419)-1)*(PASSYDS)</f>
        <v>0</v>
      </c>
      <c r="BL1419" s="1">
        <f ca="1">IF(INDEX(passing_yds,CELL("Row",AI1419)-1)&gt;=300,3,0)</f>
        <v>0</v>
      </c>
      <c r="BM1419" s="1">
        <f ca="1">INDEX(passing_ints,CELL("Row",AJ1419)-1)*(INT)</f>
        <v>0</v>
      </c>
      <c r="BN1419" s="1">
        <f ca="1">INDEX(rushing_yds,CELL("Row",AK1419)-1)*(RUSHYDS)</f>
        <v>0</v>
      </c>
      <c r="BO1419" s="1">
        <f ca="1">INDEX(rushing_tds,CELL("Row",AK1419)-1)*(RUSHTD)</f>
        <v>0</v>
      </c>
      <c r="BP1419" s="1">
        <f ca="1">IF(INDEX(rushing_yds,CELL("Row",AI1419)-1)&gt;=100,3,0)</f>
        <v>0</v>
      </c>
      <c r="BQ1419" s="1">
        <f ca="1">INDEX(receiving_yds,CELL("Row",AN1419)-1)*(RECYDS)</f>
        <v>0</v>
      </c>
      <c r="BR1419" s="1">
        <f ca="1">INDEX(receiving_rec,CELL("Row",AO1419)-1)*(REC)</f>
        <v>0</v>
      </c>
      <c r="BS1419" s="1">
        <f ca="1">INDEX(receiving_tds,CELL("Row",AP1419)-1)*(RECTD)</f>
        <v>0</v>
      </c>
      <c r="BT1419" s="1">
        <f ca="1">IF(INDEX(receiving_yds,CELL("Row",AI1419)-1)&gt;=100,3,0)</f>
        <v>0</v>
      </c>
      <c r="BU1419" s="1">
        <f ca="1">INDEX(puntret_tds,CELL("Row",AR1419)-1)*(PUNTKORETTD)+INDEX(kickret_tds,CELL("Row",AR1419)-1)*(PUNTKORETTD)</f>
        <v>0</v>
      </c>
      <c r="BV1419" s="1">
        <f ca="1">INDEX(fumbles_tot,CELL("Row",AS1419)-1)*(FUM)</f>
        <v>0</v>
      </c>
      <c r="BW1419" s="1">
        <f ca="1">(INDEX(passing_twoptm,CELL("Row",AT1419)-1)+INDEX(rushing_twoptm,CELL("Row",AT1419)-1)+INDEX(receiving_twoptm,CELL("Row",AT1419)-1))*(_2PTCONV)</f>
        <v>0</v>
      </c>
      <c r="BX1419" s="1">
        <f ca="1">SUM(BJ1419:BW1419)</f>
        <v>0</v>
      </c>
    </row>
    <row r="1420" spans="1:76" x14ac:dyDescent="0.25">
      <c r="A1420" s="1" t="s">
        <v>221</v>
      </c>
      <c r="B1420" s="1" t="s">
        <v>222</v>
      </c>
      <c r="C1420" s="1" t="s">
        <v>62</v>
      </c>
      <c r="D1420" s="1" t="s">
        <v>202</v>
      </c>
      <c r="E1420" s="1" t="s">
        <v>94</v>
      </c>
      <c r="F1420">
        <v>0</v>
      </c>
      <c r="G1420">
        <v>2</v>
      </c>
      <c r="H1420">
        <v>0</v>
      </c>
      <c r="I1420">
        <v>3</v>
      </c>
      <c r="J1420">
        <v>6</v>
      </c>
      <c r="K1420">
        <v>0</v>
      </c>
      <c r="L1420">
        <v>0</v>
      </c>
      <c r="M1420">
        <v>0</v>
      </c>
      <c r="N1420">
        <v>1</v>
      </c>
      <c r="O1420">
        <v>0</v>
      </c>
      <c r="BI1420" s="4">
        <v>5</v>
      </c>
      <c r="BJ1420" s="1">
        <f ca="1">INDEX(passing_tds,CELL("Row",AG1420)-1)*(PASSTD)</f>
        <v>0</v>
      </c>
      <c r="BK1420" s="1">
        <f ca="1">INDEX(passing_yds,CELL("Row",AH1420)-1)*(PASSYDS)</f>
        <v>0</v>
      </c>
      <c r="BL1420" s="1">
        <f ca="1">IF(INDEX(passing_yds,CELL("Row",AI1420)-1)&gt;=300,3,0)</f>
        <v>0</v>
      </c>
      <c r="BM1420" s="1">
        <f ca="1">INDEX(passing_ints,CELL("Row",AJ1420)-1)*(INT)</f>
        <v>0</v>
      </c>
      <c r="BN1420" s="1">
        <f ca="1">INDEX(rushing_yds,CELL("Row",AK1420)-1)*(RUSHYDS)</f>
        <v>0</v>
      </c>
      <c r="BO1420" s="1">
        <f ca="1">INDEX(rushing_tds,CELL("Row",AK1420)-1)*(RUSHTD)</f>
        <v>0</v>
      </c>
      <c r="BP1420" s="1">
        <f ca="1">IF(INDEX(rushing_yds,CELL("Row",AI1420)-1)&gt;=100,3,0)</f>
        <v>0</v>
      </c>
      <c r="BQ1420" s="1">
        <f ca="1">INDEX(receiving_yds,CELL("Row",AN1420)-1)*(RECYDS)</f>
        <v>0</v>
      </c>
      <c r="BR1420" s="1">
        <f ca="1">INDEX(receiving_rec,CELL("Row",AO1420)-1)*(REC)</f>
        <v>0</v>
      </c>
      <c r="BS1420" s="1">
        <f ca="1">INDEX(receiving_tds,CELL("Row",AP1420)-1)*(RECTD)</f>
        <v>0</v>
      </c>
      <c r="BT1420" s="1">
        <f ca="1">IF(INDEX(receiving_yds,CELL("Row",AI1420)-1)&gt;=100,3,0)</f>
        <v>0</v>
      </c>
      <c r="BU1420" s="1">
        <f ca="1">INDEX(puntret_tds,CELL("Row",AR1420)-1)*(PUNTKORETTD)+INDEX(kickret_tds,CELL("Row",AR1420)-1)*(PUNTKORETTD)</f>
        <v>0</v>
      </c>
      <c r="BV1420" s="1">
        <f ca="1">INDEX(fumbles_tot,CELL("Row",AS1420)-1)*(FUM)</f>
        <v>0</v>
      </c>
      <c r="BW1420" s="1">
        <f ca="1">(INDEX(passing_twoptm,CELL("Row",AT1420)-1)+INDEX(rushing_twoptm,CELL("Row",AT1420)-1)+INDEX(receiving_twoptm,CELL("Row",AT1420)-1))*(_2PTCONV)</f>
        <v>0</v>
      </c>
      <c r="BX1420" s="1">
        <f ca="1">SUM(BJ1420:BW1420)</f>
        <v>0</v>
      </c>
    </row>
    <row r="1421" spans="1:76" x14ac:dyDescent="0.25">
      <c r="A1421" s="1" t="s">
        <v>223</v>
      </c>
      <c r="B1421" s="1" t="s">
        <v>224</v>
      </c>
      <c r="C1421" s="1" t="s">
        <v>62</v>
      </c>
      <c r="D1421" s="1" t="s">
        <v>202</v>
      </c>
      <c r="E1421" s="1" t="s">
        <v>100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0</v>
      </c>
      <c r="N1421">
        <v>1</v>
      </c>
      <c r="O1421">
        <v>2</v>
      </c>
      <c r="BI1421" s="4">
        <v>5</v>
      </c>
      <c r="BJ1421" s="1">
        <f ca="1">INDEX(passing_tds,CELL("Row",AG1421)-1)*(PASSTD)</f>
        <v>0</v>
      </c>
      <c r="BK1421" s="1">
        <f ca="1">INDEX(passing_yds,CELL("Row",AH1421)-1)*(PASSYDS)</f>
        <v>0</v>
      </c>
      <c r="BL1421" s="1">
        <f ca="1">IF(INDEX(passing_yds,CELL("Row",AI1421)-1)&gt;=300,3,0)</f>
        <v>0</v>
      </c>
      <c r="BM1421" s="1">
        <f ca="1">INDEX(passing_ints,CELL("Row",AJ1421)-1)*(INT)</f>
        <v>0</v>
      </c>
      <c r="BN1421" s="1">
        <f ca="1">INDEX(rushing_yds,CELL("Row",AK1421)-1)*(RUSHYDS)</f>
        <v>0</v>
      </c>
      <c r="BO1421" s="1">
        <f ca="1">INDEX(rushing_tds,CELL("Row",AK1421)-1)*(RUSHTD)</f>
        <v>0</v>
      </c>
      <c r="BP1421" s="1">
        <f ca="1">IF(INDEX(rushing_yds,CELL("Row",AI1421)-1)&gt;=100,3,0)</f>
        <v>0</v>
      </c>
      <c r="BQ1421" s="1">
        <f ca="1">INDEX(receiving_yds,CELL("Row",AN1421)-1)*(RECYDS)</f>
        <v>0</v>
      </c>
      <c r="BR1421" s="1">
        <f ca="1">INDEX(receiving_rec,CELL("Row",AO1421)-1)*(REC)</f>
        <v>0</v>
      </c>
      <c r="BS1421" s="1">
        <f ca="1">INDEX(receiving_tds,CELL("Row",AP1421)-1)*(RECTD)</f>
        <v>0</v>
      </c>
      <c r="BT1421" s="1">
        <f ca="1">IF(INDEX(receiving_yds,CELL("Row",AI1421)-1)&gt;=100,3,0)</f>
        <v>0</v>
      </c>
      <c r="BU1421" s="1">
        <f ca="1">INDEX(puntret_tds,CELL("Row",AR1421)-1)*(PUNTKORETTD)+INDEX(kickret_tds,CELL("Row",AR1421)-1)*(PUNTKORETTD)</f>
        <v>0</v>
      </c>
      <c r="BV1421" s="1">
        <f ca="1">INDEX(fumbles_tot,CELL("Row",AS1421)-1)*(FUM)</f>
        <v>0</v>
      </c>
      <c r="BW1421" s="1">
        <f ca="1">(INDEX(passing_twoptm,CELL("Row",AT1421)-1)+INDEX(rushing_twoptm,CELL("Row",AT1421)-1)+INDEX(receiving_twoptm,CELL("Row",AT1421)-1))*(_2PTCONV)</f>
        <v>0</v>
      </c>
      <c r="BX1421" s="1">
        <f ca="1">SUM(BJ1421:BW1421)</f>
        <v>0</v>
      </c>
    </row>
    <row r="1422" spans="1:76" x14ac:dyDescent="0.25">
      <c r="A1422" s="1" t="s">
        <v>225</v>
      </c>
      <c r="B1422" s="1" t="s">
        <v>226</v>
      </c>
      <c r="C1422" s="1" t="s">
        <v>62</v>
      </c>
      <c r="D1422" s="1" t="s">
        <v>202</v>
      </c>
      <c r="E1422" s="1" t="s">
        <v>105</v>
      </c>
      <c r="F1422">
        <v>2</v>
      </c>
      <c r="G1422">
        <v>0</v>
      </c>
      <c r="H1422">
        <v>0</v>
      </c>
      <c r="I1422">
        <v>0</v>
      </c>
      <c r="J1422">
        <v>2</v>
      </c>
      <c r="K1422">
        <v>0</v>
      </c>
      <c r="L1422">
        <v>0</v>
      </c>
      <c r="M1422">
        <v>0</v>
      </c>
      <c r="N1422">
        <v>1</v>
      </c>
      <c r="O1422">
        <v>0</v>
      </c>
      <c r="BI1422" s="4">
        <v>5</v>
      </c>
      <c r="BJ1422" s="1">
        <f ca="1">INDEX(passing_tds,CELL("Row",AG1422)-1)*(PASSTD)</f>
        <v>0</v>
      </c>
      <c r="BK1422" s="1">
        <f ca="1">INDEX(passing_yds,CELL("Row",AH1422)-1)*(PASSYDS)</f>
        <v>0</v>
      </c>
      <c r="BL1422" s="1">
        <f ca="1">IF(INDEX(passing_yds,CELL("Row",AI1422)-1)&gt;=300,3,0)</f>
        <v>0</v>
      </c>
      <c r="BM1422" s="1">
        <f ca="1">INDEX(passing_ints,CELL("Row",AJ1422)-1)*(INT)</f>
        <v>0</v>
      </c>
      <c r="BN1422" s="1">
        <f ca="1">INDEX(rushing_yds,CELL("Row",AK1422)-1)*(RUSHYDS)</f>
        <v>0</v>
      </c>
      <c r="BO1422" s="1">
        <f ca="1">INDEX(rushing_tds,CELL("Row",AK1422)-1)*(RUSHTD)</f>
        <v>0</v>
      </c>
      <c r="BP1422" s="1">
        <f ca="1">IF(INDEX(rushing_yds,CELL("Row",AI1422)-1)&gt;=100,3,0)</f>
        <v>0</v>
      </c>
      <c r="BQ1422" s="1">
        <f ca="1">INDEX(receiving_yds,CELL("Row",AN1422)-1)*(RECYDS)</f>
        <v>0</v>
      </c>
      <c r="BR1422" s="1">
        <f ca="1">INDEX(receiving_rec,CELL("Row",AO1422)-1)*(REC)</f>
        <v>0</v>
      </c>
      <c r="BS1422" s="1">
        <f ca="1">INDEX(receiving_tds,CELL("Row",AP1422)-1)*(RECTD)</f>
        <v>0</v>
      </c>
      <c r="BT1422" s="1">
        <f ca="1">IF(INDEX(receiving_yds,CELL("Row",AI1422)-1)&gt;=100,3,0)</f>
        <v>0</v>
      </c>
      <c r="BU1422" s="1">
        <f ca="1">INDEX(puntret_tds,CELL("Row",AR1422)-1)*(PUNTKORETTD)+INDEX(kickret_tds,CELL("Row",AR1422)-1)*(PUNTKORETTD)</f>
        <v>0</v>
      </c>
      <c r="BV1422" s="1">
        <f ca="1">INDEX(fumbles_tot,CELL("Row",AS1422)-1)*(FUM)</f>
        <v>0</v>
      </c>
      <c r="BW1422" s="1">
        <f ca="1">(INDEX(passing_twoptm,CELL("Row",AT1422)-1)+INDEX(rushing_twoptm,CELL("Row",AT1422)-1)+INDEX(receiving_twoptm,CELL("Row",AT1422)-1))*(_2PTCONV)</f>
        <v>0</v>
      </c>
      <c r="BX1422" s="1">
        <f ca="1">SUM(BJ1422:BW1422)</f>
        <v>0</v>
      </c>
    </row>
    <row r="1423" spans="1:76" x14ac:dyDescent="0.25">
      <c r="A1423" s="1" t="s">
        <v>227</v>
      </c>
      <c r="B1423" s="1" t="s">
        <v>228</v>
      </c>
      <c r="C1423" s="1" t="s">
        <v>62</v>
      </c>
      <c r="D1423" s="1" t="s">
        <v>202</v>
      </c>
      <c r="E1423" s="1" t="s">
        <v>88</v>
      </c>
      <c r="P1423">
        <v>4</v>
      </c>
      <c r="Q1423">
        <v>4</v>
      </c>
      <c r="R1423">
        <v>41</v>
      </c>
      <c r="S1423">
        <v>12</v>
      </c>
      <c r="T1423">
        <v>4</v>
      </c>
      <c r="U1423">
        <v>0</v>
      </c>
      <c r="V1423">
        <v>3</v>
      </c>
      <c r="W1423">
        <v>1</v>
      </c>
      <c r="X1423">
        <v>3</v>
      </c>
      <c r="BI1423" s="4">
        <v>5</v>
      </c>
      <c r="BJ1423" s="1">
        <f ca="1">INDEX(passing_tds,CELL("Row",AG1423)-1)*(PASSTD)</f>
        <v>0</v>
      </c>
      <c r="BK1423" s="1">
        <f ca="1">INDEX(passing_yds,CELL("Row",AH1423)-1)*(PASSYDS)</f>
        <v>0</v>
      </c>
      <c r="BL1423" s="1">
        <f ca="1">IF(INDEX(passing_yds,CELL("Row",AI1423)-1)&gt;=300,3,0)</f>
        <v>0</v>
      </c>
      <c r="BM1423" s="1">
        <f ca="1">INDEX(passing_ints,CELL("Row",AJ1423)-1)*(INT)</f>
        <v>0</v>
      </c>
      <c r="BN1423" s="1">
        <f ca="1">INDEX(rushing_yds,CELL("Row",AK1423)-1)*(RUSHYDS)</f>
        <v>0</v>
      </c>
      <c r="BO1423" s="1">
        <f ca="1">INDEX(rushing_tds,CELL("Row",AK1423)-1)*(RUSHTD)</f>
        <v>0</v>
      </c>
      <c r="BP1423" s="1">
        <f ca="1">IF(INDEX(rushing_yds,CELL("Row",AI1423)-1)&gt;=100,3,0)</f>
        <v>0</v>
      </c>
      <c r="BQ1423" s="1">
        <f ca="1">INDEX(receiving_yds,CELL("Row",AN1423)-1)*(RECYDS)</f>
        <v>0</v>
      </c>
      <c r="BR1423" s="1">
        <f ca="1">INDEX(receiving_rec,CELL("Row",AO1423)-1)*(REC)</f>
        <v>0</v>
      </c>
      <c r="BS1423" s="1">
        <f ca="1">INDEX(receiving_tds,CELL("Row",AP1423)-1)*(RECTD)</f>
        <v>0</v>
      </c>
      <c r="BT1423" s="1">
        <f ca="1">IF(INDEX(receiving_yds,CELL("Row",AI1423)-1)&gt;=100,3,0)</f>
        <v>0</v>
      </c>
      <c r="BU1423" s="1">
        <f ca="1">INDEX(puntret_tds,CELL("Row",AR1423)-1)*(PUNTKORETTD)+INDEX(kickret_tds,CELL("Row",AR1423)-1)*(PUNTKORETTD)</f>
        <v>0</v>
      </c>
      <c r="BV1423" s="1">
        <f ca="1">INDEX(fumbles_tot,CELL("Row",AS1423)-1)*(FUM)</f>
        <v>0</v>
      </c>
      <c r="BW1423" s="1">
        <f ca="1">(INDEX(passing_twoptm,CELL("Row",AT1423)-1)+INDEX(rushing_twoptm,CELL("Row",AT1423)-1)+INDEX(receiving_twoptm,CELL("Row",AT1423)-1))*(_2PTCONV)</f>
        <v>0</v>
      </c>
      <c r="BX1423" s="1">
        <f ca="1">SUM(BJ1423:BW1423)</f>
        <v>0</v>
      </c>
    </row>
    <row r="1424" spans="1:76" x14ac:dyDescent="0.25">
      <c r="A1424" s="1" t="s">
        <v>229</v>
      </c>
      <c r="B1424" s="1" t="s">
        <v>230</v>
      </c>
      <c r="C1424" s="1" t="s">
        <v>62</v>
      </c>
      <c r="D1424" s="1" t="s">
        <v>202</v>
      </c>
      <c r="E1424" s="1" t="s">
        <v>91</v>
      </c>
      <c r="AK1424">
        <v>49</v>
      </c>
      <c r="AL1424">
        <v>0</v>
      </c>
      <c r="AM1424">
        <v>50</v>
      </c>
      <c r="AN1424">
        <v>1</v>
      </c>
      <c r="AO1424">
        <v>50</v>
      </c>
      <c r="BI1424" s="4">
        <v>5</v>
      </c>
      <c r="BJ1424" s="1">
        <f ca="1">INDEX(passing_tds,CELL("Row",AG1424)-1)*(PASSTD)</f>
        <v>0</v>
      </c>
      <c r="BK1424" s="1">
        <f ca="1">INDEX(passing_yds,CELL("Row",AH1424)-1)*(PASSYDS)</f>
        <v>0</v>
      </c>
      <c r="BL1424" s="1">
        <f ca="1">IF(INDEX(passing_yds,CELL("Row",AI1424)-1)&gt;=300,3,0)</f>
        <v>0</v>
      </c>
      <c r="BM1424" s="1">
        <f ca="1">INDEX(passing_ints,CELL("Row",AJ1424)-1)*(INT)</f>
        <v>0</v>
      </c>
      <c r="BN1424" s="1">
        <f ca="1">INDEX(rushing_yds,CELL("Row",AK1424)-1)*(RUSHYDS)</f>
        <v>0</v>
      </c>
      <c r="BO1424" s="1">
        <f ca="1">INDEX(rushing_tds,CELL("Row",AK1424)-1)*(RUSHTD)</f>
        <v>0</v>
      </c>
      <c r="BP1424" s="1">
        <f ca="1">IF(INDEX(rushing_yds,CELL("Row",AI1424)-1)&gt;=100,3,0)</f>
        <v>0</v>
      </c>
      <c r="BQ1424" s="1">
        <f ca="1">INDEX(receiving_yds,CELL("Row",AN1424)-1)*(RECYDS)</f>
        <v>0</v>
      </c>
      <c r="BR1424" s="1">
        <f ca="1">INDEX(receiving_rec,CELL("Row",AO1424)-1)*(REC)</f>
        <v>0</v>
      </c>
      <c r="BS1424" s="1">
        <f ca="1">INDEX(receiving_tds,CELL("Row",AP1424)-1)*(RECTD)</f>
        <v>0</v>
      </c>
      <c r="BT1424" s="1">
        <f ca="1">IF(INDEX(receiving_yds,CELL("Row",AI1424)-1)&gt;=100,3,0)</f>
        <v>0</v>
      </c>
      <c r="BU1424" s="1">
        <f ca="1">INDEX(puntret_tds,CELL("Row",AR1424)-1)*(PUNTKORETTD)+INDEX(kickret_tds,CELL("Row",AR1424)-1)*(PUNTKORETTD)</f>
        <v>0</v>
      </c>
      <c r="BV1424" s="1">
        <f ca="1">INDEX(fumbles_tot,CELL("Row",AS1424)-1)*(FUM)</f>
        <v>0</v>
      </c>
      <c r="BW1424" s="1">
        <f ca="1">(INDEX(passing_twoptm,CELL("Row",AT1424)-1)+INDEX(rushing_twoptm,CELL("Row",AT1424)-1)+INDEX(receiving_twoptm,CELL("Row",AT1424)-1))*(_2PTCONV)</f>
        <v>0</v>
      </c>
      <c r="BX1424" s="1">
        <f ca="1">SUM(BJ1424:BW1424)</f>
        <v>0</v>
      </c>
    </row>
    <row r="1425" spans="1:76" x14ac:dyDescent="0.25">
      <c r="A1425" s="1" t="s">
        <v>231</v>
      </c>
      <c r="B1425" s="1" t="s">
        <v>232</v>
      </c>
      <c r="C1425" s="1" t="s">
        <v>62</v>
      </c>
      <c r="D1425" s="1" t="s">
        <v>202</v>
      </c>
      <c r="E1425" s="1" t="s">
        <v>97</v>
      </c>
      <c r="F1425">
        <v>0</v>
      </c>
      <c r="G1425">
        <v>0</v>
      </c>
      <c r="H1425">
        <v>0</v>
      </c>
      <c r="I1425">
        <v>0</v>
      </c>
      <c r="J1425">
        <v>3</v>
      </c>
      <c r="BI1425" s="4">
        <v>5</v>
      </c>
      <c r="BJ1425" s="1">
        <f ca="1">INDEX(passing_tds,CELL("Row",AG1425)-1)*(PASSTD)</f>
        <v>0</v>
      </c>
      <c r="BK1425" s="1">
        <f ca="1">INDEX(passing_yds,CELL("Row",AH1425)-1)*(PASSYDS)</f>
        <v>0</v>
      </c>
      <c r="BL1425" s="1">
        <f ca="1">IF(INDEX(passing_yds,CELL("Row",AI1425)-1)&gt;=300,3,0)</f>
        <v>0</v>
      </c>
      <c r="BM1425" s="1">
        <f ca="1">INDEX(passing_ints,CELL("Row",AJ1425)-1)*(INT)</f>
        <v>0</v>
      </c>
      <c r="BN1425" s="1">
        <f ca="1">INDEX(rushing_yds,CELL("Row",AK1425)-1)*(RUSHYDS)</f>
        <v>0</v>
      </c>
      <c r="BO1425" s="1">
        <f ca="1">INDEX(rushing_tds,CELL("Row",AK1425)-1)*(RUSHTD)</f>
        <v>0</v>
      </c>
      <c r="BP1425" s="1">
        <f ca="1">IF(INDEX(rushing_yds,CELL("Row",AI1425)-1)&gt;=100,3,0)</f>
        <v>0</v>
      </c>
      <c r="BQ1425" s="1">
        <f ca="1">INDEX(receiving_yds,CELL("Row",AN1425)-1)*(RECYDS)</f>
        <v>0</v>
      </c>
      <c r="BR1425" s="1">
        <f ca="1">INDEX(receiving_rec,CELL("Row",AO1425)-1)*(REC)</f>
        <v>0</v>
      </c>
      <c r="BS1425" s="1">
        <f ca="1">INDEX(receiving_tds,CELL("Row",AP1425)-1)*(RECTD)</f>
        <v>0</v>
      </c>
      <c r="BT1425" s="1">
        <f ca="1">IF(INDEX(receiving_yds,CELL("Row",AI1425)-1)&gt;=100,3,0)</f>
        <v>0</v>
      </c>
      <c r="BU1425" s="1">
        <f ca="1">INDEX(puntret_tds,CELL("Row",AR1425)-1)*(PUNTKORETTD)+INDEX(kickret_tds,CELL("Row",AR1425)-1)*(PUNTKORETTD)</f>
        <v>0</v>
      </c>
      <c r="BV1425" s="1">
        <f ca="1">INDEX(fumbles_tot,CELL("Row",AS1425)-1)*(FUM)</f>
        <v>0</v>
      </c>
      <c r="BW1425" s="1">
        <f ca="1">(INDEX(passing_twoptm,CELL("Row",AT1425)-1)+INDEX(rushing_twoptm,CELL("Row",AT1425)-1)+INDEX(receiving_twoptm,CELL("Row",AT1425)-1))*(_2PTCONV)</f>
        <v>0</v>
      </c>
      <c r="BX1425" s="1">
        <f ca="1">SUM(BJ1425:BW1425)</f>
        <v>0</v>
      </c>
    </row>
    <row r="1426" spans="1:76" x14ac:dyDescent="0.25">
      <c r="A1426" s="1" t="s">
        <v>233</v>
      </c>
      <c r="B1426" s="1" t="s">
        <v>234</v>
      </c>
      <c r="C1426" s="1" t="s">
        <v>62</v>
      </c>
      <c r="D1426" s="1" t="s">
        <v>202</v>
      </c>
      <c r="E1426" s="1" t="s">
        <v>176</v>
      </c>
      <c r="F1426">
        <v>1</v>
      </c>
      <c r="G1426">
        <v>0</v>
      </c>
      <c r="H1426">
        <v>0</v>
      </c>
      <c r="I1426">
        <v>0</v>
      </c>
      <c r="J1426">
        <v>0</v>
      </c>
      <c r="BI1426" s="4">
        <v>5</v>
      </c>
      <c r="BJ1426" s="1">
        <f ca="1">INDEX(passing_tds,CELL("Row",AG1426)-1)*(PASSTD)</f>
        <v>0</v>
      </c>
      <c r="BK1426" s="1">
        <f ca="1">INDEX(passing_yds,CELL("Row",AH1426)-1)*(PASSYDS)</f>
        <v>0</v>
      </c>
      <c r="BL1426" s="1">
        <f ca="1">IF(INDEX(passing_yds,CELL("Row",AI1426)-1)&gt;=300,3,0)</f>
        <v>0</v>
      </c>
      <c r="BM1426" s="1">
        <f ca="1">INDEX(passing_ints,CELL("Row",AJ1426)-1)*(INT)</f>
        <v>0</v>
      </c>
      <c r="BN1426" s="1">
        <f ca="1">INDEX(rushing_yds,CELL("Row",AK1426)-1)*(RUSHYDS)</f>
        <v>0</v>
      </c>
      <c r="BO1426" s="1">
        <f ca="1">INDEX(rushing_tds,CELL("Row",AK1426)-1)*(RUSHTD)</f>
        <v>0</v>
      </c>
      <c r="BP1426" s="1">
        <f ca="1">IF(INDEX(rushing_yds,CELL("Row",AI1426)-1)&gt;=100,3,0)</f>
        <v>0</v>
      </c>
      <c r="BQ1426" s="1">
        <f ca="1">INDEX(receiving_yds,CELL("Row",AN1426)-1)*(RECYDS)</f>
        <v>0</v>
      </c>
      <c r="BR1426" s="1">
        <f ca="1">INDEX(receiving_rec,CELL("Row",AO1426)-1)*(REC)</f>
        <v>0</v>
      </c>
      <c r="BS1426" s="1">
        <f ca="1">INDEX(receiving_tds,CELL("Row",AP1426)-1)*(RECTD)</f>
        <v>0</v>
      </c>
      <c r="BT1426" s="1">
        <f ca="1">IF(INDEX(receiving_yds,CELL("Row",AI1426)-1)&gt;=100,3,0)</f>
        <v>0</v>
      </c>
      <c r="BU1426" s="1">
        <f ca="1">INDEX(puntret_tds,CELL("Row",AR1426)-1)*(PUNTKORETTD)+INDEX(kickret_tds,CELL("Row",AR1426)-1)*(PUNTKORETTD)</f>
        <v>0</v>
      </c>
      <c r="BV1426" s="1">
        <f ca="1">INDEX(fumbles_tot,CELL("Row",AS1426)-1)*(FUM)</f>
        <v>0</v>
      </c>
      <c r="BW1426" s="1">
        <f ca="1">(INDEX(passing_twoptm,CELL("Row",AT1426)-1)+INDEX(rushing_twoptm,CELL("Row",AT1426)-1)+INDEX(receiving_twoptm,CELL("Row",AT1426)-1))*(_2PTCONV)</f>
        <v>0</v>
      </c>
      <c r="BX1426" s="1">
        <f ca="1">SUM(BJ1426:BW1426)</f>
        <v>0</v>
      </c>
    </row>
    <row r="1427" spans="1:76" x14ac:dyDescent="0.25">
      <c r="A1427" s="1" t="s">
        <v>235</v>
      </c>
      <c r="B1427" s="1" t="s">
        <v>236</v>
      </c>
      <c r="C1427" s="1" t="s">
        <v>62</v>
      </c>
      <c r="D1427" s="1" t="s">
        <v>202</v>
      </c>
      <c r="E1427" s="1" t="s">
        <v>176</v>
      </c>
      <c r="F1427">
        <v>0</v>
      </c>
      <c r="G1427">
        <v>0</v>
      </c>
      <c r="H1427">
        <v>0</v>
      </c>
      <c r="I1427">
        <v>0</v>
      </c>
      <c r="J1427">
        <v>3</v>
      </c>
      <c r="BI1427" s="4">
        <v>5</v>
      </c>
      <c r="BJ1427" s="1">
        <f ca="1">INDEX(passing_tds,CELL("Row",AG1427)-1)*(PASSTD)</f>
        <v>0</v>
      </c>
      <c r="BK1427" s="1">
        <f ca="1">INDEX(passing_yds,CELL("Row",AH1427)-1)*(PASSYDS)</f>
        <v>0</v>
      </c>
      <c r="BL1427" s="1">
        <f ca="1">IF(INDEX(passing_yds,CELL("Row",AI1427)-1)&gt;=300,3,0)</f>
        <v>0</v>
      </c>
      <c r="BM1427" s="1">
        <f ca="1">INDEX(passing_ints,CELL("Row",AJ1427)-1)*(INT)</f>
        <v>0</v>
      </c>
      <c r="BN1427" s="1">
        <f ca="1">INDEX(rushing_yds,CELL("Row",AK1427)-1)*(RUSHYDS)</f>
        <v>0</v>
      </c>
      <c r="BO1427" s="1">
        <f ca="1">INDEX(rushing_tds,CELL("Row",AK1427)-1)*(RUSHTD)</f>
        <v>0</v>
      </c>
      <c r="BP1427" s="1">
        <f ca="1">IF(INDEX(rushing_yds,CELL("Row",AI1427)-1)&gt;=100,3,0)</f>
        <v>0</v>
      </c>
      <c r="BQ1427" s="1">
        <f ca="1">INDEX(receiving_yds,CELL("Row",AN1427)-1)*(RECYDS)</f>
        <v>0</v>
      </c>
      <c r="BR1427" s="1">
        <f ca="1">INDEX(receiving_rec,CELL("Row",AO1427)-1)*(REC)</f>
        <v>0</v>
      </c>
      <c r="BS1427" s="1">
        <f ca="1">INDEX(receiving_tds,CELL("Row",AP1427)-1)*(RECTD)</f>
        <v>0</v>
      </c>
      <c r="BT1427" s="1">
        <f ca="1">IF(INDEX(receiving_yds,CELL("Row",AI1427)-1)&gt;=100,3,0)</f>
        <v>0</v>
      </c>
      <c r="BU1427" s="1">
        <f ca="1">INDEX(puntret_tds,CELL("Row",AR1427)-1)*(PUNTKORETTD)+INDEX(kickret_tds,CELL("Row",AR1427)-1)*(PUNTKORETTD)</f>
        <v>0</v>
      </c>
      <c r="BV1427" s="1">
        <f ca="1">INDEX(fumbles_tot,CELL("Row",AS1427)-1)*(FUM)</f>
        <v>0</v>
      </c>
      <c r="BW1427" s="1">
        <f ca="1">(INDEX(passing_twoptm,CELL("Row",AT1427)-1)+INDEX(rushing_twoptm,CELL("Row",AT1427)-1)+INDEX(receiving_twoptm,CELL("Row",AT1427)-1))*(_2PTCONV)</f>
        <v>0</v>
      </c>
      <c r="BX1427" s="1">
        <f ca="1">SUM(BJ1427:BW1427)</f>
        <v>0</v>
      </c>
    </row>
    <row r="1428" spans="1:76" x14ac:dyDescent="0.25">
      <c r="A1428" s="1" t="s">
        <v>237</v>
      </c>
      <c r="B1428" s="1" t="s">
        <v>238</v>
      </c>
      <c r="C1428" s="1" t="s">
        <v>62</v>
      </c>
      <c r="D1428" s="1" t="s">
        <v>202</v>
      </c>
      <c r="E1428" s="1" t="s">
        <v>94</v>
      </c>
      <c r="F1428">
        <v>1</v>
      </c>
      <c r="G1428">
        <v>0</v>
      </c>
      <c r="H1428">
        <v>0</v>
      </c>
      <c r="I1428">
        <v>0</v>
      </c>
      <c r="J1428">
        <v>0</v>
      </c>
      <c r="BI1428" s="4">
        <v>5</v>
      </c>
      <c r="BJ1428" s="1">
        <f ca="1">INDEX(passing_tds,CELL("Row",AG1428)-1)*(PASSTD)</f>
        <v>0</v>
      </c>
      <c r="BK1428" s="1">
        <f ca="1">INDEX(passing_yds,CELL("Row",AH1428)-1)*(PASSYDS)</f>
        <v>0</v>
      </c>
      <c r="BL1428" s="1">
        <f ca="1">IF(INDEX(passing_yds,CELL("Row",AI1428)-1)&gt;=300,3,0)</f>
        <v>0</v>
      </c>
      <c r="BM1428" s="1">
        <f ca="1">INDEX(passing_ints,CELL("Row",AJ1428)-1)*(INT)</f>
        <v>0</v>
      </c>
      <c r="BN1428" s="1">
        <f ca="1">INDEX(rushing_yds,CELL("Row",AK1428)-1)*(RUSHYDS)</f>
        <v>0</v>
      </c>
      <c r="BO1428" s="1">
        <f ca="1">INDEX(rushing_tds,CELL("Row",AK1428)-1)*(RUSHTD)</f>
        <v>0</v>
      </c>
      <c r="BP1428" s="1">
        <f ca="1">IF(INDEX(rushing_yds,CELL("Row",AI1428)-1)&gt;=100,3,0)</f>
        <v>0</v>
      </c>
      <c r="BQ1428" s="1">
        <f ca="1">INDEX(receiving_yds,CELL("Row",AN1428)-1)*(RECYDS)</f>
        <v>0</v>
      </c>
      <c r="BR1428" s="1">
        <f ca="1">INDEX(receiving_rec,CELL("Row",AO1428)-1)*(REC)</f>
        <v>0</v>
      </c>
      <c r="BS1428" s="1">
        <f ca="1">INDEX(receiving_tds,CELL("Row",AP1428)-1)*(RECTD)</f>
        <v>0</v>
      </c>
      <c r="BT1428" s="1">
        <f ca="1">IF(INDEX(receiving_yds,CELL("Row",AI1428)-1)&gt;=100,3,0)</f>
        <v>0</v>
      </c>
      <c r="BU1428" s="1">
        <f ca="1">INDEX(puntret_tds,CELL("Row",AR1428)-1)*(PUNTKORETTD)+INDEX(kickret_tds,CELL("Row",AR1428)-1)*(PUNTKORETTD)</f>
        <v>0</v>
      </c>
      <c r="BV1428" s="1">
        <f ca="1">INDEX(fumbles_tot,CELL("Row",AS1428)-1)*(FUM)</f>
        <v>0</v>
      </c>
      <c r="BW1428" s="1">
        <f ca="1">(INDEX(passing_twoptm,CELL("Row",AT1428)-1)+INDEX(rushing_twoptm,CELL("Row",AT1428)-1)+INDEX(receiving_twoptm,CELL("Row",AT1428)-1))*(_2PTCONV)</f>
        <v>0</v>
      </c>
      <c r="BX1428" s="1">
        <f ca="1">SUM(BJ1428:BW1428)</f>
        <v>0</v>
      </c>
    </row>
    <row r="1429" spans="1:76" x14ac:dyDescent="0.25">
      <c r="A1429" s="1" t="s">
        <v>239</v>
      </c>
      <c r="B1429" s="1" t="s">
        <v>240</v>
      </c>
      <c r="C1429" s="1" t="s">
        <v>62</v>
      </c>
      <c r="D1429" s="1" t="s">
        <v>202</v>
      </c>
      <c r="E1429" s="1" t="s">
        <v>118</v>
      </c>
      <c r="F1429">
        <v>0</v>
      </c>
      <c r="G1429">
        <v>0</v>
      </c>
      <c r="H1429">
        <v>0</v>
      </c>
      <c r="I1429">
        <v>0</v>
      </c>
      <c r="J1429">
        <v>1</v>
      </c>
      <c r="BI1429" s="4">
        <v>5</v>
      </c>
      <c r="BJ1429" s="1">
        <f ca="1">INDEX(passing_tds,CELL("Row",AG1429)-1)*(PASSTD)</f>
        <v>0</v>
      </c>
      <c r="BK1429" s="1">
        <f ca="1">INDEX(passing_yds,CELL("Row",AH1429)-1)*(PASSYDS)</f>
        <v>0</v>
      </c>
      <c r="BL1429" s="1">
        <f ca="1">IF(INDEX(passing_yds,CELL("Row",AI1429)-1)&gt;=300,3,0)</f>
        <v>0</v>
      </c>
      <c r="BM1429" s="1">
        <f ca="1">INDEX(passing_ints,CELL("Row",AJ1429)-1)*(INT)</f>
        <v>0</v>
      </c>
      <c r="BN1429" s="1">
        <f ca="1">INDEX(rushing_yds,CELL("Row",AK1429)-1)*(RUSHYDS)</f>
        <v>0</v>
      </c>
      <c r="BO1429" s="1">
        <f ca="1">INDEX(rushing_tds,CELL("Row",AK1429)-1)*(RUSHTD)</f>
        <v>0</v>
      </c>
      <c r="BP1429" s="1">
        <f ca="1">IF(INDEX(rushing_yds,CELL("Row",AI1429)-1)&gt;=100,3,0)</f>
        <v>0</v>
      </c>
      <c r="BQ1429" s="1">
        <f ca="1">INDEX(receiving_yds,CELL("Row",AN1429)-1)*(RECYDS)</f>
        <v>0</v>
      </c>
      <c r="BR1429" s="1">
        <f ca="1">INDEX(receiving_rec,CELL("Row",AO1429)-1)*(REC)</f>
        <v>0</v>
      </c>
      <c r="BS1429" s="1">
        <f ca="1">INDEX(receiving_tds,CELL("Row",AP1429)-1)*(RECTD)</f>
        <v>0</v>
      </c>
      <c r="BT1429" s="1">
        <f ca="1">IF(INDEX(receiving_yds,CELL("Row",AI1429)-1)&gt;=100,3,0)</f>
        <v>0</v>
      </c>
      <c r="BU1429" s="1">
        <f ca="1">INDEX(puntret_tds,CELL("Row",AR1429)-1)*(PUNTKORETTD)+INDEX(kickret_tds,CELL("Row",AR1429)-1)*(PUNTKORETTD)</f>
        <v>0</v>
      </c>
      <c r="BV1429" s="1">
        <f ca="1">INDEX(fumbles_tot,CELL("Row",AS1429)-1)*(FUM)</f>
        <v>0</v>
      </c>
      <c r="BW1429" s="1">
        <f ca="1">(INDEX(passing_twoptm,CELL("Row",AT1429)-1)+INDEX(rushing_twoptm,CELL("Row",AT1429)-1)+INDEX(receiving_twoptm,CELL("Row",AT1429)-1))*(_2PTCONV)</f>
        <v>0</v>
      </c>
      <c r="BX1429" s="1">
        <f ca="1">SUM(BJ1429:BW1429)</f>
        <v>0</v>
      </c>
    </row>
    <row r="1430" spans="1:76" x14ac:dyDescent="0.25">
      <c r="A1430" s="1" t="s">
        <v>241</v>
      </c>
      <c r="B1430" s="1" t="s">
        <v>242</v>
      </c>
      <c r="C1430" s="1" t="s">
        <v>62</v>
      </c>
      <c r="D1430" s="1" t="s">
        <v>202</v>
      </c>
      <c r="E1430" s="1" t="s">
        <v>112</v>
      </c>
      <c r="F1430">
        <v>0</v>
      </c>
      <c r="G1430">
        <v>0</v>
      </c>
      <c r="H1430">
        <v>0</v>
      </c>
      <c r="I1430">
        <v>0</v>
      </c>
      <c r="J1430">
        <v>2</v>
      </c>
      <c r="BI1430" s="4">
        <v>5</v>
      </c>
      <c r="BJ1430" s="1">
        <f ca="1">INDEX(passing_tds,CELL("Row",AG1430)-1)*(PASSTD)</f>
        <v>0</v>
      </c>
      <c r="BK1430" s="1">
        <f ca="1">INDEX(passing_yds,CELL("Row",AH1430)-1)*(PASSYDS)</f>
        <v>0</v>
      </c>
      <c r="BL1430" s="1">
        <f ca="1">IF(INDEX(passing_yds,CELL("Row",AI1430)-1)&gt;=300,3,0)</f>
        <v>0</v>
      </c>
      <c r="BM1430" s="1">
        <f ca="1">INDEX(passing_ints,CELL("Row",AJ1430)-1)*(INT)</f>
        <v>0</v>
      </c>
      <c r="BN1430" s="1">
        <f ca="1">INDEX(rushing_yds,CELL("Row",AK1430)-1)*(RUSHYDS)</f>
        <v>0</v>
      </c>
      <c r="BO1430" s="1">
        <f ca="1">INDEX(rushing_tds,CELL("Row",AK1430)-1)*(RUSHTD)</f>
        <v>0</v>
      </c>
      <c r="BP1430" s="1">
        <f ca="1">IF(INDEX(rushing_yds,CELL("Row",AI1430)-1)&gt;=100,3,0)</f>
        <v>0</v>
      </c>
      <c r="BQ1430" s="1">
        <f ca="1">INDEX(receiving_yds,CELL("Row",AN1430)-1)*(RECYDS)</f>
        <v>0</v>
      </c>
      <c r="BR1430" s="1">
        <f ca="1">INDEX(receiving_rec,CELL("Row",AO1430)-1)*(REC)</f>
        <v>0</v>
      </c>
      <c r="BS1430" s="1">
        <f ca="1">INDEX(receiving_tds,CELL("Row",AP1430)-1)*(RECTD)</f>
        <v>0</v>
      </c>
      <c r="BT1430" s="1">
        <f ca="1">IF(INDEX(receiving_yds,CELL("Row",AI1430)-1)&gt;=100,3,0)</f>
        <v>0</v>
      </c>
      <c r="BU1430" s="1">
        <f ca="1">INDEX(puntret_tds,CELL("Row",AR1430)-1)*(PUNTKORETTD)+INDEX(kickret_tds,CELL("Row",AR1430)-1)*(PUNTKORETTD)</f>
        <v>0</v>
      </c>
      <c r="BV1430" s="1">
        <f ca="1">INDEX(fumbles_tot,CELL("Row",AS1430)-1)*(FUM)</f>
        <v>0</v>
      </c>
      <c r="BW1430" s="1">
        <f ca="1">(INDEX(passing_twoptm,CELL("Row",AT1430)-1)+INDEX(rushing_twoptm,CELL("Row",AT1430)-1)+INDEX(receiving_twoptm,CELL("Row",AT1430)-1))*(_2PTCONV)</f>
        <v>0</v>
      </c>
      <c r="BX1430" s="1">
        <f ca="1">SUM(BJ1430:BW1430)</f>
        <v>0</v>
      </c>
    </row>
    <row r="1431" spans="1:76" x14ac:dyDescent="0.25">
      <c r="A1431" s="1" t="s">
        <v>243</v>
      </c>
      <c r="B1431" s="1" t="s">
        <v>244</v>
      </c>
      <c r="C1431" s="1" t="s">
        <v>62</v>
      </c>
      <c r="D1431" s="1" t="s">
        <v>202</v>
      </c>
      <c r="E1431" s="1" t="s">
        <v>115</v>
      </c>
      <c r="F1431">
        <v>0</v>
      </c>
      <c r="G1431">
        <v>1</v>
      </c>
      <c r="H1431">
        <v>0</v>
      </c>
      <c r="I1431">
        <v>0</v>
      </c>
      <c r="J1431">
        <v>1</v>
      </c>
      <c r="BI1431" s="4">
        <v>5</v>
      </c>
      <c r="BJ1431" s="1">
        <f ca="1">INDEX(passing_tds,CELL("Row",AG1431)-1)*(PASSTD)</f>
        <v>0</v>
      </c>
      <c r="BK1431" s="1">
        <f ca="1">INDEX(passing_yds,CELL("Row",AH1431)-1)*(PASSYDS)</f>
        <v>0</v>
      </c>
      <c r="BL1431" s="1">
        <f ca="1">IF(INDEX(passing_yds,CELL("Row",AI1431)-1)&gt;=300,3,0)</f>
        <v>0</v>
      </c>
      <c r="BM1431" s="1">
        <f ca="1">INDEX(passing_ints,CELL("Row",AJ1431)-1)*(INT)</f>
        <v>0</v>
      </c>
      <c r="BN1431" s="1">
        <f ca="1">INDEX(rushing_yds,CELL("Row",AK1431)-1)*(RUSHYDS)</f>
        <v>0</v>
      </c>
      <c r="BO1431" s="1">
        <f ca="1">INDEX(rushing_tds,CELL("Row",AK1431)-1)*(RUSHTD)</f>
        <v>0</v>
      </c>
      <c r="BP1431" s="1">
        <f ca="1">IF(INDEX(rushing_yds,CELL("Row",AI1431)-1)&gt;=100,3,0)</f>
        <v>0</v>
      </c>
      <c r="BQ1431" s="1">
        <f ca="1">INDEX(receiving_yds,CELL("Row",AN1431)-1)*(RECYDS)</f>
        <v>0</v>
      </c>
      <c r="BR1431" s="1">
        <f ca="1">INDEX(receiving_rec,CELL("Row",AO1431)-1)*(REC)</f>
        <v>0</v>
      </c>
      <c r="BS1431" s="1">
        <f ca="1">INDEX(receiving_tds,CELL("Row",AP1431)-1)*(RECTD)</f>
        <v>0</v>
      </c>
      <c r="BT1431" s="1">
        <f ca="1">IF(INDEX(receiving_yds,CELL("Row",AI1431)-1)&gt;=100,3,0)</f>
        <v>0</v>
      </c>
      <c r="BU1431" s="1">
        <f ca="1">INDEX(puntret_tds,CELL("Row",AR1431)-1)*(PUNTKORETTD)+INDEX(kickret_tds,CELL("Row",AR1431)-1)*(PUNTKORETTD)</f>
        <v>0</v>
      </c>
      <c r="BV1431" s="1">
        <f ca="1">INDEX(fumbles_tot,CELL("Row",AS1431)-1)*(FUM)</f>
        <v>0</v>
      </c>
      <c r="BW1431" s="1">
        <f ca="1">(INDEX(passing_twoptm,CELL("Row",AT1431)-1)+INDEX(rushing_twoptm,CELL("Row",AT1431)-1)+INDEX(receiving_twoptm,CELL("Row",AT1431)-1))*(_2PTCONV)</f>
        <v>0</v>
      </c>
      <c r="BX1431" s="1">
        <f ca="1">SUM(BJ1431:BW1431)</f>
        <v>0</v>
      </c>
    </row>
    <row r="1432" spans="1:76" x14ac:dyDescent="0.25">
      <c r="A1432" s="1" t="s">
        <v>245</v>
      </c>
      <c r="B1432" s="1" t="s">
        <v>246</v>
      </c>
      <c r="C1432" s="1" t="s">
        <v>62</v>
      </c>
      <c r="D1432" s="1" t="s">
        <v>202</v>
      </c>
      <c r="E1432" s="1" t="s">
        <v>105</v>
      </c>
      <c r="F1432">
        <v>0</v>
      </c>
      <c r="G1432">
        <v>0</v>
      </c>
      <c r="H1432">
        <v>0</v>
      </c>
      <c r="I1432">
        <v>0</v>
      </c>
      <c r="J1432">
        <v>2</v>
      </c>
      <c r="BI1432" s="4">
        <v>5</v>
      </c>
      <c r="BJ1432" s="1">
        <f ca="1">INDEX(passing_tds,CELL("Row",AG1432)-1)*(PASSTD)</f>
        <v>0</v>
      </c>
      <c r="BK1432" s="1">
        <f ca="1">INDEX(passing_yds,CELL("Row",AH1432)-1)*(PASSYDS)</f>
        <v>0</v>
      </c>
      <c r="BL1432" s="1">
        <f ca="1">IF(INDEX(passing_yds,CELL("Row",AI1432)-1)&gt;=300,3,0)</f>
        <v>0</v>
      </c>
      <c r="BM1432" s="1">
        <f ca="1">INDEX(passing_ints,CELL("Row",AJ1432)-1)*(INT)</f>
        <v>0</v>
      </c>
      <c r="BN1432" s="1">
        <f ca="1">INDEX(rushing_yds,CELL("Row",AK1432)-1)*(RUSHYDS)</f>
        <v>0</v>
      </c>
      <c r="BO1432" s="1">
        <f ca="1">INDEX(rushing_tds,CELL("Row",AK1432)-1)*(RUSHTD)</f>
        <v>0</v>
      </c>
      <c r="BP1432" s="1">
        <f ca="1">IF(INDEX(rushing_yds,CELL("Row",AI1432)-1)&gt;=100,3,0)</f>
        <v>0</v>
      </c>
      <c r="BQ1432" s="1">
        <f ca="1">INDEX(receiving_yds,CELL("Row",AN1432)-1)*(RECYDS)</f>
        <v>0</v>
      </c>
      <c r="BR1432" s="1">
        <f ca="1">INDEX(receiving_rec,CELL("Row",AO1432)-1)*(REC)</f>
        <v>0</v>
      </c>
      <c r="BS1432" s="1">
        <f ca="1">INDEX(receiving_tds,CELL("Row",AP1432)-1)*(RECTD)</f>
        <v>0</v>
      </c>
      <c r="BT1432" s="1">
        <f ca="1">IF(INDEX(receiving_yds,CELL("Row",AI1432)-1)&gt;=100,3,0)</f>
        <v>0</v>
      </c>
      <c r="BU1432" s="1">
        <f ca="1">INDEX(puntret_tds,CELL("Row",AR1432)-1)*(PUNTKORETTD)+INDEX(kickret_tds,CELL("Row",AR1432)-1)*(PUNTKORETTD)</f>
        <v>0</v>
      </c>
      <c r="BV1432" s="1">
        <f ca="1">INDEX(fumbles_tot,CELL("Row",AS1432)-1)*(FUM)</f>
        <v>0</v>
      </c>
      <c r="BW1432" s="1">
        <f ca="1">(INDEX(passing_twoptm,CELL("Row",AT1432)-1)+INDEX(rushing_twoptm,CELL("Row",AT1432)-1)+INDEX(receiving_twoptm,CELL("Row",AT1432)-1))*(_2PTCONV)</f>
        <v>0</v>
      </c>
      <c r="BX1432" s="1">
        <f ca="1">SUM(BJ1432:BW1432)</f>
        <v>0</v>
      </c>
    </row>
    <row r="1433" spans="1:76" x14ac:dyDescent="0.25">
      <c r="A1433" s="1" t="s">
        <v>247</v>
      </c>
      <c r="B1433" s="1" t="s">
        <v>248</v>
      </c>
      <c r="C1433" s="1" t="s">
        <v>62</v>
      </c>
      <c r="D1433" s="1" t="s">
        <v>202</v>
      </c>
      <c r="E1433" s="1" t="s">
        <v>118</v>
      </c>
      <c r="F1433">
        <v>2</v>
      </c>
      <c r="G1433">
        <v>0</v>
      </c>
      <c r="H1433">
        <v>0</v>
      </c>
      <c r="I1433">
        <v>0</v>
      </c>
      <c r="J1433">
        <v>4</v>
      </c>
      <c r="BI1433" s="4">
        <v>5</v>
      </c>
      <c r="BJ1433" s="1">
        <f ca="1">INDEX(passing_tds,CELL("Row",AG1433)-1)*(PASSTD)</f>
        <v>0</v>
      </c>
      <c r="BK1433" s="1">
        <f ca="1">INDEX(passing_yds,CELL("Row",AH1433)-1)*(PASSYDS)</f>
        <v>0</v>
      </c>
      <c r="BL1433" s="1">
        <f ca="1">IF(INDEX(passing_yds,CELL("Row",AI1433)-1)&gt;=300,3,0)</f>
        <v>0</v>
      </c>
      <c r="BM1433" s="1">
        <f ca="1">INDEX(passing_ints,CELL("Row",AJ1433)-1)*(INT)</f>
        <v>0</v>
      </c>
      <c r="BN1433" s="1">
        <f ca="1">INDEX(rushing_yds,CELL("Row",AK1433)-1)*(RUSHYDS)</f>
        <v>0</v>
      </c>
      <c r="BO1433" s="1">
        <f ca="1">INDEX(rushing_tds,CELL("Row",AK1433)-1)*(RUSHTD)</f>
        <v>0</v>
      </c>
      <c r="BP1433" s="1">
        <f ca="1">IF(INDEX(rushing_yds,CELL("Row",AI1433)-1)&gt;=100,3,0)</f>
        <v>0</v>
      </c>
      <c r="BQ1433" s="1">
        <f ca="1">INDEX(receiving_yds,CELL("Row",AN1433)-1)*(RECYDS)</f>
        <v>0</v>
      </c>
      <c r="BR1433" s="1">
        <f ca="1">INDEX(receiving_rec,CELL("Row",AO1433)-1)*(REC)</f>
        <v>0</v>
      </c>
      <c r="BS1433" s="1">
        <f ca="1">INDEX(receiving_tds,CELL("Row",AP1433)-1)*(RECTD)</f>
        <v>0</v>
      </c>
      <c r="BT1433" s="1">
        <f ca="1">IF(INDEX(receiving_yds,CELL("Row",AI1433)-1)&gt;=100,3,0)</f>
        <v>0</v>
      </c>
      <c r="BU1433" s="1">
        <f ca="1">INDEX(puntret_tds,CELL("Row",AR1433)-1)*(PUNTKORETTD)+INDEX(kickret_tds,CELL("Row",AR1433)-1)*(PUNTKORETTD)</f>
        <v>0</v>
      </c>
      <c r="BV1433" s="1">
        <f ca="1">INDEX(fumbles_tot,CELL("Row",AS1433)-1)*(FUM)</f>
        <v>0</v>
      </c>
      <c r="BW1433" s="1">
        <f ca="1">(INDEX(passing_twoptm,CELL("Row",AT1433)-1)+INDEX(rushing_twoptm,CELL("Row",AT1433)-1)+INDEX(receiving_twoptm,CELL("Row",AT1433)-1))*(_2PTCONV)</f>
        <v>0</v>
      </c>
      <c r="BX1433" s="1">
        <f ca="1">SUM(BJ1433:BW1433)</f>
        <v>0</v>
      </c>
    </row>
    <row r="1434" spans="1:76" x14ac:dyDescent="0.25">
      <c r="A1434" s="1" t="s">
        <v>249</v>
      </c>
      <c r="B1434" s="1" t="s">
        <v>250</v>
      </c>
      <c r="C1434" s="1" t="s">
        <v>62</v>
      </c>
      <c r="D1434" s="1" t="s">
        <v>202</v>
      </c>
      <c r="E1434" s="1" t="s">
        <v>176</v>
      </c>
      <c r="F1434">
        <v>0</v>
      </c>
      <c r="G1434">
        <v>0</v>
      </c>
      <c r="H1434">
        <v>0</v>
      </c>
      <c r="I1434">
        <v>1</v>
      </c>
      <c r="J1434">
        <v>1</v>
      </c>
      <c r="BI1434" s="4">
        <v>5</v>
      </c>
      <c r="BJ1434" s="1">
        <f ca="1">INDEX(passing_tds,CELL("Row",AG1434)-1)*(PASSTD)</f>
        <v>0</v>
      </c>
      <c r="BK1434" s="1">
        <f ca="1">INDEX(passing_yds,CELL("Row",AH1434)-1)*(PASSYDS)</f>
        <v>0</v>
      </c>
      <c r="BL1434" s="1">
        <f ca="1">IF(INDEX(passing_yds,CELL("Row",AI1434)-1)&gt;=300,3,0)</f>
        <v>0</v>
      </c>
      <c r="BM1434" s="1">
        <f ca="1">INDEX(passing_ints,CELL("Row",AJ1434)-1)*(INT)</f>
        <v>0</v>
      </c>
      <c r="BN1434" s="1">
        <f ca="1">INDEX(rushing_yds,CELL("Row",AK1434)-1)*(RUSHYDS)</f>
        <v>0</v>
      </c>
      <c r="BO1434" s="1">
        <f ca="1">INDEX(rushing_tds,CELL("Row",AK1434)-1)*(RUSHTD)</f>
        <v>0</v>
      </c>
      <c r="BP1434" s="1">
        <f ca="1">IF(INDEX(rushing_yds,CELL("Row",AI1434)-1)&gt;=100,3,0)</f>
        <v>0</v>
      </c>
      <c r="BQ1434" s="1">
        <f ca="1">INDEX(receiving_yds,CELL("Row",AN1434)-1)*(RECYDS)</f>
        <v>0</v>
      </c>
      <c r="BR1434" s="1">
        <f ca="1">INDEX(receiving_rec,CELL("Row",AO1434)-1)*(REC)</f>
        <v>0</v>
      </c>
      <c r="BS1434" s="1">
        <f ca="1">INDEX(receiving_tds,CELL("Row",AP1434)-1)*(RECTD)</f>
        <v>0</v>
      </c>
      <c r="BT1434" s="1">
        <f ca="1">IF(INDEX(receiving_yds,CELL("Row",AI1434)-1)&gt;=100,3,0)</f>
        <v>0</v>
      </c>
      <c r="BU1434" s="1">
        <f ca="1">INDEX(puntret_tds,CELL("Row",AR1434)-1)*(PUNTKORETTD)+INDEX(kickret_tds,CELL("Row",AR1434)-1)*(PUNTKORETTD)</f>
        <v>0</v>
      </c>
      <c r="BV1434" s="1">
        <f ca="1">INDEX(fumbles_tot,CELL("Row",AS1434)-1)*(FUM)</f>
        <v>0</v>
      </c>
      <c r="BW1434" s="1">
        <f ca="1">(INDEX(passing_twoptm,CELL("Row",AT1434)-1)+INDEX(rushing_twoptm,CELL("Row",AT1434)-1)+INDEX(receiving_twoptm,CELL("Row",AT1434)-1))*(_2PTCONV)</f>
        <v>0</v>
      </c>
      <c r="BX1434" s="1">
        <f ca="1">SUM(BJ1434:BW1434)</f>
        <v>0</v>
      </c>
    </row>
    <row r="1435" spans="1:76" x14ac:dyDescent="0.25">
      <c r="A1435" s="1" t="s">
        <v>251</v>
      </c>
      <c r="B1435" s="1" t="s">
        <v>252</v>
      </c>
      <c r="C1435" s="1" t="s">
        <v>62</v>
      </c>
      <c r="D1435" s="1" t="s">
        <v>202</v>
      </c>
      <c r="E1435" s="1" t="s">
        <v>165</v>
      </c>
      <c r="F1435">
        <v>0</v>
      </c>
      <c r="G1435">
        <v>0</v>
      </c>
      <c r="H1435">
        <v>1</v>
      </c>
      <c r="I1435">
        <v>0</v>
      </c>
      <c r="J1435">
        <v>4</v>
      </c>
      <c r="BI1435" s="4">
        <v>5</v>
      </c>
      <c r="BJ1435" s="1">
        <f ca="1">INDEX(passing_tds,CELL("Row",AG1435)-1)*(PASSTD)</f>
        <v>0</v>
      </c>
      <c r="BK1435" s="1">
        <f ca="1">INDEX(passing_yds,CELL("Row",AH1435)-1)*(PASSYDS)</f>
        <v>0</v>
      </c>
      <c r="BL1435" s="1">
        <f ca="1">IF(INDEX(passing_yds,CELL("Row",AI1435)-1)&gt;=300,3,0)</f>
        <v>0</v>
      </c>
      <c r="BM1435" s="1">
        <f ca="1">INDEX(passing_ints,CELL("Row",AJ1435)-1)*(INT)</f>
        <v>0</v>
      </c>
      <c r="BN1435" s="1">
        <f ca="1">INDEX(rushing_yds,CELL("Row",AK1435)-1)*(RUSHYDS)</f>
        <v>0</v>
      </c>
      <c r="BO1435" s="1">
        <f ca="1">INDEX(rushing_tds,CELL("Row",AK1435)-1)*(RUSHTD)</f>
        <v>0</v>
      </c>
      <c r="BP1435" s="1">
        <f ca="1">IF(INDEX(rushing_yds,CELL("Row",AI1435)-1)&gt;=100,3,0)</f>
        <v>0</v>
      </c>
      <c r="BQ1435" s="1">
        <f ca="1">INDEX(receiving_yds,CELL("Row",AN1435)-1)*(RECYDS)</f>
        <v>0</v>
      </c>
      <c r="BR1435" s="1">
        <f ca="1">INDEX(receiving_rec,CELL("Row",AO1435)-1)*(REC)</f>
        <v>0</v>
      </c>
      <c r="BS1435" s="1">
        <f ca="1">INDEX(receiving_tds,CELL("Row",AP1435)-1)*(RECTD)</f>
        <v>0</v>
      </c>
      <c r="BT1435" s="1">
        <f ca="1">IF(INDEX(receiving_yds,CELL("Row",AI1435)-1)&gt;=100,3,0)</f>
        <v>0</v>
      </c>
      <c r="BU1435" s="1">
        <f ca="1">INDEX(puntret_tds,CELL("Row",AR1435)-1)*(PUNTKORETTD)+INDEX(kickret_tds,CELL("Row",AR1435)-1)*(PUNTKORETTD)</f>
        <v>0</v>
      </c>
      <c r="BV1435" s="1">
        <f ca="1">INDEX(fumbles_tot,CELL("Row",AS1435)-1)*(FUM)</f>
        <v>0</v>
      </c>
      <c r="BW1435" s="1">
        <f ca="1">(INDEX(passing_twoptm,CELL("Row",AT1435)-1)+INDEX(rushing_twoptm,CELL("Row",AT1435)-1)+INDEX(receiving_twoptm,CELL("Row",AT1435)-1))*(_2PTCONV)</f>
        <v>0</v>
      </c>
      <c r="BX1435" s="1">
        <f ca="1">SUM(BJ1435:BW1435)</f>
        <v>0</v>
      </c>
    </row>
    <row r="1436" spans="1:76" x14ac:dyDescent="0.25">
      <c r="A1436" s="1" t="s">
        <v>253</v>
      </c>
      <c r="B1436" s="1" t="s">
        <v>254</v>
      </c>
      <c r="C1436" s="1" t="s">
        <v>62</v>
      </c>
      <c r="D1436" s="1" t="s">
        <v>202</v>
      </c>
      <c r="E1436" s="1" t="s">
        <v>94</v>
      </c>
      <c r="F1436">
        <v>1</v>
      </c>
      <c r="G1436">
        <v>0</v>
      </c>
      <c r="H1436">
        <v>0</v>
      </c>
      <c r="I1436">
        <v>0</v>
      </c>
      <c r="J1436">
        <v>0</v>
      </c>
      <c r="BI1436" s="4">
        <v>5</v>
      </c>
      <c r="BJ1436" s="1">
        <f ca="1">INDEX(passing_tds,CELL("Row",AG1436)-1)*(PASSTD)</f>
        <v>0</v>
      </c>
      <c r="BK1436" s="1">
        <f ca="1">INDEX(passing_yds,CELL("Row",AH1436)-1)*(PASSYDS)</f>
        <v>0</v>
      </c>
      <c r="BL1436" s="1">
        <f ca="1">IF(INDEX(passing_yds,CELL("Row",AI1436)-1)&gt;=300,3,0)</f>
        <v>0</v>
      </c>
      <c r="BM1436" s="1">
        <f ca="1">INDEX(passing_ints,CELL("Row",AJ1436)-1)*(INT)</f>
        <v>0</v>
      </c>
      <c r="BN1436" s="1">
        <f ca="1">INDEX(rushing_yds,CELL("Row",AK1436)-1)*(RUSHYDS)</f>
        <v>0</v>
      </c>
      <c r="BO1436" s="1">
        <f ca="1">INDEX(rushing_tds,CELL("Row",AK1436)-1)*(RUSHTD)</f>
        <v>0</v>
      </c>
      <c r="BP1436" s="1">
        <f ca="1">IF(INDEX(rushing_yds,CELL("Row",AI1436)-1)&gt;=100,3,0)</f>
        <v>0</v>
      </c>
      <c r="BQ1436" s="1">
        <f ca="1">INDEX(receiving_yds,CELL("Row",AN1436)-1)*(RECYDS)</f>
        <v>0</v>
      </c>
      <c r="BR1436" s="1">
        <f ca="1">INDEX(receiving_rec,CELL("Row",AO1436)-1)*(REC)</f>
        <v>0</v>
      </c>
      <c r="BS1436" s="1">
        <f ca="1">INDEX(receiving_tds,CELL("Row",AP1436)-1)*(RECTD)</f>
        <v>0</v>
      </c>
      <c r="BT1436" s="1">
        <f ca="1">IF(INDEX(receiving_yds,CELL("Row",AI1436)-1)&gt;=100,3,0)</f>
        <v>0</v>
      </c>
      <c r="BU1436" s="1">
        <f ca="1">INDEX(puntret_tds,CELL("Row",AR1436)-1)*(PUNTKORETTD)+INDEX(kickret_tds,CELL("Row",AR1436)-1)*(PUNTKORETTD)</f>
        <v>0</v>
      </c>
      <c r="BV1436" s="1">
        <f ca="1">INDEX(fumbles_tot,CELL("Row",AS1436)-1)*(FUM)</f>
        <v>0</v>
      </c>
      <c r="BW1436" s="1">
        <f ca="1">(INDEX(passing_twoptm,CELL("Row",AT1436)-1)+INDEX(rushing_twoptm,CELL("Row",AT1436)-1)+INDEX(receiving_twoptm,CELL("Row",AT1436)-1))*(_2PTCONV)</f>
        <v>0</v>
      </c>
      <c r="BX1436" s="1">
        <f ca="1">SUM(BJ1436:BW1436)</f>
        <v>0</v>
      </c>
    </row>
    <row r="1437" spans="1:76" x14ac:dyDescent="0.25">
      <c r="A1437" s="1" t="s">
        <v>255</v>
      </c>
      <c r="B1437" s="1" t="s">
        <v>256</v>
      </c>
      <c r="C1437" s="1" t="s">
        <v>62</v>
      </c>
      <c r="D1437" s="1" t="s">
        <v>202</v>
      </c>
      <c r="E1437" s="1" t="s">
        <v>187</v>
      </c>
      <c r="F1437">
        <v>1</v>
      </c>
      <c r="G1437">
        <v>0</v>
      </c>
      <c r="H1437">
        <v>0</v>
      </c>
      <c r="I1437">
        <v>1</v>
      </c>
      <c r="J1437">
        <v>4</v>
      </c>
      <c r="BI1437" s="4">
        <v>5</v>
      </c>
      <c r="BJ1437" s="1">
        <f ca="1">INDEX(passing_tds,CELL("Row",AG1437)-1)*(PASSTD)</f>
        <v>0</v>
      </c>
      <c r="BK1437" s="1">
        <f ca="1">INDEX(passing_yds,CELL("Row",AH1437)-1)*(PASSYDS)</f>
        <v>0</v>
      </c>
      <c r="BL1437" s="1">
        <f ca="1">IF(INDEX(passing_yds,CELL("Row",AI1437)-1)&gt;=300,3,0)</f>
        <v>0</v>
      </c>
      <c r="BM1437" s="1">
        <f ca="1">INDEX(passing_ints,CELL("Row",AJ1437)-1)*(INT)</f>
        <v>0</v>
      </c>
      <c r="BN1437" s="1">
        <f ca="1">INDEX(rushing_yds,CELL("Row",AK1437)-1)*(RUSHYDS)</f>
        <v>0</v>
      </c>
      <c r="BO1437" s="1">
        <f ca="1">INDEX(rushing_tds,CELL("Row",AK1437)-1)*(RUSHTD)</f>
        <v>0</v>
      </c>
      <c r="BP1437" s="1">
        <f ca="1">IF(INDEX(rushing_yds,CELL("Row",AI1437)-1)&gt;=100,3,0)</f>
        <v>0</v>
      </c>
      <c r="BQ1437" s="1">
        <f ca="1">INDEX(receiving_yds,CELL("Row",AN1437)-1)*(RECYDS)</f>
        <v>0</v>
      </c>
      <c r="BR1437" s="1">
        <f ca="1">INDEX(receiving_rec,CELL("Row",AO1437)-1)*(REC)</f>
        <v>0</v>
      </c>
      <c r="BS1437" s="1">
        <f ca="1">INDEX(receiving_tds,CELL("Row",AP1437)-1)*(RECTD)</f>
        <v>0</v>
      </c>
      <c r="BT1437" s="1">
        <f ca="1">IF(INDEX(receiving_yds,CELL("Row",AI1437)-1)&gt;=100,3,0)</f>
        <v>0</v>
      </c>
      <c r="BU1437" s="1">
        <f ca="1">INDEX(puntret_tds,CELL("Row",AR1437)-1)*(PUNTKORETTD)+INDEX(kickret_tds,CELL("Row",AR1437)-1)*(PUNTKORETTD)</f>
        <v>0</v>
      </c>
      <c r="BV1437" s="1">
        <f ca="1">INDEX(fumbles_tot,CELL("Row",AS1437)-1)*(FUM)</f>
        <v>0</v>
      </c>
      <c r="BW1437" s="1">
        <f ca="1">(INDEX(passing_twoptm,CELL("Row",AT1437)-1)+INDEX(rushing_twoptm,CELL("Row",AT1437)-1)+INDEX(receiving_twoptm,CELL("Row",AT1437)-1))*(_2PTCONV)</f>
        <v>0</v>
      </c>
      <c r="BX1437" s="1">
        <f ca="1">SUM(BJ1437:BW1437)</f>
        <v>0</v>
      </c>
    </row>
    <row r="1438" spans="1:76" x14ac:dyDescent="0.25">
      <c r="A1438" s="1" t="s">
        <v>257</v>
      </c>
      <c r="B1438" s="1" t="s">
        <v>258</v>
      </c>
      <c r="C1438" s="1" t="s">
        <v>62</v>
      </c>
      <c r="D1438" s="1" t="s">
        <v>202</v>
      </c>
      <c r="E1438" s="1" t="s">
        <v>100</v>
      </c>
      <c r="F1438">
        <v>2</v>
      </c>
      <c r="G1438">
        <v>0</v>
      </c>
      <c r="H1438">
        <v>0</v>
      </c>
      <c r="I1438">
        <v>0</v>
      </c>
      <c r="J1438">
        <v>3</v>
      </c>
      <c r="BI1438" s="4">
        <v>5</v>
      </c>
      <c r="BJ1438" s="1">
        <f ca="1">INDEX(passing_tds,CELL("Row",AG1438)-1)*(PASSTD)</f>
        <v>0</v>
      </c>
      <c r="BK1438" s="1">
        <f ca="1">INDEX(passing_yds,CELL("Row",AH1438)-1)*(PASSYDS)</f>
        <v>0</v>
      </c>
      <c r="BL1438" s="1">
        <f ca="1">IF(INDEX(passing_yds,CELL("Row",AI1438)-1)&gt;=300,3,0)</f>
        <v>0</v>
      </c>
      <c r="BM1438" s="1">
        <f ca="1">INDEX(passing_ints,CELL("Row",AJ1438)-1)*(INT)</f>
        <v>0</v>
      </c>
      <c r="BN1438" s="1">
        <f ca="1">INDEX(rushing_yds,CELL("Row",AK1438)-1)*(RUSHYDS)</f>
        <v>0</v>
      </c>
      <c r="BO1438" s="1">
        <f ca="1">INDEX(rushing_tds,CELL("Row",AK1438)-1)*(RUSHTD)</f>
        <v>0</v>
      </c>
      <c r="BP1438" s="1">
        <f ca="1">IF(INDEX(rushing_yds,CELL("Row",AI1438)-1)&gt;=100,3,0)</f>
        <v>0</v>
      </c>
      <c r="BQ1438" s="1">
        <f ca="1">INDEX(receiving_yds,CELL("Row",AN1438)-1)*(RECYDS)</f>
        <v>0</v>
      </c>
      <c r="BR1438" s="1">
        <f ca="1">INDEX(receiving_rec,CELL("Row",AO1438)-1)*(REC)</f>
        <v>0</v>
      </c>
      <c r="BS1438" s="1">
        <f ca="1">INDEX(receiving_tds,CELL("Row",AP1438)-1)*(RECTD)</f>
        <v>0</v>
      </c>
      <c r="BT1438" s="1">
        <f ca="1">IF(INDEX(receiving_yds,CELL("Row",AI1438)-1)&gt;=100,3,0)</f>
        <v>0</v>
      </c>
      <c r="BU1438" s="1">
        <f ca="1">INDEX(puntret_tds,CELL("Row",AR1438)-1)*(PUNTKORETTD)+INDEX(kickret_tds,CELL("Row",AR1438)-1)*(PUNTKORETTD)</f>
        <v>0</v>
      </c>
      <c r="BV1438" s="1">
        <f ca="1">INDEX(fumbles_tot,CELL("Row",AS1438)-1)*(FUM)</f>
        <v>0</v>
      </c>
      <c r="BW1438" s="1">
        <f ca="1">(INDEX(passing_twoptm,CELL("Row",AT1438)-1)+INDEX(rushing_twoptm,CELL("Row",AT1438)-1)+INDEX(receiving_twoptm,CELL("Row",AT1438)-1))*(_2PTCONV)</f>
        <v>0</v>
      </c>
      <c r="BX1438" s="1">
        <f ca="1">SUM(BJ1438:BW1438)</f>
        <v>0</v>
      </c>
    </row>
    <row r="1439" spans="1:76" x14ac:dyDescent="0.25">
      <c r="A1439" s="1" t="s">
        <v>259</v>
      </c>
      <c r="B1439" s="1" t="s">
        <v>260</v>
      </c>
      <c r="C1439" s="1" t="s">
        <v>62</v>
      </c>
      <c r="D1439" s="1" t="s">
        <v>202</v>
      </c>
      <c r="E1439" s="1" t="s">
        <v>100</v>
      </c>
      <c r="F1439">
        <v>0</v>
      </c>
      <c r="G1439">
        <v>0</v>
      </c>
      <c r="H1439">
        <v>0</v>
      </c>
      <c r="I1439">
        <v>0</v>
      </c>
      <c r="J1439">
        <v>3</v>
      </c>
      <c r="BI1439" s="4">
        <v>5</v>
      </c>
      <c r="BJ1439" s="1">
        <f ca="1">INDEX(passing_tds,CELL("Row",AG1439)-1)*(PASSTD)</f>
        <v>0</v>
      </c>
      <c r="BK1439" s="1">
        <f ca="1">INDEX(passing_yds,CELL("Row",AH1439)-1)*(PASSYDS)</f>
        <v>0</v>
      </c>
      <c r="BL1439" s="1">
        <f ca="1">IF(INDEX(passing_yds,CELL("Row",AI1439)-1)&gt;=300,3,0)</f>
        <v>0</v>
      </c>
      <c r="BM1439" s="1">
        <f ca="1">INDEX(passing_ints,CELL("Row",AJ1439)-1)*(INT)</f>
        <v>0</v>
      </c>
      <c r="BN1439" s="1">
        <f ca="1">INDEX(rushing_yds,CELL("Row",AK1439)-1)*(RUSHYDS)</f>
        <v>0</v>
      </c>
      <c r="BO1439" s="1">
        <f ca="1">INDEX(rushing_tds,CELL("Row",AK1439)-1)*(RUSHTD)</f>
        <v>0</v>
      </c>
      <c r="BP1439" s="1">
        <f ca="1">IF(INDEX(rushing_yds,CELL("Row",AI1439)-1)&gt;=100,3,0)</f>
        <v>0</v>
      </c>
      <c r="BQ1439" s="1">
        <f ca="1">INDEX(receiving_yds,CELL("Row",AN1439)-1)*(RECYDS)</f>
        <v>0</v>
      </c>
      <c r="BR1439" s="1">
        <f ca="1">INDEX(receiving_rec,CELL("Row",AO1439)-1)*(REC)</f>
        <v>0</v>
      </c>
      <c r="BS1439" s="1">
        <f ca="1">INDEX(receiving_tds,CELL("Row",AP1439)-1)*(RECTD)</f>
        <v>0</v>
      </c>
      <c r="BT1439" s="1">
        <f ca="1">IF(INDEX(receiving_yds,CELL("Row",AI1439)-1)&gt;=100,3,0)</f>
        <v>0</v>
      </c>
      <c r="BU1439" s="1">
        <f ca="1">INDEX(puntret_tds,CELL("Row",AR1439)-1)*(PUNTKORETTD)+INDEX(kickret_tds,CELL("Row",AR1439)-1)*(PUNTKORETTD)</f>
        <v>0</v>
      </c>
      <c r="BV1439" s="1">
        <f ca="1">INDEX(fumbles_tot,CELL("Row",AS1439)-1)*(FUM)</f>
        <v>0</v>
      </c>
      <c r="BW1439" s="1">
        <f ca="1">(INDEX(passing_twoptm,CELL("Row",AT1439)-1)+INDEX(rushing_twoptm,CELL("Row",AT1439)-1)+INDEX(receiving_twoptm,CELL("Row",AT1439)-1))*(_2PTCONV)</f>
        <v>0</v>
      </c>
      <c r="BX1439" s="1">
        <f ca="1">SUM(BJ1439:BW1439)</f>
        <v>0</v>
      </c>
    </row>
    <row r="1440" spans="1:76" x14ac:dyDescent="0.25">
      <c r="A1440" s="1" t="s">
        <v>280</v>
      </c>
      <c r="B1440" s="1" t="s">
        <v>281</v>
      </c>
      <c r="C1440" s="1" t="s">
        <v>135</v>
      </c>
      <c r="D1440" s="1" t="s">
        <v>263</v>
      </c>
      <c r="E1440" s="1" t="s">
        <v>88</v>
      </c>
      <c r="P1440">
        <v>1</v>
      </c>
      <c r="Q1440">
        <v>1</v>
      </c>
      <c r="R1440">
        <v>21</v>
      </c>
      <c r="S1440">
        <v>3</v>
      </c>
      <c r="T1440">
        <v>2</v>
      </c>
      <c r="U1440">
        <v>0</v>
      </c>
      <c r="V1440">
        <v>2</v>
      </c>
      <c r="W1440">
        <v>0</v>
      </c>
      <c r="X1440">
        <v>2</v>
      </c>
      <c r="BI1440" s="4">
        <v>5</v>
      </c>
      <c r="BJ1440" s="1">
        <f ca="1">INDEX(passing_tds,CELL("Row",AG1440)-1)*(PASSTD)</f>
        <v>0</v>
      </c>
      <c r="BK1440" s="1">
        <f ca="1">INDEX(passing_yds,CELL("Row",AH1440)-1)*(PASSYDS)</f>
        <v>0</v>
      </c>
      <c r="BL1440" s="1">
        <f ca="1">IF(INDEX(passing_yds,CELL("Row",AI1440)-1)&gt;=300,3,0)</f>
        <v>0</v>
      </c>
      <c r="BM1440" s="1">
        <f ca="1">INDEX(passing_ints,CELL("Row",AJ1440)-1)*(INT)</f>
        <v>0</v>
      </c>
      <c r="BN1440" s="1">
        <f ca="1">INDEX(rushing_yds,CELL("Row",AK1440)-1)*(RUSHYDS)</f>
        <v>0</v>
      </c>
      <c r="BO1440" s="1">
        <f ca="1">INDEX(rushing_tds,CELL("Row",AK1440)-1)*(RUSHTD)</f>
        <v>0</v>
      </c>
      <c r="BP1440" s="1">
        <f ca="1">IF(INDEX(rushing_yds,CELL("Row",AI1440)-1)&gt;=100,3,0)</f>
        <v>0</v>
      </c>
      <c r="BQ1440" s="1">
        <f ca="1">INDEX(receiving_yds,CELL("Row",AN1440)-1)*(RECYDS)</f>
        <v>0</v>
      </c>
      <c r="BR1440" s="1">
        <f ca="1">INDEX(receiving_rec,CELL("Row",AO1440)-1)*(REC)</f>
        <v>0</v>
      </c>
      <c r="BS1440" s="1">
        <f ca="1">INDEX(receiving_tds,CELL("Row",AP1440)-1)*(RECTD)</f>
        <v>0</v>
      </c>
      <c r="BT1440" s="1">
        <f ca="1">IF(INDEX(receiving_yds,CELL("Row",AI1440)-1)&gt;=100,3,0)</f>
        <v>0</v>
      </c>
      <c r="BU1440" s="1">
        <f ca="1">INDEX(puntret_tds,CELL("Row",AR1440)-1)*(PUNTKORETTD)+INDEX(kickret_tds,CELL("Row",AR1440)-1)*(PUNTKORETTD)</f>
        <v>0</v>
      </c>
      <c r="BV1440" s="1">
        <f ca="1">INDEX(fumbles_tot,CELL("Row",AS1440)-1)*(FUM)</f>
        <v>0</v>
      </c>
      <c r="BW1440" s="1">
        <f ca="1">(INDEX(passing_twoptm,CELL("Row",AT1440)-1)+INDEX(rushing_twoptm,CELL("Row",AT1440)-1)+INDEX(receiving_twoptm,CELL("Row",AT1440)-1))*(_2PTCONV)</f>
        <v>0</v>
      </c>
      <c r="BX1440" s="1">
        <f ca="1">SUM(BJ1440:BW1440)</f>
        <v>0</v>
      </c>
    </row>
    <row r="1441" spans="1:76" x14ac:dyDescent="0.25">
      <c r="A1441" s="1" t="s">
        <v>282</v>
      </c>
      <c r="B1441" s="1" t="s">
        <v>283</v>
      </c>
      <c r="C1441" s="1" t="s">
        <v>135</v>
      </c>
      <c r="D1441" s="1" t="s">
        <v>263</v>
      </c>
      <c r="AK1441">
        <v>36</v>
      </c>
      <c r="AL1441">
        <v>3</v>
      </c>
      <c r="AM1441">
        <v>57</v>
      </c>
      <c r="AN1441">
        <v>6</v>
      </c>
      <c r="AO1441">
        <v>237</v>
      </c>
      <c r="BI1441" s="4">
        <v>5</v>
      </c>
      <c r="BJ1441" s="1">
        <f ca="1">INDEX(passing_tds,CELL("Row",AG1441)-1)*(PASSTD)</f>
        <v>0</v>
      </c>
      <c r="BK1441" s="1">
        <f ca="1">INDEX(passing_yds,CELL("Row",AH1441)-1)*(PASSYDS)</f>
        <v>0</v>
      </c>
      <c r="BL1441" s="1">
        <f ca="1">IF(INDEX(passing_yds,CELL("Row",AI1441)-1)&gt;=300,3,0)</f>
        <v>0</v>
      </c>
      <c r="BM1441" s="1">
        <f ca="1">INDEX(passing_ints,CELL("Row",AJ1441)-1)*(INT)</f>
        <v>0</v>
      </c>
      <c r="BN1441" s="1">
        <f ca="1">INDEX(rushing_yds,CELL("Row",AK1441)-1)*(RUSHYDS)</f>
        <v>0</v>
      </c>
      <c r="BO1441" s="1">
        <f ca="1">INDEX(rushing_tds,CELL("Row",AK1441)-1)*(RUSHTD)</f>
        <v>0</v>
      </c>
      <c r="BP1441" s="1">
        <f ca="1">IF(INDEX(rushing_yds,CELL("Row",AI1441)-1)&gt;=100,3,0)</f>
        <v>0</v>
      </c>
      <c r="BQ1441" s="1">
        <f ca="1">INDEX(receiving_yds,CELL("Row",AN1441)-1)*(RECYDS)</f>
        <v>0</v>
      </c>
      <c r="BR1441" s="1">
        <f ca="1">INDEX(receiving_rec,CELL("Row",AO1441)-1)*(REC)</f>
        <v>0</v>
      </c>
      <c r="BS1441" s="1">
        <f ca="1">INDEX(receiving_tds,CELL("Row",AP1441)-1)*(RECTD)</f>
        <v>0</v>
      </c>
      <c r="BT1441" s="1">
        <f ca="1">IF(INDEX(receiving_yds,CELL("Row",AI1441)-1)&gt;=100,3,0)</f>
        <v>0</v>
      </c>
      <c r="BU1441" s="1">
        <f ca="1">INDEX(puntret_tds,CELL("Row",AR1441)-1)*(PUNTKORETTD)+INDEX(kickret_tds,CELL("Row",AR1441)-1)*(PUNTKORETTD)</f>
        <v>0</v>
      </c>
      <c r="BV1441" s="1">
        <f ca="1">INDEX(fumbles_tot,CELL("Row",AS1441)-1)*(FUM)</f>
        <v>0</v>
      </c>
      <c r="BW1441" s="1">
        <f ca="1">(INDEX(passing_twoptm,CELL("Row",AT1441)-1)+INDEX(rushing_twoptm,CELL("Row",AT1441)-1)+INDEX(receiving_twoptm,CELL("Row",AT1441)-1))*(_2PTCONV)</f>
        <v>0</v>
      </c>
      <c r="BX1441" s="1">
        <f ca="1">SUM(BJ1441:BW1441)</f>
        <v>0</v>
      </c>
    </row>
    <row r="1442" spans="1:76" x14ac:dyDescent="0.25">
      <c r="A1442" s="1" t="s">
        <v>284</v>
      </c>
      <c r="B1442" s="1" t="s">
        <v>285</v>
      </c>
      <c r="C1442" s="1" t="s">
        <v>135</v>
      </c>
      <c r="D1442" s="1" t="s">
        <v>263</v>
      </c>
      <c r="E1442" s="1" t="s">
        <v>69</v>
      </c>
      <c r="Y1442">
        <v>22</v>
      </c>
      <c r="Z1442">
        <v>28</v>
      </c>
      <c r="AA1442">
        <v>0</v>
      </c>
      <c r="AB1442">
        <v>3</v>
      </c>
      <c r="AC1442">
        <v>0</v>
      </c>
      <c r="AP1442">
        <v>1</v>
      </c>
      <c r="AQ1442">
        <v>1</v>
      </c>
      <c r="AR1442">
        <v>0</v>
      </c>
      <c r="AS1442">
        <v>1</v>
      </c>
      <c r="AT1442">
        <v>0</v>
      </c>
      <c r="BI1442" s="4">
        <v>5</v>
      </c>
      <c r="BJ1442" s="1">
        <f ca="1">INDEX(passing_tds,CELL("Row",AG1442)-1)*(PASSTD)</f>
        <v>0</v>
      </c>
      <c r="BK1442" s="1">
        <f ca="1">INDEX(passing_yds,CELL("Row",AH1442)-1)*(PASSYDS)</f>
        <v>0</v>
      </c>
      <c r="BL1442" s="1">
        <f ca="1">IF(INDEX(passing_yds,CELL("Row",AI1442)-1)&gt;=300,3,0)</f>
        <v>0</v>
      </c>
      <c r="BM1442" s="1">
        <f ca="1">INDEX(passing_ints,CELL("Row",AJ1442)-1)*(INT)</f>
        <v>0</v>
      </c>
      <c r="BN1442" s="1">
        <f ca="1">INDEX(rushing_yds,CELL("Row",AK1442)-1)*(RUSHYDS)</f>
        <v>0</v>
      </c>
      <c r="BO1442" s="1">
        <f ca="1">INDEX(rushing_tds,CELL("Row",AK1442)-1)*(RUSHTD)</f>
        <v>0</v>
      </c>
      <c r="BP1442" s="1">
        <f ca="1">IF(INDEX(rushing_yds,CELL("Row",AI1442)-1)&gt;=100,3,0)</f>
        <v>0</v>
      </c>
      <c r="BQ1442" s="1">
        <f ca="1">INDEX(receiving_yds,CELL("Row",AN1442)-1)*(RECYDS)</f>
        <v>0</v>
      </c>
      <c r="BR1442" s="1">
        <f ca="1">INDEX(receiving_rec,CELL("Row",AO1442)-1)*(REC)</f>
        <v>0</v>
      </c>
      <c r="BS1442" s="1">
        <f ca="1">INDEX(receiving_tds,CELL("Row",AP1442)-1)*(RECTD)</f>
        <v>0</v>
      </c>
      <c r="BT1442" s="1">
        <f ca="1">IF(INDEX(receiving_yds,CELL("Row",AI1442)-1)&gt;=100,3,0)</f>
        <v>0</v>
      </c>
      <c r="BU1442" s="1">
        <f ca="1">INDEX(puntret_tds,CELL("Row",AR1442)-1)*(PUNTKORETTD)+INDEX(kickret_tds,CELL("Row",AR1442)-1)*(PUNTKORETTD)</f>
        <v>0</v>
      </c>
      <c r="BV1442" s="1">
        <f ca="1">INDEX(fumbles_tot,CELL("Row",AS1442)-1)*(FUM)</f>
        <v>0</v>
      </c>
      <c r="BW1442" s="1">
        <f ca="1">(INDEX(passing_twoptm,CELL("Row",AT1442)-1)+INDEX(rushing_twoptm,CELL("Row",AT1442)-1)+INDEX(receiving_twoptm,CELL("Row",AT1442)-1))*(_2PTCONV)</f>
        <v>0</v>
      </c>
      <c r="BX1442" s="1">
        <f ca="1">SUM(BJ1442:BW1442)</f>
        <v>0</v>
      </c>
    </row>
    <row r="1443" spans="1:76" x14ac:dyDescent="0.25">
      <c r="A1443" s="1" t="s">
        <v>286</v>
      </c>
      <c r="B1443" s="1" t="s">
        <v>287</v>
      </c>
      <c r="C1443" s="1" t="s">
        <v>135</v>
      </c>
      <c r="D1443" s="1" t="s">
        <v>263</v>
      </c>
      <c r="E1443" s="1" t="s">
        <v>176</v>
      </c>
      <c r="F1443">
        <v>0</v>
      </c>
      <c r="G1443">
        <v>0</v>
      </c>
      <c r="H1443">
        <v>0</v>
      </c>
      <c r="I1443">
        <v>0</v>
      </c>
      <c r="J1443">
        <v>7</v>
      </c>
      <c r="BI1443" s="4">
        <v>5</v>
      </c>
      <c r="BJ1443" s="1">
        <f ca="1">INDEX(passing_tds,CELL("Row",AG1443)-1)*(PASSTD)</f>
        <v>0</v>
      </c>
      <c r="BK1443" s="1">
        <f ca="1">INDEX(passing_yds,CELL("Row",AH1443)-1)*(PASSYDS)</f>
        <v>0</v>
      </c>
      <c r="BL1443" s="1">
        <f ca="1">IF(INDEX(passing_yds,CELL("Row",AI1443)-1)&gt;=300,3,0)</f>
        <v>0</v>
      </c>
      <c r="BM1443" s="1">
        <f ca="1">INDEX(passing_ints,CELL("Row",AJ1443)-1)*(INT)</f>
        <v>0</v>
      </c>
      <c r="BN1443" s="1">
        <f ca="1">INDEX(rushing_yds,CELL("Row",AK1443)-1)*(RUSHYDS)</f>
        <v>0</v>
      </c>
      <c r="BO1443" s="1">
        <f ca="1">INDEX(rushing_tds,CELL("Row",AK1443)-1)*(RUSHTD)</f>
        <v>0</v>
      </c>
      <c r="BP1443" s="1">
        <f ca="1">IF(INDEX(rushing_yds,CELL("Row",AI1443)-1)&gt;=100,3,0)</f>
        <v>0</v>
      </c>
      <c r="BQ1443" s="1">
        <f ca="1">INDEX(receiving_yds,CELL("Row",AN1443)-1)*(RECYDS)</f>
        <v>0</v>
      </c>
      <c r="BR1443" s="1">
        <f ca="1">INDEX(receiving_rec,CELL("Row",AO1443)-1)*(REC)</f>
        <v>0</v>
      </c>
      <c r="BS1443" s="1">
        <f ca="1">INDEX(receiving_tds,CELL("Row",AP1443)-1)*(RECTD)</f>
        <v>0</v>
      </c>
      <c r="BT1443" s="1">
        <f ca="1">IF(INDEX(receiving_yds,CELL("Row",AI1443)-1)&gt;=100,3,0)</f>
        <v>0</v>
      </c>
      <c r="BU1443" s="1">
        <f ca="1">INDEX(puntret_tds,CELL("Row",AR1443)-1)*(PUNTKORETTD)+INDEX(kickret_tds,CELL("Row",AR1443)-1)*(PUNTKORETTD)</f>
        <v>0</v>
      </c>
      <c r="BV1443" s="1">
        <f ca="1">INDEX(fumbles_tot,CELL("Row",AS1443)-1)*(FUM)</f>
        <v>0</v>
      </c>
      <c r="BW1443" s="1">
        <f ca="1">(INDEX(passing_twoptm,CELL("Row",AT1443)-1)+INDEX(rushing_twoptm,CELL("Row",AT1443)-1)+INDEX(receiving_twoptm,CELL("Row",AT1443)-1))*(_2PTCONV)</f>
        <v>0</v>
      </c>
      <c r="BX1443" s="1">
        <f ca="1">SUM(BJ1443:BW1443)</f>
        <v>0</v>
      </c>
    </row>
    <row r="1444" spans="1:76" x14ac:dyDescent="0.25">
      <c r="A1444" s="1" t="s">
        <v>288</v>
      </c>
      <c r="B1444" s="1" t="s">
        <v>289</v>
      </c>
      <c r="C1444" s="1" t="s">
        <v>135</v>
      </c>
      <c r="D1444" s="1" t="s">
        <v>263</v>
      </c>
      <c r="E1444" s="1" t="s">
        <v>290</v>
      </c>
      <c r="F1444">
        <v>0</v>
      </c>
      <c r="G1444">
        <v>0</v>
      </c>
      <c r="H1444">
        <v>0</v>
      </c>
      <c r="I1444">
        <v>0</v>
      </c>
      <c r="J1444">
        <v>9</v>
      </c>
      <c r="BI1444" s="4">
        <v>5</v>
      </c>
      <c r="BJ1444" s="1">
        <f ca="1">INDEX(passing_tds,CELL("Row",AG1444)-1)*(PASSTD)</f>
        <v>0</v>
      </c>
      <c r="BK1444" s="1">
        <f ca="1">INDEX(passing_yds,CELL("Row",AH1444)-1)*(PASSYDS)</f>
        <v>0</v>
      </c>
      <c r="BL1444" s="1">
        <f ca="1">IF(INDEX(passing_yds,CELL("Row",AI1444)-1)&gt;=300,3,0)</f>
        <v>0</v>
      </c>
      <c r="BM1444" s="1">
        <f ca="1">INDEX(passing_ints,CELL("Row",AJ1444)-1)*(INT)</f>
        <v>0</v>
      </c>
      <c r="BN1444" s="1">
        <f ca="1">INDEX(rushing_yds,CELL("Row",AK1444)-1)*(RUSHYDS)</f>
        <v>0</v>
      </c>
      <c r="BO1444" s="1">
        <f ca="1">INDEX(rushing_tds,CELL("Row",AK1444)-1)*(RUSHTD)</f>
        <v>0</v>
      </c>
      <c r="BP1444" s="1">
        <f ca="1">IF(INDEX(rushing_yds,CELL("Row",AI1444)-1)&gt;=100,3,0)</f>
        <v>0</v>
      </c>
      <c r="BQ1444" s="1">
        <f ca="1">INDEX(receiving_yds,CELL("Row",AN1444)-1)*(RECYDS)</f>
        <v>0</v>
      </c>
      <c r="BR1444" s="1">
        <f ca="1">INDEX(receiving_rec,CELL("Row",AO1444)-1)*(REC)</f>
        <v>0</v>
      </c>
      <c r="BS1444" s="1">
        <f ca="1">INDEX(receiving_tds,CELL("Row",AP1444)-1)*(RECTD)</f>
        <v>0</v>
      </c>
      <c r="BT1444" s="1">
        <f ca="1">IF(INDEX(receiving_yds,CELL("Row",AI1444)-1)&gt;=100,3,0)</f>
        <v>0</v>
      </c>
      <c r="BU1444" s="1">
        <f ca="1">INDEX(puntret_tds,CELL("Row",AR1444)-1)*(PUNTKORETTD)+INDEX(kickret_tds,CELL("Row",AR1444)-1)*(PUNTKORETTD)</f>
        <v>0</v>
      </c>
      <c r="BV1444" s="1">
        <f ca="1">INDEX(fumbles_tot,CELL("Row",AS1444)-1)*(FUM)</f>
        <v>0</v>
      </c>
      <c r="BW1444" s="1">
        <f ca="1">(INDEX(passing_twoptm,CELL("Row",AT1444)-1)+INDEX(rushing_twoptm,CELL("Row",AT1444)-1)+INDEX(receiving_twoptm,CELL("Row",AT1444)-1))*(_2PTCONV)</f>
        <v>0</v>
      </c>
      <c r="BX1444" s="1">
        <f ca="1">SUM(BJ1444:BW1444)</f>
        <v>0</v>
      </c>
    </row>
    <row r="1445" spans="1:76" x14ac:dyDescent="0.25">
      <c r="A1445" s="1" t="s">
        <v>291</v>
      </c>
      <c r="B1445" s="1" t="s">
        <v>292</v>
      </c>
      <c r="C1445" s="1" t="s">
        <v>135</v>
      </c>
      <c r="D1445" s="1" t="s">
        <v>263</v>
      </c>
      <c r="E1445" s="1" t="s">
        <v>112</v>
      </c>
      <c r="F1445">
        <v>1</v>
      </c>
      <c r="G1445">
        <v>0</v>
      </c>
      <c r="H1445">
        <v>0</v>
      </c>
      <c r="I1445">
        <v>0</v>
      </c>
      <c r="J1445">
        <v>0</v>
      </c>
      <c r="BI1445" s="4">
        <v>5</v>
      </c>
      <c r="BJ1445" s="1">
        <f ca="1">INDEX(passing_tds,CELL("Row",AG1445)-1)*(PASSTD)</f>
        <v>0</v>
      </c>
      <c r="BK1445" s="1">
        <f ca="1">INDEX(passing_yds,CELL("Row",AH1445)-1)*(PASSYDS)</f>
        <v>0</v>
      </c>
      <c r="BL1445" s="1">
        <f ca="1">IF(INDEX(passing_yds,CELL("Row",AI1445)-1)&gt;=300,3,0)</f>
        <v>0</v>
      </c>
      <c r="BM1445" s="1">
        <f ca="1">INDEX(passing_ints,CELL("Row",AJ1445)-1)*(INT)</f>
        <v>0</v>
      </c>
      <c r="BN1445" s="1">
        <f ca="1">INDEX(rushing_yds,CELL("Row",AK1445)-1)*(RUSHYDS)</f>
        <v>0</v>
      </c>
      <c r="BO1445" s="1">
        <f ca="1">INDEX(rushing_tds,CELL("Row",AK1445)-1)*(RUSHTD)</f>
        <v>0</v>
      </c>
      <c r="BP1445" s="1">
        <f ca="1">IF(INDEX(rushing_yds,CELL("Row",AI1445)-1)&gt;=100,3,0)</f>
        <v>0</v>
      </c>
      <c r="BQ1445" s="1">
        <f ca="1">INDEX(receiving_yds,CELL("Row",AN1445)-1)*(RECYDS)</f>
        <v>0</v>
      </c>
      <c r="BR1445" s="1">
        <f ca="1">INDEX(receiving_rec,CELL("Row",AO1445)-1)*(REC)</f>
        <v>0</v>
      </c>
      <c r="BS1445" s="1">
        <f ca="1">INDEX(receiving_tds,CELL("Row",AP1445)-1)*(RECTD)</f>
        <v>0</v>
      </c>
      <c r="BT1445" s="1">
        <f ca="1">IF(INDEX(receiving_yds,CELL("Row",AI1445)-1)&gt;=100,3,0)</f>
        <v>0</v>
      </c>
      <c r="BU1445" s="1">
        <f ca="1">INDEX(puntret_tds,CELL("Row",AR1445)-1)*(PUNTKORETTD)+INDEX(kickret_tds,CELL("Row",AR1445)-1)*(PUNTKORETTD)</f>
        <v>0</v>
      </c>
      <c r="BV1445" s="1">
        <f ca="1">INDEX(fumbles_tot,CELL("Row",AS1445)-1)*(FUM)</f>
        <v>0</v>
      </c>
      <c r="BW1445" s="1">
        <f ca="1">(INDEX(passing_twoptm,CELL("Row",AT1445)-1)+INDEX(rushing_twoptm,CELL("Row",AT1445)-1)+INDEX(receiving_twoptm,CELL("Row",AT1445)-1))*(_2PTCONV)</f>
        <v>0</v>
      </c>
      <c r="BX1445" s="1">
        <f ca="1">SUM(BJ1445:BW1445)</f>
        <v>0</v>
      </c>
    </row>
    <row r="1446" spans="1:76" x14ac:dyDescent="0.25">
      <c r="A1446" s="1" t="s">
        <v>293</v>
      </c>
      <c r="B1446" s="1" t="s">
        <v>294</v>
      </c>
      <c r="C1446" s="1" t="s">
        <v>135</v>
      </c>
      <c r="D1446" s="1" t="s">
        <v>263</v>
      </c>
      <c r="E1446" s="1" t="s">
        <v>100</v>
      </c>
      <c r="F1446">
        <v>0</v>
      </c>
      <c r="G1446">
        <v>0</v>
      </c>
      <c r="H1446">
        <v>1</v>
      </c>
      <c r="I1446">
        <v>0</v>
      </c>
      <c r="J1446">
        <v>7</v>
      </c>
      <c r="BI1446" s="4">
        <v>5</v>
      </c>
      <c r="BJ1446" s="1">
        <f ca="1">INDEX(passing_tds,CELL("Row",AG1446)-1)*(PASSTD)</f>
        <v>0</v>
      </c>
      <c r="BK1446" s="1">
        <f ca="1">INDEX(passing_yds,CELL("Row",AH1446)-1)*(PASSYDS)</f>
        <v>0</v>
      </c>
      <c r="BL1446" s="1">
        <f ca="1">IF(INDEX(passing_yds,CELL("Row",AI1446)-1)&gt;=300,3,0)</f>
        <v>0</v>
      </c>
      <c r="BM1446" s="1">
        <f ca="1">INDEX(passing_ints,CELL("Row",AJ1446)-1)*(INT)</f>
        <v>0</v>
      </c>
      <c r="BN1446" s="1">
        <f ca="1">INDEX(rushing_yds,CELL("Row",AK1446)-1)*(RUSHYDS)</f>
        <v>0</v>
      </c>
      <c r="BO1446" s="1">
        <f ca="1">INDEX(rushing_tds,CELL("Row",AK1446)-1)*(RUSHTD)</f>
        <v>0</v>
      </c>
      <c r="BP1446" s="1">
        <f ca="1">IF(INDEX(rushing_yds,CELL("Row",AI1446)-1)&gt;=100,3,0)</f>
        <v>0</v>
      </c>
      <c r="BQ1446" s="1">
        <f ca="1">INDEX(receiving_yds,CELL("Row",AN1446)-1)*(RECYDS)</f>
        <v>0</v>
      </c>
      <c r="BR1446" s="1">
        <f ca="1">INDEX(receiving_rec,CELL("Row",AO1446)-1)*(REC)</f>
        <v>0</v>
      </c>
      <c r="BS1446" s="1">
        <f ca="1">INDEX(receiving_tds,CELL("Row",AP1446)-1)*(RECTD)</f>
        <v>0</v>
      </c>
      <c r="BT1446" s="1">
        <f ca="1">IF(INDEX(receiving_yds,CELL("Row",AI1446)-1)&gt;=100,3,0)</f>
        <v>0</v>
      </c>
      <c r="BU1446" s="1">
        <f ca="1">INDEX(puntret_tds,CELL("Row",AR1446)-1)*(PUNTKORETTD)+INDEX(kickret_tds,CELL("Row",AR1446)-1)*(PUNTKORETTD)</f>
        <v>0</v>
      </c>
      <c r="BV1446" s="1">
        <f ca="1">INDEX(fumbles_tot,CELL("Row",AS1446)-1)*(FUM)</f>
        <v>0</v>
      </c>
      <c r="BW1446" s="1">
        <f ca="1">(INDEX(passing_twoptm,CELL("Row",AT1446)-1)+INDEX(rushing_twoptm,CELL("Row",AT1446)-1)+INDEX(receiving_twoptm,CELL("Row",AT1446)-1))*(_2PTCONV)</f>
        <v>0</v>
      </c>
      <c r="BX1446" s="1">
        <f ca="1">SUM(BJ1446:BW1446)</f>
        <v>0</v>
      </c>
    </row>
    <row r="1447" spans="1:76" x14ac:dyDescent="0.25">
      <c r="A1447" s="1" t="s">
        <v>295</v>
      </c>
      <c r="B1447" s="1" t="s">
        <v>296</v>
      </c>
      <c r="C1447" s="1" t="s">
        <v>135</v>
      </c>
      <c r="D1447" s="1" t="s">
        <v>263</v>
      </c>
      <c r="E1447" s="1" t="s">
        <v>118</v>
      </c>
      <c r="F1447">
        <v>1</v>
      </c>
      <c r="G1447">
        <v>0</v>
      </c>
      <c r="H1447">
        <v>0</v>
      </c>
      <c r="I1447">
        <v>0</v>
      </c>
      <c r="J1447">
        <v>2</v>
      </c>
      <c r="BI1447" s="4">
        <v>5</v>
      </c>
      <c r="BJ1447" s="1">
        <f ca="1">INDEX(passing_tds,CELL("Row",AG1447)-1)*(PASSTD)</f>
        <v>0</v>
      </c>
      <c r="BK1447" s="1">
        <f ca="1">INDEX(passing_yds,CELL("Row",AH1447)-1)*(PASSYDS)</f>
        <v>0</v>
      </c>
      <c r="BL1447" s="1">
        <f ca="1">IF(INDEX(passing_yds,CELL("Row",AI1447)-1)&gt;=300,3,0)</f>
        <v>0</v>
      </c>
      <c r="BM1447" s="1">
        <f ca="1">INDEX(passing_ints,CELL("Row",AJ1447)-1)*(INT)</f>
        <v>0</v>
      </c>
      <c r="BN1447" s="1">
        <f ca="1">INDEX(rushing_yds,CELL("Row",AK1447)-1)*(RUSHYDS)</f>
        <v>0</v>
      </c>
      <c r="BO1447" s="1">
        <f ca="1">INDEX(rushing_tds,CELL("Row",AK1447)-1)*(RUSHTD)</f>
        <v>0</v>
      </c>
      <c r="BP1447" s="1">
        <f ca="1">IF(INDEX(rushing_yds,CELL("Row",AI1447)-1)&gt;=100,3,0)</f>
        <v>0</v>
      </c>
      <c r="BQ1447" s="1">
        <f ca="1">INDEX(receiving_yds,CELL("Row",AN1447)-1)*(RECYDS)</f>
        <v>0</v>
      </c>
      <c r="BR1447" s="1">
        <f ca="1">INDEX(receiving_rec,CELL("Row",AO1447)-1)*(REC)</f>
        <v>0</v>
      </c>
      <c r="BS1447" s="1">
        <f ca="1">INDEX(receiving_tds,CELL("Row",AP1447)-1)*(RECTD)</f>
        <v>0</v>
      </c>
      <c r="BT1447" s="1">
        <f ca="1">IF(INDEX(receiving_yds,CELL("Row",AI1447)-1)&gt;=100,3,0)</f>
        <v>0</v>
      </c>
      <c r="BU1447" s="1">
        <f ca="1">INDEX(puntret_tds,CELL("Row",AR1447)-1)*(PUNTKORETTD)+INDEX(kickret_tds,CELL("Row",AR1447)-1)*(PUNTKORETTD)</f>
        <v>0</v>
      </c>
      <c r="BV1447" s="1">
        <f ca="1">INDEX(fumbles_tot,CELL("Row",AS1447)-1)*(FUM)</f>
        <v>0</v>
      </c>
      <c r="BW1447" s="1">
        <f ca="1">(INDEX(passing_twoptm,CELL("Row",AT1447)-1)+INDEX(rushing_twoptm,CELL("Row",AT1447)-1)+INDEX(receiving_twoptm,CELL("Row",AT1447)-1))*(_2PTCONV)</f>
        <v>0</v>
      </c>
      <c r="BX1447" s="1">
        <f ca="1">SUM(BJ1447:BW1447)</f>
        <v>0</v>
      </c>
    </row>
    <row r="1448" spans="1:76" x14ac:dyDescent="0.25">
      <c r="A1448" s="1" t="s">
        <v>297</v>
      </c>
      <c r="B1448" s="1" t="s">
        <v>298</v>
      </c>
      <c r="C1448" s="1" t="s">
        <v>135</v>
      </c>
      <c r="D1448" s="1" t="s">
        <v>263</v>
      </c>
      <c r="E1448" s="1" t="s">
        <v>97</v>
      </c>
      <c r="F1448">
        <v>0</v>
      </c>
      <c r="G1448">
        <v>0</v>
      </c>
      <c r="H1448">
        <v>0</v>
      </c>
      <c r="I1448">
        <v>0</v>
      </c>
      <c r="J1448">
        <v>1</v>
      </c>
      <c r="BI1448" s="4">
        <v>5</v>
      </c>
      <c r="BJ1448" s="1">
        <f ca="1">INDEX(passing_tds,CELL("Row",AG1448)-1)*(PASSTD)</f>
        <v>0</v>
      </c>
      <c r="BK1448" s="1">
        <f ca="1">INDEX(passing_yds,CELL("Row",AH1448)-1)*(PASSYDS)</f>
        <v>0</v>
      </c>
      <c r="BL1448" s="1">
        <f ca="1">IF(INDEX(passing_yds,CELL("Row",AI1448)-1)&gt;=300,3,0)</f>
        <v>0</v>
      </c>
      <c r="BM1448" s="1">
        <f ca="1">INDEX(passing_ints,CELL("Row",AJ1448)-1)*(INT)</f>
        <v>0</v>
      </c>
      <c r="BN1448" s="1">
        <f ca="1">INDEX(rushing_yds,CELL("Row",AK1448)-1)*(RUSHYDS)</f>
        <v>0</v>
      </c>
      <c r="BO1448" s="1">
        <f ca="1">INDEX(rushing_tds,CELL("Row",AK1448)-1)*(RUSHTD)</f>
        <v>0</v>
      </c>
      <c r="BP1448" s="1">
        <f ca="1">IF(INDEX(rushing_yds,CELL("Row",AI1448)-1)&gt;=100,3,0)</f>
        <v>0</v>
      </c>
      <c r="BQ1448" s="1">
        <f ca="1">INDEX(receiving_yds,CELL("Row",AN1448)-1)*(RECYDS)</f>
        <v>0</v>
      </c>
      <c r="BR1448" s="1">
        <f ca="1">INDEX(receiving_rec,CELL("Row",AO1448)-1)*(REC)</f>
        <v>0</v>
      </c>
      <c r="BS1448" s="1">
        <f ca="1">INDEX(receiving_tds,CELL("Row",AP1448)-1)*(RECTD)</f>
        <v>0</v>
      </c>
      <c r="BT1448" s="1">
        <f ca="1">IF(INDEX(receiving_yds,CELL("Row",AI1448)-1)&gt;=100,3,0)</f>
        <v>0</v>
      </c>
      <c r="BU1448" s="1">
        <f ca="1">INDEX(puntret_tds,CELL("Row",AR1448)-1)*(PUNTKORETTD)+INDEX(kickret_tds,CELL("Row",AR1448)-1)*(PUNTKORETTD)</f>
        <v>0</v>
      </c>
      <c r="BV1448" s="1">
        <f ca="1">INDEX(fumbles_tot,CELL("Row",AS1448)-1)*(FUM)</f>
        <v>0</v>
      </c>
      <c r="BW1448" s="1">
        <f ca="1">(INDEX(passing_twoptm,CELL("Row",AT1448)-1)+INDEX(rushing_twoptm,CELL("Row",AT1448)-1)+INDEX(receiving_twoptm,CELL("Row",AT1448)-1))*(_2PTCONV)</f>
        <v>0</v>
      </c>
      <c r="BX1448" s="1">
        <f ca="1">SUM(BJ1448:BW1448)</f>
        <v>0</v>
      </c>
    </row>
    <row r="1449" spans="1:76" x14ac:dyDescent="0.25">
      <c r="A1449" s="1" t="s">
        <v>299</v>
      </c>
      <c r="B1449" s="1" t="s">
        <v>300</v>
      </c>
      <c r="C1449" s="1" t="s">
        <v>135</v>
      </c>
      <c r="D1449" s="1" t="s">
        <v>263</v>
      </c>
      <c r="E1449" s="1" t="s">
        <v>112</v>
      </c>
      <c r="F1449">
        <v>0</v>
      </c>
      <c r="G1449">
        <v>0</v>
      </c>
      <c r="H1449">
        <v>0</v>
      </c>
      <c r="I1449">
        <v>0</v>
      </c>
      <c r="J1449">
        <v>1</v>
      </c>
      <c r="BI1449" s="4">
        <v>5</v>
      </c>
      <c r="BJ1449" s="1">
        <f ca="1">INDEX(passing_tds,CELL("Row",AG1449)-1)*(PASSTD)</f>
        <v>0</v>
      </c>
      <c r="BK1449" s="1">
        <f ca="1">INDEX(passing_yds,CELL("Row",AH1449)-1)*(PASSYDS)</f>
        <v>0</v>
      </c>
      <c r="BL1449" s="1">
        <f ca="1">IF(INDEX(passing_yds,CELL("Row",AI1449)-1)&gt;=300,3,0)</f>
        <v>0</v>
      </c>
      <c r="BM1449" s="1">
        <f ca="1">INDEX(passing_ints,CELL("Row",AJ1449)-1)*(INT)</f>
        <v>0</v>
      </c>
      <c r="BN1449" s="1">
        <f ca="1">INDEX(rushing_yds,CELL("Row",AK1449)-1)*(RUSHYDS)</f>
        <v>0</v>
      </c>
      <c r="BO1449" s="1">
        <f ca="1">INDEX(rushing_tds,CELL("Row",AK1449)-1)*(RUSHTD)</f>
        <v>0</v>
      </c>
      <c r="BP1449" s="1">
        <f ca="1">IF(INDEX(rushing_yds,CELL("Row",AI1449)-1)&gt;=100,3,0)</f>
        <v>0</v>
      </c>
      <c r="BQ1449" s="1">
        <f ca="1">INDEX(receiving_yds,CELL("Row",AN1449)-1)*(RECYDS)</f>
        <v>0</v>
      </c>
      <c r="BR1449" s="1">
        <f ca="1">INDEX(receiving_rec,CELL("Row",AO1449)-1)*(REC)</f>
        <v>0</v>
      </c>
      <c r="BS1449" s="1">
        <f ca="1">INDEX(receiving_tds,CELL("Row",AP1449)-1)*(RECTD)</f>
        <v>0</v>
      </c>
      <c r="BT1449" s="1">
        <f ca="1">IF(INDEX(receiving_yds,CELL("Row",AI1449)-1)&gt;=100,3,0)</f>
        <v>0</v>
      </c>
      <c r="BU1449" s="1">
        <f ca="1">INDEX(puntret_tds,CELL("Row",AR1449)-1)*(PUNTKORETTD)+INDEX(kickret_tds,CELL("Row",AR1449)-1)*(PUNTKORETTD)</f>
        <v>0</v>
      </c>
      <c r="BV1449" s="1">
        <f ca="1">INDEX(fumbles_tot,CELL("Row",AS1449)-1)*(FUM)</f>
        <v>0</v>
      </c>
      <c r="BW1449" s="1">
        <f ca="1">(INDEX(passing_twoptm,CELL("Row",AT1449)-1)+INDEX(rushing_twoptm,CELL("Row",AT1449)-1)+INDEX(receiving_twoptm,CELL("Row",AT1449)-1))*(_2PTCONV)</f>
        <v>0</v>
      </c>
      <c r="BX1449" s="1">
        <f ca="1">SUM(BJ1449:BW1449)</f>
        <v>0</v>
      </c>
    </row>
    <row r="1450" spans="1:76" x14ac:dyDescent="0.25">
      <c r="A1450" s="1" t="s">
        <v>301</v>
      </c>
      <c r="B1450" s="1" t="s">
        <v>302</v>
      </c>
      <c r="C1450" s="1" t="s">
        <v>135</v>
      </c>
      <c r="D1450" s="1" t="s">
        <v>263</v>
      </c>
      <c r="E1450" s="1" t="s">
        <v>165</v>
      </c>
      <c r="F1450">
        <v>2</v>
      </c>
      <c r="G1450">
        <v>0</v>
      </c>
      <c r="H1450">
        <v>0</v>
      </c>
      <c r="I1450">
        <v>0</v>
      </c>
      <c r="J1450">
        <v>9</v>
      </c>
      <c r="BI1450" s="4">
        <v>5</v>
      </c>
      <c r="BJ1450" s="1">
        <f ca="1">INDEX(passing_tds,CELL("Row",AG1450)-1)*(PASSTD)</f>
        <v>0</v>
      </c>
      <c r="BK1450" s="1">
        <f ca="1">INDEX(passing_yds,CELL("Row",AH1450)-1)*(PASSYDS)</f>
        <v>0</v>
      </c>
      <c r="BL1450" s="1">
        <f ca="1">IF(INDEX(passing_yds,CELL("Row",AI1450)-1)&gt;=300,3,0)</f>
        <v>0</v>
      </c>
      <c r="BM1450" s="1">
        <f ca="1">INDEX(passing_ints,CELL("Row",AJ1450)-1)*(INT)</f>
        <v>0</v>
      </c>
      <c r="BN1450" s="1">
        <f ca="1">INDEX(rushing_yds,CELL("Row",AK1450)-1)*(RUSHYDS)</f>
        <v>0</v>
      </c>
      <c r="BO1450" s="1">
        <f ca="1">INDEX(rushing_tds,CELL("Row",AK1450)-1)*(RUSHTD)</f>
        <v>0</v>
      </c>
      <c r="BP1450" s="1">
        <f ca="1">IF(INDEX(rushing_yds,CELL("Row",AI1450)-1)&gt;=100,3,0)</f>
        <v>0</v>
      </c>
      <c r="BQ1450" s="1">
        <f ca="1">INDEX(receiving_yds,CELL("Row",AN1450)-1)*(RECYDS)</f>
        <v>0</v>
      </c>
      <c r="BR1450" s="1">
        <f ca="1">INDEX(receiving_rec,CELL("Row",AO1450)-1)*(REC)</f>
        <v>0</v>
      </c>
      <c r="BS1450" s="1">
        <f ca="1">INDEX(receiving_tds,CELL("Row",AP1450)-1)*(RECTD)</f>
        <v>0</v>
      </c>
      <c r="BT1450" s="1">
        <f ca="1">IF(INDEX(receiving_yds,CELL("Row",AI1450)-1)&gt;=100,3,0)</f>
        <v>0</v>
      </c>
      <c r="BU1450" s="1">
        <f ca="1">INDEX(puntret_tds,CELL("Row",AR1450)-1)*(PUNTKORETTD)+INDEX(kickret_tds,CELL("Row",AR1450)-1)*(PUNTKORETTD)</f>
        <v>0</v>
      </c>
      <c r="BV1450" s="1">
        <f ca="1">INDEX(fumbles_tot,CELL("Row",AS1450)-1)*(FUM)</f>
        <v>0</v>
      </c>
      <c r="BW1450" s="1">
        <f ca="1">(INDEX(passing_twoptm,CELL("Row",AT1450)-1)+INDEX(rushing_twoptm,CELL("Row",AT1450)-1)+INDEX(receiving_twoptm,CELL("Row",AT1450)-1))*(_2PTCONV)</f>
        <v>0</v>
      </c>
      <c r="BX1450" s="1">
        <f ca="1">SUM(BJ1450:BW1450)</f>
        <v>0</v>
      </c>
    </row>
    <row r="1451" spans="1:76" x14ac:dyDescent="0.25">
      <c r="A1451" s="1" t="s">
        <v>303</v>
      </c>
      <c r="B1451" s="1" t="s">
        <v>304</v>
      </c>
      <c r="C1451" s="1" t="s">
        <v>135</v>
      </c>
      <c r="D1451" s="1" t="s">
        <v>263</v>
      </c>
      <c r="E1451" s="1" t="s">
        <v>115</v>
      </c>
      <c r="F1451">
        <v>0</v>
      </c>
      <c r="G1451">
        <v>0</v>
      </c>
      <c r="H1451">
        <v>0</v>
      </c>
      <c r="I1451">
        <v>0</v>
      </c>
      <c r="J1451">
        <v>1</v>
      </c>
      <c r="BI1451" s="4">
        <v>5</v>
      </c>
      <c r="BJ1451" s="1">
        <f ca="1">INDEX(passing_tds,CELL("Row",AG1451)-1)*(PASSTD)</f>
        <v>0</v>
      </c>
      <c r="BK1451" s="1">
        <f ca="1">INDEX(passing_yds,CELL("Row",AH1451)-1)*(PASSYDS)</f>
        <v>0</v>
      </c>
      <c r="BL1451" s="1">
        <f ca="1">IF(INDEX(passing_yds,CELL("Row",AI1451)-1)&gt;=300,3,0)</f>
        <v>0</v>
      </c>
      <c r="BM1451" s="1">
        <f ca="1">INDEX(passing_ints,CELL("Row",AJ1451)-1)*(INT)</f>
        <v>0</v>
      </c>
      <c r="BN1451" s="1">
        <f ca="1">INDEX(rushing_yds,CELL("Row",AK1451)-1)*(RUSHYDS)</f>
        <v>0</v>
      </c>
      <c r="BO1451" s="1">
        <f ca="1">INDEX(rushing_tds,CELL("Row",AK1451)-1)*(RUSHTD)</f>
        <v>0</v>
      </c>
      <c r="BP1451" s="1">
        <f ca="1">IF(INDEX(rushing_yds,CELL("Row",AI1451)-1)&gt;=100,3,0)</f>
        <v>0</v>
      </c>
      <c r="BQ1451" s="1">
        <f ca="1">INDEX(receiving_yds,CELL("Row",AN1451)-1)*(RECYDS)</f>
        <v>0</v>
      </c>
      <c r="BR1451" s="1">
        <f ca="1">INDEX(receiving_rec,CELL("Row",AO1451)-1)*(REC)</f>
        <v>0</v>
      </c>
      <c r="BS1451" s="1">
        <f ca="1">INDEX(receiving_tds,CELL("Row",AP1451)-1)*(RECTD)</f>
        <v>0</v>
      </c>
      <c r="BT1451" s="1">
        <f ca="1">IF(INDEX(receiving_yds,CELL("Row",AI1451)-1)&gt;=100,3,0)</f>
        <v>0</v>
      </c>
      <c r="BU1451" s="1">
        <f ca="1">INDEX(puntret_tds,CELL("Row",AR1451)-1)*(PUNTKORETTD)+INDEX(kickret_tds,CELL("Row",AR1451)-1)*(PUNTKORETTD)</f>
        <v>0</v>
      </c>
      <c r="BV1451" s="1">
        <f ca="1">INDEX(fumbles_tot,CELL("Row",AS1451)-1)*(FUM)</f>
        <v>0</v>
      </c>
      <c r="BW1451" s="1">
        <f ca="1">(INDEX(passing_twoptm,CELL("Row",AT1451)-1)+INDEX(rushing_twoptm,CELL("Row",AT1451)-1)+INDEX(receiving_twoptm,CELL("Row",AT1451)-1))*(_2PTCONV)</f>
        <v>0</v>
      </c>
      <c r="BX1451" s="1">
        <f ca="1">SUM(BJ1451:BW1451)</f>
        <v>0</v>
      </c>
    </row>
    <row r="1452" spans="1:76" x14ac:dyDescent="0.25">
      <c r="A1452" s="1" t="s">
        <v>305</v>
      </c>
      <c r="B1452" s="1" t="s">
        <v>306</v>
      </c>
      <c r="C1452" s="1" t="s">
        <v>135</v>
      </c>
      <c r="D1452" s="1" t="s">
        <v>263</v>
      </c>
      <c r="E1452" s="1" t="s">
        <v>105</v>
      </c>
      <c r="F1452">
        <v>1</v>
      </c>
      <c r="G1452">
        <v>0</v>
      </c>
      <c r="H1452">
        <v>0</v>
      </c>
      <c r="I1452">
        <v>0</v>
      </c>
      <c r="J1452">
        <v>3</v>
      </c>
      <c r="BI1452" s="4">
        <v>5</v>
      </c>
      <c r="BJ1452" s="1">
        <f ca="1">INDEX(passing_tds,CELL("Row",AG1452)-1)*(PASSTD)</f>
        <v>0</v>
      </c>
      <c r="BK1452" s="1">
        <f ca="1">INDEX(passing_yds,CELL("Row",AH1452)-1)*(PASSYDS)</f>
        <v>0</v>
      </c>
      <c r="BL1452" s="1">
        <f ca="1">IF(INDEX(passing_yds,CELL("Row",AI1452)-1)&gt;=300,3,0)</f>
        <v>0</v>
      </c>
      <c r="BM1452" s="1">
        <f ca="1">INDEX(passing_ints,CELL("Row",AJ1452)-1)*(INT)</f>
        <v>0</v>
      </c>
      <c r="BN1452" s="1">
        <f ca="1">INDEX(rushing_yds,CELL("Row",AK1452)-1)*(RUSHYDS)</f>
        <v>0</v>
      </c>
      <c r="BO1452" s="1">
        <f ca="1">INDEX(rushing_tds,CELL("Row",AK1452)-1)*(RUSHTD)</f>
        <v>0</v>
      </c>
      <c r="BP1452" s="1">
        <f ca="1">IF(INDEX(rushing_yds,CELL("Row",AI1452)-1)&gt;=100,3,0)</f>
        <v>0</v>
      </c>
      <c r="BQ1452" s="1">
        <f ca="1">INDEX(receiving_yds,CELL("Row",AN1452)-1)*(RECYDS)</f>
        <v>0</v>
      </c>
      <c r="BR1452" s="1">
        <f ca="1">INDEX(receiving_rec,CELL("Row",AO1452)-1)*(REC)</f>
        <v>0</v>
      </c>
      <c r="BS1452" s="1">
        <f ca="1">INDEX(receiving_tds,CELL("Row",AP1452)-1)*(RECTD)</f>
        <v>0</v>
      </c>
      <c r="BT1452" s="1">
        <f ca="1">IF(INDEX(receiving_yds,CELL("Row",AI1452)-1)&gt;=100,3,0)</f>
        <v>0</v>
      </c>
      <c r="BU1452" s="1">
        <f ca="1">INDEX(puntret_tds,CELL("Row",AR1452)-1)*(PUNTKORETTD)+INDEX(kickret_tds,CELL("Row",AR1452)-1)*(PUNTKORETTD)</f>
        <v>0</v>
      </c>
      <c r="BV1452" s="1">
        <f ca="1">INDEX(fumbles_tot,CELL("Row",AS1452)-1)*(FUM)</f>
        <v>0</v>
      </c>
      <c r="BW1452" s="1">
        <f ca="1">(INDEX(passing_twoptm,CELL("Row",AT1452)-1)+INDEX(rushing_twoptm,CELL("Row",AT1452)-1)+INDEX(receiving_twoptm,CELL("Row",AT1452)-1))*(_2PTCONV)</f>
        <v>0</v>
      </c>
      <c r="BX1452" s="1">
        <f ca="1">SUM(BJ1452:BW1452)</f>
        <v>0</v>
      </c>
    </row>
    <row r="1453" spans="1:76" x14ac:dyDescent="0.25">
      <c r="A1453" s="1" t="s">
        <v>307</v>
      </c>
      <c r="B1453" s="1" t="s">
        <v>308</v>
      </c>
      <c r="C1453" s="1" t="s">
        <v>135</v>
      </c>
      <c r="D1453" s="1" t="s">
        <v>263</v>
      </c>
      <c r="E1453" s="1" t="s">
        <v>100</v>
      </c>
      <c r="F1453">
        <v>0</v>
      </c>
      <c r="G1453">
        <v>0</v>
      </c>
      <c r="H1453">
        <v>0</v>
      </c>
      <c r="I1453">
        <v>0</v>
      </c>
      <c r="J1453">
        <v>1</v>
      </c>
      <c r="BI1453" s="4">
        <v>5</v>
      </c>
      <c r="BJ1453" s="1">
        <f ca="1">INDEX(passing_tds,CELL("Row",AG1453)-1)*(PASSTD)</f>
        <v>0</v>
      </c>
      <c r="BK1453" s="1">
        <f ca="1">INDEX(passing_yds,CELL("Row",AH1453)-1)*(PASSYDS)</f>
        <v>0</v>
      </c>
      <c r="BL1453" s="1">
        <f ca="1">IF(INDEX(passing_yds,CELL("Row",AI1453)-1)&gt;=300,3,0)</f>
        <v>0</v>
      </c>
      <c r="BM1453" s="1">
        <f ca="1">INDEX(passing_ints,CELL("Row",AJ1453)-1)*(INT)</f>
        <v>0</v>
      </c>
      <c r="BN1453" s="1">
        <f ca="1">INDEX(rushing_yds,CELL("Row",AK1453)-1)*(RUSHYDS)</f>
        <v>0</v>
      </c>
      <c r="BO1453" s="1">
        <f ca="1">INDEX(rushing_tds,CELL("Row",AK1453)-1)*(RUSHTD)</f>
        <v>0</v>
      </c>
      <c r="BP1453" s="1">
        <f ca="1">IF(INDEX(rushing_yds,CELL("Row",AI1453)-1)&gt;=100,3,0)</f>
        <v>0</v>
      </c>
      <c r="BQ1453" s="1">
        <f ca="1">INDEX(receiving_yds,CELL("Row",AN1453)-1)*(RECYDS)</f>
        <v>0</v>
      </c>
      <c r="BR1453" s="1">
        <f ca="1">INDEX(receiving_rec,CELL("Row",AO1453)-1)*(REC)</f>
        <v>0</v>
      </c>
      <c r="BS1453" s="1">
        <f ca="1">INDEX(receiving_tds,CELL("Row",AP1453)-1)*(RECTD)</f>
        <v>0</v>
      </c>
      <c r="BT1453" s="1">
        <f ca="1">IF(INDEX(receiving_yds,CELL("Row",AI1453)-1)&gt;=100,3,0)</f>
        <v>0</v>
      </c>
      <c r="BU1453" s="1">
        <f ca="1">INDEX(puntret_tds,CELL("Row",AR1453)-1)*(PUNTKORETTD)+INDEX(kickret_tds,CELL("Row",AR1453)-1)*(PUNTKORETTD)</f>
        <v>0</v>
      </c>
      <c r="BV1453" s="1">
        <f ca="1">INDEX(fumbles_tot,CELL("Row",AS1453)-1)*(FUM)</f>
        <v>0</v>
      </c>
      <c r="BW1453" s="1">
        <f ca="1">(INDEX(passing_twoptm,CELL("Row",AT1453)-1)+INDEX(rushing_twoptm,CELL("Row",AT1453)-1)+INDEX(receiving_twoptm,CELL("Row",AT1453)-1))*(_2PTCONV)</f>
        <v>0</v>
      </c>
      <c r="BX1453" s="1">
        <f ca="1">SUM(BJ1453:BW1453)</f>
        <v>0</v>
      </c>
    </row>
    <row r="1454" spans="1:76" x14ac:dyDescent="0.25">
      <c r="A1454" s="1" t="s">
        <v>309</v>
      </c>
      <c r="B1454" s="1" t="s">
        <v>310</v>
      </c>
      <c r="C1454" s="1" t="s">
        <v>135</v>
      </c>
      <c r="D1454" s="1" t="s">
        <v>263</v>
      </c>
      <c r="E1454" s="1" t="s">
        <v>112</v>
      </c>
      <c r="F1454">
        <v>0</v>
      </c>
      <c r="G1454">
        <v>0</v>
      </c>
      <c r="H1454">
        <v>0</v>
      </c>
      <c r="I1454">
        <v>0</v>
      </c>
      <c r="J1454">
        <v>2</v>
      </c>
      <c r="BI1454" s="4">
        <v>5</v>
      </c>
      <c r="BJ1454" s="1">
        <f ca="1">INDEX(passing_tds,CELL("Row",AG1454)-1)*(PASSTD)</f>
        <v>0</v>
      </c>
      <c r="BK1454" s="1">
        <f ca="1">INDEX(passing_yds,CELL("Row",AH1454)-1)*(PASSYDS)</f>
        <v>0</v>
      </c>
      <c r="BL1454" s="1">
        <f ca="1">IF(INDEX(passing_yds,CELL("Row",AI1454)-1)&gt;=300,3,0)</f>
        <v>0</v>
      </c>
      <c r="BM1454" s="1">
        <f ca="1">INDEX(passing_ints,CELL("Row",AJ1454)-1)*(INT)</f>
        <v>0</v>
      </c>
      <c r="BN1454" s="1">
        <f ca="1">INDEX(rushing_yds,CELL("Row",AK1454)-1)*(RUSHYDS)</f>
        <v>0</v>
      </c>
      <c r="BO1454" s="1">
        <f ca="1">INDEX(rushing_tds,CELL("Row",AK1454)-1)*(RUSHTD)</f>
        <v>0</v>
      </c>
      <c r="BP1454" s="1">
        <f ca="1">IF(INDEX(rushing_yds,CELL("Row",AI1454)-1)&gt;=100,3,0)</f>
        <v>0</v>
      </c>
      <c r="BQ1454" s="1">
        <f ca="1">INDEX(receiving_yds,CELL("Row",AN1454)-1)*(RECYDS)</f>
        <v>0</v>
      </c>
      <c r="BR1454" s="1">
        <f ca="1">INDEX(receiving_rec,CELL("Row",AO1454)-1)*(REC)</f>
        <v>0</v>
      </c>
      <c r="BS1454" s="1">
        <f ca="1">INDEX(receiving_tds,CELL("Row",AP1454)-1)*(RECTD)</f>
        <v>0</v>
      </c>
      <c r="BT1454" s="1">
        <f ca="1">IF(INDEX(receiving_yds,CELL("Row",AI1454)-1)&gt;=100,3,0)</f>
        <v>0</v>
      </c>
      <c r="BU1454" s="1">
        <f ca="1">INDEX(puntret_tds,CELL("Row",AR1454)-1)*(PUNTKORETTD)+INDEX(kickret_tds,CELL("Row",AR1454)-1)*(PUNTKORETTD)</f>
        <v>0</v>
      </c>
      <c r="BV1454" s="1">
        <f ca="1">INDEX(fumbles_tot,CELL("Row",AS1454)-1)*(FUM)</f>
        <v>0</v>
      </c>
      <c r="BW1454" s="1">
        <f ca="1">(INDEX(passing_twoptm,CELL("Row",AT1454)-1)+INDEX(rushing_twoptm,CELL("Row",AT1454)-1)+INDEX(receiving_twoptm,CELL("Row",AT1454)-1))*(_2PTCONV)</f>
        <v>0</v>
      </c>
      <c r="BX1454" s="1">
        <f ca="1">SUM(BJ1454:BW1454)</f>
        <v>0</v>
      </c>
    </row>
    <row r="1455" spans="1:76" x14ac:dyDescent="0.25">
      <c r="A1455" s="1" t="s">
        <v>311</v>
      </c>
      <c r="B1455" s="1" t="s">
        <v>312</v>
      </c>
      <c r="C1455" s="1" t="s">
        <v>135</v>
      </c>
      <c r="D1455" s="1" t="s">
        <v>263</v>
      </c>
      <c r="E1455" s="1" t="s">
        <v>105</v>
      </c>
      <c r="F1455">
        <v>0</v>
      </c>
      <c r="G1455">
        <v>0</v>
      </c>
      <c r="H1455">
        <v>0</v>
      </c>
      <c r="I1455">
        <v>0</v>
      </c>
      <c r="J1455">
        <v>1</v>
      </c>
      <c r="BI1455" s="4">
        <v>5</v>
      </c>
      <c r="BJ1455" s="1">
        <f ca="1">INDEX(passing_tds,CELL("Row",AG1455)-1)*(PASSTD)</f>
        <v>0</v>
      </c>
      <c r="BK1455" s="1">
        <f ca="1">INDEX(passing_yds,CELL("Row",AH1455)-1)*(PASSYDS)</f>
        <v>0</v>
      </c>
      <c r="BL1455" s="1">
        <f ca="1">IF(INDEX(passing_yds,CELL("Row",AI1455)-1)&gt;=300,3,0)</f>
        <v>0</v>
      </c>
      <c r="BM1455" s="1">
        <f ca="1">INDEX(passing_ints,CELL("Row",AJ1455)-1)*(INT)</f>
        <v>0</v>
      </c>
      <c r="BN1455" s="1">
        <f ca="1">INDEX(rushing_yds,CELL("Row",AK1455)-1)*(RUSHYDS)</f>
        <v>0</v>
      </c>
      <c r="BO1455" s="1">
        <f ca="1">INDEX(rushing_tds,CELL("Row",AK1455)-1)*(RUSHTD)</f>
        <v>0</v>
      </c>
      <c r="BP1455" s="1">
        <f ca="1">IF(INDEX(rushing_yds,CELL("Row",AI1455)-1)&gt;=100,3,0)</f>
        <v>0</v>
      </c>
      <c r="BQ1455" s="1">
        <f ca="1">INDEX(receiving_yds,CELL("Row",AN1455)-1)*(RECYDS)</f>
        <v>0</v>
      </c>
      <c r="BR1455" s="1">
        <f ca="1">INDEX(receiving_rec,CELL("Row",AO1455)-1)*(REC)</f>
        <v>0</v>
      </c>
      <c r="BS1455" s="1">
        <f ca="1">INDEX(receiving_tds,CELL("Row",AP1455)-1)*(RECTD)</f>
        <v>0</v>
      </c>
      <c r="BT1455" s="1">
        <f ca="1">IF(INDEX(receiving_yds,CELL("Row",AI1455)-1)&gt;=100,3,0)</f>
        <v>0</v>
      </c>
      <c r="BU1455" s="1">
        <f ca="1">INDEX(puntret_tds,CELL("Row",AR1455)-1)*(PUNTKORETTD)+INDEX(kickret_tds,CELL("Row",AR1455)-1)*(PUNTKORETTD)</f>
        <v>0</v>
      </c>
      <c r="BV1455" s="1">
        <f ca="1">INDEX(fumbles_tot,CELL("Row",AS1455)-1)*(FUM)</f>
        <v>0</v>
      </c>
      <c r="BW1455" s="1">
        <f ca="1">(INDEX(passing_twoptm,CELL("Row",AT1455)-1)+INDEX(rushing_twoptm,CELL("Row",AT1455)-1)+INDEX(receiving_twoptm,CELL("Row",AT1455)-1))*(_2PTCONV)</f>
        <v>0</v>
      </c>
      <c r="BX1455" s="1">
        <f ca="1">SUM(BJ1455:BW1455)</f>
        <v>0</v>
      </c>
    </row>
    <row r="1456" spans="1:76" x14ac:dyDescent="0.25">
      <c r="A1456" s="1" t="s">
        <v>313</v>
      </c>
      <c r="B1456" s="1" t="s">
        <v>314</v>
      </c>
      <c r="C1456" s="1" t="s">
        <v>135</v>
      </c>
      <c r="D1456" s="1" t="s">
        <v>263</v>
      </c>
      <c r="E1456" s="1" t="s">
        <v>94</v>
      </c>
      <c r="F1456">
        <v>0</v>
      </c>
      <c r="G1456">
        <v>0</v>
      </c>
      <c r="H1456">
        <v>0</v>
      </c>
      <c r="I1456">
        <v>0</v>
      </c>
      <c r="J1456">
        <v>1</v>
      </c>
      <c r="BI1456" s="4">
        <v>5</v>
      </c>
      <c r="BJ1456" s="1">
        <f ca="1">INDEX(passing_tds,CELL("Row",AG1456)-1)*(PASSTD)</f>
        <v>0</v>
      </c>
      <c r="BK1456" s="1">
        <f ca="1">INDEX(passing_yds,CELL("Row",AH1456)-1)*(PASSYDS)</f>
        <v>0</v>
      </c>
      <c r="BL1456" s="1">
        <f ca="1">IF(INDEX(passing_yds,CELL("Row",AI1456)-1)&gt;=300,3,0)</f>
        <v>0</v>
      </c>
      <c r="BM1456" s="1">
        <f ca="1">INDEX(passing_ints,CELL("Row",AJ1456)-1)*(INT)</f>
        <v>0</v>
      </c>
      <c r="BN1456" s="1">
        <f ca="1">INDEX(rushing_yds,CELL("Row",AK1456)-1)*(RUSHYDS)</f>
        <v>0</v>
      </c>
      <c r="BO1456" s="1">
        <f ca="1">INDEX(rushing_tds,CELL("Row",AK1456)-1)*(RUSHTD)</f>
        <v>0</v>
      </c>
      <c r="BP1456" s="1">
        <f ca="1">IF(INDEX(rushing_yds,CELL("Row",AI1456)-1)&gt;=100,3,0)</f>
        <v>0</v>
      </c>
      <c r="BQ1456" s="1">
        <f ca="1">INDEX(receiving_yds,CELL("Row",AN1456)-1)*(RECYDS)</f>
        <v>0</v>
      </c>
      <c r="BR1456" s="1">
        <f ca="1">INDEX(receiving_rec,CELL("Row",AO1456)-1)*(REC)</f>
        <v>0</v>
      </c>
      <c r="BS1456" s="1">
        <f ca="1">INDEX(receiving_tds,CELL("Row",AP1456)-1)*(RECTD)</f>
        <v>0</v>
      </c>
      <c r="BT1456" s="1">
        <f ca="1">IF(INDEX(receiving_yds,CELL("Row",AI1456)-1)&gt;=100,3,0)</f>
        <v>0</v>
      </c>
      <c r="BU1456" s="1">
        <f ca="1">INDEX(puntret_tds,CELL("Row",AR1456)-1)*(PUNTKORETTD)+INDEX(kickret_tds,CELL("Row",AR1456)-1)*(PUNTKORETTD)</f>
        <v>0</v>
      </c>
      <c r="BV1456" s="1">
        <f ca="1">INDEX(fumbles_tot,CELL("Row",AS1456)-1)*(FUM)</f>
        <v>0</v>
      </c>
      <c r="BW1456" s="1">
        <f ca="1">(INDEX(passing_twoptm,CELL("Row",AT1456)-1)+INDEX(rushing_twoptm,CELL("Row",AT1456)-1)+INDEX(receiving_twoptm,CELL("Row",AT1456)-1))*(_2PTCONV)</f>
        <v>0</v>
      </c>
      <c r="BX1456" s="1">
        <f ca="1">SUM(BJ1456:BW1456)</f>
        <v>0</v>
      </c>
    </row>
    <row r="1457" spans="1:76" x14ac:dyDescent="0.25">
      <c r="A1457" s="1" t="s">
        <v>315</v>
      </c>
      <c r="B1457" s="1" t="s">
        <v>316</v>
      </c>
      <c r="C1457" s="1" t="s">
        <v>135</v>
      </c>
      <c r="D1457" s="1" t="s">
        <v>263</v>
      </c>
      <c r="E1457" s="1" t="s">
        <v>165</v>
      </c>
      <c r="F1457">
        <v>0</v>
      </c>
      <c r="G1457">
        <v>0</v>
      </c>
      <c r="H1457">
        <v>0</v>
      </c>
      <c r="I1457">
        <v>0</v>
      </c>
      <c r="J1457">
        <v>3</v>
      </c>
      <c r="BI1457" s="4">
        <v>5</v>
      </c>
      <c r="BJ1457" s="1">
        <f ca="1">INDEX(passing_tds,CELL("Row",AG1457)-1)*(PASSTD)</f>
        <v>0</v>
      </c>
      <c r="BK1457" s="1">
        <f ca="1">INDEX(passing_yds,CELL("Row",AH1457)-1)*(PASSYDS)</f>
        <v>0</v>
      </c>
      <c r="BL1457" s="1">
        <f ca="1">IF(INDEX(passing_yds,CELL("Row",AI1457)-1)&gt;=300,3,0)</f>
        <v>0</v>
      </c>
      <c r="BM1457" s="1">
        <f ca="1">INDEX(passing_ints,CELL("Row",AJ1457)-1)*(INT)</f>
        <v>0</v>
      </c>
      <c r="BN1457" s="1">
        <f ca="1">INDEX(rushing_yds,CELL("Row",AK1457)-1)*(RUSHYDS)</f>
        <v>0</v>
      </c>
      <c r="BO1457" s="1">
        <f ca="1">INDEX(rushing_tds,CELL("Row",AK1457)-1)*(RUSHTD)</f>
        <v>0</v>
      </c>
      <c r="BP1457" s="1">
        <f ca="1">IF(INDEX(rushing_yds,CELL("Row",AI1457)-1)&gt;=100,3,0)</f>
        <v>0</v>
      </c>
      <c r="BQ1457" s="1">
        <f ca="1">INDEX(receiving_yds,CELL("Row",AN1457)-1)*(RECYDS)</f>
        <v>0</v>
      </c>
      <c r="BR1457" s="1">
        <f ca="1">INDEX(receiving_rec,CELL("Row",AO1457)-1)*(REC)</f>
        <v>0</v>
      </c>
      <c r="BS1457" s="1">
        <f ca="1">INDEX(receiving_tds,CELL("Row",AP1457)-1)*(RECTD)</f>
        <v>0</v>
      </c>
      <c r="BT1457" s="1">
        <f ca="1">IF(INDEX(receiving_yds,CELL("Row",AI1457)-1)&gt;=100,3,0)</f>
        <v>0</v>
      </c>
      <c r="BU1457" s="1">
        <f ca="1">INDEX(puntret_tds,CELL("Row",AR1457)-1)*(PUNTKORETTD)+INDEX(kickret_tds,CELL("Row",AR1457)-1)*(PUNTKORETTD)</f>
        <v>0</v>
      </c>
      <c r="BV1457" s="1">
        <f ca="1">INDEX(fumbles_tot,CELL("Row",AS1457)-1)*(FUM)</f>
        <v>0</v>
      </c>
      <c r="BW1457" s="1">
        <f ca="1">(INDEX(passing_twoptm,CELL("Row",AT1457)-1)+INDEX(rushing_twoptm,CELL("Row",AT1457)-1)+INDEX(receiving_twoptm,CELL("Row",AT1457)-1))*(_2PTCONV)</f>
        <v>0</v>
      </c>
      <c r="BX1457" s="1">
        <f ca="1">SUM(BJ1457:BW1457)</f>
        <v>0</v>
      </c>
    </row>
    <row r="1458" spans="1:76" x14ac:dyDescent="0.25">
      <c r="A1458" s="1" t="s">
        <v>317</v>
      </c>
      <c r="B1458" s="1" t="s">
        <v>318</v>
      </c>
      <c r="C1458" s="1" t="s">
        <v>135</v>
      </c>
      <c r="D1458" s="1" t="s">
        <v>263</v>
      </c>
      <c r="E1458" s="1" t="s">
        <v>105</v>
      </c>
      <c r="F1458">
        <v>0</v>
      </c>
      <c r="G1458">
        <v>0</v>
      </c>
      <c r="H1458">
        <v>0</v>
      </c>
      <c r="I1458">
        <v>0</v>
      </c>
      <c r="J1458">
        <v>1</v>
      </c>
      <c r="BI1458" s="4">
        <v>5</v>
      </c>
      <c r="BJ1458" s="1">
        <f ca="1">INDEX(passing_tds,CELL("Row",AG1458)-1)*(PASSTD)</f>
        <v>0</v>
      </c>
      <c r="BK1458" s="1">
        <f ca="1">INDEX(passing_yds,CELL("Row",AH1458)-1)*(PASSYDS)</f>
        <v>0</v>
      </c>
      <c r="BL1458" s="1">
        <f ca="1">IF(INDEX(passing_yds,CELL("Row",AI1458)-1)&gt;=300,3,0)</f>
        <v>0</v>
      </c>
      <c r="BM1458" s="1">
        <f ca="1">INDEX(passing_ints,CELL("Row",AJ1458)-1)*(INT)</f>
        <v>0</v>
      </c>
      <c r="BN1458" s="1">
        <f ca="1">INDEX(rushing_yds,CELL("Row",AK1458)-1)*(RUSHYDS)</f>
        <v>0</v>
      </c>
      <c r="BO1458" s="1">
        <f ca="1">INDEX(rushing_tds,CELL("Row",AK1458)-1)*(RUSHTD)</f>
        <v>0</v>
      </c>
      <c r="BP1458" s="1">
        <f ca="1">IF(INDEX(rushing_yds,CELL("Row",AI1458)-1)&gt;=100,3,0)</f>
        <v>0</v>
      </c>
      <c r="BQ1458" s="1">
        <f ca="1">INDEX(receiving_yds,CELL("Row",AN1458)-1)*(RECYDS)</f>
        <v>0</v>
      </c>
      <c r="BR1458" s="1">
        <f ca="1">INDEX(receiving_rec,CELL("Row",AO1458)-1)*(REC)</f>
        <v>0</v>
      </c>
      <c r="BS1458" s="1">
        <f ca="1">INDEX(receiving_tds,CELL("Row",AP1458)-1)*(RECTD)</f>
        <v>0</v>
      </c>
      <c r="BT1458" s="1">
        <f ca="1">IF(INDEX(receiving_yds,CELL("Row",AI1458)-1)&gt;=100,3,0)</f>
        <v>0</v>
      </c>
      <c r="BU1458" s="1">
        <f ca="1">INDEX(puntret_tds,CELL("Row",AR1458)-1)*(PUNTKORETTD)+INDEX(kickret_tds,CELL("Row",AR1458)-1)*(PUNTKORETTD)</f>
        <v>0</v>
      </c>
      <c r="BV1458" s="1">
        <f ca="1">INDEX(fumbles_tot,CELL("Row",AS1458)-1)*(FUM)</f>
        <v>0</v>
      </c>
      <c r="BW1458" s="1">
        <f ca="1">(INDEX(passing_twoptm,CELL("Row",AT1458)-1)+INDEX(rushing_twoptm,CELL("Row",AT1458)-1)+INDEX(receiving_twoptm,CELL("Row",AT1458)-1))*(_2PTCONV)</f>
        <v>0</v>
      </c>
      <c r="BX1458" s="1">
        <f ca="1">SUM(BJ1458:BW1458)</f>
        <v>0</v>
      </c>
    </row>
    <row r="1459" spans="1:76" x14ac:dyDescent="0.25">
      <c r="A1459" s="1" t="s">
        <v>319</v>
      </c>
      <c r="B1459" s="1" t="s">
        <v>320</v>
      </c>
      <c r="C1459" s="1" t="s">
        <v>135</v>
      </c>
      <c r="D1459" s="1" t="s">
        <v>263</v>
      </c>
      <c r="E1459" s="1" t="s">
        <v>100</v>
      </c>
      <c r="F1459">
        <v>0</v>
      </c>
      <c r="G1459">
        <v>0</v>
      </c>
      <c r="H1459">
        <v>1</v>
      </c>
      <c r="I1459">
        <v>0</v>
      </c>
      <c r="J1459">
        <v>5</v>
      </c>
      <c r="BI1459" s="4">
        <v>5</v>
      </c>
      <c r="BJ1459" s="1">
        <f ca="1">INDEX(passing_tds,CELL("Row",AG1459)-1)*(PASSTD)</f>
        <v>0</v>
      </c>
      <c r="BK1459" s="1">
        <f ca="1">INDEX(passing_yds,CELL("Row",AH1459)-1)*(PASSYDS)</f>
        <v>0</v>
      </c>
      <c r="BL1459" s="1">
        <f ca="1">IF(INDEX(passing_yds,CELL("Row",AI1459)-1)&gt;=300,3,0)</f>
        <v>0</v>
      </c>
      <c r="BM1459" s="1">
        <f ca="1">INDEX(passing_ints,CELL("Row",AJ1459)-1)*(INT)</f>
        <v>0</v>
      </c>
      <c r="BN1459" s="1">
        <f ca="1">INDEX(rushing_yds,CELL("Row",AK1459)-1)*(RUSHYDS)</f>
        <v>0</v>
      </c>
      <c r="BO1459" s="1">
        <f ca="1">INDEX(rushing_tds,CELL("Row",AK1459)-1)*(RUSHTD)</f>
        <v>0</v>
      </c>
      <c r="BP1459" s="1">
        <f ca="1">IF(INDEX(rushing_yds,CELL("Row",AI1459)-1)&gt;=100,3,0)</f>
        <v>0</v>
      </c>
      <c r="BQ1459" s="1">
        <f ca="1">INDEX(receiving_yds,CELL("Row",AN1459)-1)*(RECYDS)</f>
        <v>0</v>
      </c>
      <c r="BR1459" s="1">
        <f ca="1">INDEX(receiving_rec,CELL("Row",AO1459)-1)*(REC)</f>
        <v>0</v>
      </c>
      <c r="BS1459" s="1">
        <f ca="1">INDEX(receiving_tds,CELL("Row",AP1459)-1)*(RECTD)</f>
        <v>0</v>
      </c>
      <c r="BT1459" s="1">
        <f ca="1">IF(INDEX(receiving_yds,CELL("Row",AI1459)-1)&gt;=100,3,0)</f>
        <v>0</v>
      </c>
      <c r="BU1459" s="1">
        <f ca="1">INDEX(puntret_tds,CELL("Row",AR1459)-1)*(PUNTKORETTD)+INDEX(kickret_tds,CELL("Row",AR1459)-1)*(PUNTKORETTD)</f>
        <v>0</v>
      </c>
      <c r="BV1459" s="1">
        <f ca="1">INDEX(fumbles_tot,CELL("Row",AS1459)-1)*(FUM)</f>
        <v>0</v>
      </c>
      <c r="BW1459" s="1">
        <f ca="1">(INDEX(passing_twoptm,CELL("Row",AT1459)-1)+INDEX(rushing_twoptm,CELL("Row",AT1459)-1)+INDEX(receiving_twoptm,CELL("Row",AT1459)-1))*(_2PTCONV)</f>
        <v>0</v>
      </c>
      <c r="BX1459" s="1">
        <f ca="1">SUM(BJ1459:BW1459)</f>
        <v>0</v>
      </c>
    </row>
    <row r="1460" spans="1:76" x14ac:dyDescent="0.25">
      <c r="A1460" s="1" t="s">
        <v>321</v>
      </c>
      <c r="B1460" s="1" t="s">
        <v>322</v>
      </c>
      <c r="C1460" s="1" t="s">
        <v>135</v>
      </c>
      <c r="D1460" s="1" t="s">
        <v>263</v>
      </c>
      <c r="E1460" s="1" t="s">
        <v>97</v>
      </c>
      <c r="F1460">
        <v>0</v>
      </c>
      <c r="G1460">
        <v>0</v>
      </c>
      <c r="H1460">
        <v>0</v>
      </c>
      <c r="I1460">
        <v>0</v>
      </c>
      <c r="J1460">
        <v>2</v>
      </c>
      <c r="BI1460" s="4">
        <v>5</v>
      </c>
      <c r="BJ1460" s="1">
        <f ca="1">INDEX(passing_tds,CELL("Row",AG1460)-1)*(PASSTD)</f>
        <v>0</v>
      </c>
      <c r="BK1460" s="1">
        <f ca="1">INDEX(passing_yds,CELL("Row",AH1460)-1)*(PASSYDS)</f>
        <v>0</v>
      </c>
      <c r="BL1460" s="1">
        <f ca="1">IF(INDEX(passing_yds,CELL("Row",AI1460)-1)&gt;=300,3,0)</f>
        <v>0</v>
      </c>
      <c r="BM1460" s="1">
        <f ca="1">INDEX(passing_ints,CELL("Row",AJ1460)-1)*(INT)</f>
        <v>0</v>
      </c>
      <c r="BN1460" s="1">
        <f ca="1">INDEX(rushing_yds,CELL("Row",AK1460)-1)*(RUSHYDS)</f>
        <v>0</v>
      </c>
      <c r="BO1460" s="1">
        <f ca="1">INDEX(rushing_tds,CELL("Row",AK1460)-1)*(RUSHTD)</f>
        <v>0</v>
      </c>
      <c r="BP1460" s="1">
        <f ca="1">IF(INDEX(rushing_yds,CELL("Row",AI1460)-1)&gt;=100,3,0)</f>
        <v>0</v>
      </c>
      <c r="BQ1460" s="1">
        <f ca="1">INDEX(receiving_yds,CELL("Row",AN1460)-1)*(RECYDS)</f>
        <v>0</v>
      </c>
      <c r="BR1460" s="1">
        <f ca="1">INDEX(receiving_rec,CELL("Row",AO1460)-1)*(REC)</f>
        <v>0</v>
      </c>
      <c r="BS1460" s="1">
        <f ca="1">INDEX(receiving_tds,CELL("Row",AP1460)-1)*(RECTD)</f>
        <v>0</v>
      </c>
      <c r="BT1460" s="1">
        <f ca="1">IF(INDEX(receiving_yds,CELL("Row",AI1460)-1)&gt;=100,3,0)</f>
        <v>0</v>
      </c>
      <c r="BU1460" s="1">
        <f ca="1">INDEX(puntret_tds,CELL("Row",AR1460)-1)*(PUNTKORETTD)+INDEX(kickret_tds,CELL("Row",AR1460)-1)*(PUNTKORETTD)</f>
        <v>0</v>
      </c>
      <c r="BV1460" s="1">
        <f ca="1">INDEX(fumbles_tot,CELL("Row",AS1460)-1)*(FUM)</f>
        <v>0</v>
      </c>
      <c r="BW1460" s="1">
        <f ca="1">(INDEX(passing_twoptm,CELL("Row",AT1460)-1)+INDEX(rushing_twoptm,CELL("Row",AT1460)-1)+INDEX(receiving_twoptm,CELL("Row",AT1460)-1))*(_2PTCONV)</f>
        <v>0</v>
      </c>
      <c r="BX1460" s="1">
        <f ca="1">SUM(BJ1460:BW1460)</f>
        <v>0</v>
      </c>
    </row>
    <row r="1461" spans="1:76" x14ac:dyDescent="0.25">
      <c r="A1461" s="1" t="s">
        <v>323</v>
      </c>
      <c r="B1461" s="1" t="s">
        <v>324</v>
      </c>
      <c r="C1461" s="1" t="s">
        <v>135</v>
      </c>
      <c r="D1461" s="1" t="s">
        <v>263</v>
      </c>
      <c r="E1461" s="1" t="s">
        <v>94</v>
      </c>
      <c r="F1461">
        <v>0</v>
      </c>
      <c r="G1461">
        <v>0</v>
      </c>
      <c r="H1461">
        <v>0</v>
      </c>
      <c r="I1461">
        <v>0</v>
      </c>
      <c r="J1461">
        <v>3</v>
      </c>
      <c r="BI1461" s="4">
        <v>5</v>
      </c>
      <c r="BJ1461" s="1">
        <f ca="1">INDEX(passing_tds,CELL("Row",AG1461)-1)*(PASSTD)</f>
        <v>0</v>
      </c>
      <c r="BK1461" s="1">
        <f ca="1">INDEX(passing_yds,CELL("Row",AH1461)-1)*(PASSYDS)</f>
        <v>0</v>
      </c>
      <c r="BL1461" s="1">
        <f ca="1">IF(INDEX(passing_yds,CELL("Row",AI1461)-1)&gt;=300,3,0)</f>
        <v>0</v>
      </c>
      <c r="BM1461" s="1">
        <f ca="1">INDEX(passing_ints,CELL("Row",AJ1461)-1)*(INT)</f>
        <v>0</v>
      </c>
      <c r="BN1461" s="1">
        <f ca="1">INDEX(rushing_yds,CELL("Row",AK1461)-1)*(RUSHYDS)</f>
        <v>0</v>
      </c>
      <c r="BO1461" s="1">
        <f ca="1">INDEX(rushing_tds,CELL("Row",AK1461)-1)*(RUSHTD)</f>
        <v>0</v>
      </c>
      <c r="BP1461" s="1">
        <f ca="1">IF(INDEX(rushing_yds,CELL("Row",AI1461)-1)&gt;=100,3,0)</f>
        <v>0</v>
      </c>
      <c r="BQ1461" s="1">
        <f ca="1">INDEX(receiving_yds,CELL("Row",AN1461)-1)*(RECYDS)</f>
        <v>0</v>
      </c>
      <c r="BR1461" s="1">
        <f ca="1">INDEX(receiving_rec,CELL("Row",AO1461)-1)*(REC)</f>
        <v>0</v>
      </c>
      <c r="BS1461" s="1">
        <f ca="1">INDEX(receiving_tds,CELL("Row",AP1461)-1)*(RECTD)</f>
        <v>0</v>
      </c>
      <c r="BT1461" s="1">
        <f ca="1">IF(INDEX(receiving_yds,CELL("Row",AI1461)-1)&gt;=100,3,0)</f>
        <v>0</v>
      </c>
      <c r="BU1461" s="1">
        <f ca="1">INDEX(puntret_tds,CELL("Row",AR1461)-1)*(PUNTKORETTD)+INDEX(kickret_tds,CELL("Row",AR1461)-1)*(PUNTKORETTD)</f>
        <v>0</v>
      </c>
      <c r="BV1461" s="1">
        <f ca="1">INDEX(fumbles_tot,CELL("Row",AS1461)-1)*(FUM)</f>
        <v>0</v>
      </c>
      <c r="BW1461" s="1">
        <f ca="1">(INDEX(passing_twoptm,CELL("Row",AT1461)-1)+INDEX(rushing_twoptm,CELL("Row",AT1461)-1)+INDEX(receiving_twoptm,CELL("Row",AT1461)-1))*(_2PTCONV)</f>
        <v>0</v>
      </c>
      <c r="BX1461" s="1">
        <f ca="1">SUM(BJ1461:BW1461)</f>
        <v>0</v>
      </c>
    </row>
    <row r="1462" spans="1:76" x14ac:dyDescent="0.25">
      <c r="A1462" s="1" t="s">
        <v>342</v>
      </c>
      <c r="B1462" s="1" t="s">
        <v>343</v>
      </c>
      <c r="C1462" s="1" t="s">
        <v>62</v>
      </c>
      <c r="D1462" s="1" t="s">
        <v>327</v>
      </c>
      <c r="E1462" s="1" t="s">
        <v>105</v>
      </c>
      <c r="F1462">
        <v>2</v>
      </c>
      <c r="G1462">
        <v>0</v>
      </c>
      <c r="H1462">
        <v>0</v>
      </c>
      <c r="I1462">
        <v>0</v>
      </c>
      <c r="J1462">
        <v>2</v>
      </c>
      <c r="K1462">
        <v>0</v>
      </c>
      <c r="L1462">
        <v>0</v>
      </c>
      <c r="M1462">
        <v>0</v>
      </c>
      <c r="N1462">
        <v>1</v>
      </c>
      <c r="O1462">
        <v>0</v>
      </c>
      <c r="BI1462" s="4">
        <v>5</v>
      </c>
      <c r="BJ1462" s="1">
        <f ca="1">INDEX(passing_tds,CELL("Row",AG1462)-1)*(PASSTD)</f>
        <v>0</v>
      </c>
      <c r="BK1462" s="1">
        <f ca="1">INDEX(passing_yds,CELL("Row",AH1462)-1)*(PASSYDS)</f>
        <v>0</v>
      </c>
      <c r="BL1462" s="1">
        <f ca="1">IF(INDEX(passing_yds,CELL("Row",AI1462)-1)&gt;=300,3,0)</f>
        <v>0</v>
      </c>
      <c r="BM1462" s="1">
        <f ca="1">INDEX(passing_ints,CELL("Row",AJ1462)-1)*(INT)</f>
        <v>0</v>
      </c>
      <c r="BN1462" s="1">
        <f ca="1">INDEX(rushing_yds,CELL("Row",AK1462)-1)*(RUSHYDS)</f>
        <v>0</v>
      </c>
      <c r="BO1462" s="1">
        <f ca="1">INDEX(rushing_tds,CELL("Row",AK1462)-1)*(RUSHTD)</f>
        <v>0</v>
      </c>
      <c r="BP1462" s="1">
        <f ca="1">IF(INDEX(rushing_yds,CELL("Row",AI1462)-1)&gt;=100,3,0)</f>
        <v>0</v>
      </c>
      <c r="BQ1462" s="1">
        <f ca="1">INDEX(receiving_yds,CELL("Row",AN1462)-1)*(RECYDS)</f>
        <v>0</v>
      </c>
      <c r="BR1462" s="1">
        <f ca="1">INDEX(receiving_rec,CELL("Row",AO1462)-1)*(REC)</f>
        <v>0</v>
      </c>
      <c r="BS1462" s="1">
        <f ca="1">INDEX(receiving_tds,CELL("Row",AP1462)-1)*(RECTD)</f>
        <v>0</v>
      </c>
      <c r="BT1462" s="1">
        <f ca="1">IF(INDEX(receiving_yds,CELL("Row",AI1462)-1)&gt;=100,3,0)</f>
        <v>0</v>
      </c>
      <c r="BU1462" s="1">
        <f ca="1">INDEX(puntret_tds,CELL("Row",AR1462)-1)*(PUNTKORETTD)+INDEX(kickret_tds,CELL("Row",AR1462)-1)*(PUNTKORETTD)</f>
        <v>0</v>
      </c>
      <c r="BV1462" s="1">
        <f ca="1">INDEX(fumbles_tot,CELL("Row",AS1462)-1)*(FUM)</f>
        <v>0</v>
      </c>
      <c r="BW1462" s="1">
        <f ca="1">(INDEX(passing_twoptm,CELL("Row",AT1462)-1)+INDEX(rushing_twoptm,CELL("Row",AT1462)-1)+INDEX(receiving_twoptm,CELL("Row",AT1462)-1))*(_2PTCONV)</f>
        <v>0</v>
      </c>
      <c r="BX1462" s="1">
        <f ca="1">SUM(BJ1462:BW1462)</f>
        <v>0</v>
      </c>
    </row>
    <row r="1463" spans="1:76" x14ac:dyDescent="0.25">
      <c r="A1463" s="1" t="s">
        <v>344</v>
      </c>
      <c r="B1463" s="1" t="s">
        <v>345</v>
      </c>
      <c r="C1463" s="1" t="s">
        <v>62</v>
      </c>
      <c r="D1463" s="1" t="s">
        <v>327</v>
      </c>
      <c r="E1463" s="1" t="s">
        <v>88</v>
      </c>
      <c r="P1463">
        <v>2</v>
      </c>
      <c r="Q1463">
        <v>1</v>
      </c>
      <c r="R1463">
        <v>35</v>
      </c>
      <c r="S1463">
        <v>3</v>
      </c>
      <c r="T1463">
        <v>2</v>
      </c>
      <c r="U1463">
        <v>0</v>
      </c>
      <c r="V1463">
        <v>2</v>
      </c>
      <c r="W1463">
        <v>0</v>
      </c>
      <c r="X1463">
        <v>2</v>
      </c>
      <c r="BI1463" s="4">
        <v>5</v>
      </c>
      <c r="BJ1463" s="1">
        <f ca="1">INDEX(passing_tds,CELL("Row",AG1463)-1)*(PASSTD)</f>
        <v>0</v>
      </c>
      <c r="BK1463" s="1">
        <f ca="1">INDEX(passing_yds,CELL("Row",AH1463)-1)*(PASSYDS)</f>
        <v>0</v>
      </c>
      <c r="BL1463" s="1">
        <f ca="1">IF(INDEX(passing_yds,CELL("Row",AI1463)-1)&gt;=300,3,0)</f>
        <v>0</v>
      </c>
      <c r="BM1463" s="1">
        <f ca="1">INDEX(passing_ints,CELL("Row",AJ1463)-1)*(INT)</f>
        <v>0</v>
      </c>
      <c r="BN1463" s="1">
        <f ca="1">INDEX(rushing_yds,CELL("Row",AK1463)-1)*(RUSHYDS)</f>
        <v>0</v>
      </c>
      <c r="BO1463" s="1">
        <f ca="1">INDEX(rushing_tds,CELL("Row",AK1463)-1)*(RUSHTD)</f>
        <v>0</v>
      </c>
      <c r="BP1463" s="1">
        <f ca="1">IF(INDEX(rushing_yds,CELL("Row",AI1463)-1)&gt;=100,3,0)</f>
        <v>0</v>
      </c>
      <c r="BQ1463" s="1">
        <f ca="1">INDEX(receiving_yds,CELL("Row",AN1463)-1)*(RECYDS)</f>
        <v>0</v>
      </c>
      <c r="BR1463" s="1">
        <f ca="1">INDEX(receiving_rec,CELL("Row",AO1463)-1)*(REC)</f>
        <v>0</v>
      </c>
      <c r="BS1463" s="1">
        <f ca="1">INDEX(receiving_tds,CELL("Row",AP1463)-1)*(RECTD)</f>
        <v>0</v>
      </c>
      <c r="BT1463" s="1">
        <f ca="1">IF(INDEX(receiving_yds,CELL("Row",AI1463)-1)&gt;=100,3,0)</f>
        <v>0</v>
      </c>
      <c r="BU1463" s="1">
        <f ca="1">INDEX(puntret_tds,CELL("Row",AR1463)-1)*(PUNTKORETTD)+INDEX(kickret_tds,CELL("Row",AR1463)-1)*(PUNTKORETTD)</f>
        <v>0</v>
      </c>
      <c r="BV1463" s="1">
        <f ca="1">INDEX(fumbles_tot,CELL("Row",AS1463)-1)*(FUM)</f>
        <v>0</v>
      </c>
      <c r="BW1463" s="1">
        <f ca="1">(INDEX(passing_twoptm,CELL("Row",AT1463)-1)+INDEX(rushing_twoptm,CELL("Row",AT1463)-1)+INDEX(receiving_twoptm,CELL("Row",AT1463)-1))*(_2PTCONV)</f>
        <v>0</v>
      </c>
      <c r="BX1463" s="1">
        <f ca="1">SUM(BJ1463:BW1463)</f>
        <v>0</v>
      </c>
    </row>
    <row r="1464" spans="1:76" x14ac:dyDescent="0.25">
      <c r="A1464" s="1" t="s">
        <v>346</v>
      </c>
      <c r="B1464" s="1" t="s">
        <v>347</v>
      </c>
      <c r="C1464" s="1" t="s">
        <v>62</v>
      </c>
      <c r="D1464" s="1" t="s">
        <v>327</v>
      </c>
      <c r="E1464" s="1" t="s">
        <v>91</v>
      </c>
      <c r="AK1464">
        <v>42</v>
      </c>
      <c r="AL1464">
        <v>4</v>
      </c>
      <c r="AM1464">
        <v>55</v>
      </c>
      <c r="AN1464">
        <v>7</v>
      </c>
      <c r="AO1464">
        <v>331</v>
      </c>
      <c r="BI1464" s="4">
        <v>5</v>
      </c>
      <c r="BJ1464" s="1">
        <f ca="1">INDEX(passing_tds,CELL("Row",AG1464)-1)*(PASSTD)</f>
        <v>0</v>
      </c>
      <c r="BK1464" s="1">
        <f ca="1">INDEX(passing_yds,CELL("Row",AH1464)-1)*(PASSYDS)</f>
        <v>0</v>
      </c>
      <c r="BL1464" s="1">
        <f ca="1">IF(INDEX(passing_yds,CELL("Row",AI1464)-1)&gt;=300,3,0)</f>
        <v>0</v>
      </c>
      <c r="BM1464" s="1">
        <f ca="1">INDEX(passing_ints,CELL("Row",AJ1464)-1)*(INT)</f>
        <v>0</v>
      </c>
      <c r="BN1464" s="1">
        <f ca="1">INDEX(rushing_yds,CELL("Row",AK1464)-1)*(RUSHYDS)</f>
        <v>0</v>
      </c>
      <c r="BO1464" s="1">
        <f ca="1">INDEX(rushing_tds,CELL("Row",AK1464)-1)*(RUSHTD)</f>
        <v>0</v>
      </c>
      <c r="BP1464" s="1">
        <f ca="1">IF(INDEX(rushing_yds,CELL("Row",AI1464)-1)&gt;=100,3,0)</f>
        <v>0</v>
      </c>
      <c r="BQ1464" s="1">
        <f ca="1">INDEX(receiving_yds,CELL("Row",AN1464)-1)*(RECYDS)</f>
        <v>0</v>
      </c>
      <c r="BR1464" s="1">
        <f ca="1">INDEX(receiving_rec,CELL("Row",AO1464)-1)*(REC)</f>
        <v>0</v>
      </c>
      <c r="BS1464" s="1">
        <f ca="1">INDEX(receiving_tds,CELL("Row",AP1464)-1)*(RECTD)</f>
        <v>0</v>
      </c>
      <c r="BT1464" s="1">
        <f ca="1">IF(INDEX(receiving_yds,CELL("Row",AI1464)-1)&gt;=100,3,0)</f>
        <v>0</v>
      </c>
      <c r="BU1464" s="1">
        <f ca="1">INDEX(puntret_tds,CELL("Row",AR1464)-1)*(PUNTKORETTD)+INDEX(kickret_tds,CELL("Row",AR1464)-1)*(PUNTKORETTD)</f>
        <v>0</v>
      </c>
      <c r="BV1464" s="1">
        <f ca="1">INDEX(fumbles_tot,CELL("Row",AS1464)-1)*(FUM)</f>
        <v>0</v>
      </c>
      <c r="BW1464" s="1">
        <f ca="1">(INDEX(passing_twoptm,CELL("Row",AT1464)-1)+INDEX(rushing_twoptm,CELL("Row",AT1464)-1)+INDEX(receiving_twoptm,CELL("Row",AT1464)-1))*(_2PTCONV)</f>
        <v>0</v>
      </c>
      <c r="BX1464" s="1">
        <f ca="1">SUM(BJ1464:BW1464)</f>
        <v>0</v>
      </c>
    </row>
    <row r="1465" spans="1:76" x14ac:dyDescent="0.25">
      <c r="A1465" s="1" t="s">
        <v>348</v>
      </c>
      <c r="B1465" s="1" t="s">
        <v>349</v>
      </c>
      <c r="C1465" s="1" t="s">
        <v>62</v>
      </c>
      <c r="D1465" s="1" t="s">
        <v>327</v>
      </c>
      <c r="E1465" s="1" t="s">
        <v>350</v>
      </c>
      <c r="Y1465">
        <v>11</v>
      </c>
      <c r="Z1465">
        <v>11</v>
      </c>
      <c r="AA1465">
        <v>0</v>
      </c>
      <c r="AB1465">
        <v>1</v>
      </c>
      <c r="AC1465">
        <v>0</v>
      </c>
      <c r="BI1465" s="4">
        <v>5</v>
      </c>
      <c r="BJ1465" s="1">
        <f ca="1">INDEX(passing_tds,CELL("Row",AG1465)-1)*(PASSTD)</f>
        <v>0</v>
      </c>
      <c r="BK1465" s="1">
        <f ca="1">INDEX(passing_yds,CELL("Row",AH1465)-1)*(PASSYDS)</f>
        <v>0</v>
      </c>
      <c r="BL1465" s="1">
        <f ca="1">IF(INDEX(passing_yds,CELL("Row",AI1465)-1)&gt;=300,3,0)</f>
        <v>0</v>
      </c>
      <c r="BM1465" s="1">
        <f ca="1">INDEX(passing_ints,CELL("Row",AJ1465)-1)*(INT)</f>
        <v>0</v>
      </c>
      <c r="BN1465" s="1">
        <f ca="1">INDEX(rushing_yds,CELL("Row",AK1465)-1)*(RUSHYDS)</f>
        <v>0</v>
      </c>
      <c r="BO1465" s="1">
        <f ca="1">INDEX(rushing_tds,CELL("Row",AK1465)-1)*(RUSHTD)</f>
        <v>0</v>
      </c>
      <c r="BP1465" s="1">
        <f ca="1">IF(INDEX(rushing_yds,CELL("Row",AI1465)-1)&gt;=100,3,0)</f>
        <v>0</v>
      </c>
      <c r="BQ1465" s="1">
        <f ca="1">INDEX(receiving_yds,CELL("Row",AN1465)-1)*(RECYDS)</f>
        <v>0</v>
      </c>
      <c r="BR1465" s="1">
        <f ca="1">INDEX(receiving_rec,CELL("Row",AO1465)-1)*(REC)</f>
        <v>0</v>
      </c>
      <c r="BS1465" s="1">
        <f ca="1">INDEX(receiving_tds,CELL("Row",AP1465)-1)*(RECTD)</f>
        <v>0</v>
      </c>
      <c r="BT1465" s="1">
        <f ca="1">IF(INDEX(receiving_yds,CELL("Row",AI1465)-1)&gt;=100,3,0)</f>
        <v>0</v>
      </c>
      <c r="BU1465" s="1">
        <f ca="1">INDEX(puntret_tds,CELL("Row",AR1465)-1)*(PUNTKORETTD)+INDEX(kickret_tds,CELL("Row",AR1465)-1)*(PUNTKORETTD)</f>
        <v>0</v>
      </c>
      <c r="BV1465" s="1">
        <f ca="1">INDEX(fumbles_tot,CELL("Row",AS1465)-1)*(FUM)</f>
        <v>0</v>
      </c>
      <c r="BW1465" s="1">
        <f ca="1">(INDEX(passing_twoptm,CELL("Row",AT1465)-1)+INDEX(rushing_twoptm,CELL("Row",AT1465)-1)+INDEX(receiving_twoptm,CELL("Row",AT1465)-1))*(_2PTCONV)</f>
        <v>0</v>
      </c>
      <c r="BX1465" s="1">
        <f ca="1">SUM(BJ1465:BW1465)</f>
        <v>0</v>
      </c>
    </row>
    <row r="1466" spans="1:76" x14ac:dyDescent="0.25">
      <c r="A1466" s="1" t="s">
        <v>351</v>
      </c>
      <c r="B1466" s="1" t="s">
        <v>352</v>
      </c>
      <c r="C1466" s="1" t="s">
        <v>62</v>
      </c>
      <c r="D1466" s="1" t="s">
        <v>327</v>
      </c>
      <c r="E1466" s="1" t="s">
        <v>94</v>
      </c>
      <c r="F1466">
        <v>2</v>
      </c>
      <c r="G1466">
        <v>1</v>
      </c>
      <c r="H1466">
        <v>0</v>
      </c>
      <c r="I1466">
        <v>1</v>
      </c>
      <c r="J1466">
        <v>5</v>
      </c>
      <c r="BI1466" s="4">
        <v>5</v>
      </c>
      <c r="BJ1466" s="1">
        <f ca="1">INDEX(passing_tds,CELL("Row",AG1466)-1)*(PASSTD)</f>
        <v>0</v>
      </c>
      <c r="BK1466" s="1">
        <f ca="1">INDEX(passing_yds,CELL("Row",AH1466)-1)*(PASSYDS)</f>
        <v>0</v>
      </c>
      <c r="BL1466" s="1">
        <f ca="1">IF(INDEX(passing_yds,CELL("Row",AI1466)-1)&gt;=300,3,0)</f>
        <v>0</v>
      </c>
      <c r="BM1466" s="1">
        <f ca="1">INDEX(passing_ints,CELL("Row",AJ1466)-1)*(INT)</f>
        <v>0</v>
      </c>
      <c r="BN1466" s="1">
        <f ca="1">INDEX(rushing_yds,CELL("Row",AK1466)-1)*(RUSHYDS)</f>
        <v>0</v>
      </c>
      <c r="BO1466" s="1">
        <f ca="1">INDEX(rushing_tds,CELL("Row",AK1466)-1)*(RUSHTD)</f>
        <v>0</v>
      </c>
      <c r="BP1466" s="1">
        <f ca="1">IF(INDEX(rushing_yds,CELL("Row",AI1466)-1)&gt;=100,3,0)</f>
        <v>0</v>
      </c>
      <c r="BQ1466" s="1">
        <f ca="1">INDEX(receiving_yds,CELL("Row",AN1466)-1)*(RECYDS)</f>
        <v>0</v>
      </c>
      <c r="BR1466" s="1">
        <f ca="1">INDEX(receiving_rec,CELL("Row",AO1466)-1)*(REC)</f>
        <v>0</v>
      </c>
      <c r="BS1466" s="1">
        <f ca="1">INDEX(receiving_tds,CELL("Row",AP1466)-1)*(RECTD)</f>
        <v>0</v>
      </c>
      <c r="BT1466" s="1">
        <f ca="1">IF(INDEX(receiving_yds,CELL("Row",AI1466)-1)&gt;=100,3,0)</f>
        <v>0</v>
      </c>
      <c r="BU1466" s="1">
        <f ca="1">INDEX(puntret_tds,CELL("Row",AR1466)-1)*(PUNTKORETTD)+INDEX(kickret_tds,CELL("Row",AR1466)-1)*(PUNTKORETTD)</f>
        <v>0</v>
      </c>
      <c r="BV1466" s="1">
        <f ca="1">INDEX(fumbles_tot,CELL("Row",AS1466)-1)*(FUM)</f>
        <v>0</v>
      </c>
      <c r="BW1466" s="1">
        <f ca="1">(INDEX(passing_twoptm,CELL("Row",AT1466)-1)+INDEX(rushing_twoptm,CELL("Row",AT1466)-1)+INDEX(receiving_twoptm,CELL("Row",AT1466)-1))*(_2PTCONV)</f>
        <v>0</v>
      </c>
      <c r="BX1466" s="1">
        <f ca="1">SUM(BJ1466:BW1466)</f>
        <v>0</v>
      </c>
    </row>
    <row r="1467" spans="1:76" x14ac:dyDescent="0.25">
      <c r="A1467" s="1" t="s">
        <v>353</v>
      </c>
      <c r="B1467" s="1" t="s">
        <v>354</v>
      </c>
      <c r="C1467" s="1" t="s">
        <v>62</v>
      </c>
      <c r="D1467" s="1" t="s">
        <v>327</v>
      </c>
      <c r="E1467" s="1" t="s">
        <v>94</v>
      </c>
      <c r="F1467">
        <v>1</v>
      </c>
      <c r="G1467">
        <v>0</v>
      </c>
      <c r="H1467">
        <v>0</v>
      </c>
      <c r="I1467">
        <v>0</v>
      </c>
      <c r="J1467">
        <v>0</v>
      </c>
      <c r="BI1467" s="4">
        <v>5</v>
      </c>
      <c r="BJ1467" s="1">
        <f ca="1">INDEX(passing_tds,CELL("Row",AG1467)-1)*(PASSTD)</f>
        <v>0</v>
      </c>
      <c r="BK1467" s="1">
        <f ca="1">INDEX(passing_yds,CELL("Row",AH1467)-1)*(PASSYDS)</f>
        <v>0</v>
      </c>
      <c r="BL1467" s="1">
        <f ca="1">IF(INDEX(passing_yds,CELL("Row",AI1467)-1)&gt;=300,3,0)</f>
        <v>0</v>
      </c>
      <c r="BM1467" s="1">
        <f ca="1">INDEX(passing_ints,CELL("Row",AJ1467)-1)*(INT)</f>
        <v>0</v>
      </c>
      <c r="BN1467" s="1">
        <f ca="1">INDEX(rushing_yds,CELL("Row",AK1467)-1)*(RUSHYDS)</f>
        <v>0</v>
      </c>
      <c r="BO1467" s="1">
        <f ca="1">INDEX(rushing_tds,CELL("Row",AK1467)-1)*(RUSHTD)</f>
        <v>0</v>
      </c>
      <c r="BP1467" s="1">
        <f ca="1">IF(INDEX(rushing_yds,CELL("Row",AI1467)-1)&gt;=100,3,0)</f>
        <v>0</v>
      </c>
      <c r="BQ1467" s="1">
        <f ca="1">INDEX(receiving_yds,CELL("Row",AN1467)-1)*(RECYDS)</f>
        <v>0</v>
      </c>
      <c r="BR1467" s="1">
        <f ca="1">INDEX(receiving_rec,CELL("Row",AO1467)-1)*(REC)</f>
        <v>0</v>
      </c>
      <c r="BS1467" s="1">
        <f ca="1">INDEX(receiving_tds,CELL("Row",AP1467)-1)*(RECTD)</f>
        <v>0</v>
      </c>
      <c r="BT1467" s="1">
        <f ca="1">IF(INDEX(receiving_yds,CELL("Row",AI1467)-1)&gt;=100,3,0)</f>
        <v>0</v>
      </c>
      <c r="BU1467" s="1">
        <f ca="1">INDEX(puntret_tds,CELL("Row",AR1467)-1)*(PUNTKORETTD)+INDEX(kickret_tds,CELL("Row",AR1467)-1)*(PUNTKORETTD)</f>
        <v>0</v>
      </c>
      <c r="BV1467" s="1">
        <f ca="1">INDEX(fumbles_tot,CELL("Row",AS1467)-1)*(FUM)</f>
        <v>0</v>
      </c>
      <c r="BW1467" s="1">
        <f ca="1">(INDEX(passing_twoptm,CELL("Row",AT1467)-1)+INDEX(rushing_twoptm,CELL("Row",AT1467)-1)+INDEX(receiving_twoptm,CELL("Row",AT1467)-1))*(_2PTCONV)</f>
        <v>0</v>
      </c>
      <c r="BX1467" s="1">
        <f ca="1">SUM(BJ1467:BW1467)</f>
        <v>0</v>
      </c>
    </row>
    <row r="1468" spans="1:76" x14ac:dyDescent="0.25">
      <c r="A1468" s="1" t="s">
        <v>355</v>
      </c>
      <c r="B1468" s="1" t="s">
        <v>356</v>
      </c>
      <c r="C1468" s="1" t="s">
        <v>62</v>
      </c>
      <c r="D1468" s="1" t="s">
        <v>327</v>
      </c>
      <c r="E1468" s="1" t="s">
        <v>100</v>
      </c>
      <c r="F1468">
        <v>0</v>
      </c>
      <c r="G1468">
        <v>0</v>
      </c>
      <c r="H1468">
        <v>0</v>
      </c>
      <c r="I1468">
        <v>0</v>
      </c>
      <c r="J1468">
        <v>3</v>
      </c>
      <c r="BI1468" s="4">
        <v>5</v>
      </c>
      <c r="BJ1468" s="1">
        <f ca="1">INDEX(passing_tds,CELL("Row",AG1468)-1)*(PASSTD)</f>
        <v>0</v>
      </c>
      <c r="BK1468" s="1">
        <f ca="1">INDEX(passing_yds,CELL("Row",AH1468)-1)*(PASSYDS)</f>
        <v>0</v>
      </c>
      <c r="BL1468" s="1">
        <f ca="1">IF(INDEX(passing_yds,CELL("Row",AI1468)-1)&gt;=300,3,0)</f>
        <v>0</v>
      </c>
      <c r="BM1468" s="1">
        <f ca="1">INDEX(passing_ints,CELL("Row",AJ1468)-1)*(INT)</f>
        <v>0</v>
      </c>
      <c r="BN1468" s="1">
        <f ca="1">INDEX(rushing_yds,CELL("Row",AK1468)-1)*(RUSHYDS)</f>
        <v>0</v>
      </c>
      <c r="BO1468" s="1">
        <f ca="1">INDEX(rushing_tds,CELL("Row",AK1468)-1)*(RUSHTD)</f>
        <v>0</v>
      </c>
      <c r="BP1468" s="1">
        <f ca="1">IF(INDEX(rushing_yds,CELL("Row",AI1468)-1)&gt;=100,3,0)</f>
        <v>0</v>
      </c>
      <c r="BQ1468" s="1">
        <f ca="1">INDEX(receiving_yds,CELL("Row",AN1468)-1)*(RECYDS)</f>
        <v>0</v>
      </c>
      <c r="BR1468" s="1">
        <f ca="1">INDEX(receiving_rec,CELL("Row",AO1468)-1)*(REC)</f>
        <v>0</v>
      </c>
      <c r="BS1468" s="1">
        <f ca="1">INDEX(receiving_tds,CELL("Row",AP1468)-1)*(RECTD)</f>
        <v>0</v>
      </c>
      <c r="BT1468" s="1">
        <f ca="1">IF(INDEX(receiving_yds,CELL("Row",AI1468)-1)&gt;=100,3,0)</f>
        <v>0</v>
      </c>
      <c r="BU1468" s="1">
        <f ca="1">INDEX(puntret_tds,CELL("Row",AR1468)-1)*(PUNTKORETTD)+INDEX(kickret_tds,CELL("Row",AR1468)-1)*(PUNTKORETTD)</f>
        <v>0</v>
      </c>
      <c r="BV1468" s="1">
        <f ca="1">INDEX(fumbles_tot,CELL("Row",AS1468)-1)*(FUM)</f>
        <v>0</v>
      </c>
      <c r="BW1468" s="1">
        <f ca="1">(INDEX(passing_twoptm,CELL("Row",AT1468)-1)+INDEX(rushing_twoptm,CELL("Row",AT1468)-1)+INDEX(receiving_twoptm,CELL("Row",AT1468)-1))*(_2PTCONV)</f>
        <v>0</v>
      </c>
      <c r="BX1468" s="1">
        <f ca="1">SUM(BJ1468:BW1468)</f>
        <v>0</v>
      </c>
    </row>
    <row r="1469" spans="1:76" x14ac:dyDescent="0.25">
      <c r="A1469" s="1" t="s">
        <v>357</v>
      </c>
      <c r="B1469" s="1" t="s">
        <v>358</v>
      </c>
      <c r="C1469" s="1" t="s">
        <v>62</v>
      </c>
      <c r="D1469" s="1" t="s">
        <v>327</v>
      </c>
      <c r="E1469" s="1" t="s">
        <v>105</v>
      </c>
      <c r="F1469">
        <v>0</v>
      </c>
      <c r="G1469">
        <v>0</v>
      </c>
      <c r="H1469">
        <v>0</v>
      </c>
      <c r="I1469">
        <v>0</v>
      </c>
      <c r="J1469">
        <v>2</v>
      </c>
      <c r="BI1469" s="4">
        <v>5</v>
      </c>
      <c r="BJ1469" s="1">
        <f ca="1">INDEX(passing_tds,CELL("Row",AG1469)-1)*(PASSTD)</f>
        <v>0</v>
      </c>
      <c r="BK1469" s="1">
        <f ca="1">INDEX(passing_yds,CELL("Row",AH1469)-1)*(PASSYDS)</f>
        <v>0</v>
      </c>
      <c r="BL1469" s="1">
        <f ca="1">IF(INDEX(passing_yds,CELL("Row",AI1469)-1)&gt;=300,3,0)</f>
        <v>0</v>
      </c>
      <c r="BM1469" s="1">
        <f ca="1">INDEX(passing_ints,CELL("Row",AJ1469)-1)*(INT)</f>
        <v>0</v>
      </c>
      <c r="BN1469" s="1">
        <f ca="1">INDEX(rushing_yds,CELL("Row",AK1469)-1)*(RUSHYDS)</f>
        <v>0</v>
      </c>
      <c r="BO1469" s="1">
        <f ca="1">INDEX(rushing_tds,CELL("Row",AK1469)-1)*(RUSHTD)</f>
        <v>0</v>
      </c>
      <c r="BP1469" s="1">
        <f ca="1">IF(INDEX(rushing_yds,CELL("Row",AI1469)-1)&gt;=100,3,0)</f>
        <v>0</v>
      </c>
      <c r="BQ1469" s="1">
        <f ca="1">INDEX(receiving_yds,CELL("Row",AN1469)-1)*(RECYDS)</f>
        <v>0</v>
      </c>
      <c r="BR1469" s="1">
        <f ca="1">INDEX(receiving_rec,CELL("Row",AO1469)-1)*(REC)</f>
        <v>0</v>
      </c>
      <c r="BS1469" s="1">
        <f ca="1">INDEX(receiving_tds,CELL("Row",AP1469)-1)*(RECTD)</f>
        <v>0</v>
      </c>
      <c r="BT1469" s="1">
        <f ca="1">IF(INDEX(receiving_yds,CELL("Row",AI1469)-1)&gt;=100,3,0)</f>
        <v>0</v>
      </c>
      <c r="BU1469" s="1">
        <f ca="1">INDEX(puntret_tds,CELL("Row",AR1469)-1)*(PUNTKORETTD)+INDEX(kickret_tds,CELL("Row",AR1469)-1)*(PUNTKORETTD)</f>
        <v>0</v>
      </c>
      <c r="BV1469" s="1">
        <f ca="1">INDEX(fumbles_tot,CELL("Row",AS1469)-1)*(FUM)</f>
        <v>0</v>
      </c>
      <c r="BW1469" s="1">
        <f ca="1">(INDEX(passing_twoptm,CELL("Row",AT1469)-1)+INDEX(rushing_twoptm,CELL("Row",AT1469)-1)+INDEX(receiving_twoptm,CELL("Row",AT1469)-1))*(_2PTCONV)</f>
        <v>0</v>
      </c>
      <c r="BX1469" s="1">
        <f ca="1">SUM(BJ1469:BW1469)</f>
        <v>0</v>
      </c>
    </row>
    <row r="1470" spans="1:76" x14ac:dyDescent="0.25">
      <c r="A1470" s="1" t="s">
        <v>359</v>
      </c>
      <c r="B1470" s="1" t="s">
        <v>360</v>
      </c>
      <c r="C1470" s="1" t="s">
        <v>62</v>
      </c>
      <c r="D1470" s="1" t="s">
        <v>327</v>
      </c>
      <c r="E1470" s="1" t="s">
        <v>187</v>
      </c>
      <c r="F1470">
        <v>2</v>
      </c>
      <c r="G1470">
        <v>0</v>
      </c>
      <c r="H1470">
        <v>0</v>
      </c>
      <c r="I1470">
        <v>0</v>
      </c>
      <c r="J1470">
        <v>2</v>
      </c>
      <c r="BI1470" s="4">
        <v>5</v>
      </c>
      <c r="BJ1470" s="1">
        <f ca="1">INDEX(passing_tds,CELL("Row",AG1470)-1)*(PASSTD)</f>
        <v>0</v>
      </c>
      <c r="BK1470" s="1">
        <f ca="1">INDEX(passing_yds,CELL("Row",AH1470)-1)*(PASSYDS)</f>
        <v>0</v>
      </c>
      <c r="BL1470" s="1">
        <f ca="1">IF(INDEX(passing_yds,CELL("Row",AI1470)-1)&gt;=300,3,0)</f>
        <v>0</v>
      </c>
      <c r="BM1470" s="1">
        <f ca="1">INDEX(passing_ints,CELL("Row",AJ1470)-1)*(INT)</f>
        <v>0</v>
      </c>
      <c r="BN1470" s="1">
        <f ca="1">INDEX(rushing_yds,CELL("Row",AK1470)-1)*(RUSHYDS)</f>
        <v>0</v>
      </c>
      <c r="BO1470" s="1">
        <f ca="1">INDEX(rushing_tds,CELL("Row",AK1470)-1)*(RUSHTD)</f>
        <v>0</v>
      </c>
      <c r="BP1470" s="1">
        <f ca="1">IF(INDEX(rushing_yds,CELL("Row",AI1470)-1)&gt;=100,3,0)</f>
        <v>0</v>
      </c>
      <c r="BQ1470" s="1">
        <f ca="1">INDEX(receiving_yds,CELL("Row",AN1470)-1)*(RECYDS)</f>
        <v>0</v>
      </c>
      <c r="BR1470" s="1">
        <f ca="1">INDEX(receiving_rec,CELL("Row",AO1470)-1)*(REC)</f>
        <v>0</v>
      </c>
      <c r="BS1470" s="1">
        <f ca="1">INDEX(receiving_tds,CELL("Row",AP1470)-1)*(RECTD)</f>
        <v>0</v>
      </c>
      <c r="BT1470" s="1">
        <f ca="1">IF(INDEX(receiving_yds,CELL("Row",AI1470)-1)&gt;=100,3,0)</f>
        <v>0</v>
      </c>
      <c r="BU1470" s="1">
        <f ca="1">INDEX(puntret_tds,CELL("Row",AR1470)-1)*(PUNTKORETTD)+INDEX(kickret_tds,CELL("Row",AR1470)-1)*(PUNTKORETTD)</f>
        <v>0</v>
      </c>
      <c r="BV1470" s="1">
        <f ca="1">INDEX(fumbles_tot,CELL("Row",AS1470)-1)*(FUM)</f>
        <v>0</v>
      </c>
      <c r="BW1470" s="1">
        <f ca="1">(INDEX(passing_twoptm,CELL("Row",AT1470)-1)+INDEX(rushing_twoptm,CELL("Row",AT1470)-1)+INDEX(receiving_twoptm,CELL("Row",AT1470)-1))*(_2PTCONV)</f>
        <v>0</v>
      </c>
      <c r="BX1470" s="1">
        <f ca="1">SUM(BJ1470:BW1470)</f>
        <v>0</v>
      </c>
    </row>
    <row r="1471" spans="1:76" x14ac:dyDescent="0.25">
      <c r="A1471" s="1" t="s">
        <v>361</v>
      </c>
      <c r="B1471" s="1" t="s">
        <v>362</v>
      </c>
      <c r="C1471" s="1" t="s">
        <v>62</v>
      </c>
      <c r="D1471" s="1" t="s">
        <v>327</v>
      </c>
      <c r="E1471" s="1" t="s">
        <v>176</v>
      </c>
      <c r="F1471">
        <v>1</v>
      </c>
      <c r="G1471">
        <v>0</v>
      </c>
      <c r="H1471">
        <v>0</v>
      </c>
      <c r="I1471">
        <v>0</v>
      </c>
      <c r="J1471">
        <v>1</v>
      </c>
      <c r="BI1471" s="4">
        <v>5</v>
      </c>
      <c r="BJ1471" s="1">
        <f ca="1">INDEX(passing_tds,CELL("Row",AG1471)-1)*(PASSTD)</f>
        <v>0</v>
      </c>
      <c r="BK1471" s="1">
        <f ca="1">INDEX(passing_yds,CELL("Row",AH1471)-1)*(PASSYDS)</f>
        <v>0</v>
      </c>
      <c r="BL1471" s="1">
        <f ca="1">IF(INDEX(passing_yds,CELL("Row",AI1471)-1)&gt;=300,3,0)</f>
        <v>0</v>
      </c>
      <c r="BM1471" s="1">
        <f ca="1">INDEX(passing_ints,CELL("Row",AJ1471)-1)*(INT)</f>
        <v>0</v>
      </c>
      <c r="BN1471" s="1">
        <f ca="1">INDEX(rushing_yds,CELL("Row",AK1471)-1)*(RUSHYDS)</f>
        <v>0</v>
      </c>
      <c r="BO1471" s="1">
        <f ca="1">INDEX(rushing_tds,CELL("Row",AK1471)-1)*(RUSHTD)</f>
        <v>0</v>
      </c>
      <c r="BP1471" s="1">
        <f ca="1">IF(INDEX(rushing_yds,CELL("Row",AI1471)-1)&gt;=100,3,0)</f>
        <v>0</v>
      </c>
      <c r="BQ1471" s="1">
        <f ca="1">INDEX(receiving_yds,CELL("Row",AN1471)-1)*(RECYDS)</f>
        <v>0</v>
      </c>
      <c r="BR1471" s="1">
        <f ca="1">INDEX(receiving_rec,CELL("Row",AO1471)-1)*(REC)</f>
        <v>0</v>
      </c>
      <c r="BS1471" s="1">
        <f ca="1">INDEX(receiving_tds,CELL("Row",AP1471)-1)*(RECTD)</f>
        <v>0</v>
      </c>
      <c r="BT1471" s="1">
        <f ca="1">IF(INDEX(receiving_yds,CELL("Row",AI1471)-1)&gt;=100,3,0)</f>
        <v>0</v>
      </c>
      <c r="BU1471" s="1">
        <f ca="1">INDEX(puntret_tds,CELL("Row",AR1471)-1)*(PUNTKORETTD)+INDEX(kickret_tds,CELL("Row",AR1471)-1)*(PUNTKORETTD)</f>
        <v>0</v>
      </c>
      <c r="BV1471" s="1">
        <f ca="1">INDEX(fumbles_tot,CELL("Row",AS1471)-1)*(FUM)</f>
        <v>0</v>
      </c>
      <c r="BW1471" s="1">
        <f ca="1">(INDEX(passing_twoptm,CELL("Row",AT1471)-1)+INDEX(rushing_twoptm,CELL("Row",AT1471)-1)+INDEX(receiving_twoptm,CELL("Row",AT1471)-1))*(_2PTCONV)</f>
        <v>0</v>
      </c>
      <c r="BX1471" s="1">
        <f ca="1">SUM(BJ1471:BW1471)</f>
        <v>0</v>
      </c>
    </row>
    <row r="1472" spans="1:76" x14ac:dyDescent="0.25">
      <c r="A1472" s="1" t="s">
        <v>363</v>
      </c>
      <c r="B1472" s="1" t="s">
        <v>364</v>
      </c>
      <c r="C1472" s="1" t="s">
        <v>62</v>
      </c>
      <c r="D1472" s="1" t="s">
        <v>327</v>
      </c>
      <c r="E1472" s="1" t="s">
        <v>105</v>
      </c>
      <c r="F1472">
        <v>0</v>
      </c>
      <c r="G1472">
        <v>0</v>
      </c>
      <c r="H1472">
        <v>0</v>
      </c>
      <c r="I1472">
        <v>0</v>
      </c>
      <c r="J1472">
        <v>2</v>
      </c>
      <c r="BI1472" s="4">
        <v>5</v>
      </c>
      <c r="BJ1472" s="1">
        <f ca="1">INDEX(passing_tds,CELL("Row",AG1472)-1)*(PASSTD)</f>
        <v>0</v>
      </c>
      <c r="BK1472" s="1">
        <f ca="1">INDEX(passing_yds,CELL("Row",AH1472)-1)*(PASSYDS)</f>
        <v>0</v>
      </c>
      <c r="BL1472" s="1">
        <f ca="1">IF(INDEX(passing_yds,CELL("Row",AI1472)-1)&gt;=300,3,0)</f>
        <v>0</v>
      </c>
      <c r="BM1472" s="1">
        <f ca="1">INDEX(passing_ints,CELL("Row",AJ1472)-1)*(INT)</f>
        <v>0</v>
      </c>
      <c r="BN1472" s="1">
        <f ca="1">INDEX(rushing_yds,CELL("Row",AK1472)-1)*(RUSHYDS)</f>
        <v>0</v>
      </c>
      <c r="BO1472" s="1">
        <f ca="1">INDEX(rushing_tds,CELL("Row",AK1472)-1)*(RUSHTD)</f>
        <v>0</v>
      </c>
      <c r="BP1472" s="1">
        <f ca="1">IF(INDEX(rushing_yds,CELL("Row",AI1472)-1)&gt;=100,3,0)</f>
        <v>0</v>
      </c>
      <c r="BQ1472" s="1">
        <f ca="1">INDEX(receiving_yds,CELL("Row",AN1472)-1)*(RECYDS)</f>
        <v>0</v>
      </c>
      <c r="BR1472" s="1">
        <f ca="1">INDEX(receiving_rec,CELL("Row",AO1472)-1)*(REC)</f>
        <v>0</v>
      </c>
      <c r="BS1472" s="1">
        <f ca="1">INDEX(receiving_tds,CELL("Row",AP1472)-1)*(RECTD)</f>
        <v>0</v>
      </c>
      <c r="BT1472" s="1">
        <f ca="1">IF(INDEX(receiving_yds,CELL("Row",AI1472)-1)&gt;=100,3,0)</f>
        <v>0</v>
      </c>
      <c r="BU1472" s="1">
        <f ca="1">INDEX(puntret_tds,CELL("Row",AR1472)-1)*(PUNTKORETTD)+INDEX(kickret_tds,CELL("Row",AR1472)-1)*(PUNTKORETTD)</f>
        <v>0</v>
      </c>
      <c r="BV1472" s="1">
        <f ca="1">INDEX(fumbles_tot,CELL("Row",AS1472)-1)*(FUM)</f>
        <v>0</v>
      </c>
      <c r="BW1472" s="1">
        <f ca="1">(INDEX(passing_twoptm,CELL("Row",AT1472)-1)+INDEX(rushing_twoptm,CELL("Row",AT1472)-1)+INDEX(receiving_twoptm,CELL("Row",AT1472)-1))*(_2PTCONV)</f>
        <v>0</v>
      </c>
      <c r="BX1472" s="1">
        <f ca="1">SUM(BJ1472:BW1472)</f>
        <v>0</v>
      </c>
    </row>
    <row r="1473" spans="1:76" x14ac:dyDescent="0.25">
      <c r="A1473" s="1" t="s">
        <v>365</v>
      </c>
      <c r="B1473" s="1" t="s">
        <v>366</v>
      </c>
      <c r="C1473" s="1" t="s">
        <v>62</v>
      </c>
      <c r="D1473" s="1" t="s">
        <v>327</v>
      </c>
      <c r="E1473" s="1" t="s">
        <v>165</v>
      </c>
      <c r="F1473">
        <v>0</v>
      </c>
      <c r="G1473">
        <v>0</v>
      </c>
      <c r="H1473">
        <v>0</v>
      </c>
      <c r="I1473">
        <v>0</v>
      </c>
      <c r="J1473">
        <v>1</v>
      </c>
      <c r="BI1473" s="4">
        <v>5</v>
      </c>
      <c r="BJ1473" s="1">
        <f ca="1">INDEX(passing_tds,CELL("Row",AG1473)-1)*(PASSTD)</f>
        <v>0</v>
      </c>
      <c r="BK1473" s="1">
        <f ca="1">INDEX(passing_yds,CELL("Row",AH1473)-1)*(PASSYDS)</f>
        <v>0</v>
      </c>
      <c r="BL1473" s="1">
        <f ca="1">IF(INDEX(passing_yds,CELL("Row",AI1473)-1)&gt;=300,3,0)</f>
        <v>0</v>
      </c>
      <c r="BM1473" s="1">
        <f ca="1">INDEX(passing_ints,CELL("Row",AJ1473)-1)*(INT)</f>
        <v>0</v>
      </c>
      <c r="BN1473" s="1">
        <f ca="1">INDEX(rushing_yds,CELL("Row",AK1473)-1)*(RUSHYDS)</f>
        <v>0</v>
      </c>
      <c r="BO1473" s="1">
        <f ca="1">INDEX(rushing_tds,CELL("Row",AK1473)-1)*(RUSHTD)</f>
        <v>0</v>
      </c>
      <c r="BP1473" s="1">
        <f ca="1">IF(INDEX(rushing_yds,CELL("Row",AI1473)-1)&gt;=100,3,0)</f>
        <v>0</v>
      </c>
      <c r="BQ1473" s="1">
        <f ca="1">INDEX(receiving_yds,CELL("Row",AN1473)-1)*(RECYDS)</f>
        <v>0</v>
      </c>
      <c r="BR1473" s="1">
        <f ca="1">INDEX(receiving_rec,CELL("Row",AO1473)-1)*(REC)</f>
        <v>0</v>
      </c>
      <c r="BS1473" s="1">
        <f ca="1">INDEX(receiving_tds,CELL("Row",AP1473)-1)*(RECTD)</f>
        <v>0</v>
      </c>
      <c r="BT1473" s="1">
        <f ca="1">IF(INDEX(receiving_yds,CELL("Row",AI1473)-1)&gt;=100,3,0)</f>
        <v>0</v>
      </c>
      <c r="BU1473" s="1">
        <f ca="1">INDEX(puntret_tds,CELL("Row",AR1473)-1)*(PUNTKORETTD)+INDEX(kickret_tds,CELL("Row",AR1473)-1)*(PUNTKORETTD)</f>
        <v>0</v>
      </c>
      <c r="BV1473" s="1">
        <f ca="1">INDEX(fumbles_tot,CELL("Row",AS1473)-1)*(FUM)</f>
        <v>0</v>
      </c>
      <c r="BW1473" s="1">
        <f ca="1">(INDEX(passing_twoptm,CELL("Row",AT1473)-1)+INDEX(rushing_twoptm,CELL("Row",AT1473)-1)+INDEX(receiving_twoptm,CELL("Row",AT1473)-1))*(_2PTCONV)</f>
        <v>0</v>
      </c>
      <c r="BX1473" s="1">
        <f ca="1">SUM(BJ1473:BW1473)</f>
        <v>0</v>
      </c>
    </row>
    <row r="1474" spans="1:76" x14ac:dyDescent="0.25">
      <c r="A1474" s="1" t="s">
        <v>367</v>
      </c>
      <c r="B1474" s="1" t="s">
        <v>368</v>
      </c>
      <c r="C1474" s="1" t="s">
        <v>62</v>
      </c>
      <c r="D1474" s="1" t="s">
        <v>327</v>
      </c>
      <c r="E1474" s="1" t="s">
        <v>187</v>
      </c>
      <c r="F1474">
        <v>2</v>
      </c>
      <c r="G1474">
        <v>0</v>
      </c>
      <c r="H1474">
        <v>0</v>
      </c>
      <c r="I1474">
        <v>1</v>
      </c>
      <c r="J1474">
        <v>4</v>
      </c>
      <c r="BI1474" s="4">
        <v>5</v>
      </c>
      <c r="BJ1474" s="1">
        <f ca="1">INDEX(passing_tds,CELL("Row",AG1474)-1)*(PASSTD)</f>
        <v>0</v>
      </c>
      <c r="BK1474" s="1">
        <f ca="1">INDEX(passing_yds,CELL("Row",AH1474)-1)*(PASSYDS)</f>
        <v>0</v>
      </c>
      <c r="BL1474" s="1">
        <f ca="1">IF(INDEX(passing_yds,CELL("Row",AI1474)-1)&gt;=300,3,0)</f>
        <v>0</v>
      </c>
      <c r="BM1474" s="1">
        <f ca="1">INDEX(passing_ints,CELL("Row",AJ1474)-1)*(INT)</f>
        <v>0</v>
      </c>
      <c r="BN1474" s="1">
        <f ca="1">INDEX(rushing_yds,CELL("Row",AK1474)-1)*(RUSHYDS)</f>
        <v>0</v>
      </c>
      <c r="BO1474" s="1">
        <f ca="1">INDEX(rushing_tds,CELL("Row",AK1474)-1)*(RUSHTD)</f>
        <v>0</v>
      </c>
      <c r="BP1474" s="1">
        <f ca="1">IF(INDEX(rushing_yds,CELL("Row",AI1474)-1)&gt;=100,3,0)</f>
        <v>0</v>
      </c>
      <c r="BQ1474" s="1">
        <f ca="1">INDEX(receiving_yds,CELL("Row",AN1474)-1)*(RECYDS)</f>
        <v>0</v>
      </c>
      <c r="BR1474" s="1">
        <f ca="1">INDEX(receiving_rec,CELL("Row",AO1474)-1)*(REC)</f>
        <v>0</v>
      </c>
      <c r="BS1474" s="1">
        <f ca="1">INDEX(receiving_tds,CELL("Row",AP1474)-1)*(RECTD)</f>
        <v>0</v>
      </c>
      <c r="BT1474" s="1">
        <f ca="1">IF(INDEX(receiving_yds,CELL("Row",AI1474)-1)&gt;=100,3,0)</f>
        <v>0</v>
      </c>
      <c r="BU1474" s="1">
        <f ca="1">INDEX(puntret_tds,CELL("Row",AR1474)-1)*(PUNTKORETTD)+INDEX(kickret_tds,CELL("Row",AR1474)-1)*(PUNTKORETTD)</f>
        <v>0</v>
      </c>
      <c r="BV1474" s="1">
        <f ca="1">INDEX(fumbles_tot,CELL("Row",AS1474)-1)*(FUM)</f>
        <v>0</v>
      </c>
      <c r="BW1474" s="1">
        <f ca="1">(INDEX(passing_twoptm,CELL("Row",AT1474)-1)+INDEX(rushing_twoptm,CELL("Row",AT1474)-1)+INDEX(receiving_twoptm,CELL("Row",AT1474)-1))*(_2PTCONV)</f>
        <v>0</v>
      </c>
      <c r="BX1474" s="1">
        <f ca="1">SUM(BJ1474:BW1474)</f>
        <v>0</v>
      </c>
    </row>
    <row r="1475" spans="1:76" x14ac:dyDescent="0.25">
      <c r="A1475" s="1" t="s">
        <v>369</v>
      </c>
      <c r="B1475" s="1" t="s">
        <v>370</v>
      </c>
      <c r="C1475" s="1" t="s">
        <v>62</v>
      </c>
      <c r="D1475" s="1" t="s">
        <v>327</v>
      </c>
      <c r="E1475" s="1" t="s">
        <v>118</v>
      </c>
      <c r="F1475">
        <v>1</v>
      </c>
      <c r="G1475">
        <v>0</v>
      </c>
      <c r="H1475">
        <v>0</v>
      </c>
      <c r="I1475">
        <v>0</v>
      </c>
      <c r="J1475">
        <v>2</v>
      </c>
      <c r="BI1475" s="4">
        <v>5</v>
      </c>
      <c r="BJ1475" s="1">
        <f ca="1">INDEX(passing_tds,CELL("Row",AG1475)-1)*(PASSTD)</f>
        <v>0</v>
      </c>
      <c r="BK1475" s="1">
        <f ca="1">INDEX(passing_yds,CELL("Row",AH1475)-1)*(PASSYDS)</f>
        <v>0</v>
      </c>
      <c r="BL1475" s="1">
        <f ca="1">IF(INDEX(passing_yds,CELL("Row",AI1475)-1)&gt;=300,3,0)</f>
        <v>0</v>
      </c>
      <c r="BM1475" s="1">
        <f ca="1">INDEX(passing_ints,CELL("Row",AJ1475)-1)*(INT)</f>
        <v>0</v>
      </c>
      <c r="BN1475" s="1">
        <f ca="1">INDEX(rushing_yds,CELL("Row",AK1475)-1)*(RUSHYDS)</f>
        <v>0</v>
      </c>
      <c r="BO1475" s="1">
        <f ca="1">INDEX(rushing_tds,CELL("Row",AK1475)-1)*(RUSHTD)</f>
        <v>0</v>
      </c>
      <c r="BP1475" s="1">
        <f ca="1">IF(INDEX(rushing_yds,CELL("Row",AI1475)-1)&gt;=100,3,0)</f>
        <v>0</v>
      </c>
      <c r="BQ1475" s="1">
        <f ca="1">INDEX(receiving_yds,CELL("Row",AN1475)-1)*(RECYDS)</f>
        <v>0</v>
      </c>
      <c r="BR1475" s="1">
        <f ca="1">INDEX(receiving_rec,CELL("Row",AO1475)-1)*(REC)</f>
        <v>0</v>
      </c>
      <c r="BS1475" s="1">
        <f ca="1">INDEX(receiving_tds,CELL("Row",AP1475)-1)*(RECTD)</f>
        <v>0</v>
      </c>
      <c r="BT1475" s="1">
        <f ca="1">IF(INDEX(receiving_yds,CELL("Row",AI1475)-1)&gt;=100,3,0)</f>
        <v>0</v>
      </c>
      <c r="BU1475" s="1">
        <f ca="1">INDEX(puntret_tds,CELL("Row",AR1475)-1)*(PUNTKORETTD)+INDEX(kickret_tds,CELL("Row",AR1475)-1)*(PUNTKORETTD)</f>
        <v>0</v>
      </c>
      <c r="BV1475" s="1">
        <f ca="1">INDEX(fumbles_tot,CELL("Row",AS1475)-1)*(FUM)</f>
        <v>0</v>
      </c>
      <c r="BW1475" s="1">
        <f ca="1">(INDEX(passing_twoptm,CELL("Row",AT1475)-1)+INDEX(rushing_twoptm,CELL("Row",AT1475)-1)+INDEX(receiving_twoptm,CELL("Row",AT1475)-1))*(_2PTCONV)</f>
        <v>0</v>
      </c>
      <c r="BX1475" s="1">
        <f ca="1">SUM(BJ1475:BW1475)</f>
        <v>0</v>
      </c>
    </row>
    <row r="1476" spans="1:76" x14ac:dyDescent="0.25">
      <c r="A1476" s="1" t="s">
        <v>371</v>
      </c>
      <c r="B1476" s="1" t="s">
        <v>372</v>
      </c>
      <c r="C1476" s="1" t="s">
        <v>62</v>
      </c>
      <c r="D1476" s="1" t="s">
        <v>327</v>
      </c>
      <c r="E1476" s="1" t="s">
        <v>100</v>
      </c>
      <c r="F1476">
        <v>0</v>
      </c>
      <c r="G1476">
        <v>0</v>
      </c>
      <c r="H1476">
        <v>0</v>
      </c>
      <c r="I1476">
        <v>0</v>
      </c>
      <c r="J1476">
        <v>8</v>
      </c>
      <c r="BI1476" s="4">
        <v>5</v>
      </c>
      <c r="BJ1476" s="1">
        <f ca="1">INDEX(passing_tds,CELL("Row",AG1476)-1)*(PASSTD)</f>
        <v>0</v>
      </c>
      <c r="BK1476" s="1">
        <f ca="1">INDEX(passing_yds,CELL("Row",AH1476)-1)*(PASSYDS)</f>
        <v>0</v>
      </c>
      <c r="BL1476" s="1">
        <f ca="1">IF(INDEX(passing_yds,CELL("Row",AI1476)-1)&gt;=300,3,0)</f>
        <v>0</v>
      </c>
      <c r="BM1476" s="1">
        <f ca="1">INDEX(passing_ints,CELL("Row",AJ1476)-1)*(INT)</f>
        <v>0</v>
      </c>
      <c r="BN1476" s="1">
        <f ca="1">INDEX(rushing_yds,CELL("Row",AK1476)-1)*(RUSHYDS)</f>
        <v>0</v>
      </c>
      <c r="BO1476" s="1">
        <f ca="1">INDEX(rushing_tds,CELL("Row",AK1476)-1)*(RUSHTD)</f>
        <v>0</v>
      </c>
      <c r="BP1476" s="1">
        <f ca="1">IF(INDEX(rushing_yds,CELL("Row",AI1476)-1)&gt;=100,3,0)</f>
        <v>0</v>
      </c>
      <c r="BQ1476" s="1">
        <f ca="1">INDEX(receiving_yds,CELL("Row",AN1476)-1)*(RECYDS)</f>
        <v>0</v>
      </c>
      <c r="BR1476" s="1">
        <f ca="1">INDEX(receiving_rec,CELL("Row",AO1476)-1)*(REC)</f>
        <v>0</v>
      </c>
      <c r="BS1476" s="1">
        <f ca="1">INDEX(receiving_tds,CELL("Row",AP1476)-1)*(RECTD)</f>
        <v>0</v>
      </c>
      <c r="BT1476" s="1">
        <f ca="1">IF(INDEX(receiving_yds,CELL("Row",AI1476)-1)&gt;=100,3,0)</f>
        <v>0</v>
      </c>
      <c r="BU1476" s="1">
        <f ca="1">INDEX(puntret_tds,CELL("Row",AR1476)-1)*(PUNTKORETTD)+INDEX(kickret_tds,CELL("Row",AR1476)-1)*(PUNTKORETTD)</f>
        <v>0</v>
      </c>
      <c r="BV1476" s="1">
        <f ca="1">INDEX(fumbles_tot,CELL("Row",AS1476)-1)*(FUM)</f>
        <v>0</v>
      </c>
      <c r="BW1476" s="1">
        <f ca="1">(INDEX(passing_twoptm,CELL("Row",AT1476)-1)+INDEX(rushing_twoptm,CELL("Row",AT1476)-1)+INDEX(receiving_twoptm,CELL("Row",AT1476)-1))*(_2PTCONV)</f>
        <v>0</v>
      </c>
      <c r="BX1476" s="1">
        <f ca="1">SUM(BJ1476:BW1476)</f>
        <v>0</v>
      </c>
    </row>
    <row r="1477" spans="1:76" x14ac:dyDescent="0.25">
      <c r="A1477" s="1" t="s">
        <v>373</v>
      </c>
      <c r="B1477" s="1" t="s">
        <v>374</v>
      </c>
      <c r="C1477" s="1" t="s">
        <v>62</v>
      </c>
      <c r="D1477" s="1" t="s">
        <v>327</v>
      </c>
      <c r="E1477" s="1" t="s">
        <v>118</v>
      </c>
      <c r="F1477">
        <v>0</v>
      </c>
      <c r="G1477">
        <v>0</v>
      </c>
      <c r="H1477">
        <v>0</v>
      </c>
      <c r="I1477">
        <v>0</v>
      </c>
      <c r="J1477">
        <v>3</v>
      </c>
      <c r="BI1477" s="4">
        <v>5</v>
      </c>
      <c r="BJ1477" s="1">
        <f ca="1">INDEX(passing_tds,CELL("Row",AG1477)-1)*(PASSTD)</f>
        <v>0</v>
      </c>
      <c r="BK1477" s="1">
        <f ca="1">INDEX(passing_yds,CELL("Row",AH1477)-1)*(PASSYDS)</f>
        <v>0</v>
      </c>
      <c r="BL1477" s="1">
        <f ca="1">IF(INDEX(passing_yds,CELL("Row",AI1477)-1)&gt;=300,3,0)</f>
        <v>0</v>
      </c>
      <c r="BM1477" s="1">
        <f ca="1">INDEX(passing_ints,CELL("Row",AJ1477)-1)*(INT)</f>
        <v>0</v>
      </c>
      <c r="BN1477" s="1">
        <f ca="1">INDEX(rushing_yds,CELL("Row",AK1477)-1)*(RUSHYDS)</f>
        <v>0</v>
      </c>
      <c r="BO1477" s="1">
        <f ca="1">INDEX(rushing_tds,CELL("Row",AK1477)-1)*(RUSHTD)</f>
        <v>0</v>
      </c>
      <c r="BP1477" s="1">
        <f ca="1">IF(INDEX(rushing_yds,CELL("Row",AI1477)-1)&gt;=100,3,0)</f>
        <v>0</v>
      </c>
      <c r="BQ1477" s="1">
        <f ca="1">INDEX(receiving_yds,CELL("Row",AN1477)-1)*(RECYDS)</f>
        <v>0</v>
      </c>
      <c r="BR1477" s="1">
        <f ca="1">INDEX(receiving_rec,CELL("Row",AO1477)-1)*(REC)</f>
        <v>0</v>
      </c>
      <c r="BS1477" s="1">
        <f ca="1">INDEX(receiving_tds,CELL("Row",AP1477)-1)*(RECTD)</f>
        <v>0</v>
      </c>
      <c r="BT1477" s="1">
        <f ca="1">IF(INDEX(receiving_yds,CELL("Row",AI1477)-1)&gt;=100,3,0)</f>
        <v>0</v>
      </c>
      <c r="BU1477" s="1">
        <f ca="1">INDEX(puntret_tds,CELL("Row",AR1477)-1)*(PUNTKORETTD)+INDEX(kickret_tds,CELL("Row",AR1477)-1)*(PUNTKORETTD)</f>
        <v>0</v>
      </c>
      <c r="BV1477" s="1">
        <f ca="1">INDEX(fumbles_tot,CELL("Row",AS1477)-1)*(FUM)</f>
        <v>0</v>
      </c>
      <c r="BW1477" s="1">
        <f ca="1">(INDEX(passing_twoptm,CELL("Row",AT1477)-1)+INDEX(rushing_twoptm,CELL("Row",AT1477)-1)+INDEX(receiving_twoptm,CELL("Row",AT1477)-1))*(_2PTCONV)</f>
        <v>0</v>
      </c>
      <c r="BX1477" s="1">
        <f ca="1">SUM(BJ1477:BW1477)</f>
        <v>0</v>
      </c>
    </row>
    <row r="1478" spans="1:76" x14ac:dyDescent="0.25">
      <c r="A1478" s="1" t="s">
        <v>375</v>
      </c>
      <c r="B1478" s="1" t="s">
        <v>376</v>
      </c>
      <c r="C1478" s="1" t="s">
        <v>62</v>
      </c>
      <c r="D1478" s="1" t="s">
        <v>327</v>
      </c>
      <c r="E1478" s="1" t="s">
        <v>115</v>
      </c>
      <c r="F1478">
        <v>0</v>
      </c>
      <c r="G1478">
        <v>0</v>
      </c>
      <c r="H1478">
        <v>0</v>
      </c>
      <c r="I1478">
        <v>0</v>
      </c>
      <c r="J1478">
        <v>6</v>
      </c>
      <c r="BI1478" s="4">
        <v>5</v>
      </c>
      <c r="BJ1478" s="1">
        <f ca="1">INDEX(passing_tds,CELL("Row",AG1478)-1)*(PASSTD)</f>
        <v>0</v>
      </c>
      <c r="BK1478" s="1">
        <f ca="1">INDEX(passing_yds,CELL("Row",AH1478)-1)*(PASSYDS)</f>
        <v>0</v>
      </c>
      <c r="BL1478" s="1">
        <f ca="1">IF(INDEX(passing_yds,CELL("Row",AI1478)-1)&gt;=300,3,0)</f>
        <v>0</v>
      </c>
      <c r="BM1478" s="1">
        <f ca="1">INDEX(passing_ints,CELL("Row",AJ1478)-1)*(INT)</f>
        <v>0</v>
      </c>
      <c r="BN1478" s="1">
        <f ca="1">INDEX(rushing_yds,CELL("Row",AK1478)-1)*(RUSHYDS)</f>
        <v>0</v>
      </c>
      <c r="BO1478" s="1">
        <f ca="1">INDEX(rushing_tds,CELL("Row",AK1478)-1)*(RUSHTD)</f>
        <v>0</v>
      </c>
      <c r="BP1478" s="1">
        <f ca="1">IF(INDEX(rushing_yds,CELL("Row",AI1478)-1)&gt;=100,3,0)</f>
        <v>0</v>
      </c>
      <c r="BQ1478" s="1">
        <f ca="1">INDEX(receiving_yds,CELL("Row",AN1478)-1)*(RECYDS)</f>
        <v>0</v>
      </c>
      <c r="BR1478" s="1">
        <f ca="1">INDEX(receiving_rec,CELL("Row",AO1478)-1)*(REC)</f>
        <v>0</v>
      </c>
      <c r="BS1478" s="1">
        <f ca="1">INDEX(receiving_tds,CELL("Row",AP1478)-1)*(RECTD)</f>
        <v>0</v>
      </c>
      <c r="BT1478" s="1">
        <f ca="1">IF(INDEX(receiving_yds,CELL("Row",AI1478)-1)&gt;=100,3,0)</f>
        <v>0</v>
      </c>
      <c r="BU1478" s="1">
        <f ca="1">INDEX(puntret_tds,CELL("Row",AR1478)-1)*(PUNTKORETTD)+INDEX(kickret_tds,CELL("Row",AR1478)-1)*(PUNTKORETTD)</f>
        <v>0</v>
      </c>
      <c r="BV1478" s="1">
        <f ca="1">INDEX(fumbles_tot,CELL("Row",AS1478)-1)*(FUM)</f>
        <v>0</v>
      </c>
      <c r="BW1478" s="1">
        <f ca="1">(INDEX(passing_twoptm,CELL("Row",AT1478)-1)+INDEX(rushing_twoptm,CELL("Row",AT1478)-1)+INDEX(receiving_twoptm,CELL("Row",AT1478)-1))*(_2PTCONV)</f>
        <v>0</v>
      </c>
      <c r="BX1478" s="1">
        <f ca="1">SUM(BJ1478:BW1478)</f>
        <v>0</v>
      </c>
    </row>
    <row r="1479" spans="1:76" x14ac:dyDescent="0.25">
      <c r="A1479" s="1" t="s">
        <v>377</v>
      </c>
      <c r="B1479" s="1" t="s">
        <v>378</v>
      </c>
      <c r="C1479" s="1" t="s">
        <v>62</v>
      </c>
      <c r="D1479" s="1" t="s">
        <v>327</v>
      </c>
      <c r="E1479" s="1" t="s">
        <v>112</v>
      </c>
      <c r="F1479">
        <v>1</v>
      </c>
      <c r="G1479">
        <v>0</v>
      </c>
      <c r="H1479">
        <v>0</v>
      </c>
      <c r="I1479">
        <v>0</v>
      </c>
      <c r="J1479">
        <v>0</v>
      </c>
      <c r="BI1479" s="4">
        <v>5</v>
      </c>
      <c r="BJ1479" s="1">
        <f ca="1">INDEX(passing_tds,CELL("Row",AG1479)-1)*(PASSTD)</f>
        <v>0</v>
      </c>
      <c r="BK1479" s="1">
        <f ca="1">INDEX(passing_yds,CELL("Row",AH1479)-1)*(PASSYDS)</f>
        <v>0</v>
      </c>
      <c r="BL1479" s="1">
        <f ca="1">IF(INDEX(passing_yds,CELL("Row",AI1479)-1)&gt;=300,3,0)</f>
        <v>0</v>
      </c>
      <c r="BM1479" s="1">
        <f ca="1">INDEX(passing_ints,CELL("Row",AJ1479)-1)*(INT)</f>
        <v>0</v>
      </c>
      <c r="BN1479" s="1">
        <f ca="1">INDEX(rushing_yds,CELL("Row",AK1479)-1)*(RUSHYDS)</f>
        <v>0</v>
      </c>
      <c r="BO1479" s="1">
        <f ca="1">INDEX(rushing_tds,CELL("Row",AK1479)-1)*(RUSHTD)</f>
        <v>0</v>
      </c>
      <c r="BP1479" s="1">
        <f ca="1">IF(INDEX(rushing_yds,CELL("Row",AI1479)-1)&gt;=100,3,0)</f>
        <v>0</v>
      </c>
      <c r="BQ1479" s="1">
        <f ca="1">INDEX(receiving_yds,CELL("Row",AN1479)-1)*(RECYDS)</f>
        <v>0</v>
      </c>
      <c r="BR1479" s="1">
        <f ca="1">INDEX(receiving_rec,CELL("Row",AO1479)-1)*(REC)</f>
        <v>0</v>
      </c>
      <c r="BS1479" s="1">
        <f ca="1">INDEX(receiving_tds,CELL("Row",AP1479)-1)*(RECTD)</f>
        <v>0</v>
      </c>
      <c r="BT1479" s="1">
        <f ca="1">IF(INDEX(receiving_yds,CELL("Row",AI1479)-1)&gt;=100,3,0)</f>
        <v>0</v>
      </c>
      <c r="BU1479" s="1">
        <f ca="1">INDEX(puntret_tds,CELL("Row",AR1479)-1)*(PUNTKORETTD)+INDEX(kickret_tds,CELL("Row",AR1479)-1)*(PUNTKORETTD)</f>
        <v>0</v>
      </c>
      <c r="BV1479" s="1">
        <f ca="1">INDEX(fumbles_tot,CELL("Row",AS1479)-1)*(FUM)</f>
        <v>0</v>
      </c>
      <c r="BW1479" s="1">
        <f ca="1">(INDEX(passing_twoptm,CELL("Row",AT1479)-1)+INDEX(rushing_twoptm,CELL("Row",AT1479)-1)+INDEX(receiving_twoptm,CELL("Row",AT1479)-1))*(_2PTCONV)</f>
        <v>0</v>
      </c>
      <c r="BX1479" s="1">
        <f ca="1">SUM(BJ1479:BW1479)</f>
        <v>0</v>
      </c>
    </row>
    <row r="1480" spans="1:76" x14ac:dyDescent="0.25">
      <c r="A1480" s="1" t="s">
        <v>379</v>
      </c>
      <c r="B1480" s="1" t="s">
        <v>380</v>
      </c>
      <c r="C1480" s="1" t="s">
        <v>62</v>
      </c>
      <c r="D1480" s="1" t="s">
        <v>327</v>
      </c>
      <c r="E1480" s="1" t="s">
        <v>97</v>
      </c>
      <c r="F1480">
        <v>1</v>
      </c>
      <c r="G1480">
        <v>0</v>
      </c>
      <c r="H1480">
        <v>0</v>
      </c>
      <c r="I1480">
        <v>0</v>
      </c>
      <c r="J1480">
        <v>2</v>
      </c>
      <c r="BI1480" s="4">
        <v>5</v>
      </c>
      <c r="BJ1480" s="1">
        <f ca="1">INDEX(passing_tds,CELL("Row",AG1480)-1)*(PASSTD)</f>
        <v>0</v>
      </c>
      <c r="BK1480" s="1">
        <f ca="1">INDEX(passing_yds,CELL("Row",AH1480)-1)*(PASSYDS)</f>
        <v>0</v>
      </c>
      <c r="BL1480" s="1">
        <f ca="1">IF(INDEX(passing_yds,CELL("Row",AI1480)-1)&gt;=300,3,0)</f>
        <v>0</v>
      </c>
      <c r="BM1480" s="1">
        <f ca="1">INDEX(passing_ints,CELL("Row",AJ1480)-1)*(INT)</f>
        <v>0</v>
      </c>
      <c r="BN1480" s="1">
        <f ca="1">INDEX(rushing_yds,CELL("Row",AK1480)-1)*(RUSHYDS)</f>
        <v>0</v>
      </c>
      <c r="BO1480" s="1">
        <f ca="1">INDEX(rushing_tds,CELL("Row",AK1480)-1)*(RUSHTD)</f>
        <v>0</v>
      </c>
      <c r="BP1480" s="1">
        <f ca="1">IF(INDEX(rushing_yds,CELL("Row",AI1480)-1)&gt;=100,3,0)</f>
        <v>0</v>
      </c>
      <c r="BQ1480" s="1">
        <f ca="1">INDEX(receiving_yds,CELL("Row",AN1480)-1)*(RECYDS)</f>
        <v>0</v>
      </c>
      <c r="BR1480" s="1">
        <f ca="1">INDEX(receiving_rec,CELL("Row",AO1480)-1)*(REC)</f>
        <v>0</v>
      </c>
      <c r="BS1480" s="1">
        <f ca="1">INDEX(receiving_tds,CELL("Row",AP1480)-1)*(RECTD)</f>
        <v>0</v>
      </c>
      <c r="BT1480" s="1">
        <f ca="1">IF(INDEX(receiving_yds,CELL("Row",AI1480)-1)&gt;=100,3,0)</f>
        <v>0</v>
      </c>
      <c r="BU1480" s="1">
        <f ca="1">INDEX(puntret_tds,CELL("Row",AR1480)-1)*(PUNTKORETTD)+INDEX(kickret_tds,CELL("Row",AR1480)-1)*(PUNTKORETTD)</f>
        <v>0</v>
      </c>
      <c r="BV1480" s="1">
        <f ca="1">INDEX(fumbles_tot,CELL("Row",AS1480)-1)*(FUM)</f>
        <v>0</v>
      </c>
      <c r="BW1480" s="1">
        <f ca="1">(INDEX(passing_twoptm,CELL("Row",AT1480)-1)+INDEX(rushing_twoptm,CELL("Row",AT1480)-1)+INDEX(receiving_twoptm,CELL("Row",AT1480)-1))*(_2PTCONV)</f>
        <v>0</v>
      </c>
      <c r="BX1480" s="1">
        <f ca="1">SUM(BJ1480:BW1480)</f>
        <v>0</v>
      </c>
    </row>
    <row r="1481" spans="1:76" x14ac:dyDescent="0.25">
      <c r="A1481" s="1" t="s">
        <v>398</v>
      </c>
      <c r="B1481" s="1" t="s">
        <v>399</v>
      </c>
      <c r="C1481" s="1" t="s">
        <v>135</v>
      </c>
      <c r="D1481" s="1" t="s">
        <v>383</v>
      </c>
      <c r="E1481" s="1" t="s">
        <v>88</v>
      </c>
      <c r="P1481">
        <v>2</v>
      </c>
      <c r="Q1481">
        <v>2</v>
      </c>
      <c r="R1481">
        <v>44</v>
      </c>
      <c r="S1481">
        <v>6</v>
      </c>
      <c r="T1481">
        <v>0</v>
      </c>
      <c r="U1481">
        <v>0</v>
      </c>
      <c r="V1481">
        <v>0</v>
      </c>
      <c r="W1481">
        <v>0</v>
      </c>
      <c r="X1481">
        <v>0</v>
      </c>
      <c r="BI1481" s="4">
        <v>5</v>
      </c>
      <c r="BJ1481" s="1">
        <f ca="1">INDEX(passing_tds,CELL("Row",AG1481)-1)*(PASSTD)</f>
        <v>0</v>
      </c>
      <c r="BK1481" s="1">
        <f ca="1">INDEX(passing_yds,CELL("Row",AH1481)-1)*(PASSYDS)</f>
        <v>0</v>
      </c>
      <c r="BL1481" s="1">
        <f ca="1">IF(INDEX(passing_yds,CELL("Row",AI1481)-1)&gt;=300,3,0)</f>
        <v>0</v>
      </c>
      <c r="BM1481" s="1">
        <f ca="1">INDEX(passing_ints,CELL("Row",AJ1481)-1)*(INT)</f>
        <v>0</v>
      </c>
      <c r="BN1481" s="1">
        <f ca="1">INDEX(rushing_yds,CELL("Row",AK1481)-1)*(RUSHYDS)</f>
        <v>0</v>
      </c>
      <c r="BO1481" s="1">
        <f ca="1">INDEX(rushing_tds,CELL("Row",AK1481)-1)*(RUSHTD)</f>
        <v>0</v>
      </c>
      <c r="BP1481" s="1">
        <f ca="1">IF(INDEX(rushing_yds,CELL("Row",AI1481)-1)&gt;=100,3,0)</f>
        <v>0</v>
      </c>
      <c r="BQ1481" s="1">
        <f ca="1">INDEX(receiving_yds,CELL("Row",AN1481)-1)*(RECYDS)</f>
        <v>0</v>
      </c>
      <c r="BR1481" s="1">
        <f ca="1">INDEX(receiving_rec,CELL("Row",AO1481)-1)*(REC)</f>
        <v>0</v>
      </c>
      <c r="BS1481" s="1">
        <f ca="1">INDEX(receiving_tds,CELL("Row",AP1481)-1)*(RECTD)</f>
        <v>0</v>
      </c>
      <c r="BT1481" s="1">
        <f ca="1">IF(INDEX(receiving_yds,CELL("Row",AI1481)-1)&gt;=100,3,0)</f>
        <v>0</v>
      </c>
      <c r="BU1481" s="1">
        <f ca="1">INDEX(puntret_tds,CELL("Row",AR1481)-1)*(PUNTKORETTD)+INDEX(kickret_tds,CELL("Row",AR1481)-1)*(PUNTKORETTD)</f>
        <v>0</v>
      </c>
      <c r="BV1481" s="1">
        <f ca="1">INDEX(fumbles_tot,CELL("Row",AS1481)-1)*(FUM)</f>
        <v>0</v>
      </c>
      <c r="BW1481" s="1">
        <f ca="1">(INDEX(passing_twoptm,CELL("Row",AT1481)-1)+INDEX(rushing_twoptm,CELL("Row",AT1481)-1)+INDEX(receiving_twoptm,CELL("Row",AT1481)-1))*(_2PTCONV)</f>
        <v>0</v>
      </c>
      <c r="BX1481" s="1">
        <f ca="1">SUM(BJ1481:BW1481)</f>
        <v>0</v>
      </c>
    </row>
    <row r="1482" spans="1:76" x14ac:dyDescent="0.25">
      <c r="A1482" s="1" t="s">
        <v>400</v>
      </c>
      <c r="B1482" s="1" t="s">
        <v>401</v>
      </c>
      <c r="C1482" s="1" t="s">
        <v>135</v>
      </c>
      <c r="D1482" s="1" t="s">
        <v>383</v>
      </c>
      <c r="E1482" s="1" t="s">
        <v>91</v>
      </c>
      <c r="AK1482">
        <v>44</v>
      </c>
      <c r="AL1482">
        <v>0</v>
      </c>
      <c r="AM1482">
        <v>49</v>
      </c>
      <c r="AN1482">
        <v>5</v>
      </c>
      <c r="AO1482">
        <v>235</v>
      </c>
      <c r="BI1482" s="4">
        <v>5</v>
      </c>
      <c r="BJ1482" s="1">
        <f ca="1">INDEX(passing_tds,CELL("Row",AG1482)-1)*(PASSTD)</f>
        <v>0</v>
      </c>
      <c r="BK1482" s="1">
        <f ca="1">INDEX(passing_yds,CELL("Row",AH1482)-1)*(PASSYDS)</f>
        <v>0</v>
      </c>
      <c r="BL1482" s="1">
        <f ca="1">IF(INDEX(passing_yds,CELL("Row",AI1482)-1)&gt;=300,3,0)</f>
        <v>0</v>
      </c>
      <c r="BM1482" s="1">
        <f ca="1">INDEX(passing_ints,CELL("Row",AJ1482)-1)*(INT)</f>
        <v>0</v>
      </c>
      <c r="BN1482" s="1">
        <f ca="1">INDEX(rushing_yds,CELL("Row",AK1482)-1)*(RUSHYDS)</f>
        <v>0</v>
      </c>
      <c r="BO1482" s="1">
        <f ca="1">INDEX(rushing_tds,CELL("Row",AK1482)-1)*(RUSHTD)</f>
        <v>0</v>
      </c>
      <c r="BP1482" s="1">
        <f ca="1">IF(INDEX(rushing_yds,CELL("Row",AI1482)-1)&gt;=100,3,0)</f>
        <v>0</v>
      </c>
      <c r="BQ1482" s="1">
        <f ca="1">INDEX(receiving_yds,CELL("Row",AN1482)-1)*(RECYDS)</f>
        <v>0</v>
      </c>
      <c r="BR1482" s="1">
        <f ca="1">INDEX(receiving_rec,CELL("Row",AO1482)-1)*(REC)</f>
        <v>0</v>
      </c>
      <c r="BS1482" s="1">
        <f ca="1">INDEX(receiving_tds,CELL("Row",AP1482)-1)*(RECTD)</f>
        <v>0</v>
      </c>
      <c r="BT1482" s="1">
        <f ca="1">IF(INDEX(receiving_yds,CELL("Row",AI1482)-1)&gt;=100,3,0)</f>
        <v>0</v>
      </c>
      <c r="BU1482" s="1">
        <f ca="1">INDEX(puntret_tds,CELL("Row",AR1482)-1)*(PUNTKORETTD)+INDEX(kickret_tds,CELL("Row",AR1482)-1)*(PUNTKORETTD)</f>
        <v>0</v>
      </c>
      <c r="BV1482" s="1">
        <f ca="1">INDEX(fumbles_tot,CELL("Row",AS1482)-1)*(FUM)</f>
        <v>0</v>
      </c>
      <c r="BW1482" s="1">
        <f ca="1">(INDEX(passing_twoptm,CELL("Row",AT1482)-1)+INDEX(rushing_twoptm,CELL("Row",AT1482)-1)+INDEX(receiving_twoptm,CELL("Row",AT1482)-1))*(_2PTCONV)</f>
        <v>0</v>
      </c>
      <c r="BX1482" s="1">
        <f ca="1">SUM(BJ1482:BW1482)</f>
        <v>0</v>
      </c>
    </row>
    <row r="1483" spans="1:76" x14ac:dyDescent="0.25">
      <c r="A1483" s="1" t="s">
        <v>402</v>
      </c>
      <c r="B1483" s="1" t="s">
        <v>403</v>
      </c>
      <c r="C1483" s="1" t="s">
        <v>135</v>
      </c>
      <c r="D1483" s="1" t="s">
        <v>383</v>
      </c>
      <c r="E1483" s="1" t="s">
        <v>76</v>
      </c>
      <c r="AP1483">
        <v>6</v>
      </c>
      <c r="AQ1483">
        <v>13</v>
      </c>
      <c r="AR1483">
        <v>0</v>
      </c>
      <c r="AS1483">
        <v>3</v>
      </c>
      <c r="AT1483">
        <v>0</v>
      </c>
      <c r="BI1483" s="4">
        <v>5</v>
      </c>
      <c r="BJ1483" s="1">
        <f ca="1">INDEX(passing_tds,CELL("Row",AG1483)-1)*(PASSTD)</f>
        <v>0</v>
      </c>
      <c r="BK1483" s="1">
        <f ca="1">INDEX(passing_yds,CELL("Row",AH1483)-1)*(PASSYDS)</f>
        <v>0</v>
      </c>
      <c r="BL1483" s="1">
        <f ca="1">IF(INDEX(passing_yds,CELL("Row",AI1483)-1)&gt;=300,3,0)</f>
        <v>0</v>
      </c>
      <c r="BM1483" s="1">
        <f ca="1">INDEX(passing_ints,CELL("Row",AJ1483)-1)*(INT)</f>
        <v>0</v>
      </c>
      <c r="BN1483" s="1">
        <f ca="1">INDEX(rushing_yds,CELL("Row",AK1483)-1)*(RUSHYDS)</f>
        <v>0</v>
      </c>
      <c r="BO1483" s="1">
        <f ca="1">INDEX(rushing_tds,CELL("Row",AK1483)-1)*(RUSHTD)</f>
        <v>0</v>
      </c>
      <c r="BP1483" s="1">
        <f ca="1">IF(INDEX(rushing_yds,CELL("Row",AI1483)-1)&gt;=100,3,0)</f>
        <v>0</v>
      </c>
      <c r="BQ1483" s="1">
        <f ca="1">INDEX(receiving_yds,CELL("Row",AN1483)-1)*(RECYDS)</f>
        <v>0</v>
      </c>
      <c r="BR1483" s="1">
        <f ca="1">INDEX(receiving_rec,CELL("Row",AO1483)-1)*(REC)</f>
        <v>0</v>
      </c>
      <c r="BS1483" s="1">
        <f ca="1">INDEX(receiving_tds,CELL("Row",AP1483)-1)*(RECTD)</f>
        <v>0</v>
      </c>
      <c r="BT1483" s="1">
        <f ca="1">IF(INDEX(receiving_yds,CELL("Row",AI1483)-1)&gt;=100,3,0)</f>
        <v>0</v>
      </c>
      <c r="BU1483" s="1">
        <f ca="1">INDEX(puntret_tds,CELL("Row",AR1483)-1)*(PUNTKORETTD)+INDEX(kickret_tds,CELL("Row",AR1483)-1)*(PUNTKORETTD)</f>
        <v>0</v>
      </c>
      <c r="BV1483" s="1">
        <f ca="1">INDEX(fumbles_tot,CELL("Row",AS1483)-1)*(FUM)</f>
        <v>0</v>
      </c>
      <c r="BW1483" s="1">
        <f ca="1">(INDEX(passing_twoptm,CELL("Row",AT1483)-1)+INDEX(rushing_twoptm,CELL("Row",AT1483)-1)+INDEX(receiving_twoptm,CELL("Row",AT1483)-1))*(_2PTCONV)</f>
        <v>0</v>
      </c>
      <c r="BX1483" s="1">
        <f ca="1">SUM(BJ1483:BW1483)</f>
        <v>0</v>
      </c>
    </row>
    <row r="1484" spans="1:76" x14ac:dyDescent="0.25">
      <c r="A1484" s="1" t="s">
        <v>404</v>
      </c>
      <c r="B1484" s="1" t="s">
        <v>405</v>
      </c>
      <c r="C1484" s="1" t="s">
        <v>135</v>
      </c>
      <c r="D1484" s="1" t="s">
        <v>383</v>
      </c>
      <c r="E1484" s="1" t="s">
        <v>97</v>
      </c>
      <c r="F1484">
        <v>0</v>
      </c>
      <c r="G1484">
        <v>0</v>
      </c>
      <c r="H1484">
        <v>0</v>
      </c>
      <c r="I1484">
        <v>0</v>
      </c>
      <c r="J1484">
        <v>2</v>
      </c>
      <c r="BI1484" s="4">
        <v>5</v>
      </c>
      <c r="BJ1484" s="1">
        <f ca="1">INDEX(passing_tds,CELL("Row",AG1484)-1)*(PASSTD)</f>
        <v>0</v>
      </c>
      <c r="BK1484" s="1">
        <f ca="1">INDEX(passing_yds,CELL("Row",AH1484)-1)*(PASSYDS)</f>
        <v>0</v>
      </c>
      <c r="BL1484" s="1">
        <f ca="1">IF(INDEX(passing_yds,CELL("Row",AI1484)-1)&gt;=300,3,0)</f>
        <v>0</v>
      </c>
      <c r="BM1484" s="1">
        <f ca="1">INDEX(passing_ints,CELL("Row",AJ1484)-1)*(INT)</f>
        <v>0</v>
      </c>
      <c r="BN1484" s="1">
        <f ca="1">INDEX(rushing_yds,CELL("Row",AK1484)-1)*(RUSHYDS)</f>
        <v>0</v>
      </c>
      <c r="BO1484" s="1">
        <f ca="1">INDEX(rushing_tds,CELL("Row",AK1484)-1)*(RUSHTD)</f>
        <v>0</v>
      </c>
      <c r="BP1484" s="1">
        <f ca="1">IF(INDEX(rushing_yds,CELL("Row",AI1484)-1)&gt;=100,3,0)</f>
        <v>0</v>
      </c>
      <c r="BQ1484" s="1">
        <f ca="1">INDEX(receiving_yds,CELL("Row",AN1484)-1)*(RECYDS)</f>
        <v>0</v>
      </c>
      <c r="BR1484" s="1">
        <f ca="1">INDEX(receiving_rec,CELL("Row",AO1484)-1)*(REC)</f>
        <v>0</v>
      </c>
      <c r="BS1484" s="1">
        <f ca="1">INDEX(receiving_tds,CELL("Row",AP1484)-1)*(RECTD)</f>
        <v>0</v>
      </c>
      <c r="BT1484" s="1">
        <f ca="1">IF(INDEX(receiving_yds,CELL("Row",AI1484)-1)&gt;=100,3,0)</f>
        <v>0</v>
      </c>
      <c r="BU1484" s="1">
        <f ca="1">INDEX(puntret_tds,CELL("Row",AR1484)-1)*(PUNTKORETTD)+INDEX(kickret_tds,CELL("Row",AR1484)-1)*(PUNTKORETTD)</f>
        <v>0</v>
      </c>
      <c r="BV1484" s="1">
        <f ca="1">INDEX(fumbles_tot,CELL("Row",AS1484)-1)*(FUM)</f>
        <v>0</v>
      </c>
      <c r="BW1484" s="1">
        <f ca="1">(INDEX(passing_twoptm,CELL("Row",AT1484)-1)+INDEX(rushing_twoptm,CELL("Row",AT1484)-1)+INDEX(receiving_twoptm,CELL("Row",AT1484)-1))*(_2PTCONV)</f>
        <v>0</v>
      </c>
      <c r="BX1484" s="1">
        <f ca="1">SUM(BJ1484:BW1484)</f>
        <v>0</v>
      </c>
    </row>
    <row r="1485" spans="1:76" x14ac:dyDescent="0.25">
      <c r="A1485" s="1" t="s">
        <v>406</v>
      </c>
      <c r="B1485" s="1" t="s">
        <v>407</v>
      </c>
      <c r="C1485" s="1" t="s">
        <v>135</v>
      </c>
      <c r="D1485" s="1" t="s">
        <v>383</v>
      </c>
      <c r="E1485" s="1" t="s">
        <v>94</v>
      </c>
      <c r="F1485">
        <v>0</v>
      </c>
      <c r="G1485">
        <v>0</v>
      </c>
      <c r="H1485">
        <v>0</v>
      </c>
      <c r="I1485">
        <v>0</v>
      </c>
      <c r="J1485">
        <v>5</v>
      </c>
      <c r="BI1485" s="4">
        <v>5</v>
      </c>
      <c r="BJ1485" s="1">
        <f ca="1">INDEX(passing_tds,CELL("Row",AG1485)-1)*(PASSTD)</f>
        <v>0</v>
      </c>
      <c r="BK1485" s="1">
        <f ca="1">INDEX(passing_yds,CELL("Row",AH1485)-1)*(PASSYDS)</f>
        <v>0</v>
      </c>
      <c r="BL1485" s="1">
        <f ca="1">IF(INDEX(passing_yds,CELL("Row",AI1485)-1)&gt;=300,3,0)</f>
        <v>0</v>
      </c>
      <c r="BM1485" s="1">
        <f ca="1">INDEX(passing_ints,CELL("Row",AJ1485)-1)*(INT)</f>
        <v>0</v>
      </c>
      <c r="BN1485" s="1">
        <f ca="1">INDEX(rushing_yds,CELL("Row",AK1485)-1)*(RUSHYDS)</f>
        <v>0</v>
      </c>
      <c r="BO1485" s="1">
        <f ca="1">INDEX(rushing_tds,CELL("Row",AK1485)-1)*(RUSHTD)</f>
        <v>0</v>
      </c>
      <c r="BP1485" s="1">
        <f ca="1">IF(INDEX(rushing_yds,CELL("Row",AI1485)-1)&gt;=100,3,0)</f>
        <v>0</v>
      </c>
      <c r="BQ1485" s="1">
        <f ca="1">INDEX(receiving_yds,CELL("Row",AN1485)-1)*(RECYDS)</f>
        <v>0</v>
      </c>
      <c r="BR1485" s="1">
        <f ca="1">INDEX(receiving_rec,CELL("Row",AO1485)-1)*(REC)</f>
        <v>0</v>
      </c>
      <c r="BS1485" s="1">
        <f ca="1">INDEX(receiving_tds,CELL("Row",AP1485)-1)*(RECTD)</f>
        <v>0</v>
      </c>
      <c r="BT1485" s="1">
        <f ca="1">IF(INDEX(receiving_yds,CELL("Row",AI1485)-1)&gt;=100,3,0)</f>
        <v>0</v>
      </c>
      <c r="BU1485" s="1">
        <f ca="1">INDEX(puntret_tds,CELL("Row",AR1485)-1)*(PUNTKORETTD)+INDEX(kickret_tds,CELL("Row",AR1485)-1)*(PUNTKORETTD)</f>
        <v>0</v>
      </c>
      <c r="BV1485" s="1">
        <f ca="1">INDEX(fumbles_tot,CELL("Row",AS1485)-1)*(FUM)</f>
        <v>0</v>
      </c>
      <c r="BW1485" s="1">
        <f ca="1">(INDEX(passing_twoptm,CELL("Row",AT1485)-1)+INDEX(rushing_twoptm,CELL("Row",AT1485)-1)+INDEX(receiving_twoptm,CELL("Row",AT1485)-1))*(_2PTCONV)</f>
        <v>0</v>
      </c>
      <c r="BX1485" s="1">
        <f ca="1">SUM(BJ1485:BW1485)</f>
        <v>0</v>
      </c>
    </row>
    <row r="1486" spans="1:76" x14ac:dyDescent="0.25">
      <c r="A1486" s="1" t="s">
        <v>408</v>
      </c>
      <c r="B1486" s="1" t="s">
        <v>409</v>
      </c>
      <c r="C1486" s="1" t="s">
        <v>135</v>
      </c>
      <c r="D1486" s="1" t="s">
        <v>383</v>
      </c>
      <c r="E1486" s="1" t="s">
        <v>105</v>
      </c>
      <c r="F1486">
        <v>1</v>
      </c>
      <c r="G1486">
        <v>0</v>
      </c>
      <c r="H1486">
        <v>0</v>
      </c>
      <c r="I1486">
        <v>1</v>
      </c>
      <c r="J1486">
        <v>1</v>
      </c>
      <c r="BI1486" s="4">
        <v>5</v>
      </c>
      <c r="BJ1486" s="1">
        <f ca="1">INDEX(passing_tds,CELL("Row",AG1486)-1)*(PASSTD)</f>
        <v>0</v>
      </c>
      <c r="BK1486" s="1">
        <f ca="1">INDEX(passing_yds,CELL("Row",AH1486)-1)*(PASSYDS)</f>
        <v>0</v>
      </c>
      <c r="BL1486" s="1">
        <f ca="1">IF(INDEX(passing_yds,CELL("Row",AI1486)-1)&gt;=300,3,0)</f>
        <v>0</v>
      </c>
      <c r="BM1486" s="1">
        <f ca="1">INDEX(passing_ints,CELL("Row",AJ1486)-1)*(INT)</f>
        <v>0</v>
      </c>
      <c r="BN1486" s="1">
        <f ca="1">INDEX(rushing_yds,CELL("Row",AK1486)-1)*(RUSHYDS)</f>
        <v>0</v>
      </c>
      <c r="BO1486" s="1">
        <f ca="1">INDEX(rushing_tds,CELL("Row",AK1486)-1)*(RUSHTD)</f>
        <v>0</v>
      </c>
      <c r="BP1486" s="1">
        <f ca="1">IF(INDEX(rushing_yds,CELL("Row",AI1486)-1)&gt;=100,3,0)</f>
        <v>0</v>
      </c>
      <c r="BQ1486" s="1">
        <f ca="1">INDEX(receiving_yds,CELL("Row",AN1486)-1)*(RECYDS)</f>
        <v>0</v>
      </c>
      <c r="BR1486" s="1">
        <f ca="1">INDEX(receiving_rec,CELL("Row",AO1486)-1)*(REC)</f>
        <v>0</v>
      </c>
      <c r="BS1486" s="1">
        <f ca="1">INDEX(receiving_tds,CELL("Row",AP1486)-1)*(RECTD)</f>
        <v>0</v>
      </c>
      <c r="BT1486" s="1">
        <f ca="1">IF(INDEX(receiving_yds,CELL("Row",AI1486)-1)&gt;=100,3,0)</f>
        <v>0</v>
      </c>
      <c r="BU1486" s="1">
        <f ca="1">INDEX(puntret_tds,CELL("Row",AR1486)-1)*(PUNTKORETTD)+INDEX(kickret_tds,CELL("Row",AR1486)-1)*(PUNTKORETTD)</f>
        <v>0</v>
      </c>
      <c r="BV1486" s="1">
        <f ca="1">INDEX(fumbles_tot,CELL("Row",AS1486)-1)*(FUM)</f>
        <v>0</v>
      </c>
      <c r="BW1486" s="1">
        <f ca="1">(INDEX(passing_twoptm,CELL("Row",AT1486)-1)+INDEX(rushing_twoptm,CELL("Row",AT1486)-1)+INDEX(receiving_twoptm,CELL("Row",AT1486)-1))*(_2PTCONV)</f>
        <v>0</v>
      </c>
      <c r="BX1486" s="1">
        <f ca="1">SUM(BJ1486:BW1486)</f>
        <v>0</v>
      </c>
    </row>
    <row r="1487" spans="1:76" x14ac:dyDescent="0.25">
      <c r="A1487" s="1" t="s">
        <v>410</v>
      </c>
      <c r="B1487" s="1" t="s">
        <v>411</v>
      </c>
      <c r="C1487" s="1" t="s">
        <v>135</v>
      </c>
      <c r="D1487" s="1" t="s">
        <v>383</v>
      </c>
      <c r="E1487" s="1" t="s">
        <v>112</v>
      </c>
      <c r="F1487">
        <v>0</v>
      </c>
      <c r="G1487">
        <v>0</v>
      </c>
      <c r="H1487">
        <v>0</v>
      </c>
      <c r="I1487">
        <v>0</v>
      </c>
      <c r="J1487">
        <v>2</v>
      </c>
      <c r="BI1487" s="4">
        <v>5</v>
      </c>
      <c r="BJ1487" s="1">
        <f ca="1">INDEX(passing_tds,CELL("Row",AG1487)-1)*(PASSTD)</f>
        <v>0</v>
      </c>
      <c r="BK1487" s="1">
        <f ca="1">INDEX(passing_yds,CELL("Row",AH1487)-1)*(PASSYDS)</f>
        <v>0</v>
      </c>
      <c r="BL1487" s="1">
        <f ca="1">IF(INDEX(passing_yds,CELL("Row",AI1487)-1)&gt;=300,3,0)</f>
        <v>0</v>
      </c>
      <c r="BM1487" s="1">
        <f ca="1">INDEX(passing_ints,CELL("Row",AJ1487)-1)*(INT)</f>
        <v>0</v>
      </c>
      <c r="BN1487" s="1">
        <f ca="1">INDEX(rushing_yds,CELL("Row",AK1487)-1)*(RUSHYDS)</f>
        <v>0</v>
      </c>
      <c r="BO1487" s="1">
        <f ca="1">INDEX(rushing_tds,CELL("Row",AK1487)-1)*(RUSHTD)</f>
        <v>0</v>
      </c>
      <c r="BP1487" s="1">
        <f ca="1">IF(INDEX(rushing_yds,CELL("Row",AI1487)-1)&gt;=100,3,0)</f>
        <v>0</v>
      </c>
      <c r="BQ1487" s="1">
        <f ca="1">INDEX(receiving_yds,CELL("Row",AN1487)-1)*(RECYDS)</f>
        <v>0</v>
      </c>
      <c r="BR1487" s="1">
        <f ca="1">INDEX(receiving_rec,CELL("Row",AO1487)-1)*(REC)</f>
        <v>0</v>
      </c>
      <c r="BS1487" s="1">
        <f ca="1">INDEX(receiving_tds,CELL("Row",AP1487)-1)*(RECTD)</f>
        <v>0</v>
      </c>
      <c r="BT1487" s="1">
        <f ca="1">IF(INDEX(receiving_yds,CELL("Row",AI1487)-1)&gt;=100,3,0)</f>
        <v>0</v>
      </c>
      <c r="BU1487" s="1">
        <f ca="1">INDEX(puntret_tds,CELL("Row",AR1487)-1)*(PUNTKORETTD)+INDEX(kickret_tds,CELL("Row",AR1487)-1)*(PUNTKORETTD)</f>
        <v>0</v>
      </c>
      <c r="BV1487" s="1">
        <f ca="1">INDEX(fumbles_tot,CELL("Row",AS1487)-1)*(FUM)</f>
        <v>0</v>
      </c>
      <c r="BW1487" s="1">
        <f ca="1">(INDEX(passing_twoptm,CELL("Row",AT1487)-1)+INDEX(rushing_twoptm,CELL("Row",AT1487)-1)+INDEX(receiving_twoptm,CELL("Row",AT1487)-1))*(_2PTCONV)</f>
        <v>0</v>
      </c>
      <c r="BX1487" s="1">
        <f ca="1">SUM(BJ1487:BW1487)</f>
        <v>0</v>
      </c>
    </row>
    <row r="1488" spans="1:76" x14ac:dyDescent="0.25">
      <c r="A1488" s="1" t="s">
        <v>412</v>
      </c>
      <c r="B1488" s="1" t="s">
        <v>413</v>
      </c>
      <c r="C1488" s="1" t="s">
        <v>135</v>
      </c>
      <c r="D1488" s="1" t="s">
        <v>383</v>
      </c>
      <c r="E1488" s="1" t="s">
        <v>176</v>
      </c>
      <c r="F1488">
        <v>0</v>
      </c>
      <c r="G1488">
        <v>0</v>
      </c>
      <c r="H1488">
        <v>0</v>
      </c>
      <c r="I1488">
        <v>1</v>
      </c>
      <c r="J1488">
        <v>3</v>
      </c>
      <c r="BI1488" s="4">
        <v>5</v>
      </c>
      <c r="BJ1488" s="1">
        <f ca="1">INDEX(passing_tds,CELL("Row",AG1488)-1)*(PASSTD)</f>
        <v>0</v>
      </c>
      <c r="BK1488" s="1">
        <f ca="1">INDEX(passing_yds,CELL("Row",AH1488)-1)*(PASSYDS)</f>
        <v>0</v>
      </c>
      <c r="BL1488" s="1">
        <f ca="1">IF(INDEX(passing_yds,CELL("Row",AI1488)-1)&gt;=300,3,0)</f>
        <v>0</v>
      </c>
      <c r="BM1488" s="1">
        <f ca="1">INDEX(passing_ints,CELL("Row",AJ1488)-1)*(INT)</f>
        <v>0</v>
      </c>
      <c r="BN1488" s="1">
        <f ca="1">INDEX(rushing_yds,CELL("Row",AK1488)-1)*(RUSHYDS)</f>
        <v>0</v>
      </c>
      <c r="BO1488" s="1">
        <f ca="1">INDEX(rushing_tds,CELL("Row",AK1488)-1)*(RUSHTD)</f>
        <v>0</v>
      </c>
      <c r="BP1488" s="1">
        <f ca="1">IF(INDEX(rushing_yds,CELL("Row",AI1488)-1)&gt;=100,3,0)</f>
        <v>0</v>
      </c>
      <c r="BQ1488" s="1">
        <f ca="1">INDEX(receiving_yds,CELL("Row",AN1488)-1)*(RECYDS)</f>
        <v>0</v>
      </c>
      <c r="BR1488" s="1">
        <f ca="1">INDEX(receiving_rec,CELL("Row",AO1488)-1)*(REC)</f>
        <v>0</v>
      </c>
      <c r="BS1488" s="1">
        <f ca="1">INDEX(receiving_tds,CELL("Row",AP1488)-1)*(RECTD)</f>
        <v>0</v>
      </c>
      <c r="BT1488" s="1">
        <f ca="1">IF(INDEX(receiving_yds,CELL("Row",AI1488)-1)&gt;=100,3,0)</f>
        <v>0</v>
      </c>
      <c r="BU1488" s="1">
        <f ca="1">INDEX(puntret_tds,CELL("Row",AR1488)-1)*(PUNTKORETTD)+INDEX(kickret_tds,CELL("Row",AR1488)-1)*(PUNTKORETTD)</f>
        <v>0</v>
      </c>
      <c r="BV1488" s="1">
        <f ca="1">INDEX(fumbles_tot,CELL("Row",AS1488)-1)*(FUM)</f>
        <v>0</v>
      </c>
      <c r="BW1488" s="1">
        <f ca="1">(INDEX(passing_twoptm,CELL("Row",AT1488)-1)+INDEX(rushing_twoptm,CELL("Row",AT1488)-1)+INDEX(receiving_twoptm,CELL("Row",AT1488)-1))*(_2PTCONV)</f>
        <v>0</v>
      </c>
      <c r="BX1488" s="1">
        <f ca="1">SUM(BJ1488:BW1488)</f>
        <v>0</v>
      </c>
    </row>
    <row r="1489" spans="1:76" x14ac:dyDescent="0.25">
      <c r="A1489" s="1" t="s">
        <v>414</v>
      </c>
      <c r="B1489" s="1" t="s">
        <v>415</v>
      </c>
      <c r="C1489" s="1" t="s">
        <v>135</v>
      </c>
      <c r="D1489" s="1" t="s">
        <v>383</v>
      </c>
      <c r="E1489" s="1" t="s">
        <v>176</v>
      </c>
      <c r="F1489">
        <v>0</v>
      </c>
      <c r="G1489">
        <v>0</v>
      </c>
      <c r="H1489">
        <v>0</v>
      </c>
      <c r="I1489">
        <v>1</v>
      </c>
      <c r="J1489">
        <v>1</v>
      </c>
      <c r="BI1489" s="4">
        <v>5</v>
      </c>
      <c r="BJ1489" s="1">
        <f ca="1">INDEX(passing_tds,CELL("Row",AG1489)-1)*(PASSTD)</f>
        <v>0</v>
      </c>
      <c r="BK1489" s="1">
        <f ca="1">INDEX(passing_yds,CELL("Row",AH1489)-1)*(PASSYDS)</f>
        <v>0</v>
      </c>
      <c r="BL1489" s="1">
        <f ca="1">IF(INDEX(passing_yds,CELL("Row",AI1489)-1)&gt;=300,3,0)</f>
        <v>0</v>
      </c>
      <c r="BM1489" s="1">
        <f ca="1">INDEX(passing_ints,CELL("Row",AJ1489)-1)*(INT)</f>
        <v>0</v>
      </c>
      <c r="BN1489" s="1">
        <f ca="1">INDEX(rushing_yds,CELL("Row",AK1489)-1)*(RUSHYDS)</f>
        <v>0</v>
      </c>
      <c r="BO1489" s="1">
        <f ca="1">INDEX(rushing_tds,CELL("Row",AK1489)-1)*(RUSHTD)</f>
        <v>0</v>
      </c>
      <c r="BP1489" s="1">
        <f ca="1">IF(INDEX(rushing_yds,CELL("Row",AI1489)-1)&gt;=100,3,0)</f>
        <v>0</v>
      </c>
      <c r="BQ1489" s="1">
        <f ca="1">INDEX(receiving_yds,CELL("Row",AN1489)-1)*(RECYDS)</f>
        <v>0</v>
      </c>
      <c r="BR1489" s="1">
        <f ca="1">INDEX(receiving_rec,CELL("Row",AO1489)-1)*(REC)</f>
        <v>0</v>
      </c>
      <c r="BS1489" s="1">
        <f ca="1">INDEX(receiving_tds,CELL("Row",AP1489)-1)*(RECTD)</f>
        <v>0</v>
      </c>
      <c r="BT1489" s="1">
        <f ca="1">IF(INDEX(receiving_yds,CELL("Row",AI1489)-1)&gt;=100,3,0)</f>
        <v>0</v>
      </c>
      <c r="BU1489" s="1">
        <f ca="1">INDEX(puntret_tds,CELL("Row",AR1489)-1)*(PUNTKORETTD)+INDEX(kickret_tds,CELL("Row",AR1489)-1)*(PUNTKORETTD)</f>
        <v>0</v>
      </c>
      <c r="BV1489" s="1">
        <f ca="1">INDEX(fumbles_tot,CELL("Row",AS1489)-1)*(FUM)</f>
        <v>0</v>
      </c>
      <c r="BW1489" s="1">
        <f ca="1">(INDEX(passing_twoptm,CELL("Row",AT1489)-1)+INDEX(rushing_twoptm,CELL("Row",AT1489)-1)+INDEX(receiving_twoptm,CELL("Row",AT1489)-1))*(_2PTCONV)</f>
        <v>0</v>
      </c>
      <c r="BX1489" s="1">
        <f ca="1">SUM(BJ1489:BW1489)</f>
        <v>0</v>
      </c>
    </row>
    <row r="1490" spans="1:76" x14ac:dyDescent="0.25">
      <c r="A1490" s="1" t="s">
        <v>416</v>
      </c>
      <c r="B1490" s="1" t="s">
        <v>417</v>
      </c>
      <c r="C1490" s="1" t="s">
        <v>135</v>
      </c>
      <c r="D1490" s="1" t="s">
        <v>383</v>
      </c>
      <c r="E1490" s="1" t="s">
        <v>105</v>
      </c>
      <c r="F1490">
        <v>0</v>
      </c>
      <c r="G1490">
        <v>0</v>
      </c>
      <c r="H1490">
        <v>0</v>
      </c>
      <c r="I1490">
        <v>0</v>
      </c>
      <c r="J1490">
        <v>3</v>
      </c>
      <c r="BI1490" s="4">
        <v>5</v>
      </c>
      <c r="BJ1490" s="1">
        <f ca="1">INDEX(passing_tds,CELL("Row",AG1490)-1)*(PASSTD)</f>
        <v>0</v>
      </c>
      <c r="BK1490" s="1">
        <f ca="1">INDEX(passing_yds,CELL("Row",AH1490)-1)*(PASSYDS)</f>
        <v>0</v>
      </c>
      <c r="BL1490" s="1">
        <f ca="1">IF(INDEX(passing_yds,CELL("Row",AI1490)-1)&gt;=300,3,0)</f>
        <v>0</v>
      </c>
      <c r="BM1490" s="1">
        <f ca="1">INDEX(passing_ints,CELL("Row",AJ1490)-1)*(INT)</f>
        <v>0</v>
      </c>
      <c r="BN1490" s="1">
        <f ca="1">INDEX(rushing_yds,CELL("Row",AK1490)-1)*(RUSHYDS)</f>
        <v>0</v>
      </c>
      <c r="BO1490" s="1">
        <f ca="1">INDEX(rushing_tds,CELL("Row",AK1490)-1)*(RUSHTD)</f>
        <v>0</v>
      </c>
      <c r="BP1490" s="1">
        <f ca="1">IF(INDEX(rushing_yds,CELL("Row",AI1490)-1)&gt;=100,3,0)</f>
        <v>0</v>
      </c>
      <c r="BQ1490" s="1">
        <f ca="1">INDEX(receiving_yds,CELL("Row",AN1490)-1)*(RECYDS)</f>
        <v>0</v>
      </c>
      <c r="BR1490" s="1">
        <f ca="1">INDEX(receiving_rec,CELL("Row",AO1490)-1)*(REC)</f>
        <v>0</v>
      </c>
      <c r="BS1490" s="1">
        <f ca="1">INDEX(receiving_tds,CELL("Row",AP1490)-1)*(RECTD)</f>
        <v>0</v>
      </c>
      <c r="BT1490" s="1">
        <f ca="1">IF(INDEX(receiving_yds,CELL("Row",AI1490)-1)&gt;=100,3,0)</f>
        <v>0</v>
      </c>
      <c r="BU1490" s="1">
        <f ca="1">INDEX(puntret_tds,CELL("Row",AR1490)-1)*(PUNTKORETTD)+INDEX(kickret_tds,CELL("Row",AR1490)-1)*(PUNTKORETTD)</f>
        <v>0</v>
      </c>
      <c r="BV1490" s="1">
        <f ca="1">INDEX(fumbles_tot,CELL("Row",AS1490)-1)*(FUM)</f>
        <v>0</v>
      </c>
      <c r="BW1490" s="1">
        <f ca="1">(INDEX(passing_twoptm,CELL("Row",AT1490)-1)+INDEX(rushing_twoptm,CELL("Row",AT1490)-1)+INDEX(receiving_twoptm,CELL("Row",AT1490)-1))*(_2PTCONV)</f>
        <v>0</v>
      </c>
      <c r="BX1490" s="1">
        <f ca="1">SUM(BJ1490:BW1490)</f>
        <v>0</v>
      </c>
    </row>
    <row r="1491" spans="1:76" x14ac:dyDescent="0.25">
      <c r="A1491" s="1" t="s">
        <v>418</v>
      </c>
      <c r="B1491" s="1" t="s">
        <v>419</v>
      </c>
      <c r="C1491" s="1" t="s">
        <v>135</v>
      </c>
      <c r="D1491" s="1" t="s">
        <v>383</v>
      </c>
      <c r="E1491" s="1" t="s">
        <v>118</v>
      </c>
      <c r="F1491">
        <v>0</v>
      </c>
      <c r="G1491">
        <v>0</v>
      </c>
      <c r="H1491">
        <v>0</v>
      </c>
      <c r="I1491">
        <v>0</v>
      </c>
      <c r="J1491">
        <v>2</v>
      </c>
      <c r="BI1491" s="4">
        <v>5</v>
      </c>
      <c r="BJ1491" s="1">
        <f ca="1">INDEX(passing_tds,CELL("Row",AG1491)-1)*(PASSTD)</f>
        <v>0</v>
      </c>
      <c r="BK1491" s="1">
        <f ca="1">INDEX(passing_yds,CELL("Row",AH1491)-1)*(PASSYDS)</f>
        <v>0</v>
      </c>
      <c r="BL1491" s="1">
        <f ca="1">IF(INDEX(passing_yds,CELL("Row",AI1491)-1)&gt;=300,3,0)</f>
        <v>0</v>
      </c>
      <c r="BM1491" s="1">
        <f ca="1">INDEX(passing_ints,CELL("Row",AJ1491)-1)*(INT)</f>
        <v>0</v>
      </c>
      <c r="BN1491" s="1">
        <f ca="1">INDEX(rushing_yds,CELL("Row",AK1491)-1)*(RUSHYDS)</f>
        <v>0</v>
      </c>
      <c r="BO1491" s="1">
        <f ca="1">INDEX(rushing_tds,CELL("Row",AK1491)-1)*(RUSHTD)</f>
        <v>0</v>
      </c>
      <c r="BP1491" s="1">
        <f ca="1">IF(INDEX(rushing_yds,CELL("Row",AI1491)-1)&gt;=100,3,0)</f>
        <v>0</v>
      </c>
      <c r="BQ1491" s="1">
        <f ca="1">INDEX(receiving_yds,CELL("Row",AN1491)-1)*(RECYDS)</f>
        <v>0</v>
      </c>
      <c r="BR1491" s="1">
        <f ca="1">INDEX(receiving_rec,CELL("Row",AO1491)-1)*(REC)</f>
        <v>0</v>
      </c>
      <c r="BS1491" s="1">
        <f ca="1">INDEX(receiving_tds,CELL("Row",AP1491)-1)*(RECTD)</f>
        <v>0</v>
      </c>
      <c r="BT1491" s="1">
        <f ca="1">IF(INDEX(receiving_yds,CELL("Row",AI1491)-1)&gt;=100,3,0)</f>
        <v>0</v>
      </c>
      <c r="BU1491" s="1">
        <f ca="1">INDEX(puntret_tds,CELL("Row",AR1491)-1)*(PUNTKORETTD)+INDEX(kickret_tds,CELL("Row",AR1491)-1)*(PUNTKORETTD)</f>
        <v>0</v>
      </c>
      <c r="BV1491" s="1">
        <f ca="1">INDEX(fumbles_tot,CELL("Row",AS1491)-1)*(FUM)</f>
        <v>0</v>
      </c>
      <c r="BW1491" s="1">
        <f ca="1">(INDEX(passing_twoptm,CELL("Row",AT1491)-1)+INDEX(rushing_twoptm,CELL("Row",AT1491)-1)+INDEX(receiving_twoptm,CELL("Row",AT1491)-1))*(_2PTCONV)</f>
        <v>0</v>
      </c>
      <c r="BX1491" s="1">
        <f ca="1">SUM(BJ1491:BW1491)</f>
        <v>0</v>
      </c>
    </row>
    <row r="1492" spans="1:76" x14ac:dyDescent="0.25">
      <c r="A1492" s="1" t="s">
        <v>420</v>
      </c>
      <c r="B1492" s="1" t="s">
        <v>421</v>
      </c>
      <c r="C1492" s="1" t="s">
        <v>135</v>
      </c>
      <c r="D1492" s="1" t="s">
        <v>383</v>
      </c>
      <c r="E1492" s="1" t="s">
        <v>97</v>
      </c>
      <c r="F1492">
        <v>0</v>
      </c>
      <c r="G1492">
        <v>0</v>
      </c>
      <c r="H1492">
        <v>0</v>
      </c>
      <c r="I1492">
        <v>0</v>
      </c>
      <c r="J1492">
        <v>4</v>
      </c>
      <c r="BI1492" s="4">
        <v>5</v>
      </c>
      <c r="BJ1492" s="1">
        <f ca="1">INDEX(passing_tds,CELL("Row",AG1492)-1)*(PASSTD)</f>
        <v>0</v>
      </c>
      <c r="BK1492" s="1">
        <f ca="1">INDEX(passing_yds,CELL("Row",AH1492)-1)*(PASSYDS)</f>
        <v>0</v>
      </c>
      <c r="BL1492" s="1">
        <f ca="1">IF(INDEX(passing_yds,CELL("Row",AI1492)-1)&gt;=300,3,0)</f>
        <v>0</v>
      </c>
      <c r="BM1492" s="1">
        <f ca="1">INDEX(passing_ints,CELL("Row",AJ1492)-1)*(INT)</f>
        <v>0</v>
      </c>
      <c r="BN1492" s="1">
        <f ca="1">INDEX(rushing_yds,CELL("Row",AK1492)-1)*(RUSHYDS)</f>
        <v>0</v>
      </c>
      <c r="BO1492" s="1">
        <f ca="1">INDEX(rushing_tds,CELL("Row",AK1492)-1)*(RUSHTD)</f>
        <v>0</v>
      </c>
      <c r="BP1492" s="1">
        <f ca="1">IF(INDEX(rushing_yds,CELL("Row",AI1492)-1)&gt;=100,3,0)</f>
        <v>0</v>
      </c>
      <c r="BQ1492" s="1">
        <f ca="1">INDEX(receiving_yds,CELL("Row",AN1492)-1)*(RECYDS)</f>
        <v>0</v>
      </c>
      <c r="BR1492" s="1">
        <f ca="1">INDEX(receiving_rec,CELL("Row",AO1492)-1)*(REC)</f>
        <v>0</v>
      </c>
      <c r="BS1492" s="1">
        <f ca="1">INDEX(receiving_tds,CELL("Row",AP1492)-1)*(RECTD)</f>
        <v>0</v>
      </c>
      <c r="BT1492" s="1">
        <f ca="1">IF(INDEX(receiving_yds,CELL("Row",AI1492)-1)&gt;=100,3,0)</f>
        <v>0</v>
      </c>
      <c r="BU1492" s="1">
        <f ca="1">INDEX(puntret_tds,CELL("Row",AR1492)-1)*(PUNTKORETTD)+INDEX(kickret_tds,CELL("Row",AR1492)-1)*(PUNTKORETTD)</f>
        <v>0</v>
      </c>
      <c r="BV1492" s="1">
        <f ca="1">INDEX(fumbles_tot,CELL("Row",AS1492)-1)*(FUM)</f>
        <v>0</v>
      </c>
      <c r="BW1492" s="1">
        <f ca="1">(INDEX(passing_twoptm,CELL("Row",AT1492)-1)+INDEX(rushing_twoptm,CELL("Row",AT1492)-1)+INDEX(receiving_twoptm,CELL("Row",AT1492)-1))*(_2PTCONV)</f>
        <v>0</v>
      </c>
      <c r="BX1492" s="1">
        <f ca="1">SUM(BJ1492:BW1492)</f>
        <v>0</v>
      </c>
    </row>
    <row r="1493" spans="1:76" x14ac:dyDescent="0.25">
      <c r="A1493" s="1" t="s">
        <v>422</v>
      </c>
      <c r="B1493" s="1" t="s">
        <v>423</v>
      </c>
      <c r="C1493" s="1" t="s">
        <v>135</v>
      </c>
      <c r="D1493" s="1" t="s">
        <v>383</v>
      </c>
      <c r="E1493" s="1" t="s">
        <v>115</v>
      </c>
      <c r="F1493">
        <v>1</v>
      </c>
      <c r="G1493">
        <v>0</v>
      </c>
      <c r="H1493">
        <v>0</v>
      </c>
      <c r="I1493">
        <v>0</v>
      </c>
      <c r="J1493">
        <v>4</v>
      </c>
      <c r="BI1493" s="4">
        <v>5</v>
      </c>
      <c r="BJ1493" s="1">
        <f ca="1">INDEX(passing_tds,CELL("Row",AG1493)-1)*(PASSTD)</f>
        <v>0</v>
      </c>
      <c r="BK1493" s="1">
        <f ca="1">INDEX(passing_yds,CELL("Row",AH1493)-1)*(PASSYDS)</f>
        <v>0</v>
      </c>
      <c r="BL1493" s="1">
        <f ca="1">IF(INDEX(passing_yds,CELL("Row",AI1493)-1)&gt;=300,3,0)</f>
        <v>0</v>
      </c>
      <c r="BM1493" s="1">
        <f ca="1">INDEX(passing_ints,CELL("Row",AJ1493)-1)*(INT)</f>
        <v>0</v>
      </c>
      <c r="BN1493" s="1">
        <f ca="1">INDEX(rushing_yds,CELL("Row",AK1493)-1)*(RUSHYDS)</f>
        <v>0</v>
      </c>
      <c r="BO1493" s="1">
        <f ca="1">INDEX(rushing_tds,CELL("Row",AK1493)-1)*(RUSHTD)</f>
        <v>0</v>
      </c>
      <c r="BP1493" s="1">
        <f ca="1">IF(INDEX(rushing_yds,CELL("Row",AI1493)-1)&gt;=100,3,0)</f>
        <v>0</v>
      </c>
      <c r="BQ1493" s="1">
        <f ca="1">INDEX(receiving_yds,CELL("Row",AN1493)-1)*(RECYDS)</f>
        <v>0</v>
      </c>
      <c r="BR1493" s="1">
        <f ca="1">INDEX(receiving_rec,CELL("Row",AO1493)-1)*(REC)</f>
        <v>0</v>
      </c>
      <c r="BS1493" s="1">
        <f ca="1">INDEX(receiving_tds,CELL("Row",AP1493)-1)*(RECTD)</f>
        <v>0</v>
      </c>
      <c r="BT1493" s="1">
        <f ca="1">IF(INDEX(receiving_yds,CELL("Row",AI1493)-1)&gt;=100,3,0)</f>
        <v>0</v>
      </c>
      <c r="BU1493" s="1">
        <f ca="1">INDEX(puntret_tds,CELL("Row",AR1493)-1)*(PUNTKORETTD)+INDEX(kickret_tds,CELL("Row",AR1493)-1)*(PUNTKORETTD)</f>
        <v>0</v>
      </c>
      <c r="BV1493" s="1">
        <f ca="1">INDEX(fumbles_tot,CELL("Row",AS1493)-1)*(FUM)</f>
        <v>0</v>
      </c>
      <c r="BW1493" s="1">
        <f ca="1">(INDEX(passing_twoptm,CELL("Row",AT1493)-1)+INDEX(rushing_twoptm,CELL("Row",AT1493)-1)+INDEX(receiving_twoptm,CELL("Row",AT1493)-1))*(_2PTCONV)</f>
        <v>0</v>
      </c>
      <c r="BX1493" s="1">
        <f ca="1">SUM(BJ1493:BW1493)</f>
        <v>0</v>
      </c>
    </row>
    <row r="1494" spans="1:76" x14ac:dyDescent="0.25">
      <c r="A1494" s="1" t="s">
        <v>424</v>
      </c>
      <c r="B1494" s="1" t="s">
        <v>425</v>
      </c>
      <c r="C1494" s="1" t="s">
        <v>135</v>
      </c>
      <c r="D1494" s="1" t="s">
        <v>383</v>
      </c>
      <c r="E1494" s="1" t="s">
        <v>115</v>
      </c>
      <c r="F1494">
        <v>2</v>
      </c>
      <c r="G1494">
        <v>0</v>
      </c>
      <c r="H1494">
        <v>0</v>
      </c>
      <c r="I1494">
        <v>0</v>
      </c>
      <c r="J1494">
        <v>4</v>
      </c>
      <c r="BI1494" s="4">
        <v>5</v>
      </c>
      <c r="BJ1494" s="1">
        <f ca="1">INDEX(passing_tds,CELL("Row",AG1494)-1)*(PASSTD)</f>
        <v>0</v>
      </c>
      <c r="BK1494" s="1">
        <f ca="1">INDEX(passing_yds,CELL("Row",AH1494)-1)*(PASSYDS)</f>
        <v>0</v>
      </c>
      <c r="BL1494" s="1">
        <f ca="1">IF(INDEX(passing_yds,CELL("Row",AI1494)-1)&gt;=300,3,0)</f>
        <v>0</v>
      </c>
      <c r="BM1494" s="1">
        <f ca="1">INDEX(passing_ints,CELL("Row",AJ1494)-1)*(INT)</f>
        <v>0</v>
      </c>
      <c r="BN1494" s="1">
        <f ca="1">INDEX(rushing_yds,CELL("Row",AK1494)-1)*(RUSHYDS)</f>
        <v>0</v>
      </c>
      <c r="BO1494" s="1">
        <f ca="1">INDEX(rushing_tds,CELL("Row",AK1494)-1)*(RUSHTD)</f>
        <v>0</v>
      </c>
      <c r="BP1494" s="1">
        <f ca="1">IF(INDEX(rushing_yds,CELL("Row",AI1494)-1)&gt;=100,3,0)</f>
        <v>0</v>
      </c>
      <c r="BQ1494" s="1">
        <f ca="1">INDEX(receiving_yds,CELL("Row",AN1494)-1)*(RECYDS)</f>
        <v>0</v>
      </c>
      <c r="BR1494" s="1">
        <f ca="1">INDEX(receiving_rec,CELL("Row",AO1494)-1)*(REC)</f>
        <v>0</v>
      </c>
      <c r="BS1494" s="1">
        <f ca="1">INDEX(receiving_tds,CELL("Row",AP1494)-1)*(RECTD)</f>
        <v>0</v>
      </c>
      <c r="BT1494" s="1">
        <f ca="1">IF(INDEX(receiving_yds,CELL("Row",AI1494)-1)&gt;=100,3,0)</f>
        <v>0</v>
      </c>
      <c r="BU1494" s="1">
        <f ca="1">INDEX(puntret_tds,CELL("Row",AR1494)-1)*(PUNTKORETTD)+INDEX(kickret_tds,CELL("Row",AR1494)-1)*(PUNTKORETTD)</f>
        <v>0</v>
      </c>
      <c r="BV1494" s="1">
        <f ca="1">INDEX(fumbles_tot,CELL("Row",AS1494)-1)*(FUM)</f>
        <v>0</v>
      </c>
      <c r="BW1494" s="1">
        <f ca="1">(INDEX(passing_twoptm,CELL("Row",AT1494)-1)+INDEX(rushing_twoptm,CELL("Row",AT1494)-1)+INDEX(receiving_twoptm,CELL("Row",AT1494)-1))*(_2PTCONV)</f>
        <v>0</v>
      </c>
      <c r="BX1494" s="1">
        <f ca="1">SUM(BJ1494:BW1494)</f>
        <v>0</v>
      </c>
    </row>
    <row r="1495" spans="1:76" x14ac:dyDescent="0.25">
      <c r="A1495" s="1" t="s">
        <v>426</v>
      </c>
      <c r="B1495" s="1" t="s">
        <v>427</v>
      </c>
      <c r="C1495" s="1" t="s">
        <v>135</v>
      </c>
      <c r="D1495" s="1" t="s">
        <v>383</v>
      </c>
      <c r="E1495" s="1" t="s">
        <v>112</v>
      </c>
      <c r="F1495">
        <v>1</v>
      </c>
      <c r="G1495">
        <v>0</v>
      </c>
      <c r="H1495">
        <v>0</v>
      </c>
      <c r="I1495">
        <v>0</v>
      </c>
      <c r="J1495">
        <v>0</v>
      </c>
      <c r="BI1495" s="4">
        <v>5</v>
      </c>
      <c r="BJ1495" s="1">
        <f ca="1">INDEX(passing_tds,CELL("Row",AG1495)-1)*(PASSTD)</f>
        <v>0</v>
      </c>
      <c r="BK1495" s="1">
        <f ca="1">INDEX(passing_yds,CELL("Row",AH1495)-1)*(PASSYDS)</f>
        <v>0</v>
      </c>
      <c r="BL1495" s="1">
        <f ca="1">IF(INDEX(passing_yds,CELL("Row",AI1495)-1)&gt;=300,3,0)</f>
        <v>0</v>
      </c>
      <c r="BM1495" s="1">
        <f ca="1">INDEX(passing_ints,CELL("Row",AJ1495)-1)*(INT)</f>
        <v>0</v>
      </c>
      <c r="BN1495" s="1">
        <f ca="1">INDEX(rushing_yds,CELL("Row",AK1495)-1)*(RUSHYDS)</f>
        <v>0</v>
      </c>
      <c r="BO1495" s="1">
        <f ca="1">INDEX(rushing_tds,CELL("Row",AK1495)-1)*(RUSHTD)</f>
        <v>0</v>
      </c>
      <c r="BP1495" s="1">
        <f ca="1">IF(INDEX(rushing_yds,CELL("Row",AI1495)-1)&gt;=100,3,0)</f>
        <v>0</v>
      </c>
      <c r="BQ1495" s="1">
        <f ca="1">INDEX(receiving_yds,CELL("Row",AN1495)-1)*(RECYDS)</f>
        <v>0</v>
      </c>
      <c r="BR1495" s="1">
        <f ca="1">INDEX(receiving_rec,CELL("Row",AO1495)-1)*(REC)</f>
        <v>0</v>
      </c>
      <c r="BS1495" s="1">
        <f ca="1">INDEX(receiving_tds,CELL("Row",AP1495)-1)*(RECTD)</f>
        <v>0</v>
      </c>
      <c r="BT1495" s="1">
        <f ca="1">IF(INDEX(receiving_yds,CELL("Row",AI1495)-1)&gt;=100,3,0)</f>
        <v>0</v>
      </c>
      <c r="BU1495" s="1">
        <f ca="1">INDEX(puntret_tds,CELL("Row",AR1495)-1)*(PUNTKORETTD)+INDEX(kickret_tds,CELL("Row",AR1495)-1)*(PUNTKORETTD)</f>
        <v>0</v>
      </c>
      <c r="BV1495" s="1">
        <f ca="1">INDEX(fumbles_tot,CELL("Row",AS1495)-1)*(FUM)</f>
        <v>0</v>
      </c>
      <c r="BW1495" s="1">
        <f ca="1">(INDEX(passing_twoptm,CELL("Row",AT1495)-1)+INDEX(rushing_twoptm,CELL("Row",AT1495)-1)+INDEX(receiving_twoptm,CELL("Row",AT1495)-1))*(_2PTCONV)</f>
        <v>0</v>
      </c>
      <c r="BX1495" s="1">
        <f ca="1">SUM(BJ1495:BW1495)</f>
        <v>0</v>
      </c>
    </row>
    <row r="1496" spans="1:76" x14ac:dyDescent="0.25">
      <c r="A1496" s="1" t="s">
        <v>428</v>
      </c>
      <c r="B1496" s="1" t="s">
        <v>429</v>
      </c>
      <c r="C1496" s="1" t="s">
        <v>135</v>
      </c>
      <c r="D1496" s="1" t="s">
        <v>383</v>
      </c>
      <c r="E1496" s="1" t="s">
        <v>187</v>
      </c>
      <c r="F1496">
        <v>0</v>
      </c>
      <c r="G1496">
        <v>0</v>
      </c>
      <c r="H1496">
        <v>0</v>
      </c>
      <c r="I1496">
        <v>0</v>
      </c>
      <c r="J1496">
        <v>2</v>
      </c>
      <c r="BI1496" s="4">
        <v>5</v>
      </c>
      <c r="BJ1496" s="1">
        <f ca="1">INDEX(passing_tds,CELL("Row",AG1496)-1)*(PASSTD)</f>
        <v>0</v>
      </c>
      <c r="BK1496" s="1">
        <f ca="1">INDEX(passing_yds,CELL("Row",AH1496)-1)*(PASSYDS)</f>
        <v>0</v>
      </c>
      <c r="BL1496" s="1">
        <f ca="1">IF(INDEX(passing_yds,CELL("Row",AI1496)-1)&gt;=300,3,0)</f>
        <v>0</v>
      </c>
      <c r="BM1496" s="1">
        <f ca="1">INDEX(passing_ints,CELL("Row",AJ1496)-1)*(INT)</f>
        <v>0</v>
      </c>
      <c r="BN1496" s="1">
        <f ca="1">INDEX(rushing_yds,CELL("Row",AK1496)-1)*(RUSHYDS)</f>
        <v>0</v>
      </c>
      <c r="BO1496" s="1">
        <f ca="1">INDEX(rushing_tds,CELL("Row",AK1496)-1)*(RUSHTD)</f>
        <v>0</v>
      </c>
      <c r="BP1496" s="1">
        <f ca="1">IF(INDEX(rushing_yds,CELL("Row",AI1496)-1)&gt;=100,3,0)</f>
        <v>0</v>
      </c>
      <c r="BQ1496" s="1">
        <f ca="1">INDEX(receiving_yds,CELL("Row",AN1496)-1)*(RECYDS)</f>
        <v>0</v>
      </c>
      <c r="BR1496" s="1">
        <f ca="1">INDEX(receiving_rec,CELL("Row",AO1496)-1)*(REC)</f>
        <v>0</v>
      </c>
      <c r="BS1496" s="1">
        <f ca="1">INDEX(receiving_tds,CELL("Row",AP1496)-1)*(RECTD)</f>
        <v>0</v>
      </c>
      <c r="BT1496" s="1">
        <f ca="1">IF(INDEX(receiving_yds,CELL("Row",AI1496)-1)&gt;=100,3,0)</f>
        <v>0</v>
      </c>
      <c r="BU1496" s="1">
        <f ca="1">INDEX(puntret_tds,CELL("Row",AR1496)-1)*(PUNTKORETTD)+INDEX(kickret_tds,CELL("Row",AR1496)-1)*(PUNTKORETTD)</f>
        <v>0</v>
      </c>
      <c r="BV1496" s="1">
        <f ca="1">INDEX(fumbles_tot,CELL("Row",AS1496)-1)*(FUM)</f>
        <v>0</v>
      </c>
      <c r="BW1496" s="1">
        <f ca="1">(INDEX(passing_twoptm,CELL("Row",AT1496)-1)+INDEX(rushing_twoptm,CELL("Row",AT1496)-1)+INDEX(receiving_twoptm,CELL("Row",AT1496)-1))*(_2PTCONV)</f>
        <v>0</v>
      </c>
      <c r="BX1496" s="1">
        <f ca="1">SUM(BJ1496:BW1496)</f>
        <v>0</v>
      </c>
    </row>
    <row r="1497" spans="1:76" x14ac:dyDescent="0.25">
      <c r="A1497" s="1" t="s">
        <v>430</v>
      </c>
      <c r="B1497" s="1" t="s">
        <v>431</v>
      </c>
      <c r="C1497" s="1" t="s">
        <v>135</v>
      </c>
      <c r="D1497" s="1" t="s">
        <v>383</v>
      </c>
      <c r="E1497" s="1" t="s">
        <v>112</v>
      </c>
      <c r="F1497">
        <v>1</v>
      </c>
      <c r="G1497">
        <v>0</v>
      </c>
      <c r="H1497">
        <v>0</v>
      </c>
      <c r="I1497">
        <v>0</v>
      </c>
      <c r="J1497">
        <v>3</v>
      </c>
      <c r="BI1497" s="4">
        <v>5</v>
      </c>
      <c r="BJ1497" s="1">
        <f ca="1">INDEX(passing_tds,CELL("Row",AG1497)-1)*(PASSTD)</f>
        <v>0</v>
      </c>
      <c r="BK1497" s="1">
        <f ca="1">INDEX(passing_yds,CELL("Row",AH1497)-1)*(PASSYDS)</f>
        <v>0</v>
      </c>
      <c r="BL1497" s="1">
        <f ca="1">IF(INDEX(passing_yds,CELL("Row",AI1497)-1)&gt;=300,3,0)</f>
        <v>0</v>
      </c>
      <c r="BM1497" s="1">
        <f ca="1">INDEX(passing_ints,CELL("Row",AJ1497)-1)*(INT)</f>
        <v>0</v>
      </c>
      <c r="BN1497" s="1">
        <f ca="1">INDEX(rushing_yds,CELL("Row",AK1497)-1)*(RUSHYDS)</f>
        <v>0</v>
      </c>
      <c r="BO1497" s="1">
        <f ca="1">INDEX(rushing_tds,CELL("Row",AK1497)-1)*(RUSHTD)</f>
        <v>0</v>
      </c>
      <c r="BP1497" s="1">
        <f ca="1">IF(INDEX(rushing_yds,CELL("Row",AI1497)-1)&gt;=100,3,0)</f>
        <v>0</v>
      </c>
      <c r="BQ1497" s="1">
        <f ca="1">INDEX(receiving_yds,CELL("Row",AN1497)-1)*(RECYDS)</f>
        <v>0</v>
      </c>
      <c r="BR1497" s="1">
        <f ca="1">INDEX(receiving_rec,CELL("Row",AO1497)-1)*(REC)</f>
        <v>0</v>
      </c>
      <c r="BS1497" s="1">
        <f ca="1">INDEX(receiving_tds,CELL("Row",AP1497)-1)*(RECTD)</f>
        <v>0</v>
      </c>
      <c r="BT1497" s="1">
        <f ca="1">IF(INDEX(receiving_yds,CELL("Row",AI1497)-1)&gt;=100,3,0)</f>
        <v>0</v>
      </c>
      <c r="BU1497" s="1">
        <f ca="1">INDEX(puntret_tds,CELL("Row",AR1497)-1)*(PUNTKORETTD)+INDEX(kickret_tds,CELL("Row",AR1497)-1)*(PUNTKORETTD)</f>
        <v>0</v>
      </c>
      <c r="BV1497" s="1">
        <f ca="1">INDEX(fumbles_tot,CELL("Row",AS1497)-1)*(FUM)</f>
        <v>0</v>
      </c>
      <c r="BW1497" s="1">
        <f ca="1">(INDEX(passing_twoptm,CELL("Row",AT1497)-1)+INDEX(rushing_twoptm,CELL("Row",AT1497)-1)+INDEX(receiving_twoptm,CELL("Row",AT1497)-1))*(_2PTCONV)</f>
        <v>0</v>
      </c>
      <c r="BX1497" s="1">
        <f ca="1">SUM(BJ1497:BW1497)</f>
        <v>0</v>
      </c>
    </row>
    <row r="1498" spans="1:76" x14ac:dyDescent="0.25">
      <c r="A1498" s="1" t="s">
        <v>449</v>
      </c>
      <c r="B1498" s="1" t="s">
        <v>450</v>
      </c>
      <c r="C1498" s="1" t="s">
        <v>62</v>
      </c>
      <c r="D1498" s="1" t="s">
        <v>434</v>
      </c>
      <c r="E1498" s="1" t="s">
        <v>88</v>
      </c>
      <c r="P1498">
        <v>2</v>
      </c>
      <c r="Q1498">
        <v>2</v>
      </c>
      <c r="R1498">
        <v>42</v>
      </c>
      <c r="S1498">
        <v>6</v>
      </c>
      <c r="T1498">
        <v>3</v>
      </c>
      <c r="U1498">
        <v>0</v>
      </c>
      <c r="V1498">
        <v>3</v>
      </c>
      <c r="W1498">
        <v>0</v>
      </c>
      <c r="X1498">
        <v>3</v>
      </c>
      <c r="BI1498" s="4">
        <v>5</v>
      </c>
      <c r="BJ1498" s="1">
        <f ca="1">INDEX(passing_tds,CELL("Row",AG1498)-1)*(PASSTD)</f>
        <v>0</v>
      </c>
      <c r="BK1498" s="1">
        <f ca="1">INDEX(passing_yds,CELL("Row",AH1498)-1)*(PASSYDS)</f>
        <v>0</v>
      </c>
      <c r="BL1498" s="1">
        <f ca="1">IF(INDEX(passing_yds,CELL("Row",AI1498)-1)&gt;=300,3,0)</f>
        <v>0</v>
      </c>
      <c r="BM1498" s="1">
        <f ca="1">INDEX(passing_ints,CELL("Row",AJ1498)-1)*(INT)</f>
        <v>0</v>
      </c>
      <c r="BN1498" s="1">
        <f ca="1">INDEX(rushing_yds,CELL("Row",AK1498)-1)*(RUSHYDS)</f>
        <v>0</v>
      </c>
      <c r="BO1498" s="1">
        <f ca="1">INDEX(rushing_tds,CELL("Row",AK1498)-1)*(RUSHTD)</f>
        <v>0</v>
      </c>
      <c r="BP1498" s="1">
        <f ca="1">IF(INDEX(rushing_yds,CELL("Row",AI1498)-1)&gt;=100,3,0)</f>
        <v>0</v>
      </c>
      <c r="BQ1498" s="1">
        <f ca="1">INDEX(receiving_yds,CELL("Row",AN1498)-1)*(RECYDS)</f>
        <v>0</v>
      </c>
      <c r="BR1498" s="1">
        <f ca="1">INDEX(receiving_rec,CELL("Row",AO1498)-1)*(REC)</f>
        <v>0</v>
      </c>
      <c r="BS1498" s="1">
        <f ca="1">INDEX(receiving_tds,CELL("Row",AP1498)-1)*(RECTD)</f>
        <v>0</v>
      </c>
      <c r="BT1498" s="1">
        <f ca="1">IF(INDEX(receiving_yds,CELL("Row",AI1498)-1)&gt;=100,3,0)</f>
        <v>0</v>
      </c>
      <c r="BU1498" s="1">
        <f ca="1">INDEX(puntret_tds,CELL("Row",AR1498)-1)*(PUNTKORETTD)+INDEX(kickret_tds,CELL("Row",AR1498)-1)*(PUNTKORETTD)</f>
        <v>0</v>
      </c>
      <c r="BV1498" s="1">
        <f ca="1">INDEX(fumbles_tot,CELL("Row",AS1498)-1)*(FUM)</f>
        <v>0</v>
      </c>
      <c r="BW1498" s="1">
        <f ca="1">(INDEX(passing_twoptm,CELL("Row",AT1498)-1)+INDEX(rushing_twoptm,CELL("Row",AT1498)-1)+INDEX(receiving_twoptm,CELL("Row",AT1498)-1))*(_2PTCONV)</f>
        <v>0</v>
      </c>
      <c r="BX1498" s="1">
        <f ca="1">SUM(BJ1498:BW1498)</f>
        <v>0</v>
      </c>
    </row>
    <row r="1499" spans="1:76" x14ac:dyDescent="0.25">
      <c r="A1499" s="1" t="s">
        <v>451</v>
      </c>
      <c r="B1499" s="1" t="s">
        <v>452</v>
      </c>
      <c r="C1499" s="1" t="s">
        <v>62</v>
      </c>
      <c r="D1499" s="1" t="s">
        <v>434</v>
      </c>
      <c r="E1499" s="1" t="s">
        <v>91</v>
      </c>
      <c r="AK1499">
        <v>44</v>
      </c>
      <c r="AL1499">
        <v>3</v>
      </c>
      <c r="AM1499">
        <v>51</v>
      </c>
      <c r="AN1499">
        <v>6</v>
      </c>
      <c r="AO1499">
        <v>293</v>
      </c>
      <c r="BI1499" s="4">
        <v>5</v>
      </c>
      <c r="BJ1499" s="1">
        <f ca="1">INDEX(passing_tds,CELL("Row",AG1499)-1)*(PASSTD)</f>
        <v>0</v>
      </c>
      <c r="BK1499" s="1">
        <f ca="1">INDEX(passing_yds,CELL("Row",AH1499)-1)*(PASSYDS)</f>
        <v>0</v>
      </c>
      <c r="BL1499" s="1">
        <f ca="1">IF(INDEX(passing_yds,CELL("Row",AI1499)-1)&gt;=300,3,0)</f>
        <v>0</v>
      </c>
      <c r="BM1499" s="1">
        <f ca="1">INDEX(passing_ints,CELL("Row",AJ1499)-1)*(INT)</f>
        <v>0</v>
      </c>
      <c r="BN1499" s="1">
        <f ca="1">INDEX(rushing_yds,CELL("Row",AK1499)-1)*(RUSHYDS)</f>
        <v>0</v>
      </c>
      <c r="BO1499" s="1">
        <f ca="1">INDEX(rushing_tds,CELL("Row",AK1499)-1)*(RUSHTD)</f>
        <v>0</v>
      </c>
      <c r="BP1499" s="1">
        <f ca="1">IF(INDEX(rushing_yds,CELL("Row",AI1499)-1)&gt;=100,3,0)</f>
        <v>0</v>
      </c>
      <c r="BQ1499" s="1">
        <f ca="1">INDEX(receiving_yds,CELL("Row",AN1499)-1)*(RECYDS)</f>
        <v>0</v>
      </c>
      <c r="BR1499" s="1">
        <f ca="1">INDEX(receiving_rec,CELL("Row",AO1499)-1)*(REC)</f>
        <v>0</v>
      </c>
      <c r="BS1499" s="1">
        <f ca="1">INDEX(receiving_tds,CELL("Row",AP1499)-1)*(RECTD)</f>
        <v>0</v>
      </c>
      <c r="BT1499" s="1">
        <f ca="1">IF(INDEX(receiving_yds,CELL("Row",AI1499)-1)&gt;=100,3,0)</f>
        <v>0</v>
      </c>
      <c r="BU1499" s="1">
        <f ca="1">INDEX(puntret_tds,CELL("Row",AR1499)-1)*(PUNTKORETTD)+INDEX(kickret_tds,CELL("Row",AR1499)-1)*(PUNTKORETTD)</f>
        <v>0</v>
      </c>
      <c r="BV1499" s="1">
        <f ca="1">INDEX(fumbles_tot,CELL("Row",AS1499)-1)*(FUM)</f>
        <v>0</v>
      </c>
      <c r="BW1499" s="1">
        <f ca="1">(INDEX(passing_twoptm,CELL("Row",AT1499)-1)+INDEX(rushing_twoptm,CELL("Row",AT1499)-1)+INDEX(receiving_twoptm,CELL("Row",AT1499)-1))*(_2PTCONV)</f>
        <v>0</v>
      </c>
      <c r="BX1499" s="1">
        <f ca="1">SUM(BJ1499:BW1499)</f>
        <v>0</v>
      </c>
    </row>
    <row r="1500" spans="1:76" x14ac:dyDescent="0.25">
      <c r="A1500" s="1" t="s">
        <v>453</v>
      </c>
      <c r="B1500" s="1" t="s">
        <v>454</v>
      </c>
      <c r="C1500" s="1" t="s">
        <v>62</v>
      </c>
      <c r="D1500" s="1" t="s">
        <v>434</v>
      </c>
      <c r="E1500" s="1" t="s">
        <v>76</v>
      </c>
      <c r="Y1500">
        <v>21</v>
      </c>
      <c r="Z1500">
        <v>26</v>
      </c>
      <c r="AA1500">
        <v>0</v>
      </c>
      <c r="AB1500">
        <v>4</v>
      </c>
      <c r="AC1500">
        <v>0</v>
      </c>
      <c r="AP1500">
        <v>13</v>
      </c>
      <c r="AQ1500">
        <v>17</v>
      </c>
      <c r="AR1500">
        <v>0</v>
      </c>
      <c r="AS1500">
        <v>2</v>
      </c>
      <c r="AT1500">
        <v>0</v>
      </c>
      <c r="BI1500" s="4">
        <v>5</v>
      </c>
      <c r="BJ1500" s="1">
        <f ca="1">INDEX(passing_tds,CELL("Row",AG1500)-1)*(PASSTD)</f>
        <v>0</v>
      </c>
      <c r="BK1500" s="1">
        <f ca="1">INDEX(passing_yds,CELL("Row",AH1500)-1)*(PASSYDS)</f>
        <v>0</v>
      </c>
      <c r="BL1500" s="1">
        <f ca="1">IF(INDEX(passing_yds,CELL("Row",AI1500)-1)&gt;=300,3,0)</f>
        <v>0</v>
      </c>
      <c r="BM1500" s="1">
        <f ca="1">INDEX(passing_ints,CELL("Row",AJ1500)-1)*(INT)</f>
        <v>0</v>
      </c>
      <c r="BN1500" s="1">
        <f ca="1">INDEX(rushing_yds,CELL("Row",AK1500)-1)*(RUSHYDS)</f>
        <v>0</v>
      </c>
      <c r="BO1500" s="1">
        <f ca="1">INDEX(rushing_tds,CELL("Row",AK1500)-1)*(RUSHTD)</f>
        <v>0</v>
      </c>
      <c r="BP1500" s="1">
        <f ca="1">IF(INDEX(rushing_yds,CELL("Row",AI1500)-1)&gt;=100,3,0)</f>
        <v>0</v>
      </c>
      <c r="BQ1500" s="1">
        <f ca="1">INDEX(receiving_yds,CELL("Row",AN1500)-1)*(RECYDS)</f>
        <v>0</v>
      </c>
      <c r="BR1500" s="1">
        <f ca="1">INDEX(receiving_rec,CELL("Row",AO1500)-1)*(REC)</f>
        <v>0</v>
      </c>
      <c r="BS1500" s="1">
        <f ca="1">INDEX(receiving_tds,CELL("Row",AP1500)-1)*(RECTD)</f>
        <v>0</v>
      </c>
      <c r="BT1500" s="1">
        <f ca="1">IF(INDEX(receiving_yds,CELL("Row",AI1500)-1)&gt;=100,3,0)</f>
        <v>0</v>
      </c>
      <c r="BU1500" s="1">
        <f ca="1">INDEX(puntret_tds,CELL("Row",AR1500)-1)*(PUNTKORETTD)+INDEX(kickret_tds,CELL("Row",AR1500)-1)*(PUNTKORETTD)</f>
        <v>0</v>
      </c>
      <c r="BV1500" s="1">
        <f ca="1">INDEX(fumbles_tot,CELL("Row",AS1500)-1)*(FUM)</f>
        <v>0</v>
      </c>
      <c r="BW1500" s="1">
        <f ca="1">(INDEX(passing_twoptm,CELL("Row",AT1500)-1)+INDEX(rushing_twoptm,CELL("Row",AT1500)-1)+INDEX(receiving_twoptm,CELL("Row",AT1500)-1))*(_2PTCONV)</f>
        <v>0</v>
      </c>
      <c r="BX1500" s="1">
        <f ca="1">SUM(BJ1500:BW1500)</f>
        <v>0</v>
      </c>
    </row>
    <row r="1501" spans="1:76" x14ac:dyDescent="0.25">
      <c r="A1501" s="1" t="s">
        <v>455</v>
      </c>
      <c r="B1501" s="1" t="s">
        <v>456</v>
      </c>
      <c r="C1501" s="1" t="s">
        <v>62</v>
      </c>
      <c r="D1501" s="1" t="s">
        <v>434</v>
      </c>
      <c r="E1501" s="1" t="s">
        <v>100</v>
      </c>
      <c r="F1501">
        <v>1</v>
      </c>
      <c r="G1501">
        <v>0</v>
      </c>
      <c r="H1501">
        <v>1</v>
      </c>
      <c r="I1501">
        <v>1</v>
      </c>
      <c r="J1501">
        <v>4</v>
      </c>
      <c r="AP1501">
        <v>22</v>
      </c>
      <c r="AQ1501">
        <v>35</v>
      </c>
      <c r="AR1501">
        <v>0</v>
      </c>
      <c r="AS1501">
        <v>3</v>
      </c>
      <c r="AT1501">
        <v>0</v>
      </c>
      <c r="BI1501" s="4">
        <v>5</v>
      </c>
      <c r="BJ1501" s="1">
        <f ca="1">INDEX(passing_tds,CELL("Row",AG1501)-1)*(PASSTD)</f>
        <v>0</v>
      </c>
      <c r="BK1501" s="1">
        <f ca="1">INDEX(passing_yds,CELL("Row",AH1501)-1)*(PASSYDS)</f>
        <v>0</v>
      </c>
      <c r="BL1501" s="1">
        <f ca="1">IF(INDEX(passing_yds,CELL("Row",AI1501)-1)&gt;=300,3,0)</f>
        <v>0</v>
      </c>
      <c r="BM1501" s="1">
        <f ca="1">INDEX(passing_ints,CELL("Row",AJ1501)-1)*(INT)</f>
        <v>0</v>
      </c>
      <c r="BN1501" s="1">
        <f ca="1">INDEX(rushing_yds,CELL("Row",AK1501)-1)*(RUSHYDS)</f>
        <v>0</v>
      </c>
      <c r="BO1501" s="1">
        <f ca="1">INDEX(rushing_tds,CELL("Row",AK1501)-1)*(RUSHTD)</f>
        <v>0</v>
      </c>
      <c r="BP1501" s="1">
        <f ca="1">IF(INDEX(rushing_yds,CELL("Row",AI1501)-1)&gt;=100,3,0)</f>
        <v>0</v>
      </c>
      <c r="BQ1501" s="1">
        <f ca="1">INDEX(receiving_yds,CELL("Row",AN1501)-1)*(RECYDS)</f>
        <v>0</v>
      </c>
      <c r="BR1501" s="1">
        <f ca="1">INDEX(receiving_rec,CELL("Row",AO1501)-1)*(REC)</f>
        <v>0</v>
      </c>
      <c r="BS1501" s="1">
        <f ca="1">INDEX(receiving_tds,CELL("Row",AP1501)-1)*(RECTD)</f>
        <v>0</v>
      </c>
      <c r="BT1501" s="1">
        <f ca="1">IF(INDEX(receiving_yds,CELL("Row",AI1501)-1)&gt;=100,3,0)</f>
        <v>0</v>
      </c>
      <c r="BU1501" s="1">
        <f ca="1">INDEX(puntret_tds,CELL("Row",AR1501)-1)*(PUNTKORETTD)+INDEX(kickret_tds,CELL("Row",AR1501)-1)*(PUNTKORETTD)</f>
        <v>0</v>
      </c>
      <c r="BV1501" s="1">
        <f ca="1">INDEX(fumbles_tot,CELL("Row",AS1501)-1)*(FUM)</f>
        <v>0</v>
      </c>
      <c r="BW1501" s="1">
        <f ca="1">(INDEX(passing_twoptm,CELL("Row",AT1501)-1)+INDEX(rushing_twoptm,CELL("Row",AT1501)-1)+INDEX(receiving_twoptm,CELL("Row",AT1501)-1))*(_2PTCONV)</f>
        <v>0</v>
      </c>
      <c r="BX1501" s="1">
        <f ca="1">SUM(BJ1501:BW1501)</f>
        <v>0</v>
      </c>
    </row>
    <row r="1502" spans="1:76" x14ac:dyDescent="0.25">
      <c r="A1502" s="1" t="s">
        <v>457</v>
      </c>
      <c r="B1502" s="1" t="s">
        <v>458</v>
      </c>
      <c r="C1502" s="1" t="s">
        <v>62</v>
      </c>
      <c r="D1502" s="1" t="s">
        <v>434</v>
      </c>
      <c r="E1502" s="1" t="s">
        <v>94</v>
      </c>
      <c r="F1502">
        <v>3</v>
      </c>
      <c r="G1502">
        <v>0</v>
      </c>
      <c r="H1502">
        <v>0</v>
      </c>
      <c r="I1502">
        <v>0</v>
      </c>
      <c r="J1502">
        <v>0</v>
      </c>
      <c r="BI1502" s="4">
        <v>5</v>
      </c>
      <c r="BJ1502" s="1">
        <f ca="1">INDEX(passing_tds,CELL("Row",AG1502)-1)*(PASSTD)</f>
        <v>0</v>
      </c>
      <c r="BK1502" s="1">
        <f ca="1">INDEX(passing_yds,CELL("Row",AH1502)-1)*(PASSYDS)</f>
        <v>0</v>
      </c>
      <c r="BL1502" s="1">
        <f ca="1">IF(INDEX(passing_yds,CELL("Row",AI1502)-1)&gt;=300,3,0)</f>
        <v>0</v>
      </c>
      <c r="BM1502" s="1">
        <f ca="1">INDEX(passing_ints,CELL("Row",AJ1502)-1)*(INT)</f>
        <v>0</v>
      </c>
      <c r="BN1502" s="1">
        <f ca="1">INDEX(rushing_yds,CELL("Row",AK1502)-1)*(RUSHYDS)</f>
        <v>0</v>
      </c>
      <c r="BO1502" s="1">
        <f ca="1">INDEX(rushing_tds,CELL("Row",AK1502)-1)*(RUSHTD)</f>
        <v>0</v>
      </c>
      <c r="BP1502" s="1">
        <f ca="1">IF(INDEX(rushing_yds,CELL("Row",AI1502)-1)&gt;=100,3,0)</f>
        <v>0</v>
      </c>
      <c r="BQ1502" s="1">
        <f ca="1">INDEX(receiving_yds,CELL("Row",AN1502)-1)*(RECYDS)</f>
        <v>0</v>
      </c>
      <c r="BR1502" s="1">
        <f ca="1">INDEX(receiving_rec,CELL("Row",AO1502)-1)*(REC)</f>
        <v>0</v>
      </c>
      <c r="BS1502" s="1">
        <f ca="1">INDEX(receiving_tds,CELL("Row",AP1502)-1)*(RECTD)</f>
        <v>0</v>
      </c>
      <c r="BT1502" s="1">
        <f ca="1">IF(INDEX(receiving_yds,CELL("Row",AI1502)-1)&gt;=100,3,0)</f>
        <v>0</v>
      </c>
      <c r="BU1502" s="1">
        <f ca="1">INDEX(puntret_tds,CELL("Row",AR1502)-1)*(PUNTKORETTD)+INDEX(kickret_tds,CELL("Row",AR1502)-1)*(PUNTKORETTD)</f>
        <v>0</v>
      </c>
      <c r="BV1502" s="1">
        <f ca="1">INDEX(fumbles_tot,CELL("Row",AS1502)-1)*(FUM)</f>
        <v>0</v>
      </c>
      <c r="BW1502" s="1">
        <f ca="1">(INDEX(passing_twoptm,CELL("Row",AT1502)-1)+INDEX(rushing_twoptm,CELL("Row",AT1502)-1)+INDEX(receiving_twoptm,CELL("Row",AT1502)-1))*(_2PTCONV)</f>
        <v>0</v>
      </c>
      <c r="BX1502" s="1">
        <f ca="1">SUM(BJ1502:BW1502)</f>
        <v>0</v>
      </c>
    </row>
    <row r="1503" spans="1:76" x14ac:dyDescent="0.25">
      <c r="A1503" s="1" t="s">
        <v>459</v>
      </c>
      <c r="B1503" s="1" t="s">
        <v>460</v>
      </c>
      <c r="C1503" s="1" t="s">
        <v>62</v>
      </c>
      <c r="D1503" s="1" t="s">
        <v>434</v>
      </c>
      <c r="E1503" s="1" t="s">
        <v>105</v>
      </c>
      <c r="F1503">
        <v>0</v>
      </c>
      <c r="G1503">
        <v>0</v>
      </c>
      <c r="H1503">
        <v>0</v>
      </c>
      <c r="I1503">
        <v>0</v>
      </c>
      <c r="J1503">
        <v>2</v>
      </c>
      <c r="BI1503" s="4">
        <v>5</v>
      </c>
      <c r="BJ1503" s="1">
        <f ca="1">INDEX(passing_tds,CELL("Row",AG1503)-1)*(PASSTD)</f>
        <v>0</v>
      </c>
      <c r="BK1503" s="1">
        <f ca="1">INDEX(passing_yds,CELL("Row",AH1503)-1)*(PASSYDS)</f>
        <v>0</v>
      </c>
      <c r="BL1503" s="1">
        <f ca="1">IF(INDEX(passing_yds,CELL("Row",AI1503)-1)&gt;=300,3,0)</f>
        <v>0</v>
      </c>
      <c r="BM1503" s="1">
        <f ca="1">INDEX(passing_ints,CELL("Row",AJ1503)-1)*(INT)</f>
        <v>0</v>
      </c>
      <c r="BN1503" s="1">
        <f ca="1">INDEX(rushing_yds,CELL("Row",AK1503)-1)*(RUSHYDS)</f>
        <v>0</v>
      </c>
      <c r="BO1503" s="1">
        <f ca="1">INDEX(rushing_tds,CELL("Row",AK1503)-1)*(RUSHTD)</f>
        <v>0</v>
      </c>
      <c r="BP1503" s="1">
        <f ca="1">IF(INDEX(rushing_yds,CELL("Row",AI1503)-1)&gt;=100,3,0)</f>
        <v>0</v>
      </c>
      <c r="BQ1503" s="1">
        <f ca="1">INDEX(receiving_yds,CELL("Row",AN1503)-1)*(RECYDS)</f>
        <v>0</v>
      </c>
      <c r="BR1503" s="1">
        <f ca="1">INDEX(receiving_rec,CELL("Row",AO1503)-1)*(REC)</f>
        <v>0</v>
      </c>
      <c r="BS1503" s="1">
        <f ca="1">INDEX(receiving_tds,CELL("Row",AP1503)-1)*(RECTD)</f>
        <v>0</v>
      </c>
      <c r="BT1503" s="1">
        <f ca="1">IF(INDEX(receiving_yds,CELL("Row",AI1503)-1)&gt;=100,3,0)</f>
        <v>0</v>
      </c>
      <c r="BU1503" s="1">
        <f ca="1">INDEX(puntret_tds,CELL("Row",AR1503)-1)*(PUNTKORETTD)+INDEX(kickret_tds,CELL("Row",AR1503)-1)*(PUNTKORETTD)</f>
        <v>0</v>
      </c>
      <c r="BV1503" s="1">
        <f ca="1">INDEX(fumbles_tot,CELL("Row",AS1503)-1)*(FUM)</f>
        <v>0</v>
      </c>
      <c r="BW1503" s="1">
        <f ca="1">(INDEX(passing_twoptm,CELL("Row",AT1503)-1)+INDEX(rushing_twoptm,CELL("Row",AT1503)-1)+INDEX(receiving_twoptm,CELL("Row",AT1503)-1))*(_2PTCONV)</f>
        <v>0</v>
      </c>
      <c r="BX1503" s="1">
        <f ca="1">SUM(BJ1503:BW1503)</f>
        <v>0</v>
      </c>
    </row>
    <row r="1504" spans="1:76" x14ac:dyDescent="0.25">
      <c r="A1504" s="1" t="s">
        <v>461</v>
      </c>
      <c r="B1504" s="1" t="s">
        <v>462</v>
      </c>
      <c r="C1504" s="1" t="s">
        <v>62</v>
      </c>
      <c r="D1504" s="1" t="s">
        <v>434</v>
      </c>
      <c r="E1504" s="1" t="s">
        <v>165</v>
      </c>
      <c r="F1504">
        <v>1</v>
      </c>
      <c r="G1504">
        <v>0</v>
      </c>
      <c r="H1504">
        <v>0</v>
      </c>
      <c r="I1504">
        <v>0</v>
      </c>
      <c r="J1504">
        <v>3</v>
      </c>
      <c r="BI1504" s="4">
        <v>5</v>
      </c>
      <c r="BJ1504" s="1">
        <f ca="1">INDEX(passing_tds,CELL("Row",AG1504)-1)*(PASSTD)</f>
        <v>0</v>
      </c>
      <c r="BK1504" s="1">
        <f ca="1">INDEX(passing_yds,CELL("Row",AH1504)-1)*(PASSYDS)</f>
        <v>0</v>
      </c>
      <c r="BL1504" s="1">
        <f ca="1">IF(INDEX(passing_yds,CELL("Row",AI1504)-1)&gt;=300,3,0)</f>
        <v>0</v>
      </c>
      <c r="BM1504" s="1">
        <f ca="1">INDEX(passing_ints,CELL("Row",AJ1504)-1)*(INT)</f>
        <v>0</v>
      </c>
      <c r="BN1504" s="1">
        <f ca="1">INDEX(rushing_yds,CELL("Row",AK1504)-1)*(RUSHYDS)</f>
        <v>0</v>
      </c>
      <c r="BO1504" s="1">
        <f ca="1">INDEX(rushing_tds,CELL("Row",AK1504)-1)*(RUSHTD)</f>
        <v>0</v>
      </c>
      <c r="BP1504" s="1">
        <f ca="1">IF(INDEX(rushing_yds,CELL("Row",AI1504)-1)&gt;=100,3,0)</f>
        <v>0</v>
      </c>
      <c r="BQ1504" s="1">
        <f ca="1">INDEX(receiving_yds,CELL("Row",AN1504)-1)*(RECYDS)</f>
        <v>0</v>
      </c>
      <c r="BR1504" s="1">
        <f ca="1">INDEX(receiving_rec,CELL("Row",AO1504)-1)*(REC)</f>
        <v>0</v>
      </c>
      <c r="BS1504" s="1">
        <f ca="1">INDEX(receiving_tds,CELL("Row",AP1504)-1)*(RECTD)</f>
        <v>0</v>
      </c>
      <c r="BT1504" s="1">
        <f ca="1">IF(INDEX(receiving_yds,CELL("Row",AI1504)-1)&gt;=100,3,0)</f>
        <v>0</v>
      </c>
      <c r="BU1504" s="1">
        <f ca="1">INDEX(puntret_tds,CELL("Row",AR1504)-1)*(PUNTKORETTD)+INDEX(kickret_tds,CELL("Row",AR1504)-1)*(PUNTKORETTD)</f>
        <v>0</v>
      </c>
      <c r="BV1504" s="1">
        <f ca="1">INDEX(fumbles_tot,CELL("Row",AS1504)-1)*(FUM)</f>
        <v>0</v>
      </c>
      <c r="BW1504" s="1">
        <f ca="1">(INDEX(passing_twoptm,CELL("Row",AT1504)-1)+INDEX(rushing_twoptm,CELL("Row",AT1504)-1)+INDEX(receiving_twoptm,CELL("Row",AT1504)-1))*(_2PTCONV)</f>
        <v>0</v>
      </c>
      <c r="BX1504" s="1">
        <f ca="1">SUM(BJ1504:BW1504)</f>
        <v>0</v>
      </c>
    </row>
    <row r="1505" spans="1:76" x14ac:dyDescent="0.25">
      <c r="A1505" s="1" t="s">
        <v>463</v>
      </c>
      <c r="B1505" s="1" t="s">
        <v>464</v>
      </c>
      <c r="C1505" s="1" t="s">
        <v>62</v>
      </c>
      <c r="D1505" s="1" t="s">
        <v>434</v>
      </c>
      <c r="E1505" s="1" t="s">
        <v>105</v>
      </c>
      <c r="F1505">
        <v>7</v>
      </c>
      <c r="G1505">
        <v>0</v>
      </c>
      <c r="H1505">
        <v>0</v>
      </c>
      <c r="I1505">
        <v>0</v>
      </c>
      <c r="J1505">
        <v>6</v>
      </c>
      <c r="BI1505" s="4">
        <v>5</v>
      </c>
      <c r="BJ1505" s="1">
        <f ca="1">INDEX(passing_tds,CELL("Row",AG1505)-1)*(PASSTD)</f>
        <v>0</v>
      </c>
      <c r="BK1505" s="1">
        <f ca="1">INDEX(passing_yds,CELL("Row",AH1505)-1)*(PASSYDS)</f>
        <v>0</v>
      </c>
      <c r="BL1505" s="1">
        <f ca="1">IF(INDEX(passing_yds,CELL("Row",AI1505)-1)&gt;=300,3,0)</f>
        <v>0</v>
      </c>
      <c r="BM1505" s="1">
        <f ca="1">INDEX(passing_ints,CELL("Row",AJ1505)-1)*(INT)</f>
        <v>0</v>
      </c>
      <c r="BN1505" s="1">
        <f ca="1">INDEX(rushing_yds,CELL("Row",AK1505)-1)*(RUSHYDS)</f>
        <v>0</v>
      </c>
      <c r="BO1505" s="1">
        <f ca="1">INDEX(rushing_tds,CELL("Row",AK1505)-1)*(RUSHTD)</f>
        <v>0</v>
      </c>
      <c r="BP1505" s="1">
        <f ca="1">IF(INDEX(rushing_yds,CELL("Row",AI1505)-1)&gt;=100,3,0)</f>
        <v>0</v>
      </c>
      <c r="BQ1505" s="1">
        <f ca="1">INDEX(receiving_yds,CELL("Row",AN1505)-1)*(RECYDS)</f>
        <v>0</v>
      </c>
      <c r="BR1505" s="1">
        <f ca="1">INDEX(receiving_rec,CELL("Row",AO1505)-1)*(REC)</f>
        <v>0</v>
      </c>
      <c r="BS1505" s="1">
        <f ca="1">INDEX(receiving_tds,CELL("Row",AP1505)-1)*(RECTD)</f>
        <v>0</v>
      </c>
      <c r="BT1505" s="1">
        <f ca="1">IF(INDEX(receiving_yds,CELL("Row",AI1505)-1)&gt;=100,3,0)</f>
        <v>0</v>
      </c>
      <c r="BU1505" s="1">
        <f ca="1">INDEX(puntret_tds,CELL("Row",AR1505)-1)*(PUNTKORETTD)+INDEX(kickret_tds,CELL("Row",AR1505)-1)*(PUNTKORETTD)</f>
        <v>0</v>
      </c>
      <c r="BV1505" s="1">
        <f ca="1">INDEX(fumbles_tot,CELL("Row",AS1505)-1)*(FUM)</f>
        <v>0</v>
      </c>
      <c r="BW1505" s="1">
        <f ca="1">(INDEX(passing_twoptm,CELL("Row",AT1505)-1)+INDEX(rushing_twoptm,CELL("Row",AT1505)-1)+INDEX(receiving_twoptm,CELL("Row",AT1505)-1))*(_2PTCONV)</f>
        <v>0</v>
      </c>
      <c r="BX1505" s="1">
        <f ca="1">SUM(BJ1505:BW1505)</f>
        <v>0</v>
      </c>
    </row>
    <row r="1506" spans="1:76" x14ac:dyDescent="0.25">
      <c r="A1506" s="1" t="s">
        <v>465</v>
      </c>
      <c r="B1506" s="1" t="s">
        <v>466</v>
      </c>
      <c r="C1506" s="1" t="s">
        <v>62</v>
      </c>
      <c r="D1506" s="1" t="s">
        <v>434</v>
      </c>
      <c r="E1506" s="1" t="s">
        <v>112</v>
      </c>
      <c r="F1506">
        <v>1</v>
      </c>
      <c r="G1506">
        <v>0</v>
      </c>
      <c r="H1506">
        <v>0</v>
      </c>
      <c r="I1506">
        <v>0</v>
      </c>
      <c r="J1506">
        <v>1</v>
      </c>
      <c r="BI1506" s="4">
        <v>5</v>
      </c>
      <c r="BJ1506" s="1">
        <f ca="1">INDEX(passing_tds,CELL("Row",AG1506)-1)*(PASSTD)</f>
        <v>0</v>
      </c>
      <c r="BK1506" s="1">
        <f ca="1">INDEX(passing_yds,CELL("Row",AH1506)-1)*(PASSYDS)</f>
        <v>0</v>
      </c>
      <c r="BL1506" s="1">
        <f ca="1">IF(INDEX(passing_yds,CELL("Row",AI1506)-1)&gt;=300,3,0)</f>
        <v>0</v>
      </c>
      <c r="BM1506" s="1">
        <f ca="1">INDEX(passing_ints,CELL("Row",AJ1506)-1)*(INT)</f>
        <v>0</v>
      </c>
      <c r="BN1506" s="1">
        <f ca="1">INDEX(rushing_yds,CELL("Row",AK1506)-1)*(RUSHYDS)</f>
        <v>0</v>
      </c>
      <c r="BO1506" s="1">
        <f ca="1">INDEX(rushing_tds,CELL("Row",AK1506)-1)*(RUSHTD)</f>
        <v>0</v>
      </c>
      <c r="BP1506" s="1">
        <f ca="1">IF(INDEX(rushing_yds,CELL("Row",AI1506)-1)&gt;=100,3,0)</f>
        <v>0</v>
      </c>
      <c r="BQ1506" s="1">
        <f ca="1">INDEX(receiving_yds,CELL("Row",AN1506)-1)*(RECYDS)</f>
        <v>0</v>
      </c>
      <c r="BR1506" s="1">
        <f ca="1">INDEX(receiving_rec,CELL("Row",AO1506)-1)*(REC)</f>
        <v>0</v>
      </c>
      <c r="BS1506" s="1">
        <f ca="1">INDEX(receiving_tds,CELL("Row",AP1506)-1)*(RECTD)</f>
        <v>0</v>
      </c>
      <c r="BT1506" s="1">
        <f ca="1">IF(INDEX(receiving_yds,CELL("Row",AI1506)-1)&gt;=100,3,0)</f>
        <v>0</v>
      </c>
      <c r="BU1506" s="1">
        <f ca="1">INDEX(puntret_tds,CELL("Row",AR1506)-1)*(PUNTKORETTD)+INDEX(kickret_tds,CELL("Row",AR1506)-1)*(PUNTKORETTD)</f>
        <v>0</v>
      </c>
      <c r="BV1506" s="1">
        <f ca="1">INDEX(fumbles_tot,CELL("Row",AS1506)-1)*(FUM)</f>
        <v>0</v>
      </c>
      <c r="BW1506" s="1">
        <f ca="1">(INDEX(passing_twoptm,CELL("Row",AT1506)-1)+INDEX(rushing_twoptm,CELL("Row",AT1506)-1)+INDEX(receiving_twoptm,CELL("Row",AT1506)-1))*(_2PTCONV)</f>
        <v>0</v>
      </c>
      <c r="BX1506" s="1">
        <f ca="1">SUM(BJ1506:BW1506)</f>
        <v>0</v>
      </c>
    </row>
    <row r="1507" spans="1:76" x14ac:dyDescent="0.25">
      <c r="A1507" s="1" t="s">
        <v>467</v>
      </c>
      <c r="B1507" s="1" t="s">
        <v>468</v>
      </c>
      <c r="C1507" s="1" t="s">
        <v>62</v>
      </c>
      <c r="D1507" s="1" t="s">
        <v>434</v>
      </c>
      <c r="E1507" s="1" t="s">
        <v>290</v>
      </c>
      <c r="F1507">
        <v>3</v>
      </c>
      <c r="G1507">
        <v>0</v>
      </c>
      <c r="H1507">
        <v>0</v>
      </c>
      <c r="I1507">
        <v>0</v>
      </c>
      <c r="J1507">
        <v>5</v>
      </c>
      <c r="BI1507" s="4">
        <v>5</v>
      </c>
      <c r="BJ1507" s="1">
        <f ca="1">INDEX(passing_tds,CELL("Row",AG1507)-1)*(PASSTD)</f>
        <v>0</v>
      </c>
      <c r="BK1507" s="1">
        <f ca="1">INDEX(passing_yds,CELL("Row",AH1507)-1)*(PASSYDS)</f>
        <v>0</v>
      </c>
      <c r="BL1507" s="1">
        <f ca="1">IF(INDEX(passing_yds,CELL("Row",AI1507)-1)&gt;=300,3,0)</f>
        <v>0</v>
      </c>
      <c r="BM1507" s="1">
        <f ca="1">INDEX(passing_ints,CELL("Row",AJ1507)-1)*(INT)</f>
        <v>0</v>
      </c>
      <c r="BN1507" s="1">
        <f ca="1">INDEX(rushing_yds,CELL("Row",AK1507)-1)*(RUSHYDS)</f>
        <v>0</v>
      </c>
      <c r="BO1507" s="1">
        <f ca="1">INDEX(rushing_tds,CELL("Row",AK1507)-1)*(RUSHTD)</f>
        <v>0</v>
      </c>
      <c r="BP1507" s="1">
        <f ca="1">IF(INDEX(rushing_yds,CELL("Row",AI1507)-1)&gt;=100,3,0)</f>
        <v>0</v>
      </c>
      <c r="BQ1507" s="1">
        <f ca="1">INDEX(receiving_yds,CELL("Row",AN1507)-1)*(RECYDS)</f>
        <v>0</v>
      </c>
      <c r="BR1507" s="1">
        <f ca="1">INDEX(receiving_rec,CELL("Row",AO1507)-1)*(REC)</f>
        <v>0</v>
      </c>
      <c r="BS1507" s="1">
        <f ca="1">INDEX(receiving_tds,CELL("Row",AP1507)-1)*(RECTD)</f>
        <v>0</v>
      </c>
      <c r="BT1507" s="1">
        <f ca="1">IF(INDEX(receiving_yds,CELL("Row",AI1507)-1)&gt;=100,3,0)</f>
        <v>0</v>
      </c>
      <c r="BU1507" s="1">
        <f ca="1">INDEX(puntret_tds,CELL("Row",AR1507)-1)*(PUNTKORETTD)+INDEX(kickret_tds,CELL("Row",AR1507)-1)*(PUNTKORETTD)</f>
        <v>0</v>
      </c>
      <c r="BV1507" s="1">
        <f ca="1">INDEX(fumbles_tot,CELL("Row",AS1507)-1)*(FUM)</f>
        <v>0</v>
      </c>
      <c r="BW1507" s="1">
        <f ca="1">(INDEX(passing_twoptm,CELL("Row",AT1507)-1)+INDEX(rushing_twoptm,CELL("Row",AT1507)-1)+INDEX(receiving_twoptm,CELL("Row",AT1507)-1))*(_2PTCONV)</f>
        <v>0</v>
      </c>
      <c r="BX1507" s="1">
        <f ca="1">SUM(BJ1507:BW1507)</f>
        <v>0</v>
      </c>
    </row>
    <row r="1508" spans="1:76" x14ac:dyDescent="0.25">
      <c r="A1508" s="1" t="s">
        <v>469</v>
      </c>
      <c r="B1508" s="1" t="s">
        <v>470</v>
      </c>
      <c r="C1508" s="1" t="s">
        <v>62</v>
      </c>
      <c r="D1508" s="1" t="s">
        <v>434</v>
      </c>
      <c r="E1508" s="1" t="s">
        <v>100</v>
      </c>
      <c r="F1508">
        <v>0</v>
      </c>
      <c r="G1508">
        <v>0</v>
      </c>
      <c r="H1508">
        <v>0</v>
      </c>
      <c r="I1508">
        <v>0</v>
      </c>
      <c r="J1508">
        <v>2</v>
      </c>
      <c r="BI1508" s="4">
        <v>5</v>
      </c>
      <c r="BJ1508" s="1">
        <f ca="1">INDEX(passing_tds,CELL("Row",AG1508)-1)*(PASSTD)</f>
        <v>0</v>
      </c>
      <c r="BK1508" s="1">
        <f ca="1">INDEX(passing_yds,CELL("Row",AH1508)-1)*(PASSYDS)</f>
        <v>0</v>
      </c>
      <c r="BL1508" s="1">
        <f ca="1">IF(INDEX(passing_yds,CELL("Row",AI1508)-1)&gt;=300,3,0)</f>
        <v>0</v>
      </c>
      <c r="BM1508" s="1">
        <f ca="1">INDEX(passing_ints,CELL("Row",AJ1508)-1)*(INT)</f>
        <v>0</v>
      </c>
      <c r="BN1508" s="1">
        <f ca="1">INDEX(rushing_yds,CELL("Row",AK1508)-1)*(RUSHYDS)</f>
        <v>0</v>
      </c>
      <c r="BO1508" s="1">
        <f ca="1">INDEX(rushing_tds,CELL("Row",AK1508)-1)*(RUSHTD)</f>
        <v>0</v>
      </c>
      <c r="BP1508" s="1">
        <f ca="1">IF(INDEX(rushing_yds,CELL("Row",AI1508)-1)&gt;=100,3,0)</f>
        <v>0</v>
      </c>
      <c r="BQ1508" s="1">
        <f ca="1">INDEX(receiving_yds,CELL("Row",AN1508)-1)*(RECYDS)</f>
        <v>0</v>
      </c>
      <c r="BR1508" s="1">
        <f ca="1">INDEX(receiving_rec,CELL("Row",AO1508)-1)*(REC)</f>
        <v>0</v>
      </c>
      <c r="BS1508" s="1">
        <f ca="1">INDEX(receiving_tds,CELL("Row",AP1508)-1)*(RECTD)</f>
        <v>0</v>
      </c>
      <c r="BT1508" s="1">
        <f ca="1">IF(INDEX(receiving_yds,CELL("Row",AI1508)-1)&gt;=100,3,0)</f>
        <v>0</v>
      </c>
      <c r="BU1508" s="1">
        <f ca="1">INDEX(puntret_tds,CELL("Row",AR1508)-1)*(PUNTKORETTD)+INDEX(kickret_tds,CELL("Row",AR1508)-1)*(PUNTKORETTD)</f>
        <v>0</v>
      </c>
      <c r="BV1508" s="1">
        <f ca="1">INDEX(fumbles_tot,CELL("Row",AS1508)-1)*(FUM)</f>
        <v>0</v>
      </c>
      <c r="BW1508" s="1">
        <f ca="1">(INDEX(passing_twoptm,CELL("Row",AT1508)-1)+INDEX(rushing_twoptm,CELL("Row",AT1508)-1)+INDEX(receiving_twoptm,CELL("Row",AT1508)-1))*(_2PTCONV)</f>
        <v>0</v>
      </c>
      <c r="BX1508" s="1">
        <f ca="1">SUM(BJ1508:BW1508)</f>
        <v>0</v>
      </c>
    </row>
    <row r="1509" spans="1:76" x14ac:dyDescent="0.25">
      <c r="A1509" s="1" t="s">
        <v>471</v>
      </c>
      <c r="B1509" s="1" t="s">
        <v>472</v>
      </c>
      <c r="C1509" s="1" t="s">
        <v>62</v>
      </c>
      <c r="D1509" s="1" t="s">
        <v>434</v>
      </c>
      <c r="E1509" s="1" t="s">
        <v>112</v>
      </c>
      <c r="F1509">
        <v>2</v>
      </c>
      <c r="G1509">
        <v>0</v>
      </c>
      <c r="H1509">
        <v>0</v>
      </c>
      <c r="I1509">
        <v>1</v>
      </c>
      <c r="J1509">
        <v>2</v>
      </c>
      <c r="BI1509" s="4">
        <v>5</v>
      </c>
      <c r="BJ1509" s="1">
        <f ca="1">INDEX(passing_tds,CELL("Row",AG1509)-1)*(PASSTD)</f>
        <v>0</v>
      </c>
      <c r="BK1509" s="1">
        <f ca="1">INDEX(passing_yds,CELL("Row",AH1509)-1)*(PASSYDS)</f>
        <v>0</v>
      </c>
      <c r="BL1509" s="1">
        <f ca="1">IF(INDEX(passing_yds,CELL("Row",AI1509)-1)&gt;=300,3,0)</f>
        <v>0</v>
      </c>
      <c r="BM1509" s="1">
        <f ca="1">INDEX(passing_ints,CELL("Row",AJ1509)-1)*(INT)</f>
        <v>0</v>
      </c>
      <c r="BN1509" s="1">
        <f ca="1">INDEX(rushing_yds,CELL("Row",AK1509)-1)*(RUSHYDS)</f>
        <v>0</v>
      </c>
      <c r="BO1509" s="1">
        <f ca="1">INDEX(rushing_tds,CELL("Row",AK1509)-1)*(RUSHTD)</f>
        <v>0</v>
      </c>
      <c r="BP1509" s="1">
        <f ca="1">IF(INDEX(rushing_yds,CELL("Row",AI1509)-1)&gt;=100,3,0)</f>
        <v>0</v>
      </c>
      <c r="BQ1509" s="1">
        <f ca="1">INDEX(receiving_yds,CELL("Row",AN1509)-1)*(RECYDS)</f>
        <v>0</v>
      </c>
      <c r="BR1509" s="1">
        <f ca="1">INDEX(receiving_rec,CELL("Row",AO1509)-1)*(REC)</f>
        <v>0</v>
      </c>
      <c r="BS1509" s="1">
        <f ca="1">INDEX(receiving_tds,CELL("Row",AP1509)-1)*(RECTD)</f>
        <v>0</v>
      </c>
      <c r="BT1509" s="1">
        <f ca="1">IF(INDEX(receiving_yds,CELL("Row",AI1509)-1)&gt;=100,3,0)</f>
        <v>0</v>
      </c>
      <c r="BU1509" s="1">
        <f ca="1">INDEX(puntret_tds,CELL("Row",AR1509)-1)*(PUNTKORETTD)+INDEX(kickret_tds,CELL("Row",AR1509)-1)*(PUNTKORETTD)</f>
        <v>0</v>
      </c>
      <c r="BV1509" s="1">
        <f ca="1">INDEX(fumbles_tot,CELL("Row",AS1509)-1)*(FUM)</f>
        <v>0</v>
      </c>
      <c r="BW1509" s="1">
        <f ca="1">(INDEX(passing_twoptm,CELL("Row",AT1509)-1)+INDEX(rushing_twoptm,CELL("Row",AT1509)-1)+INDEX(receiving_twoptm,CELL("Row",AT1509)-1))*(_2PTCONV)</f>
        <v>0</v>
      </c>
      <c r="BX1509" s="1">
        <f ca="1">SUM(BJ1509:BW1509)</f>
        <v>0</v>
      </c>
    </row>
    <row r="1510" spans="1:76" x14ac:dyDescent="0.25">
      <c r="A1510" s="1" t="s">
        <v>473</v>
      </c>
      <c r="B1510" s="1" t="s">
        <v>474</v>
      </c>
      <c r="C1510" s="1" t="s">
        <v>62</v>
      </c>
      <c r="D1510" s="1" t="s">
        <v>434</v>
      </c>
      <c r="E1510" s="1" t="s">
        <v>118</v>
      </c>
      <c r="F1510">
        <v>2</v>
      </c>
      <c r="G1510">
        <v>0</v>
      </c>
      <c r="H1510">
        <v>0</v>
      </c>
      <c r="I1510">
        <v>0</v>
      </c>
      <c r="J1510">
        <v>2</v>
      </c>
      <c r="BI1510" s="4">
        <v>5</v>
      </c>
      <c r="BJ1510" s="1">
        <f ca="1">INDEX(passing_tds,CELL("Row",AG1510)-1)*(PASSTD)</f>
        <v>0</v>
      </c>
      <c r="BK1510" s="1">
        <f ca="1">INDEX(passing_yds,CELL("Row",AH1510)-1)*(PASSYDS)</f>
        <v>0</v>
      </c>
      <c r="BL1510" s="1">
        <f ca="1">IF(INDEX(passing_yds,CELL("Row",AI1510)-1)&gt;=300,3,0)</f>
        <v>0</v>
      </c>
      <c r="BM1510" s="1">
        <f ca="1">INDEX(passing_ints,CELL("Row",AJ1510)-1)*(INT)</f>
        <v>0</v>
      </c>
      <c r="BN1510" s="1">
        <f ca="1">INDEX(rushing_yds,CELL("Row",AK1510)-1)*(RUSHYDS)</f>
        <v>0</v>
      </c>
      <c r="BO1510" s="1">
        <f ca="1">INDEX(rushing_tds,CELL("Row",AK1510)-1)*(RUSHTD)</f>
        <v>0</v>
      </c>
      <c r="BP1510" s="1">
        <f ca="1">IF(INDEX(rushing_yds,CELL("Row",AI1510)-1)&gt;=100,3,0)</f>
        <v>0</v>
      </c>
      <c r="BQ1510" s="1">
        <f ca="1">INDEX(receiving_yds,CELL("Row",AN1510)-1)*(RECYDS)</f>
        <v>0</v>
      </c>
      <c r="BR1510" s="1">
        <f ca="1">INDEX(receiving_rec,CELL("Row",AO1510)-1)*(REC)</f>
        <v>0</v>
      </c>
      <c r="BS1510" s="1">
        <f ca="1">INDEX(receiving_tds,CELL("Row",AP1510)-1)*(RECTD)</f>
        <v>0</v>
      </c>
      <c r="BT1510" s="1">
        <f ca="1">IF(INDEX(receiving_yds,CELL("Row",AI1510)-1)&gt;=100,3,0)</f>
        <v>0</v>
      </c>
      <c r="BU1510" s="1">
        <f ca="1">INDEX(puntret_tds,CELL("Row",AR1510)-1)*(PUNTKORETTD)+INDEX(kickret_tds,CELL("Row",AR1510)-1)*(PUNTKORETTD)</f>
        <v>0</v>
      </c>
      <c r="BV1510" s="1">
        <f ca="1">INDEX(fumbles_tot,CELL("Row",AS1510)-1)*(FUM)</f>
        <v>0</v>
      </c>
      <c r="BW1510" s="1">
        <f ca="1">(INDEX(passing_twoptm,CELL("Row",AT1510)-1)+INDEX(rushing_twoptm,CELL("Row",AT1510)-1)+INDEX(receiving_twoptm,CELL("Row",AT1510)-1))*(_2PTCONV)</f>
        <v>0</v>
      </c>
      <c r="BX1510" s="1">
        <f ca="1">SUM(BJ1510:BW1510)</f>
        <v>0</v>
      </c>
    </row>
    <row r="1511" spans="1:76" x14ac:dyDescent="0.25">
      <c r="A1511" s="1" t="s">
        <v>475</v>
      </c>
      <c r="B1511" s="1" t="s">
        <v>476</v>
      </c>
      <c r="C1511" s="1" t="s">
        <v>62</v>
      </c>
      <c r="D1511" s="1" t="s">
        <v>434</v>
      </c>
      <c r="E1511" s="1" t="s">
        <v>94</v>
      </c>
      <c r="F1511">
        <v>3</v>
      </c>
      <c r="G1511">
        <v>0</v>
      </c>
      <c r="H1511">
        <v>0</v>
      </c>
      <c r="I1511">
        <v>1.5</v>
      </c>
      <c r="J1511">
        <v>3</v>
      </c>
      <c r="BI1511" s="4">
        <v>5</v>
      </c>
      <c r="BJ1511" s="1">
        <f ca="1">INDEX(passing_tds,CELL("Row",AG1511)-1)*(PASSTD)</f>
        <v>0</v>
      </c>
      <c r="BK1511" s="1">
        <f ca="1">INDEX(passing_yds,CELL("Row",AH1511)-1)*(PASSYDS)</f>
        <v>0</v>
      </c>
      <c r="BL1511" s="1">
        <f ca="1">IF(INDEX(passing_yds,CELL("Row",AI1511)-1)&gt;=300,3,0)</f>
        <v>0</v>
      </c>
      <c r="BM1511" s="1">
        <f ca="1">INDEX(passing_ints,CELL("Row",AJ1511)-1)*(INT)</f>
        <v>0</v>
      </c>
      <c r="BN1511" s="1">
        <f ca="1">INDEX(rushing_yds,CELL("Row",AK1511)-1)*(RUSHYDS)</f>
        <v>0</v>
      </c>
      <c r="BO1511" s="1">
        <f ca="1">INDEX(rushing_tds,CELL("Row",AK1511)-1)*(RUSHTD)</f>
        <v>0</v>
      </c>
      <c r="BP1511" s="1">
        <f ca="1">IF(INDEX(rushing_yds,CELL("Row",AI1511)-1)&gt;=100,3,0)</f>
        <v>0</v>
      </c>
      <c r="BQ1511" s="1">
        <f ca="1">INDEX(receiving_yds,CELL("Row",AN1511)-1)*(RECYDS)</f>
        <v>0</v>
      </c>
      <c r="BR1511" s="1">
        <f ca="1">INDEX(receiving_rec,CELL("Row",AO1511)-1)*(REC)</f>
        <v>0</v>
      </c>
      <c r="BS1511" s="1">
        <f ca="1">INDEX(receiving_tds,CELL("Row",AP1511)-1)*(RECTD)</f>
        <v>0</v>
      </c>
      <c r="BT1511" s="1">
        <f ca="1">IF(INDEX(receiving_yds,CELL("Row",AI1511)-1)&gt;=100,3,0)</f>
        <v>0</v>
      </c>
      <c r="BU1511" s="1">
        <f ca="1">INDEX(puntret_tds,CELL("Row",AR1511)-1)*(PUNTKORETTD)+INDEX(kickret_tds,CELL("Row",AR1511)-1)*(PUNTKORETTD)</f>
        <v>0</v>
      </c>
      <c r="BV1511" s="1">
        <f ca="1">INDEX(fumbles_tot,CELL("Row",AS1511)-1)*(FUM)</f>
        <v>0</v>
      </c>
      <c r="BW1511" s="1">
        <f ca="1">(INDEX(passing_twoptm,CELL("Row",AT1511)-1)+INDEX(rushing_twoptm,CELL("Row",AT1511)-1)+INDEX(receiving_twoptm,CELL("Row",AT1511)-1))*(_2PTCONV)</f>
        <v>0</v>
      </c>
      <c r="BX1511" s="1">
        <f ca="1">SUM(BJ1511:BW1511)</f>
        <v>0</v>
      </c>
    </row>
    <row r="1512" spans="1:76" x14ac:dyDescent="0.25">
      <c r="A1512" s="1" t="s">
        <v>477</v>
      </c>
      <c r="B1512" s="1" t="s">
        <v>478</v>
      </c>
      <c r="C1512" s="1" t="s">
        <v>62</v>
      </c>
      <c r="D1512" s="1" t="s">
        <v>434</v>
      </c>
      <c r="E1512" s="1" t="s">
        <v>112</v>
      </c>
      <c r="F1512">
        <v>2</v>
      </c>
      <c r="G1512">
        <v>0</v>
      </c>
      <c r="H1512">
        <v>0</v>
      </c>
      <c r="I1512">
        <v>0</v>
      </c>
      <c r="J1512">
        <v>2</v>
      </c>
      <c r="BI1512" s="4">
        <v>5</v>
      </c>
      <c r="BJ1512" s="1">
        <f ca="1">INDEX(passing_tds,CELL("Row",AG1512)-1)*(PASSTD)</f>
        <v>0</v>
      </c>
      <c r="BK1512" s="1">
        <f ca="1">INDEX(passing_yds,CELL("Row",AH1512)-1)*(PASSYDS)</f>
        <v>0</v>
      </c>
      <c r="BL1512" s="1">
        <f ca="1">IF(INDEX(passing_yds,CELL("Row",AI1512)-1)&gt;=300,3,0)</f>
        <v>0</v>
      </c>
      <c r="BM1512" s="1">
        <f ca="1">INDEX(passing_ints,CELL("Row",AJ1512)-1)*(INT)</f>
        <v>0</v>
      </c>
      <c r="BN1512" s="1">
        <f ca="1">INDEX(rushing_yds,CELL("Row",AK1512)-1)*(RUSHYDS)</f>
        <v>0</v>
      </c>
      <c r="BO1512" s="1">
        <f ca="1">INDEX(rushing_tds,CELL("Row",AK1512)-1)*(RUSHTD)</f>
        <v>0</v>
      </c>
      <c r="BP1512" s="1">
        <f ca="1">IF(INDEX(rushing_yds,CELL("Row",AI1512)-1)&gt;=100,3,0)</f>
        <v>0</v>
      </c>
      <c r="BQ1512" s="1">
        <f ca="1">INDEX(receiving_yds,CELL("Row",AN1512)-1)*(RECYDS)</f>
        <v>0</v>
      </c>
      <c r="BR1512" s="1">
        <f ca="1">INDEX(receiving_rec,CELL("Row",AO1512)-1)*(REC)</f>
        <v>0</v>
      </c>
      <c r="BS1512" s="1">
        <f ca="1">INDEX(receiving_tds,CELL("Row",AP1512)-1)*(RECTD)</f>
        <v>0</v>
      </c>
      <c r="BT1512" s="1">
        <f ca="1">IF(INDEX(receiving_yds,CELL("Row",AI1512)-1)&gt;=100,3,0)</f>
        <v>0</v>
      </c>
      <c r="BU1512" s="1">
        <f ca="1">INDEX(puntret_tds,CELL("Row",AR1512)-1)*(PUNTKORETTD)+INDEX(kickret_tds,CELL("Row",AR1512)-1)*(PUNTKORETTD)</f>
        <v>0</v>
      </c>
      <c r="BV1512" s="1">
        <f ca="1">INDEX(fumbles_tot,CELL("Row",AS1512)-1)*(FUM)</f>
        <v>0</v>
      </c>
      <c r="BW1512" s="1">
        <f ca="1">(INDEX(passing_twoptm,CELL("Row",AT1512)-1)+INDEX(rushing_twoptm,CELL("Row",AT1512)-1)+INDEX(receiving_twoptm,CELL("Row",AT1512)-1))*(_2PTCONV)</f>
        <v>0</v>
      </c>
      <c r="BX1512" s="1">
        <f ca="1">SUM(BJ1512:BW1512)</f>
        <v>0</v>
      </c>
    </row>
    <row r="1513" spans="1:76" x14ac:dyDescent="0.25">
      <c r="A1513" s="1" t="s">
        <v>479</v>
      </c>
      <c r="B1513" s="1" t="s">
        <v>480</v>
      </c>
      <c r="C1513" s="1" t="s">
        <v>62</v>
      </c>
      <c r="D1513" s="1" t="s">
        <v>434</v>
      </c>
      <c r="E1513" s="1" t="s">
        <v>105</v>
      </c>
      <c r="F1513">
        <v>3</v>
      </c>
      <c r="G1513">
        <v>0</v>
      </c>
      <c r="H1513">
        <v>0</v>
      </c>
      <c r="I1513">
        <v>0.5</v>
      </c>
      <c r="J1513">
        <v>0</v>
      </c>
      <c r="BI1513" s="4">
        <v>5</v>
      </c>
      <c r="BJ1513" s="1">
        <f ca="1">INDEX(passing_tds,CELL("Row",AG1513)-1)*(PASSTD)</f>
        <v>0</v>
      </c>
      <c r="BK1513" s="1">
        <f ca="1">INDEX(passing_yds,CELL("Row",AH1513)-1)*(PASSYDS)</f>
        <v>0</v>
      </c>
      <c r="BL1513" s="1">
        <f ca="1">IF(INDEX(passing_yds,CELL("Row",AI1513)-1)&gt;=300,3,0)</f>
        <v>0</v>
      </c>
      <c r="BM1513" s="1">
        <f ca="1">INDEX(passing_ints,CELL("Row",AJ1513)-1)*(INT)</f>
        <v>0</v>
      </c>
      <c r="BN1513" s="1">
        <f ca="1">INDEX(rushing_yds,CELL("Row",AK1513)-1)*(RUSHYDS)</f>
        <v>0</v>
      </c>
      <c r="BO1513" s="1">
        <f ca="1">INDEX(rushing_tds,CELL("Row",AK1513)-1)*(RUSHTD)</f>
        <v>0</v>
      </c>
      <c r="BP1513" s="1">
        <f ca="1">IF(INDEX(rushing_yds,CELL("Row",AI1513)-1)&gt;=100,3,0)</f>
        <v>0</v>
      </c>
      <c r="BQ1513" s="1">
        <f ca="1">INDEX(receiving_yds,CELL("Row",AN1513)-1)*(RECYDS)</f>
        <v>0</v>
      </c>
      <c r="BR1513" s="1">
        <f ca="1">INDEX(receiving_rec,CELL("Row",AO1513)-1)*(REC)</f>
        <v>0</v>
      </c>
      <c r="BS1513" s="1">
        <f ca="1">INDEX(receiving_tds,CELL("Row",AP1513)-1)*(RECTD)</f>
        <v>0</v>
      </c>
      <c r="BT1513" s="1">
        <f ca="1">IF(INDEX(receiving_yds,CELL("Row",AI1513)-1)&gt;=100,3,0)</f>
        <v>0</v>
      </c>
      <c r="BU1513" s="1">
        <f ca="1">INDEX(puntret_tds,CELL("Row",AR1513)-1)*(PUNTKORETTD)+INDEX(kickret_tds,CELL("Row",AR1513)-1)*(PUNTKORETTD)</f>
        <v>0</v>
      </c>
      <c r="BV1513" s="1">
        <f ca="1">INDEX(fumbles_tot,CELL("Row",AS1513)-1)*(FUM)</f>
        <v>0</v>
      </c>
      <c r="BW1513" s="1">
        <f ca="1">(INDEX(passing_twoptm,CELL("Row",AT1513)-1)+INDEX(rushing_twoptm,CELL("Row",AT1513)-1)+INDEX(receiving_twoptm,CELL("Row",AT1513)-1))*(_2PTCONV)</f>
        <v>0</v>
      </c>
      <c r="BX1513" s="1">
        <f ca="1">SUM(BJ1513:BW1513)</f>
        <v>0</v>
      </c>
    </row>
    <row r="1514" spans="1:76" x14ac:dyDescent="0.25">
      <c r="A1514" s="1" t="s">
        <v>500</v>
      </c>
      <c r="B1514" s="1" t="s">
        <v>501</v>
      </c>
      <c r="C1514" s="1" t="s">
        <v>135</v>
      </c>
      <c r="D1514" s="1" t="s">
        <v>482</v>
      </c>
      <c r="E1514" s="1" t="s">
        <v>290</v>
      </c>
      <c r="F1514">
        <v>2</v>
      </c>
      <c r="G1514">
        <v>0</v>
      </c>
      <c r="H1514">
        <v>0</v>
      </c>
      <c r="I1514">
        <v>0</v>
      </c>
      <c r="J1514">
        <v>5</v>
      </c>
      <c r="K1514">
        <v>0</v>
      </c>
      <c r="L1514">
        <v>0</v>
      </c>
      <c r="M1514">
        <v>0</v>
      </c>
      <c r="N1514">
        <v>1</v>
      </c>
      <c r="O1514">
        <v>23</v>
      </c>
      <c r="BI1514" s="4">
        <v>5</v>
      </c>
      <c r="BJ1514" s="1">
        <f ca="1">INDEX(passing_tds,CELL("Row",AG1514)-1)*(PASSTD)</f>
        <v>0</v>
      </c>
      <c r="BK1514" s="1">
        <f ca="1">INDEX(passing_yds,CELL("Row",AH1514)-1)*(PASSYDS)</f>
        <v>0</v>
      </c>
      <c r="BL1514" s="1">
        <f ca="1">IF(INDEX(passing_yds,CELL("Row",AI1514)-1)&gt;=300,3,0)</f>
        <v>0</v>
      </c>
      <c r="BM1514" s="1">
        <f ca="1">INDEX(passing_ints,CELL("Row",AJ1514)-1)*(INT)</f>
        <v>0</v>
      </c>
      <c r="BN1514" s="1">
        <f ca="1">INDEX(rushing_yds,CELL("Row",AK1514)-1)*(RUSHYDS)</f>
        <v>0</v>
      </c>
      <c r="BO1514" s="1">
        <f ca="1">INDEX(rushing_tds,CELL("Row",AK1514)-1)*(RUSHTD)</f>
        <v>0</v>
      </c>
      <c r="BP1514" s="1">
        <f ca="1">IF(INDEX(rushing_yds,CELL("Row",AI1514)-1)&gt;=100,3,0)</f>
        <v>0</v>
      </c>
      <c r="BQ1514" s="1">
        <f ca="1">INDEX(receiving_yds,CELL("Row",AN1514)-1)*(RECYDS)</f>
        <v>0</v>
      </c>
      <c r="BR1514" s="1">
        <f ca="1">INDEX(receiving_rec,CELL("Row",AO1514)-1)*(REC)</f>
        <v>0</v>
      </c>
      <c r="BS1514" s="1">
        <f ca="1">INDEX(receiving_tds,CELL("Row",AP1514)-1)*(RECTD)</f>
        <v>0</v>
      </c>
      <c r="BT1514" s="1">
        <f ca="1">IF(INDEX(receiving_yds,CELL("Row",AI1514)-1)&gt;=100,3,0)</f>
        <v>0</v>
      </c>
      <c r="BU1514" s="1">
        <f ca="1">INDEX(puntret_tds,CELL("Row",AR1514)-1)*(PUNTKORETTD)+INDEX(kickret_tds,CELL("Row",AR1514)-1)*(PUNTKORETTD)</f>
        <v>0</v>
      </c>
      <c r="BV1514" s="1">
        <f ca="1">INDEX(fumbles_tot,CELL("Row",AS1514)-1)*(FUM)</f>
        <v>0</v>
      </c>
      <c r="BW1514" s="1">
        <f ca="1">(INDEX(passing_twoptm,CELL("Row",AT1514)-1)+INDEX(rushing_twoptm,CELL("Row",AT1514)-1)+INDEX(receiving_twoptm,CELL("Row",AT1514)-1))*(_2PTCONV)</f>
        <v>0</v>
      </c>
      <c r="BX1514" s="1">
        <f ca="1">SUM(BJ1514:BW1514)</f>
        <v>0</v>
      </c>
    </row>
    <row r="1515" spans="1:76" x14ac:dyDescent="0.25">
      <c r="A1515" s="1" t="s">
        <v>502</v>
      </c>
      <c r="B1515" s="1" t="s">
        <v>503</v>
      </c>
      <c r="C1515" s="1" t="s">
        <v>135</v>
      </c>
      <c r="D1515" s="1" t="s">
        <v>482</v>
      </c>
      <c r="E1515" s="1" t="s">
        <v>88</v>
      </c>
      <c r="P1515">
        <v>1</v>
      </c>
      <c r="Q1515">
        <v>1</v>
      </c>
      <c r="R1515">
        <v>24</v>
      </c>
      <c r="S1515">
        <v>3</v>
      </c>
      <c r="T1515">
        <v>3</v>
      </c>
      <c r="U1515">
        <v>0</v>
      </c>
      <c r="V1515">
        <v>3</v>
      </c>
      <c r="W1515">
        <v>0</v>
      </c>
      <c r="X1515">
        <v>3</v>
      </c>
      <c r="BI1515" s="4">
        <v>5</v>
      </c>
      <c r="BJ1515" s="1">
        <f ca="1">INDEX(passing_tds,CELL("Row",AG1515)-1)*(PASSTD)</f>
        <v>0</v>
      </c>
      <c r="BK1515" s="1">
        <f ca="1">INDEX(passing_yds,CELL("Row",AH1515)-1)*(PASSYDS)</f>
        <v>0</v>
      </c>
      <c r="BL1515" s="1">
        <f ca="1">IF(INDEX(passing_yds,CELL("Row",AI1515)-1)&gt;=300,3,0)</f>
        <v>0</v>
      </c>
      <c r="BM1515" s="1">
        <f ca="1">INDEX(passing_ints,CELL("Row",AJ1515)-1)*(INT)</f>
        <v>0</v>
      </c>
      <c r="BN1515" s="1">
        <f ca="1">INDEX(rushing_yds,CELL("Row",AK1515)-1)*(RUSHYDS)</f>
        <v>0</v>
      </c>
      <c r="BO1515" s="1">
        <f ca="1">INDEX(rushing_tds,CELL("Row",AK1515)-1)*(RUSHTD)</f>
        <v>0</v>
      </c>
      <c r="BP1515" s="1">
        <f ca="1">IF(INDEX(rushing_yds,CELL("Row",AI1515)-1)&gt;=100,3,0)</f>
        <v>0</v>
      </c>
      <c r="BQ1515" s="1">
        <f ca="1">INDEX(receiving_yds,CELL("Row",AN1515)-1)*(RECYDS)</f>
        <v>0</v>
      </c>
      <c r="BR1515" s="1">
        <f ca="1">INDEX(receiving_rec,CELL("Row",AO1515)-1)*(REC)</f>
        <v>0</v>
      </c>
      <c r="BS1515" s="1">
        <f ca="1">INDEX(receiving_tds,CELL("Row",AP1515)-1)*(RECTD)</f>
        <v>0</v>
      </c>
      <c r="BT1515" s="1">
        <f ca="1">IF(INDEX(receiving_yds,CELL("Row",AI1515)-1)&gt;=100,3,0)</f>
        <v>0</v>
      </c>
      <c r="BU1515" s="1">
        <f ca="1">INDEX(puntret_tds,CELL("Row",AR1515)-1)*(PUNTKORETTD)+INDEX(kickret_tds,CELL("Row",AR1515)-1)*(PUNTKORETTD)</f>
        <v>0</v>
      </c>
      <c r="BV1515" s="1">
        <f ca="1">INDEX(fumbles_tot,CELL("Row",AS1515)-1)*(FUM)</f>
        <v>0</v>
      </c>
      <c r="BW1515" s="1">
        <f ca="1">(INDEX(passing_twoptm,CELL("Row",AT1515)-1)+INDEX(rushing_twoptm,CELL("Row",AT1515)-1)+INDEX(receiving_twoptm,CELL("Row",AT1515)-1))*(_2PTCONV)</f>
        <v>0</v>
      </c>
      <c r="BX1515" s="1">
        <f ca="1">SUM(BJ1515:BW1515)</f>
        <v>0</v>
      </c>
    </row>
    <row r="1516" spans="1:76" x14ac:dyDescent="0.25">
      <c r="A1516" s="1" t="s">
        <v>504</v>
      </c>
      <c r="B1516" s="1" t="s">
        <v>505</v>
      </c>
      <c r="C1516" s="1" t="s">
        <v>135</v>
      </c>
      <c r="D1516" s="1" t="s">
        <v>482</v>
      </c>
      <c r="E1516" s="1" t="s">
        <v>91</v>
      </c>
      <c r="AK1516">
        <v>37</v>
      </c>
      <c r="AL1516">
        <v>0</v>
      </c>
      <c r="AM1516">
        <v>62</v>
      </c>
      <c r="AN1516">
        <v>8</v>
      </c>
      <c r="AO1516">
        <v>407</v>
      </c>
      <c r="BI1516" s="4">
        <v>5</v>
      </c>
      <c r="BJ1516" s="1">
        <f ca="1">INDEX(passing_tds,CELL("Row",AG1516)-1)*(PASSTD)</f>
        <v>0</v>
      </c>
      <c r="BK1516" s="1">
        <f ca="1">INDEX(passing_yds,CELL("Row",AH1516)-1)*(PASSYDS)</f>
        <v>0</v>
      </c>
      <c r="BL1516" s="1">
        <f ca="1">IF(INDEX(passing_yds,CELL("Row",AI1516)-1)&gt;=300,3,0)</f>
        <v>0</v>
      </c>
      <c r="BM1516" s="1">
        <f ca="1">INDEX(passing_ints,CELL("Row",AJ1516)-1)*(INT)</f>
        <v>0</v>
      </c>
      <c r="BN1516" s="1">
        <f ca="1">INDEX(rushing_yds,CELL("Row",AK1516)-1)*(RUSHYDS)</f>
        <v>0</v>
      </c>
      <c r="BO1516" s="1">
        <f ca="1">INDEX(rushing_tds,CELL("Row",AK1516)-1)*(RUSHTD)</f>
        <v>0</v>
      </c>
      <c r="BP1516" s="1">
        <f ca="1">IF(INDEX(rushing_yds,CELL("Row",AI1516)-1)&gt;=100,3,0)</f>
        <v>0</v>
      </c>
      <c r="BQ1516" s="1">
        <f ca="1">INDEX(receiving_yds,CELL("Row",AN1516)-1)*(RECYDS)</f>
        <v>0</v>
      </c>
      <c r="BR1516" s="1">
        <f ca="1">INDEX(receiving_rec,CELL("Row",AO1516)-1)*(REC)</f>
        <v>0</v>
      </c>
      <c r="BS1516" s="1">
        <f ca="1">INDEX(receiving_tds,CELL("Row",AP1516)-1)*(RECTD)</f>
        <v>0</v>
      </c>
      <c r="BT1516" s="1">
        <f ca="1">IF(INDEX(receiving_yds,CELL("Row",AI1516)-1)&gt;=100,3,0)</f>
        <v>0</v>
      </c>
      <c r="BU1516" s="1">
        <f ca="1">INDEX(puntret_tds,CELL("Row",AR1516)-1)*(PUNTKORETTD)+INDEX(kickret_tds,CELL("Row",AR1516)-1)*(PUNTKORETTD)</f>
        <v>0</v>
      </c>
      <c r="BV1516" s="1">
        <f ca="1">INDEX(fumbles_tot,CELL("Row",AS1516)-1)*(FUM)</f>
        <v>0</v>
      </c>
      <c r="BW1516" s="1">
        <f ca="1">(INDEX(passing_twoptm,CELL("Row",AT1516)-1)+INDEX(rushing_twoptm,CELL("Row",AT1516)-1)+INDEX(receiving_twoptm,CELL("Row",AT1516)-1))*(_2PTCONV)</f>
        <v>0</v>
      </c>
      <c r="BX1516" s="1">
        <f ca="1">SUM(BJ1516:BW1516)</f>
        <v>0</v>
      </c>
    </row>
    <row r="1517" spans="1:76" x14ac:dyDescent="0.25">
      <c r="A1517" s="1" t="s">
        <v>506</v>
      </c>
      <c r="B1517" s="1" t="s">
        <v>507</v>
      </c>
      <c r="C1517" s="1" t="s">
        <v>135</v>
      </c>
      <c r="D1517" s="1" t="s">
        <v>482</v>
      </c>
      <c r="E1517" s="1" t="s">
        <v>94</v>
      </c>
      <c r="F1517">
        <v>1</v>
      </c>
      <c r="G1517">
        <v>0</v>
      </c>
      <c r="H1517">
        <v>0</v>
      </c>
      <c r="I1517">
        <v>0</v>
      </c>
      <c r="J1517">
        <v>2</v>
      </c>
      <c r="BI1517" s="4">
        <v>5</v>
      </c>
      <c r="BJ1517" s="1">
        <f ca="1">INDEX(passing_tds,CELL("Row",AG1517)-1)*(PASSTD)</f>
        <v>0</v>
      </c>
      <c r="BK1517" s="1">
        <f ca="1">INDEX(passing_yds,CELL("Row",AH1517)-1)*(PASSYDS)</f>
        <v>0</v>
      </c>
      <c r="BL1517" s="1">
        <f ca="1">IF(INDEX(passing_yds,CELL("Row",AI1517)-1)&gt;=300,3,0)</f>
        <v>0</v>
      </c>
      <c r="BM1517" s="1">
        <f ca="1">INDEX(passing_ints,CELL("Row",AJ1517)-1)*(INT)</f>
        <v>0</v>
      </c>
      <c r="BN1517" s="1">
        <f ca="1">INDEX(rushing_yds,CELL("Row",AK1517)-1)*(RUSHYDS)</f>
        <v>0</v>
      </c>
      <c r="BO1517" s="1">
        <f ca="1">INDEX(rushing_tds,CELL("Row",AK1517)-1)*(RUSHTD)</f>
        <v>0</v>
      </c>
      <c r="BP1517" s="1">
        <f ca="1">IF(INDEX(rushing_yds,CELL("Row",AI1517)-1)&gt;=100,3,0)</f>
        <v>0</v>
      </c>
      <c r="BQ1517" s="1">
        <f ca="1">INDEX(receiving_yds,CELL("Row",AN1517)-1)*(RECYDS)</f>
        <v>0</v>
      </c>
      <c r="BR1517" s="1">
        <f ca="1">INDEX(receiving_rec,CELL("Row",AO1517)-1)*(REC)</f>
        <v>0</v>
      </c>
      <c r="BS1517" s="1">
        <f ca="1">INDEX(receiving_tds,CELL("Row",AP1517)-1)*(RECTD)</f>
        <v>0</v>
      </c>
      <c r="BT1517" s="1">
        <f ca="1">IF(INDEX(receiving_yds,CELL("Row",AI1517)-1)&gt;=100,3,0)</f>
        <v>0</v>
      </c>
      <c r="BU1517" s="1">
        <f ca="1">INDEX(puntret_tds,CELL("Row",AR1517)-1)*(PUNTKORETTD)+INDEX(kickret_tds,CELL("Row",AR1517)-1)*(PUNTKORETTD)</f>
        <v>0</v>
      </c>
      <c r="BV1517" s="1">
        <f ca="1">INDEX(fumbles_tot,CELL("Row",AS1517)-1)*(FUM)</f>
        <v>0</v>
      </c>
      <c r="BW1517" s="1">
        <f ca="1">(INDEX(passing_twoptm,CELL("Row",AT1517)-1)+INDEX(rushing_twoptm,CELL("Row",AT1517)-1)+INDEX(receiving_twoptm,CELL("Row",AT1517)-1))*(_2PTCONV)</f>
        <v>0</v>
      </c>
      <c r="BX1517" s="1">
        <f ca="1">SUM(BJ1517:BW1517)</f>
        <v>0</v>
      </c>
    </row>
    <row r="1518" spans="1:76" x14ac:dyDescent="0.25">
      <c r="A1518" s="1" t="s">
        <v>508</v>
      </c>
      <c r="B1518" s="1" t="s">
        <v>509</v>
      </c>
      <c r="C1518" s="1" t="s">
        <v>135</v>
      </c>
      <c r="D1518" s="1" t="s">
        <v>482</v>
      </c>
      <c r="E1518" s="1" t="s">
        <v>105</v>
      </c>
      <c r="F1518">
        <v>0</v>
      </c>
      <c r="G1518">
        <v>0</v>
      </c>
      <c r="H1518">
        <v>0</v>
      </c>
      <c r="I1518">
        <v>0</v>
      </c>
      <c r="J1518">
        <v>6</v>
      </c>
      <c r="BI1518" s="4">
        <v>5</v>
      </c>
      <c r="BJ1518" s="1">
        <f ca="1">INDEX(passing_tds,CELL("Row",AG1518)-1)*(PASSTD)</f>
        <v>0</v>
      </c>
      <c r="BK1518" s="1">
        <f ca="1">INDEX(passing_yds,CELL("Row",AH1518)-1)*(PASSYDS)</f>
        <v>0</v>
      </c>
      <c r="BL1518" s="1">
        <f ca="1">IF(INDEX(passing_yds,CELL("Row",AI1518)-1)&gt;=300,3,0)</f>
        <v>0</v>
      </c>
      <c r="BM1518" s="1">
        <f ca="1">INDEX(passing_ints,CELL("Row",AJ1518)-1)*(INT)</f>
        <v>0</v>
      </c>
      <c r="BN1518" s="1">
        <f ca="1">INDEX(rushing_yds,CELL("Row",AK1518)-1)*(RUSHYDS)</f>
        <v>0</v>
      </c>
      <c r="BO1518" s="1">
        <f ca="1">INDEX(rushing_tds,CELL("Row",AK1518)-1)*(RUSHTD)</f>
        <v>0</v>
      </c>
      <c r="BP1518" s="1">
        <f ca="1">IF(INDEX(rushing_yds,CELL("Row",AI1518)-1)&gt;=100,3,0)</f>
        <v>0</v>
      </c>
      <c r="BQ1518" s="1">
        <f ca="1">INDEX(receiving_yds,CELL("Row",AN1518)-1)*(RECYDS)</f>
        <v>0</v>
      </c>
      <c r="BR1518" s="1">
        <f ca="1">INDEX(receiving_rec,CELL("Row",AO1518)-1)*(REC)</f>
        <v>0</v>
      </c>
      <c r="BS1518" s="1">
        <f ca="1">INDEX(receiving_tds,CELL("Row",AP1518)-1)*(RECTD)</f>
        <v>0</v>
      </c>
      <c r="BT1518" s="1">
        <f ca="1">IF(INDEX(receiving_yds,CELL("Row",AI1518)-1)&gt;=100,3,0)</f>
        <v>0</v>
      </c>
      <c r="BU1518" s="1">
        <f ca="1">INDEX(puntret_tds,CELL("Row",AR1518)-1)*(PUNTKORETTD)+INDEX(kickret_tds,CELL("Row",AR1518)-1)*(PUNTKORETTD)</f>
        <v>0</v>
      </c>
      <c r="BV1518" s="1">
        <f ca="1">INDEX(fumbles_tot,CELL("Row",AS1518)-1)*(FUM)</f>
        <v>0</v>
      </c>
      <c r="BW1518" s="1">
        <f ca="1">(INDEX(passing_twoptm,CELL("Row",AT1518)-1)+INDEX(rushing_twoptm,CELL("Row",AT1518)-1)+INDEX(receiving_twoptm,CELL("Row",AT1518)-1))*(_2PTCONV)</f>
        <v>0</v>
      </c>
      <c r="BX1518" s="1">
        <f ca="1">SUM(BJ1518:BW1518)</f>
        <v>0</v>
      </c>
    </row>
    <row r="1519" spans="1:76" x14ac:dyDescent="0.25">
      <c r="A1519" s="1" t="s">
        <v>510</v>
      </c>
      <c r="B1519" s="1" t="s">
        <v>511</v>
      </c>
      <c r="C1519" s="1" t="s">
        <v>135</v>
      </c>
      <c r="D1519" s="1" t="s">
        <v>482</v>
      </c>
      <c r="E1519" s="1" t="s">
        <v>100</v>
      </c>
      <c r="F1519">
        <v>2</v>
      </c>
      <c r="G1519">
        <v>0</v>
      </c>
      <c r="H1519">
        <v>0</v>
      </c>
      <c r="I1519">
        <v>0</v>
      </c>
      <c r="J1519">
        <v>6</v>
      </c>
      <c r="BI1519" s="4">
        <v>5</v>
      </c>
      <c r="BJ1519" s="1">
        <f ca="1">INDEX(passing_tds,CELL("Row",AG1519)-1)*(PASSTD)</f>
        <v>0</v>
      </c>
      <c r="BK1519" s="1">
        <f ca="1">INDEX(passing_yds,CELL("Row",AH1519)-1)*(PASSYDS)</f>
        <v>0</v>
      </c>
      <c r="BL1519" s="1">
        <f ca="1">IF(INDEX(passing_yds,CELL("Row",AI1519)-1)&gt;=300,3,0)</f>
        <v>0</v>
      </c>
      <c r="BM1519" s="1">
        <f ca="1">INDEX(passing_ints,CELL("Row",AJ1519)-1)*(INT)</f>
        <v>0</v>
      </c>
      <c r="BN1519" s="1">
        <f ca="1">INDEX(rushing_yds,CELL("Row",AK1519)-1)*(RUSHYDS)</f>
        <v>0</v>
      </c>
      <c r="BO1519" s="1">
        <f ca="1">INDEX(rushing_tds,CELL("Row",AK1519)-1)*(RUSHTD)</f>
        <v>0</v>
      </c>
      <c r="BP1519" s="1">
        <f ca="1">IF(INDEX(rushing_yds,CELL("Row",AI1519)-1)&gt;=100,3,0)</f>
        <v>0</v>
      </c>
      <c r="BQ1519" s="1">
        <f ca="1">INDEX(receiving_yds,CELL("Row",AN1519)-1)*(RECYDS)</f>
        <v>0</v>
      </c>
      <c r="BR1519" s="1">
        <f ca="1">INDEX(receiving_rec,CELL("Row",AO1519)-1)*(REC)</f>
        <v>0</v>
      </c>
      <c r="BS1519" s="1">
        <f ca="1">INDEX(receiving_tds,CELL("Row",AP1519)-1)*(RECTD)</f>
        <v>0</v>
      </c>
      <c r="BT1519" s="1">
        <f ca="1">IF(INDEX(receiving_yds,CELL("Row",AI1519)-1)&gt;=100,3,0)</f>
        <v>0</v>
      </c>
      <c r="BU1519" s="1">
        <f ca="1">INDEX(puntret_tds,CELL("Row",AR1519)-1)*(PUNTKORETTD)+INDEX(kickret_tds,CELL("Row",AR1519)-1)*(PUNTKORETTD)</f>
        <v>0</v>
      </c>
      <c r="BV1519" s="1">
        <f ca="1">INDEX(fumbles_tot,CELL("Row",AS1519)-1)*(FUM)</f>
        <v>0</v>
      </c>
      <c r="BW1519" s="1">
        <f ca="1">(INDEX(passing_twoptm,CELL("Row",AT1519)-1)+INDEX(rushing_twoptm,CELL("Row",AT1519)-1)+INDEX(receiving_twoptm,CELL("Row",AT1519)-1))*(_2PTCONV)</f>
        <v>0</v>
      </c>
      <c r="BX1519" s="1">
        <f ca="1">SUM(BJ1519:BW1519)</f>
        <v>0</v>
      </c>
    </row>
    <row r="1520" spans="1:76" x14ac:dyDescent="0.25">
      <c r="A1520" s="1" t="s">
        <v>512</v>
      </c>
      <c r="B1520" s="1" t="s">
        <v>513</v>
      </c>
      <c r="C1520" s="1" t="s">
        <v>135</v>
      </c>
      <c r="D1520" s="1" t="s">
        <v>482</v>
      </c>
      <c r="E1520" s="1" t="s">
        <v>112</v>
      </c>
      <c r="F1520">
        <v>1</v>
      </c>
      <c r="G1520">
        <v>0</v>
      </c>
      <c r="H1520">
        <v>0</v>
      </c>
      <c r="I1520">
        <v>1</v>
      </c>
      <c r="J1520">
        <v>3</v>
      </c>
      <c r="BI1520" s="4">
        <v>5</v>
      </c>
      <c r="BJ1520" s="1">
        <f ca="1">INDEX(passing_tds,CELL("Row",AG1520)-1)*(PASSTD)</f>
        <v>0</v>
      </c>
      <c r="BK1520" s="1">
        <f ca="1">INDEX(passing_yds,CELL("Row",AH1520)-1)*(PASSYDS)</f>
        <v>0</v>
      </c>
      <c r="BL1520" s="1">
        <f ca="1">IF(INDEX(passing_yds,CELL("Row",AI1520)-1)&gt;=300,3,0)</f>
        <v>0</v>
      </c>
      <c r="BM1520" s="1">
        <f ca="1">INDEX(passing_ints,CELL("Row",AJ1520)-1)*(INT)</f>
        <v>0</v>
      </c>
      <c r="BN1520" s="1">
        <f ca="1">INDEX(rushing_yds,CELL("Row",AK1520)-1)*(RUSHYDS)</f>
        <v>0</v>
      </c>
      <c r="BO1520" s="1">
        <f ca="1">INDEX(rushing_tds,CELL("Row",AK1520)-1)*(RUSHTD)</f>
        <v>0</v>
      </c>
      <c r="BP1520" s="1">
        <f ca="1">IF(INDEX(rushing_yds,CELL("Row",AI1520)-1)&gt;=100,3,0)</f>
        <v>0</v>
      </c>
      <c r="BQ1520" s="1">
        <f ca="1">INDEX(receiving_yds,CELL("Row",AN1520)-1)*(RECYDS)</f>
        <v>0</v>
      </c>
      <c r="BR1520" s="1">
        <f ca="1">INDEX(receiving_rec,CELL("Row",AO1520)-1)*(REC)</f>
        <v>0</v>
      </c>
      <c r="BS1520" s="1">
        <f ca="1">INDEX(receiving_tds,CELL("Row",AP1520)-1)*(RECTD)</f>
        <v>0</v>
      </c>
      <c r="BT1520" s="1">
        <f ca="1">IF(INDEX(receiving_yds,CELL("Row",AI1520)-1)&gt;=100,3,0)</f>
        <v>0</v>
      </c>
      <c r="BU1520" s="1">
        <f ca="1">INDEX(puntret_tds,CELL("Row",AR1520)-1)*(PUNTKORETTD)+INDEX(kickret_tds,CELL("Row",AR1520)-1)*(PUNTKORETTD)</f>
        <v>0</v>
      </c>
      <c r="BV1520" s="1">
        <f ca="1">INDEX(fumbles_tot,CELL("Row",AS1520)-1)*(FUM)</f>
        <v>0</v>
      </c>
      <c r="BW1520" s="1">
        <f ca="1">(INDEX(passing_twoptm,CELL("Row",AT1520)-1)+INDEX(rushing_twoptm,CELL("Row",AT1520)-1)+INDEX(receiving_twoptm,CELL("Row",AT1520)-1))*(_2PTCONV)</f>
        <v>0</v>
      </c>
      <c r="BX1520" s="1">
        <f ca="1">SUM(BJ1520:BW1520)</f>
        <v>0</v>
      </c>
    </row>
    <row r="1521" spans="1:76" x14ac:dyDescent="0.25">
      <c r="A1521" s="1" t="s">
        <v>439</v>
      </c>
      <c r="B1521" s="1" t="s">
        <v>514</v>
      </c>
      <c r="C1521" s="1" t="s">
        <v>135</v>
      </c>
      <c r="D1521" s="1" t="s">
        <v>482</v>
      </c>
      <c r="E1521" s="1" t="s">
        <v>112</v>
      </c>
      <c r="F1521">
        <v>1</v>
      </c>
      <c r="G1521">
        <v>0</v>
      </c>
      <c r="H1521">
        <v>0</v>
      </c>
      <c r="I1521">
        <v>0</v>
      </c>
      <c r="J1521">
        <v>1</v>
      </c>
      <c r="BI1521" s="4">
        <v>5</v>
      </c>
      <c r="BJ1521" s="1">
        <f ca="1">INDEX(passing_tds,CELL("Row",AG1521)-1)*(PASSTD)</f>
        <v>0</v>
      </c>
      <c r="BK1521" s="1">
        <f ca="1">INDEX(passing_yds,CELL("Row",AH1521)-1)*(PASSYDS)</f>
        <v>0</v>
      </c>
      <c r="BL1521" s="1">
        <f ca="1">IF(INDEX(passing_yds,CELL("Row",AI1521)-1)&gt;=300,3,0)</f>
        <v>0</v>
      </c>
      <c r="BM1521" s="1">
        <f ca="1">INDEX(passing_ints,CELL("Row",AJ1521)-1)*(INT)</f>
        <v>0</v>
      </c>
      <c r="BN1521" s="1">
        <f ca="1">INDEX(rushing_yds,CELL("Row",AK1521)-1)*(RUSHYDS)</f>
        <v>0</v>
      </c>
      <c r="BO1521" s="1">
        <f ca="1">INDEX(rushing_tds,CELL("Row",AK1521)-1)*(RUSHTD)</f>
        <v>0</v>
      </c>
      <c r="BP1521" s="1">
        <f ca="1">IF(INDEX(rushing_yds,CELL("Row",AI1521)-1)&gt;=100,3,0)</f>
        <v>0</v>
      </c>
      <c r="BQ1521" s="1">
        <f ca="1">INDEX(receiving_yds,CELL("Row",AN1521)-1)*(RECYDS)</f>
        <v>0</v>
      </c>
      <c r="BR1521" s="1">
        <f ca="1">INDEX(receiving_rec,CELL("Row",AO1521)-1)*(REC)</f>
        <v>0</v>
      </c>
      <c r="BS1521" s="1">
        <f ca="1">INDEX(receiving_tds,CELL("Row",AP1521)-1)*(RECTD)</f>
        <v>0</v>
      </c>
      <c r="BT1521" s="1">
        <f ca="1">IF(INDEX(receiving_yds,CELL("Row",AI1521)-1)&gt;=100,3,0)</f>
        <v>0</v>
      </c>
      <c r="BU1521" s="1">
        <f ca="1">INDEX(puntret_tds,CELL("Row",AR1521)-1)*(PUNTKORETTD)+INDEX(kickret_tds,CELL("Row",AR1521)-1)*(PUNTKORETTD)</f>
        <v>0</v>
      </c>
      <c r="BV1521" s="1">
        <f ca="1">INDEX(fumbles_tot,CELL("Row",AS1521)-1)*(FUM)</f>
        <v>0</v>
      </c>
      <c r="BW1521" s="1">
        <f ca="1">(INDEX(passing_twoptm,CELL("Row",AT1521)-1)+INDEX(rushing_twoptm,CELL("Row",AT1521)-1)+INDEX(receiving_twoptm,CELL("Row",AT1521)-1))*(_2PTCONV)</f>
        <v>0</v>
      </c>
      <c r="BX1521" s="1">
        <f ca="1">SUM(BJ1521:BW1521)</f>
        <v>0</v>
      </c>
    </row>
    <row r="1522" spans="1:76" x14ac:dyDescent="0.25">
      <c r="A1522" s="1" t="s">
        <v>515</v>
      </c>
      <c r="B1522" s="1" t="s">
        <v>516</v>
      </c>
      <c r="C1522" s="1" t="s">
        <v>135</v>
      </c>
      <c r="D1522" s="1" t="s">
        <v>482</v>
      </c>
      <c r="E1522" s="1" t="s">
        <v>100</v>
      </c>
      <c r="F1522">
        <v>1</v>
      </c>
      <c r="G1522">
        <v>0</v>
      </c>
      <c r="H1522">
        <v>0</v>
      </c>
      <c r="I1522">
        <v>0</v>
      </c>
      <c r="J1522">
        <v>3</v>
      </c>
      <c r="BI1522" s="4">
        <v>5</v>
      </c>
      <c r="BJ1522" s="1">
        <f ca="1">INDEX(passing_tds,CELL("Row",AG1522)-1)*(PASSTD)</f>
        <v>0</v>
      </c>
      <c r="BK1522" s="1">
        <f ca="1">INDEX(passing_yds,CELL("Row",AH1522)-1)*(PASSYDS)</f>
        <v>0</v>
      </c>
      <c r="BL1522" s="1">
        <f ca="1">IF(INDEX(passing_yds,CELL("Row",AI1522)-1)&gt;=300,3,0)</f>
        <v>0</v>
      </c>
      <c r="BM1522" s="1">
        <f ca="1">INDEX(passing_ints,CELL("Row",AJ1522)-1)*(INT)</f>
        <v>0</v>
      </c>
      <c r="BN1522" s="1">
        <f ca="1">INDEX(rushing_yds,CELL("Row",AK1522)-1)*(RUSHYDS)</f>
        <v>0</v>
      </c>
      <c r="BO1522" s="1">
        <f ca="1">INDEX(rushing_tds,CELL("Row",AK1522)-1)*(RUSHTD)</f>
        <v>0</v>
      </c>
      <c r="BP1522" s="1">
        <f ca="1">IF(INDEX(rushing_yds,CELL("Row",AI1522)-1)&gt;=100,3,0)</f>
        <v>0</v>
      </c>
      <c r="BQ1522" s="1">
        <f ca="1">INDEX(receiving_yds,CELL("Row",AN1522)-1)*(RECYDS)</f>
        <v>0</v>
      </c>
      <c r="BR1522" s="1">
        <f ca="1">INDEX(receiving_rec,CELL("Row",AO1522)-1)*(REC)</f>
        <v>0</v>
      </c>
      <c r="BS1522" s="1">
        <f ca="1">INDEX(receiving_tds,CELL("Row",AP1522)-1)*(RECTD)</f>
        <v>0</v>
      </c>
      <c r="BT1522" s="1">
        <f ca="1">IF(INDEX(receiving_yds,CELL("Row",AI1522)-1)&gt;=100,3,0)</f>
        <v>0</v>
      </c>
      <c r="BU1522" s="1">
        <f ca="1">INDEX(puntret_tds,CELL("Row",AR1522)-1)*(PUNTKORETTD)+INDEX(kickret_tds,CELL("Row",AR1522)-1)*(PUNTKORETTD)</f>
        <v>0</v>
      </c>
      <c r="BV1522" s="1">
        <f ca="1">INDEX(fumbles_tot,CELL("Row",AS1522)-1)*(FUM)</f>
        <v>0</v>
      </c>
      <c r="BW1522" s="1">
        <f ca="1">(INDEX(passing_twoptm,CELL("Row",AT1522)-1)+INDEX(rushing_twoptm,CELL("Row",AT1522)-1)+INDEX(receiving_twoptm,CELL("Row",AT1522)-1))*(_2PTCONV)</f>
        <v>0</v>
      </c>
      <c r="BX1522" s="1">
        <f ca="1">SUM(BJ1522:BW1522)</f>
        <v>0</v>
      </c>
    </row>
    <row r="1523" spans="1:76" x14ac:dyDescent="0.25">
      <c r="A1523" s="1" t="s">
        <v>517</v>
      </c>
      <c r="B1523" s="1" t="s">
        <v>518</v>
      </c>
      <c r="C1523" s="1" t="s">
        <v>135</v>
      </c>
      <c r="D1523" s="1" t="s">
        <v>482</v>
      </c>
      <c r="E1523" s="1" t="s">
        <v>94</v>
      </c>
      <c r="F1523">
        <v>2</v>
      </c>
      <c r="G1523">
        <v>0</v>
      </c>
      <c r="H1523">
        <v>0</v>
      </c>
      <c r="I1523">
        <v>1</v>
      </c>
      <c r="J1523">
        <v>4</v>
      </c>
      <c r="BI1523" s="4">
        <v>5</v>
      </c>
      <c r="BJ1523" s="1">
        <f ca="1">INDEX(passing_tds,CELL("Row",AG1523)-1)*(PASSTD)</f>
        <v>0</v>
      </c>
      <c r="BK1523" s="1">
        <f ca="1">INDEX(passing_yds,CELL("Row",AH1523)-1)*(PASSYDS)</f>
        <v>0</v>
      </c>
      <c r="BL1523" s="1">
        <f ca="1">IF(INDEX(passing_yds,CELL("Row",AI1523)-1)&gt;=300,3,0)</f>
        <v>0</v>
      </c>
      <c r="BM1523" s="1">
        <f ca="1">INDEX(passing_ints,CELL("Row",AJ1523)-1)*(INT)</f>
        <v>0</v>
      </c>
      <c r="BN1523" s="1">
        <f ca="1">INDEX(rushing_yds,CELL("Row",AK1523)-1)*(RUSHYDS)</f>
        <v>0</v>
      </c>
      <c r="BO1523" s="1">
        <f ca="1">INDEX(rushing_tds,CELL("Row",AK1523)-1)*(RUSHTD)</f>
        <v>0</v>
      </c>
      <c r="BP1523" s="1">
        <f ca="1">IF(INDEX(rushing_yds,CELL("Row",AI1523)-1)&gt;=100,3,0)</f>
        <v>0</v>
      </c>
      <c r="BQ1523" s="1">
        <f ca="1">INDEX(receiving_yds,CELL("Row",AN1523)-1)*(RECYDS)</f>
        <v>0</v>
      </c>
      <c r="BR1523" s="1">
        <f ca="1">INDEX(receiving_rec,CELL("Row",AO1523)-1)*(REC)</f>
        <v>0</v>
      </c>
      <c r="BS1523" s="1">
        <f ca="1">INDEX(receiving_tds,CELL("Row",AP1523)-1)*(RECTD)</f>
        <v>0</v>
      </c>
      <c r="BT1523" s="1">
        <f ca="1">IF(INDEX(receiving_yds,CELL("Row",AI1523)-1)&gt;=100,3,0)</f>
        <v>0</v>
      </c>
      <c r="BU1523" s="1">
        <f ca="1">INDEX(puntret_tds,CELL("Row",AR1523)-1)*(PUNTKORETTD)+INDEX(kickret_tds,CELL("Row",AR1523)-1)*(PUNTKORETTD)</f>
        <v>0</v>
      </c>
      <c r="BV1523" s="1">
        <f ca="1">INDEX(fumbles_tot,CELL("Row",AS1523)-1)*(FUM)</f>
        <v>0</v>
      </c>
      <c r="BW1523" s="1">
        <f ca="1">(INDEX(passing_twoptm,CELL("Row",AT1523)-1)+INDEX(rushing_twoptm,CELL("Row",AT1523)-1)+INDEX(receiving_twoptm,CELL("Row",AT1523)-1))*(_2PTCONV)</f>
        <v>0</v>
      </c>
      <c r="BX1523" s="1">
        <f ca="1">SUM(BJ1523:BW1523)</f>
        <v>0</v>
      </c>
    </row>
    <row r="1524" spans="1:76" x14ac:dyDescent="0.25">
      <c r="A1524" s="1" t="s">
        <v>519</v>
      </c>
      <c r="B1524" s="1" t="s">
        <v>520</v>
      </c>
      <c r="C1524" s="1" t="s">
        <v>135</v>
      </c>
      <c r="D1524" s="1" t="s">
        <v>482</v>
      </c>
      <c r="E1524" s="1" t="s">
        <v>112</v>
      </c>
      <c r="F1524">
        <v>0</v>
      </c>
      <c r="G1524">
        <v>0</v>
      </c>
      <c r="H1524">
        <v>0</v>
      </c>
      <c r="I1524">
        <v>0</v>
      </c>
      <c r="J1524">
        <v>2</v>
      </c>
      <c r="BI1524" s="4">
        <v>5</v>
      </c>
      <c r="BJ1524" s="1">
        <f ca="1">INDEX(passing_tds,CELL("Row",AG1524)-1)*(PASSTD)</f>
        <v>0</v>
      </c>
      <c r="BK1524" s="1">
        <f ca="1">INDEX(passing_yds,CELL("Row",AH1524)-1)*(PASSYDS)</f>
        <v>0</v>
      </c>
      <c r="BL1524" s="1">
        <f ca="1">IF(INDEX(passing_yds,CELL("Row",AI1524)-1)&gt;=300,3,0)</f>
        <v>0</v>
      </c>
      <c r="BM1524" s="1">
        <f ca="1">INDEX(passing_ints,CELL("Row",AJ1524)-1)*(INT)</f>
        <v>0</v>
      </c>
      <c r="BN1524" s="1">
        <f ca="1">INDEX(rushing_yds,CELL("Row",AK1524)-1)*(RUSHYDS)</f>
        <v>0</v>
      </c>
      <c r="BO1524" s="1">
        <f ca="1">INDEX(rushing_tds,CELL("Row",AK1524)-1)*(RUSHTD)</f>
        <v>0</v>
      </c>
      <c r="BP1524" s="1">
        <f ca="1">IF(INDEX(rushing_yds,CELL("Row",AI1524)-1)&gt;=100,3,0)</f>
        <v>0</v>
      </c>
      <c r="BQ1524" s="1">
        <f ca="1">INDEX(receiving_yds,CELL("Row",AN1524)-1)*(RECYDS)</f>
        <v>0</v>
      </c>
      <c r="BR1524" s="1">
        <f ca="1">INDEX(receiving_rec,CELL("Row",AO1524)-1)*(REC)</f>
        <v>0</v>
      </c>
      <c r="BS1524" s="1">
        <f ca="1">INDEX(receiving_tds,CELL("Row",AP1524)-1)*(RECTD)</f>
        <v>0</v>
      </c>
      <c r="BT1524" s="1">
        <f ca="1">IF(INDEX(receiving_yds,CELL("Row",AI1524)-1)&gt;=100,3,0)</f>
        <v>0</v>
      </c>
      <c r="BU1524" s="1">
        <f ca="1">INDEX(puntret_tds,CELL("Row",AR1524)-1)*(PUNTKORETTD)+INDEX(kickret_tds,CELL("Row",AR1524)-1)*(PUNTKORETTD)</f>
        <v>0</v>
      </c>
      <c r="BV1524" s="1">
        <f ca="1">INDEX(fumbles_tot,CELL("Row",AS1524)-1)*(FUM)</f>
        <v>0</v>
      </c>
      <c r="BW1524" s="1">
        <f ca="1">(INDEX(passing_twoptm,CELL("Row",AT1524)-1)+INDEX(rushing_twoptm,CELL("Row",AT1524)-1)+INDEX(receiving_twoptm,CELL("Row",AT1524)-1))*(_2PTCONV)</f>
        <v>0</v>
      </c>
      <c r="BX1524" s="1">
        <f ca="1">SUM(BJ1524:BW1524)</f>
        <v>0</v>
      </c>
    </row>
    <row r="1525" spans="1:76" x14ac:dyDescent="0.25">
      <c r="A1525" s="1" t="s">
        <v>521</v>
      </c>
      <c r="B1525" s="1" t="s">
        <v>522</v>
      </c>
      <c r="C1525" s="1" t="s">
        <v>135</v>
      </c>
      <c r="D1525" s="1" t="s">
        <v>482</v>
      </c>
      <c r="E1525" s="1" t="s">
        <v>165</v>
      </c>
      <c r="F1525">
        <v>3</v>
      </c>
      <c r="G1525">
        <v>0</v>
      </c>
      <c r="H1525">
        <v>0</v>
      </c>
      <c r="I1525">
        <v>0</v>
      </c>
      <c r="J1525">
        <v>8</v>
      </c>
      <c r="BI1525" s="4">
        <v>5</v>
      </c>
      <c r="BJ1525" s="1">
        <f ca="1">INDEX(passing_tds,CELL("Row",AG1525)-1)*(PASSTD)</f>
        <v>0</v>
      </c>
      <c r="BK1525" s="1">
        <f ca="1">INDEX(passing_yds,CELL("Row",AH1525)-1)*(PASSYDS)</f>
        <v>0</v>
      </c>
      <c r="BL1525" s="1">
        <f ca="1">IF(INDEX(passing_yds,CELL("Row",AI1525)-1)&gt;=300,3,0)</f>
        <v>0</v>
      </c>
      <c r="BM1525" s="1">
        <f ca="1">INDEX(passing_ints,CELL("Row",AJ1525)-1)*(INT)</f>
        <v>0</v>
      </c>
      <c r="BN1525" s="1">
        <f ca="1">INDEX(rushing_yds,CELL("Row",AK1525)-1)*(RUSHYDS)</f>
        <v>0</v>
      </c>
      <c r="BO1525" s="1">
        <f ca="1">INDEX(rushing_tds,CELL("Row",AK1525)-1)*(RUSHTD)</f>
        <v>0</v>
      </c>
      <c r="BP1525" s="1">
        <f ca="1">IF(INDEX(rushing_yds,CELL("Row",AI1525)-1)&gt;=100,3,0)</f>
        <v>0</v>
      </c>
      <c r="BQ1525" s="1">
        <f ca="1">INDEX(receiving_yds,CELL("Row",AN1525)-1)*(RECYDS)</f>
        <v>0</v>
      </c>
      <c r="BR1525" s="1">
        <f ca="1">INDEX(receiving_rec,CELL("Row",AO1525)-1)*(REC)</f>
        <v>0</v>
      </c>
      <c r="BS1525" s="1">
        <f ca="1">INDEX(receiving_tds,CELL("Row",AP1525)-1)*(RECTD)</f>
        <v>0</v>
      </c>
      <c r="BT1525" s="1">
        <f ca="1">IF(INDEX(receiving_yds,CELL("Row",AI1525)-1)&gt;=100,3,0)</f>
        <v>0</v>
      </c>
      <c r="BU1525" s="1">
        <f ca="1">INDEX(puntret_tds,CELL("Row",AR1525)-1)*(PUNTKORETTD)+INDEX(kickret_tds,CELL("Row",AR1525)-1)*(PUNTKORETTD)</f>
        <v>0</v>
      </c>
      <c r="BV1525" s="1">
        <f ca="1">INDEX(fumbles_tot,CELL("Row",AS1525)-1)*(FUM)</f>
        <v>0</v>
      </c>
      <c r="BW1525" s="1">
        <f ca="1">(INDEX(passing_twoptm,CELL("Row",AT1525)-1)+INDEX(rushing_twoptm,CELL("Row",AT1525)-1)+INDEX(receiving_twoptm,CELL("Row",AT1525)-1))*(_2PTCONV)</f>
        <v>0</v>
      </c>
      <c r="BX1525" s="1">
        <f ca="1">SUM(BJ1525:BW1525)</f>
        <v>0</v>
      </c>
    </row>
    <row r="1526" spans="1:76" x14ac:dyDescent="0.25">
      <c r="A1526" s="1" t="s">
        <v>390</v>
      </c>
      <c r="B1526" s="1" t="s">
        <v>523</v>
      </c>
      <c r="C1526" s="1" t="s">
        <v>135</v>
      </c>
      <c r="D1526" s="1" t="s">
        <v>482</v>
      </c>
      <c r="E1526" s="1" t="s">
        <v>94</v>
      </c>
      <c r="F1526">
        <v>1</v>
      </c>
      <c r="G1526">
        <v>1</v>
      </c>
      <c r="H1526">
        <v>0</v>
      </c>
      <c r="I1526">
        <v>1</v>
      </c>
      <c r="J1526">
        <v>5</v>
      </c>
      <c r="BI1526" s="4">
        <v>5</v>
      </c>
      <c r="BJ1526" s="1">
        <f ca="1">INDEX(passing_tds,CELL("Row",AG1526)-1)*(PASSTD)</f>
        <v>0</v>
      </c>
      <c r="BK1526" s="1">
        <f ca="1">INDEX(passing_yds,CELL("Row",AH1526)-1)*(PASSYDS)</f>
        <v>0</v>
      </c>
      <c r="BL1526" s="1">
        <f ca="1">IF(INDEX(passing_yds,CELL("Row",AI1526)-1)&gt;=300,3,0)</f>
        <v>0</v>
      </c>
      <c r="BM1526" s="1">
        <f ca="1">INDEX(passing_ints,CELL("Row",AJ1526)-1)*(INT)</f>
        <v>0</v>
      </c>
      <c r="BN1526" s="1">
        <f ca="1">INDEX(rushing_yds,CELL("Row",AK1526)-1)*(RUSHYDS)</f>
        <v>0</v>
      </c>
      <c r="BO1526" s="1">
        <f ca="1">INDEX(rushing_tds,CELL("Row",AK1526)-1)*(RUSHTD)</f>
        <v>0</v>
      </c>
      <c r="BP1526" s="1">
        <f ca="1">IF(INDEX(rushing_yds,CELL("Row",AI1526)-1)&gt;=100,3,0)</f>
        <v>0</v>
      </c>
      <c r="BQ1526" s="1">
        <f ca="1">INDEX(receiving_yds,CELL("Row",AN1526)-1)*(RECYDS)</f>
        <v>0</v>
      </c>
      <c r="BR1526" s="1">
        <f ca="1">INDEX(receiving_rec,CELL("Row",AO1526)-1)*(REC)</f>
        <v>0</v>
      </c>
      <c r="BS1526" s="1">
        <f ca="1">INDEX(receiving_tds,CELL("Row",AP1526)-1)*(RECTD)</f>
        <v>0</v>
      </c>
      <c r="BT1526" s="1">
        <f ca="1">IF(INDEX(receiving_yds,CELL("Row",AI1526)-1)&gt;=100,3,0)</f>
        <v>0</v>
      </c>
      <c r="BU1526" s="1">
        <f ca="1">INDEX(puntret_tds,CELL("Row",AR1526)-1)*(PUNTKORETTD)+INDEX(kickret_tds,CELL("Row",AR1526)-1)*(PUNTKORETTD)</f>
        <v>0</v>
      </c>
      <c r="BV1526" s="1">
        <f ca="1">INDEX(fumbles_tot,CELL("Row",AS1526)-1)*(FUM)</f>
        <v>0</v>
      </c>
      <c r="BW1526" s="1">
        <f ca="1">(INDEX(passing_twoptm,CELL("Row",AT1526)-1)+INDEX(rushing_twoptm,CELL("Row",AT1526)-1)+INDEX(receiving_twoptm,CELL("Row",AT1526)-1))*(_2PTCONV)</f>
        <v>0</v>
      </c>
      <c r="BX1526" s="1">
        <f ca="1">SUM(BJ1526:BW1526)</f>
        <v>0</v>
      </c>
    </row>
    <row r="1527" spans="1:76" x14ac:dyDescent="0.25">
      <c r="A1527" s="1" t="s">
        <v>524</v>
      </c>
      <c r="B1527" s="1" t="s">
        <v>525</v>
      </c>
      <c r="C1527" s="1" t="s">
        <v>135</v>
      </c>
      <c r="D1527" s="1" t="s">
        <v>482</v>
      </c>
      <c r="E1527" s="1" t="s">
        <v>165</v>
      </c>
      <c r="F1527">
        <v>1</v>
      </c>
      <c r="G1527">
        <v>0</v>
      </c>
      <c r="H1527">
        <v>0</v>
      </c>
      <c r="I1527">
        <v>1</v>
      </c>
      <c r="J1527">
        <v>4</v>
      </c>
      <c r="BI1527" s="4">
        <v>5</v>
      </c>
      <c r="BJ1527" s="1">
        <f ca="1">INDEX(passing_tds,CELL("Row",AG1527)-1)*(PASSTD)</f>
        <v>0</v>
      </c>
      <c r="BK1527" s="1">
        <f ca="1">INDEX(passing_yds,CELL("Row",AH1527)-1)*(PASSYDS)</f>
        <v>0</v>
      </c>
      <c r="BL1527" s="1">
        <f ca="1">IF(INDEX(passing_yds,CELL("Row",AI1527)-1)&gt;=300,3,0)</f>
        <v>0</v>
      </c>
      <c r="BM1527" s="1">
        <f ca="1">INDEX(passing_ints,CELL("Row",AJ1527)-1)*(INT)</f>
        <v>0</v>
      </c>
      <c r="BN1527" s="1">
        <f ca="1">INDEX(rushing_yds,CELL("Row",AK1527)-1)*(RUSHYDS)</f>
        <v>0</v>
      </c>
      <c r="BO1527" s="1">
        <f ca="1">INDEX(rushing_tds,CELL("Row",AK1527)-1)*(RUSHTD)</f>
        <v>0</v>
      </c>
      <c r="BP1527" s="1">
        <f ca="1">IF(INDEX(rushing_yds,CELL("Row",AI1527)-1)&gt;=100,3,0)</f>
        <v>0</v>
      </c>
      <c r="BQ1527" s="1">
        <f ca="1">INDEX(receiving_yds,CELL("Row",AN1527)-1)*(RECYDS)</f>
        <v>0</v>
      </c>
      <c r="BR1527" s="1">
        <f ca="1">INDEX(receiving_rec,CELL("Row",AO1527)-1)*(REC)</f>
        <v>0</v>
      </c>
      <c r="BS1527" s="1">
        <f ca="1">INDEX(receiving_tds,CELL("Row",AP1527)-1)*(RECTD)</f>
        <v>0</v>
      </c>
      <c r="BT1527" s="1">
        <f ca="1">IF(INDEX(receiving_yds,CELL("Row",AI1527)-1)&gt;=100,3,0)</f>
        <v>0</v>
      </c>
      <c r="BU1527" s="1">
        <f ca="1">INDEX(puntret_tds,CELL("Row",AR1527)-1)*(PUNTKORETTD)+INDEX(kickret_tds,CELL("Row",AR1527)-1)*(PUNTKORETTD)</f>
        <v>0</v>
      </c>
      <c r="BV1527" s="1">
        <f ca="1">INDEX(fumbles_tot,CELL("Row",AS1527)-1)*(FUM)</f>
        <v>0</v>
      </c>
      <c r="BW1527" s="1">
        <f ca="1">(INDEX(passing_twoptm,CELL("Row",AT1527)-1)+INDEX(rushing_twoptm,CELL("Row",AT1527)-1)+INDEX(receiving_twoptm,CELL("Row",AT1527)-1))*(_2PTCONV)</f>
        <v>0</v>
      </c>
      <c r="BX1527" s="1">
        <f ca="1">SUM(BJ1527:BW1527)</f>
        <v>0</v>
      </c>
    </row>
    <row r="1528" spans="1:76" x14ac:dyDescent="0.25">
      <c r="A1528" s="1" t="s">
        <v>526</v>
      </c>
      <c r="B1528" s="1" t="s">
        <v>527</v>
      </c>
      <c r="C1528" s="1" t="s">
        <v>135</v>
      </c>
      <c r="D1528" s="1" t="s">
        <v>482</v>
      </c>
      <c r="E1528" s="1" t="s">
        <v>105</v>
      </c>
      <c r="F1528">
        <v>1</v>
      </c>
      <c r="G1528">
        <v>0</v>
      </c>
      <c r="H1528">
        <v>0</v>
      </c>
      <c r="I1528">
        <v>0</v>
      </c>
      <c r="J1528">
        <v>3</v>
      </c>
      <c r="BI1528" s="4">
        <v>5</v>
      </c>
      <c r="BJ1528" s="1">
        <f ca="1">INDEX(passing_tds,CELL("Row",AG1528)-1)*(PASSTD)</f>
        <v>0</v>
      </c>
      <c r="BK1528" s="1">
        <f ca="1">INDEX(passing_yds,CELL("Row",AH1528)-1)*(PASSYDS)</f>
        <v>0</v>
      </c>
      <c r="BL1528" s="1">
        <f ca="1">IF(INDEX(passing_yds,CELL("Row",AI1528)-1)&gt;=300,3,0)</f>
        <v>0</v>
      </c>
      <c r="BM1528" s="1">
        <f ca="1">INDEX(passing_ints,CELL("Row",AJ1528)-1)*(INT)</f>
        <v>0</v>
      </c>
      <c r="BN1528" s="1">
        <f ca="1">INDEX(rushing_yds,CELL("Row",AK1528)-1)*(RUSHYDS)</f>
        <v>0</v>
      </c>
      <c r="BO1528" s="1">
        <f ca="1">INDEX(rushing_tds,CELL("Row",AK1528)-1)*(RUSHTD)</f>
        <v>0</v>
      </c>
      <c r="BP1528" s="1">
        <f ca="1">IF(INDEX(rushing_yds,CELL("Row",AI1528)-1)&gt;=100,3,0)</f>
        <v>0</v>
      </c>
      <c r="BQ1528" s="1">
        <f ca="1">INDEX(receiving_yds,CELL("Row",AN1528)-1)*(RECYDS)</f>
        <v>0</v>
      </c>
      <c r="BR1528" s="1">
        <f ca="1">INDEX(receiving_rec,CELL("Row",AO1528)-1)*(REC)</f>
        <v>0</v>
      </c>
      <c r="BS1528" s="1">
        <f ca="1">INDEX(receiving_tds,CELL("Row",AP1528)-1)*(RECTD)</f>
        <v>0</v>
      </c>
      <c r="BT1528" s="1">
        <f ca="1">IF(INDEX(receiving_yds,CELL("Row",AI1528)-1)&gt;=100,3,0)</f>
        <v>0</v>
      </c>
      <c r="BU1528" s="1">
        <f ca="1">INDEX(puntret_tds,CELL("Row",AR1528)-1)*(PUNTKORETTD)+INDEX(kickret_tds,CELL("Row",AR1528)-1)*(PUNTKORETTD)</f>
        <v>0</v>
      </c>
      <c r="BV1528" s="1">
        <f ca="1">INDEX(fumbles_tot,CELL("Row",AS1528)-1)*(FUM)</f>
        <v>0</v>
      </c>
      <c r="BW1528" s="1">
        <f ca="1">(INDEX(passing_twoptm,CELL("Row",AT1528)-1)+INDEX(rushing_twoptm,CELL("Row",AT1528)-1)+INDEX(receiving_twoptm,CELL("Row",AT1528)-1))*(_2PTCONV)</f>
        <v>0</v>
      </c>
      <c r="BX1528" s="1">
        <f ca="1">SUM(BJ1528:BW1528)</f>
        <v>0</v>
      </c>
    </row>
    <row r="1529" spans="1:76" x14ac:dyDescent="0.25">
      <c r="A1529" s="1" t="s">
        <v>528</v>
      </c>
      <c r="B1529" s="1" t="s">
        <v>529</v>
      </c>
      <c r="C1529" s="1" t="s">
        <v>135</v>
      </c>
      <c r="D1529" s="1" t="s">
        <v>482</v>
      </c>
      <c r="E1529" s="1" t="s">
        <v>118</v>
      </c>
      <c r="F1529">
        <v>0</v>
      </c>
      <c r="G1529">
        <v>0</v>
      </c>
      <c r="H1529">
        <v>1</v>
      </c>
      <c r="I1529">
        <v>0</v>
      </c>
      <c r="J1529">
        <v>2</v>
      </c>
      <c r="BI1529" s="4">
        <v>5</v>
      </c>
      <c r="BJ1529" s="1">
        <f ca="1">INDEX(passing_tds,CELL("Row",AG1529)-1)*(PASSTD)</f>
        <v>0</v>
      </c>
      <c r="BK1529" s="1">
        <f ca="1">INDEX(passing_yds,CELL("Row",AH1529)-1)*(PASSYDS)</f>
        <v>0</v>
      </c>
      <c r="BL1529" s="1">
        <f ca="1">IF(INDEX(passing_yds,CELL("Row",AI1529)-1)&gt;=300,3,0)</f>
        <v>0</v>
      </c>
      <c r="BM1529" s="1">
        <f ca="1">INDEX(passing_ints,CELL("Row",AJ1529)-1)*(INT)</f>
        <v>0</v>
      </c>
      <c r="BN1529" s="1">
        <f ca="1">INDEX(rushing_yds,CELL("Row",AK1529)-1)*(RUSHYDS)</f>
        <v>0</v>
      </c>
      <c r="BO1529" s="1">
        <f ca="1">INDEX(rushing_tds,CELL("Row",AK1529)-1)*(RUSHTD)</f>
        <v>0</v>
      </c>
      <c r="BP1529" s="1">
        <f ca="1">IF(INDEX(rushing_yds,CELL("Row",AI1529)-1)&gt;=100,3,0)</f>
        <v>0</v>
      </c>
      <c r="BQ1529" s="1">
        <f ca="1">INDEX(receiving_yds,CELL("Row",AN1529)-1)*(RECYDS)</f>
        <v>0</v>
      </c>
      <c r="BR1529" s="1">
        <f ca="1">INDEX(receiving_rec,CELL("Row",AO1529)-1)*(REC)</f>
        <v>0</v>
      </c>
      <c r="BS1529" s="1">
        <f ca="1">INDEX(receiving_tds,CELL("Row",AP1529)-1)*(RECTD)</f>
        <v>0</v>
      </c>
      <c r="BT1529" s="1">
        <f ca="1">IF(INDEX(receiving_yds,CELL("Row",AI1529)-1)&gt;=100,3,0)</f>
        <v>0</v>
      </c>
      <c r="BU1529" s="1">
        <f ca="1">INDEX(puntret_tds,CELL("Row",AR1529)-1)*(PUNTKORETTD)+INDEX(kickret_tds,CELL("Row",AR1529)-1)*(PUNTKORETTD)</f>
        <v>0</v>
      </c>
      <c r="BV1529" s="1">
        <f ca="1">INDEX(fumbles_tot,CELL("Row",AS1529)-1)*(FUM)</f>
        <v>0</v>
      </c>
      <c r="BW1529" s="1">
        <f ca="1">(INDEX(passing_twoptm,CELL("Row",AT1529)-1)+INDEX(rushing_twoptm,CELL("Row",AT1529)-1)+INDEX(receiving_twoptm,CELL("Row",AT1529)-1))*(_2PTCONV)</f>
        <v>0</v>
      </c>
      <c r="BX1529" s="1">
        <f ca="1">SUM(BJ1529:BW1529)</f>
        <v>0</v>
      </c>
    </row>
    <row r="1530" spans="1:76" x14ac:dyDescent="0.25">
      <c r="A1530" s="1" t="s">
        <v>546</v>
      </c>
      <c r="B1530" s="1" t="s">
        <v>547</v>
      </c>
      <c r="C1530" s="1" t="s">
        <v>62</v>
      </c>
      <c r="D1530" s="1" t="s">
        <v>532</v>
      </c>
      <c r="E1530" s="1" t="s">
        <v>88</v>
      </c>
      <c r="P1530">
        <v>4</v>
      </c>
      <c r="Q1530">
        <v>2</v>
      </c>
      <c r="R1530">
        <v>42</v>
      </c>
      <c r="S1530">
        <v>6</v>
      </c>
      <c r="T1530">
        <v>1</v>
      </c>
      <c r="U1530">
        <v>0</v>
      </c>
      <c r="V1530">
        <v>1</v>
      </c>
      <c r="W1530">
        <v>0</v>
      </c>
      <c r="X1530">
        <v>1</v>
      </c>
      <c r="BI1530" s="4">
        <v>5</v>
      </c>
      <c r="BJ1530" s="1">
        <f ca="1">INDEX(passing_tds,CELL("Row",AG1530)-1)*(PASSTD)</f>
        <v>0</v>
      </c>
      <c r="BK1530" s="1">
        <f ca="1">INDEX(passing_yds,CELL("Row",AH1530)-1)*(PASSYDS)</f>
        <v>0</v>
      </c>
      <c r="BL1530" s="1">
        <f ca="1">IF(INDEX(passing_yds,CELL("Row",AI1530)-1)&gt;=300,3,0)</f>
        <v>0</v>
      </c>
      <c r="BM1530" s="1">
        <f ca="1">INDEX(passing_ints,CELL("Row",AJ1530)-1)*(INT)</f>
        <v>0</v>
      </c>
      <c r="BN1530" s="1">
        <f ca="1">INDEX(rushing_yds,CELL("Row",AK1530)-1)*(RUSHYDS)</f>
        <v>0</v>
      </c>
      <c r="BO1530" s="1">
        <f ca="1">INDEX(rushing_tds,CELL("Row",AK1530)-1)*(RUSHTD)</f>
        <v>0</v>
      </c>
      <c r="BP1530" s="1">
        <f ca="1">IF(INDEX(rushing_yds,CELL("Row",AI1530)-1)&gt;=100,3,0)</f>
        <v>0</v>
      </c>
      <c r="BQ1530" s="1">
        <f ca="1">INDEX(receiving_yds,CELL("Row",AN1530)-1)*(RECYDS)</f>
        <v>0</v>
      </c>
      <c r="BR1530" s="1">
        <f ca="1">INDEX(receiving_rec,CELL("Row",AO1530)-1)*(REC)</f>
        <v>0</v>
      </c>
      <c r="BS1530" s="1">
        <f ca="1">INDEX(receiving_tds,CELL("Row",AP1530)-1)*(RECTD)</f>
        <v>0</v>
      </c>
      <c r="BT1530" s="1">
        <f ca="1">IF(INDEX(receiving_yds,CELL("Row",AI1530)-1)&gt;=100,3,0)</f>
        <v>0</v>
      </c>
      <c r="BU1530" s="1">
        <f ca="1">INDEX(puntret_tds,CELL("Row",AR1530)-1)*(PUNTKORETTD)+INDEX(kickret_tds,CELL("Row",AR1530)-1)*(PUNTKORETTD)</f>
        <v>0</v>
      </c>
      <c r="BV1530" s="1">
        <f ca="1">INDEX(fumbles_tot,CELL("Row",AS1530)-1)*(FUM)</f>
        <v>0</v>
      </c>
      <c r="BW1530" s="1">
        <f ca="1">(INDEX(passing_twoptm,CELL("Row",AT1530)-1)+INDEX(rushing_twoptm,CELL("Row",AT1530)-1)+INDEX(receiving_twoptm,CELL("Row",AT1530)-1))*(_2PTCONV)</f>
        <v>0</v>
      </c>
      <c r="BX1530" s="1">
        <f ca="1">SUM(BJ1530:BW1530)</f>
        <v>0</v>
      </c>
    </row>
    <row r="1531" spans="1:76" x14ac:dyDescent="0.25">
      <c r="A1531" s="1" t="s">
        <v>548</v>
      </c>
      <c r="B1531" s="1" t="s">
        <v>549</v>
      </c>
      <c r="C1531" s="1" t="s">
        <v>62</v>
      </c>
      <c r="D1531" s="1" t="s">
        <v>532</v>
      </c>
      <c r="E1531" s="1" t="s">
        <v>91</v>
      </c>
      <c r="AK1531">
        <v>41</v>
      </c>
      <c r="AL1531">
        <v>0</v>
      </c>
      <c r="AM1531">
        <v>51</v>
      </c>
      <c r="AN1531">
        <v>1</v>
      </c>
      <c r="AO1531">
        <v>51</v>
      </c>
      <c r="BI1531" s="4">
        <v>5</v>
      </c>
      <c r="BJ1531" s="1">
        <f ca="1">INDEX(passing_tds,CELL("Row",AG1531)-1)*(PASSTD)</f>
        <v>0</v>
      </c>
      <c r="BK1531" s="1">
        <f ca="1">INDEX(passing_yds,CELL("Row",AH1531)-1)*(PASSYDS)</f>
        <v>0</v>
      </c>
      <c r="BL1531" s="1">
        <f ca="1">IF(INDEX(passing_yds,CELL("Row",AI1531)-1)&gt;=300,3,0)</f>
        <v>0</v>
      </c>
      <c r="BM1531" s="1">
        <f ca="1">INDEX(passing_ints,CELL("Row",AJ1531)-1)*(INT)</f>
        <v>0</v>
      </c>
      <c r="BN1531" s="1">
        <f ca="1">INDEX(rushing_yds,CELL("Row",AK1531)-1)*(RUSHYDS)</f>
        <v>0</v>
      </c>
      <c r="BO1531" s="1">
        <f ca="1">INDEX(rushing_tds,CELL("Row",AK1531)-1)*(RUSHTD)</f>
        <v>0</v>
      </c>
      <c r="BP1531" s="1">
        <f ca="1">IF(INDEX(rushing_yds,CELL("Row",AI1531)-1)&gt;=100,3,0)</f>
        <v>0</v>
      </c>
      <c r="BQ1531" s="1">
        <f ca="1">INDEX(receiving_yds,CELL("Row",AN1531)-1)*(RECYDS)</f>
        <v>0</v>
      </c>
      <c r="BR1531" s="1">
        <f ca="1">INDEX(receiving_rec,CELL("Row",AO1531)-1)*(REC)</f>
        <v>0</v>
      </c>
      <c r="BS1531" s="1">
        <f ca="1">INDEX(receiving_tds,CELL("Row",AP1531)-1)*(RECTD)</f>
        <v>0</v>
      </c>
      <c r="BT1531" s="1">
        <f ca="1">IF(INDEX(receiving_yds,CELL("Row",AI1531)-1)&gt;=100,3,0)</f>
        <v>0</v>
      </c>
      <c r="BU1531" s="1">
        <f ca="1">INDEX(puntret_tds,CELL("Row",AR1531)-1)*(PUNTKORETTD)+INDEX(kickret_tds,CELL("Row",AR1531)-1)*(PUNTKORETTD)</f>
        <v>0</v>
      </c>
      <c r="BV1531" s="1">
        <f ca="1">INDEX(fumbles_tot,CELL("Row",AS1531)-1)*(FUM)</f>
        <v>0</v>
      </c>
      <c r="BW1531" s="1">
        <f ca="1">(INDEX(passing_twoptm,CELL("Row",AT1531)-1)+INDEX(rushing_twoptm,CELL("Row",AT1531)-1)+INDEX(receiving_twoptm,CELL("Row",AT1531)-1))*(_2PTCONV)</f>
        <v>0</v>
      </c>
      <c r="BX1531" s="1">
        <f ca="1">SUM(BJ1531:BW1531)</f>
        <v>0</v>
      </c>
    </row>
    <row r="1532" spans="1:76" x14ac:dyDescent="0.25">
      <c r="A1532" s="1" t="s">
        <v>550</v>
      </c>
      <c r="B1532" s="1" t="s">
        <v>551</v>
      </c>
      <c r="C1532" s="1" t="s">
        <v>62</v>
      </c>
      <c r="D1532" s="1" t="s">
        <v>532</v>
      </c>
      <c r="E1532" s="1" t="s">
        <v>76</v>
      </c>
      <c r="AP1532">
        <v>7</v>
      </c>
      <c r="AQ1532">
        <v>8</v>
      </c>
      <c r="AR1532">
        <v>0</v>
      </c>
      <c r="AS1532">
        <v>2</v>
      </c>
      <c r="AT1532">
        <v>0</v>
      </c>
      <c r="BI1532" s="4">
        <v>5</v>
      </c>
      <c r="BJ1532" s="1">
        <f ca="1">INDEX(passing_tds,CELL("Row",AG1532)-1)*(PASSTD)</f>
        <v>0</v>
      </c>
      <c r="BK1532" s="1">
        <f ca="1">INDEX(passing_yds,CELL("Row",AH1532)-1)*(PASSYDS)</f>
        <v>0</v>
      </c>
      <c r="BL1532" s="1">
        <f ca="1">IF(INDEX(passing_yds,CELL("Row",AI1532)-1)&gt;=300,3,0)</f>
        <v>0</v>
      </c>
      <c r="BM1532" s="1">
        <f ca="1">INDEX(passing_ints,CELL("Row",AJ1532)-1)*(INT)</f>
        <v>0</v>
      </c>
      <c r="BN1532" s="1">
        <f ca="1">INDEX(rushing_yds,CELL("Row",AK1532)-1)*(RUSHYDS)</f>
        <v>0</v>
      </c>
      <c r="BO1532" s="1">
        <f ca="1">INDEX(rushing_tds,CELL("Row",AK1532)-1)*(RUSHTD)</f>
        <v>0</v>
      </c>
      <c r="BP1532" s="1">
        <f ca="1">IF(INDEX(rushing_yds,CELL("Row",AI1532)-1)&gt;=100,3,0)</f>
        <v>0</v>
      </c>
      <c r="BQ1532" s="1">
        <f ca="1">INDEX(receiving_yds,CELL("Row",AN1532)-1)*(RECYDS)</f>
        <v>0</v>
      </c>
      <c r="BR1532" s="1">
        <f ca="1">INDEX(receiving_rec,CELL("Row",AO1532)-1)*(REC)</f>
        <v>0</v>
      </c>
      <c r="BS1532" s="1">
        <f ca="1">INDEX(receiving_tds,CELL("Row",AP1532)-1)*(RECTD)</f>
        <v>0</v>
      </c>
      <c r="BT1532" s="1">
        <f ca="1">IF(INDEX(receiving_yds,CELL("Row",AI1532)-1)&gt;=100,3,0)</f>
        <v>0</v>
      </c>
      <c r="BU1532" s="1">
        <f ca="1">INDEX(puntret_tds,CELL("Row",AR1532)-1)*(PUNTKORETTD)+INDEX(kickret_tds,CELL("Row",AR1532)-1)*(PUNTKORETTD)</f>
        <v>0</v>
      </c>
      <c r="BV1532" s="1">
        <f ca="1">INDEX(fumbles_tot,CELL("Row",AS1532)-1)*(FUM)</f>
        <v>0</v>
      </c>
      <c r="BW1532" s="1">
        <f ca="1">(INDEX(passing_twoptm,CELL("Row",AT1532)-1)+INDEX(rushing_twoptm,CELL("Row",AT1532)-1)+INDEX(receiving_twoptm,CELL("Row",AT1532)-1))*(_2PTCONV)</f>
        <v>0</v>
      </c>
      <c r="BX1532" s="1">
        <f ca="1">SUM(BJ1532:BW1532)</f>
        <v>0</v>
      </c>
    </row>
    <row r="1533" spans="1:76" x14ac:dyDescent="0.25">
      <c r="A1533" s="1" t="s">
        <v>552</v>
      </c>
      <c r="B1533" s="1" t="s">
        <v>553</v>
      </c>
      <c r="C1533" s="1" t="s">
        <v>62</v>
      </c>
      <c r="D1533" s="1" t="s">
        <v>532</v>
      </c>
      <c r="E1533" s="1" t="s">
        <v>112</v>
      </c>
      <c r="F1533">
        <v>0</v>
      </c>
      <c r="G1533">
        <v>0</v>
      </c>
      <c r="H1533">
        <v>0</v>
      </c>
      <c r="I1533">
        <v>0</v>
      </c>
      <c r="J1533">
        <v>3</v>
      </c>
      <c r="BI1533" s="4">
        <v>5</v>
      </c>
      <c r="BJ1533" s="1">
        <f ca="1">INDEX(passing_tds,CELL("Row",AG1533)-1)*(PASSTD)</f>
        <v>0</v>
      </c>
      <c r="BK1533" s="1">
        <f ca="1">INDEX(passing_yds,CELL("Row",AH1533)-1)*(PASSYDS)</f>
        <v>0</v>
      </c>
      <c r="BL1533" s="1">
        <f ca="1">IF(INDEX(passing_yds,CELL("Row",AI1533)-1)&gt;=300,3,0)</f>
        <v>0</v>
      </c>
      <c r="BM1533" s="1">
        <f ca="1">INDEX(passing_ints,CELL("Row",AJ1533)-1)*(INT)</f>
        <v>0</v>
      </c>
      <c r="BN1533" s="1">
        <f ca="1">INDEX(rushing_yds,CELL("Row",AK1533)-1)*(RUSHYDS)</f>
        <v>0</v>
      </c>
      <c r="BO1533" s="1">
        <f ca="1">INDEX(rushing_tds,CELL("Row",AK1533)-1)*(RUSHTD)</f>
        <v>0</v>
      </c>
      <c r="BP1533" s="1">
        <f ca="1">IF(INDEX(rushing_yds,CELL("Row",AI1533)-1)&gt;=100,3,0)</f>
        <v>0</v>
      </c>
      <c r="BQ1533" s="1">
        <f ca="1">INDEX(receiving_yds,CELL("Row",AN1533)-1)*(RECYDS)</f>
        <v>0</v>
      </c>
      <c r="BR1533" s="1">
        <f ca="1">INDEX(receiving_rec,CELL("Row",AO1533)-1)*(REC)</f>
        <v>0</v>
      </c>
      <c r="BS1533" s="1">
        <f ca="1">INDEX(receiving_tds,CELL("Row",AP1533)-1)*(RECTD)</f>
        <v>0</v>
      </c>
      <c r="BT1533" s="1">
        <f ca="1">IF(INDEX(receiving_yds,CELL("Row",AI1533)-1)&gt;=100,3,0)</f>
        <v>0</v>
      </c>
      <c r="BU1533" s="1">
        <f ca="1">INDEX(puntret_tds,CELL("Row",AR1533)-1)*(PUNTKORETTD)+INDEX(kickret_tds,CELL("Row",AR1533)-1)*(PUNTKORETTD)</f>
        <v>0</v>
      </c>
      <c r="BV1533" s="1">
        <f ca="1">INDEX(fumbles_tot,CELL("Row",AS1533)-1)*(FUM)</f>
        <v>0</v>
      </c>
      <c r="BW1533" s="1">
        <f ca="1">(INDEX(passing_twoptm,CELL("Row",AT1533)-1)+INDEX(rushing_twoptm,CELL("Row",AT1533)-1)+INDEX(receiving_twoptm,CELL("Row",AT1533)-1))*(_2PTCONV)</f>
        <v>0</v>
      </c>
      <c r="BX1533" s="1">
        <f ca="1">SUM(BJ1533:BW1533)</f>
        <v>0</v>
      </c>
    </row>
    <row r="1534" spans="1:76" x14ac:dyDescent="0.25">
      <c r="A1534" s="1" t="s">
        <v>554</v>
      </c>
      <c r="B1534" s="1" t="s">
        <v>555</v>
      </c>
      <c r="C1534" s="1" t="s">
        <v>62</v>
      </c>
      <c r="D1534" s="1" t="s">
        <v>532</v>
      </c>
      <c r="E1534" s="1" t="s">
        <v>165</v>
      </c>
      <c r="F1534">
        <v>0</v>
      </c>
      <c r="G1534">
        <v>0</v>
      </c>
      <c r="H1534">
        <v>0</v>
      </c>
      <c r="I1534">
        <v>0</v>
      </c>
      <c r="J1534">
        <v>2</v>
      </c>
      <c r="BI1534" s="4">
        <v>5</v>
      </c>
      <c r="BJ1534" s="1">
        <f ca="1">INDEX(passing_tds,CELL("Row",AG1534)-1)*(PASSTD)</f>
        <v>0</v>
      </c>
      <c r="BK1534" s="1">
        <f ca="1">INDEX(passing_yds,CELL("Row",AH1534)-1)*(PASSYDS)</f>
        <v>0</v>
      </c>
      <c r="BL1534" s="1">
        <f ca="1">IF(INDEX(passing_yds,CELL("Row",AI1534)-1)&gt;=300,3,0)</f>
        <v>0</v>
      </c>
      <c r="BM1534" s="1">
        <f ca="1">INDEX(passing_ints,CELL("Row",AJ1534)-1)*(INT)</f>
        <v>0</v>
      </c>
      <c r="BN1534" s="1">
        <f ca="1">INDEX(rushing_yds,CELL("Row",AK1534)-1)*(RUSHYDS)</f>
        <v>0</v>
      </c>
      <c r="BO1534" s="1">
        <f ca="1">INDEX(rushing_tds,CELL("Row",AK1534)-1)*(RUSHTD)</f>
        <v>0</v>
      </c>
      <c r="BP1534" s="1">
        <f ca="1">IF(INDEX(rushing_yds,CELL("Row",AI1534)-1)&gt;=100,3,0)</f>
        <v>0</v>
      </c>
      <c r="BQ1534" s="1">
        <f ca="1">INDEX(receiving_yds,CELL("Row",AN1534)-1)*(RECYDS)</f>
        <v>0</v>
      </c>
      <c r="BR1534" s="1">
        <f ca="1">INDEX(receiving_rec,CELL("Row",AO1534)-1)*(REC)</f>
        <v>0</v>
      </c>
      <c r="BS1534" s="1">
        <f ca="1">INDEX(receiving_tds,CELL("Row",AP1534)-1)*(RECTD)</f>
        <v>0</v>
      </c>
      <c r="BT1534" s="1">
        <f ca="1">IF(INDEX(receiving_yds,CELL("Row",AI1534)-1)&gt;=100,3,0)</f>
        <v>0</v>
      </c>
      <c r="BU1534" s="1">
        <f ca="1">INDEX(puntret_tds,CELL("Row",AR1534)-1)*(PUNTKORETTD)+INDEX(kickret_tds,CELL("Row",AR1534)-1)*(PUNTKORETTD)</f>
        <v>0</v>
      </c>
      <c r="BV1534" s="1">
        <f ca="1">INDEX(fumbles_tot,CELL("Row",AS1534)-1)*(FUM)</f>
        <v>0</v>
      </c>
      <c r="BW1534" s="1">
        <f ca="1">(INDEX(passing_twoptm,CELL("Row",AT1534)-1)+INDEX(rushing_twoptm,CELL("Row",AT1534)-1)+INDEX(receiving_twoptm,CELL("Row",AT1534)-1))*(_2PTCONV)</f>
        <v>0</v>
      </c>
      <c r="BX1534" s="1">
        <f ca="1">SUM(BJ1534:BW1534)</f>
        <v>0</v>
      </c>
    </row>
    <row r="1535" spans="1:76" x14ac:dyDescent="0.25">
      <c r="A1535" s="1" t="s">
        <v>556</v>
      </c>
      <c r="B1535" s="1" t="s">
        <v>557</v>
      </c>
      <c r="C1535" s="1" t="s">
        <v>62</v>
      </c>
      <c r="D1535" s="1" t="s">
        <v>532</v>
      </c>
      <c r="E1535" s="1" t="s">
        <v>112</v>
      </c>
      <c r="F1535">
        <v>0</v>
      </c>
      <c r="G1535">
        <v>0</v>
      </c>
      <c r="H1535">
        <v>0</v>
      </c>
      <c r="I1535">
        <v>0</v>
      </c>
      <c r="J1535">
        <v>1</v>
      </c>
      <c r="BI1535" s="4">
        <v>5</v>
      </c>
      <c r="BJ1535" s="1">
        <f ca="1">INDEX(passing_tds,CELL("Row",AG1535)-1)*(PASSTD)</f>
        <v>0</v>
      </c>
      <c r="BK1535" s="1">
        <f ca="1">INDEX(passing_yds,CELL("Row",AH1535)-1)*(PASSYDS)</f>
        <v>0</v>
      </c>
      <c r="BL1535" s="1">
        <f ca="1">IF(INDEX(passing_yds,CELL("Row",AI1535)-1)&gt;=300,3,0)</f>
        <v>0</v>
      </c>
      <c r="BM1535" s="1">
        <f ca="1">INDEX(passing_ints,CELL("Row",AJ1535)-1)*(INT)</f>
        <v>0</v>
      </c>
      <c r="BN1535" s="1">
        <f ca="1">INDEX(rushing_yds,CELL("Row",AK1535)-1)*(RUSHYDS)</f>
        <v>0</v>
      </c>
      <c r="BO1535" s="1">
        <f ca="1">INDEX(rushing_tds,CELL("Row",AK1535)-1)*(RUSHTD)</f>
        <v>0</v>
      </c>
      <c r="BP1535" s="1">
        <f ca="1">IF(INDEX(rushing_yds,CELL("Row",AI1535)-1)&gt;=100,3,0)</f>
        <v>0</v>
      </c>
      <c r="BQ1535" s="1">
        <f ca="1">INDEX(receiving_yds,CELL("Row",AN1535)-1)*(RECYDS)</f>
        <v>0</v>
      </c>
      <c r="BR1535" s="1">
        <f ca="1">INDEX(receiving_rec,CELL("Row",AO1535)-1)*(REC)</f>
        <v>0</v>
      </c>
      <c r="BS1535" s="1">
        <f ca="1">INDEX(receiving_tds,CELL("Row",AP1535)-1)*(RECTD)</f>
        <v>0</v>
      </c>
      <c r="BT1535" s="1">
        <f ca="1">IF(INDEX(receiving_yds,CELL("Row",AI1535)-1)&gt;=100,3,0)</f>
        <v>0</v>
      </c>
      <c r="BU1535" s="1">
        <f ca="1">INDEX(puntret_tds,CELL("Row",AR1535)-1)*(PUNTKORETTD)+INDEX(kickret_tds,CELL("Row",AR1535)-1)*(PUNTKORETTD)</f>
        <v>0</v>
      </c>
      <c r="BV1535" s="1">
        <f ca="1">INDEX(fumbles_tot,CELL("Row",AS1535)-1)*(FUM)</f>
        <v>0</v>
      </c>
      <c r="BW1535" s="1">
        <f ca="1">(INDEX(passing_twoptm,CELL("Row",AT1535)-1)+INDEX(rushing_twoptm,CELL("Row",AT1535)-1)+INDEX(receiving_twoptm,CELL("Row",AT1535)-1))*(_2PTCONV)</f>
        <v>0</v>
      </c>
      <c r="BX1535" s="1">
        <f ca="1">SUM(BJ1535:BW1535)</f>
        <v>0</v>
      </c>
    </row>
    <row r="1536" spans="1:76" x14ac:dyDescent="0.25">
      <c r="A1536" s="1" t="s">
        <v>558</v>
      </c>
      <c r="B1536" s="1" t="s">
        <v>559</v>
      </c>
      <c r="C1536" s="1" t="s">
        <v>62</v>
      </c>
      <c r="D1536" s="1" t="s">
        <v>532</v>
      </c>
      <c r="E1536" s="1" t="s">
        <v>105</v>
      </c>
      <c r="F1536">
        <v>1</v>
      </c>
      <c r="G1536">
        <v>0</v>
      </c>
      <c r="H1536">
        <v>0</v>
      </c>
      <c r="I1536">
        <v>0</v>
      </c>
      <c r="J1536">
        <v>2</v>
      </c>
      <c r="BI1536" s="4">
        <v>5</v>
      </c>
      <c r="BJ1536" s="1">
        <f ca="1">INDEX(passing_tds,CELL("Row",AG1536)-1)*(PASSTD)</f>
        <v>0</v>
      </c>
      <c r="BK1536" s="1">
        <f ca="1">INDEX(passing_yds,CELL("Row",AH1536)-1)*(PASSYDS)</f>
        <v>0</v>
      </c>
      <c r="BL1536" s="1">
        <f ca="1">IF(INDEX(passing_yds,CELL("Row",AI1536)-1)&gt;=300,3,0)</f>
        <v>0</v>
      </c>
      <c r="BM1536" s="1">
        <f ca="1">INDEX(passing_ints,CELL("Row",AJ1536)-1)*(INT)</f>
        <v>0</v>
      </c>
      <c r="BN1536" s="1">
        <f ca="1">INDEX(rushing_yds,CELL("Row",AK1536)-1)*(RUSHYDS)</f>
        <v>0</v>
      </c>
      <c r="BO1536" s="1">
        <f ca="1">INDEX(rushing_tds,CELL("Row",AK1536)-1)*(RUSHTD)</f>
        <v>0</v>
      </c>
      <c r="BP1536" s="1">
        <f ca="1">IF(INDEX(rushing_yds,CELL("Row",AI1536)-1)&gt;=100,3,0)</f>
        <v>0</v>
      </c>
      <c r="BQ1536" s="1">
        <f ca="1">INDEX(receiving_yds,CELL("Row",AN1536)-1)*(RECYDS)</f>
        <v>0</v>
      </c>
      <c r="BR1536" s="1">
        <f ca="1">INDEX(receiving_rec,CELL("Row",AO1536)-1)*(REC)</f>
        <v>0</v>
      </c>
      <c r="BS1536" s="1">
        <f ca="1">INDEX(receiving_tds,CELL("Row",AP1536)-1)*(RECTD)</f>
        <v>0</v>
      </c>
      <c r="BT1536" s="1">
        <f ca="1">IF(INDEX(receiving_yds,CELL("Row",AI1536)-1)&gt;=100,3,0)</f>
        <v>0</v>
      </c>
      <c r="BU1536" s="1">
        <f ca="1">INDEX(puntret_tds,CELL("Row",AR1536)-1)*(PUNTKORETTD)+INDEX(kickret_tds,CELL("Row",AR1536)-1)*(PUNTKORETTD)</f>
        <v>0</v>
      </c>
      <c r="BV1536" s="1">
        <f ca="1">INDEX(fumbles_tot,CELL("Row",AS1536)-1)*(FUM)</f>
        <v>0</v>
      </c>
      <c r="BW1536" s="1">
        <f ca="1">(INDEX(passing_twoptm,CELL("Row",AT1536)-1)+INDEX(rushing_twoptm,CELL("Row",AT1536)-1)+INDEX(receiving_twoptm,CELL("Row",AT1536)-1))*(_2PTCONV)</f>
        <v>0</v>
      </c>
      <c r="BX1536" s="1">
        <f ca="1">SUM(BJ1536:BW1536)</f>
        <v>0</v>
      </c>
    </row>
    <row r="1537" spans="1:76" x14ac:dyDescent="0.25">
      <c r="A1537" s="1" t="s">
        <v>560</v>
      </c>
      <c r="B1537" s="1" t="s">
        <v>561</v>
      </c>
      <c r="C1537" s="1" t="s">
        <v>62</v>
      </c>
      <c r="D1537" s="1" t="s">
        <v>532</v>
      </c>
      <c r="E1537" s="1" t="s">
        <v>100</v>
      </c>
      <c r="F1537">
        <v>0</v>
      </c>
      <c r="G1537">
        <v>0</v>
      </c>
      <c r="H1537">
        <v>2</v>
      </c>
      <c r="I1537">
        <v>0</v>
      </c>
      <c r="J1537">
        <v>1</v>
      </c>
      <c r="BI1537" s="4">
        <v>5</v>
      </c>
      <c r="BJ1537" s="1">
        <f ca="1">INDEX(passing_tds,CELL("Row",AG1537)-1)*(PASSTD)</f>
        <v>0</v>
      </c>
      <c r="BK1537" s="1">
        <f ca="1">INDEX(passing_yds,CELL("Row",AH1537)-1)*(PASSYDS)</f>
        <v>0</v>
      </c>
      <c r="BL1537" s="1">
        <f ca="1">IF(INDEX(passing_yds,CELL("Row",AI1537)-1)&gt;=300,3,0)</f>
        <v>0</v>
      </c>
      <c r="BM1537" s="1">
        <f ca="1">INDEX(passing_ints,CELL("Row",AJ1537)-1)*(INT)</f>
        <v>0</v>
      </c>
      <c r="BN1537" s="1">
        <f ca="1">INDEX(rushing_yds,CELL("Row",AK1537)-1)*(RUSHYDS)</f>
        <v>0</v>
      </c>
      <c r="BO1537" s="1">
        <f ca="1">INDEX(rushing_tds,CELL("Row",AK1537)-1)*(RUSHTD)</f>
        <v>0</v>
      </c>
      <c r="BP1537" s="1">
        <f ca="1">IF(INDEX(rushing_yds,CELL("Row",AI1537)-1)&gt;=100,3,0)</f>
        <v>0</v>
      </c>
      <c r="BQ1537" s="1">
        <f ca="1">INDEX(receiving_yds,CELL("Row",AN1537)-1)*(RECYDS)</f>
        <v>0</v>
      </c>
      <c r="BR1537" s="1">
        <f ca="1">INDEX(receiving_rec,CELL("Row",AO1537)-1)*(REC)</f>
        <v>0</v>
      </c>
      <c r="BS1537" s="1">
        <f ca="1">INDEX(receiving_tds,CELL("Row",AP1537)-1)*(RECTD)</f>
        <v>0</v>
      </c>
      <c r="BT1537" s="1">
        <f ca="1">IF(INDEX(receiving_yds,CELL("Row",AI1537)-1)&gt;=100,3,0)</f>
        <v>0</v>
      </c>
      <c r="BU1537" s="1">
        <f ca="1">INDEX(puntret_tds,CELL("Row",AR1537)-1)*(PUNTKORETTD)+INDEX(kickret_tds,CELL("Row",AR1537)-1)*(PUNTKORETTD)</f>
        <v>0</v>
      </c>
      <c r="BV1537" s="1">
        <f ca="1">INDEX(fumbles_tot,CELL("Row",AS1537)-1)*(FUM)</f>
        <v>0</v>
      </c>
      <c r="BW1537" s="1">
        <f ca="1">(INDEX(passing_twoptm,CELL("Row",AT1537)-1)+INDEX(rushing_twoptm,CELL("Row",AT1537)-1)+INDEX(receiving_twoptm,CELL("Row",AT1537)-1))*(_2PTCONV)</f>
        <v>0</v>
      </c>
      <c r="BX1537" s="1">
        <f ca="1">SUM(BJ1537:BW1537)</f>
        <v>0</v>
      </c>
    </row>
    <row r="1538" spans="1:76" x14ac:dyDescent="0.25">
      <c r="A1538" s="1" t="s">
        <v>562</v>
      </c>
      <c r="B1538" s="1" t="s">
        <v>563</v>
      </c>
      <c r="C1538" s="1" t="s">
        <v>62</v>
      </c>
      <c r="D1538" s="1" t="s">
        <v>532</v>
      </c>
      <c r="E1538" s="1" t="s">
        <v>115</v>
      </c>
      <c r="F1538">
        <v>0</v>
      </c>
      <c r="G1538">
        <v>0</v>
      </c>
      <c r="H1538">
        <v>0</v>
      </c>
      <c r="I1538">
        <v>0</v>
      </c>
      <c r="J1538">
        <v>1</v>
      </c>
      <c r="BI1538" s="4">
        <v>5</v>
      </c>
      <c r="BJ1538" s="1">
        <f ca="1">INDEX(passing_tds,CELL("Row",AG1538)-1)*(PASSTD)</f>
        <v>0</v>
      </c>
      <c r="BK1538" s="1">
        <f ca="1">INDEX(passing_yds,CELL("Row",AH1538)-1)*(PASSYDS)</f>
        <v>0</v>
      </c>
      <c r="BL1538" s="1">
        <f ca="1">IF(INDEX(passing_yds,CELL("Row",AI1538)-1)&gt;=300,3,0)</f>
        <v>0</v>
      </c>
      <c r="BM1538" s="1">
        <f ca="1">INDEX(passing_ints,CELL("Row",AJ1538)-1)*(INT)</f>
        <v>0</v>
      </c>
      <c r="BN1538" s="1">
        <f ca="1">INDEX(rushing_yds,CELL("Row",AK1538)-1)*(RUSHYDS)</f>
        <v>0</v>
      </c>
      <c r="BO1538" s="1">
        <f ca="1">INDEX(rushing_tds,CELL("Row",AK1538)-1)*(RUSHTD)</f>
        <v>0</v>
      </c>
      <c r="BP1538" s="1">
        <f ca="1">IF(INDEX(rushing_yds,CELL("Row",AI1538)-1)&gt;=100,3,0)</f>
        <v>0</v>
      </c>
      <c r="BQ1538" s="1">
        <f ca="1">INDEX(receiving_yds,CELL("Row",AN1538)-1)*(RECYDS)</f>
        <v>0</v>
      </c>
      <c r="BR1538" s="1">
        <f ca="1">INDEX(receiving_rec,CELL("Row",AO1538)-1)*(REC)</f>
        <v>0</v>
      </c>
      <c r="BS1538" s="1">
        <f ca="1">INDEX(receiving_tds,CELL("Row",AP1538)-1)*(RECTD)</f>
        <v>0</v>
      </c>
      <c r="BT1538" s="1">
        <f ca="1">IF(INDEX(receiving_yds,CELL("Row",AI1538)-1)&gt;=100,3,0)</f>
        <v>0</v>
      </c>
      <c r="BU1538" s="1">
        <f ca="1">INDEX(puntret_tds,CELL("Row",AR1538)-1)*(PUNTKORETTD)+INDEX(kickret_tds,CELL("Row",AR1538)-1)*(PUNTKORETTD)</f>
        <v>0</v>
      </c>
      <c r="BV1538" s="1">
        <f ca="1">INDEX(fumbles_tot,CELL("Row",AS1538)-1)*(FUM)</f>
        <v>0</v>
      </c>
      <c r="BW1538" s="1">
        <f ca="1">(INDEX(passing_twoptm,CELL("Row",AT1538)-1)+INDEX(rushing_twoptm,CELL("Row",AT1538)-1)+INDEX(receiving_twoptm,CELL("Row",AT1538)-1))*(_2PTCONV)</f>
        <v>0</v>
      </c>
      <c r="BX1538" s="1">
        <f ca="1">SUM(BJ1538:BW1538)</f>
        <v>0</v>
      </c>
    </row>
    <row r="1539" spans="1:76" x14ac:dyDescent="0.25">
      <c r="A1539" s="1" t="s">
        <v>564</v>
      </c>
      <c r="B1539" s="1" t="s">
        <v>565</v>
      </c>
      <c r="C1539" s="1" t="s">
        <v>62</v>
      </c>
      <c r="D1539" s="1" t="s">
        <v>532</v>
      </c>
      <c r="E1539" s="1" t="s">
        <v>112</v>
      </c>
      <c r="F1539">
        <v>0</v>
      </c>
      <c r="G1539">
        <v>0</v>
      </c>
      <c r="H1539">
        <v>0</v>
      </c>
      <c r="I1539">
        <v>0</v>
      </c>
      <c r="J1539">
        <v>1</v>
      </c>
      <c r="BI1539" s="4">
        <v>5</v>
      </c>
      <c r="BJ1539" s="1">
        <f ca="1">INDEX(passing_tds,CELL("Row",AG1539)-1)*(PASSTD)</f>
        <v>0</v>
      </c>
      <c r="BK1539" s="1">
        <f ca="1">INDEX(passing_yds,CELL("Row",AH1539)-1)*(PASSYDS)</f>
        <v>0</v>
      </c>
      <c r="BL1539" s="1">
        <f ca="1">IF(INDEX(passing_yds,CELL("Row",AI1539)-1)&gt;=300,3,0)</f>
        <v>0</v>
      </c>
      <c r="BM1539" s="1">
        <f ca="1">INDEX(passing_ints,CELL("Row",AJ1539)-1)*(INT)</f>
        <v>0</v>
      </c>
      <c r="BN1539" s="1">
        <f ca="1">INDEX(rushing_yds,CELL("Row",AK1539)-1)*(RUSHYDS)</f>
        <v>0</v>
      </c>
      <c r="BO1539" s="1">
        <f ca="1">INDEX(rushing_tds,CELL("Row",AK1539)-1)*(RUSHTD)</f>
        <v>0</v>
      </c>
      <c r="BP1539" s="1">
        <f ca="1">IF(INDEX(rushing_yds,CELL("Row",AI1539)-1)&gt;=100,3,0)</f>
        <v>0</v>
      </c>
      <c r="BQ1539" s="1">
        <f ca="1">INDEX(receiving_yds,CELL("Row",AN1539)-1)*(RECYDS)</f>
        <v>0</v>
      </c>
      <c r="BR1539" s="1">
        <f ca="1">INDEX(receiving_rec,CELL("Row",AO1539)-1)*(REC)</f>
        <v>0</v>
      </c>
      <c r="BS1539" s="1">
        <f ca="1">INDEX(receiving_tds,CELL("Row",AP1539)-1)*(RECTD)</f>
        <v>0</v>
      </c>
      <c r="BT1539" s="1">
        <f ca="1">IF(INDEX(receiving_yds,CELL("Row",AI1539)-1)&gt;=100,3,0)</f>
        <v>0</v>
      </c>
      <c r="BU1539" s="1">
        <f ca="1">INDEX(puntret_tds,CELL("Row",AR1539)-1)*(PUNTKORETTD)+INDEX(kickret_tds,CELL("Row",AR1539)-1)*(PUNTKORETTD)</f>
        <v>0</v>
      </c>
      <c r="BV1539" s="1">
        <f ca="1">INDEX(fumbles_tot,CELL("Row",AS1539)-1)*(FUM)</f>
        <v>0</v>
      </c>
      <c r="BW1539" s="1">
        <f ca="1">(INDEX(passing_twoptm,CELL("Row",AT1539)-1)+INDEX(rushing_twoptm,CELL("Row",AT1539)-1)+INDEX(receiving_twoptm,CELL("Row",AT1539)-1))*(_2PTCONV)</f>
        <v>0</v>
      </c>
      <c r="BX1539" s="1">
        <f ca="1">SUM(BJ1539:BW1539)</f>
        <v>0</v>
      </c>
    </row>
    <row r="1540" spans="1:76" x14ac:dyDescent="0.25">
      <c r="A1540" s="1" t="s">
        <v>566</v>
      </c>
      <c r="B1540" s="1" t="s">
        <v>567</v>
      </c>
      <c r="C1540" s="1" t="s">
        <v>62</v>
      </c>
      <c r="D1540" s="1" t="s">
        <v>532</v>
      </c>
      <c r="E1540" s="1" t="s">
        <v>290</v>
      </c>
      <c r="F1540">
        <v>1</v>
      </c>
      <c r="G1540">
        <v>0</v>
      </c>
      <c r="H1540">
        <v>0</v>
      </c>
      <c r="I1540">
        <v>0</v>
      </c>
      <c r="J1540">
        <v>8</v>
      </c>
      <c r="BI1540" s="4">
        <v>5</v>
      </c>
      <c r="BJ1540" s="1">
        <f ca="1">INDEX(passing_tds,CELL("Row",AG1540)-1)*(PASSTD)</f>
        <v>0</v>
      </c>
      <c r="BK1540" s="1">
        <f ca="1">INDEX(passing_yds,CELL("Row",AH1540)-1)*(PASSYDS)</f>
        <v>0</v>
      </c>
      <c r="BL1540" s="1">
        <f ca="1">IF(INDEX(passing_yds,CELL("Row",AI1540)-1)&gt;=300,3,0)</f>
        <v>0</v>
      </c>
      <c r="BM1540" s="1">
        <f ca="1">INDEX(passing_ints,CELL("Row",AJ1540)-1)*(INT)</f>
        <v>0</v>
      </c>
      <c r="BN1540" s="1">
        <f ca="1">INDEX(rushing_yds,CELL("Row",AK1540)-1)*(RUSHYDS)</f>
        <v>0</v>
      </c>
      <c r="BO1540" s="1">
        <f ca="1">INDEX(rushing_tds,CELL("Row",AK1540)-1)*(RUSHTD)</f>
        <v>0</v>
      </c>
      <c r="BP1540" s="1">
        <f ca="1">IF(INDEX(rushing_yds,CELL("Row",AI1540)-1)&gt;=100,3,0)</f>
        <v>0</v>
      </c>
      <c r="BQ1540" s="1">
        <f ca="1">INDEX(receiving_yds,CELL("Row",AN1540)-1)*(RECYDS)</f>
        <v>0</v>
      </c>
      <c r="BR1540" s="1">
        <f ca="1">INDEX(receiving_rec,CELL("Row",AO1540)-1)*(REC)</f>
        <v>0</v>
      </c>
      <c r="BS1540" s="1">
        <f ca="1">INDEX(receiving_tds,CELL("Row",AP1540)-1)*(RECTD)</f>
        <v>0</v>
      </c>
      <c r="BT1540" s="1">
        <f ca="1">IF(INDEX(receiving_yds,CELL("Row",AI1540)-1)&gt;=100,3,0)</f>
        <v>0</v>
      </c>
      <c r="BU1540" s="1">
        <f ca="1">INDEX(puntret_tds,CELL("Row",AR1540)-1)*(PUNTKORETTD)+INDEX(kickret_tds,CELL("Row",AR1540)-1)*(PUNTKORETTD)</f>
        <v>0</v>
      </c>
      <c r="BV1540" s="1">
        <f ca="1">INDEX(fumbles_tot,CELL("Row",AS1540)-1)*(FUM)</f>
        <v>0</v>
      </c>
      <c r="BW1540" s="1">
        <f ca="1">(INDEX(passing_twoptm,CELL("Row",AT1540)-1)+INDEX(rushing_twoptm,CELL("Row",AT1540)-1)+INDEX(receiving_twoptm,CELL("Row",AT1540)-1))*(_2PTCONV)</f>
        <v>0</v>
      </c>
      <c r="BX1540" s="1">
        <f ca="1">SUM(BJ1540:BW1540)</f>
        <v>0</v>
      </c>
    </row>
    <row r="1541" spans="1:76" x14ac:dyDescent="0.25">
      <c r="A1541" s="1" t="s">
        <v>568</v>
      </c>
      <c r="B1541" s="1" t="s">
        <v>569</v>
      </c>
      <c r="C1541" s="1" t="s">
        <v>62</v>
      </c>
      <c r="D1541" s="1" t="s">
        <v>532</v>
      </c>
      <c r="E1541" s="1" t="s">
        <v>165</v>
      </c>
      <c r="F1541">
        <v>0</v>
      </c>
      <c r="G1541">
        <v>0</v>
      </c>
      <c r="H1541">
        <v>0</v>
      </c>
      <c r="I1541">
        <v>0</v>
      </c>
      <c r="J1541">
        <v>4</v>
      </c>
      <c r="BI1541" s="4">
        <v>5</v>
      </c>
      <c r="BJ1541" s="1">
        <f ca="1">INDEX(passing_tds,CELL("Row",AG1541)-1)*(PASSTD)</f>
        <v>0</v>
      </c>
      <c r="BK1541" s="1">
        <f ca="1">INDEX(passing_yds,CELL("Row",AH1541)-1)*(PASSYDS)</f>
        <v>0</v>
      </c>
      <c r="BL1541" s="1">
        <f ca="1">IF(INDEX(passing_yds,CELL("Row",AI1541)-1)&gt;=300,3,0)</f>
        <v>0</v>
      </c>
      <c r="BM1541" s="1">
        <f ca="1">INDEX(passing_ints,CELL("Row",AJ1541)-1)*(INT)</f>
        <v>0</v>
      </c>
      <c r="BN1541" s="1">
        <f ca="1">INDEX(rushing_yds,CELL("Row",AK1541)-1)*(RUSHYDS)</f>
        <v>0</v>
      </c>
      <c r="BO1541" s="1">
        <f ca="1">INDEX(rushing_tds,CELL("Row",AK1541)-1)*(RUSHTD)</f>
        <v>0</v>
      </c>
      <c r="BP1541" s="1">
        <f ca="1">IF(INDEX(rushing_yds,CELL("Row",AI1541)-1)&gt;=100,3,0)</f>
        <v>0</v>
      </c>
      <c r="BQ1541" s="1">
        <f ca="1">INDEX(receiving_yds,CELL("Row",AN1541)-1)*(RECYDS)</f>
        <v>0</v>
      </c>
      <c r="BR1541" s="1">
        <f ca="1">INDEX(receiving_rec,CELL("Row",AO1541)-1)*(REC)</f>
        <v>0</v>
      </c>
      <c r="BS1541" s="1">
        <f ca="1">INDEX(receiving_tds,CELL("Row",AP1541)-1)*(RECTD)</f>
        <v>0</v>
      </c>
      <c r="BT1541" s="1">
        <f ca="1">IF(INDEX(receiving_yds,CELL("Row",AI1541)-1)&gt;=100,3,0)</f>
        <v>0</v>
      </c>
      <c r="BU1541" s="1">
        <f ca="1">INDEX(puntret_tds,CELL("Row",AR1541)-1)*(PUNTKORETTD)+INDEX(kickret_tds,CELL("Row",AR1541)-1)*(PUNTKORETTD)</f>
        <v>0</v>
      </c>
      <c r="BV1541" s="1">
        <f ca="1">INDEX(fumbles_tot,CELL("Row",AS1541)-1)*(FUM)</f>
        <v>0</v>
      </c>
      <c r="BW1541" s="1">
        <f ca="1">(INDEX(passing_twoptm,CELL("Row",AT1541)-1)+INDEX(rushing_twoptm,CELL("Row",AT1541)-1)+INDEX(receiving_twoptm,CELL("Row",AT1541)-1))*(_2PTCONV)</f>
        <v>0</v>
      </c>
      <c r="BX1541" s="1">
        <f ca="1">SUM(BJ1541:BW1541)</f>
        <v>0</v>
      </c>
    </row>
    <row r="1542" spans="1:76" x14ac:dyDescent="0.25">
      <c r="A1542" s="1" t="s">
        <v>570</v>
      </c>
      <c r="B1542" s="1" t="s">
        <v>571</v>
      </c>
      <c r="C1542" s="1" t="s">
        <v>62</v>
      </c>
      <c r="D1542" s="1" t="s">
        <v>532</v>
      </c>
      <c r="E1542" s="1" t="s">
        <v>118</v>
      </c>
      <c r="F1542">
        <v>1</v>
      </c>
      <c r="G1542">
        <v>0</v>
      </c>
      <c r="H1542">
        <v>0</v>
      </c>
      <c r="I1542">
        <v>0</v>
      </c>
      <c r="J1542">
        <v>2</v>
      </c>
      <c r="BI1542" s="4">
        <v>5</v>
      </c>
      <c r="BJ1542" s="1">
        <f ca="1">INDEX(passing_tds,CELL("Row",AG1542)-1)*(PASSTD)</f>
        <v>0</v>
      </c>
      <c r="BK1542" s="1">
        <f ca="1">INDEX(passing_yds,CELL("Row",AH1542)-1)*(PASSYDS)</f>
        <v>0</v>
      </c>
      <c r="BL1542" s="1">
        <f ca="1">IF(INDEX(passing_yds,CELL("Row",AI1542)-1)&gt;=300,3,0)</f>
        <v>0</v>
      </c>
      <c r="BM1542" s="1">
        <f ca="1">INDEX(passing_ints,CELL("Row",AJ1542)-1)*(INT)</f>
        <v>0</v>
      </c>
      <c r="BN1542" s="1">
        <f ca="1">INDEX(rushing_yds,CELL("Row",AK1542)-1)*(RUSHYDS)</f>
        <v>0</v>
      </c>
      <c r="BO1542" s="1">
        <f ca="1">INDEX(rushing_tds,CELL("Row",AK1542)-1)*(RUSHTD)</f>
        <v>0</v>
      </c>
      <c r="BP1542" s="1">
        <f ca="1">IF(INDEX(rushing_yds,CELL("Row",AI1542)-1)&gt;=100,3,0)</f>
        <v>0</v>
      </c>
      <c r="BQ1542" s="1">
        <f ca="1">INDEX(receiving_yds,CELL("Row",AN1542)-1)*(RECYDS)</f>
        <v>0</v>
      </c>
      <c r="BR1542" s="1">
        <f ca="1">INDEX(receiving_rec,CELL("Row",AO1542)-1)*(REC)</f>
        <v>0</v>
      </c>
      <c r="BS1542" s="1">
        <f ca="1">INDEX(receiving_tds,CELL("Row",AP1542)-1)*(RECTD)</f>
        <v>0</v>
      </c>
      <c r="BT1542" s="1">
        <f ca="1">IF(INDEX(receiving_yds,CELL("Row",AI1542)-1)&gt;=100,3,0)</f>
        <v>0</v>
      </c>
      <c r="BU1542" s="1">
        <f ca="1">INDEX(puntret_tds,CELL("Row",AR1542)-1)*(PUNTKORETTD)+INDEX(kickret_tds,CELL("Row",AR1542)-1)*(PUNTKORETTD)</f>
        <v>0</v>
      </c>
      <c r="BV1542" s="1">
        <f ca="1">INDEX(fumbles_tot,CELL("Row",AS1542)-1)*(FUM)</f>
        <v>0</v>
      </c>
      <c r="BW1542" s="1">
        <f ca="1">(INDEX(passing_twoptm,CELL("Row",AT1542)-1)+INDEX(rushing_twoptm,CELL("Row",AT1542)-1)+INDEX(receiving_twoptm,CELL("Row",AT1542)-1))*(_2PTCONV)</f>
        <v>0</v>
      </c>
      <c r="BX1542" s="1">
        <f ca="1">SUM(BJ1542:BW1542)</f>
        <v>0</v>
      </c>
    </row>
    <row r="1543" spans="1:76" x14ac:dyDescent="0.25">
      <c r="A1543" s="1" t="s">
        <v>572</v>
      </c>
      <c r="B1543" s="1" t="s">
        <v>573</v>
      </c>
      <c r="C1543" s="1" t="s">
        <v>62</v>
      </c>
      <c r="D1543" s="1" t="s">
        <v>532</v>
      </c>
      <c r="E1543" s="1" t="s">
        <v>105</v>
      </c>
      <c r="F1543">
        <v>0</v>
      </c>
      <c r="G1543">
        <v>0</v>
      </c>
      <c r="H1543">
        <v>0</v>
      </c>
      <c r="I1543">
        <v>0</v>
      </c>
      <c r="J1543">
        <v>2</v>
      </c>
      <c r="BI1543" s="4">
        <v>5</v>
      </c>
      <c r="BJ1543" s="1">
        <f ca="1">INDEX(passing_tds,CELL("Row",AG1543)-1)*(PASSTD)</f>
        <v>0</v>
      </c>
      <c r="BK1543" s="1">
        <f ca="1">INDEX(passing_yds,CELL("Row",AH1543)-1)*(PASSYDS)</f>
        <v>0</v>
      </c>
      <c r="BL1543" s="1">
        <f ca="1">IF(INDEX(passing_yds,CELL("Row",AI1543)-1)&gt;=300,3,0)</f>
        <v>0</v>
      </c>
      <c r="BM1543" s="1">
        <f ca="1">INDEX(passing_ints,CELL("Row",AJ1543)-1)*(INT)</f>
        <v>0</v>
      </c>
      <c r="BN1543" s="1">
        <f ca="1">INDEX(rushing_yds,CELL("Row",AK1543)-1)*(RUSHYDS)</f>
        <v>0</v>
      </c>
      <c r="BO1543" s="1">
        <f ca="1">INDEX(rushing_tds,CELL("Row",AK1543)-1)*(RUSHTD)</f>
        <v>0</v>
      </c>
      <c r="BP1543" s="1">
        <f ca="1">IF(INDEX(rushing_yds,CELL("Row",AI1543)-1)&gt;=100,3,0)</f>
        <v>0</v>
      </c>
      <c r="BQ1543" s="1">
        <f ca="1">INDEX(receiving_yds,CELL("Row",AN1543)-1)*(RECYDS)</f>
        <v>0</v>
      </c>
      <c r="BR1543" s="1">
        <f ca="1">INDEX(receiving_rec,CELL("Row",AO1543)-1)*(REC)</f>
        <v>0</v>
      </c>
      <c r="BS1543" s="1">
        <f ca="1">INDEX(receiving_tds,CELL("Row",AP1543)-1)*(RECTD)</f>
        <v>0</v>
      </c>
      <c r="BT1543" s="1">
        <f ca="1">IF(INDEX(receiving_yds,CELL("Row",AI1543)-1)&gt;=100,3,0)</f>
        <v>0</v>
      </c>
      <c r="BU1543" s="1">
        <f ca="1">INDEX(puntret_tds,CELL("Row",AR1543)-1)*(PUNTKORETTD)+INDEX(kickret_tds,CELL("Row",AR1543)-1)*(PUNTKORETTD)</f>
        <v>0</v>
      </c>
      <c r="BV1543" s="1">
        <f ca="1">INDEX(fumbles_tot,CELL("Row",AS1543)-1)*(FUM)</f>
        <v>0</v>
      </c>
      <c r="BW1543" s="1">
        <f ca="1">(INDEX(passing_twoptm,CELL("Row",AT1543)-1)+INDEX(rushing_twoptm,CELL("Row",AT1543)-1)+INDEX(receiving_twoptm,CELL("Row",AT1543)-1))*(_2PTCONV)</f>
        <v>0</v>
      </c>
      <c r="BX1543" s="1">
        <f ca="1">SUM(BJ1543:BW1543)</f>
        <v>0</v>
      </c>
    </row>
    <row r="1544" spans="1:76" x14ac:dyDescent="0.25">
      <c r="A1544" s="1" t="s">
        <v>574</v>
      </c>
      <c r="B1544" s="1" t="s">
        <v>575</v>
      </c>
      <c r="C1544" s="1" t="s">
        <v>62</v>
      </c>
      <c r="D1544" s="1" t="s">
        <v>532</v>
      </c>
      <c r="E1544" s="1" t="s">
        <v>105</v>
      </c>
      <c r="F1544">
        <v>1</v>
      </c>
      <c r="G1544">
        <v>0</v>
      </c>
      <c r="H1544">
        <v>0</v>
      </c>
      <c r="I1544">
        <v>1</v>
      </c>
      <c r="J1544">
        <v>3</v>
      </c>
      <c r="BI1544" s="4">
        <v>5</v>
      </c>
      <c r="BJ1544" s="1">
        <f ca="1">INDEX(passing_tds,CELL("Row",AG1544)-1)*(PASSTD)</f>
        <v>0</v>
      </c>
      <c r="BK1544" s="1">
        <f ca="1">INDEX(passing_yds,CELL("Row",AH1544)-1)*(PASSYDS)</f>
        <v>0</v>
      </c>
      <c r="BL1544" s="1">
        <f ca="1">IF(INDEX(passing_yds,CELL("Row",AI1544)-1)&gt;=300,3,0)</f>
        <v>0</v>
      </c>
      <c r="BM1544" s="1">
        <f ca="1">INDEX(passing_ints,CELL("Row",AJ1544)-1)*(INT)</f>
        <v>0</v>
      </c>
      <c r="BN1544" s="1">
        <f ca="1">INDEX(rushing_yds,CELL("Row",AK1544)-1)*(RUSHYDS)</f>
        <v>0</v>
      </c>
      <c r="BO1544" s="1">
        <f ca="1">INDEX(rushing_tds,CELL("Row",AK1544)-1)*(RUSHTD)</f>
        <v>0</v>
      </c>
      <c r="BP1544" s="1">
        <f ca="1">IF(INDEX(rushing_yds,CELL("Row",AI1544)-1)&gt;=100,3,0)</f>
        <v>0</v>
      </c>
      <c r="BQ1544" s="1">
        <f ca="1">INDEX(receiving_yds,CELL("Row",AN1544)-1)*(RECYDS)</f>
        <v>0</v>
      </c>
      <c r="BR1544" s="1">
        <f ca="1">INDEX(receiving_rec,CELL("Row",AO1544)-1)*(REC)</f>
        <v>0</v>
      </c>
      <c r="BS1544" s="1">
        <f ca="1">INDEX(receiving_tds,CELL("Row",AP1544)-1)*(RECTD)</f>
        <v>0</v>
      </c>
      <c r="BT1544" s="1">
        <f ca="1">IF(INDEX(receiving_yds,CELL("Row",AI1544)-1)&gt;=100,3,0)</f>
        <v>0</v>
      </c>
      <c r="BU1544" s="1">
        <f ca="1">INDEX(puntret_tds,CELL("Row",AR1544)-1)*(PUNTKORETTD)+INDEX(kickret_tds,CELL("Row",AR1544)-1)*(PUNTKORETTD)</f>
        <v>0</v>
      </c>
      <c r="BV1544" s="1">
        <f ca="1">INDEX(fumbles_tot,CELL("Row",AS1544)-1)*(FUM)</f>
        <v>0</v>
      </c>
      <c r="BW1544" s="1">
        <f ca="1">(INDEX(passing_twoptm,CELL("Row",AT1544)-1)+INDEX(rushing_twoptm,CELL("Row",AT1544)-1)+INDEX(receiving_twoptm,CELL("Row",AT1544)-1))*(_2PTCONV)</f>
        <v>0</v>
      </c>
      <c r="BX1544" s="1">
        <f ca="1">SUM(BJ1544:BW1544)</f>
        <v>0</v>
      </c>
    </row>
    <row r="1545" spans="1:76" x14ac:dyDescent="0.25">
      <c r="A1545" s="1" t="s">
        <v>576</v>
      </c>
      <c r="B1545" s="1" t="s">
        <v>577</v>
      </c>
      <c r="C1545" s="1" t="s">
        <v>62</v>
      </c>
      <c r="D1545" s="1" t="s">
        <v>532</v>
      </c>
      <c r="E1545" s="1" t="s">
        <v>97</v>
      </c>
      <c r="F1545">
        <v>0</v>
      </c>
      <c r="G1545">
        <v>1</v>
      </c>
      <c r="H1545">
        <v>0</v>
      </c>
      <c r="I1545">
        <v>0</v>
      </c>
      <c r="J1545">
        <v>5</v>
      </c>
      <c r="BI1545" s="4">
        <v>5</v>
      </c>
      <c r="BJ1545" s="1">
        <f ca="1">INDEX(passing_tds,CELL("Row",AG1545)-1)*(PASSTD)</f>
        <v>0</v>
      </c>
      <c r="BK1545" s="1">
        <f ca="1">INDEX(passing_yds,CELL("Row",AH1545)-1)*(PASSYDS)</f>
        <v>0</v>
      </c>
      <c r="BL1545" s="1">
        <f ca="1">IF(INDEX(passing_yds,CELL("Row",AI1545)-1)&gt;=300,3,0)</f>
        <v>0</v>
      </c>
      <c r="BM1545" s="1">
        <f ca="1">INDEX(passing_ints,CELL("Row",AJ1545)-1)*(INT)</f>
        <v>0</v>
      </c>
      <c r="BN1545" s="1">
        <f ca="1">INDEX(rushing_yds,CELL("Row",AK1545)-1)*(RUSHYDS)</f>
        <v>0</v>
      </c>
      <c r="BO1545" s="1">
        <f ca="1">INDEX(rushing_tds,CELL("Row",AK1545)-1)*(RUSHTD)</f>
        <v>0</v>
      </c>
      <c r="BP1545" s="1">
        <f ca="1">IF(INDEX(rushing_yds,CELL("Row",AI1545)-1)&gt;=100,3,0)</f>
        <v>0</v>
      </c>
      <c r="BQ1545" s="1">
        <f ca="1">INDEX(receiving_yds,CELL("Row",AN1545)-1)*(RECYDS)</f>
        <v>0</v>
      </c>
      <c r="BR1545" s="1">
        <f ca="1">INDEX(receiving_rec,CELL("Row",AO1545)-1)*(REC)</f>
        <v>0</v>
      </c>
      <c r="BS1545" s="1">
        <f ca="1">INDEX(receiving_tds,CELL("Row",AP1545)-1)*(RECTD)</f>
        <v>0</v>
      </c>
      <c r="BT1545" s="1">
        <f ca="1">IF(INDEX(receiving_yds,CELL("Row",AI1545)-1)&gt;=100,3,0)</f>
        <v>0</v>
      </c>
      <c r="BU1545" s="1">
        <f ca="1">INDEX(puntret_tds,CELL("Row",AR1545)-1)*(PUNTKORETTD)+INDEX(kickret_tds,CELL("Row",AR1545)-1)*(PUNTKORETTD)</f>
        <v>0</v>
      </c>
      <c r="BV1545" s="1">
        <f ca="1">INDEX(fumbles_tot,CELL("Row",AS1545)-1)*(FUM)</f>
        <v>0</v>
      </c>
      <c r="BW1545" s="1">
        <f ca="1">(INDEX(passing_twoptm,CELL("Row",AT1545)-1)+INDEX(rushing_twoptm,CELL("Row",AT1545)-1)+INDEX(receiving_twoptm,CELL("Row",AT1545)-1))*(_2PTCONV)</f>
        <v>0</v>
      </c>
      <c r="BX1545" s="1">
        <f ca="1">SUM(BJ1545:BW1545)</f>
        <v>0</v>
      </c>
    </row>
    <row r="1546" spans="1:76" x14ac:dyDescent="0.25">
      <c r="A1546" s="1" t="s">
        <v>578</v>
      </c>
      <c r="B1546" s="1" t="s">
        <v>579</v>
      </c>
      <c r="C1546" s="1" t="s">
        <v>62</v>
      </c>
      <c r="D1546" s="1" t="s">
        <v>532</v>
      </c>
      <c r="E1546" s="1" t="s">
        <v>94</v>
      </c>
      <c r="F1546">
        <v>0</v>
      </c>
      <c r="G1546">
        <v>0</v>
      </c>
      <c r="H1546">
        <v>0</v>
      </c>
      <c r="I1546">
        <v>0</v>
      </c>
      <c r="J1546">
        <v>1</v>
      </c>
      <c r="BI1546" s="4">
        <v>5</v>
      </c>
      <c r="BJ1546" s="1">
        <f ca="1">INDEX(passing_tds,CELL("Row",AG1546)-1)*(PASSTD)</f>
        <v>0</v>
      </c>
      <c r="BK1546" s="1">
        <f ca="1">INDEX(passing_yds,CELL("Row",AH1546)-1)*(PASSYDS)</f>
        <v>0</v>
      </c>
      <c r="BL1546" s="1">
        <f ca="1">IF(INDEX(passing_yds,CELL("Row",AI1546)-1)&gt;=300,3,0)</f>
        <v>0</v>
      </c>
      <c r="BM1546" s="1">
        <f ca="1">INDEX(passing_ints,CELL("Row",AJ1546)-1)*(INT)</f>
        <v>0</v>
      </c>
      <c r="BN1546" s="1">
        <f ca="1">INDEX(rushing_yds,CELL("Row",AK1546)-1)*(RUSHYDS)</f>
        <v>0</v>
      </c>
      <c r="BO1546" s="1">
        <f ca="1">INDEX(rushing_tds,CELL("Row",AK1546)-1)*(RUSHTD)</f>
        <v>0</v>
      </c>
      <c r="BP1546" s="1">
        <f ca="1">IF(INDEX(rushing_yds,CELL("Row",AI1546)-1)&gt;=100,3,0)</f>
        <v>0</v>
      </c>
      <c r="BQ1546" s="1">
        <f ca="1">INDEX(receiving_yds,CELL("Row",AN1546)-1)*(RECYDS)</f>
        <v>0</v>
      </c>
      <c r="BR1546" s="1">
        <f ca="1">INDEX(receiving_rec,CELL("Row",AO1546)-1)*(REC)</f>
        <v>0</v>
      </c>
      <c r="BS1546" s="1">
        <f ca="1">INDEX(receiving_tds,CELL("Row",AP1546)-1)*(RECTD)</f>
        <v>0</v>
      </c>
      <c r="BT1546" s="1">
        <f ca="1">IF(INDEX(receiving_yds,CELL("Row",AI1546)-1)&gt;=100,3,0)</f>
        <v>0</v>
      </c>
      <c r="BU1546" s="1">
        <f ca="1">INDEX(puntret_tds,CELL("Row",AR1546)-1)*(PUNTKORETTD)+INDEX(kickret_tds,CELL("Row",AR1546)-1)*(PUNTKORETTD)</f>
        <v>0</v>
      </c>
      <c r="BV1546" s="1">
        <f ca="1">INDEX(fumbles_tot,CELL("Row",AS1546)-1)*(FUM)</f>
        <v>0</v>
      </c>
      <c r="BW1546" s="1">
        <f ca="1">(INDEX(passing_twoptm,CELL("Row",AT1546)-1)+INDEX(rushing_twoptm,CELL("Row",AT1546)-1)+INDEX(receiving_twoptm,CELL("Row",AT1546)-1))*(_2PTCONV)</f>
        <v>0</v>
      </c>
      <c r="BX1546" s="1">
        <f ca="1">SUM(BJ1546:BW1546)</f>
        <v>0</v>
      </c>
    </row>
    <row r="1547" spans="1:76" x14ac:dyDescent="0.25">
      <c r="A1547" s="1" t="s">
        <v>580</v>
      </c>
      <c r="B1547" s="1" t="s">
        <v>581</v>
      </c>
      <c r="C1547" s="1" t="s">
        <v>62</v>
      </c>
      <c r="D1547" s="1" t="s">
        <v>532</v>
      </c>
      <c r="E1547" s="1" t="s">
        <v>97</v>
      </c>
      <c r="F1547">
        <v>0</v>
      </c>
      <c r="G1547">
        <v>0</v>
      </c>
      <c r="H1547">
        <v>0</v>
      </c>
      <c r="I1547">
        <v>0</v>
      </c>
      <c r="J1547">
        <v>1</v>
      </c>
      <c r="BI1547" s="4">
        <v>5</v>
      </c>
      <c r="BJ1547" s="1">
        <f ca="1">INDEX(passing_tds,CELL("Row",AG1547)-1)*(PASSTD)</f>
        <v>0</v>
      </c>
      <c r="BK1547" s="1">
        <f ca="1">INDEX(passing_yds,CELL("Row",AH1547)-1)*(PASSYDS)</f>
        <v>0</v>
      </c>
      <c r="BL1547" s="1">
        <f ca="1">IF(INDEX(passing_yds,CELL("Row",AI1547)-1)&gt;=300,3,0)</f>
        <v>0</v>
      </c>
      <c r="BM1547" s="1">
        <f ca="1">INDEX(passing_ints,CELL("Row",AJ1547)-1)*(INT)</f>
        <v>0</v>
      </c>
      <c r="BN1547" s="1">
        <f ca="1">INDEX(rushing_yds,CELL("Row",AK1547)-1)*(RUSHYDS)</f>
        <v>0</v>
      </c>
      <c r="BO1547" s="1">
        <f ca="1">INDEX(rushing_tds,CELL("Row",AK1547)-1)*(RUSHTD)</f>
        <v>0</v>
      </c>
      <c r="BP1547" s="1">
        <f ca="1">IF(INDEX(rushing_yds,CELL("Row",AI1547)-1)&gt;=100,3,0)</f>
        <v>0</v>
      </c>
      <c r="BQ1547" s="1">
        <f ca="1">INDEX(receiving_yds,CELL("Row",AN1547)-1)*(RECYDS)</f>
        <v>0</v>
      </c>
      <c r="BR1547" s="1">
        <f ca="1">INDEX(receiving_rec,CELL("Row",AO1547)-1)*(REC)</f>
        <v>0</v>
      </c>
      <c r="BS1547" s="1">
        <f ca="1">INDEX(receiving_tds,CELL("Row",AP1547)-1)*(RECTD)</f>
        <v>0</v>
      </c>
      <c r="BT1547" s="1">
        <f ca="1">IF(INDEX(receiving_yds,CELL("Row",AI1547)-1)&gt;=100,3,0)</f>
        <v>0</v>
      </c>
      <c r="BU1547" s="1">
        <f ca="1">INDEX(puntret_tds,CELL("Row",AR1547)-1)*(PUNTKORETTD)+INDEX(kickret_tds,CELL("Row",AR1547)-1)*(PUNTKORETTD)</f>
        <v>0</v>
      </c>
      <c r="BV1547" s="1">
        <f ca="1">INDEX(fumbles_tot,CELL("Row",AS1547)-1)*(FUM)</f>
        <v>0</v>
      </c>
      <c r="BW1547" s="1">
        <f ca="1">(INDEX(passing_twoptm,CELL("Row",AT1547)-1)+INDEX(rushing_twoptm,CELL("Row",AT1547)-1)+INDEX(receiving_twoptm,CELL("Row",AT1547)-1))*(_2PTCONV)</f>
        <v>0</v>
      </c>
      <c r="BX1547" s="1">
        <f ca="1">SUM(BJ1547:BW1547)</f>
        <v>0</v>
      </c>
    </row>
    <row r="1548" spans="1:76" x14ac:dyDescent="0.25">
      <c r="A1548" s="1" t="s">
        <v>582</v>
      </c>
      <c r="B1548" s="1" t="s">
        <v>583</v>
      </c>
      <c r="C1548" s="1" t="s">
        <v>62</v>
      </c>
      <c r="D1548" s="1" t="s">
        <v>532</v>
      </c>
      <c r="E1548" s="1" t="s">
        <v>94</v>
      </c>
      <c r="F1548">
        <v>0</v>
      </c>
      <c r="G1548">
        <v>0</v>
      </c>
      <c r="H1548">
        <v>0</v>
      </c>
      <c r="I1548">
        <v>0</v>
      </c>
      <c r="J1548">
        <v>2</v>
      </c>
      <c r="BI1548" s="4">
        <v>5</v>
      </c>
      <c r="BJ1548" s="1">
        <f ca="1">INDEX(passing_tds,CELL("Row",AG1548)-1)*(PASSTD)</f>
        <v>0</v>
      </c>
      <c r="BK1548" s="1">
        <f ca="1">INDEX(passing_yds,CELL("Row",AH1548)-1)*(PASSYDS)</f>
        <v>0</v>
      </c>
      <c r="BL1548" s="1">
        <f ca="1">IF(INDEX(passing_yds,CELL("Row",AI1548)-1)&gt;=300,3,0)</f>
        <v>0</v>
      </c>
      <c r="BM1548" s="1">
        <f ca="1">INDEX(passing_ints,CELL("Row",AJ1548)-1)*(INT)</f>
        <v>0</v>
      </c>
      <c r="BN1548" s="1">
        <f ca="1">INDEX(rushing_yds,CELL("Row",AK1548)-1)*(RUSHYDS)</f>
        <v>0</v>
      </c>
      <c r="BO1548" s="1">
        <f ca="1">INDEX(rushing_tds,CELL("Row",AK1548)-1)*(RUSHTD)</f>
        <v>0</v>
      </c>
      <c r="BP1548" s="1">
        <f ca="1">IF(INDEX(rushing_yds,CELL("Row",AI1548)-1)&gt;=100,3,0)</f>
        <v>0</v>
      </c>
      <c r="BQ1548" s="1">
        <f ca="1">INDEX(receiving_yds,CELL("Row",AN1548)-1)*(RECYDS)</f>
        <v>0</v>
      </c>
      <c r="BR1548" s="1">
        <f ca="1">INDEX(receiving_rec,CELL("Row",AO1548)-1)*(REC)</f>
        <v>0</v>
      </c>
      <c r="BS1548" s="1">
        <f ca="1">INDEX(receiving_tds,CELL("Row",AP1548)-1)*(RECTD)</f>
        <v>0</v>
      </c>
      <c r="BT1548" s="1">
        <f ca="1">IF(INDEX(receiving_yds,CELL("Row",AI1548)-1)&gt;=100,3,0)</f>
        <v>0</v>
      </c>
      <c r="BU1548" s="1">
        <f ca="1">INDEX(puntret_tds,CELL("Row",AR1548)-1)*(PUNTKORETTD)+INDEX(kickret_tds,CELL("Row",AR1548)-1)*(PUNTKORETTD)</f>
        <v>0</v>
      </c>
      <c r="BV1548" s="1">
        <f ca="1">INDEX(fumbles_tot,CELL("Row",AS1548)-1)*(FUM)</f>
        <v>0</v>
      </c>
      <c r="BW1548" s="1">
        <f ca="1">(INDEX(passing_twoptm,CELL("Row",AT1548)-1)+INDEX(rushing_twoptm,CELL("Row",AT1548)-1)+INDEX(receiving_twoptm,CELL("Row",AT1548)-1))*(_2PTCONV)</f>
        <v>0</v>
      </c>
      <c r="BX1548" s="1">
        <f ca="1">SUM(BJ1548:BW1548)</f>
        <v>0</v>
      </c>
    </row>
    <row r="1549" spans="1:76" x14ac:dyDescent="0.25">
      <c r="A1549" s="1" t="s">
        <v>584</v>
      </c>
      <c r="B1549" s="1" t="s">
        <v>585</v>
      </c>
      <c r="C1549" s="1" t="s">
        <v>62</v>
      </c>
      <c r="D1549" s="1" t="s">
        <v>532</v>
      </c>
      <c r="E1549" s="1" t="s">
        <v>112</v>
      </c>
      <c r="F1549">
        <v>0</v>
      </c>
      <c r="G1549">
        <v>0</v>
      </c>
      <c r="H1549">
        <v>0</v>
      </c>
      <c r="I1549">
        <v>0</v>
      </c>
      <c r="J1549">
        <v>2</v>
      </c>
      <c r="BI1549" s="4">
        <v>5</v>
      </c>
      <c r="BJ1549" s="1">
        <f ca="1">INDEX(passing_tds,CELL("Row",AG1549)-1)*(PASSTD)</f>
        <v>0</v>
      </c>
      <c r="BK1549" s="1">
        <f ca="1">INDEX(passing_yds,CELL("Row",AH1549)-1)*(PASSYDS)</f>
        <v>0</v>
      </c>
      <c r="BL1549" s="1">
        <f ca="1">IF(INDEX(passing_yds,CELL("Row",AI1549)-1)&gt;=300,3,0)</f>
        <v>0</v>
      </c>
      <c r="BM1549" s="1">
        <f ca="1">INDEX(passing_ints,CELL("Row",AJ1549)-1)*(INT)</f>
        <v>0</v>
      </c>
      <c r="BN1549" s="1">
        <f ca="1">INDEX(rushing_yds,CELL("Row",AK1549)-1)*(RUSHYDS)</f>
        <v>0</v>
      </c>
      <c r="BO1549" s="1">
        <f ca="1">INDEX(rushing_tds,CELL("Row",AK1549)-1)*(RUSHTD)</f>
        <v>0</v>
      </c>
      <c r="BP1549" s="1">
        <f ca="1">IF(INDEX(rushing_yds,CELL("Row",AI1549)-1)&gt;=100,3,0)</f>
        <v>0</v>
      </c>
      <c r="BQ1549" s="1">
        <f ca="1">INDEX(receiving_yds,CELL("Row",AN1549)-1)*(RECYDS)</f>
        <v>0</v>
      </c>
      <c r="BR1549" s="1">
        <f ca="1">INDEX(receiving_rec,CELL("Row",AO1549)-1)*(REC)</f>
        <v>0</v>
      </c>
      <c r="BS1549" s="1">
        <f ca="1">INDEX(receiving_tds,CELL("Row",AP1549)-1)*(RECTD)</f>
        <v>0</v>
      </c>
      <c r="BT1549" s="1">
        <f ca="1">IF(INDEX(receiving_yds,CELL("Row",AI1549)-1)&gt;=100,3,0)</f>
        <v>0</v>
      </c>
      <c r="BU1549" s="1">
        <f ca="1">INDEX(puntret_tds,CELL("Row",AR1549)-1)*(PUNTKORETTD)+INDEX(kickret_tds,CELL("Row",AR1549)-1)*(PUNTKORETTD)</f>
        <v>0</v>
      </c>
      <c r="BV1549" s="1">
        <f ca="1">INDEX(fumbles_tot,CELL("Row",AS1549)-1)*(FUM)</f>
        <v>0</v>
      </c>
      <c r="BW1549" s="1">
        <f ca="1">(INDEX(passing_twoptm,CELL("Row",AT1549)-1)+INDEX(rushing_twoptm,CELL("Row",AT1549)-1)+INDEX(receiving_twoptm,CELL("Row",AT1549)-1))*(_2PTCONV)</f>
        <v>0</v>
      </c>
      <c r="BX1549" s="1">
        <f ca="1">SUM(BJ1549:BW1549)</f>
        <v>0</v>
      </c>
    </row>
    <row r="1550" spans="1:76" x14ac:dyDescent="0.25">
      <c r="A1550" s="1" t="s">
        <v>586</v>
      </c>
      <c r="B1550" s="1" t="s">
        <v>587</v>
      </c>
      <c r="C1550" s="1" t="s">
        <v>62</v>
      </c>
      <c r="D1550" s="1" t="s">
        <v>532</v>
      </c>
      <c r="E1550" s="1" t="s">
        <v>100</v>
      </c>
      <c r="F1550">
        <v>0</v>
      </c>
      <c r="G1550">
        <v>0</v>
      </c>
      <c r="H1550">
        <v>0</v>
      </c>
      <c r="I1550">
        <v>0</v>
      </c>
      <c r="J1550">
        <v>2</v>
      </c>
      <c r="BI1550" s="4">
        <v>5</v>
      </c>
      <c r="BJ1550" s="1">
        <f ca="1">INDEX(passing_tds,CELL("Row",AG1550)-1)*(PASSTD)</f>
        <v>0</v>
      </c>
      <c r="BK1550" s="1">
        <f ca="1">INDEX(passing_yds,CELL("Row",AH1550)-1)*(PASSYDS)</f>
        <v>0</v>
      </c>
      <c r="BL1550" s="1">
        <f ca="1">IF(INDEX(passing_yds,CELL("Row",AI1550)-1)&gt;=300,3,0)</f>
        <v>0</v>
      </c>
      <c r="BM1550" s="1">
        <f ca="1">INDEX(passing_ints,CELL("Row",AJ1550)-1)*(INT)</f>
        <v>0</v>
      </c>
      <c r="BN1550" s="1">
        <f ca="1">INDEX(rushing_yds,CELL("Row",AK1550)-1)*(RUSHYDS)</f>
        <v>0</v>
      </c>
      <c r="BO1550" s="1">
        <f ca="1">INDEX(rushing_tds,CELL("Row",AK1550)-1)*(RUSHTD)</f>
        <v>0</v>
      </c>
      <c r="BP1550" s="1">
        <f ca="1">IF(INDEX(rushing_yds,CELL("Row",AI1550)-1)&gt;=100,3,0)</f>
        <v>0</v>
      </c>
      <c r="BQ1550" s="1">
        <f ca="1">INDEX(receiving_yds,CELL("Row",AN1550)-1)*(RECYDS)</f>
        <v>0</v>
      </c>
      <c r="BR1550" s="1">
        <f ca="1">INDEX(receiving_rec,CELL("Row",AO1550)-1)*(REC)</f>
        <v>0</v>
      </c>
      <c r="BS1550" s="1">
        <f ca="1">INDEX(receiving_tds,CELL("Row",AP1550)-1)*(RECTD)</f>
        <v>0</v>
      </c>
      <c r="BT1550" s="1">
        <f ca="1">IF(INDEX(receiving_yds,CELL("Row",AI1550)-1)&gt;=100,3,0)</f>
        <v>0</v>
      </c>
      <c r="BU1550" s="1">
        <f ca="1">INDEX(puntret_tds,CELL("Row",AR1550)-1)*(PUNTKORETTD)+INDEX(kickret_tds,CELL("Row",AR1550)-1)*(PUNTKORETTD)</f>
        <v>0</v>
      </c>
      <c r="BV1550" s="1">
        <f ca="1">INDEX(fumbles_tot,CELL("Row",AS1550)-1)*(FUM)</f>
        <v>0</v>
      </c>
      <c r="BW1550" s="1">
        <f ca="1">(INDEX(passing_twoptm,CELL("Row",AT1550)-1)+INDEX(rushing_twoptm,CELL("Row",AT1550)-1)+INDEX(receiving_twoptm,CELL("Row",AT1550)-1))*(_2PTCONV)</f>
        <v>0</v>
      </c>
      <c r="BX1550" s="1">
        <f ca="1">SUM(BJ1550:BW1550)</f>
        <v>0</v>
      </c>
    </row>
    <row r="1551" spans="1:76" x14ac:dyDescent="0.25">
      <c r="A1551" s="1" t="s">
        <v>604</v>
      </c>
      <c r="B1551" s="1" t="s">
        <v>605</v>
      </c>
      <c r="C1551" s="1" t="s">
        <v>135</v>
      </c>
      <c r="D1551" s="1" t="s">
        <v>590</v>
      </c>
      <c r="E1551" s="1" t="s">
        <v>115</v>
      </c>
      <c r="F1551">
        <v>0</v>
      </c>
      <c r="G1551">
        <v>0</v>
      </c>
      <c r="H1551">
        <v>0</v>
      </c>
      <c r="I1551">
        <v>0</v>
      </c>
      <c r="J1551">
        <v>2</v>
      </c>
      <c r="K1551">
        <v>0</v>
      </c>
      <c r="L1551">
        <v>0</v>
      </c>
      <c r="M1551">
        <v>0</v>
      </c>
      <c r="N1551">
        <v>1</v>
      </c>
      <c r="O1551">
        <v>0</v>
      </c>
      <c r="BI1551" s="4">
        <v>5</v>
      </c>
      <c r="BJ1551" s="1">
        <f ca="1">INDEX(passing_tds,CELL("Row",AG1551)-1)*(PASSTD)</f>
        <v>0</v>
      </c>
      <c r="BK1551" s="1">
        <f ca="1">INDEX(passing_yds,CELL("Row",AH1551)-1)*(PASSYDS)</f>
        <v>0</v>
      </c>
      <c r="BL1551" s="1">
        <f ca="1">IF(INDEX(passing_yds,CELL("Row",AI1551)-1)&gt;=300,3,0)</f>
        <v>0</v>
      </c>
      <c r="BM1551" s="1">
        <f ca="1">INDEX(passing_ints,CELL("Row",AJ1551)-1)*(INT)</f>
        <v>0</v>
      </c>
      <c r="BN1551" s="1">
        <f ca="1">INDEX(rushing_yds,CELL("Row",AK1551)-1)*(RUSHYDS)</f>
        <v>0</v>
      </c>
      <c r="BO1551" s="1">
        <f ca="1">INDEX(rushing_tds,CELL("Row",AK1551)-1)*(RUSHTD)</f>
        <v>0</v>
      </c>
      <c r="BP1551" s="1">
        <f ca="1">IF(INDEX(rushing_yds,CELL("Row",AI1551)-1)&gt;=100,3,0)</f>
        <v>0</v>
      </c>
      <c r="BQ1551" s="1">
        <f ca="1">INDEX(receiving_yds,CELL("Row",AN1551)-1)*(RECYDS)</f>
        <v>0</v>
      </c>
      <c r="BR1551" s="1">
        <f ca="1">INDEX(receiving_rec,CELL("Row",AO1551)-1)*(REC)</f>
        <v>0</v>
      </c>
      <c r="BS1551" s="1">
        <f ca="1">INDEX(receiving_tds,CELL("Row",AP1551)-1)*(RECTD)</f>
        <v>0</v>
      </c>
      <c r="BT1551" s="1">
        <f ca="1">IF(INDEX(receiving_yds,CELL("Row",AI1551)-1)&gt;=100,3,0)</f>
        <v>0</v>
      </c>
      <c r="BU1551" s="1">
        <f ca="1">INDEX(puntret_tds,CELL("Row",AR1551)-1)*(PUNTKORETTD)+INDEX(kickret_tds,CELL("Row",AR1551)-1)*(PUNTKORETTD)</f>
        <v>0</v>
      </c>
      <c r="BV1551" s="1">
        <f ca="1">INDEX(fumbles_tot,CELL("Row",AS1551)-1)*(FUM)</f>
        <v>0</v>
      </c>
      <c r="BW1551" s="1">
        <f ca="1">(INDEX(passing_twoptm,CELL("Row",AT1551)-1)+INDEX(rushing_twoptm,CELL("Row",AT1551)-1)+INDEX(receiving_twoptm,CELL("Row",AT1551)-1))*(_2PTCONV)</f>
        <v>0</v>
      </c>
      <c r="BX1551" s="1">
        <f ca="1">SUM(BJ1551:BW1551)</f>
        <v>0</v>
      </c>
    </row>
    <row r="1552" spans="1:76" x14ac:dyDescent="0.25">
      <c r="A1552" s="1" t="s">
        <v>80</v>
      </c>
      <c r="B1552" s="1" t="s">
        <v>606</v>
      </c>
      <c r="C1552" s="1" t="s">
        <v>135</v>
      </c>
      <c r="D1552" s="1" t="s">
        <v>590</v>
      </c>
      <c r="E1552" s="1" t="s">
        <v>88</v>
      </c>
      <c r="P1552">
        <v>3</v>
      </c>
      <c r="Q1552">
        <v>2</v>
      </c>
      <c r="R1552">
        <v>52</v>
      </c>
      <c r="S1552">
        <v>6</v>
      </c>
      <c r="T1552">
        <v>1</v>
      </c>
      <c r="U1552">
        <v>0</v>
      </c>
      <c r="V1552">
        <v>1</v>
      </c>
      <c r="W1552">
        <v>0</v>
      </c>
      <c r="X1552">
        <v>1</v>
      </c>
      <c r="BI1552" s="4">
        <v>5</v>
      </c>
      <c r="BJ1552" s="1">
        <f ca="1">INDEX(passing_tds,CELL("Row",AG1552)-1)*(PASSTD)</f>
        <v>0</v>
      </c>
      <c r="BK1552" s="1">
        <f ca="1">INDEX(passing_yds,CELL("Row",AH1552)-1)*(PASSYDS)</f>
        <v>0</v>
      </c>
      <c r="BL1552" s="1">
        <f ca="1">IF(INDEX(passing_yds,CELL("Row",AI1552)-1)&gt;=300,3,0)</f>
        <v>0</v>
      </c>
      <c r="BM1552" s="1">
        <f ca="1">INDEX(passing_ints,CELL("Row",AJ1552)-1)*(INT)</f>
        <v>0</v>
      </c>
      <c r="BN1552" s="1">
        <f ca="1">INDEX(rushing_yds,CELL("Row",AK1552)-1)*(RUSHYDS)</f>
        <v>0</v>
      </c>
      <c r="BO1552" s="1">
        <f ca="1">INDEX(rushing_tds,CELL("Row",AK1552)-1)*(RUSHTD)</f>
        <v>0</v>
      </c>
      <c r="BP1552" s="1">
        <f ca="1">IF(INDEX(rushing_yds,CELL("Row",AI1552)-1)&gt;=100,3,0)</f>
        <v>0</v>
      </c>
      <c r="BQ1552" s="1">
        <f ca="1">INDEX(receiving_yds,CELL("Row",AN1552)-1)*(RECYDS)</f>
        <v>0</v>
      </c>
      <c r="BR1552" s="1">
        <f ca="1">INDEX(receiving_rec,CELL("Row",AO1552)-1)*(REC)</f>
        <v>0</v>
      </c>
      <c r="BS1552" s="1">
        <f ca="1">INDEX(receiving_tds,CELL("Row",AP1552)-1)*(RECTD)</f>
        <v>0</v>
      </c>
      <c r="BT1552" s="1">
        <f ca="1">IF(INDEX(receiving_yds,CELL("Row",AI1552)-1)&gt;=100,3,0)</f>
        <v>0</v>
      </c>
      <c r="BU1552" s="1">
        <f ca="1">INDEX(puntret_tds,CELL("Row",AR1552)-1)*(PUNTKORETTD)+INDEX(kickret_tds,CELL("Row",AR1552)-1)*(PUNTKORETTD)</f>
        <v>0</v>
      </c>
      <c r="BV1552" s="1">
        <f ca="1">INDEX(fumbles_tot,CELL("Row",AS1552)-1)*(FUM)</f>
        <v>0</v>
      </c>
      <c r="BW1552" s="1">
        <f ca="1">(INDEX(passing_twoptm,CELL("Row",AT1552)-1)+INDEX(rushing_twoptm,CELL("Row",AT1552)-1)+INDEX(receiving_twoptm,CELL("Row",AT1552)-1))*(_2PTCONV)</f>
        <v>0</v>
      </c>
      <c r="BX1552" s="1">
        <f ca="1">SUM(BJ1552:BW1552)</f>
        <v>0</v>
      </c>
    </row>
    <row r="1553" spans="1:76" x14ac:dyDescent="0.25">
      <c r="A1553" s="1" t="s">
        <v>607</v>
      </c>
      <c r="B1553" s="1" t="s">
        <v>608</v>
      </c>
      <c r="C1553" s="1" t="s">
        <v>135</v>
      </c>
      <c r="D1553" s="1" t="s">
        <v>590</v>
      </c>
      <c r="E1553" s="1" t="s">
        <v>91</v>
      </c>
      <c r="AK1553">
        <v>47</v>
      </c>
      <c r="AL1553">
        <v>2</v>
      </c>
      <c r="AM1553">
        <v>57</v>
      </c>
      <c r="AN1553">
        <v>4</v>
      </c>
      <c r="AO1553">
        <v>201</v>
      </c>
      <c r="BI1553" s="4">
        <v>5</v>
      </c>
      <c r="BJ1553" s="1">
        <f ca="1">INDEX(passing_tds,CELL("Row",AG1553)-1)*(PASSTD)</f>
        <v>0</v>
      </c>
      <c r="BK1553" s="1">
        <f ca="1">INDEX(passing_yds,CELL("Row",AH1553)-1)*(PASSYDS)</f>
        <v>0</v>
      </c>
      <c r="BL1553" s="1">
        <f ca="1">IF(INDEX(passing_yds,CELL("Row",AI1553)-1)&gt;=300,3,0)</f>
        <v>0</v>
      </c>
      <c r="BM1553" s="1">
        <f ca="1">INDEX(passing_ints,CELL("Row",AJ1553)-1)*(INT)</f>
        <v>0</v>
      </c>
      <c r="BN1553" s="1">
        <f ca="1">INDEX(rushing_yds,CELL("Row",AK1553)-1)*(RUSHYDS)</f>
        <v>0</v>
      </c>
      <c r="BO1553" s="1">
        <f ca="1">INDEX(rushing_tds,CELL("Row",AK1553)-1)*(RUSHTD)</f>
        <v>0</v>
      </c>
      <c r="BP1553" s="1">
        <f ca="1">IF(INDEX(rushing_yds,CELL("Row",AI1553)-1)&gt;=100,3,0)</f>
        <v>0</v>
      </c>
      <c r="BQ1553" s="1">
        <f ca="1">INDEX(receiving_yds,CELL("Row",AN1553)-1)*(RECYDS)</f>
        <v>0</v>
      </c>
      <c r="BR1553" s="1">
        <f ca="1">INDEX(receiving_rec,CELL("Row",AO1553)-1)*(REC)</f>
        <v>0</v>
      </c>
      <c r="BS1553" s="1">
        <f ca="1">INDEX(receiving_tds,CELL("Row",AP1553)-1)*(RECTD)</f>
        <v>0</v>
      </c>
      <c r="BT1553" s="1">
        <f ca="1">IF(INDEX(receiving_yds,CELL("Row",AI1553)-1)&gt;=100,3,0)</f>
        <v>0</v>
      </c>
      <c r="BU1553" s="1">
        <f ca="1">INDEX(puntret_tds,CELL("Row",AR1553)-1)*(PUNTKORETTD)+INDEX(kickret_tds,CELL("Row",AR1553)-1)*(PUNTKORETTD)</f>
        <v>0</v>
      </c>
      <c r="BV1553" s="1">
        <f ca="1">INDEX(fumbles_tot,CELL("Row",AS1553)-1)*(FUM)</f>
        <v>0</v>
      </c>
      <c r="BW1553" s="1">
        <f ca="1">(INDEX(passing_twoptm,CELL("Row",AT1553)-1)+INDEX(rushing_twoptm,CELL("Row",AT1553)-1)+INDEX(receiving_twoptm,CELL("Row",AT1553)-1))*(_2PTCONV)</f>
        <v>0</v>
      </c>
      <c r="BX1553" s="1">
        <f ca="1">SUM(BJ1553:BW1553)</f>
        <v>0</v>
      </c>
    </row>
    <row r="1554" spans="1:76" x14ac:dyDescent="0.25">
      <c r="A1554" s="1" t="s">
        <v>609</v>
      </c>
      <c r="B1554" s="1" t="s">
        <v>610</v>
      </c>
      <c r="C1554" s="1" t="s">
        <v>135</v>
      </c>
      <c r="D1554" s="1" t="s">
        <v>590</v>
      </c>
      <c r="E1554" s="1" t="s">
        <v>76</v>
      </c>
      <c r="Y1554">
        <v>26</v>
      </c>
      <c r="Z1554">
        <v>27</v>
      </c>
      <c r="AA1554">
        <v>0</v>
      </c>
      <c r="AB1554">
        <v>2</v>
      </c>
      <c r="AC1554">
        <v>0</v>
      </c>
      <c r="BI1554" s="4">
        <v>5</v>
      </c>
      <c r="BJ1554" s="1">
        <f ca="1">INDEX(passing_tds,CELL("Row",AG1554)-1)*(PASSTD)</f>
        <v>0</v>
      </c>
      <c r="BK1554" s="1">
        <f ca="1">INDEX(passing_yds,CELL("Row",AH1554)-1)*(PASSYDS)</f>
        <v>0</v>
      </c>
      <c r="BL1554" s="1">
        <f ca="1">IF(INDEX(passing_yds,CELL("Row",AI1554)-1)&gt;=300,3,0)</f>
        <v>0</v>
      </c>
      <c r="BM1554" s="1">
        <f ca="1">INDEX(passing_ints,CELL("Row",AJ1554)-1)*(INT)</f>
        <v>0</v>
      </c>
      <c r="BN1554" s="1">
        <f ca="1">INDEX(rushing_yds,CELL("Row",AK1554)-1)*(RUSHYDS)</f>
        <v>0</v>
      </c>
      <c r="BO1554" s="1">
        <f ca="1">INDEX(rushing_tds,CELL("Row",AK1554)-1)*(RUSHTD)</f>
        <v>0</v>
      </c>
      <c r="BP1554" s="1">
        <f ca="1">IF(INDEX(rushing_yds,CELL("Row",AI1554)-1)&gt;=100,3,0)</f>
        <v>0</v>
      </c>
      <c r="BQ1554" s="1">
        <f ca="1">INDEX(receiving_yds,CELL("Row",AN1554)-1)*(RECYDS)</f>
        <v>0</v>
      </c>
      <c r="BR1554" s="1">
        <f ca="1">INDEX(receiving_rec,CELL("Row",AO1554)-1)*(REC)</f>
        <v>0</v>
      </c>
      <c r="BS1554" s="1">
        <f ca="1">INDEX(receiving_tds,CELL("Row",AP1554)-1)*(RECTD)</f>
        <v>0</v>
      </c>
      <c r="BT1554" s="1">
        <f ca="1">IF(INDEX(receiving_yds,CELL("Row",AI1554)-1)&gt;=100,3,0)</f>
        <v>0</v>
      </c>
      <c r="BU1554" s="1">
        <f ca="1">INDEX(puntret_tds,CELL("Row",AR1554)-1)*(PUNTKORETTD)+INDEX(kickret_tds,CELL("Row",AR1554)-1)*(PUNTKORETTD)</f>
        <v>0</v>
      </c>
      <c r="BV1554" s="1">
        <f ca="1">INDEX(fumbles_tot,CELL("Row",AS1554)-1)*(FUM)</f>
        <v>0</v>
      </c>
      <c r="BW1554" s="1">
        <f ca="1">(INDEX(passing_twoptm,CELL("Row",AT1554)-1)+INDEX(rushing_twoptm,CELL("Row",AT1554)-1)+INDEX(receiving_twoptm,CELL("Row",AT1554)-1))*(_2PTCONV)</f>
        <v>0</v>
      </c>
      <c r="BX1554" s="1">
        <f ca="1">SUM(BJ1554:BW1554)</f>
        <v>0</v>
      </c>
    </row>
    <row r="1555" spans="1:76" x14ac:dyDescent="0.25">
      <c r="A1555" s="1" t="s">
        <v>611</v>
      </c>
      <c r="B1555" s="1" t="s">
        <v>612</v>
      </c>
      <c r="C1555" s="1" t="s">
        <v>135</v>
      </c>
      <c r="D1555" s="1" t="s">
        <v>590</v>
      </c>
      <c r="E1555" s="1" t="s">
        <v>187</v>
      </c>
      <c r="F1555">
        <v>0</v>
      </c>
      <c r="G1555">
        <v>2</v>
      </c>
      <c r="H1555">
        <v>0</v>
      </c>
      <c r="I1555">
        <v>1</v>
      </c>
      <c r="J1555">
        <v>2</v>
      </c>
      <c r="BI1555" s="4">
        <v>5</v>
      </c>
      <c r="BJ1555" s="1">
        <f ca="1">INDEX(passing_tds,CELL("Row",AG1555)-1)*(PASSTD)</f>
        <v>0</v>
      </c>
      <c r="BK1555" s="1">
        <f ca="1">INDEX(passing_yds,CELL("Row",AH1555)-1)*(PASSYDS)</f>
        <v>0</v>
      </c>
      <c r="BL1555" s="1">
        <f ca="1">IF(INDEX(passing_yds,CELL("Row",AI1555)-1)&gt;=300,3,0)</f>
        <v>0</v>
      </c>
      <c r="BM1555" s="1">
        <f ca="1">INDEX(passing_ints,CELL("Row",AJ1555)-1)*(INT)</f>
        <v>0</v>
      </c>
      <c r="BN1555" s="1">
        <f ca="1">INDEX(rushing_yds,CELL("Row",AK1555)-1)*(RUSHYDS)</f>
        <v>0</v>
      </c>
      <c r="BO1555" s="1">
        <f ca="1">INDEX(rushing_tds,CELL("Row",AK1555)-1)*(RUSHTD)</f>
        <v>0</v>
      </c>
      <c r="BP1555" s="1">
        <f ca="1">IF(INDEX(rushing_yds,CELL("Row",AI1555)-1)&gt;=100,3,0)</f>
        <v>0</v>
      </c>
      <c r="BQ1555" s="1">
        <f ca="1">INDEX(receiving_yds,CELL("Row",AN1555)-1)*(RECYDS)</f>
        <v>0</v>
      </c>
      <c r="BR1555" s="1">
        <f ca="1">INDEX(receiving_rec,CELL("Row",AO1555)-1)*(REC)</f>
        <v>0</v>
      </c>
      <c r="BS1555" s="1">
        <f ca="1">INDEX(receiving_tds,CELL("Row",AP1555)-1)*(RECTD)</f>
        <v>0</v>
      </c>
      <c r="BT1555" s="1">
        <f ca="1">IF(INDEX(receiving_yds,CELL("Row",AI1555)-1)&gt;=100,3,0)</f>
        <v>0</v>
      </c>
      <c r="BU1555" s="1">
        <f ca="1">INDEX(puntret_tds,CELL("Row",AR1555)-1)*(PUNTKORETTD)+INDEX(kickret_tds,CELL("Row",AR1555)-1)*(PUNTKORETTD)</f>
        <v>0</v>
      </c>
      <c r="BV1555" s="1">
        <f ca="1">INDEX(fumbles_tot,CELL("Row",AS1555)-1)*(FUM)</f>
        <v>0</v>
      </c>
      <c r="BW1555" s="1">
        <f ca="1">(INDEX(passing_twoptm,CELL("Row",AT1555)-1)+INDEX(rushing_twoptm,CELL("Row",AT1555)-1)+INDEX(receiving_twoptm,CELL("Row",AT1555)-1))*(_2PTCONV)</f>
        <v>0</v>
      </c>
      <c r="BX1555" s="1">
        <f ca="1">SUM(BJ1555:BW1555)</f>
        <v>0</v>
      </c>
    </row>
    <row r="1556" spans="1:76" x14ac:dyDescent="0.25">
      <c r="A1556" s="1" t="s">
        <v>613</v>
      </c>
      <c r="B1556" s="1" t="s">
        <v>614</v>
      </c>
      <c r="C1556" s="1" t="s">
        <v>135</v>
      </c>
      <c r="D1556" s="1" t="s">
        <v>590</v>
      </c>
      <c r="E1556" s="1" t="s">
        <v>112</v>
      </c>
      <c r="F1556">
        <v>0</v>
      </c>
      <c r="G1556">
        <v>0</v>
      </c>
      <c r="H1556">
        <v>0</v>
      </c>
      <c r="I1556">
        <v>0</v>
      </c>
      <c r="J1556">
        <v>2</v>
      </c>
      <c r="BI1556" s="4">
        <v>5</v>
      </c>
      <c r="BJ1556" s="1">
        <f ca="1">INDEX(passing_tds,CELL("Row",AG1556)-1)*(PASSTD)</f>
        <v>0</v>
      </c>
      <c r="BK1556" s="1">
        <f ca="1">INDEX(passing_yds,CELL("Row",AH1556)-1)*(PASSYDS)</f>
        <v>0</v>
      </c>
      <c r="BL1556" s="1">
        <f ca="1">IF(INDEX(passing_yds,CELL("Row",AI1556)-1)&gt;=300,3,0)</f>
        <v>0</v>
      </c>
      <c r="BM1556" s="1">
        <f ca="1">INDEX(passing_ints,CELL("Row",AJ1556)-1)*(INT)</f>
        <v>0</v>
      </c>
      <c r="BN1556" s="1">
        <f ca="1">INDEX(rushing_yds,CELL("Row",AK1556)-1)*(RUSHYDS)</f>
        <v>0</v>
      </c>
      <c r="BO1556" s="1">
        <f ca="1">INDEX(rushing_tds,CELL("Row",AK1556)-1)*(RUSHTD)</f>
        <v>0</v>
      </c>
      <c r="BP1556" s="1">
        <f ca="1">IF(INDEX(rushing_yds,CELL("Row",AI1556)-1)&gt;=100,3,0)</f>
        <v>0</v>
      </c>
      <c r="BQ1556" s="1">
        <f ca="1">INDEX(receiving_yds,CELL("Row",AN1556)-1)*(RECYDS)</f>
        <v>0</v>
      </c>
      <c r="BR1556" s="1">
        <f ca="1">INDEX(receiving_rec,CELL("Row",AO1556)-1)*(REC)</f>
        <v>0</v>
      </c>
      <c r="BS1556" s="1">
        <f ca="1">INDEX(receiving_tds,CELL("Row",AP1556)-1)*(RECTD)</f>
        <v>0</v>
      </c>
      <c r="BT1556" s="1">
        <f ca="1">IF(INDEX(receiving_yds,CELL("Row",AI1556)-1)&gt;=100,3,0)</f>
        <v>0</v>
      </c>
      <c r="BU1556" s="1">
        <f ca="1">INDEX(puntret_tds,CELL("Row",AR1556)-1)*(PUNTKORETTD)+INDEX(kickret_tds,CELL("Row",AR1556)-1)*(PUNTKORETTD)</f>
        <v>0</v>
      </c>
      <c r="BV1556" s="1">
        <f ca="1">INDEX(fumbles_tot,CELL("Row",AS1556)-1)*(FUM)</f>
        <v>0</v>
      </c>
      <c r="BW1556" s="1">
        <f ca="1">(INDEX(passing_twoptm,CELL("Row",AT1556)-1)+INDEX(rushing_twoptm,CELL("Row",AT1556)-1)+INDEX(receiving_twoptm,CELL("Row",AT1556)-1))*(_2PTCONV)</f>
        <v>0</v>
      </c>
      <c r="BX1556" s="1">
        <f ca="1">SUM(BJ1556:BW1556)</f>
        <v>0</v>
      </c>
    </row>
    <row r="1557" spans="1:76" x14ac:dyDescent="0.25">
      <c r="A1557" s="1" t="s">
        <v>615</v>
      </c>
      <c r="B1557" s="1" t="s">
        <v>616</v>
      </c>
      <c r="C1557" s="1" t="s">
        <v>135</v>
      </c>
      <c r="D1557" s="1" t="s">
        <v>590</v>
      </c>
      <c r="E1557" s="1" t="s">
        <v>105</v>
      </c>
      <c r="F1557">
        <v>2</v>
      </c>
      <c r="G1557">
        <v>0</v>
      </c>
      <c r="H1557">
        <v>0</v>
      </c>
      <c r="I1557">
        <v>0</v>
      </c>
      <c r="J1557">
        <v>2</v>
      </c>
      <c r="BI1557" s="4">
        <v>5</v>
      </c>
      <c r="BJ1557" s="1">
        <f ca="1">INDEX(passing_tds,CELL("Row",AG1557)-1)*(PASSTD)</f>
        <v>0</v>
      </c>
      <c r="BK1557" s="1">
        <f ca="1">INDEX(passing_yds,CELL("Row",AH1557)-1)*(PASSYDS)</f>
        <v>0</v>
      </c>
      <c r="BL1557" s="1">
        <f ca="1">IF(INDEX(passing_yds,CELL("Row",AI1557)-1)&gt;=300,3,0)</f>
        <v>0</v>
      </c>
      <c r="BM1557" s="1">
        <f ca="1">INDEX(passing_ints,CELL("Row",AJ1557)-1)*(INT)</f>
        <v>0</v>
      </c>
      <c r="BN1557" s="1">
        <f ca="1">INDEX(rushing_yds,CELL("Row",AK1557)-1)*(RUSHYDS)</f>
        <v>0</v>
      </c>
      <c r="BO1557" s="1">
        <f ca="1">INDEX(rushing_tds,CELL("Row",AK1557)-1)*(RUSHTD)</f>
        <v>0</v>
      </c>
      <c r="BP1557" s="1">
        <f ca="1">IF(INDEX(rushing_yds,CELL("Row",AI1557)-1)&gt;=100,3,0)</f>
        <v>0</v>
      </c>
      <c r="BQ1557" s="1">
        <f ca="1">INDEX(receiving_yds,CELL("Row",AN1557)-1)*(RECYDS)</f>
        <v>0</v>
      </c>
      <c r="BR1557" s="1">
        <f ca="1">INDEX(receiving_rec,CELL("Row",AO1557)-1)*(REC)</f>
        <v>0</v>
      </c>
      <c r="BS1557" s="1">
        <f ca="1">INDEX(receiving_tds,CELL("Row",AP1557)-1)*(RECTD)</f>
        <v>0</v>
      </c>
      <c r="BT1557" s="1">
        <f ca="1">IF(INDEX(receiving_yds,CELL("Row",AI1557)-1)&gt;=100,3,0)</f>
        <v>0</v>
      </c>
      <c r="BU1557" s="1">
        <f ca="1">INDEX(puntret_tds,CELL("Row",AR1557)-1)*(PUNTKORETTD)+INDEX(kickret_tds,CELL("Row",AR1557)-1)*(PUNTKORETTD)</f>
        <v>0</v>
      </c>
      <c r="BV1557" s="1">
        <f ca="1">INDEX(fumbles_tot,CELL("Row",AS1557)-1)*(FUM)</f>
        <v>0</v>
      </c>
      <c r="BW1557" s="1">
        <f ca="1">(INDEX(passing_twoptm,CELL("Row",AT1557)-1)+INDEX(rushing_twoptm,CELL("Row",AT1557)-1)+INDEX(receiving_twoptm,CELL("Row",AT1557)-1))*(_2PTCONV)</f>
        <v>0</v>
      </c>
      <c r="BX1557" s="1">
        <f ca="1">SUM(BJ1557:BW1557)</f>
        <v>0</v>
      </c>
    </row>
    <row r="1558" spans="1:76" x14ac:dyDescent="0.25">
      <c r="A1558" s="1" t="s">
        <v>617</v>
      </c>
      <c r="B1558" s="1" t="s">
        <v>618</v>
      </c>
      <c r="C1558" s="1" t="s">
        <v>135</v>
      </c>
      <c r="D1558" s="1" t="s">
        <v>590</v>
      </c>
      <c r="E1558" s="1" t="s">
        <v>115</v>
      </c>
      <c r="F1558">
        <v>1</v>
      </c>
      <c r="G1558">
        <v>0</v>
      </c>
      <c r="H1558">
        <v>0</v>
      </c>
      <c r="I1558">
        <v>0</v>
      </c>
      <c r="J1558">
        <v>5</v>
      </c>
      <c r="BI1558" s="4">
        <v>5</v>
      </c>
      <c r="BJ1558" s="1">
        <f ca="1">INDEX(passing_tds,CELL("Row",AG1558)-1)*(PASSTD)</f>
        <v>0</v>
      </c>
      <c r="BK1558" s="1">
        <f ca="1">INDEX(passing_yds,CELL("Row",AH1558)-1)*(PASSYDS)</f>
        <v>0</v>
      </c>
      <c r="BL1558" s="1">
        <f ca="1">IF(INDEX(passing_yds,CELL("Row",AI1558)-1)&gt;=300,3,0)</f>
        <v>0</v>
      </c>
      <c r="BM1558" s="1">
        <f ca="1">INDEX(passing_ints,CELL("Row",AJ1558)-1)*(INT)</f>
        <v>0</v>
      </c>
      <c r="BN1558" s="1">
        <f ca="1">INDEX(rushing_yds,CELL("Row",AK1558)-1)*(RUSHYDS)</f>
        <v>0</v>
      </c>
      <c r="BO1558" s="1">
        <f ca="1">INDEX(rushing_tds,CELL("Row",AK1558)-1)*(RUSHTD)</f>
        <v>0</v>
      </c>
      <c r="BP1558" s="1">
        <f ca="1">IF(INDEX(rushing_yds,CELL("Row",AI1558)-1)&gt;=100,3,0)</f>
        <v>0</v>
      </c>
      <c r="BQ1558" s="1">
        <f ca="1">INDEX(receiving_yds,CELL("Row",AN1558)-1)*(RECYDS)</f>
        <v>0</v>
      </c>
      <c r="BR1558" s="1">
        <f ca="1">INDEX(receiving_rec,CELL("Row",AO1558)-1)*(REC)</f>
        <v>0</v>
      </c>
      <c r="BS1558" s="1">
        <f ca="1">INDEX(receiving_tds,CELL("Row",AP1558)-1)*(RECTD)</f>
        <v>0</v>
      </c>
      <c r="BT1558" s="1">
        <f ca="1">IF(INDEX(receiving_yds,CELL("Row",AI1558)-1)&gt;=100,3,0)</f>
        <v>0</v>
      </c>
      <c r="BU1558" s="1">
        <f ca="1">INDEX(puntret_tds,CELL("Row",AR1558)-1)*(PUNTKORETTD)+INDEX(kickret_tds,CELL("Row",AR1558)-1)*(PUNTKORETTD)</f>
        <v>0</v>
      </c>
      <c r="BV1558" s="1">
        <f ca="1">INDEX(fumbles_tot,CELL("Row",AS1558)-1)*(FUM)</f>
        <v>0</v>
      </c>
      <c r="BW1558" s="1">
        <f ca="1">(INDEX(passing_twoptm,CELL("Row",AT1558)-1)+INDEX(rushing_twoptm,CELL("Row",AT1558)-1)+INDEX(receiving_twoptm,CELL("Row",AT1558)-1))*(_2PTCONV)</f>
        <v>0</v>
      </c>
      <c r="BX1558" s="1">
        <f ca="1">SUM(BJ1558:BW1558)</f>
        <v>0</v>
      </c>
    </row>
    <row r="1559" spans="1:76" x14ac:dyDescent="0.25">
      <c r="A1559" s="1" t="s">
        <v>619</v>
      </c>
      <c r="B1559" s="1" t="s">
        <v>620</v>
      </c>
      <c r="C1559" s="1" t="s">
        <v>135</v>
      </c>
      <c r="D1559" s="1" t="s">
        <v>590</v>
      </c>
      <c r="E1559" s="1" t="s">
        <v>165</v>
      </c>
      <c r="F1559">
        <v>0</v>
      </c>
      <c r="G1559">
        <v>0</v>
      </c>
      <c r="H1559">
        <v>0</v>
      </c>
      <c r="I1559">
        <v>0</v>
      </c>
      <c r="J1559">
        <v>3</v>
      </c>
      <c r="BI1559" s="4">
        <v>5</v>
      </c>
      <c r="BJ1559" s="1">
        <f ca="1">INDEX(passing_tds,CELL("Row",AG1559)-1)*(PASSTD)</f>
        <v>0</v>
      </c>
      <c r="BK1559" s="1">
        <f ca="1">INDEX(passing_yds,CELL("Row",AH1559)-1)*(PASSYDS)</f>
        <v>0</v>
      </c>
      <c r="BL1559" s="1">
        <f ca="1">IF(INDEX(passing_yds,CELL("Row",AI1559)-1)&gt;=300,3,0)</f>
        <v>0</v>
      </c>
      <c r="BM1559" s="1">
        <f ca="1">INDEX(passing_ints,CELL("Row",AJ1559)-1)*(INT)</f>
        <v>0</v>
      </c>
      <c r="BN1559" s="1">
        <f ca="1">INDEX(rushing_yds,CELL("Row",AK1559)-1)*(RUSHYDS)</f>
        <v>0</v>
      </c>
      <c r="BO1559" s="1">
        <f ca="1">INDEX(rushing_tds,CELL("Row",AK1559)-1)*(RUSHTD)</f>
        <v>0</v>
      </c>
      <c r="BP1559" s="1">
        <f ca="1">IF(INDEX(rushing_yds,CELL("Row",AI1559)-1)&gt;=100,3,0)</f>
        <v>0</v>
      </c>
      <c r="BQ1559" s="1">
        <f ca="1">INDEX(receiving_yds,CELL("Row",AN1559)-1)*(RECYDS)</f>
        <v>0</v>
      </c>
      <c r="BR1559" s="1">
        <f ca="1">INDEX(receiving_rec,CELL("Row",AO1559)-1)*(REC)</f>
        <v>0</v>
      </c>
      <c r="BS1559" s="1">
        <f ca="1">INDEX(receiving_tds,CELL("Row",AP1559)-1)*(RECTD)</f>
        <v>0</v>
      </c>
      <c r="BT1559" s="1">
        <f ca="1">IF(INDEX(receiving_yds,CELL("Row",AI1559)-1)&gt;=100,3,0)</f>
        <v>0</v>
      </c>
      <c r="BU1559" s="1">
        <f ca="1">INDEX(puntret_tds,CELL("Row",AR1559)-1)*(PUNTKORETTD)+INDEX(kickret_tds,CELL("Row",AR1559)-1)*(PUNTKORETTD)</f>
        <v>0</v>
      </c>
      <c r="BV1559" s="1">
        <f ca="1">INDEX(fumbles_tot,CELL("Row",AS1559)-1)*(FUM)</f>
        <v>0</v>
      </c>
      <c r="BW1559" s="1">
        <f ca="1">(INDEX(passing_twoptm,CELL("Row",AT1559)-1)+INDEX(rushing_twoptm,CELL("Row",AT1559)-1)+INDEX(receiving_twoptm,CELL("Row",AT1559)-1))*(_2PTCONV)</f>
        <v>0</v>
      </c>
      <c r="BX1559" s="1">
        <f ca="1">SUM(BJ1559:BW1559)</f>
        <v>0</v>
      </c>
    </row>
    <row r="1560" spans="1:76" x14ac:dyDescent="0.25">
      <c r="A1560" s="1" t="s">
        <v>621</v>
      </c>
      <c r="B1560" s="1" t="s">
        <v>622</v>
      </c>
      <c r="C1560" s="1" t="s">
        <v>135</v>
      </c>
      <c r="D1560" s="1" t="s">
        <v>590</v>
      </c>
      <c r="E1560" s="1" t="s">
        <v>94</v>
      </c>
      <c r="F1560">
        <v>0</v>
      </c>
      <c r="G1560">
        <v>0</v>
      </c>
      <c r="H1560">
        <v>0</v>
      </c>
      <c r="I1560">
        <v>0</v>
      </c>
      <c r="J1560">
        <v>1</v>
      </c>
      <c r="BI1560" s="4">
        <v>5</v>
      </c>
      <c r="BJ1560" s="1">
        <f ca="1">INDEX(passing_tds,CELL("Row",AG1560)-1)*(PASSTD)</f>
        <v>0</v>
      </c>
      <c r="BK1560" s="1">
        <f ca="1">INDEX(passing_yds,CELL("Row",AH1560)-1)*(PASSYDS)</f>
        <v>0</v>
      </c>
      <c r="BL1560" s="1">
        <f ca="1">IF(INDEX(passing_yds,CELL("Row",AI1560)-1)&gt;=300,3,0)</f>
        <v>0</v>
      </c>
      <c r="BM1560" s="1">
        <f ca="1">INDEX(passing_ints,CELL("Row",AJ1560)-1)*(INT)</f>
        <v>0</v>
      </c>
      <c r="BN1560" s="1">
        <f ca="1">INDEX(rushing_yds,CELL("Row",AK1560)-1)*(RUSHYDS)</f>
        <v>0</v>
      </c>
      <c r="BO1560" s="1">
        <f ca="1">INDEX(rushing_tds,CELL("Row",AK1560)-1)*(RUSHTD)</f>
        <v>0</v>
      </c>
      <c r="BP1560" s="1">
        <f ca="1">IF(INDEX(rushing_yds,CELL("Row",AI1560)-1)&gt;=100,3,0)</f>
        <v>0</v>
      </c>
      <c r="BQ1560" s="1">
        <f ca="1">INDEX(receiving_yds,CELL("Row",AN1560)-1)*(RECYDS)</f>
        <v>0</v>
      </c>
      <c r="BR1560" s="1">
        <f ca="1">INDEX(receiving_rec,CELL("Row",AO1560)-1)*(REC)</f>
        <v>0</v>
      </c>
      <c r="BS1560" s="1">
        <f ca="1">INDEX(receiving_tds,CELL("Row",AP1560)-1)*(RECTD)</f>
        <v>0</v>
      </c>
      <c r="BT1560" s="1">
        <f ca="1">IF(INDEX(receiving_yds,CELL("Row",AI1560)-1)&gt;=100,3,0)</f>
        <v>0</v>
      </c>
      <c r="BU1560" s="1">
        <f ca="1">INDEX(puntret_tds,CELL("Row",AR1560)-1)*(PUNTKORETTD)+INDEX(kickret_tds,CELL("Row",AR1560)-1)*(PUNTKORETTD)</f>
        <v>0</v>
      </c>
      <c r="BV1560" s="1">
        <f ca="1">INDEX(fumbles_tot,CELL("Row",AS1560)-1)*(FUM)</f>
        <v>0</v>
      </c>
      <c r="BW1560" s="1">
        <f ca="1">(INDEX(passing_twoptm,CELL("Row",AT1560)-1)+INDEX(rushing_twoptm,CELL("Row",AT1560)-1)+INDEX(receiving_twoptm,CELL("Row",AT1560)-1))*(_2PTCONV)</f>
        <v>0</v>
      </c>
      <c r="BX1560" s="1">
        <f ca="1">SUM(BJ1560:BW1560)</f>
        <v>0</v>
      </c>
    </row>
    <row r="1561" spans="1:76" x14ac:dyDescent="0.25">
      <c r="A1561" s="1" t="s">
        <v>623</v>
      </c>
      <c r="B1561" s="1" t="s">
        <v>624</v>
      </c>
      <c r="C1561" s="1" t="s">
        <v>135</v>
      </c>
      <c r="D1561" s="1" t="s">
        <v>590</v>
      </c>
      <c r="E1561" s="1" t="s">
        <v>100</v>
      </c>
      <c r="F1561">
        <v>2</v>
      </c>
      <c r="G1561">
        <v>0</v>
      </c>
      <c r="H1561">
        <v>1</v>
      </c>
      <c r="I1561">
        <v>0</v>
      </c>
      <c r="J1561">
        <v>6</v>
      </c>
      <c r="BI1561" s="4">
        <v>5</v>
      </c>
      <c r="BJ1561" s="1">
        <f ca="1">INDEX(passing_tds,CELL("Row",AG1561)-1)*(PASSTD)</f>
        <v>0</v>
      </c>
      <c r="BK1561" s="1">
        <f ca="1">INDEX(passing_yds,CELL("Row",AH1561)-1)*(PASSYDS)</f>
        <v>0</v>
      </c>
      <c r="BL1561" s="1">
        <f ca="1">IF(INDEX(passing_yds,CELL("Row",AI1561)-1)&gt;=300,3,0)</f>
        <v>0</v>
      </c>
      <c r="BM1561" s="1">
        <f ca="1">INDEX(passing_ints,CELL("Row",AJ1561)-1)*(INT)</f>
        <v>0</v>
      </c>
      <c r="BN1561" s="1">
        <f ca="1">INDEX(rushing_yds,CELL("Row",AK1561)-1)*(RUSHYDS)</f>
        <v>0</v>
      </c>
      <c r="BO1561" s="1">
        <f ca="1">INDEX(rushing_tds,CELL("Row",AK1561)-1)*(RUSHTD)</f>
        <v>0</v>
      </c>
      <c r="BP1561" s="1">
        <f ca="1">IF(INDEX(rushing_yds,CELL("Row",AI1561)-1)&gt;=100,3,0)</f>
        <v>0</v>
      </c>
      <c r="BQ1561" s="1">
        <f ca="1">INDEX(receiving_yds,CELL("Row",AN1561)-1)*(RECYDS)</f>
        <v>0</v>
      </c>
      <c r="BR1561" s="1">
        <f ca="1">INDEX(receiving_rec,CELL("Row",AO1561)-1)*(REC)</f>
        <v>0</v>
      </c>
      <c r="BS1561" s="1">
        <f ca="1">INDEX(receiving_tds,CELL("Row",AP1561)-1)*(RECTD)</f>
        <v>0</v>
      </c>
      <c r="BT1561" s="1">
        <f ca="1">IF(INDEX(receiving_yds,CELL("Row",AI1561)-1)&gt;=100,3,0)</f>
        <v>0</v>
      </c>
      <c r="BU1561" s="1">
        <f ca="1">INDEX(puntret_tds,CELL("Row",AR1561)-1)*(PUNTKORETTD)+INDEX(kickret_tds,CELL("Row",AR1561)-1)*(PUNTKORETTD)</f>
        <v>0</v>
      </c>
      <c r="BV1561" s="1">
        <f ca="1">INDEX(fumbles_tot,CELL("Row",AS1561)-1)*(FUM)</f>
        <v>0</v>
      </c>
      <c r="BW1561" s="1">
        <f ca="1">(INDEX(passing_twoptm,CELL("Row",AT1561)-1)+INDEX(rushing_twoptm,CELL("Row",AT1561)-1)+INDEX(receiving_twoptm,CELL("Row",AT1561)-1))*(_2PTCONV)</f>
        <v>0</v>
      </c>
      <c r="BX1561" s="1">
        <f ca="1">SUM(BJ1561:BW1561)</f>
        <v>0</v>
      </c>
    </row>
    <row r="1562" spans="1:76" x14ac:dyDescent="0.25">
      <c r="A1562" s="1" t="s">
        <v>625</v>
      </c>
      <c r="B1562" s="1" t="s">
        <v>626</v>
      </c>
      <c r="C1562" s="1" t="s">
        <v>135</v>
      </c>
      <c r="D1562" s="1" t="s">
        <v>590</v>
      </c>
      <c r="E1562" s="1" t="s">
        <v>118</v>
      </c>
      <c r="F1562">
        <v>2</v>
      </c>
      <c r="G1562">
        <v>0</v>
      </c>
      <c r="H1562">
        <v>0</v>
      </c>
      <c r="I1562">
        <v>0</v>
      </c>
      <c r="J1562">
        <v>8</v>
      </c>
      <c r="BI1562" s="4">
        <v>5</v>
      </c>
      <c r="BJ1562" s="1">
        <f ca="1">INDEX(passing_tds,CELL("Row",AG1562)-1)*(PASSTD)</f>
        <v>0</v>
      </c>
      <c r="BK1562" s="1">
        <f ca="1">INDEX(passing_yds,CELL("Row",AH1562)-1)*(PASSYDS)</f>
        <v>0</v>
      </c>
      <c r="BL1562" s="1">
        <f ca="1">IF(INDEX(passing_yds,CELL("Row",AI1562)-1)&gt;=300,3,0)</f>
        <v>0</v>
      </c>
      <c r="BM1562" s="1">
        <f ca="1">INDEX(passing_ints,CELL("Row",AJ1562)-1)*(INT)</f>
        <v>0</v>
      </c>
      <c r="BN1562" s="1">
        <f ca="1">INDEX(rushing_yds,CELL("Row",AK1562)-1)*(RUSHYDS)</f>
        <v>0</v>
      </c>
      <c r="BO1562" s="1">
        <f ca="1">INDEX(rushing_tds,CELL("Row",AK1562)-1)*(RUSHTD)</f>
        <v>0</v>
      </c>
      <c r="BP1562" s="1">
        <f ca="1">IF(INDEX(rushing_yds,CELL("Row",AI1562)-1)&gt;=100,3,0)</f>
        <v>0</v>
      </c>
      <c r="BQ1562" s="1">
        <f ca="1">INDEX(receiving_yds,CELL("Row",AN1562)-1)*(RECYDS)</f>
        <v>0</v>
      </c>
      <c r="BR1562" s="1">
        <f ca="1">INDEX(receiving_rec,CELL("Row",AO1562)-1)*(REC)</f>
        <v>0</v>
      </c>
      <c r="BS1562" s="1">
        <f ca="1">INDEX(receiving_tds,CELL("Row",AP1562)-1)*(RECTD)</f>
        <v>0</v>
      </c>
      <c r="BT1562" s="1">
        <f ca="1">IF(INDEX(receiving_yds,CELL("Row",AI1562)-1)&gt;=100,3,0)</f>
        <v>0</v>
      </c>
      <c r="BU1562" s="1">
        <f ca="1">INDEX(puntret_tds,CELL("Row",AR1562)-1)*(PUNTKORETTD)+INDEX(kickret_tds,CELL("Row",AR1562)-1)*(PUNTKORETTD)</f>
        <v>0</v>
      </c>
      <c r="BV1562" s="1">
        <f ca="1">INDEX(fumbles_tot,CELL("Row",AS1562)-1)*(FUM)</f>
        <v>0</v>
      </c>
      <c r="BW1562" s="1">
        <f ca="1">(INDEX(passing_twoptm,CELL("Row",AT1562)-1)+INDEX(rushing_twoptm,CELL("Row",AT1562)-1)+INDEX(receiving_twoptm,CELL("Row",AT1562)-1))*(_2PTCONV)</f>
        <v>0</v>
      </c>
      <c r="BX1562" s="1">
        <f ca="1">SUM(BJ1562:BW1562)</f>
        <v>0</v>
      </c>
    </row>
    <row r="1563" spans="1:76" x14ac:dyDescent="0.25">
      <c r="A1563" s="1" t="s">
        <v>264</v>
      </c>
      <c r="B1563" s="1" t="s">
        <v>627</v>
      </c>
      <c r="C1563" s="1" t="s">
        <v>135</v>
      </c>
      <c r="D1563" s="1" t="s">
        <v>590</v>
      </c>
      <c r="E1563" s="1" t="s">
        <v>115</v>
      </c>
      <c r="F1563">
        <v>1</v>
      </c>
      <c r="G1563">
        <v>0</v>
      </c>
      <c r="H1563">
        <v>0</v>
      </c>
      <c r="I1563">
        <v>0</v>
      </c>
      <c r="J1563">
        <v>3</v>
      </c>
      <c r="BI1563" s="4">
        <v>5</v>
      </c>
      <c r="BJ1563" s="1">
        <f ca="1">INDEX(passing_tds,CELL("Row",AG1563)-1)*(PASSTD)</f>
        <v>0</v>
      </c>
      <c r="BK1563" s="1">
        <f ca="1">INDEX(passing_yds,CELL("Row",AH1563)-1)*(PASSYDS)</f>
        <v>0</v>
      </c>
      <c r="BL1563" s="1">
        <f ca="1">IF(INDEX(passing_yds,CELL("Row",AI1563)-1)&gt;=300,3,0)</f>
        <v>0</v>
      </c>
      <c r="BM1563" s="1">
        <f ca="1">INDEX(passing_ints,CELL("Row",AJ1563)-1)*(INT)</f>
        <v>0</v>
      </c>
      <c r="BN1563" s="1">
        <f ca="1">INDEX(rushing_yds,CELL("Row",AK1563)-1)*(RUSHYDS)</f>
        <v>0</v>
      </c>
      <c r="BO1563" s="1">
        <f ca="1">INDEX(rushing_tds,CELL("Row",AK1563)-1)*(RUSHTD)</f>
        <v>0</v>
      </c>
      <c r="BP1563" s="1">
        <f ca="1">IF(INDEX(rushing_yds,CELL("Row",AI1563)-1)&gt;=100,3,0)</f>
        <v>0</v>
      </c>
      <c r="BQ1563" s="1">
        <f ca="1">INDEX(receiving_yds,CELL("Row",AN1563)-1)*(RECYDS)</f>
        <v>0</v>
      </c>
      <c r="BR1563" s="1">
        <f ca="1">INDEX(receiving_rec,CELL("Row",AO1563)-1)*(REC)</f>
        <v>0</v>
      </c>
      <c r="BS1563" s="1">
        <f ca="1">INDEX(receiving_tds,CELL("Row",AP1563)-1)*(RECTD)</f>
        <v>0</v>
      </c>
      <c r="BT1563" s="1">
        <f ca="1">IF(INDEX(receiving_yds,CELL("Row",AI1563)-1)&gt;=100,3,0)</f>
        <v>0</v>
      </c>
      <c r="BU1563" s="1">
        <f ca="1">INDEX(puntret_tds,CELL("Row",AR1563)-1)*(PUNTKORETTD)+INDEX(kickret_tds,CELL("Row",AR1563)-1)*(PUNTKORETTD)</f>
        <v>0</v>
      </c>
      <c r="BV1563" s="1">
        <f ca="1">INDEX(fumbles_tot,CELL("Row",AS1563)-1)*(FUM)</f>
        <v>0</v>
      </c>
      <c r="BW1563" s="1">
        <f ca="1">(INDEX(passing_twoptm,CELL("Row",AT1563)-1)+INDEX(rushing_twoptm,CELL("Row",AT1563)-1)+INDEX(receiving_twoptm,CELL("Row",AT1563)-1))*(_2PTCONV)</f>
        <v>0</v>
      </c>
      <c r="BX1563" s="1">
        <f ca="1">SUM(BJ1563:BW1563)</f>
        <v>0</v>
      </c>
    </row>
    <row r="1564" spans="1:76" x14ac:dyDescent="0.25">
      <c r="A1564" s="1" t="s">
        <v>628</v>
      </c>
      <c r="B1564" s="1" t="s">
        <v>629</v>
      </c>
      <c r="C1564" s="1" t="s">
        <v>135</v>
      </c>
      <c r="D1564" s="1" t="s">
        <v>590</v>
      </c>
      <c r="E1564" s="1" t="s">
        <v>112</v>
      </c>
      <c r="F1564">
        <v>1</v>
      </c>
      <c r="G1564">
        <v>0</v>
      </c>
      <c r="H1564">
        <v>0</v>
      </c>
      <c r="I1564">
        <v>0</v>
      </c>
      <c r="J1564">
        <v>1</v>
      </c>
      <c r="BI1564" s="4">
        <v>5</v>
      </c>
      <c r="BJ1564" s="1">
        <f ca="1">INDEX(passing_tds,CELL("Row",AG1564)-1)*(PASSTD)</f>
        <v>0</v>
      </c>
      <c r="BK1564" s="1">
        <f ca="1">INDEX(passing_yds,CELL("Row",AH1564)-1)*(PASSYDS)</f>
        <v>0</v>
      </c>
      <c r="BL1564" s="1">
        <f ca="1">IF(INDEX(passing_yds,CELL("Row",AI1564)-1)&gt;=300,3,0)</f>
        <v>0</v>
      </c>
      <c r="BM1564" s="1">
        <f ca="1">INDEX(passing_ints,CELL("Row",AJ1564)-1)*(INT)</f>
        <v>0</v>
      </c>
      <c r="BN1564" s="1">
        <f ca="1">INDEX(rushing_yds,CELL("Row",AK1564)-1)*(RUSHYDS)</f>
        <v>0</v>
      </c>
      <c r="BO1564" s="1">
        <f ca="1">INDEX(rushing_tds,CELL("Row",AK1564)-1)*(RUSHTD)</f>
        <v>0</v>
      </c>
      <c r="BP1564" s="1">
        <f ca="1">IF(INDEX(rushing_yds,CELL("Row",AI1564)-1)&gt;=100,3,0)</f>
        <v>0</v>
      </c>
      <c r="BQ1564" s="1">
        <f ca="1">INDEX(receiving_yds,CELL("Row",AN1564)-1)*(RECYDS)</f>
        <v>0</v>
      </c>
      <c r="BR1564" s="1">
        <f ca="1">INDEX(receiving_rec,CELL("Row",AO1564)-1)*(REC)</f>
        <v>0</v>
      </c>
      <c r="BS1564" s="1">
        <f ca="1">INDEX(receiving_tds,CELL("Row",AP1564)-1)*(RECTD)</f>
        <v>0</v>
      </c>
      <c r="BT1564" s="1">
        <f ca="1">IF(INDEX(receiving_yds,CELL("Row",AI1564)-1)&gt;=100,3,0)</f>
        <v>0</v>
      </c>
      <c r="BU1564" s="1">
        <f ca="1">INDEX(puntret_tds,CELL("Row",AR1564)-1)*(PUNTKORETTD)+INDEX(kickret_tds,CELL("Row",AR1564)-1)*(PUNTKORETTD)</f>
        <v>0</v>
      </c>
      <c r="BV1564" s="1">
        <f ca="1">INDEX(fumbles_tot,CELL("Row",AS1564)-1)*(FUM)</f>
        <v>0</v>
      </c>
      <c r="BW1564" s="1">
        <f ca="1">(INDEX(passing_twoptm,CELL("Row",AT1564)-1)+INDEX(rushing_twoptm,CELL("Row",AT1564)-1)+INDEX(receiving_twoptm,CELL("Row",AT1564)-1))*(_2PTCONV)</f>
        <v>0</v>
      </c>
      <c r="BX1564" s="1">
        <f ca="1">SUM(BJ1564:BW1564)</f>
        <v>0</v>
      </c>
    </row>
    <row r="1565" spans="1:76" x14ac:dyDescent="0.25">
      <c r="A1565" s="1" t="s">
        <v>630</v>
      </c>
      <c r="B1565" s="1" t="s">
        <v>631</v>
      </c>
      <c r="C1565" s="1" t="s">
        <v>135</v>
      </c>
      <c r="D1565" s="1" t="s">
        <v>590</v>
      </c>
      <c r="E1565" s="1" t="s">
        <v>97</v>
      </c>
      <c r="F1565">
        <v>0</v>
      </c>
      <c r="G1565">
        <v>0</v>
      </c>
      <c r="H1565">
        <v>0</v>
      </c>
      <c r="I1565">
        <v>0</v>
      </c>
      <c r="J1565">
        <v>1</v>
      </c>
      <c r="BI1565" s="4">
        <v>5</v>
      </c>
      <c r="BJ1565" s="1">
        <f ca="1">INDEX(passing_tds,CELL("Row",AG1565)-1)*(PASSTD)</f>
        <v>0</v>
      </c>
      <c r="BK1565" s="1">
        <f ca="1">INDEX(passing_yds,CELL("Row",AH1565)-1)*(PASSYDS)</f>
        <v>0</v>
      </c>
      <c r="BL1565" s="1">
        <f ca="1">IF(INDEX(passing_yds,CELL("Row",AI1565)-1)&gt;=300,3,0)</f>
        <v>0</v>
      </c>
      <c r="BM1565" s="1">
        <f ca="1">INDEX(passing_ints,CELL("Row",AJ1565)-1)*(INT)</f>
        <v>0</v>
      </c>
      <c r="BN1565" s="1">
        <f ca="1">INDEX(rushing_yds,CELL("Row",AK1565)-1)*(RUSHYDS)</f>
        <v>0</v>
      </c>
      <c r="BO1565" s="1">
        <f ca="1">INDEX(rushing_tds,CELL("Row",AK1565)-1)*(RUSHTD)</f>
        <v>0</v>
      </c>
      <c r="BP1565" s="1">
        <f ca="1">IF(INDEX(rushing_yds,CELL("Row",AI1565)-1)&gt;=100,3,0)</f>
        <v>0</v>
      </c>
      <c r="BQ1565" s="1">
        <f ca="1">INDEX(receiving_yds,CELL("Row",AN1565)-1)*(RECYDS)</f>
        <v>0</v>
      </c>
      <c r="BR1565" s="1">
        <f ca="1">INDEX(receiving_rec,CELL("Row",AO1565)-1)*(REC)</f>
        <v>0</v>
      </c>
      <c r="BS1565" s="1">
        <f ca="1">INDEX(receiving_tds,CELL("Row",AP1565)-1)*(RECTD)</f>
        <v>0</v>
      </c>
      <c r="BT1565" s="1">
        <f ca="1">IF(INDEX(receiving_yds,CELL("Row",AI1565)-1)&gt;=100,3,0)</f>
        <v>0</v>
      </c>
      <c r="BU1565" s="1">
        <f ca="1">INDEX(puntret_tds,CELL("Row",AR1565)-1)*(PUNTKORETTD)+INDEX(kickret_tds,CELL("Row",AR1565)-1)*(PUNTKORETTD)</f>
        <v>0</v>
      </c>
      <c r="BV1565" s="1">
        <f ca="1">INDEX(fumbles_tot,CELL("Row",AS1565)-1)*(FUM)</f>
        <v>0</v>
      </c>
      <c r="BW1565" s="1">
        <f ca="1">(INDEX(passing_twoptm,CELL("Row",AT1565)-1)+INDEX(rushing_twoptm,CELL("Row",AT1565)-1)+INDEX(receiving_twoptm,CELL("Row",AT1565)-1))*(_2PTCONV)</f>
        <v>0</v>
      </c>
      <c r="BX1565" s="1">
        <f ca="1">SUM(BJ1565:BW1565)</f>
        <v>0</v>
      </c>
    </row>
    <row r="1566" spans="1:76" x14ac:dyDescent="0.25">
      <c r="A1566" s="1" t="s">
        <v>632</v>
      </c>
      <c r="B1566" s="1" t="s">
        <v>633</v>
      </c>
      <c r="C1566" s="1" t="s">
        <v>135</v>
      </c>
      <c r="D1566" s="1" t="s">
        <v>590</v>
      </c>
      <c r="E1566" s="1" t="s">
        <v>94</v>
      </c>
      <c r="F1566">
        <v>0</v>
      </c>
      <c r="G1566">
        <v>0</v>
      </c>
      <c r="H1566">
        <v>0</v>
      </c>
      <c r="I1566">
        <v>0</v>
      </c>
      <c r="J1566">
        <v>3</v>
      </c>
      <c r="BI1566" s="4">
        <v>5</v>
      </c>
      <c r="BJ1566" s="1">
        <f ca="1">INDEX(passing_tds,CELL("Row",AG1566)-1)*(PASSTD)</f>
        <v>0</v>
      </c>
      <c r="BK1566" s="1">
        <f ca="1">INDEX(passing_yds,CELL("Row",AH1566)-1)*(PASSYDS)</f>
        <v>0</v>
      </c>
      <c r="BL1566" s="1">
        <f ca="1">IF(INDEX(passing_yds,CELL("Row",AI1566)-1)&gt;=300,3,0)</f>
        <v>0</v>
      </c>
      <c r="BM1566" s="1">
        <f ca="1">INDEX(passing_ints,CELL("Row",AJ1566)-1)*(INT)</f>
        <v>0</v>
      </c>
      <c r="BN1566" s="1">
        <f ca="1">INDEX(rushing_yds,CELL("Row",AK1566)-1)*(RUSHYDS)</f>
        <v>0</v>
      </c>
      <c r="BO1566" s="1">
        <f ca="1">INDEX(rushing_tds,CELL("Row",AK1566)-1)*(RUSHTD)</f>
        <v>0</v>
      </c>
      <c r="BP1566" s="1">
        <f ca="1">IF(INDEX(rushing_yds,CELL("Row",AI1566)-1)&gt;=100,3,0)</f>
        <v>0</v>
      </c>
      <c r="BQ1566" s="1">
        <f ca="1">INDEX(receiving_yds,CELL("Row",AN1566)-1)*(RECYDS)</f>
        <v>0</v>
      </c>
      <c r="BR1566" s="1">
        <f ca="1">INDEX(receiving_rec,CELL("Row",AO1566)-1)*(REC)</f>
        <v>0</v>
      </c>
      <c r="BS1566" s="1">
        <f ca="1">INDEX(receiving_tds,CELL("Row",AP1566)-1)*(RECTD)</f>
        <v>0</v>
      </c>
      <c r="BT1566" s="1">
        <f ca="1">IF(INDEX(receiving_yds,CELL("Row",AI1566)-1)&gt;=100,3,0)</f>
        <v>0</v>
      </c>
      <c r="BU1566" s="1">
        <f ca="1">INDEX(puntret_tds,CELL("Row",AR1566)-1)*(PUNTKORETTD)+INDEX(kickret_tds,CELL("Row",AR1566)-1)*(PUNTKORETTD)</f>
        <v>0</v>
      </c>
      <c r="BV1566" s="1">
        <f ca="1">INDEX(fumbles_tot,CELL("Row",AS1566)-1)*(FUM)</f>
        <v>0</v>
      </c>
      <c r="BW1566" s="1">
        <f ca="1">(INDEX(passing_twoptm,CELL("Row",AT1566)-1)+INDEX(rushing_twoptm,CELL("Row",AT1566)-1)+INDEX(receiving_twoptm,CELL("Row",AT1566)-1))*(_2PTCONV)</f>
        <v>0</v>
      </c>
      <c r="BX1566" s="1">
        <f ca="1">SUM(BJ1566:BW1566)</f>
        <v>0</v>
      </c>
    </row>
    <row r="1567" spans="1:76" x14ac:dyDescent="0.25">
      <c r="A1567" s="1" t="s">
        <v>634</v>
      </c>
      <c r="B1567" s="1" t="s">
        <v>635</v>
      </c>
      <c r="C1567" s="1" t="s">
        <v>135</v>
      </c>
      <c r="D1567" s="1" t="s">
        <v>590</v>
      </c>
      <c r="E1567" s="1" t="s">
        <v>105</v>
      </c>
      <c r="F1567">
        <v>0</v>
      </c>
      <c r="G1567">
        <v>0</v>
      </c>
      <c r="H1567">
        <v>0</v>
      </c>
      <c r="I1567">
        <v>2</v>
      </c>
      <c r="J1567">
        <v>3</v>
      </c>
      <c r="BI1567" s="4">
        <v>5</v>
      </c>
      <c r="BJ1567" s="1">
        <f ca="1">INDEX(passing_tds,CELL("Row",AG1567)-1)*(PASSTD)</f>
        <v>0</v>
      </c>
      <c r="BK1567" s="1">
        <f ca="1">INDEX(passing_yds,CELL("Row",AH1567)-1)*(PASSYDS)</f>
        <v>0</v>
      </c>
      <c r="BL1567" s="1">
        <f ca="1">IF(INDEX(passing_yds,CELL("Row",AI1567)-1)&gt;=300,3,0)</f>
        <v>0</v>
      </c>
      <c r="BM1567" s="1">
        <f ca="1">INDEX(passing_ints,CELL("Row",AJ1567)-1)*(INT)</f>
        <v>0</v>
      </c>
      <c r="BN1567" s="1">
        <f ca="1">INDEX(rushing_yds,CELL("Row",AK1567)-1)*(RUSHYDS)</f>
        <v>0</v>
      </c>
      <c r="BO1567" s="1">
        <f ca="1">INDEX(rushing_tds,CELL("Row",AK1567)-1)*(RUSHTD)</f>
        <v>0</v>
      </c>
      <c r="BP1567" s="1">
        <f ca="1">IF(INDEX(rushing_yds,CELL("Row",AI1567)-1)&gt;=100,3,0)</f>
        <v>0</v>
      </c>
      <c r="BQ1567" s="1">
        <f ca="1">INDEX(receiving_yds,CELL("Row",AN1567)-1)*(RECYDS)</f>
        <v>0</v>
      </c>
      <c r="BR1567" s="1">
        <f ca="1">INDEX(receiving_rec,CELL("Row",AO1567)-1)*(REC)</f>
        <v>0</v>
      </c>
      <c r="BS1567" s="1">
        <f ca="1">INDEX(receiving_tds,CELL("Row",AP1567)-1)*(RECTD)</f>
        <v>0</v>
      </c>
      <c r="BT1567" s="1">
        <f ca="1">IF(INDEX(receiving_yds,CELL("Row",AI1567)-1)&gt;=100,3,0)</f>
        <v>0</v>
      </c>
      <c r="BU1567" s="1">
        <f ca="1">INDEX(puntret_tds,CELL("Row",AR1567)-1)*(PUNTKORETTD)+INDEX(kickret_tds,CELL("Row",AR1567)-1)*(PUNTKORETTD)</f>
        <v>0</v>
      </c>
      <c r="BV1567" s="1">
        <f ca="1">INDEX(fumbles_tot,CELL("Row",AS1567)-1)*(FUM)</f>
        <v>0</v>
      </c>
      <c r="BW1567" s="1">
        <f ca="1">(INDEX(passing_twoptm,CELL("Row",AT1567)-1)+INDEX(rushing_twoptm,CELL("Row",AT1567)-1)+INDEX(receiving_twoptm,CELL("Row",AT1567)-1))*(_2PTCONV)</f>
        <v>0</v>
      </c>
      <c r="BX1567" s="1">
        <f ca="1">SUM(BJ1567:BW1567)</f>
        <v>0</v>
      </c>
    </row>
    <row r="1568" spans="1:76" x14ac:dyDescent="0.25">
      <c r="A1568" s="1" t="s">
        <v>636</v>
      </c>
      <c r="B1568" s="1" t="s">
        <v>637</v>
      </c>
      <c r="C1568" s="1" t="s">
        <v>135</v>
      </c>
      <c r="D1568" s="1" t="s">
        <v>590</v>
      </c>
      <c r="E1568" s="1" t="s">
        <v>176</v>
      </c>
      <c r="F1568">
        <v>0</v>
      </c>
      <c r="G1568">
        <v>0</v>
      </c>
      <c r="H1568">
        <v>0</v>
      </c>
      <c r="I1568">
        <v>0</v>
      </c>
      <c r="J1568">
        <v>2</v>
      </c>
      <c r="BI1568" s="4">
        <v>5</v>
      </c>
      <c r="BJ1568" s="1">
        <f ca="1">INDEX(passing_tds,CELL("Row",AG1568)-1)*(PASSTD)</f>
        <v>0</v>
      </c>
      <c r="BK1568" s="1">
        <f ca="1">INDEX(passing_yds,CELL("Row",AH1568)-1)*(PASSYDS)</f>
        <v>0</v>
      </c>
      <c r="BL1568" s="1">
        <f ca="1">IF(INDEX(passing_yds,CELL("Row",AI1568)-1)&gt;=300,3,0)</f>
        <v>0</v>
      </c>
      <c r="BM1568" s="1">
        <f ca="1">INDEX(passing_ints,CELL("Row",AJ1568)-1)*(INT)</f>
        <v>0</v>
      </c>
      <c r="BN1568" s="1">
        <f ca="1">INDEX(rushing_yds,CELL("Row",AK1568)-1)*(RUSHYDS)</f>
        <v>0</v>
      </c>
      <c r="BO1568" s="1">
        <f ca="1">INDEX(rushing_tds,CELL("Row",AK1568)-1)*(RUSHTD)</f>
        <v>0</v>
      </c>
      <c r="BP1568" s="1">
        <f ca="1">IF(INDEX(rushing_yds,CELL("Row",AI1568)-1)&gt;=100,3,0)</f>
        <v>0</v>
      </c>
      <c r="BQ1568" s="1">
        <f ca="1">INDEX(receiving_yds,CELL("Row",AN1568)-1)*(RECYDS)</f>
        <v>0</v>
      </c>
      <c r="BR1568" s="1">
        <f ca="1">INDEX(receiving_rec,CELL("Row",AO1568)-1)*(REC)</f>
        <v>0</v>
      </c>
      <c r="BS1568" s="1">
        <f ca="1">INDEX(receiving_tds,CELL("Row",AP1568)-1)*(RECTD)</f>
        <v>0</v>
      </c>
      <c r="BT1568" s="1">
        <f ca="1">IF(INDEX(receiving_yds,CELL("Row",AI1568)-1)&gt;=100,3,0)</f>
        <v>0</v>
      </c>
      <c r="BU1568" s="1">
        <f ca="1">INDEX(puntret_tds,CELL("Row",AR1568)-1)*(PUNTKORETTD)+INDEX(kickret_tds,CELL("Row",AR1568)-1)*(PUNTKORETTD)</f>
        <v>0</v>
      </c>
      <c r="BV1568" s="1">
        <f ca="1">INDEX(fumbles_tot,CELL("Row",AS1568)-1)*(FUM)</f>
        <v>0</v>
      </c>
      <c r="BW1568" s="1">
        <f ca="1">(INDEX(passing_twoptm,CELL("Row",AT1568)-1)+INDEX(rushing_twoptm,CELL("Row",AT1568)-1)+INDEX(receiving_twoptm,CELL("Row",AT1568)-1))*(_2PTCONV)</f>
        <v>0</v>
      </c>
      <c r="BX1568" s="1">
        <f ca="1">SUM(BJ1568:BW1568)</f>
        <v>0</v>
      </c>
    </row>
    <row r="1569" spans="1:76" x14ac:dyDescent="0.25">
      <c r="A1569" s="1" t="s">
        <v>638</v>
      </c>
      <c r="B1569" s="1" t="s">
        <v>639</v>
      </c>
      <c r="C1569" s="1" t="s">
        <v>135</v>
      </c>
      <c r="D1569" s="1" t="s">
        <v>590</v>
      </c>
      <c r="E1569" s="1" t="s">
        <v>97</v>
      </c>
      <c r="F1569">
        <v>1</v>
      </c>
      <c r="G1569">
        <v>1</v>
      </c>
      <c r="H1569">
        <v>0</v>
      </c>
      <c r="I1569">
        <v>0</v>
      </c>
      <c r="J1569">
        <v>5</v>
      </c>
      <c r="BI1569" s="4">
        <v>5</v>
      </c>
      <c r="BJ1569" s="1">
        <f ca="1">INDEX(passing_tds,CELL("Row",AG1569)-1)*(PASSTD)</f>
        <v>0</v>
      </c>
      <c r="BK1569" s="1">
        <f ca="1">INDEX(passing_yds,CELL("Row",AH1569)-1)*(PASSYDS)</f>
        <v>0</v>
      </c>
      <c r="BL1569" s="1">
        <f ca="1">IF(INDEX(passing_yds,CELL("Row",AI1569)-1)&gt;=300,3,0)</f>
        <v>0</v>
      </c>
      <c r="BM1569" s="1">
        <f ca="1">INDEX(passing_ints,CELL("Row",AJ1569)-1)*(INT)</f>
        <v>0</v>
      </c>
      <c r="BN1569" s="1">
        <f ca="1">INDEX(rushing_yds,CELL("Row",AK1569)-1)*(RUSHYDS)</f>
        <v>0</v>
      </c>
      <c r="BO1569" s="1">
        <f ca="1">INDEX(rushing_tds,CELL("Row",AK1569)-1)*(RUSHTD)</f>
        <v>0</v>
      </c>
      <c r="BP1569" s="1">
        <f ca="1">IF(INDEX(rushing_yds,CELL("Row",AI1569)-1)&gt;=100,3,0)</f>
        <v>0</v>
      </c>
      <c r="BQ1569" s="1">
        <f ca="1">INDEX(receiving_yds,CELL("Row",AN1569)-1)*(RECYDS)</f>
        <v>0</v>
      </c>
      <c r="BR1569" s="1">
        <f ca="1">INDEX(receiving_rec,CELL("Row",AO1569)-1)*(REC)</f>
        <v>0</v>
      </c>
      <c r="BS1569" s="1">
        <f ca="1">INDEX(receiving_tds,CELL("Row",AP1569)-1)*(RECTD)</f>
        <v>0</v>
      </c>
      <c r="BT1569" s="1">
        <f ca="1">IF(INDEX(receiving_yds,CELL("Row",AI1569)-1)&gt;=100,3,0)</f>
        <v>0</v>
      </c>
      <c r="BU1569" s="1">
        <f ca="1">INDEX(puntret_tds,CELL("Row",AR1569)-1)*(PUNTKORETTD)+INDEX(kickret_tds,CELL("Row",AR1569)-1)*(PUNTKORETTD)</f>
        <v>0</v>
      </c>
      <c r="BV1569" s="1">
        <f ca="1">INDEX(fumbles_tot,CELL("Row",AS1569)-1)*(FUM)</f>
        <v>0</v>
      </c>
      <c r="BW1569" s="1">
        <f ca="1">(INDEX(passing_twoptm,CELL("Row",AT1569)-1)+INDEX(rushing_twoptm,CELL("Row",AT1569)-1)+INDEX(receiving_twoptm,CELL("Row",AT1569)-1))*(_2PTCONV)</f>
        <v>0</v>
      </c>
      <c r="BX1569" s="1">
        <f ca="1">SUM(BJ1569:BW1569)</f>
        <v>0</v>
      </c>
    </row>
    <row r="1570" spans="1:76" x14ac:dyDescent="0.25">
      <c r="A1570" s="1" t="s">
        <v>640</v>
      </c>
      <c r="B1570" s="1" t="s">
        <v>641</v>
      </c>
      <c r="C1570" s="1" t="s">
        <v>135</v>
      </c>
      <c r="D1570" s="1" t="s">
        <v>590</v>
      </c>
      <c r="E1570" s="1" t="s">
        <v>165</v>
      </c>
      <c r="F1570">
        <v>2</v>
      </c>
      <c r="G1570">
        <v>0</v>
      </c>
      <c r="H1570">
        <v>1</v>
      </c>
      <c r="I1570">
        <v>0</v>
      </c>
      <c r="J1570">
        <v>3</v>
      </c>
      <c r="BI1570" s="4">
        <v>5</v>
      </c>
      <c r="BJ1570" s="1">
        <f ca="1">INDEX(passing_tds,CELL("Row",AG1570)-1)*(PASSTD)</f>
        <v>0</v>
      </c>
      <c r="BK1570" s="1">
        <f ca="1">INDEX(passing_yds,CELL("Row",AH1570)-1)*(PASSYDS)</f>
        <v>0</v>
      </c>
      <c r="BL1570" s="1">
        <f ca="1">IF(INDEX(passing_yds,CELL("Row",AI1570)-1)&gt;=300,3,0)</f>
        <v>0</v>
      </c>
      <c r="BM1570" s="1">
        <f ca="1">INDEX(passing_ints,CELL("Row",AJ1570)-1)*(INT)</f>
        <v>0</v>
      </c>
      <c r="BN1570" s="1">
        <f ca="1">INDEX(rushing_yds,CELL("Row",AK1570)-1)*(RUSHYDS)</f>
        <v>0</v>
      </c>
      <c r="BO1570" s="1">
        <f ca="1">INDEX(rushing_tds,CELL("Row",AK1570)-1)*(RUSHTD)</f>
        <v>0</v>
      </c>
      <c r="BP1570" s="1">
        <f ca="1">IF(INDEX(rushing_yds,CELL("Row",AI1570)-1)&gt;=100,3,0)</f>
        <v>0</v>
      </c>
      <c r="BQ1570" s="1">
        <f ca="1">INDEX(receiving_yds,CELL("Row",AN1570)-1)*(RECYDS)</f>
        <v>0</v>
      </c>
      <c r="BR1570" s="1">
        <f ca="1">INDEX(receiving_rec,CELL("Row",AO1570)-1)*(REC)</f>
        <v>0</v>
      </c>
      <c r="BS1570" s="1">
        <f ca="1">INDEX(receiving_tds,CELL("Row",AP1570)-1)*(RECTD)</f>
        <v>0</v>
      </c>
      <c r="BT1570" s="1">
        <f ca="1">IF(INDEX(receiving_yds,CELL("Row",AI1570)-1)&gt;=100,3,0)</f>
        <v>0</v>
      </c>
      <c r="BU1570" s="1">
        <f ca="1">INDEX(puntret_tds,CELL("Row",AR1570)-1)*(PUNTKORETTD)+INDEX(kickret_tds,CELL("Row",AR1570)-1)*(PUNTKORETTD)</f>
        <v>0</v>
      </c>
      <c r="BV1570" s="1">
        <f ca="1">INDEX(fumbles_tot,CELL("Row",AS1570)-1)*(FUM)</f>
        <v>0</v>
      </c>
      <c r="BW1570" s="1">
        <f ca="1">(INDEX(passing_twoptm,CELL("Row",AT1570)-1)+INDEX(rushing_twoptm,CELL("Row",AT1570)-1)+INDEX(receiving_twoptm,CELL("Row",AT1570)-1))*(_2PTCONV)</f>
        <v>0</v>
      </c>
      <c r="BX1570" s="1">
        <f ca="1">SUM(BJ1570:BW1570)</f>
        <v>0</v>
      </c>
    </row>
    <row r="1571" spans="1:76" x14ac:dyDescent="0.25">
      <c r="A1571" s="1" t="s">
        <v>655</v>
      </c>
      <c r="B1571" s="1" t="s">
        <v>656</v>
      </c>
      <c r="C1571" s="1" t="s">
        <v>62</v>
      </c>
      <c r="D1571" s="1" t="s">
        <v>644</v>
      </c>
      <c r="E1571" s="1" t="s">
        <v>94</v>
      </c>
      <c r="K1571">
        <v>0</v>
      </c>
      <c r="L1571">
        <v>0</v>
      </c>
      <c r="M1571">
        <v>0</v>
      </c>
      <c r="N1571">
        <v>1</v>
      </c>
      <c r="O1571">
        <v>3</v>
      </c>
      <c r="BI1571" s="4">
        <v>5</v>
      </c>
      <c r="BJ1571" s="1">
        <f ca="1">INDEX(passing_tds,CELL("Row",AG1571)-1)*(PASSTD)</f>
        <v>0</v>
      </c>
      <c r="BK1571" s="1">
        <f ca="1">INDEX(passing_yds,CELL("Row",AH1571)-1)*(PASSYDS)</f>
        <v>0</v>
      </c>
      <c r="BL1571" s="1">
        <f ca="1">IF(INDEX(passing_yds,CELL("Row",AI1571)-1)&gt;=300,3,0)</f>
        <v>0</v>
      </c>
      <c r="BM1571" s="1">
        <f ca="1">INDEX(passing_ints,CELL("Row",AJ1571)-1)*(INT)</f>
        <v>0</v>
      </c>
      <c r="BN1571" s="1">
        <f ca="1">INDEX(rushing_yds,CELL("Row",AK1571)-1)*(RUSHYDS)</f>
        <v>0</v>
      </c>
      <c r="BO1571" s="1">
        <f ca="1">INDEX(rushing_tds,CELL("Row",AK1571)-1)*(RUSHTD)</f>
        <v>0</v>
      </c>
      <c r="BP1571" s="1">
        <f ca="1">IF(INDEX(rushing_yds,CELL("Row",AI1571)-1)&gt;=100,3,0)</f>
        <v>0</v>
      </c>
      <c r="BQ1571" s="1">
        <f ca="1">INDEX(receiving_yds,CELL("Row",AN1571)-1)*(RECYDS)</f>
        <v>0</v>
      </c>
      <c r="BR1571" s="1">
        <f ca="1">INDEX(receiving_rec,CELL("Row",AO1571)-1)*(REC)</f>
        <v>0</v>
      </c>
      <c r="BS1571" s="1">
        <f ca="1">INDEX(receiving_tds,CELL("Row",AP1571)-1)*(RECTD)</f>
        <v>0</v>
      </c>
      <c r="BT1571" s="1">
        <f ca="1">IF(INDEX(receiving_yds,CELL("Row",AI1571)-1)&gt;=100,3,0)</f>
        <v>0</v>
      </c>
      <c r="BU1571" s="1">
        <f ca="1">INDEX(puntret_tds,CELL("Row",AR1571)-1)*(PUNTKORETTD)+INDEX(kickret_tds,CELL("Row",AR1571)-1)*(PUNTKORETTD)</f>
        <v>0</v>
      </c>
      <c r="BV1571" s="1">
        <f ca="1">INDEX(fumbles_tot,CELL("Row",AS1571)-1)*(FUM)</f>
        <v>0</v>
      </c>
      <c r="BW1571" s="1">
        <f ca="1">(INDEX(passing_twoptm,CELL("Row",AT1571)-1)+INDEX(rushing_twoptm,CELL("Row",AT1571)-1)+INDEX(receiving_twoptm,CELL("Row",AT1571)-1))*(_2PTCONV)</f>
        <v>0</v>
      </c>
      <c r="BX1571" s="1">
        <f ca="1">SUM(BJ1571:BW1571)</f>
        <v>0</v>
      </c>
    </row>
    <row r="1572" spans="1:76" x14ac:dyDescent="0.25">
      <c r="A1572" s="1" t="s">
        <v>657</v>
      </c>
      <c r="B1572" s="1" t="s">
        <v>658</v>
      </c>
      <c r="C1572" s="1" t="s">
        <v>62</v>
      </c>
      <c r="D1572" s="1" t="s">
        <v>644</v>
      </c>
      <c r="P1572">
        <v>3</v>
      </c>
      <c r="Q1572">
        <v>3</v>
      </c>
      <c r="R1572">
        <v>47</v>
      </c>
      <c r="S1572">
        <v>9</v>
      </c>
      <c r="T1572">
        <v>3</v>
      </c>
      <c r="U1572">
        <v>0</v>
      </c>
      <c r="V1572">
        <v>3</v>
      </c>
      <c r="W1572">
        <v>0</v>
      </c>
      <c r="X1572">
        <v>3</v>
      </c>
      <c r="BI1572" s="4">
        <v>5</v>
      </c>
      <c r="BJ1572" s="1">
        <f ca="1">INDEX(passing_tds,CELL("Row",AG1572)-1)*(PASSTD)</f>
        <v>0</v>
      </c>
      <c r="BK1572" s="1">
        <f ca="1">INDEX(passing_yds,CELL("Row",AH1572)-1)*(PASSYDS)</f>
        <v>0</v>
      </c>
      <c r="BL1572" s="1">
        <f ca="1">IF(INDEX(passing_yds,CELL("Row",AI1572)-1)&gt;=300,3,0)</f>
        <v>0</v>
      </c>
      <c r="BM1572" s="1">
        <f ca="1">INDEX(passing_ints,CELL("Row",AJ1572)-1)*(INT)</f>
        <v>0</v>
      </c>
      <c r="BN1572" s="1">
        <f ca="1">INDEX(rushing_yds,CELL("Row",AK1572)-1)*(RUSHYDS)</f>
        <v>0</v>
      </c>
      <c r="BO1572" s="1">
        <f ca="1">INDEX(rushing_tds,CELL("Row",AK1572)-1)*(RUSHTD)</f>
        <v>0</v>
      </c>
      <c r="BP1572" s="1">
        <f ca="1">IF(INDEX(rushing_yds,CELL("Row",AI1572)-1)&gt;=100,3,0)</f>
        <v>0</v>
      </c>
      <c r="BQ1572" s="1">
        <f ca="1">INDEX(receiving_yds,CELL("Row",AN1572)-1)*(RECYDS)</f>
        <v>0</v>
      </c>
      <c r="BR1572" s="1">
        <f ca="1">INDEX(receiving_rec,CELL("Row",AO1572)-1)*(REC)</f>
        <v>0</v>
      </c>
      <c r="BS1572" s="1">
        <f ca="1">INDEX(receiving_tds,CELL("Row",AP1572)-1)*(RECTD)</f>
        <v>0</v>
      </c>
      <c r="BT1572" s="1">
        <f ca="1">IF(INDEX(receiving_yds,CELL("Row",AI1572)-1)&gt;=100,3,0)</f>
        <v>0</v>
      </c>
      <c r="BU1572" s="1">
        <f ca="1">INDEX(puntret_tds,CELL("Row",AR1572)-1)*(PUNTKORETTD)+INDEX(kickret_tds,CELL("Row",AR1572)-1)*(PUNTKORETTD)</f>
        <v>0</v>
      </c>
      <c r="BV1572" s="1">
        <f ca="1">INDEX(fumbles_tot,CELL("Row",AS1572)-1)*(FUM)</f>
        <v>0</v>
      </c>
      <c r="BW1572" s="1">
        <f ca="1">(INDEX(passing_twoptm,CELL("Row",AT1572)-1)+INDEX(rushing_twoptm,CELL("Row",AT1572)-1)+INDEX(receiving_twoptm,CELL("Row",AT1572)-1))*(_2PTCONV)</f>
        <v>0</v>
      </c>
      <c r="BX1572" s="1">
        <f ca="1">SUM(BJ1572:BW1572)</f>
        <v>0</v>
      </c>
    </row>
    <row r="1573" spans="1:76" x14ac:dyDescent="0.25">
      <c r="A1573" s="1" t="s">
        <v>659</v>
      </c>
      <c r="B1573" s="1" t="s">
        <v>660</v>
      </c>
      <c r="C1573" s="1" t="s">
        <v>62</v>
      </c>
      <c r="D1573" s="1" t="s">
        <v>644</v>
      </c>
      <c r="E1573" s="1" t="s">
        <v>91</v>
      </c>
      <c r="AK1573">
        <v>31</v>
      </c>
      <c r="AL1573">
        <v>1</v>
      </c>
      <c r="AM1573">
        <v>49</v>
      </c>
      <c r="AN1573">
        <v>3</v>
      </c>
      <c r="AO1573">
        <v>101</v>
      </c>
      <c r="BI1573" s="4">
        <v>5</v>
      </c>
      <c r="BJ1573" s="1">
        <f ca="1">INDEX(passing_tds,CELL("Row",AG1573)-1)*(PASSTD)</f>
        <v>0</v>
      </c>
      <c r="BK1573" s="1">
        <f ca="1">INDEX(passing_yds,CELL("Row",AH1573)-1)*(PASSYDS)</f>
        <v>0</v>
      </c>
      <c r="BL1573" s="1">
        <f ca="1">IF(INDEX(passing_yds,CELL("Row",AI1573)-1)&gt;=300,3,0)</f>
        <v>0</v>
      </c>
      <c r="BM1573" s="1">
        <f ca="1">INDEX(passing_ints,CELL("Row",AJ1573)-1)*(INT)</f>
        <v>0</v>
      </c>
      <c r="BN1573" s="1">
        <f ca="1">INDEX(rushing_yds,CELL("Row",AK1573)-1)*(RUSHYDS)</f>
        <v>0</v>
      </c>
      <c r="BO1573" s="1">
        <f ca="1">INDEX(rushing_tds,CELL("Row",AK1573)-1)*(RUSHTD)</f>
        <v>0</v>
      </c>
      <c r="BP1573" s="1">
        <f ca="1">IF(INDEX(rushing_yds,CELL("Row",AI1573)-1)&gt;=100,3,0)</f>
        <v>0</v>
      </c>
      <c r="BQ1573" s="1">
        <f ca="1">INDEX(receiving_yds,CELL("Row",AN1573)-1)*(RECYDS)</f>
        <v>0</v>
      </c>
      <c r="BR1573" s="1">
        <f ca="1">INDEX(receiving_rec,CELL("Row",AO1573)-1)*(REC)</f>
        <v>0</v>
      </c>
      <c r="BS1573" s="1">
        <f ca="1">INDEX(receiving_tds,CELL("Row",AP1573)-1)*(RECTD)</f>
        <v>0</v>
      </c>
      <c r="BT1573" s="1">
        <f ca="1">IF(INDEX(receiving_yds,CELL("Row",AI1573)-1)&gt;=100,3,0)</f>
        <v>0</v>
      </c>
      <c r="BU1573" s="1">
        <f ca="1">INDEX(puntret_tds,CELL("Row",AR1573)-1)*(PUNTKORETTD)+INDEX(kickret_tds,CELL("Row",AR1573)-1)*(PUNTKORETTD)</f>
        <v>0</v>
      </c>
      <c r="BV1573" s="1">
        <f ca="1">INDEX(fumbles_tot,CELL("Row",AS1573)-1)*(FUM)</f>
        <v>0</v>
      </c>
      <c r="BW1573" s="1">
        <f ca="1">(INDEX(passing_twoptm,CELL("Row",AT1573)-1)+INDEX(rushing_twoptm,CELL("Row",AT1573)-1)+INDEX(receiving_twoptm,CELL("Row",AT1573)-1))*(_2PTCONV)</f>
        <v>0</v>
      </c>
      <c r="BX1573" s="1">
        <f ca="1">SUM(BJ1573:BW1573)</f>
        <v>0</v>
      </c>
    </row>
    <row r="1574" spans="1:76" x14ac:dyDescent="0.25">
      <c r="A1574" s="1" t="s">
        <v>661</v>
      </c>
      <c r="B1574" s="1" t="s">
        <v>662</v>
      </c>
      <c r="C1574" s="1" t="s">
        <v>62</v>
      </c>
      <c r="D1574" s="1" t="s">
        <v>644</v>
      </c>
      <c r="E1574" s="1" t="s">
        <v>69</v>
      </c>
      <c r="AP1574">
        <v>28</v>
      </c>
      <c r="AQ1574">
        <v>58</v>
      </c>
      <c r="AR1574">
        <v>0</v>
      </c>
      <c r="AS1574">
        <v>3</v>
      </c>
      <c r="AT1574">
        <v>0</v>
      </c>
      <c r="BI1574" s="4">
        <v>5</v>
      </c>
      <c r="BJ1574" s="1">
        <f ca="1">INDEX(passing_tds,CELL("Row",AG1574)-1)*(PASSTD)</f>
        <v>0</v>
      </c>
      <c r="BK1574" s="1">
        <f ca="1">INDEX(passing_yds,CELL("Row",AH1574)-1)*(PASSYDS)</f>
        <v>0</v>
      </c>
      <c r="BL1574" s="1">
        <f ca="1">IF(INDEX(passing_yds,CELL("Row",AI1574)-1)&gt;=300,3,0)</f>
        <v>0</v>
      </c>
      <c r="BM1574" s="1">
        <f ca="1">INDEX(passing_ints,CELL("Row",AJ1574)-1)*(INT)</f>
        <v>0</v>
      </c>
      <c r="BN1574" s="1">
        <f ca="1">INDEX(rushing_yds,CELL("Row",AK1574)-1)*(RUSHYDS)</f>
        <v>0</v>
      </c>
      <c r="BO1574" s="1">
        <f ca="1">INDEX(rushing_tds,CELL("Row",AK1574)-1)*(RUSHTD)</f>
        <v>0</v>
      </c>
      <c r="BP1574" s="1">
        <f ca="1">IF(INDEX(rushing_yds,CELL("Row",AI1574)-1)&gt;=100,3,0)</f>
        <v>0</v>
      </c>
      <c r="BQ1574" s="1">
        <f ca="1">INDEX(receiving_yds,CELL("Row",AN1574)-1)*(RECYDS)</f>
        <v>0</v>
      </c>
      <c r="BR1574" s="1">
        <f ca="1">INDEX(receiving_rec,CELL("Row",AO1574)-1)*(REC)</f>
        <v>0</v>
      </c>
      <c r="BS1574" s="1">
        <f ca="1">INDEX(receiving_tds,CELL("Row",AP1574)-1)*(RECTD)</f>
        <v>0</v>
      </c>
      <c r="BT1574" s="1">
        <f ca="1">IF(INDEX(receiving_yds,CELL("Row",AI1574)-1)&gt;=100,3,0)</f>
        <v>0</v>
      </c>
      <c r="BU1574" s="1">
        <f ca="1">INDEX(puntret_tds,CELL("Row",AR1574)-1)*(PUNTKORETTD)+INDEX(kickret_tds,CELL("Row",AR1574)-1)*(PUNTKORETTD)</f>
        <v>0</v>
      </c>
      <c r="BV1574" s="1">
        <f ca="1">INDEX(fumbles_tot,CELL("Row",AS1574)-1)*(FUM)</f>
        <v>0</v>
      </c>
      <c r="BW1574" s="1">
        <f ca="1">(INDEX(passing_twoptm,CELL("Row",AT1574)-1)+INDEX(rushing_twoptm,CELL("Row",AT1574)-1)+INDEX(receiving_twoptm,CELL("Row",AT1574)-1))*(_2PTCONV)</f>
        <v>0</v>
      </c>
      <c r="BX1574" s="1">
        <f ca="1">SUM(BJ1574:BW1574)</f>
        <v>0</v>
      </c>
    </row>
    <row r="1575" spans="1:76" x14ac:dyDescent="0.25">
      <c r="A1575" s="1" t="s">
        <v>663</v>
      </c>
      <c r="B1575" s="1" t="s">
        <v>664</v>
      </c>
      <c r="C1575" s="1" t="s">
        <v>62</v>
      </c>
      <c r="D1575" s="1" t="s">
        <v>644</v>
      </c>
      <c r="E1575" s="1" t="s">
        <v>94</v>
      </c>
      <c r="F1575">
        <v>0</v>
      </c>
      <c r="G1575">
        <v>1</v>
      </c>
      <c r="H1575">
        <v>0</v>
      </c>
      <c r="I1575">
        <v>0</v>
      </c>
      <c r="J1575">
        <v>3</v>
      </c>
      <c r="BI1575" s="4">
        <v>5</v>
      </c>
      <c r="BJ1575" s="1">
        <f ca="1">INDEX(passing_tds,CELL("Row",AG1575)-1)*(PASSTD)</f>
        <v>0</v>
      </c>
      <c r="BK1575" s="1">
        <f ca="1">INDEX(passing_yds,CELL("Row",AH1575)-1)*(PASSYDS)</f>
        <v>0</v>
      </c>
      <c r="BL1575" s="1">
        <f ca="1">IF(INDEX(passing_yds,CELL("Row",AI1575)-1)&gt;=300,3,0)</f>
        <v>0</v>
      </c>
      <c r="BM1575" s="1">
        <f ca="1">INDEX(passing_ints,CELL("Row",AJ1575)-1)*(INT)</f>
        <v>0</v>
      </c>
      <c r="BN1575" s="1">
        <f ca="1">INDEX(rushing_yds,CELL("Row",AK1575)-1)*(RUSHYDS)</f>
        <v>0</v>
      </c>
      <c r="BO1575" s="1">
        <f ca="1">INDEX(rushing_tds,CELL("Row",AK1575)-1)*(RUSHTD)</f>
        <v>0</v>
      </c>
      <c r="BP1575" s="1">
        <f ca="1">IF(INDEX(rushing_yds,CELL("Row",AI1575)-1)&gt;=100,3,0)</f>
        <v>0</v>
      </c>
      <c r="BQ1575" s="1">
        <f ca="1">INDEX(receiving_yds,CELL("Row",AN1575)-1)*(RECYDS)</f>
        <v>0</v>
      </c>
      <c r="BR1575" s="1">
        <f ca="1">INDEX(receiving_rec,CELL("Row",AO1575)-1)*(REC)</f>
        <v>0</v>
      </c>
      <c r="BS1575" s="1">
        <f ca="1">INDEX(receiving_tds,CELL("Row",AP1575)-1)*(RECTD)</f>
        <v>0</v>
      </c>
      <c r="BT1575" s="1">
        <f ca="1">IF(INDEX(receiving_yds,CELL("Row",AI1575)-1)&gt;=100,3,0)</f>
        <v>0</v>
      </c>
      <c r="BU1575" s="1">
        <f ca="1">INDEX(puntret_tds,CELL("Row",AR1575)-1)*(PUNTKORETTD)+INDEX(kickret_tds,CELL("Row",AR1575)-1)*(PUNTKORETTD)</f>
        <v>0</v>
      </c>
      <c r="BV1575" s="1">
        <f ca="1">INDEX(fumbles_tot,CELL("Row",AS1575)-1)*(FUM)</f>
        <v>0</v>
      </c>
      <c r="BW1575" s="1">
        <f ca="1">(INDEX(passing_twoptm,CELL("Row",AT1575)-1)+INDEX(rushing_twoptm,CELL("Row",AT1575)-1)+INDEX(receiving_twoptm,CELL("Row",AT1575)-1))*(_2PTCONV)</f>
        <v>0</v>
      </c>
      <c r="BX1575" s="1">
        <f ca="1">SUM(BJ1575:BW1575)</f>
        <v>0</v>
      </c>
    </row>
    <row r="1576" spans="1:76" x14ac:dyDescent="0.25">
      <c r="A1576" s="1" t="s">
        <v>665</v>
      </c>
      <c r="B1576" s="1" t="s">
        <v>666</v>
      </c>
      <c r="C1576" s="1" t="s">
        <v>62</v>
      </c>
      <c r="D1576" s="1" t="s">
        <v>644</v>
      </c>
      <c r="E1576" s="1" t="s">
        <v>112</v>
      </c>
      <c r="F1576">
        <v>1</v>
      </c>
      <c r="G1576">
        <v>0</v>
      </c>
      <c r="H1576">
        <v>0</v>
      </c>
      <c r="I1576">
        <v>0</v>
      </c>
      <c r="J1576">
        <v>0</v>
      </c>
      <c r="BI1576" s="4">
        <v>5</v>
      </c>
      <c r="BJ1576" s="1">
        <f ca="1">INDEX(passing_tds,CELL("Row",AG1576)-1)*(PASSTD)</f>
        <v>0</v>
      </c>
      <c r="BK1576" s="1">
        <f ca="1">INDEX(passing_yds,CELL("Row",AH1576)-1)*(PASSYDS)</f>
        <v>0</v>
      </c>
      <c r="BL1576" s="1">
        <f ca="1">IF(INDEX(passing_yds,CELL("Row",AI1576)-1)&gt;=300,3,0)</f>
        <v>0</v>
      </c>
      <c r="BM1576" s="1">
        <f ca="1">INDEX(passing_ints,CELL("Row",AJ1576)-1)*(INT)</f>
        <v>0</v>
      </c>
      <c r="BN1576" s="1">
        <f ca="1">INDEX(rushing_yds,CELL("Row",AK1576)-1)*(RUSHYDS)</f>
        <v>0</v>
      </c>
      <c r="BO1576" s="1">
        <f ca="1">INDEX(rushing_tds,CELL("Row",AK1576)-1)*(RUSHTD)</f>
        <v>0</v>
      </c>
      <c r="BP1576" s="1">
        <f ca="1">IF(INDEX(rushing_yds,CELL("Row",AI1576)-1)&gt;=100,3,0)</f>
        <v>0</v>
      </c>
      <c r="BQ1576" s="1">
        <f ca="1">INDEX(receiving_yds,CELL("Row",AN1576)-1)*(RECYDS)</f>
        <v>0</v>
      </c>
      <c r="BR1576" s="1">
        <f ca="1">INDEX(receiving_rec,CELL("Row",AO1576)-1)*(REC)</f>
        <v>0</v>
      </c>
      <c r="BS1576" s="1">
        <f ca="1">INDEX(receiving_tds,CELL("Row",AP1576)-1)*(RECTD)</f>
        <v>0</v>
      </c>
      <c r="BT1576" s="1">
        <f ca="1">IF(INDEX(receiving_yds,CELL("Row",AI1576)-1)&gt;=100,3,0)</f>
        <v>0</v>
      </c>
      <c r="BU1576" s="1">
        <f ca="1">INDEX(puntret_tds,CELL("Row",AR1576)-1)*(PUNTKORETTD)+INDEX(kickret_tds,CELL("Row",AR1576)-1)*(PUNTKORETTD)</f>
        <v>0</v>
      </c>
      <c r="BV1576" s="1">
        <f ca="1">INDEX(fumbles_tot,CELL("Row",AS1576)-1)*(FUM)</f>
        <v>0</v>
      </c>
      <c r="BW1576" s="1">
        <f ca="1">(INDEX(passing_twoptm,CELL("Row",AT1576)-1)+INDEX(rushing_twoptm,CELL("Row",AT1576)-1)+INDEX(receiving_twoptm,CELL("Row",AT1576)-1))*(_2PTCONV)</f>
        <v>0</v>
      </c>
      <c r="BX1576" s="1">
        <f ca="1">SUM(BJ1576:BW1576)</f>
        <v>0</v>
      </c>
    </row>
    <row r="1577" spans="1:76" x14ac:dyDescent="0.25">
      <c r="A1577" s="1" t="s">
        <v>667</v>
      </c>
      <c r="B1577" s="1" t="s">
        <v>668</v>
      </c>
      <c r="C1577" s="1" t="s">
        <v>62</v>
      </c>
      <c r="D1577" s="1" t="s">
        <v>644</v>
      </c>
      <c r="E1577" s="1" t="s">
        <v>105</v>
      </c>
      <c r="F1577">
        <v>4</v>
      </c>
      <c r="G1577">
        <v>0</v>
      </c>
      <c r="H1577">
        <v>0</v>
      </c>
      <c r="I1577">
        <v>0</v>
      </c>
      <c r="J1577">
        <v>3</v>
      </c>
      <c r="BI1577" s="4">
        <v>5</v>
      </c>
      <c r="BJ1577" s="1">
        <f ca="1">INDEX(passing_tds,CELL("Row",AG1577)-1)*(PASSTD)</f>
        <v>0</v>
      </c>
      <c r="BK1577" s="1">
        <f ca="1">INDEX(passing_yds,CELL("Row",AH1577)-1)*(PASSYDS)</f>
        <v>0</v>
      </c>
      <c r="BL1577" s="1">
        <f ca="1">IF(INDEX(passing_yds,CELL("Row",AI1577)-1)&gt;=300,3,0)</f>
        <v>0</v>
      </c>
      <c r="BM1577" s="1">
        <f ca="1">INDEX(passing_ints,CELL("Row",AJ1577)-1)*(INT)</f>
        <v>0</v>
      </c>
      <c r="BN1577" s="1">
        <f ca="1">INDEX(rushing_yds,CELL("Row",AK1577)-1)*(RUSHYDS)</f>
        <v>0</v>
      </c>
      <c r="BO1577" s="1">
        <f ca="1">INDEX(rushing_tds,CELL("Row",AK1577)-1)*(RUSHTD)</f>
        <v>0</v>
      </c>
      <c r="BP1577" s="1">
        <f ca="1">IF(INDEX(rushing_yds,CELL("Row",AI1577)-1)&gt;=100,3,0)</f>
        <v>0</v>
      </c>
      <c r="BQ1577" s="1">
        <f ca="1">INDEX(receiving_yds,CELL("Row",AN1577)-1)*(RECYDS)</f>
        <v>0</v>
      </c>
      <c r="BR1577" s="1">
        <f ca="1">INDEX(receiving_rec,CELL("Row",AO1577)-1)*(REC)</f>
        <v>0</v>
      </c>
      <c r="BS1577" s="1">
        <f ca="1">INDEX(receiving_tds,CELL("Row",AP1577)-1)*(RECTD)</f>
        <v>0</v>
      </c>
      <c r="BT1577" s="1">
        <f ca="1">IF(INDEX(receiving_yds,CELL("Row",AI1577)-1)&gt;=100,3,0)</f>
        <v>0</v>
      </c>
      <c r="BU1577" s="1">
        <f ca="1">INDEX(puntret_tds,CELL("Row",AR1577)-1)*(PUNTKORETTD)+INDEX(kickret_tds,CELL("Row",AR1577)-1)*(PUNTKORETTD)</f>
        <v>0</v>
      </c>
      <c r="BV1577" s="1">
        <f ca="1">INDEX(fumbles_tot,CELL("Row",AS1577)-1)*(FUM)</f>
        <v>0</v>
      </c>
      <c r="BW1577" s="1">
        <f ca="1">(INDEX(passing_twoptm,CELL("Row",AT1577)-1)+INDEX(rushing_twoptm,CELL("Row",AT1577)-1)+INDEX(receiving_twoptm,CELL("Row",AT1577)-1))*(_2PTCONV)</f>
        <v>0</v>
      </c>
      <c r="BX1577" s="1">
        <f ca="1">SUM(BJ1577:BW1577)</f>
        <v>0</v>
      </c>
    </row>
    <row r="1578" spans="1:76" x14ac:dyDescent="0.25">
      <c r="A1578" s="1" t="s">
        <v>669</v>
      </c>
      <c r="B1578" s="1" t="s">
        <v>670</v>
      </c>
      <c r="C1578" s="1" t="s">
        <v>62</v>
      </c>
      <c r="D1578" s="1" t="s">
        <v>644</v>
      </c>
      <c r="E1578" s="1" t="s">
        <v>165</v>
      </c>
      <c r="F1578">
        <v>0</v>
      </c>
      <c r="G1578">
        <v>0</v>
      </c>
      <c r="H1578">
        <v>0</v>
      </c>
      <c r="I1578">
        <v>0</v>
      </c>
      <c r="J1578">
        <v>2</v>
      </c>
      <c r="BI1578" s="4">
        <v>5</v>
      </c>
      <c r="BJ1578" s="1">
        <f ca="1">INDEX(passing_tds,CELL("Row",AG1578)-1)*(PASSTD)</f>
        <v>0</v>
      </c>
      <c r="BK1578" s="1">
        <f ca="1">INDEX(passing_yds,CELL("Row",AH1578)-1)*(PASSYDS)</f>
        <v>0</v>
      </c>
      <c r="BL1578" s="1">
        <f ca="1">IF(INDEX(passing_yds,CELL("Row",AI1578)-1)&gt;=300,3,0)</f>
        <v>0</v>
      </c>
      <c r="BM1578" s="1">
        <f ca="1">INDEX(passing_ints,CELL("Row",AJ1578)-1)*(INT)</f>
        <v>0</v>
      </c>
      <c r="BN1578" s="1">
        <f ca="1">INDEX(rushing_yds,CELL("Row",AK1578)-1)*(RUSHYDS)</f>
        <v>0</v>
      </c>
      <c r="BO1578" s="1">
        <f ca="1">INDEX(rushing_tds,CELL("Row",AK1578)-1)*(RUSHTD)</f>
        <v>0</v>
      </c>
      <c r="BP1578" s="1">
        <f ca="1">IF(INDEX(rushing_yds,CELL("Row",AI1578)-1)&gt;=100,3,0)</f>
        <v>0</v>
      </c>
      <c r="BQ1578" s="1">
        <f ca="1">INDEX(receiving_yds,CELL("Row",AN1578)-1)*(RECYDS)</f>
        <v>0</v>
      </c>
      <c r="BR1578" s="1">
        <f ca="1">INDEX(receiving_rec,CELL("Row",AO1578)-1)*(REC)</f>
        <v>0</v>
      </c>
      <c r="BS1578" s="1">
        <f ca="1">INDEX(receiving_tds,CELL("Row",AP1578)-1)*(RECTD)</f>
        <v>0</v>
      </c>
      <c r="BT1578" s="1">
        <f ca="1">IF(INDEX(receiving_yds,CELL("Row",AI1578)-1)&gt;=100,3,0)</f>
        <v>0</v>
      </c>
      <c r="BU1578" s="1">
        <f ca="1">INDEX(puntret_tds,CELL("Row",AR1578)-1)*(PUNTKORETTD)+INDEX(kickret_tds,CELL("Row",AR1578)-1)*(PUNTKORETTD)</f>
        <v>0</v>
      </c>
      <c r="BV1578" s="1">
        <f ca="1">INDEX(fumbles_tot,CELL("Row",AS1578)-1)*(FUM)</f>
        <v>0</v>
      </c>
      <c r="BW1578" s="1">
        <f ca="1">(INDEX(passing_twoptm,CELL("Row",AT1578)-1)+INDEX(rushing_twoptm,CELL("Row",AT1578)-1)+INDEX(receiving_twoptm,CELL("Row",AT1578)-1))*(_2PTCONV)</f>
        <v>0</v>
      </c>
      <c r="BX1578" s="1">
        <f ca="1">SUM(BJ1578:BW1578)</f>
        <v>0</v>
      </c>
    </row>
    <row r="1579" spans="1:76" x14ac:dyDescent="0.25">
      <c r="A1579" s="1" t="s">
        <v>174</v>
      </c>
      <c r="B1579" s="1" t="s">
        <v>671</v>
      </c>
      <c r="C1579" s="1" t="s">
        <v>62</v>
      </c>
      <c r="D1579" s="1" t="s">
        <v>644</v>
      </c>
      <c r="E1579" s="1" t="s">
        <v>97</v>
      </c>
      <c r="F1579">
        <v>0</v>
      </c>
      <c r="G1579">
        <v>0</v>
      </c>
      <c r="H1579">
        <v>0</v>
      </c>
      <c r="I1579">
        <v>0</v>
      </c>
      <c r="J1579">
        <v>1</v>
      </c>
      <c r="BI1579" s="4">
        <v>5</v>
      </c>
      <c r="BJ1579" s="1">
        <f ca="1">INDEX(passing_tds,CELL("Row",AG1579)-1)*(PASSTD)</f>
        <v>0</v>
      </c>
      <c r="BK1579" s="1">
        <f ca="1">INDEX(passing_yds,CELL("Row",AH1579)-1)*(PASSYDS)</f>
        <v>0</v>
      </c>
      <c r="BL1579" s="1">
        <f ca="1">IF(INDEX(passing_yds,CELL("Row",AI1579)-1)&gt;=300,3,0)</f>
        <v>0</v>
      </c>
      <c r="BM1579" s="1">
        <f ca="1">INDEX(passing_ints,CELL("Row",AJ1579)-1)*(INT)</f>
        <v>0</v>
      </c>
      <c r="BN1579" s="1">
        <f ca="1">INDEX(rushing_yds,CELL("Row",AK1579)-1)*(RUSHYDS)</f>
        <v>0</v>
      </c>
      <c r="BO1579" s="1">
        <f ca="1">INDEX(rushing_tds,CELL("Row",AK1579)-1)*(RUSHTD)</f>
        <v>0</v>
      </c>
      <c r="BP1579" s="1">
        <f ca="1">IF(INDEX(rushing_yds,CELL("Row",AI1579)-1)&gt;=100,3,0)</f>
        <v>0</v>
      </c>
      <c r="BQ1579" s="1">
        <f ca="1">INDEX(receiving_yds,CELL("Row",AN1579)-1)*(RECYDS)</f>
        <v>0</v>
      </c>
      <c r="BR1579" s="1">
        <f ca="1">INDEX(receiving_rec,CELL("Row",AO1579)-1)*(REC)</f>
        <v>0</v>
      </c>
      <c r="BS1579" s="1">
        <f ca="1">INDEX(receiving_tds,CELL("Row",AP1579)-1)*(RECTD)</f>
        <v>0</v>
      </c>
      <c r="BT1579" s="1">
        <f ca="1">IF(INDEX(receiving_yds,CELL("Row",AI1579)-1)&gt;=100,3,0)</f>
        <v>0</v>
      </c>
      <c r="BU1579" s="1">
        <f ca="1">INDEX(puntret_tds,CELL("Row",AR1579)-1)*(PUNTKORETTD)+INDEX(kickret_tds,CELL("Row",AR1579)-1)*(PUNTKORETTD)</f>
        <v>0</v>
      </c>
      <c r="BV1579" s="1">
        <f ca="1">INDEX(fumbles_tot,CELL("Row",AS1579)-1)*(FUM)</f>
        <v>0</v>
      </c>
      <c r="BW1579" s="1">
        <f ca="1">(INDEX(passing_twoptm,CELL("Row",AT1579)-1)+INDEX(rushing_twoptm,CELL("Row",AT1579)-1)+INDEX(receiving_twoptm,CELL("Row",AT1579)-1))*(_2PTCONV)</f>
        <v>0</v>
      </c>
      <c r="BX1579" s="1">
        <f ca="1">SUM(BJ1579:BW1579)</f>
        <v>0</v>
      </c>
    </row>
    <row r="1580" spans="1:76" x14ac:dyDescent="0.25">
      <c r="A1580" s="1" t="s">
        <v>672</v>
      </c>
      <c r="B1580" s="1" t="s">
        <v>673</v>
      </c>
      <c r="C1580" s="1" t="s">
        <v>62</v>
      </c>
      <c r="D1580" s="1" t="s">
        <v>644</v>
      </c>
      <c r="E1580" s="1" t="s">
        <v>112</v>
      </c>
      <c r="F1580">
        <v>0</v>
      </c>
      <c r="G1580">
        <v>0</v>
      </c>
      <c r="H1580">
        <v>0</v>
      </c>
      <c r="I1580">
        <v>0</v>
      </c>
      <c r="J1580">
        <v>3</v>
      </c>
      <c r="BI1580" s="4">
        <v>5</v>
      </c>
      <c r="BJ1580" s="1">
        <f ca="1">INDEX(passing_tds,CELL("Row",AG1580)-1)*(PASSTD)</f>
        <v>0</v>
      </c>
      <c r="BK1580" s="1">
        <f ca="1">INDEX(passing_yds,CELL("Row",AH1580)-1)*(PASSYDS)</f>
        <v>0</v>
      </c>
      <c r="BL1580" s="1">
        <f ca="1">IF(INDEX(passing_yds,CELL("Row",AI1580)-1)&gt;=300,3,0)</f>
        <v>0</v>
      </c>
      <c r="BM1580" s="1">
        <f ca="1">INDEX(passing_ints,CELL("Row",AJ1580)-1)*(INT)</f>
        <v>0</v>
      </c>
      <c r="BN1580" s="1">
        <f ca="1">INDEX(rushing_yds,CELL("Row",AK1580)-1)*(RUSHYDS)</f>
        <v>0</v>
      </c>
      <c r="BO1580" s="1">
        <f ca="1">INDEX(rushing_tds,CELL("Row",AK1580)-1)*(RUSHTD)</f>
        <v>0</v>
      </c>
      <c r="BP1580" s="1">
        <f ca="1">IF(INDEX(rushing_yds,CELL("Row",AI1580)-1)&gt;=100,3,0)</f>
        <v>0</v>
      </c>
      <c r="BQ1580" s="1">
        <f ca="1">INDEX(receiving_yds,CELL("Row",AN1580)-1)*(RECYDS)</f>
        <v>0</v>
      </c>
      <c r="BR1580" s="1">
        <f ca="1">INDEX(receiving_rec,CELL("Row",AO1580)-1)*(REC)</f>
        <v>0</v>
      </c>
      <c r="BS1580" s="1">
        <f ca="1">INDEX(receiving_tds,CELL("Row",AP1580)-1)*(RECTD)</f>
        <v>0</v>
      </c>
      <c r="BT1580" s="1">
        <f ca="1">IF(INDEX(receiving_yds,CELL("Row",AI1580)-1)&gt;=100,3,0)</f>
        <v>0</v>
      </c>
      <c r="BU1580" s="1">
        <f ca="1">INDEX(puntret_tds,CELL("Row",AR1580)-1)*(PUNTKORETTD)+INDEX(kickret_tds,CELL("Row",AR1580)-1)*(PUNTKORETTD)</f>
        <v>0</v>
      </c>
      <c r="BV1580" s="1">
        <f ca="1">INDEX(fumbles_tot,CELL("Row",AS1580)-1)*(FUM)</f>
        <v>0</v>
      </c>
      <c r="BW1580" s="1">
        <f ca="1">(INDEX(passing_twoptm,CELL("Row",AT1580)-1)+INDEX(rushing_twoptm,CELL("Row",AT1580)-1)+INDEX(receiving_twoptm,CELL("Row",AT1580)-1))*(_2PTCONV)</f>
        <v>0</v>
      </c>
      <c r="BX1580" s="1">
        <f ca="1">SUM(BJ1580:BW1580)</f>
        <v>0</v>
      </c>
    </row>
    <row r="1581" spans="1:76" x14ac:dyDescent="0.25">
      <c r="A1581" s="1" t="s">
        <v>674</v>
      </c>
      <c r="B1581" s="1" t="s">
        <v>675</v>
      </c>
      <c r="C1581" s="1" t="s">
        <v>62</v>
      </c>
      <c r="D1581" s="1" t="s">
        <v>644</v>
      </c>
      <c r="E1581" s="1" t="s">
        <v>165</v>
      </c>
      <c r="F1581">
        <v>1</v>
      </c>
      <c r="G1581">
        <v>0</v>
      </c>
      <c r="H1581">
        <v>0</v>
      </c>
      <c r="I1581">
        <v>0</v>
      </c>
      <c r="J1581">
        <v>2</v>
      </c>
      <c r="BI1581" s="4">
        <v>5</v>
      </c>
      <c r="BJ1581" s="1">
        <f ca="1">INDEX(passing_tds,CELL("Row",AG1581)-1)*(PASSTD)</f>
        <v>0</v>
      </c>
      <c r="BK1581" s="1">
        <f ca="1">INDEX(passing_yds,CELL("Row",AH1581)-1)*(PASSYDS)</f>
        <v>0</v>
      </c>
      <c r="BL1581" s="1">
        <f ca="1">IF(INDEX(passing_yds,CELL("Row",AI1581)-1)&gt;=300,3,0)</f>
        <v>0</v>
      </c>
      <c r="BM1581" s="1">
        <f ca="1">INDEX(passing_ints,CELL("Row",AJ1581)-1)*(INT)</f>
        <v>0</v>
      </c>
      <c r="BN1581" s="1">
        <f ca="1">INDEX(rushing_yds,CELL("Row",AK1581)-1)*(RUSHYDS)</f>
        <v>0</v>
      </c>
      <c r="BO1581" s="1">
        <f ca="1">INDEX(rushing_tds,CELL("Row",AK1581)-1)*(RUSHTD)</f>
        <v>0</v>
      </c>
      <c r="BP1581" s="1">
        <f ca="1">IF(INDEX(rushing_yds,CELL("Row",AI1581)-1)&gt;=100,3,0)</f>
        <v>0</v>
      </c>
      <c r="BQ1581" s="1">
        <f ca="1">INDEX(receiving_yds,CELL("Row",AN1581)-1)*(RECYDS)</f>
        <v>0</v>
      </c>
      <c r="BR1581" s="1">
        <f ca="1">INDEX(receiving_rec,CELL("Row",AO1581)-1)*(REC)</f>
        <v>0</v>
      </c>
      <c r="BS1581" s="1">
        <f ca="1">INDEX(receiving_tds,CELL("Row",AP1581)-1)*(RECTD)</f>
        <v>0</v>
      </c>
      <c r="BT1581" s="1">
        <f ca="1">IF(INDEX(receiving_yds,CELL("Row",AI1581)-1)&gt;=100,3,0)</f>
        <v>0</v>
      </c>
      <c r="BU1581" s="1">
        <f ca="1">INDEX(puntret_tds,CELL("Row",AR1581)-1)*(PUNTKORETTD)+INDEX(kickret_tds,CELL("Row",AR1581)-1)*(PUNTKORETTD)</f>
        <v>0</v>
      </c>
      <c r="BV1581" s="1">
        <f ca="1">INDEX(fumbles_tot,CELL("Row",AS1581)-1)*(FUM)</f>
        <v>0</v>
      </c>
      <c r="BW1581" s="1">
        <f ca="1">(INDEX(passing_twoptm,CELL("Row",AT1581)-1)+INDEX(rushing_twoptm,CELL("Row",AT1581)-1)+INDEX(receiving_twoptm,CELL("Row",AT1581)-1))*(_2PTCONV)</f>
        <v>0</v>
      </c>
      <c r="BX1581" s="1">
        <f ca="1">SUM(BJ1581:BW1581)</f>
        <v>0</v>
      </c>
    </row>
    <row r="1582" spans="1:76" x14ac:dyDescent="0.25">
      <c r="A1582" s="1" t="s">
        <v>676</v>
      </c>
      <c r="B1582" s="1" t="s">
        <v>677</v>
      </c>
      <c r="C1582" s="1" t="s">
        <v>62</v>
      </c>
      <c r="D1582" s="1" t="s">
        <v>644</v>
      </c>
      <c r="E1582" s="1" t="s">
        <v>290</v>
      </c>
      <c r="F1582">
        <v>2</v>
      </c>
      <c r="G1582">
        <v>0</v>
      </c>
      <c r="H1582">
        <v>0</v>
      </c>
      <c r="I1582">
        <v>1</v>
      </c>
      <c r="J1582">
        <v>3</v>
      </c>
      <c r="BI1582" s="4">
        <v>5</v>
      </c>
      <c r="BJ1582" s="1">
        <f ca="1">INDEX(passing_tds,CELL("Row",AG1582)-1)*(PASSTD)</f>
        <v>0</v>
      </c>
      <c r="BK1582" s="1">
        <f ca="1">INDEX(passing_yds,CELL("Row",AH1582)-1)*(PASSYDS)</f>
        <v>0</v>
      </c>
      <c r="BL1582" s="1">
        <f ca="1">IF(INDEX(passing_yds,CELL("Row",AI1582)-1)&gt;=300,3,0)</f>
        <v>0</v>
      </c>
      <c r="BM1582" s="1">
        <f ca="1">INDEX(passing_ints,CELL("Row",AJ1582)-1)*(INT)</f>
        <v>0</v>
      </c>
      <c r="BN1582" s="1">
        <f ca="1">INDEX(rushing_yds,CELL("Row",AK1582)-1)*(RUSHYDS)</f>
        <v>0</v>
      </c>
      <c r="BO1582" s="1">
        <f ca="1">INDEX(rushing_tds,CELL("Row",AK1582)-1)*(RUSHTD)</f>
        <v>0</v>
      </c>
      <c r="BP1582" s="1">
        <f ca="1">IF(INDEX(rushing_yds,CELL("Row",AI1582)-1)&gt;=100,3,0)</f>
        <v>0</v>
      </c>
      <c r="BQ1582" s="1">
        <f ca="1">INDEX(receiving_yds,CELL("Row",AN1582)-1)*(RECYDS)</f>
        <v>0</v>
      </c>
      <c r="BR1582" s="1">
        <f ca="1">INDEX(receiving_rec,CELL("Row",AO1582)-1)*(REC)</f>
        <v>0</v>
      </c>
      <c r="BS1582" s="1">
        <f ca="1">INDEX(receiving_tds,CELL("Row",AP1582)-1)*(RECTD)</f>
        <v>0</v>
      </c>
      <c r="BT1582" s="1">
        <f ca="1">IF(INDEX(receiving_yds,CELL("Row",AI1582)-1)&gt;=100,3,0)</f>
        <v>0</v>
      </c>
      <c r="BU1582" s="1">
        <f ca="1">INDEX(puntret_tds,CELL("Row",AR1582)-1)*(PUNTKORETTD)+INDEX(kickret_tds,CELL("Row",AR1582)-1)*(PUNTKORETTD)</f>
        <v>0</v>
      </c>
      <c r="BV1582" s="1">
        <f ca="1">INDEX(fumbles_tot,CELL("Row",AS1582)-1)*(FUM)</f>
        <v>0</v>
      </c>
      <c r="BW1582" s="1">
        <f ca="1">(INDEX(passing_twoptm,CELL("Row",AT1582)-1)+INDEX(rushing_twoptm,CELL("Row",AT1582)-1)+INDEX(receiving_twoptm,CELL("Row",AT1582)-1))*(_2PTCONV)</f>
        <v>0</v>
      </c>
      <c r="BX1582" s="1">
        <f ca="1">SUM(BJ1582:BW1582)</f>
        <v>0</v>
      </c>
    </row>
    <row r="1583" spans="1:76" x14ac:dyDescent="0.25">
      <c r="A1583" s="1" t="s">
        <v>678</v>
      </c>
      <c r="B1583" s="1" t="s">
        <v>679</v>
      </c>
      <c r="C1583" s="1" t="s">
        <v>62</v>
      </c>
      <c r="D1583" s="1" t="s">
        <v>644</v>
      </c>
      <c r="E1583" s="1" t="s">
        <v>105</v>
      </c>
      <c r="F1583">
        <v>1</v>
      </c>
      <c r="G1583">
        <v>0</v>
      </c>
      <c r="H1583">
        <v>0</v>
      </c>
      <c r="I1583">
        <v>1</v>
      </c>
      <c r="J1583">
        <v>8</v>
      </c>
      <c r="BI1583" s="4">
        <v>5</v>
      </c>
      <c r="BJ1583" s="1">
        <f ca="1">INDEX(passing_tds,CELL("Row",AG1583)-1)*(PASSTD)</f>
        <v>0</v>
      </c>
      <c r="BK1583" s="1">
        <f ca="1">INDEX(passing_yds,CELL("Row",AH1583)-1)*(PASSYDS)</f>
        <v>0</v>
      </c>
      <c r="BL1583" s="1">
        <f ca="1">IF(INDEX(passing_yds,CELL("Row",AI1583)-1)&gt;=300,3,0)</f>
        <v>0</v>
      </c>
      <c r="BM1583" s="1">
        <f ca="1">INDEX(passing_ints,CELL("Row",AJ1583)-1)*(INT)</f>
        <v>0</v>
      </c>
      <c r="BN1583" s="1">
        <f ca="1">INDEX(rushing_yds,CELL("Row",AK1583)-1)*(RUSHYDS)</f>
        <v>0</v>
      </c>
      <c r="BO1583" s="1">
        <f ca="1">INDEX(rushing_tds,CELL("Row",AK1583)-1)*(RUSHTD)</f>
        <v>0</v>
      </c>
      <c r="BP1583" s="1">
        <f ca="1">IF(INDEX(rushing_yds,CELL("Row",AI1583)-1)&gt;=100,3,0)</f>
        <v>0</v>
      </c>
      <c r="BQ1583" s="1">
        <f ca="1">INDEX(receiving_yds,CELL("Row",AN1583)-1)*(RECYDS)</f>
        <v>0</v>
      </c>
      <c r="BR1583" s="1">
        <f ca="1">INDEX(receiving_rec,CELL("Row",AO1583)-1)*(REC)</f>
        <v>0</v>
      </c>
      <c r="BS1583" s="1">
        <f ca="1">INDEX(receiving_tds,CELL("Row",AP1583)-1)*(RECTD)</f>
        <v>0</v>
      </c>
      <c r="BT1583" s="1">
        <f ca="1">IF(INDEX(receiving_yds,CELL("Row",AI1583)-1)&gt;=100,3,0)</f>
        <v>0</v>
      </c>
      <c r="BU1583" s="1">
        <f ca="1">INDEX(puntret_tds,CELL("Row",AR1583)-1)*(PUNTKORETTD)+INDEX(kickret_tds,CELL("Row",AR1583)-1)*(PUNTKORETTD)</f>
        <v>0</v>
      </c>
      <c r="BV1583" s="1">
        <f ca="1">INDEX(fumbles_tot,CELL("Row",AS1583)-1)*(FUM)</f>
        <v>0</v>
      </c>
      <c r="BW1583" s="1">
        <f ca="1">(INDEX(passing_twoptm,CELL("Row",AT1583)-1)+INDEX(rushing_twoptm,CELL("Row",AT1583)-1)+INDEX(receiving_twoptm,CELL("Row",AT1583)-1))*(_2PTCONV)</f>
        <v>0</v>
      </c>
      <c r="BX1583" s="1">
        <f ca="1">SUM(BJ1583:BW1583)</f>
        <v>0</v>
      </c>
    </row>
    <row r="1584" spans="1:76" x14ac:dyDescent="0.25">
      <c r="A1584" s="1" t="s">
        <v>680</v>
      </c>
      <c r="B1584" s="1" t="s">
        <v>681</v>
      </c>
      <c r="C1584" s="1" t="s">
        <v>62</v>
      </c>
      <c r="D1584" s="1" t="s">
        <v>644</v>
      </c>
      <c r="F1584">
        <v>0</v>
      </c>
      <c r="G1584">
        <v>0</v>
      </c>
      <c r="H1584">
        <v>0</v>
      </c>
      <c r="I1584">
        <v>2</v>
      </c>
      <c r="J1584">
        <v>2</v>
      </c>
      <c r="BI1584" s="4">
        <v>5</v>
      </c>
      <c r="BJ1584" s="1">
        <f ca="1">INDEX(passing_tds,CELL("Row",AG1584)-1)*(PASSTD)</f>
        <v>0</v>
      </c>
      <c r="BK1584" s="1">
        <f ca="1">INDEX(passing_yds,CELL("Row",AH1584)-1)*(PASSYDS)</f>
        <v>0</v>
      </c>
      <c r="BL1584" s="1">
        <f ca="1">IF(INDEX(passing_yds,CELL("Row",AI1584)-1)&gt;=300,3,0)</f>
        <v>0</v>
      </c>
      <c r="BM1584" s="1">
        <f ca="1">INDEX(passing_ints,CELL("Row",AJ1584)-1)*(INT)</f>
        <v>0</v>
      </c>
      <c r="BN1584" s="1">
        <f ca="1">INDEX(rushing_yds,CELL("Row",AK1584)-1)*(RUSHYDS)</f>
        <v>0</v>
      </c>
      <c r="BO1584" s="1">
        <f ca="1">INDEX(rushing_tds,CELL("Row",AK1584)-1)*(RUSHTD)</f>
        <v>0</v>
      </c>
      <c r="BP1584" s="1">
        <f ca="1">IF(INDEX(rushing_yds,CELL("Row",AI1584)-1)&gt;=100,3,0)</f>
        <v>0</v>
      </c>
      <c r="BQ1584" s="1">
        <f ca="1">INDEX(receiving_yds,CELL("Row",AN1584)-1)*(RECYDS)</f>
        <v>0</v>
      </c>
      <c r="BR1584" s="1">
        <f ca="1">INDEX(receiving_rec,CELL("Row",AO1584)-1)*(REC)</f>
        <v>0</v>
      </c>
      <c r="BS1584" s="1">
        <f ca="1">INDEX(receiving_tds,CELL("Row",AP1584)-1)*(RECTD)</f>
        <v>0</v>
      </c>
      <c r="BT1584" s="1">
        <f ca="1">IF(INDEX(receiving_yds,CELL("Row",AI1584)-1)&gt;=100,3,0)</f>
        <v>0</v>
      </c>
      <c r="BU1584" s="1">
        <f ca="1">INDEX(puntret_tds,CELL("Row",AR1584)-1)*(PUNTKORETTD)+INDEX(kickret_tds,CELL("Row",AR1584)-1)*(PUNTKORETTD)</f>
        <v>0</v>
      </c>
      <c r="BV1584" s="1">
        <f ca="1">INDEX(fumbles_tot,CELL("Row",AS1584)-1)*(FUM)</f>
        <v>0</v>
      </c>
      <c r="BW1584" s="1">
        <f ca="1">(INDEX(passing_twoptm,CELL("Row",AT1584)-1)+INDEX(rushing_twoptm,CELL("Row",AT1584)-1)+INDEX(receiving_twoptm,CELL("Row",AT1584)-1))*(_2PTCONV)</f>
        <v>0</v>
      </c>
      <c r="BX1584" s="1">
        <f ca="1">SUM(BJ1584:BW1584)</f>
        <v>0</v>
      </c>
    </row>
    <row r="1585" spans="1:76" x14ac:dyDescent="0.25">
      <c r="A1585" s="1" t="s">
        <v>247</v>
      </c>
      <c r="B1585" s="1" t="s">
        <v>682</v>
      </c>
      <c r="C1585" s="1" t="s">
        <v>62</v>
      </c>
      <c r="D1585" s="1" t="s">
        <v>644</v>
      </c>
      <c r="E1585" s="1" t="s">
        <v>100</v>
      </c>
      <c r="F1585">
        <v>0</v>
      </c>
      <c r="G1585">
        <v>0</v>
      </c>
      <c r="H1585">
        <v>0</v>
      </c>
      <c r="I1585">
        <v>0</v>
      </c>
      <c r="J1585">
        <v>1</v>
      </c>
      <c r="BI1585" s="4">
        <v>5</v>
      </c>
      <c r="BJ1585" s="1">
        <f ca="1">INDEX(passing_tds,CELL("Row",AG1585)-1)*(PASSTD)</f>
        <v>0</v>
      </c>
      <c r="BK1585" s="1">
        <f ca="1">INDEX(passing_yds,CELL("Row",AH1585)-1)*(PASSYDS)</f>
        <v>0</v>
      </c>
      <c r="BL1585" s="1">
        <f ca="1">IF(INDEX(passing_yds,CELL("Row",AI1585)-1)&gt;=300,3,0)</f>
        <v>0</v>
      </c>
      <c r="BM1585" s="1">
        <f ca="1">INDEX(passing_ints,CELL("Row",AJ1585)-1)*(INT)</f>
        <v>0</v>
      </c>
      <c r="BN1585" s="1">
        <f ca="1">INDEX(rushing_yds,CELL("Row",AK1585)-1)*(RUSHYDS)</f>
        <v>0</v>
      </c>
      <c r="BO1585" s="1">
        <f ca="1">INDEX(rushing_tds,CELL("Row",AK1585)-1)*(RUSHTD)</f>
        <v>0</v>
      </c>
      <c r="BP1585" s="1">
        <f ca="1">IF(INDEX(rushing_yds,CELL("Row",AI1585)-1)&gt;=100,3,0)</f>
        <v>0</v>
      </c>
      <c r="BQ1585" s="1">
        <f ca="1">INDEX(receiving_yds,CELL("Row",AN1585)-1)*(RECYDS)</f>
        <v>0</v>
      </c>
      <c r="BR1585" s="1">
        <f ca="1">INDEX(receiving_rec,CELL("Row",AO1585)-1)*(REC)</f>
        <v>0</v>
      </c>
      <c r="BS1585" s="1">
        <f ca="1">INDEX(receiving_tds,CELL("Row",AP1585)-1)*(RECTD)</f>
        <v>0</v>
      </c>
      <c r="BT1585" s="1">
        <f ca="1">IF(INDEX(receiving_yds,CELL("Row",AI1585)-1)&gt;=100,3,0)</f>
        <v>0</v>
      </c>
      <c r="BU1585" s="1">
        <f ca="1">INDEX(puntret_tds,CELL("Row",AR1585)-1)*(PUNTKORETTD)+INDEX(kickret_tds,CELL("Row",AR1585)-1)*(PUNTKORETTD)</f>
        <v>0</v>
      </c>
      <c r="BV1585" s="1">
        <f ca="1">INDEX(fumbles_tot,CELL("Row",AS1585)-1)*(FUM)</f>
        <v>0</v>
      </c>
      <c r="BW1585" s="1">
        <f ca="1">(INDEX(passing_twoptm,CELL("Row",AT1585)-1)+INDEX(rushing_twoptm,CELL("Row",AT1585)-1)+INDEX(receiving_twoptm,CELL("Row",AT1585)-1))*(_2PTCONV)</f>
        <v>0</v>
      </c>
      <c r="BX1585" s="1">
        <f ca="1">SUM(BJ1585:BW1585)</f>
        <v>0</v>
      </c>
    </row>
    <row r="1586" spans="1:76" x14ac:dyDescent="0.25">
      <c r="A1586" s="1" t="s">
        <v>683</v>
      </c>
      <c r="B1586" s="1" t="s">
        <v>684</v>
      </c>
      <c r="C1586" s="1" t="s">
        <v>62</v>
      </c>
      <c r="D1586" s="1" t="s">
        <v>644</v>
      </c>
      <c r="E1586" s="1" t="s">
        <v>100</v>
      </c>
      <c r="F1586">
        <v>1</v>
      </c>
      <c r="G1586">
        <v>0</v>
      </c>
      <c r="H1586">
        <v>0</v>
      </c>
      <c r="I1586">
        <v>0.5</v>
      </c>
      <c r="J1586">
        <v>4</v>
      </c>
      <c r="BI1586" s="4">
        <v>5</v>
      </c>
      <c r="BJ1586" s="1">
        <f ca="1">INDEX(passing_tds,CELL("Row",AG1586)-1)*(PASSTD)</f>
        <v>0</v>
      </c>
      <c r="BK1586" s="1">
        <f ca="1">INDEX(passing_yds,CELL("Row",AH1586)-1)*(PASSYDS)</f>
        <v>0</v>
      </c>
      <c r="BL1586" s="1">
        <f ca="1">IF(INDEX(passing_yds,CELL("Row",AI1586)-1)&gt;=300,3,0)</f>
        <v>0</v>
      </c>
      <c r="BM1586" s="1">
        <f ca="1">INDEX(passing_ints,CELL("Row",AJ1586)-1)*(INT)</f>
        <v>0</v>
      </c>
      <c r="BN1586" s="1">
        <f ca="1">INDEX(rushing_yds,CELL("Row",AK1586)-1)*(RUSHYDS)</f>
        <v>0</v>
      </c>
      <c r="BO1586" s="1">
        <f ca="1">INDEX(rushing_tds,CELL("Row",AK1586)-1)*(RUSHTD)</f>
        <v>0</v>
      </c>
      <c r="BP1586" s="1">
        <f ca="1">IF(INDEX(rushing_yds,CELL("Row",AI1586)-1)&gt;=100,3,0)</f>
        <v>0</v>
      </c>
      <c r="BQ1586" s="1">
        <f ca="1">INDEX(receiving_yds,CELL("Row",AN1586)-1)*(RECYDS)</f>
        <v>0</v>
      </c>
      <c r="BR1586" s="1">
        <f ca="1">INDEX(receiving_rec,CELL("Row",AO1586)-1)*(REC)</f>
        <v>0</v>
      </c>
      <c r="BS1586" s="1">
        <f ca="1">INDEX(receiving_tds,CELL("Row",AP1586)-1)*(RECTD)</f>
        <v>0</v>
      </c>
      <c r="BT1586" s="1">
        <f ca="1">IF(INDEX(receiving_yds,CELL("Row",AI1586)-1)&gt;=100,3,0)</f>
        <v>0</v>
      </c>
      <c r="BU1586" s="1">
        <f ca="1">INDEX(puntret_tds,CELL("Row",AR1586)-1)*(PUNTKORETTD)+INDEX(kickret_tds,CELL("Row",AR1586)-1)*(PUNTKORETTD)</f>
        <v>0</v>
      </c>
      <c r="BV1586" s="1">
        <f ca="1">INDEX(fumbles_tot,CELL("Row",AS1586)-1)*(FUM)</f>
        <v>0</v>
      </c>
      <c r="BW1586" s="1">
        <f ca="1">(INDEX(passing_twoptm,CELL("Row",AT1586)-1)+INDEX(rushing_twoptm,CELL("Row",AT1586)-1)+INDEX(receiving_twoptm,CELL("Row",AT1586)-1))*(_2PTCONV)</f>
        <v>0</v>
      </c>
      <c r="BX1586" s="1">
        <f ca="1">SUM(BJ1586:BW1586)</f>
        <v>0</v>
      </c>
    </row>
    <row r="1587" spans="1:76" x14ac:dyDescent="0.25">
      <c r="A1587" s="1" t="s">
        <v>685</v>
      </c>
      <c r="B1587" s="1" t="s">
        <v>686</v>
      </c>
      <c r="C1587" s="1" t="s">
        <v>62</v>
      </c>
      <c r="D1587" s="1" t="s">
        <v>644</v>
      </c>
      <c r="E1587" s="1" t="s">
        <v>118</v>
      </c>
      <c r="F1587">
        <v>1</v>
      </c>
      <c r="G1587">
        <v>0</v>
      </c>
      <c r="H1587">
        <v>1</v>
      </c>
      <c r="I1587">
        <v>0</v>
      </c>
      <c r="J1587">
        <v>2</v>
      </c>
      <c r="BI1587" s="4">
        <v>5</v>
      </c>
      <c r="BJ1587" s="1">
        <f ca="1">INDEX(passing_tds,CELL("Row",AG1587)-1)*(PASSTD)</f>
        <v>0</v>
      </c>
      <c r="BK1587" s="1">
        <f ca="1">INDEX(passing_yds,CELL("Row",AH1587)-1)*(PASSYDS)</f>
        <v>0</v>
      </c>
      <c r="BL1587" s="1">
        <f ca="1">IF(INDEX(passing_yds,CELL("Row",AI1587)-1)&gt;=300,3,0)</f>
        <v>0</v>
      </c>
      <c r="BM1587" s="1">
        <f ca="1">INDEX(passing_ints,CELL("Row",AJ1587)-1)*(INT)</f>
        <v>0</v>
      </c>
      <c r="BN1587" s="1">
        <f ca="1">INDEX(rushing_yds,CELL("Row",AK1587)-1)*(RUSHYDS)</f>
        <v>0</v>
      </c>
      <c r="BO1587" s="1">
        <f ca="1">INDEX(rushing_tds,CELL("Row",AK1587)-1)*(RUSHTD)</f>
        <v>0</v>
      </c>
      <c r="BP1587" s="1">
        <f ca="1">IF(INDEX(rushing_yds,CELL("Row",AI1587)-1)&gt;=100,3,0)</f>
        <v>0</v>
      </c>
      <c r="BQ1587" s="1">
        <f ca="1">INDEX(receiving_yds,CELL("Row",AN1587)-1)*(RECYDS)</f>
        <v>0</v>
      </c>
      <c r="BR1587" s="1">
        <f ca="1">INDEX(receiving_rec,CELL("Row",AO1587)-1)*(REC)</f>
        <v>0</v>
      </c>
      <c r="BS1587" s="1">
        <f ca="1">INDEX(receiving_tds,CELL("Row",AP1587)-1)*(RECTD)</f>
        <v>0</v>
      </c>
      <c r="BT1587" s="1">
        <f ca="1">IF(INDEX(receiving_yds,CELL("Row",AI1587)-1)&gt;=100,3,0)</f>
        <v>0</v>
      </c>
      <c r="BU1587" s="1">
        <f ca="1">INDEX(puntret_tds,CELL("Row",AR1587)-1)*(PUNTKORETTD)+INDEX(kickret_tds,CELL("Row",AR1587)-1)*(PUNTKORETTD)</f>
        <v>0</v>
      </c>
      <c r="BV1587" s="1">
        <f ca="1">INDEX(fumbles_tot,CELL("Row",AS1587)-1)*(FUM)</f>
        <v>0</v>
      </c>
      <c r="BW1587" s="1">
        <f ca="1">(INDEX(passing_twoptm,CELL("Row",AT1587)-1)+INDEX(rushing_twoptm,CELL("Row",AT1587)-1)+INDEX(receiving_twoptm,CELL("Row",AT1587)-1))*(_2PTCONV)</f>
        <v>0</v>
      </c>
      <c r="BX1587" s="1">
        <f ca="1">SUM(BJ1587:BW1587)</f>
        <v>0</v>
      </c>
    </row>
    <row r="1588" spans="1:76" x14ac:dyDescent="0.25">
      <c r="A1588" s="1" t="s">
        <v>687</v>
      </c>
      <c r="B1588" s="1" t="s">
        <v>688</v>
      </c>
      <c r="C1588" s="1" t="s">
        <v>62</v>
      </c>
      <c r="D1588" s="1" t="s">
        <v>644</v>
      </c>
      <c r="E1588" s="1" t="s">
        <v>112</v>
      </c>
      <c r="F1588">
        <v>2</v>
      </c>
      <c r="G1588">
        <v>0</v>
      </c>
      <c r="H1588">
        <v>0</v>
      </c>
      <c r="I1588">
        <v>1.5</v>
      </c>
      <c r="J1588">
        <v>1</v>
      </c>
      <c r="BI1588" s="4">
        <v>5</v>
      </c>
      <c r="BJ1588" s="1">
        <f ca="1">INDEX(passing_tds,CELL("Row",AG1588)-1)*(PASSTD)</f>
        <v>0</v>
      </c>
      <c r="BK1588" s="1">
        <f ca="1">INDEX(passing_yds,CELL("Row",AH1588)-1)*(PASSYDS)</f>
        <v>0</v>
      </c>
      <c r="BL1588" s="1">
        <f ca="1">IF(INDEX(passing_yds,CELL("Row",AI1588)-1)&gt;=300,3,0)</f>
        <v>0</v>
      </c>
      <c r="BM1588" s="1">
        <f ca="1">INDEX(passing_ints,CELL("Row",AJ1588)-1)*(INT)</f>
        <v>0</v>
      </c>
      <c r="BN1588" s="1">
        <f ca="1">INDEX(rushing_yds,CELL("Row",AK1588)-1)*(RUSHYDS)</f>
        <v>0</v>
      </c>
      <c r="BO1588" s="1">
        <f ca="1">INDEX(rushing_tds,CELL("Row",AK1588)-1)*(RUSHTD)</f>
        <v>0</v>
      </c>
      <c r="BP1588" s="1">
        <f ca="1">IF(INDEX(rushing_yds,CELL("Row",AI1588)-1)&gt;=100,3,0)</f>
        <v>0</v>
      </c>
      <c r="BQ1588" s="1">
        <f ca="1">INDEX(receiving_yds,CELL("Row",AN1588)-1)*(RECYDS)</f>
        <v>0</v>
      </c>
      <c r="BR1588" s="1">
        <f ca="1">INDEX(receiving_rec,CELL("Row",AO1588)-1)*(REC)</f>
        <v>0</v>
      </c>
      <c r="BS1588" s="1">
        <f ca="1">INDEX(receiving_tds,CELL("Row",AP1588)-1)*(RECTD)</f>
        <v>0</v>
      </c>
      <c r="BT1588" s="1">
        <f ca="1">IF(INDEX(receiving_yds,CELL("Row",AI1588)-1)&gt;=100,3,0)</f>
        <v>0</v>
      </c>
      <c r="BU1588" s="1">
        <f ca="1">INDEX(puntret_tds,CELL("Row",AR1588)-1)*(PUNTKORETTD)+INDEX(kickret_tds,CELL("Row",AR1588)-1)*(PUNTKORETTD)</f>
        <v>0</v>
      </c>
      <c r="BV1588" s="1">
        <f ca="1">INDEX(fumbles_tot,CELL("Row",AS1588)-1)*(FUM)</f>
        <v>0</v>
      </c>
      <c r="BW1588" s="1">
        <f ca="1">(INDEX(passing_twoptm,CELL("Row",AT1588)-1)+INDEX(rushing_twoptm,CELL("Row",AT1588)-1)+INDEX(receiving_twoptm,CELL("Row",AT1588)-1))*(_2PTCONV)</f>
        <v>0</v>
      </c>
      <c r="BX1588" s="1">
        <f ca="1">SUM(BJ1588:BW1588)</f>
        <v>0</v>
      </c>
    </row>
    <row r="1589" spans="1:76" x14ac:dyDescent="0.25">
      <c r="A1589" s="1" t="s">
        <v>689</v>
      </c>
      <c r="B1589" s="1" t="s">
        <v>690</v>
      </c>
      <c r="C1589" s="1" t="s">
        <v>62</v>
      </c>
      <c r="D1589" s="1" t="s">
        <v>644</v>
      </c>
      <c r="E1589" s="1" t="s">
        <v>100</v>
      </c>
      <c r="F1589">
        <v>0</v>
      </c>
      <c r="G1589">
        <v>0</v>
      </c>
      <c r="H1589">
        <v>0</v>
      </c>
      <c r="I1589">
        <v>0</v>
      </c>
      <c r="J1589">
        <v>3</v>
      </c>
      <c r="BI1589" s="4">
        <v>5</v>
      </c>
      <c r="BJ1589" s="1">
        <f ca="1">INDEX(passing_tds,CELL("Row",AG1589)-1)*(PASSTD)</f>
        <v>0</v>
      </c>
      <c r="BK1589" s="1">
        <f ca="1">INDEX(passing_yds,CELL("Row",AH1589)-1)*(PASSYDS)</f>
        <v>0</v>
      </c>
      <c r="BL1589" s="1">
        <f ca="1">IF(INDEX(passing_yds,CELL("Row",AI1589)-1)&gt;=300,3,0)</f>
        <v>0</v>
      </c>
      <c r="BM1589" s="1">
        <f ca="1">INDEX(passing_ints,CELL("Row",AJ1589)-1)*(INT)</f>
        <v>0</v>
      </c>
      <c r="BN1589" s="1">
        <f ca="1">INDEX(rushing_yds,CELL("Row",AK1589)-1)*(RUSHYDS)</f>
        <v>0</v>
      </c>
      <c r="BO1589" s="1">
        <f ca="1">INDEX(rushing_tds,CELL("Row",AK1589)-1)*(RUSHTD)</f>
        <v>0</v>
      </c>
      <c r="BP1589" s="1">
        <f ca="1">IF(INDEX(rushing_yds,CELL("Row",AI1589)-1)&gt;=100,3,0)</f>
        <v>0</v>
      </c>
      <c r="BQ1589" s="1">
        <f ca="1">INDEX(receiving_yds,CELL("Row",AN1589)-1)*(RECYDS)</f>
        <v>0</v>
      </c>
      <c r="BR1589" s="1">
        <f ca="1">INDEX(receiving_rec,CELL("Row",AO1589)-1)*(REC)</f>
        <v>0</v>
      </c>
      <c r="BS1589" s="1">
        <f ca="1">INDEX(receiving_tds,CELL("Row",AP1589)-1)*(RECTD)</f>
        <v>0</v>
      </c>
      <c r="BT1589" s="1">
        <f ca="1">IF(INDEX(receiving_yds,CELL("Row",AI1589)-1)&gt;=100,3,0)</f>
        <v>0</v>
      </c>
      <c r="BU1589" s="1">
        <f ca="1">INDEX(puntret_tds,CELL("Row",AR1589)-1)*(PUNTKORETTD)+INDEX(kickret_tds,CELL("Row",AR1589)-1)*(PUNTKORETTD)</f>
        <v>0</v>
      </c>
      <c r="BV1589" s="1">
        <f ca="1">INDEX(fumbles_tot,CELL("Row",AS1589)-1)*(FUM)</f>
        <v>0</v>
      </c>
      <c r="BW1589" s="1">
        <f ca="1">(INDEX(passing_twoptm,CELL("Row",AT1589)-1)+INDEX(rushing_twoptm,CELL("Row",AT1589)-1)+INDEX(receiving_twoptm,CELL("Row",AT1589)-1))*(_2PTCONV)</f>
        <v>0</v>
      </c>
      <c r="BX1589" s="1">
        <f ca="1">SUM(BJ1589:BW1589)</f>
        <v>0</v>
      </c>
    </row>
    <row r="1590" spans="1:76" x14ac:dyDescent="0.25">
      <c r="A1590" s="1" t="s">
        <v>710</v>
      </c>
      <c r="B1590" s="1" t="s">
        <v>711</v>
      </c>
      <c r="C1590" s="1" t="s">
        <v>135</v>
      </c>
      <c r="D1590" s="1" t="s">
        <v>693</v>
      </c>
      <c r="E1590" s="1" t="s">
        <v>88</v>
      </c>
      <c r="P1590">
        <v>1</v>
      </c>
      <c r="Q1590">
        <v>1</v>
      </c>
      <c r="R1590">
        <v>31</v>
      </c>
      <c r="S1590">
        <v>3</v>
      </c>
      <c r="T1590">
        <v>4</v>
      </c>
      <c r="U1590">
        <v>0</v>
      </c>
      <c r="V1590">
        <v>4</v>
      </c>
      <c r="W1590">
        <v>0</v>
      </c>
      <c r="X1590">
        <v>4</v>
      </c>
      <c r="BI1590" s="4">
        <v>5</v>
      </c>
      <c r="BJ1590" s="1">
        <f ca="1">INDEX(passing_tds,CELL("Row",AG1590)-1)*(PASSTD)</f>
        <v>0</v>
      </c>
      <c r="BK1590" s="1">
        <f ca="1">INDEX(passing_yds,CELL("Row",AH1590)-1)*(PASSYDS)</f>
        <v>0</v>
      </c>
      <c r="BL1590" s="1">
        <f ca="1">IF(INDEX(passing_yds,CELL("Row",AI1590)-1)&gt;=300,3,0)</f>
        <v>0</v>
      </c>
      <c r="BM1590" s="1">
        <f ca="1">INDEX(passing_ints,CELL("Row",AJ1590)-1)*(INT)</f>
        <v>0</v>
      </c>
      <c r="BN1590" s="1">
        <f ca="1">INDEX(rushing_yds,CELL("Row",AK1590)-1)*(RUSHYDS)</f>
        <v>0</v>
      </c>
      <c r="BO1590" s="1">
        <f ca="1">INDEX(rushing_tds,CELL("Row",AK1590)-1)*(RUSHTD)</f>
        <v>0</v>
      </c>
      <c r="BP1590" s="1">
        <f ca="1">IF(INDEX(rushing_yds,CELL("Row",AI1590)-1)&gt;=100,3,0)</f>
        <v>0</v>
      </c>
      <c r="BQ1590" s="1">
        <f ca="1">INDEX(receiving_yds,CELL("Row",AN1590)-1)*(RECYDS)</f>
        <v>0</v>
      </c>
      <c r="BR1590" s="1">
        <f ca="1">INDEX(receiving_rec,CELL("Row",AO1590)-1)*(REC)</f>
        <v>0</v>
      </c>
      <c r="BS1590" s="1">
        <f ca="1">INDEX(receiving_tds,CELL("Row",AP1590)-1)*(RECTD)</f>
        <v>0</v>
      </c>
      <c r="BT1590" s="1">
        <f ca="1">IF(INDEX(receiving_yds,CELL("Row",AI1590)-1)&gt;=100,3,0)</f>
        <v>0</v>
      </c>
      <c r="BU1590" s="1">
        <f ca="1">INDEX(puntret_tds,CELL("Row",AR1590)-1)*(PUNTKORETTD)+INDEX(kickret_tds,CELL("Row",AR1590)-1)*(PUNTKORETTD)</f>
        <v>0</v>
      </c>
      <c r="BV1590" s="1">
        <f ca="1">INDEX(fumbles_tot,CELL("Row",AS1590)-1)*(FUM)</f>
        <v>0</v>
      </c>
      <c r="BW1590" s="1">
        <f ca="1">(INDEX(passing_twoptm,CELL("Row",AT1590)-1)+INDEX(rushing_twoptm,CELL("Row",AT1590)-1)+INDEX(receiving_twoptm,CELL("Row",AT1590)-1))*(_2PTCONV)</f>
        <v>0</v>
      </c>
      <c r="BX1590" s="1">
        <f ca="1">SUM(BJ1590:BW1590)</f>
        <v>0</v>
      </c>
    </row>
    <row r="1591" spans="1:76" x14ac:dyDescent="0.25">
      <c r="A1591" s="1" t="s">
        <v>712</v>
      </c>
      <c r="B1591" s="1" t="s">
        <v>713</v>
      </c>
      <c r="C1591" s="1" t="s">
        <v>135</v>
      </c>
      <c r="D1591" s="1" t="s">
        <v>693</v>
      </c>
      <c r="E1591" s="1" t="s">
        <v>91</v>
      </c>
      <c r="AK1591">
        <v>34</v>
      </c>
      <c r="AL1591">
        <v>1</v>
      </c>
      <c r="AM1591">
        <v>63</v>
      </c>
      <c r="AN1591">
        <v>4</v>
      </c>
      <c r="AO1591">
        <v>221</v>
      </c>
      <c r="BI1591" s="4">
        <v>5</v>
      </c>
      <c r="BJ1591" s="1">
        <f ca="1">INDEX(passing_tds,CELL("Row",AG1591)-1)*(PASSTD)</f>
        <v>0</v>
      </c>
      <c r="BK1591" s="1">
        <f ca="1">INDEX(passing_yds,CELL("Row",AH1591)-1)*(PASSYDS)</f>
        <v>0</v>
      </c>
      <c r="BL1591" s="1">
        <f ca="1">IF(INDEX(passing_yds,CELL("Row",AI1591)-1)&gt;=300,3,0)</f>
        <v>0</v>
      </c>
      <c r="BM1591" s="1">
        <f ca="1">INDEX(passing_ints,CELL("Row",AJ1591)-1)*(INT)</f>
        <v>0</v>
      </c>
      <c r="BN1591" s="1">
        <f ca="1">INDEX(rushing_yds,CELL("Row",AK1591)-1)*(RUSHYDS)</f>
        <v>0</v>
      </c>
      <c r="BO1591" s="1">
        <f ca="1">INDEX(rushing_tds,CELL("Row",AK1591)-1)*(RUSHTD)</f>
        <v>0</v>
      </c>
      <c r="BP1591" s="1">
        <f ca="1">IF(INDEX(rushing_yds,CELL("Row",AI1591)-1)&gt;=100,3,0)</f>
        <v>0</v>
      </c>
      <c r="BQ1591" s="1">
        <f ca="1">INDEX(receiving_yds,CELL("Row",AN1591)-1)*(RECYDS)</f>
        <v>0</v>
      </c>
      <c r="BR1591" s="1">
        <f ca="1">INDEX(receiving_rec,CELL("Row",AO1591)-1)*(REC)</f>
        <v>0</v>
      </c>
      <c r="BS1591" s="1">
        <f ca="1">INDEX(receiving_tds,CELL("Row",AP1591)-1)*(RECTD)</f>
        <v>0</v>
      </c>
      <c r="BT1591" s="1">
        <f ca="1">IF(INDEX(receiving_yds,CELL("Row",AI1591)-1)&gt;=100,3,0)</f>
        <v>0</v>
      </c>
      <c r="BU1591" s="1">
        <f ca="1">INDEX(puntret_tds,CELL("Row",AR1591)-1)*(PUNTKORETTD)+INDEX(kickret_tds,CELL("Row",AR1591)-1)*(PUNTKORETTD)</f>
        <v>0</v>
      </c>
      <c r="BV1591" s="1">
        <f ca="1">INDEX(fumbles_tot,CELL("Row",AS1591)-1)*(FUM)</f>
        <v>0</v>
      </c>
      <c r="BW1591" s="1">
        <f ca="1">(INDEX(passing_twoptm,CELL("Row",AT1591)-1)+INDEX(rushing_twoptm,CELL("Row",AT1591)-1)+INDEX(receiving_twoptm,CELL("Row",AT1591)-1))*(_2PTCONV)</f>
        <v>0</v>
      </c>
      <c r="BX1591" s="1">
        <f ca="1">SUM(BJ1591:BW1591)</f>
        <v>0</v>
      </c>
    </row>
    <row r="1592" spans="1:76" x14ac:dyDescent="0.25">
      <c r="A1592" s="1" t="s">
        <v>714</v>
      </c>
      <c r="B1592" s="1" t="s">
        <v>715</v>
      </c>
      <c r="C1592" s="1" t="s">
        <v>135</v>
      </c>
      <c r="D1592" s="1" t="s">
        <v>693</v>
      </c>
      <c r="E1592" s="1" t="s">
        <v>100</v>
      </c>
      <c r="AP1592">
        <v>8</v>
      </c>
      <c r="AQ1592">
        <v>8</v>
      </c>
      <c r="AR1592">
        <v>0</v>
      </c>
      <c r="AS1592">
        <v>1</v>
      </c>
      <c r="AT1592">
        <v>0</v>
      </c>
      <c r="BI1592" s="4">
        <v>5</v>
      </c>
      <c r="BJ1592" s="1">
        <f ca="1">INDEX(passing_tds,CELL("Row",AG1592)-1)*(PASSTD)</f>
        <v>0</v>
      </c>
      <c r="BK1592" s="1">
        <f ca="1">INDEX(passing_yds,CELL("Row",AH1592)-1)*(PASSYDS)</f>
        <v>0</v>
      </c>
      <c r="BL1592" s="1">
        <f ca="1">IF(INDEX(passing_yds,CELL("Row",AI1592)-1)&gt;=300,3,0)</f>
        <v>0</v>
      </c>
      <c r="BM1592" s="1">
        <f ca="1">INDEX(passing_ints,CELL("Row",AJ1592)-1)*(INT)</f>
        <v>0</v>
      </c>
      <c r="BN1592" s="1">
        <f ca="1">INDEX(rushing_yds,CELL("Row",AK1592)-1)*(RUSHYDS)</f>
        <v>0</v>
      </c>
      <c r="BO1592" s="1">
        <f ca="1">INDEX(rushing_tds,CELL("Row",AK1592)-1)*(RUSHTD)</f>
        <v>0</v>
      </c>
      <c r="BP1592" s="1">
        <f ca="1">IF(INDEX(rushing_yds,CELL("Row",AI1592)-1)&gt;=100,3,0)</f>
        <v>0</v>
      </c>
      <c r="BQ1592" s="1">
        <f ca="1">INDEX(receiving_yds,CELL("Row",AN1592)-1)*(RECYDS)</f>
        <v>0</v>
      </c>
      <c r="BR1592" s="1">
        <f ca="1">INDEX(receiving_rec,CELL("Row",AO1592)-1)*(REC)</f>
        <v>0</v>
      </c>
      <c r="BS1592" s="1">
        <f ca="1">INDEX(receiving_tds,CELL("Row",AP1592)-1)*(RECTD)</f>
        <v>0</v>
      </c>
      <c r="BT1592" s="1">
        <f ca="1">IF(INDEX(receiving_yds,CELL("Row",AI1592)-1)&gt;=100,3,0)</f>
        <v>0</v>
      </c>
      <c r="BU1592" s="1">
        <f ca="1">INDEX(puntret_tds,CELL("Row",AR1592)-1)*(PUNTKORETTD)+INDEX(kickret_tds,CELL("Row",AR1592)-1)*(PUNTKORETTD)</f>
        <v>0</v>
      </c>
      <c r="BV1592" s="1">
        <f ca="1">INDEX(fumbles_tot,CELL("Row",AS1592)-1)*(FUM)</f>
        <v>0</v>
      </c>
      <c r="BW1592" s="1">
        <f ca="1">(INDEX(passing_twoptm,CELL("Row",AT1592)-1)+INDEX(rushing_twoptm,CELL("Row",AT1592)-1)+INDEX(receiving_twoptm,CELL("Row",AT1592)-1))*(_2PTCONV)</f>
        <v>0</v>
      </c>
      <c r="BX1592" s="1">
        <f ca="1">SUM(BJ1592:BW1592)</f>
        <v>0</v>
      </c>
    </row>
    <row r="1593" spans="1:76" x14ac:dyDescent="0.25">
      <c r="A1593" s="1" t="s">
        <v>716</v>
      </c>
      <c r="B1593" s="1" t="s">
        <v>717</v>
      </c>
      <c r="C1593" s="1" t="s">
        <v>135</v>
      </c>
      <c r="D1593" s="1" t="s">
        <v>693</v>
      </c>
      <c r="E1593" s="1" t="s">
        <v>112</v>
      </c>
      <c r="F1593">
        <v>4</v>
      </c>
      <c r="G1593">
        <v>0</v>
      </c>
      <c r="H1593">
        <v>0</v>
      </c>
      <c r="I1593">
        <v>1</v>
      </c>
      <c r="J1593">
        <v>1</v>
      </c>
      <c r="BI1593" s="4">
        <v>5</v>
      </c>
      <c r="BJ1593" s="1">
        <f ca="1">INDEX(passing_tds,CELL("Row",AG1593)-1)*(PASSTD)</f>
        <v>0</v>
      </c>
      <c r="BK1593" s="1">
        <f ca="1">INDEX(passing_yds,CELL("Row",AH1593)-1)*(PASSYDS)</f>
        <v>0</v>
      </c>
      <c r="BL1593" s="1">
        <f ca="1">IF(INDEX(passing_yds,CELL("Row",AI1593)-1)&gt;=300,3,0)</f>
        <v>0</v>
      </c>
      <c r="BM1593" s="1">
        <f ca="1">INDEX(passing_ints,CELL("Row",AJ1593)-1)*(INT)</f>
        <v>0</v>
      </c>
      <c r="BN1593" s="1">
        <f ca="1">INDEX(rushing_yds,CELL("Row",AK1593)-1)*(RUSHYDS)</f>
        <v>0</v>
      </c>
      <c r="BO1593" s="1">
        <f ca="1">INDEX(rushing_tds,CELL("Row",AK1593)-1)*(RUSHTD)</f>
        <v>0</v>
      </c>
      <c r="BP1593" s="1">
        <f ca="1">IF(INDEX(rushing_yds,CELL("Row",AI1593)-1)&gt;=100,3,0)</f>
        <v>0</v>
      </c>
      <c r="BQ1593" s="1">
        <f ca="1">INDEX(receiving_yds,CELL("Row",AN1593)-1)*(RECYDS)</f>
        <v>0</v>
      </c>
      <c r="BR1593" s="1">
        <f ca="1">INDEX(receiving_rec,CELL("Row",AO1593)-1)*(REC)</f>
        <v>0</v>
      </c>
      <c r="BS1593" s="1">
        <f ca="1">INDEX(receiving_tds,CELL("Row",AP1593)-1)*(RECTD)</f>
        <v>0</v>
      </c>
      <c r="BT1593" s="1">
        <f ca="1">IF(INDEX(receiving_yds,CELL("Row",AI1593)-1)&gt;=100,3,0)</f>
        <v>0</v>
      </c>
      <c r="BU1593" s="1">
        <f ca="1">INDEX(puntret_tds,CELL("Row",AR1593)-1)*(PUNTKORETTD)+INDEX(kickret_tds,CELL("Row",AR1593)-1)*(PUNTKORETTD)</f>
        <v>0</v>
      </c>
      <c r="BV1593" s="1">
        <f ca="1">INDEX(fumbles_tot,CELL("Row",AS1593)-1)*(FUM)</f>
        <v>0</v>
      </c>
      <c r="BW1593" s="1">
        <f ca="1">(INDEX(passing_twoptm,CELL("Row",AT1593)-1)+INDEX(rushing_twoptm,CELL("Row",AT1593)-1)+INDEX(receiving_twoptm,CELL("Row",AT1593)-1))*(_2PTCONV)</f>
        <v>0</v>
      </c>
      <c r="BX1593" s="1">
        <f ca="1">SUM(BJ1593:BW1593)</f>
        <v>0</v>
      </c>
    </row>
    <row r="1594" spans="1:76" x14ac:dyDescent="0.25">
      <c r="A1594" s="1" t="s">
        <v>718</v>
      </c>
      <c r="B1594" s="1" t="s">
        <v>719</v>
      </c>
      <c r="C1594" s="1" t="s">
        <v>135</v>
      </c>
      <c r="D1594" s="1" t="s">
        <v>693</v>
      </c>
      <c r="E1594" s="1" t="s">
        <v>100</v>
      </c>
      <c r="F1594">
        <v>0</v>
      </c>
      <c r="G1594">
        <v>0</v>
      </c>
      <c r="H1594">
        <v>0</v>
      </c>
      <c r="I1594">
        <v>0</v>
      </c>
      <c r="J1594">
        <v>3</v>
      </c>
      <c r="BI1594" s="4">
        <v>5</v>
      </c>
      <c r="BJ1594" s="1">
        <f ca="1">INDEX(passing_tds,CELL("Row",AG1594)-1)*(PASSTD)</f>
        <v>0</v>
      </c>
      <c r="BK1594" s="1">
        <f ca="1">INDEX(passing_yds,CELL("Row",AH1594)-1)*(PASSYDS)</f>
        <v>0</v>
      </c>
      <c r="BL1594" s="1">
        <f ca="1">IF(INDEX(passing_yds,CELL("Row",AI1594)-1)&gt;=300,3,0)</f>
        <v>0</v>
      </c>
      <c r="BM1594" s="1">
        <f ca="1">INDEX(passing_ints,CELL("Row",AJ1594)-1)*(INT)</f>
        <v>0</v>
      </c>
      <c r="BN1594" s="1">
        <f ca="1">INDEX(rushing_yds,CELL("Row",AK1594)-1)*(RUSHYDS)</f>
        <v>0</v>
      </c>
      <c r="BO1594" s="1">
        <f ca="1">INDEX(rushing_tds,CELL("Row",AK1594)-1)*(RUSHTD)</f>
        <v>0</v>
      </c>
      <c r="BP1594" s="1">
        <f ca="1">IF(INDEX(rushing_yds,CELL("Row",AI1594)-1)&gt;=100,3,0)</f>
        <v>0</v>
      </c>
      <c r="BQ1594" s="1">
        <f ca="1">INDEX(receiving_yds,CELL("Row",AN1594)-1)*(RECYDS)</f>
        <v>0</v>
      </c>
      <c r="BR1594" s="1">
        <f ca="1">INDEX(receiving_rec,CELL("Row",AO1594)-1)*(REC)</f>
        <v>0</v>
      </c>
      <c r="BS1594" s="1">
        <f ca="1">INDEX(receiving_tds,CELL("Row",AP1594)-1)*(RECTD)</f>
        <v>0</v>
      </c>
      <c r="BT1594" s="1">
        <f ca="1">IF(INDEX(receiving_yds,CELL("Row",AI1594)-1)&gt;=100,3,0)</f>
        <v>0</v>
      </c>
      <c r="BU1594" s="1">
        <f ca="1">INDEX(puntret_tds,CELL("Row",AR1594)-1)*(PUNTKORETTD)+INDEX(kickret_tds,CELL("Row",AR1594)-1)*(PUNTKORETTD)</f>
        <v>0</v>
      </c>
      <c r="BV1594" s="1">
        <f ca="1">INDEX(fumbles_tot,CELL("Row",AS1594)-1)*(FUM)</f>
        <v>0</v>
      </c>
      <c r="BW1594" s="1">
        <f ca="1">(INDEX(passing_twoptm,CELL("Row",AT1594)-1)+INDEX(rushing_twoptm,CELL("Row",AT1594)-1)+INDEX(receiving_twoptm,CELL("Row",AT1594)-1))*(_2PTCONV)</f>
        <v>0</v>
      </c>
      <c r="BX1594" s="1">
        <f ca="1">SUM(BJ1594:BW1594)</f>
        <v>0</v>
      </c>
    </row>
    <row r="1595" spans="1:76" x14ac:dyDescent="0.25">
      <c r="A1595" s="1" t="s">
        <v>720</v>
      </c>
      <c r="B1595" s="1" t="s">
        <v>721</v>
      </c>
      <c r="C1595" s="1" t="s">
        <v>135</v>
      </c>
      <c r="D1595" s="1" t="s">
        <v>693</v>
      </c>
      <c r="E1595" s="1" t="s">
        <v>100</v>
      </c>
      <c r="F1595">
        <v>1</v>
      </c>
      <c r="G1595">
        <v>0</v>
      </c>
      <c r="H1595">
        <v>0</v>
      </c>
      <c r="I1595">
        <v>0</v>
      </c>
      <c r="J1595">
        <v>1</v>
      </c>
      <c r="BI1595" s="4">
        <v>5</v>
      </c>
      <c r="BJ1595" s="1">
        <f ca="1">INDEX(passing_tds,CELL("Row",AG1595)-1)*(PASSTD)</f>
        <v>0</v>
      </c>
      <c r="BK1595" s="1">
        <f ca="1">INDEX(passing_yds,CELL("Row",AH1595)-1)*(PASSYDS)</f>
        <v>0</v>
      </c>
      <c r="BL1595" s="1">
        <f ca="1">IF(INDEX(passing_yds,CELL("Row",AI1595)-1)&gt;=300,3,0)</f>
        <v>0</v>
      </c>
      <c r="BM1595" s="1">
        <f ca="1">INDEX(passing_ints,CELL("Row",AJ1595)-1)*(INT)</f>
        <v>0</v>
      </c>
      <c r="BN1595" s="1">
        <f ca="1">INDEX(rushing_yds,CELL("Row",AK1595)-1)*(RUSHYDS)</f>
        <v>0</v>
      </c>
      <c r="BO1595" s="1">
        <f ca="1">INDEX(rushing_tds,CELL("Row",AK1595)-1)*(RUSHTD)</f>
        <v>0</v>
      </c>
      <c r="BP1595" s="1">
        <f ca="1">IF(INDEX(rushing_yds,CELL("Row",AI1595)-1)&gt;=100,3,0)</f>
        <v>0</v>
      </c>
      <c r="BQ1595" s="1">
        <f ca="1">INDEX(receiving_yds,CELL("Row",AN1595)-1)*(RECYDS)</f>
        <v>0</v>
      </c>
      <c r="BR1595" s="1">
        <f ca="1">INDEX(receiving_rec,CELL("Row",AO1595)-1)*(REC)</f>
        <v>0</v>
      </c>
      <c r="BS1595" s="1">
        <f ca="1">INDEX(receiving_tds,CELL("Row",AP1595)-1)*(RECTD)</f>
        <v>0</v>
      </c>
      <c r="BT1595" s="1">
        <f ca="1">IF(INDEX(receiving_yds,CELL("Row",AI1595)-1)&gt;=100,3,0)</f>
        <v>0</v>
      </c>
      <c r="BU1595" s="1">
        <f ca="1">INDEX(puntret_tds,CELL("Row",AR1595)-1)*(PUNTKORETTD)+INDEX(kickret_tds,CELL("Row",AR1595)-1)*(PUNTKORETTD)</f>
        <v>0</v>
      </c>
      <c r="BV1595" s="1">
        <f ca="1">INDEX(fumbles_tot,CELL("Row",AS1595)-1)*(FUM)</f>
        <v>0</v>
      </c>
      <c r="BW1595" s="1">
        <f ca="1">(INDEX(passing_twoptm,CELL("Row",AT1595)-1)+INDEX(rushing_twoptm,CELL("Row",AT1595)-1)+INDEX(receiving_twoptm,CELL("Row",AT1595)-1))*(_2PTCONV)</f>
        <v>0</v>
      </c>
      <c r="BX1595" s="1">
        <f ca="1">SUM(BJ1595:BW1595)</f>
        <v>0</v>
      </c>
    </row>
    <row r="1596" spans="1:76" x14ac:dyDescent="0.25">
      <c r="A1596" s="1" t="s">
        <v>722</v>
      </c>
      <c r="B1596" s="1" t="s">
        <v>723</v>
      </c>
      <c r="C1596" s="1" t="s">
        <v>135</v>
      </c>
      <c r="D1596" s="1" t="s">
        <v>693</v>
      </c>
      <c r="E1596" s="1" t="s">
        <v>100</v>
      </c>
      <c r="F1596">
        <v>0</v>
      </c>
      <c r="G1596">
        <v>0</v>
      </c>
      <c r="H1596">
        <v>0</v>
      </c>
      <c r="I1596">
        <v>1</v>
      </c>
      <c r="J1596">
        <v>5</v>
      </c>
      <c r="BI1596" s="4">
        <v>5</v>
      </c>
      <c r="BJ1596" s="1">
        <f ca="1">INDEX(passing_tds,CELL("Row",AG1596)-1)*(PASSTD)</f>
        <v>0</v>
      </c>
      <c r="BK1596" s="1">
        <f ca="1">INDEX(passing_yds,CELL("Row",AH1596)-1)*(PASSYDS)</f>
        <v>0</v>
      </c>
      <c r="BL1596" s="1">
        <f ca="1">IF(INDEX(passing_yds,CELL("Row",AI1596)-1)&gt;=300,3,0)</f>
        <v>0</v>
      </c>
      <c r="BM1596" s="1">
        <f ca="1">INDEX(passing_ints,CELL("Row",AJ1596)-1)*(INT)</f>
        <v>0</v>
      </c>
      <c r="BN1596" s="1">
        <f ca="1">INDEX(rushing_yds,CELL("Row",AK1596)-1)*(RUSHYDS)</f>
        <v>0</v>
      </c>
      <c r="BO1596" s="1">
        <f ca="1">INDEX(rushing_tds,CELL("Row",AK1596)-1)*(RUSHTD)</f>
        <v>0</v>
      </c>
      <c r="BP1596" s="1">
        <f ca="1">IF(INDEX(rushing_yds,CELL("Row",AI1596)-1)&gt;=100,3,0)</f>
        <v>0</v>
      </c>
      <c r="BQ1596" s="1">
        <f ca="1">INDEX(receiving_yds,CELL("Row",AN1596)-1)*(RECYDS)</f>
        <v>0</v>
      </c>
      <c r="BR1596" s="1">
        <f ca="1">INDEX(receiving_rec,CELL("Row",AO1596)-1)*(REC)</f>
        <v>0</v>
      </c>
      <c r="BS1596" s="1">
        <f ca="1">INDEX(receiving_tds,CELL("Row",AP1596)-1)*(RECTD)</f>
        <v>0</v>
      </c>
      <c r="BT1596" s="1">
        <f ca="1">IF(INDEX(receiving_yds,CELL("Row",AI1596)-1)&gt;=100,3,0)</f>
        <v>0</v>
      </c>
      <c r="BU1596" s="1">
        <f ca="1">INDEX(puntret_tds,CELL("Row",AR1596)-1)*(PUNTKORETTD)+INDEX(kickret_tds,CELL("Row",AR1596)-1)*(PUNTKORETTD)</f>
        <v>0</v>
      </c>
      <c r="BV1596" s="1">
        <f ca="1">INDEX(fumbles_tot,CELL("Row",AS1596)-1)*(FUM)</f>
        <v>0</v>
      </c>
      <c r="BW1596" s="1">
        <f ca="1">(INDEX(passing_twoptm,CELL("Row",AT1596)-1)+INDEX(rushing_twoptm,CELL("Row",AT1596)-1)+INDEX(receiving_twoptm,CELL("Row",AT1596)-1))*(_2PTCONV)</f>
        <v>0</v>
      </c>
      <c r="BX1596" s="1">
        <f ca="1">SUM(BJ1596:BW1596)</f>
        <v>0</v>
      </c>
    </row>
    <row r="1597" spans="1:76" x14ac:dyDescent="0.25">
      <c r="A1597" s="1" t="s">
        <v>724</v>
      </c>
      <c r="B1597" s="1" t="s">
        <v>725</v>
      </c>
      <c r="C1597" s="1" t="s">
        <v>135</v>
      </c>
      <c r="D1597" s="1" t="s">
        <v>693</v>
      </c>
      <c r="E1597" s="1" t="s">
        <v>118</v>
      </c>
      <c r="F1597">
        <v>1</v>
      </c>
      <c r="G1597">
        <v>0</v>
      </c>
      <c r="H1597">
        <v>0</v>
      </c>
      <c r="I1597">
        <v>0</v>
      </c>
      <c r="J1597">
        <v>1</v>
      </c>
      <c r="BI1597" s="4">
        <v>5</v>
      </c>
      <c r="BJ1597" s="1">
        <f ca="1">INDEX(passing_tds,CELL("Row",AG1597)-1)*(PASSTD)</f>
        <v>0</v>
      </c>
      <c r="BK1597" s="1">
        <f ca="1">INDEX(passing_yds,CELL("Row",AH1597)-1)*(PASSYDS)</f>
        <v>0</v>
      </c>
      <c r="BL1597" s="1">
        <f ca="1">IF(INDEX(passing_yds,CELL("Row",AI1597)-1)&gt;=300,3,0)</f>
        <v>0</v>
      </c>
      <c r="BM1597" s="1">
        <f ca="1">INDEX(passing_ints,CELL("Row",AJ1597)-1)*(INT)</f>
        <v>0</v>
      </c>
      <c r="BN1597" s="1">
        <f ca="1">INDEX(rushing_yds,CELL("Row",AK1597)-1)*(RUSHYDS)</f>
        <v>0</v>
      </c>
      <c r="BO1597" s="1">
        <f ca="1">INDEX(rushing_tds,CELL("Row",AK1597)-1)*(RUSHTD)</f>
        <v>0</v>
      </c>
      <c r="BP1597" s="1">
        <f ca="1">IF(INDEX(rushing_yds,CELL("Row",AI1597)-1)&gt;=100,3,0)</f>
        <v>0</v>
      </c>
      <c r="BQ1597" s="1">
        <f ca="1">INDEX(receiving_yds,CELL("Row",AN1597)-1)*(RECYDS)</f>
        <v>0</v>
      </c>
      <c r="BR1597" s="1">
        <f ca="1">INDEX(receiving_rec,CELL("Row",AO1597)-1)*(REC)</f>
        <v>0</v>
      </c>
      <c r="BS1597" s="1">
        <f ca="1">INDEX(receiving_tds,CELL("Row",AP1597)-1)*(RECTD)</f>
        <v>0</v>
      </c>
      <c r="BT1597" s="1">
        <f ca="1">IF(INDEX(receiving_yds,CELL("Row",AI1597)-1)&gt;=100,3,0)</f>
        <v>0</v>
      </c>
      <c r="BU1597" s="1">
        <f ca="1">INDEX(puntret_tds,CELL("Row",AR1597)-1)*(PUNTKORETTD)+INDEX(kickret_tds,CELL("Row",AR1597)-1)*(PUNTKORETTD)</f>
        <v>0</v>
      </c>
      <c r="BV1597" s="1">
        <f ca="1">INDEX(fumbles_tot,CELL("Row",AS1597)-1)*(FUM)</f>
        <v>0</v>
      </c>
      <c r="BW1597" s="1">
        <f ca="1">(INDEX(passing_twoptm,CELL("Row",AT1597)-1)+INDEX(rushing_twoptm,CELL("Row",AT1597)-1)+INDEX(receiving_twoptm,CELL("Row",AT1597)-1))*(_2PTCONV)</f>
        <v>0</v>
      </c>
      <c r="BX1597" s="1">
        <f ca="1">SUM(BJ1597:BW1597)</f>
        <v>0</v>
      </c>
    </row>
    <row r="1598" spans="1:76" x14ac:dyDescent="0.25">
      <c r="A1598" s="1" t="s">
        <v>726</v>
      </c>
      <c r="B1598" s="1" t="s">
        <v>727</v>
      </c>
      <c r="C1598" s="1" t="s">
        <v>135</v>
      </c>
      <c r="D1598" s="1" t="s">
        <v>693</v>
      </c>
      <c r="E1598" s="1" t="s">
        <v>165</v>
      </c>
      <c r="F1598">
        <v>1</v>
      </c>
      <c r="G1598">
        <v>0</v>
      </c>
      <c r="H1598">
        <v>0</v>
      </c>
      <c r="I1598">
        <v>0</v>
      </c>
      <c r="J1598">
        <v>4</v>
      </c>
      <c r="BI1598" s="4">
        <v>5</v>
      </c>
      <c r="BJ1598" s="1">
        <f ca="1">INDEX(passing_tds,CELL("Row",AG1598)-1)*(PASSTD)</f>
        <v>0</v>
      </c>
      <c r="BK1598" s="1">
        <f ca="1">INDEX(passing_yds,CELL("Row",AH1598)-1)*(PASSYDS)</f>
        <v>0</v>
      </c>
      <c r="BL1598" s="1">
        <f ca="1">IF(INDEX(passing_yds,CELL("Row",AI1598)-1)&gt;=300,3,0)</f>
        <v>0</v>
      </c>
      <c r="BM1598" s="1">
        <f ca="1">INDEX(passing_ints,CELL("Row",AJ1598)-1)*(INT)</f>
        <v>0</v>
      </c>
      <c r="BN1598" s="1">
        <f ca="1">INDEX(rushing_yds,CELL("Row",AK1598)-1)*(RUSHYDS)</f>
        <v>0</v>
      </c>
      <c r="BO1598" s="1">
        <f ca="1">INDEX(rushing_tds,CELL("Row",AK1598)-1)*(RUSHTD)</f>
        <v>0</v>
      </c>
      <c r="BP1598" s="1">
        <f ca="1">IF(INDEX(rushing_yds,CELL("Row",AI1598)-1)&gt;=100,3,0)</f>
        <v>0</v>
      </c>
      <c r="BQ1598" s="1">
        <f ca="1">INDEX(receiving_yds,CELL("Row",AN1598)-1)*(RECYDS)</f>
        <v>0</v>
      </c>
      <c r="BR1598" s="1">
        <f ca="1">INDEX(receiving_rec,CELL("Row",AO1598)-1)*(REC)</f>
        <v>0</v>
      </c>
      <c r="BS1598" s="1">
        <f ca="1">INDEX(receiving_tds,CELL("Row",AP1598)-1)*(RECTD)</f>
        <v>0</v>
      </c>
      <c r="BT1598" s="1">
        <f ca="1">IF(INDEX(receiving_yds,CELL("Row",AI1598)-1)&gt;=100,3,0)</f>
        <v>0</v>
      </c>
      <c r="BU1598" s="1">
        <f ca="1">INDEX(puntret_tds,CELL("Row",AR1598)-1)*(PUNTKORETTD)+INDEX(kickret_tds,CELL("Row",AR1598)-1)*(PUNTKORETTD)</f>
        <v>0</v>
      </c>
      <c r="BV1598" s="1">
        <f ca="1">INDEX(fumbles_tot,CELL("Row",AS1598)-1)*(FUM)</f>
        <v>0</v>
      </c>
      <c r="BW1598" s="1">
        <f ca="1">(INDEX(passing_twoptm,CELL("Row",AT1598)-1)+INDEX(rushing_twoptm,CELL("Row",AT1598)-1)+INDEX(receiving_twoptm,CELL("Row",AT1598)-1))*(_2PTCONV)</f>
        <v>0</v>
      </c>
      <c r="BX1598" s="1">
        <f ca="1">SUM(BJ1598:BW1598)</f>
        <v>0</v>
      </c>
    </row>
    <row r="1599" spans="1:76" x14ac:dyDescent="0.25">
      <c r="A1599" s="1" t="s">
        <v>455</v>
      </c>
      <c r="B1599" s="1" t="s">
        <v>728</v>
      </c>
      <c r="C1599" s="1" t="s">
        <v>135</v>
      </c>
      <c r="D1599" s="1" t="s">
        <v>693</v>
      </c>
      <c r="E1599" s="1" t="s">
        <v>112</v>
      </c>
      <c r="F1599">
        <v>2</v>
      </c>
      <c r="G1599">
        <v>0</v>
      </c>
      <c r="H1599">
        <v>0</v>
      </c>
      <c r="I1599">
        <v>0</v>
      </c>
      <c r="J1599">
        <v>3</v>
      </c>
      <c r="BI1599" s="4">
        <v>5</v>
      </c>
      <c r="BJ1599" s="1">
        <f ca="1">INDEX(passing_tds,CELL("Row",AG1599)-1)*(PASSTD)</f>
        <v>0</v>
      </c>
      <c r="BK1599" s="1">
        <f ca="1">INDEX(passing_yds,CELL("Row",AH1599)-1)*(PASSYDS)</f>
        <v>0</v>
      </c>
      <c r="BL1599" s="1">
        <f ca="1">IF(INDEX(passing_yds,CELL("Row",AI1599)-1)&gt;=300,3,0)</f>
        <v>0</v>
      </c>
      <c r="BM1599" s="1">
        <f ca="1">INDEX(passing_ints,CELL("Row",AJ1599)-1)*(INT)</f>
        <v>0</v>
      </c>
      <c r="BN1599" s="1">
        <f ca="1">INDEX(rushing_yds,CELL("Row",AK1599)-1)*(RUSHYDS)</f>
        <v>0</v>
      </c>
      <c r="BO1599" s="1">
        <f ca="1">INDEX(rushing_tds,CELL("Row",AK1599)-1)*(RUSHTD)</f>
        <v>0</v>
      </c>
      <c r="BP1599" s="1">
        <f ca="1">IF(INDEX(rushing_yds,CELL("Row",AI1599)-1)&gt;=100,3,0)</f>
        <v>0</v>
      </c>
      <c r="BQ1599" s="1">
        <f ca="1">INDEX(receiving_yds,CELL("Row",AN1599)-1)*(RECYDS)</f>
        <v>0</v>
      </c>
      <c r="BR1599" s="1">
        <f ca="1">INDEX(receiving_rec,CELL("Row",AO1599)-1)*(REC)</f>
        <v>0</v>
      </c>
      <c r="BS1599" s="1">
        <f ca="1">INDEX(receiving_tds,CELL("Row",AP1599)-1)*(RECTD)</f>
        <v>0</v>
      </c>
      <c r="BT1599" s="1">
        <f ca="1">IF(INDEX(receiving_yds,CELL("Row",AI1599)-1)&gt;=100,3,0)</f>
        <v>0</v>
      </c>
      <c r="BU1599" s="1">
        <f ca="1">INDEX(puntret_tds,CELL("Row",AR1599)-1)*(PUNTKORETTD)+INDEX(kickret_tds,CELL("Row",AR1599)-1)*(PUNTKORETTD)</f>
        <v>0</v>
      </c>
      <c r="BV1599" s="1">
        <f ca="1">INDEX(fumbles_tot,CELL("Row",AS1599)-1)*(FUM)</f>
        <v>0</v>
      </c>
      <c r="BW1599" s="1">
        <f ca="1">(INDEX(passing_twoptm,CELL("Row",AT1599)-1)+INDEX(rushing_twoptm,CELL("Row",AT1599)-1)+INDEX(receiving_twoptm,CELL("Row",AT1599)-1))*(_2PTCONV)</f>
        <v>0</v>
      </c>
      <c r="BX1599" s="1">
        <f ca="1">SUM(BJ1599:BW1599)</f>
        <v>0</v>
      </c>
    </row>
    <row r="1600" spans="1:76" x14ac:dyDescent="0.25">
      <c r="A1600" s="1" t="s">
        <v>729</v>
      </c>
      <c r="B1600" s="1" t="s">
        <v>730</v>
      </c>
      <c r="C1600" s="1" t="s">
        <v>135</v>
      </c>
      <c r="D1600" s="1" t="s">
        <v>693</v>
      </c>
      <c r="E1600" s="1" t="s">
        <v>176</v>
      </c>
      <c r="F1600">
        <v>1</v>
      </c>
      <c r="G1600">
        <v>0</v>
      </c>
      <c r="H1600">
        <v>0</v>
      </c>
      <c r="I1600">
        <v>0</v>
      </c>
      <c r="J1600">
        <v>5</v>
      </c>
      <c r="BI1600" s="4">
        <v>5</v>
      </c>
      <c r="BJ1600" s="1">
        <f ca="1">INDEX(passing_tds,CELL("Row",AG1600)-1)*(PASSTD)</f>
        <v>0</v>
      </c>
      <c r="BK1600" s="1">
        <f ca="1">INDEX(passing_yds,CELL("Row",AH1600)-1)*(PASSYDS)</f>
        <v>0</v>
      </c>
      <c r="BL1600" s="1">
        <f ca="1">IF(INDEX(passing_yds,CELL("Row",AI1600)-1)&gt;=300,3,0)</f>
        <v>0</v>
      </c>
      <c r="BM1600" s="1">
        <f ca="1">INDEX(passing_ints,CELL("Row",AJ1600)-1)*(INT)</f>
        <v>0</v>
      </c>
      <c r="BN1600" s="1">
        <f ca="1">INDEX(rushing_yds,CELL("Row",AK1600)-1)*(RUSHYDS)</f>
        <v>0</v>
      </c>
      <c r="BO1600" s="1">
        <f ca="1">INDEX(rushing_tds,CELL("Row",AK1600)-1)*(RUSHTD)</f>
        <v>0</v>
      </c>
      <c r="BP1600" s="1">
        <f ca="1">IF(INDEX(rushing_yds,CELL("Row",AI1600)-1)&gt;=100,3,0)</f>
        <v>0</v>
      </c>
      <c r="BQ1600" s="1">
        <f ca="1">INDEX(receiving_yds,CELL("Row",AN1600)-1)*(RECYDS)</f>
        <v>0</v>
      </c>
      <c r="BR1600" s="1">
        <f ca="1">INDEX(receiving_rec,CELL("Row",AO1600)-1)*(REC)</f>
        <v>0</v>
      </c>
      <c r="BS1600" s="1">
        <f ca="1">INDEX(receiving_tds,CELL("Row",AP1600)-1)*(RECTD)</f>
        <v>0</v>
      </c>
      <c r="BT1600" s="1">
        <f ca="1">IF(INDEX(receiving_yds,CELL("Row",AI1600)-1)&gt;=100,3,0)</f>
        <v>0</v>
      </c>
      <c r="BU1600" s="1">
        <f ca="1">INDEX(puntret_tds,CELL("Row",AR1600)-1)*(PUNTKORETTD)+INDEX(kickret_tds,CELL("Row",AR1600)-1)*(PUNTKORETTD)</f>
        <v>0</v>
      </c>
      <c r="BV1600" s="1">
        <f ca="1">INDEX(fumbles_tot,CELL("Row",AS1600)-1)*(FUM)</f>
        <v>0</v>
      </c>
      <c r="BW1600" s="1">
        <f ca="1">(INDEX(passing_twoptm,CELL("Row",AT1600)-1)+INDEX(rushing_twoptm,CELL("Row",AT1600)-1)+INDEX(receiving_twoptm,CELL("Row",AT1600)-1))*(_2PTCONV)</f>
        <v>0</v>
      </c>
      <c r="BX1600" s="1">
        <f ca="1">SUM(BJ1600:BW1600)</f>
        <v>0</v>
      </c>
    </row>
    <row r="1601" spans="1:76" x14ac:dyDescent="0.25">
      <c r="A1601" s="1" t="s">
        <v>731</v>
      </c>
      <c r="B1601" s="1" t="s">
        <v>732</v>
      </c>
      <c r="C1601" s="1" t="s">
        <v>135</v>
      </c>
      <c r="D1601" s="1" t="s">
        <v>693</v>
      </c>
      <c r="E1601" s="1" t="s">
        <v>105</v>
      </c>
      <c r="F1601">
        <v>1</v>
      </c>
      <c r="G1601">
        <v>0</v>
      </c>
      <c r="H1601">
        <v>0</v>
      </c>
      <c r="I1601">
        <v>0</v>
      </c>
      <c r="J1601">
        <v>13</v>
      </c>
      <c r="BI1601" s="4">
        <v>5</v>
      </c>
      <c r="BJ1601" s="1">
        <f ca="1">INDEX(passing_tds,CELL("Row",AG1601)-1)*(PASSTD)</f>
        <v>0</v>
      </c>
      <c r="BK1601" s="1">
        <f ca="1">INDEX(passing_yds,CELL("Row",AH1601)-1)*(PASSYDS)</f>
        <v>0</v>
      </c>
      <c r="BL1601" s="1">
        <f ca="1">IF(INDEX(passing_yds,CELL("Row",AI1601)-1)&gt;=300,3,0)</f>
        <v>0</v>
      </c>
      <c r="BM1601" s="1">
        <f ca="1">INDEX(passing_ints,CELL("Row",AJ1601)-1)*(INT)</f>
        <v>0</v>
      </c>
      <c r="BN1601" s="1">
        <f ca="1">INDEX(rushing_yds,CELL("Row",AK1601)-1)*(RUSHYDS)</f>
        <v>0</v>
      </c>
      <c r="BO1601" s="1">
        <f ca="1">INDEX(rushing_tds,CELL("Row",AK1601)-1)*(RUSHTD)</f>
        <v>0</v>
      </c>
      <c r="BP1601" s="1">
        <f ca="1">IF(INDEX(rushing_yds,CELL("Row",AI1601)-1)&gt;=100,3,0)</f>
        <v>0</v>
      </c>
      <c r="BQ1601" s="1">
        <f ca="1">INDEX(receiving_yds,CELL("Row",AN1601)-1)*(RECYDS)</f>
        <v>0</v>
      </c>
      <c r="BR1601" s="1">
        <f ca="1">INDEX(receiving_rec,CELL("Row",AO1601)-1)*(REC)</f>
        <v>0</v>
      </c>
      <c r="BS1601" s="1">
        <f ca="1">INDEX(receiving_tds,CELL("Row",AP1601)-1)*(RECTD)</f>
        <v>0</v>
      </c>
      <c r="BT1601" s="1">
        <f ca="1">IF(INDEX(receiving_yds,CELL("Row",AI1601)-1)&gt;=100,3,0)</f>
        <v>0</v>
      </c>
      <c r="BU1601" s="1">
        <f ca="1">INDEX(puntret_tds,CELL("Row",AR1601)-1)*(PUNTKORETTD)+INDEX(kickret_tds,CELL("Row",AR1601)-1)*(PUNTKORETTD)</f>
        <v>0</v>
      </c>
      <c r="BV1601" s="1">
        <f ca="1">INDEX(fumbles_tot,CELL("Row",AS1601)-1)*(FUM)</f>
        <v>0</v>
      </c>
      <c r="BW1601" s="1">
        <f ca="1">(INDEX(passing_twoptm,CELL("Row",AT1601)-1)+INDEX(rushing_twoptm,CELL("Row",AT1601)-1)+INDEX(receiving_twoptm,CELL("Row",AT1601)-1))*(_2PTCONV)</f>
        <v>0</v>
      </c>
      <c r="BX1601" s="1">
        <f ca="1">SUM(BJ1601:BW1601)</f>
        <v>0</v>
      </c>
    </row>
    <row r="1602" spans="1:76" x14ac:dyDescent="0.25">
      <c r="A1602" s="1" t="s">
        <v>733</v>
      </c>
      <c r="B1602" s="1" t="s">
        <v>734</v>
      </c>
      <c r="C1602" s="1" t="s">
        <v>135</v>
      </c>
      <c r="D1602" s="1" t="s">
        <v>693</v>
      </c>
      <c r="E1602" s="1" t="s">
        <v>112</v>
      </c>
      <c r="F1602">
        <v>0</v>
      </c>
      <c r="G1602">
        <v>0</v>
      </c>
      <c r="H1602">
        <v>0</v>
      </c>
      <c r="I1602">
        <v>0</v>
      </c>
      <c r="J1602">
        <v>4</v>
      </c>
      <c r="BI1602" s="4">
        <v>5</v>
      </c>
      <c r="BJ1602" s="1">
        <f ca="1">INDEX(passing_tds,CELL("Row",AG1602)-1)*(PASSTD)</f>
        <v>0</v>
      </c>
      <c r="BK1602" s="1">
        <f ca="1">INDEX(passing_yds,CELL("Row",AH1602)-1)*(PASSYDS)</f>
        <v>0</v>
      </c>
      <c r="BL1602" s="1">
        <f ca="1">IF(INDEX(passing_yds,CELL("Row",AI1602)-1)&gt;=300,3,0)</f>
        <v>0</v>
      </c>
      <c r="BM1602" s="1">
        <f ca="1">INDEX(passing_ints,CELL("Row",AJ1602)-1)*(INT)</f>
        <v>0</v>
      </c>
      <c r="BN1602" s="1">
        <f ca="1">INDEX(rushing_yds,CELL("Row",AK1602)-1)*(RUSHYDS)</f>
        <v>0</v>
      </c>
      <c r="BO1602" s="1">
        <f ca="1">INDEX(rushing_tds,CELL("Row",AK1602)-1)*(RUSHTD)</f>
        <v>0</v>
      </c>
      <c r="BP1602" s="1">
        <f ca="1">IF(INDEX(rushing_yds,CELL("Row",AI1602)-1)&gt;=100,3,0)</f>
        <v>0</v>
      </c>
      <c r="BQ1602" s="1">
        <f ca="1">INDEX(receiving_yds,CELL("Row",AN1602)-1)*(RECYDS)</f>
        <v>0</v>
      </c>
      <c r="BR1602" s="1">
        <f ca="1">INDEX(receiving_rec,CELL("Row",AO1602)-1)*(REC)</f>
        <v>0</v>
      </c>
      <c r="BS1602" s="1">
        <f ca="1">INDEX(receiving_tds,CELL("Row",AP1602)-1)*(RECTD)</f>
        <v>0</v>
      </c>
      <c r="BT1602" s="1">
        <f ca="1">IF(INDEX(receiving_yds,CELL("Row",AI1602)-1)&gt;=100,3,0)</f>
        <v>0</v>
      </c>
      <c r="BU1602" s="1">
        <f ca="1">INDEX(puntret_tds,CELL("Row",AR1602)-1)*(PUNTKORETTD)+INDEX(kickret_tds,CELL("Row",AR1602)-1)*(PUNTKORETTD)</f>
        <v>0</v>
      </c>
      <c r="BV1602" s="1">
        <f ca="1">INDEX(fumbles_tot,CELL("Row",AS1602)-1)*(FUM)</f>
        <v>0</v>
      </c>
      <c r="BW1602" s="1">
        <f ca="1">(INDEX(passing_twoptm,CELL("Row",AT1602)-1)+INDEX(rushing_twoptm,CELL("Row",AT1602)-1)+INDEX(receiving_twoptm,CELL("Row",AT1602)-1))*(_2PTCONV)</f>
        <v>0</v>
      </c>
      <c r="BX1602" s="1">
        <f ca="1">SUM(BJ1602:BW1602)</f>
        <v>0</v>
      </c>
    </row>
    <row r="1603" spans="1:76" x14ac:dyDescent="0.25">
      <c r="A1603" s="1" t="s">
        <v>390</v>
      </c>
      <c r="B1603" s="1" t="s">
        <v>735</v>
      </c>
      <c r="C1603" s="1" t="s">
        <v>135</v>
      </c>
      <c r="D1603" s="1" t="s">
        <v>693</v>
      </c>
      <c r="E1603" s="1" t="s">
        <v>112</v>
      </c>
      <c r="F1603">
        <v>0</v>
      </c>
      <c r="G1603">
        <v>0</v>
      </c>
      <c r="H1603">
        <v>0</v>
      </c>
      <c r="I1603">
        <v>0</v>
      </c>
      <c r="J1603">
        <v>2</v>
      </c>
      <c r="BI1603" s="4">
        <v>5</v>
      </c>
      <c r="BJ1603" s="1">
        <f ca="1">INDEX(passing_tds,CELL("Row",AG1603)-1)*(PASSTD)</f>
        <v>0</v>
      </c>
      <c r="BK1603" s="1">
        <f ca="1">INDEX(passing_yds,CELL("Row",AH1603)-1)*(PASSYDS)</f>
        <v>0</v>
      </c>
      <c r="BL1603" s="1">
        <f ca="1">IF(INDEX(passing_yds,CELL("Row",AI1603)-1)&gt;=300,3,0)</f>
        <v>0</v>
      </c>
      <c r="BM1603" s="1">
        <f ca="1">INDEX(passing_ints,CELL("Row",AJ1603)-1)*(INT)</f>
        <v>0</v>
      </c>
      <c r="BN1603" s="1">
        <f ca="1">INDEX(rushing_yds,CELL("Row",AK1603)-1)*(RUSHYDS)</f>
        <v>0</v>
      </c>
      <c r="BO1603" s="1">
        <f ca="1">INDEX(rushing_tds,CELL("Row",AK1603)-1)*(RUSHTD)</f>
        <v>0</v>
      </c>
      <c r="BP1603" s="1">
        <f ca="1">IF(INDEX(rushing_yds,CELL("Row",AI1603)-1)&gt;=100,3,0)</f>
        <v>0</v>
      </c>
      <c r="BQ1603" s="1">
        <f ca="1">INDEX(receiving_yds,CELL("Row",AN1603)-1)*(RECYDS)</f>
        <v>0</v>
      </c>
      <c r="BR1603" s="1">
        <f ca="1">INDEX(receiving_rec,CELL("Row",AO1603)-1)*(REC)</f>
        <v>0</v>
      </c>
      <c r="BS1603" s="1">
        <f ca="1">INDEX(receiving_tds,CELL("Row",AP1603)-1)*(RECTD)</f>
        <v>0</v>
      </c>
      <c r="BT1603" s="1">
        <f ca="1">IF(INDEX(receiving_yds,CELL("Row",AI1603)-1)&gt;=100,3,0)</f>
        <v>0</v>
      </c>
      <c r="BU1603" s="1">
        <f ca="1">INDEX(puntret_tds,CELL("Row",AR1603)-1)*(PUNTKORETTD)+INDEX(kickret_tds,CELL("Row",AR1603)-1)*(PUNTKORETTD)</f>
        <v>0</v>
      </c>
      <c r="BV1603" s="1">
        <f ca="1">INDEX(fumbles_tot,CELL("Row",AS1603)-1)*(FUM)</f>
        <v>0</v>
      </c>
      <c r="BW1603" s="1">
        <f ca="1">(INDEX(passing_twoptm,CELL("Row",AT1603)-1)+INDEX(rushing_twoptm,CELL("Row",AT1603)-1)+INDEX(receiving_twoptm,CELL("Row",AT1603)-1))*(_2PTCONV)</f>
        <v>0</v>
      </c>
      <c r="BX1603" s="1">
        <f ca="1">SUM(BJ1603:BW1603)</f>
        <v>0</v>
      </c>
    </row>
    <row r="1604" spans="1:76" x14ac:dyDescent="0.25">
      <c r="A1604" s="1" t="s">
        <v>736</v>
      </c>
      <c r="B1604" s="1" t="s">
        <v>737</v>
      </c>
      <c r="C1604" s="1" t="s">
        <v>135</v>
      </c>
      <c r="D1604" s="1" t="s">
        <v>693</v>
      </c>
      <c r="E1604" s="1" t="s">
        <v>94</v>
      </c>
      <c r="F1604">
        <v>2</v>
      </c>
      <c r="G1604">
        <v>0</v>
      </c>
      <c r="H1604">
        <v>0</v>
      </c>
      <c r="I1604">
        <v>0</v>
      </c>
      <c r="J1604">
        <v>1</v>
      </c>
      <c r="BI1604" s="4">
        <v>5</v>
      </c>
      <c r="BJ1604" s="1">
        <f ca="1">INDEX(passing_tds,CELL("Row",AG1604)-1)*(PASSTD)</f>
        <v>0</v>
      </c>
      <c r="BK1604" s="1">
        <f ca="1">INDEX(passing_yds,CELL("Row",AH1604)-1)*(PASSYDS)</f>
        <v>0</v>
      </c>
      <c r="BL1604" s="1">
        <f ca="1">IF(INDEX(passing_yds,CELL("Row",AI1604)-1)&gt;=300,3,0)</f>
        <v>0</v>
      </c>
      <c r="BM1604" s="1">
        <f ca="1">INDEX(passing_ints,CELL("Row",AJ1604)-1)*(INT)</f>
        <v>0</v>
      </c>
      <c r="BN1604" s="1">
        <f ca="1">INDEX(rushing_yds,CELL("Row",AK1604)-1)*(RUSHYDS)</f>
        <v>0</v>
      </c>
      <c r="BO1604" s="1">
        <f ca="1">INDEX(rushing_tds,CELL("Row",AK1604)-1)*(RUSHTD)</f>
        <v>0</v>
      </c>
      <c r="BP1604" s="1">
        <f ca="1">IF(INDEX(rushing_yds,CELL("Row",AI1604)-1)&gt;=100,3,0)</f>
        <v>0</v>
      </c>
      <c r="BQ1604" s="1">
        <f ca="1">INDEX(receiving_yds,CELL("Row",AN1604)-1)*(RECYDS)</f>
        <v>0</v>
      </c>
      <c r="BR1604" s="1">
        <f ca="1">INDEX(receiving_rec,CELL("Row",AO1604)-1)*(REC)</f>
        <v>0</v>
      </c>
      <c r="BS1604" s="1">
        <f ca="1">INDEX(receiving_tds,CELL("Row",AP1604)-1)*(RECTD)</f>
        <v>0</v>
      </c>
      <c r="BT1604" s="1">
        <f ca="1">IF(INDEX(receiving_yds,CELL("Row",AI1604)-1)&gt;=100,3,0)</f>
        <v>0</v>
      </c>
      <c r="BU1604" s="1">
        <f ca="1">INDEX(puntret_tds,CELL("Row",AR1604)-1)*(PUNTKORETTD)+INDEX(kickret_tds,CELL("Row",AR1604)-1)*(PUNTKORETTD)</f>
        <v>0</v>
      </c>
      <c r="BV1604" s="1">
        <f ca="1">INDEX(fumbles_tot,CELL("Row",AS1604)-1)*(FUM)</f>
        <v>0</v>
      </c>
      <c r="BW1604" s="1">
        <f ca="1">(INDEX(passing_twoptm,CELL("Row",AT1604)-1)+INDEX(rushing_twoptm,CELL("Row",AT1604)-1)+INDEX(receiving_twoptm,CELL("Row",AT1604)-1))*(_2PTCONV)</f>
        <v>0</v>
      </c>
      <c r="BX1604" s="1">
        <f ca="1">SUM(BJ1604:BW1604)</f>
        <v>0</v>
      </c>
    </row>
    <row r="1605" spans="1:76" x14ac:dyDescent="0.25">
      <c r="A1605" s="1" t="s">
        <v>738</v>
      </c>
      <c r="B1605" s="1" t="s">
        <v>739</v>
      </c>
      <c r="C1605" s="1" t="s">
        <v>135</v>
      </c>
      <c r="D1605" s="1" t="s">
        <v>693</v>
      </c>
      <c r="E1605" s="1" t="s">
        <v>100</v>
      </c>
      <c r="F1605">
        <v>0</v>
      </c>
      <c r="G1605">
        <v>0</v>
      </c>
      <c r="H1605">
        <v>0</v>
      </c>
      <c r="I1605">
        <v>0</v>
      </c>
      <c r="J1605">
        <v>1</v>
      </c>
      <c r="BI1605" s="4">
        <v>5</v>
      </c>
      <c r="BJ1605" s="1">
        <f ca="1">INDEX(passing_tds,CELL("Row",AG1605)-1)*(PASSTD)</f>
        <v>0</v>
      </c>
      <c r="BK1605" s="1">
        <f ca="1">INDEX(passing_yds,CELL("Row",AH1605)-1)*(PASSYDS)</f>
        <v>0</v>
      </c>
      <c r="BL1605" s="1">
        <f ca="1">IF(INDEX(passing_yds,CELL("Row",AI1605)-1)&gt;=300,3,0)</f>
        <v>0</v>
      </c>
      <c r="BM1605" s="1">
        <f ca="1">INDEX(passing_ints,CELL("Row",AJ1605)-1)*(INT)</f>
        <v>0</v>
      </c>
      <c r="BN1605" s="1">
        <f ca="1">INDEX(rushing_yds,CELL("Row",AK1605)-1)*(RUSHYDS)</f>
        <v>0</v>
      </c>
      <c r="BO1605" s="1">
        <f ca="1">INDEX(rushing_tds,CELL("Row",AK1605)-1)*(RUSHTD)</f>
        <v>0</v>
      </c>
      <c r="BP1605" s="1">
        <f ca="1">IF(INDEX(rushing_yds,CELL("Row",AI1605)-1)&gt;=100,3,0)</f>
        <v>0</v>
      </c>
      <c r="BQ1605" s="1">
        <f ca="1">INDEX(receiving_yds,CELL("Row",AN1605)-1)*(RECYDS)</f>
        <v>0</v>
      </c>
      <c r="BR1605" s="1">
        <f ca="1">INDEX(receiving_rec,CELL("Row",AO1605)-1)*(REC)</f>
        <v>0</v>
      </c>
      <c r="BS1605" s="1">
        <f ca="1">INDEX(receiving_tds,CELL("Row",AP1605)-1)*(RECTD)</f>
        <v>0</v>
      </c>
      <c r="BT1605" s="1">
        <f ca="1">IF(INDEX(receiving_yds,CELL("Row",AI1605)-1)&gt;=100,3,0)</f>
        <v>0</v>
      </c>
      <c r="BU1605" s="1">
        <f ca="1">INDEX(puntret_tds,CELL("Row",AR1605)-1)*(PUNTKORETTD)+INDEX(kickret_tds,CELL("Row",AR1605)-1)*(PUNTKORETTD)</f>
        <v>0</v>
      </c>
      <c r="BV1605" s="1">
        <f ca="1">INDEX(fumbles_tot,CELL("Row",AS1605)-1)*(FUM)</f>
        <v>0</v>
      </c>
      <c r="BW1605" s="1">
        <f ca="1">(INDEX(passing_twoptm,CELL("Row",AT1605)-1)+INDEX(rushing_twoptm,CELL("Row",AT1605)-1)+INDEX(receiving_twoptm,CELL("Row",AT1605)-1))*(_2PTCONV)</f>
        <v>0</v>
      </c>
      <c r="BX1605" s="1">
        <f ca="1">SUM(BJ1605:BW1605)</f>
        <v>0</v>
      </c>
    </row>
    <row r="1606" spans="1:76" x14ac:dyDescent="0.25">
      <c r="A1606" s="1" t="s">
        <v>740</v>
      </c>
      <c r="B1606" s="1" t="s">
        <v>741</v>
      </c>
      <c r="C1606" s="1" t="s">
        <v>135</v>
      </c>
      <c r="D1606" s="1" t="s">
        <v>693</v>
      </c>
      <c r="E1606" s="1" t="s">
        <v>105</v>
      </c>
      <c r="F1606">
        <v>0</v>
      </c>
      <c r="G1606">
        <v>0</v>
      </c>
      <c r="H1606">
        <v>0</v>
      </c>
      <c r="I1606">
        <v>0</v>
      </c>
      <c r="J1606">
        <v>3</v>
      </c>
      <c r="BI1606" s="4">
        <v>5</v>
      </c>
      <c r="BJ1606" s="1">
        <f ca="1">INDEX(passing_tds,CELL("Row",AG1606)-1)*(PASSTD)</f>
        <v>0</v>
      </c>
      <c r="BK1606" s="1">
        <f ca="1">INDEX(passing_yds,CELL("Row",AH1606)-1)*(PASSYDS)</f>
        <v>0</v>
      </c>
      <c r="BL1606" s="1">
        <f ca="1">IF(INDEX(passing_yds,CELL("Row",AI1606)-1)&gt;=300,3,0)</f>
        <v>0</v>
      </c>
      <c r="BM1606" s="1">
        <f ca="1">INDEX(passing_ints,CELL("Row",AJ1606)-1)*(INT)</f>
        <v>0</v>
      </c>
      <c r="BN1606" s="1">
        <f ca="1">INDEX(rushing_yds,CELL("Row",AK1606)-1)*(RUSHYDS)</f>
        <v>0</v>
      </c>
      <c r="BO1606" s="1">
        <f ca="1">INDEX(rushing_tds,CELL("Row",AK1606)-1)*(RUSHTD)</f>
        <v>0</v>
      </c>
      <c r="BP1606" s="1">
        <f ca="1">IF(INDEX(rushing_yds,CELL("Row",AI1606)-1)&gt;=100,3,0)</f>
        <v>0</v>
      </c>
      <c r="BQ1606" s="1">
        <f ca="1">INDEX(receiving_yds,CELL("Row",AN1606)-1)*(RECYDS)</f>
        <v>0</v>
      </c>
      <c r="BR1606" s="1">
        <f ca="1">INDEX(receiving_rec,CELL("Row",AO1606)-1)*(REC)</f>
        <v>0</v>
      </c>
      <c r="BS1606" s="1">
        <f ca="1">INDEX(receiving_tds,CELL("Row",AP1606)-1)*(RECTD)</f>
        <v>0</v>
      </c>
      <c r="BT1606" s="1">
        <f ca="1">IF(INDEX(receiving_yds,CELL("Row",AI1606)-1)&gt;=100,3,0)</f>
        <v>0</v>
      </c>
      <c r="BU1606" s="1">
        <f ca="1">INDEX(puntret_tds,CELL("Row",AR1606)-1)*(PUNTKORETTD)+INDEX(kickret_tds,CELL("Row",AR1606)-1)*(PUNTKORETTD)</f>
        <v>0</v>
      </c>
      <c r="BV1606" s="1">
        <f ca="1">INDEX(fumbles_tot,CELL("Row",AS1606)-1)*(FUM)</f>
        <v>0</v>
      </c>
      <c r="BW1606" s="1">
        <f ca="1">(INDEX(passing_twoptm,CELL("Row",AT1606)-1)+INDEX(rushing_twoptm,CELL("Row",AT1606)-1)+INDEX(receiving_twoptm,CELL("Row",AT1606)-1))*(_2PTCONV)</f>
        <v>0</v>
      </c>
      <c r="BX1606" s="1">
        <f ca="1">SUM(BJ1606:BW1606)</f>
        <v>0</v>
      </c>
    </row>
    <row r="1607" spans="1:76" x14ac:dyDescent="0.25">
      <c r="A1607" s="1" t="s">
        <v>763</v>
      </c>
      <c r="B1607" s="1" t="s">
        <v>764</v>
      </c>
      <c r="C1607" s="1" t="s">
        <v>62</v>
      </c>
      <c r="D1607" s="1" t="s">
        <v>744</v>
      </c>
      <c r="E1607" s="1" t="s">
        <v>88</v>
      </c>
      <c r="P1607">
        <v>2</v>
      </c>
      <c r="Q1607">
        <v>1</v>
      </c>
      <c r="R1607">
        <v>23</v>
      </c>
      <c r="S1607">
        <v>3</v>
      </c>
      <c r="T1607">
        <v>3</v>
      </c>
      <c r="U1607">
        <v>0</v>
      </c>
      <c r="V1607">
        <v>3</v>
      </c>
      <c r="W1607">
        <v>0</v>
      </c>
      <c r="X1607">
        <v>3</v>
      </c>
      <c r="BI1607" s="4">
        <v>5</v>
      </c>
      <c r="BJ1607" s="1">
        <f ca="1">INDEX(passing_tds,CELL("Row",AG1607)-1)*(PASSTD)</f>
        <v>0</v>
      </c>
      <c r="BK1607" s="1">
        <f ca="1">INDEX(passing_yds,CELL("Row",AH1607)-1)*(PASSYDS)</f>
        <v>0</v>
      </c>
      <c r="BL1607" s="1">
        <f ca="1">IF(INDEX(passing_yds,CELL("Row",AI1607)-1)&gt;=300,3,0)</f>
        <v>0</v>
      </c>
      <c r="BM1607" s="1">
        <f ca="1">INDEX(passing_ints,CELL("Row",AJ1607)-1)*(INT)</f>
        <v>0</v>
      </c>
      <c r="BN1607" s="1">
        <f ca="1">INDEX(rushing_yds,CELL("Row",AK1607)-1)*(RUSHYDS)</f>
        <v>0</v>
      </c>
      <c r="BO1607" s="1">
        <f ca="1">INDEX(rushing_tds,CELL("Row",AK1607)-1)*(RUSHTD)</f>
        <v>0</v>
      </c>
      <c r="BP1607" s="1">
        <f ca="1">IF(INDEX(rushing_yds,CELL("Row",AI1607)-1)&gt;=100,3,0)</f>
        <v>0</v>
      </c>
      <c r="BQ1607" s="1">
        <f ca="1">INDEX(receiving_yds,CELL("Row",AN1607)-1)*(RECYDS)</f>
        <v>0</v>
      </c>
      <c r="BR1607" s="1">
        <f ca="1">INDEX(receiving_rec,CELL("Row",AO1607)-1)*(REC)</f>
        <v>0</v>
      </c>
      <c r="BS1607" s="1">
        <f ca="1">INDEX(receiving_tds,CELL("Row",AP1607)-1)*(RECTD)</f>
        <v>0</v>
      </c>
      <c r="BT1607" s="1">
        <f ca="1">IF(INDEX(receiving_yds,CELL("Row",AI1607)-1)&gt;=100,3,0)</f>
        <v>0</v>
      </c>
      <c r="BU1607" s="1">
        <f ca="1">INDEX(puntret_tds,CELL("Row",AR1607)-1)*(PUNTKORETTD)+INDEX(kickret_tds,CELL("Row",AR1607)-1)*(PUNTKORETTD)</f>
        <v>0</v>
      </c>
      <c r="BV1607" s="1">
        <f ca="1">INDEX(fumbles_tot,CELL("Row",AS1607)-1)*(FUM)</f>
        <v>0</v>
      </c>
      <c r="BW1607" s="1">
        <f ca="1">(INDEX(passing_twoptm,CELL("Row",AT1607)-1)+INDEX(rushing_twoptm,CELL("Row",AT1607)-1)+INDEX(receiving_twoptm,CELL("Row",AT1607)-1))*(_2PTCONV)</f>
        <v>0</v>
      </c>
      <c r="BX1607" s="1">
        <f ca="1">SUM(BJ1607:BW1607)</f>
        <v>0</v>
      </c>
    </row>
    <row r="1608" spans="1:76" x14ac:dyDescent="0.25">
      <c r="A1608" s="1" t="s">
        <v>765</v>
      </c>
      <c r="B1608" s="1" t="s">
        <v>766</v>
      </c>
      <c r="C1608" s="1" t="s">
        <v>62</v>
      </c>
      <c r="D1608" s="1" t="s">
        <v>744</v>
      </c>
      <c r="E1608" s="1" t="s">
        <v>91</v>
      </c>
      <c r="AK1608">
        <v>49</v>
      </c>
      <c r="AL1608">
        <v>2</v>
      </c>
      <c r="AM1608">
        <v>57</v>
      </c>
      <c r="AN1608">
        <v>6</v>
      </c>
      <c r="AO1608">
        <v>297</v>
      </c>
      <c r="BI1608" s="4">
        <v>5</v>
      </c>
      <c r="BJ1608" s="1">
        <f ca="1">INDEX(passing_tds,CELL("Row",AG1608)-1)*(PASSTD)</f>
        <v>0</v>
      </c>
      <c r="BK1608" s="1">
        <f ca="1">INDEX(passing_yds,CELL("Row",AH1608)-1)*(PASSYDS)</f>
        <v>0</v>
      </c>
      <c r="BL1608" s="1">
        <f ca="1">IF(INDEX(passing_yds,CELL("Row",AI1608)-1)&gt;=300,3,0)</f>
        <v>0</v>
      </c>
      <c r="BM1608" s="1">
        <f ca="1">INDEX(passing_ints,CELL("Row",AJ1608)-1)*(INT)</f>
        <v>0</v>
      </c>
      <c r="BN1608" s="1">
        <f ca="1">INDEX(rushing_yds,CELL("Row",AK1608)-1)*(RUSHYDS)</f>
        <v>0</v>
      </c>
      <c r="BO1608" s="1">
        <f ca="1">INDEX(rushing_tds,CELL("Row",AK1608)-1)*(RUSHTD)</f>
        <v>0</v>
      </c>
      <c r="BP1608" s="1">
        <f ca="1">IF(INDEX(rushing_yds,CELL("Row",AI1608)-1)&gt;=100,3,0)</f>
        <v>0</v>
      </c>
      <c r="BQ1608" s="1">
        <f ca="1">INDEX(receiving_yds,CELL("Row",AN1608)-1)*(RECYDS)</f>
        <v>0</v>
      </c>
      <c r="BR1608" s="1">
        <f ca="1">INDEX(receiving_rec,CELL("Row",AO1608)-1)*(REC)</f>
        <v>0</v>
      </c>
      <c r="BS1608" s="1">
        <f ca="1">INDEX(receiving_tds,CELL("Row",AP1608)-1)*(RECTD)</f>
        <v>0</v>
      </c>
      <c r="BT1608" s="1">
        <f ca="1">IF(INDEX(receiving_yds,CELL("Row",AI1608)-1)&gt;=100,3,0)</f>
        <v>0</v>
      </c>
      <c r="BU1608" s="1">
        <f ca="1">INDEX(puntret_tds,CELL("Row",AR1608)-1)*(PUNTKORETTD)+INDEX(kickret_tds,CELL("Row",AR1608)-1)*(PUNTKORETTD)</f>
        <v>0</v>
      </c>
      <c r="BV1608" s="1">
        <f ca="1">INDEX(fumbles_tot,CELL("Row",AS1608)-1)*(FUM)</f>
        <v>0</v>
      </c>
      <c r="BW1608" s="1">
        <f ca="1">(INDEX(passing_twoptm,CELL("Row",AT1608)-1)+INDEX(rushing_twoptm,CELL("Row",AT1608)-1)+INDEX(receiving_twoptm,CELL("Row",AT1608)-1))*(_2PTCONV)</f>
        <v>0</v>
      </c>
      <c r="BX1608" s="1">
        <f ca="1">SUM(BJ1608:BW1608)</f>
        <v>0</v>
      </c>
    </row>
    <row r="1609" spans="1:76" x14ac:dyDescent="0.25">
      <c r="A1609" s="1" t="s">
        <v>767</v>
      </c>
      <c r="B1609" s="1" t="s">
        <v>768</v>
      </c>
      <c r="C1609" s="1" t="s">
        <v>62</v>
      </c>
      <c r="D1609" s="1" t="s">
        <v>744</v>
      </c>
      <c r="E1609" s="1" t="s">
        <v>100</v>
      </c>
      <c r="F1609">
        <v>0</v>
      </c>
      <c r="G1609">
        <v>0</v>
      </c>
      <c r="H1609">
        <v>0</v>
      </c>
      <c r="I1609">
        <v>0</v>
      </c>
      <c r="J1609">
        <v>1</v>
      </c>
      <c r="AP1609">
        <v>9</v>
      </c>
      <c r="AQ1609">
        <v>9</v>
      </c>
      <c r="AR1609">
        <v>0</v>
      </c>
      <c r="AS1609">
        <v>1</v>
      </c>
      <c r="AT1609">
        <v>0</v>
      </c>
      <c r="BI1609" s="4">
        <v>5</v>
      </c>
      <c r="BJ1609" s="1">
        <f ca="1">INDEX(passing_tds,CELL("Row",AG1609)-1)*(PASSTD)</f>
        <v>0</v>
      </c>
      <c r="BK1609" s="1">
        <f ca="1">INDEX(passing_yds,CELL("Row",AH1609)-1)*(PASSYDS)</f>
        <v>0</v>
      </c>
      <c r="BL1609" s="1">
        <f ca="1">IF(INDEX(passing_yds,CELL("Row",AI1609)-1)&gt;=300,3,0)</f>
        <v>0</v>
      </c>
      <c r="BM1609" s="1">
        <f ca="1">INDEX(passing_ints,CELL("Row",AJ1609)-1)*(INT)</f>
        <v>0</v>
      </c>
      <c r="BN1609" s="1">
        <f ca="1">INDEX(rushing_yds,CELL("Row",AK1609)-1)*(RUSHYDS)</f>
        <v>0</v>
      </c>
      <c r="BO1609" s="1">
        <f ca="1">INDEX(rushing_tds,CELL("Row",AK1609)-1)*(RUSHTD)</f>
        <v>0</v>
      </c>
      <c r="BP1609" s="1">
        <f ca="1">IF(INDEX(rushing_yds,CELL("Row",AI1609)-1)&gt;=100,3,0)</f>
        <v>0</v>
      </c>
      <c r="BQ1609" s="1">
        <f ca="1">INDEX(receiving_yds,CELL("Row",AN1609)-1)*(RECYDS)</f>
        <v>0</v>
      </c>
      <c r="BR1609" s="1">
        <f ca="1">INDEX(receiving_rec,CELL("Row",AO1609)-1)*(REC)</f>
        <v>0</v>
      </c>
      <c r="BS1609" s="1">
        <f ca="1">INDEX(receiving_tds,CELL("Row",AP1609)-1)*(RECTD)</f>
        <v>0</v>
      </c>
      <c r="BT1609" s="1">
        <f ca="1">IF(INDEX(receiving_yds,CELL("Row",AI1609)-1)&gt;=100,3,0)</f>
        <v>0</v>
      </c>
      <c r="BU1609" s="1">
        <f ca="1">INDEX(puntret_tds,CELL("Row",AR1609)-1)*(PUNTKORETTD)+INDEX(kickret_tds,CELL("Row",AR1609)-1)*(PUNTKORETTD)</f>
        <v>0</v>
      </c>
      <c r="BV1609" s="1">
        <f ca="1">INDEX(fumbles_tot,CELL("Row",AS1609)-1)*(FUM)</f>
        <v>0</v>
      </c>
      <c r="BW1609" s="1">
        <f ca="1">(INDEX(passing_twoptm,CELL("Row",AT1609)-1)+INDEX(rushing_twoptm,CELL("Row",AT1609)-1)+INDEX(receiving_twoptm,CELL("Row",AT1609)-1))*(_2PTCONV)</f>
        <v>0</v>
      </c>
      <c r="BX1609" s="1">
        <f ca="1">SUM(BJ1609:BW1609)</f>
        <v>0</v>
      </c>
    </row>
    <row r="1610" spans="1:76" x14ac:dyDescent="0.25">
      <c r="A1610" s="1" t="s">
        <v>769</v>
      </c>
      <c r="B1610" s="1" t="s">
        <v>770</v>
      </c>
      <c r="C1610" s="1" t="s">
        <v>62</v>
      </c>
      <c r="D1610" s="1" t="s">
        <v>744</v>
      </c>
      <c r="E1610" s="1" t="s">
        <v>115</v>
      </c>
      <c r="F1610">
        <v>5</v>
      </c>
      <c r="G1610">
        <v>0</v>
      </c>
      <c r="H1610">
        <v>0</v>
      </c>
      <c r="I1610">
        <v>0</v>
      </c>
      <c r="J1610">
        <v>7</v>
      </c>
      <c r="BI1610" s="4">
        <v>5</v>
      </c>
      <c r="BJ1610" s="1">
        <f ca="1">INDEX(passing_tds,CELL("Row",AG1610)-1)*(PASSTD)</f>
        <v>0</v>
      </c>
      <c r="BK1610" s="1">
        <f ca="1">INDEX(passing_yds,CELL("Row",AH1610)-1)*(PASSYDS)</f>
        <v>0</v>
      </c>
      <c r="BL1610" s="1">
        <f ca="1">IF(INDEX(passing_yds,CELL("Row",AI1610)-1)&gt;=300,3,0)</f>
        <v>0</v>
      </c>
      <c r="BM1610" s="1">
        <f ca="1">INDEX(passing_ints,CELL("Row",AJ1610)-1)*(INT)</f>
        <v>0</v>
      </c>
      <c r="BN1610" s="1">
        <f ca="1">INDEX(rushing_yds,CELL("Row",AK1610)-1)*(RUSHYDS)</f>
        <v>0</v>
      </c>
      <c r="BO1610" s="1">
        <f ca="1">INDEX(rushing_tds,CELL("Row",AK1610)-1)*(RUSHTD)</f>
        <v>0</v>
      </c>
      <c r="BP1610" s="1">
        <f ca="1">IF(INDEX(rushing_yds,CELL("Row",AI1610)-1)&gt;=100,3,0)</f>
        <v>0</v>
      </c>
      <c r="BQ1610" s="1">
        <f ca="1">INDEX(receiving_yds,CELL("Row",AN1610)-1)*(RECYDS)</f>
        <v>0</v>
      </c>
      <c r="BR1610" s="1">
        <f ca="1">INDEX(receiving_rec,CELL("Row",AO1610)-1)*(REC)</f>
        <v>0</v>
      </c>
      <c r="BS1610" s="1">
        <f ca="1">INDEX(receiving_tds,CELL("Row",AP1610)-1)*(RECTD)</f>
        <v>0</v>
      </c>
      <c r="BT1610" s="1">
        <f ca="1">IF(INDEX(receiving_yds,CELL("Row",AI1610)-1)&gt;=100,3,0)</f>
        <v>0</v>
      </c>
      <c r="BU1610" s="1">
        <f ca="1">INDEX(puntret_tds,CELL("Row",AR1610)-1)*(PUNTKORETTD)+INDEX(kickret_tds,CELL("Row",AR1610)-1)*(PUNTKORETTD)</f>
        <v>0</v>
      </c>
      <c r="BV1610" s="1">
        <f ca="1">INDEX(fumbles_tot,CELL("Row",AS1610)-1)*(FUM)</f>
        <v>0</v>
      </c>
      <c r="BW1610" s="1">
        <f ca="1">(INDEX(passing_twoptm,CELL("Row",AT1610)-1)+INDEX(rushing_twoptm,CELL("Row",AT1610)-1)+INDEX(receiving_twoptm,CELL("Row",AT1610)-1))*(_2PTCONV)</f>
        <v>0</v>
      </c>
      <c r="BX1610" s="1">
        <f ca="1">SUM(BJ1610:BW1610)</f>
        <v>0</v>
      </c>
    </row>
    <row r="1611" spans="1:76" x14ac:dyDescent="0.25">
      <c r="A1611" s="1" t="s">
        <v>771</v>
      </c>
      <c r="B1611" s="1" t="s">
        <v>772</v>
      </c>
      <c r="C1611" s="1" t="s">
        <v>62</v>
      </c>
      <c r="D1611" s="1" t="s">
        <v>744</v>
      </c>
      <c r="E1611" s="1" t="s">
        <v>94</v>
      </c>
      <c r="F1611">
        <v>3</v>
      </c>
      <c r="G1611">
        <v>0</v>
      </c>
      <c r="H1611">
        <v>0</v>
      </c>
      <c r="I1611">
        <v>2</v>
      </c>
      <c r="J1611">
        <v>3</v>
      </c>
      <c r="BI1611" s="4">
        <v>5</v>
      </c>
      <c r="BJ1611" s="1">
        <f ca="1">INDEX(passing_tds,CELL("Row",AG1611)-1)*(PASSTD)</f>
        <v>0</v>
      </c>
      <c r="BK1611" s="1">
        <f ca="1">INDEX(passing_yds,CELL("Row",AH1611)-1)*(PASSYDS)</f>
        <v>0</v>
      </c>
      <c r="BL1611" s="1">
        <f ca="1">IF(INDEX(passing_yds,CELL("Row",AI1611)-1)&gt;=300,3,0)</f>
        <v>0</v>
      </c>
      <c r="BM1611" s="1">
        <f ca="1">INDEX(passing_ints,CELL("Row",AJ1611)-1)*(INT)</f>
        <v>0</v>
      </c>
      <c r="BN1611" s="1">
        <f ca="1">INDEX(rushing_yds,CELL("Row",AK1611)-1)*(RUSHYDS)</f>
        <v>0</v>
      </c>
      <c r="BO1611" s="1">
        <f ca="1">INDEX(rushing_tds,CELL("Row",AK1611)-1)*(RUSHTD)</f>
        <v>0</v>
      </c>
      <c r="BP1611" s="1">
        <f ca="1">IF(INDEX(rushing_yds,CELL("Row",AI1611)-1)&gt;=100,3,0)</f>
        <v>0</v>
      </c>
      <c r="BQ1611" s="1">
        <f ca="1">INDEX(receiving_yds,CELL("Row",AN1611)-1)*(RECYDS)</f>
        <v>0</v>
      </c>
      <c r="BR1611" s="1">
        <f ca="1">INDEX(receiving_rec,CELL("Row",AO1611)-1)*(REC)</f>
        <v>0</v>
      </c>
      <c r="BS1611" s="1">
        <f ca="1">INDEX(receiving_tds,CELL("Row",AP1611)-1)*(RECTD)</f>
        <v>0</v>
      </c>
      <c r="BT1611" s="1">
        <f ca="1">IF(INDEX(receiving_yds,CELL("Row",AI1611)-1)&gt;=100,3,0)</f>
        <v>0</v>
      </c>
      <c r="BU1611" s="1">
        <f ca="1">INDEX(puntret_tds,CELL("Row",AR1611)-1)*(PUNTKORETTD)+INDEX(kickret_tds,CELL("Row",AR1611)-1)*(PUNTKORETTD)</f>
        <v>0</v>
      </c>
      <c r="BV1611" s="1">
        <f ca="1">INDEX(fumbles_tot,CELL("Row",AS1611)-1)*(FUM)</f>
        <v>0</v>
      </c>
      <c r="BW1611" s="1">
        <f ca="1">(INDEX(passing_twoptm,CELL("Row",AT1611)-1)+INDEX(rushing_twoptm,CELL("Row",AT1611)-1)+INDEX(receiving_twoptm,CELL("Row",AT1611)-1))*(_2PTCONV)</f>
        <v>0</v>
      </c>
      <c r="BX1611" s="1">
        <f ca="1">SUM(BJ1611:BW1611)</f>
        <v>0</v>
      </c>
    </row>
    <row r="1612" spans="1:76" x14ac:dyDescent="0.25">
      <c r="A1612" s="1" t="s">
        <v>773</v>
      </c>
      <c r="B1612" s="1" t="s">
        <v>774</v>
      </c>
      <c r="C1612" s="1" t="s">
        <v>62</v>
      </c>
      <c r="D1612" s="1" t="s">
        <v>744</v>
      </c>
      <c r="E1612" s="1" t="s">
        <v>187</v>
      </c>
      <c r="F1612">
        <v>0</v>
      </c>
      <c r="G1612">
        <v>0</v>
      </c>
      <c r="H1612">
        <v>0</v>
      </c>
      <c r="I1612">
        <v>1</v>
      </c>
      <c r="J1612">
        <v>3</v>
      </c>
      <c r="BI1612" s="4">
        <v>5</v>
      </c>
      <c r="BJ1612" s="1">
        <f ca="1">INDEX(passing_tds,CELL("Row",AG1612)-1)*(PASSTD)</f>
        <v>0</v>
      </c>
      <c r="BK1612" s="1">
        <f ca="1">INDEX(passing_yds,CELL("Row",AH1612)-1)*(PASSYDS)</f>
        <v>0</v>
      </c>
      <c r="BL1612" s="1">
        <f ca="1">IF(INDEX(passing_yds,CELL("Row",AI1612)-1)&gt;=300,3,0)</f>
        <v>0</v>
      </c>
      <c r="BM1612" s="1">
        <f ca="1">INDEX(passing_ints,CELL("Row",AJ1612)-1)*(INT)</f>
        <v>0</v>
      </c>
      <c r="BN1612" s="1">
        <f ca="1">INDEX(rushing_yds,CELL("Row",AK1612)-1)*(RUSHYDS)</f>
        <v>0</v>
      </c>
      <c r="BO1612" s="1">
        <f ca="1">INDEX(rushing_tds,CELL("Row",AK1612)-1)*(RUSHTD)</f>
        <v>0</v>
      </c>
      <c r="BP1612" s="1">
        <f ca="1">IF(INDEX(rushing_yds,CELL("Row",AI1612)-1)&gt;=100,3,0)</f>
        <v>0</v>
      </c>
      <c r="BQ1612" s="1">
        <f ca="1">INDEX(receiving_yds,CELL("Row",AN1612)-1)*(RECYDS)</f>
        <v>0</v>
      </c>
      <c r="BR1612" s="1">
        <f ca="1">INDEX(receiving_rec,CELL("Row",AO1612)-1)*(REC)</f>
        <v>0</v>
      </c>
      <c r="BS1612" s="1">
        <f ca="1">INDEX(receiving_tds,CELL("Row",AP1612)-1)*(RECTD)</f>
        <v>0</v>
      </c>
      <c r="BT1612" s="1">
        <f ca="1">IF(INDEX(receiving_yds,CELL("Row",AI1612)-1)&gt;=100,3,0)</f>
        <v>0</v>
      </c>
      <c r="BU1612" s="1">
        <f ca="1">INDEX(puntret_tds,CELL("Row",AR1612)-1)*(PUNTKORETTD)+INDEX(kickret_tds,CELL("Row",AR1612)-1)*(PUNTKORETTD)</f>
        <v>0</v>
      </c>
      <c r="BV1612" s="1">
        <f ca="1">INDEX(fumbles_tot,CELL("Row",AS1612)-1)*(FUM)</f>
        <v>0</v>
      </c>
      <c r="BW1612" s="1">
        <f ca="1">(INDEX(passing_twoptm,CELL("Row",AT1612)-1)+INDEX(rushing_twoptm,CELL("Row",AT1612)-1)+INDEX(receiving_twoptm,CELL("Row",AT1612)-1))*(_2PTCONV)</f>
        <v>0</v>
      </c>
      <c r="BX1612" s="1">
        <f ca="1">SUM(BJ1612:BW1612)</f>
        <v>0</v>
      </c>
    </row>
    <row r="1613" spans="1:76" x14ac:dyDescent="0.25">
      <c r="A1613" s="1" t="s">
        <v>775</v>
      </c>
      <c r="B1613" s="1" t="s">
        <v>776</v>
      </c>
      <c r="C1613" s="1" t="s">
        <v>62</v>
      </c>
      <c r="D1613" s="1" t="s">
        <v>744</v>
      </c>
      <c r="E1613" s="1" t="s">
        <v>115</v>
      </c>
      <c r="F1613">
        <v>1</v>
      </c>
      <c r="G1613">
        <v>0</v>
      </c>
      <c r="H1613">
        <v>0</v>
      </c>
      <c r="I1613">
        <v>0</v>
      </c>
      <c r="J1613">
        <v>1</v>
      </c>
      <c r="BI1613" s="4">
        <v>5</v>
      </c>
      <c r="BJ1613" s="1">
        <f ca="1">INDEX(passing_tds,CELL("Row",AG1613)-1)*(PASSTD)</f>
        <v>0</v>
      </c>
      <c r="BK1613" s="1">
        <f ca="1">INDEX(passing_yds,CELL("Row",AH1613)-1)*(PASSYDS)</f>
        <v>0</v>
      </c>
      <c r="BL1613" s="1">
        <f ca="1">IF(INDEX(passing_yds,CELL("Row",AI1613)-1)&gt;=300,3,0)</f>
        <v>0</v>
      </c>
      <c r="BM1613" s="1">
        <f ca="1">INDEX(passing_ints,CELL("Row",AJ1613)-1)*(INT)</f>
        <v>0</v>
      </c>
      <c r="BN1613" s="1">
        <f ca="1">INDEX(rushing_yds,CELL("Row",AK1613)-1)*(RUSHYDS)</f>
        <v>0</v>
      </c>
      <c r="BO1613" s="1">
        <f ca="1">INDEX(rushing_tds,CELL("Row",AK1613)-1)*(RUSHTD)</f>
        <v>0</v>
      </c>
      <c r="BP1613" s="1">
        <f ca="1">IF(INDEX(rushing_yds,CELL("Row",AI1613)-1)&gt;=100,3,0)</f>
        <v>0</v>
      </c>
      <c r="BQ1613" s="1">
        <f ca="1">INDEX(receiving_yds,CELL("Row",AN1613)-1)*(RECYDS)</f>
        <v>0</v>
      </c>
      <c r="BR1613" s="1">
        <f ca="1">INDEX(receiving_rec,CELL("Row",AO1613)-1)*(REC)</f>
        <v>0</v>
      </c>
      <c r="BS1613" s="1">
        <f ca="1">INDEX(receiving_tds,CELL("Row",AP1613)-1)*(RECTD)</f>
        <v>0</v>
      </c>
      <c r="BT1613" s="1">
        <f ca="1">IF(INDEX(receiving_yds,CELL("Row",AI1613)-1)&gt;=100,3,0)</f>
        <v>0</v>
      </c>
      <c r="BU1613" s="1">
        <f ca="1">INDEX(puntret_tds,CELL("Row",AR1613)-1)*(PUNTKORETTD)+INDEX(kickret_tds,CELL("Row",AR1613)-1)*(PUNTKORETTD)</f>
        <v>0</v>
      </c>
      <c r="BV1613" s="1">
        <f ca="1">INDEX(fumbles_tot,CELL("Row",AS1613)-1)*(FUM)</f>
        <v>0</v>
      </c>
      <c r="BW1613" s="1">
        <f ca="1">(INDEX(passing_twoptm,CELL("Row",AT1613)-1)+INDEX(rushing_twoptm,CELL("Row",AT1613)-1)+INDEX(receiving_twoptm,CELL("Row",AT1613)-1))*(_2PTCONV)</f>
        <v>0</v>
      </c>
      <c r="BX1613" s="1">
        <f ca="1">SUM(BJ1613:BW1613)</f>
        <v>0</v>
      </c>
    </row>
    <row r="1614" spans="1:76" x14ac:dyDescent="0.25">
      <c r="A1614" s="1" t="s">
        <v>777</v>
      </c>
      <c r="B1614" s="1" t="s">
        <v>778</v>
      </c>
      <c r="C1614" s="1" t="s">
        <v>62</v>
      </c>
      <c r="D1614" s="1" t="s">
        <v>744</v>
      </c>
      <c r="E1614" s="1" t="s">
        <v>176</v>
      </c>
      <c r="F1614">
        <v>2</v>
      </c>
      <c r="G1614">
        <v>0</v>
      </c>
      <c r="H1614">
        <v>0</v>
      </c>
      <c r="I1614">
        <v>0</v>
      </c>
      <c r="J1614">
        <v>2</v>
      </c>
      <c r="BI1614" s="4">
        <v>5</v>
      </c>
      <c r="BJ1614" s="1">
        <f ca="1">INDEX(passing_tds,CELL("Row",AG1614)-1)*(PASSTD)</f>
        <v>0</v>
      </c>
      <c r="BK1614" s="1">
        <f ca="1">INDEX(passing_yds,CELL("Row",AH1614)-1)*(PASSYDS)</f>
        <v>0</v>
      </c>
      <c r="BL1614" s="1">
        <f ca="1">IF(INDEX(passing_yds,CELL("Row",AI1614)-1)&gt;=300,3,0)</f>
        <v>0</v>
      </c>
      <c r="BM1614" s="1">
        <f ca="1">INDEX(passing_ints,CELL("Row",AJ1614)-1)*(INT)</f>
        <v>0</v>
      </c>
      <c r="BN1614" s="1">
        <f ca="1">INDEX(rushing_yds,CELL("Row",AK1614)-1)*(RUSHYDS)</f>
        <v>0</v>
      </c>
      <c r="BO1614" s="1">
        <f ca="1">INDEX(rushing_tds,CELL("Row",AK1614)-1)*(RUSHTD)</f>
        <v>0</v>
      </c>
      <c r="BP1614" s="1">
        <f ca="1">IF(INDEX(rushing_yds,CELL("Row",AI1614)-1)&gt;=100,3,0)</f>
        <v>0</v>
      </c>
      <c r="BQ1614" s="1">
        <f ca="1">INDEX(receiving_yds,CELL("Row",AN1614)-1)*(RECYDS)</f>
        <v>0</v>
      </c>
      <c r="BR1614" s="1">
        <f ca="1">INDEX(receiving_rec,CELL("Row",AO1614)-1)*(REC)</f>
        <v>0</v>
      </c>
      <c r="BS1614" s="1">
        <f ca="1">INDEX(receiving_tds,CELL("Row",AP1614)-1)*(RECTD)</f>
        <v>0</v>
      </c>
      <c r="BT1614" s="1">
        <f ca="1">IF(INDEX(receiving_yds,CELL("Row",AI1614)-1)&gt;=100,3,0)</f>
        <v>0</v>
      </c>
      <c r="BU1614" s="1">
        <f ca="1">INDEX(puntret_tds,CELL("Row",AR1614)-1)*(PUNTKORETTD)+INDEX(kickret_tds,CELL("Row",AR1614)-1)*(PUNTKORETTD)</f>
        <v>0</v>
      </c>
      <c r="BV1614" s="1">
        <f ca="1">INDEX(fumbles_tot,CELL("Row",AS1614)-1)*(FUM)</f>
        <v>0</v>
      </c>
      <c r="BW1614" s="1">
        <f ca="1">(INDEX(passing_twoptm,CELL("Row",AT1614)-1)+INDEX(rushing_twoptm,CELL("Row",AT1614)-1)+INDEX(receiving_twoptm,CELL("Row",AT1614)-1))*(_2PTCONV)</f>
        <v>0</v>
      </c>
      <c r="BX1614" s="1">
        <f ca="1">SUM(BJ1614:BW1614)</f>
        <v>0</v>
      </c>
    </row>
    <row r="1615" spans="1:76" x14ac:dyDescent="0.25">
      <c r="A1615" s="1" t="s">
        <v>779</v>
      </c>
      <c r="B1615" s="1" t="s">
        <v>780</v>
      </c>
      <c r="C1615" s="1" t="s">
        <v>62</v>
      </c>
      <c r="D1615" s="1" t="s">
        <v>744</v>
      </c>
      <c r="E1615" s="1" t="s">
        <v>105</v>
      </c>
      <c r="F1615">
        <v>2</v>
      </c>
      <c r="G1615">
        <v>0</v>
      </c>
      <c r="H1615">
        <v>0</v>
      </c>
      <c r="I1615">
        <v>0</v>
      </c>
      <c r="J1615">
        <v>0</v>
      </c>
      <c r="BI1615" s="4">
        <v>5</v>
      </c>
      <c r="BJ1615" s="1">
        <f ca="1">INDEX(passing_tds,CELL("Row",AG1615)-1)*(PASSTD)</f>
        <v>0</v>
      </c>
      <c r="BK1615" s="1">
        <f ca="1">INDEX(passing_yds,CELL("Row",AH1615)-1)*(PASSYDS)</f>
        <v>0</v>
      </c>
      <c r="BL1615" s="1">
        <f ca="1">IF(INDEX(passing_yds,CELL("Row",AI1615)-1)&gt;=300,3,0)</f>
        <v>0</v>
      </c>
      <c r="BM1615" s="1">
        <f ca="1">INDEX(passing_ints,CELL("Row",AJ1615)-1)*(INT)</f>
        <v>0</v>
      </c>
      <c r="BN1615" s="1">
        <f ca="1">INDEX(rushing_yds,CELL("Row",AK1615)-1)*(RUSHYDS)</f>
        <v>0</v>
      </c>
      <c r="BO1615" s="1">
        <f ca="1">INDEX(rushing_tds,CELL("Row",AK1615)-1)*(RUSHTD)</f>
        <v>0</v>
      </c>
      <c r="BP1615" s="1">
        <f ca="1">IF(INDEX(rushing_yds,CELL("Row",AI1615)-1)&gt;=100,3,0)</f>
        <v>0</v>
      </c>
      <c r="BQ1615" s="1">
        <f ca="1">INDEX(receiving_yds,CELL("Row",AN1615)-1)*(RECYDS)</f>
        <v>0</v>
      </c>
      <c r="BR1615" s="1">
        <f ca="1">INDEX(receiving_rec,CELL("Row",AO1615)-1)*(REC)</f>
        <v>0</v>
      </c>
      <c r="BS1615" s="1">
        <f ca="1">INDEX(receiving_tds,CELL("Row",AP1615)-1)*(RECTD)</f>
        <v>0</v>
      </c>
      <c r="BT1615" s="1">
        <f ca="1">IF(INDEX(receiving_yds,CELL("Row",AI1615)-1)&gt;=100,3,0)</f>
        <v>0</v>
      </c>
      <c r="BU1615" s="1">
        <f ca="1">INDEX(puntret_tds,CELL("Row",AR1615)-1)*(PUNTKORETTD)+INDEX(kickret_tds,CELL("Row",AR1615)-1)*(PUNTKORETTD)</f>
        <v>0</v>
      </c>
      <c r="BV1615" s="1">
        <f ca="1">INDEX(fumbles_tot,CELL("Row",AS1615)-1)*(FUM)</f>
        <v>0</v>
      </c>
      <c r="BW1615" s="1">
        <f ca="1">(INDEX(passing_twoptm,CELL("Row",AT1615)-1)+INDEX(rushing_twoptm,CELL("Row",AT1615)-1)+INDEX(receiving_twoptm,CELL("Row",AT1615)-1))*(_2PTCONV)</f>
        <v>0</v>
      </c>
      <c r="BX1615" s="1">
        <f ca="1">SUM(BJ1615:BW1615)</f>
        <v>0</v>
      </c>
    </row>
    <row r="1616" spans="1:76" x14ac:dyDescent="0.25">
      <c r="A1616" s="1" t="s">
        <v>781</v>
      </c>
      <c r="B1616" s="1" t="s">
        <v>782</v>
      </c>
      <c r="C1616" s="1" t="s">
        <v>62</v>
      </c>
      <c r="D1616" s="1" t="s">
        <v>744</v>
      </c>
      <c r="E1616" s="1" t="s">
        <v>100</v>
      </c>
      <c r="F1616">
        <v>0</v>
      </c>
      <c r="G1616">
        <v>0</v>
      </c>
      <c r="H1616">
        <v>0</v>
      </c>
      <c r="I1616">
        <v>0</v>
      </c>
      <c r="J1616">
        <v>1</v>
      </c>
      <c r="BI1616" s="4">
        <v>5</v>
      </c>
      <c r="BJ1616" s="1">
        <f ca="1">INDEX(passing_tds,CELL("Row",AG1616)-1)*(PASSTD)</f>
        <v>0</v>
      </c>
      <c r="BK1616" s="1">
        <f ca="1">INDEX(passing_yds,CELL("Row",AH1616)-1)*(PASSYDS)</f>
        <v>0</v>
      </c>
      <c r="BL1616" s="1">
        <f ca="1">IF(INDEX(passing_yds,CELL("Row",AI1616)-1)&gt;=300,3,0)</f>
        <v>0</v>
      </c>
      <c r="BM1616" s="1">
        <f ca="1">INDEX(passing_ints,CELL("Row",AJ1616)-1)*(INT)</f>
        <v>0</v>
      </c>
      <c r="BN1616" s="1">
        <f ca="1">INDEX(rushing_yds,CELL("Row",AK1616)-1)*(RUSHYDS)</f>
        <v>0</v>
      </c>
      <c r="BO1616" s="1">
        <f ca="1">INDEX(rushing_tds,CELL("Row",AK1616)-1)*(RUSHTD)</f>
        <v>0</v>
      </c>
      <c r="BP1616" s="1">
        <f ca="1">IF(INDEX(rushing_yds,CELL("Row",AI1616)-1)&gt;=100,3,0)</f>
        <v>0</v>
      </c>
      <c r="BQ1616" s="1">
        <f ca="1">INDEX(receiving_yds,CELL("Row",AN1616)-1)*(RECYDS)</f>
        <v>0</v>
      </c>
      <c r="BR1616" s="1">
        <f ca="1">INDEX(receiving_rec,CELL("Row",AO1616)-1)*(REC)</f>
        <v>0</v>
      </c>
      <c r="BS1616" s="1">
        <f ca="1">INDEX(receiving_tds,CELL("Row",AP1616)-1)*(RECTD)</f>
        <v>0</v>
      </c>
      <c r="BT1616" s="1">
        <f ca="1">IF(INDEX(receiving_yds,CELL("Row",AI1616)-1)&gt;=100,3,0)</f>
        <v>0</v>
      </c>
      <c r="BU1616" s="1">
        <f ca="1">INDEX(puntret_tds,CELL("Row",AR1616)-1)*(PUNTKORETTD)+INDEX(kickret_tds,CELL("Row",AR1616)-1)*(PUNTKORETTD)</f>
        <v>0</v>
      </c>
      <c r="BV1616" s="1">
        <f ca="1">INDEX(fumbles_tot,CELL("Row",AS1616)-1)*(FUM)</f>
        <v>0</v>
      </c>
      <c r="BW1616" s="1">
        <f ca="1">(INDEX(passing_twoptm,CELL("Row",AT1616)-1)+INDEX(rushing_twoptm,CELL("Row",AT1616)-1)+INDEX(receiving_twoptm,CELL("Row",AT1616)-1))*(_2PTCONV)</f>
        <v>0</v>
      </c>
      <c r="BX1616" s="1">
        <f ca="1">SUM(BJ1616:BW1616)</f>
        <v>0</v>
      </c>
    </row>
    <row r="1617" spans="1:76" x14ac:dyDescent="0.25">
      <c r="A1617" s="1" t="s">
        <v>783</v>
      </c>
      <c r="B1617" s="1" t="s">
        <v>784</v>
      </c>
      <c r="C1617" s="1" t="s">
        <v>62</v>
      </c>
      <c r="D1617" s="1" t="s">
        <v>744</v>
      </c>
      <c r="E1617" s="1" t="s">
        <v>94</v>
      </c>
      <c r="F1617">
        <v>0</v>
      </c>
      <c r="G1617">
        <v>0</v>
      </c>
      <c r="H1617">
        <v>0</v>
      </c>
      <c r="I1617">
        <v>1</v>
      </c>
      <c r="J1617">
        <v>1</v>
      </c>
      <c r="BI1617" s="4">
        <v>5</v>
      </c>
      <c r="BJ1617" s="1">
        <f ca="1">INDEX(passing_tds,CELL("Row",AG1617)-1)*(PASSTD)</f>
        <v>0</v>
      </c>
      <c r="BK1617" s="1">
        <f ca="1">INDEX(passing_yds,CELL("Row",AH1617)-1)*(PASSYDS)</f>
        <v>0</v>
      </c>
      <c r="BL1617" s="1">
        <f ca="1">IF(INDEX(passing_yds,CELL("Row",AI1617)-1)&gt;=300,3,0)</f>
        <v>0</v>
      </c>
      <c r="BM1617" s="1">
        <f ca="1">INDEX(passing_ints,CELL("Row",AJ1617)-1)*(INT)</f>
        <v>0</v>
      </c>
      <c r="BN1617" s="1">
        <f ca="1">INDEX(rushing_yds,CELL("Row",AK1617)-1)*(RUSHYDS)</f>
        <v>0</v>
      </c>
      <c r="BO1617" s="1">
        <f ca="1">INDEX(rushing_tds,CELL("Row",AK1617)-1)*(RUSHTD)</f>
        <v>0</v>
      </c>
      <c r="BP1617" s="1">
        <f ca="1">IF(INDEX(rushing_yds,CELL("Row",AI1617)-1)&gt;=100,3,0)</f>
        <v>0</v>
      </c>
      <c r="BQ1617" s="1">
        <f ca="1">INDEX(receiving_yds,CELL("Row",AN1617)-1)*(RECYDS)</f>
        <v>0</v>
      </c>
      <c r="BR1617" s="1">
        <f ca="1">INDEX(receiving_rec,CELL("Row",AO1617)-1)*(REC)</f>
        <v>0</v>
      </c>
      <c r="BS1617" s="1">
        <f ca="1">INDEX(receiving_tds,CELL("Row",AP1617)-1)*(RECTD)</f>
        <v>0</v>
      </c>
      <c r="BT1617" s="1">
        <f ca="1">IF(INDEX(receiving_yds,CELL("Row",AI1617)-1)&gt;=100,3,0)</f>
        <v>0</v>
      </c>
      <c r="BU1617" s="1">
        <f ca="1">INDEX(puntret_tds,CELL("Row",AR1617)-1)*(PUNTKORETTD)+INDEX(kickret_tds,CELL("Row",AR1617)-1)*(PUNTKORETTD)</f>
        <v>0</v>
      </c>
      <c r="BV1617" s="1">
        <f ca="1">INDEX(fumbles_tot,CELL("Row",AS1617)-1)*(FUM)</f>
        <v>0</v>
      </c>
      <c r="BW1617" s="1">
        <f ca="1">(INDEX(passing_twoptm,CELL("Row",AT1617)-1)+INDEX(rushing_twoptm,CELL("Row",AT1617)-1)+INDEX(receiving_twoptm,CELL("Row",AT1617)-1))*(_2PTCONV)</f>
        <v>0</v>
      </c>
      <c r="BX1617" s="1">
        <f ca="1">SUM(BJ1617:BW1617)</f>
        <v>0</v>
      </c>
    </row>
    <row r="1618" spans="1:76" x14ac:dyDescent="0.25">
      <c r="A1618" s="1" t="s">
        <v>307</v>
      </c>
      <c r="B1618" s="1" t="s">
        <v>785</v>
      </c>
      <c r="C1618" s="1" t="s">
        <v>62</v>
      </c>
      <c r="D1618" s="1" t="s">
        <v>744</v>
      </c>
      <c r="E1618" s="1" t="s">
        <v>118</v>
      </c>
      <c r="F1618">
        <v>1</v>
      </c>
      <c r="G1618">
        <v>0</v>
      </c>
      <c r="H1618">
        <v>0</v>
      </c>
      <c r="I1618">
        <v>0</v>
      </c>
      <c r="J1618">
        <v>5</v>
      </c>
      <c r="BI1618" s="4">
        <v>5</v>
      </c>
      <c r="BJ1618" s="1">
        <f ca="1">INDEX(passing_tds,CELL("Row",AG1618)-1)*(PASSTD)</f>
        <v>0</v>
      </c>
      <c r="BK1618" s="1">
        <f ca="1">INDEX(passing_yds,CELL("Row",AH1618)-1)*(PASSYDS)</f>
        <v>0</v>
      </c>
      <c r="BL1618" s="1">
        <f ca="1">IF(INDEX(passing_yds,CELL("Row",AI1618)-1)&gt;=300,3,0)</f>
        <v>0</v>
      </c>
      <c r="BM1618" s="1">
        <f ca="1">INDEX(passing_ints,CELL("Row",AJ1618)-1)*(INT)</f>
        <v>0</v>
      </c>
      <c r="BN1618" s="1">
        <f ca="1">INDEX(rushing_yds,CELL("Row",AK1618)-1)*(RUSHYDS)</f>
        <v>0</v>
      </c>
      <c r="BO1618" s="1">
        <f ca="1">INDEX(rushing_tds,CELL("Row",AK1618)-1)*(RUSHTD)</f>
        <v>0</v>
      </c>
      <c r="BP1618" s="1">
        <f ca="1">IF(INDEX(rushing_yds,CELL("Row",AI1618)-1)&gt;=100,3,0)</f>
        <v>0</v>
      </c>
      <c r="BQ1618" s="1">
        <f ca="1">INDEX(receiving_yds,CELL("Row",AN1618)-1)*(RECYDS)</f>
        <v>0</v>
      </c>
      <c r="BR1618" s="1">
        <f ca="1">INDEX(receiving_rec,CELL("Row",AO1618)-1)*(REC)</f>
        <v>0</v>
      </c>
      <c r="BS1618" s="1">
        <f ca="1">INDEX(receiving_tds,CELL("Row",AP1618)-1)*(RECTD)</f>
        <v>0</v>
      </c>
      <c r="BT1618" s="1">
        <f ca="1">IF(INDEX(receiving_yds,CELL("Row",AI1618)-1)&gt;=100,3,0)</f>
        <v>0</v>
      </c>
      <c r="BU1618" s="1">
        <f ca="1">INDEX(puntret_tds,CELL("Row",AR1618)-1)*(PUNTKORETTD)+INDEX(kickret_tds,CELL("Row",AR1618)-1)*(PUNTKORETTD)</f>
        <v>0</v>
      </c>
      <c r="BV1618" s="1">
        <f ca="1">INDEX(fumbles_tot,CELL("Row",AS1618)-1)*(FUM)</f>
        <v>0</v>
      </c>
      <c r="BW1618" s="1">
        <f ca="1">(INDEX(passing_twoptm,CELL("Row",AT1618)-1)+INDEX(rushing_twoptm,CELL("Row",AT1618)-1)+INDEX(receiving_twoptm,CELL("Row",AT1618)-1))*(_2PTCONV)</f>
        <v>0</v>
      </c>
      <c r="BX1618" s="1">
        <f ca="1">SUM(BJ1618:BW1618)</f>
        <v>0</v>
      </c>
    </row>
    <row r="1619" spans="1:76" x14ac:dyDescent="0.25">
      <c r="A1619" s="1" t="s">
        <v>786</v>
      </c>
      <c r="B1619" s="1" t="s">
        <v>787</v>
      </c>
      <c r="C1619" s="1" t="s">
        <v>62</v>
      </c>
      <c r="D1619" s="1" t="s">
        <v>744</v>
      </c>
      <c r="E1619" s="1" t="s">
        <v>105</v>
      </c>
      <c r="F1619">
        <v>1</v>
      </c>
      <c r="G1619">
        <v>0</v>
      </c>
      <c r="H1619">
        <v>0</v>
      </c>
      <c r="I1619">
        <v>0</v>
      </c>
      <c r="J1619">
        <v>2</v>
      </c>
      <c r="BI1619" s="4">
        <v>5</v>
      </c>
      <c r="BJ1619" s="1">
        <f ca="1">INDEX(passing_tds,CELL("Row",AG1619)-1)*(PASSTD)</f>
        <v>0</v>
      </c>
      <c r="BK1619" s="1">
        <f ca="1">INDEX(passing_yds,CELL("Row",AH1619)-1)*(PASSYDS)</f>
        <v>0</v>
      </c>
      <c r="BL1619" s="1">
        <f ca="1">IF(INDEX(passing_yds,CELL("Row",AI1619)-1)&gt;=300,3,0)</f>
        <v>0</v>
      </c>
      <c r="BM1619" s="1">
        <f ca="1">INDEX(passing_ints,CELL("Row",AJ1619)-1)*(INT)</f>
        <v>0</v>
      </c>
      <c r="BN1619" s="1">
        <f ca="1">INDEX(rushing_yds,CELL("Row",AK1619)-1)*(RUSHYDS)</f>
        <v>0</v>
      </c>
      <c r="BO1619" s="1">
        <f ca="1">INDEX(rushing_tds,CELL("Row",AK1619)-1)*(RUSHTD)</f>
        <v>0</v>
      </c>
      <c r="BP1619" s="1">
        <f ca="1">IF(INDEX(rushing_yds,CELL("Row",AI1619)-1)&gt;=100,3,0)</f>
        <v>0</v>
      </c>
      <c r="BQ1619" s="1">
        <f ca="1">INDEX(receiving_yds,CELL("Row",AN1619)-1)*(RECYDS)</f>
        <v>0</v>
      </c>
      <c r="BR1619" s="1">
        <f ca="1">INDEX(receiving_rec,CELL("Row",AO1619)-1)*(REC)</f>
        <v>0</v>
      </c>
      <c r="BS1619" s="1">
        <f ca="1">INDEX(receiving_tds,CELL("Row",AP1619)-1)*(RECTD)</f>
        <v>0</v>
      </c>
      <c r="BT1619" s="1">
        <f ca="1">IF(INDEX(receiving_yds,CELL("Row",AI1619)-1)&gt;=100,3,0)</f>
        <v>0</v>
      </c>
      <c r="BU1619" s="1">
        <f ca="1">INDEX(puntret_tds,CELL("Row",AR1619)-1)*(PUNTKORETTD)+INDEX(kickret_tds,CELL("Row",AR1619)-1)*(PUNTKORETTD)</f>
        <v>0</v>
      </c>
      <c r="BV1619" s="1">
        <f ca="1">INDEX(fumbles_tot,CELL("Row",AS1619)-1)*(FUM)</f>
        <v>0</v>
      </c>
      <c r="BW1619" s="1">
        <f ca="1">(INDEX(passing_twoptm,CELL("Row",AT1619)-1)+INDEX(rushing_twoptm,CELL("Row",AT1619)-1)+INDEX(receiving_twoptm,CELL("Row",AT1619)-1))*(_2PTCONV)</f>
        <v>0</v>
      </c>
      <c r="BX1619" s="1">
        <f ca="1">SUM(BJ1619:BW1619)</f>
        <v>0</v>
      </c>
    </row>
    <row r="1620" spans="1:76" x14ac:dyDescent="0.25">
      <c r="A1620" s="1" t="s">
        <v>788</v>
      </c>
      <c r="B1620" s="1" t="s">
        <v>789</v>
      </c>
      <c r="C1620" s="1" t="s">
        <v>62</v>
      </c>
      <c r="D1620" s="1" t="s">
        <v>744</v>
      </c>
      <c r="E1620" s="1" t="s">
        <v>165</v>
      </c>
      <c r="F1620">
        <v>1</v>
      </c>
      <c r="G1620">
        <v>0</v>
      </c>
      <c r="H1620">
        <v>0</v>
      </c>
      <c r="I1620">
        <v>0</v>
      </c>
      <c r="J1620">
        <v>7</v>
      </c>
      <c r="BI1620" s="4">
        <v>5</v>
      </c>
      <c r="BJ1620" s="1">
        <f ca="1">INDEX(passing_tds,CELL("Row",AG1620)-1)*(PASSTD)</f>
        <v>0</v>
      </c>
      <c r="BK1620" s="1">
        <f ca="1">INDEX(passing_yds,CELL("Row",AH1620)-1)*(PASSYDS)</f>
        <v>0</v>
      </c>
      <c r="BL1620" s="1">
        <f ca="1">IF(INDEX(passing_yds,CELL("Row",AI1620)-1)&gt;=300,3,0)</f>
        <v>0</v>
      </c>
      <c r="BM1620" s="1">
        <f ca="1">INDEX(passing_ints,CELL("Row",AJ1620)-1)*(INT)</f>
        <v>0</v>
      </c>
      <c r="BN1620" s="1">
        <f ca="1">INDEX(rushing_yds,CELL("Row",AK1620)-1)*(RUSHYDS)</f>
        <v>0</v>
      </c>
      <c r="BO1620" s="1">
        <f ca="1">INDEX(rushing_tds,CELL("Row",AK1620)-1)*(RUSHTD)</f>
        <v>0</v>
      </c>
      <c r="BP1620" s="1">
        <f ca="1">IF(INDEX(rushing_yds,CELL("Row",AI1620)-1)&gt;=100,3,0)</f>
        <v>0</v>
      </c>
      <c r="BQ1620" s="1">
        <f ca="1">INDEX(receiving_yds,CELL("Row",AN1620)-1)*(RECYDS)</f>
        <v>0</v>
      </c>
      <c r="BR1620" s="1">
        <f ca="1">INDEX(receiving_rec,CELL("Row",AO1620)-1)*(REC)</f>
        <v>0</v>
      </c>
      <c r="BS1620" s="1">
        <f ca="1">INDEX(receiving_tds,CELL("Row",AP1620)-1)*(RECTD)</f>
        <v>0</v>
      </c>
      <c r="BT1620" s="1">
        <f ca="1">IF(INDEX(receiving_yds,CELL("Row",AI1620)-1)&gt;=100,3,0)</f>
        <v>0</v>
      </c>
      <c r="BU1620" s="1">
        <f ca="1">INDEX(puntret_tds,CELL("Row",AR1620)-1)*(PUNTKORETTD)+INDEX(kickret_tds,CELL("Row",AR1620)-1)*(PUNTKORETTD)</f>
        <v>0</v>
      </c>
      <c r="BV1620" s="1">
        <f ca="1">INDEX(fumbles_tot,CELL("Row",AS1620)-1)*(FUM)</f>
        <v>0</v>
      </c>
      <c r="BW1620" s="1">
        <f ca="1">(INDEX(passing_twoptm,CELL("Row",AT1620)-1)+INDEX(rushing_twoptm,CELL("Row",AT1620)-1)+INDEX(receiving_twoptm,CELL("Row",AT1620)-1))*(_2PTCONV)</f>
        <v>0</v>
      </c>
      <c r="BX1620" s="1">
        <f ca="1">SUM(BJ1620:BW1620)</f>
        <v>0</v>
      </c>
    </row>
    <row r="1621" spans="1:76" x14ac:dyDescent="0.25">
      <c r="A1621" s="1" t="s">
        <v>790</v>
      </c>
      <c r="B1621" s="1" t="s">
        <v>791</v>
      </c>
      <c r="C1621" s="1" t="s">
        <v>62</v>
      </c>
      <c r="D1621" s="1" t="s">
        <v>744</v>
      </c>
      <c r="E1621" s="1" t="s">
        <v>94</v>
      </c>
      <c r="F1621">
        <v>1</v>
      </c>
      <c r="G1621">
        <v>0</v>
      </c>
      <c r="H1621">
        <v>0</v>
      </c>
      <c r="I1621">
        <v>0</v>
      </c>
      <c r="J1621">
        <v>0</v>
      </c>
      <c r="BI1621" s="4">
        <v>5</v>
      </c>
      <c r="BJ1621" s="1">
        <f ca="1">INDEX(passing_tds,CELL("Row",AG1621)-1)*(PASSTD)</f>
        <v>0</v>
      </c>
      <c r="BK1621" s="1">
        <f ca="1">INDEX(passing_yds,CELL("Row",AH1621)-1)*(PASSYDS)</f>
        <v>0</v>
      </c>
      <c r="BL1621" s="1">
        <f ca="1">IF(INDEX(passing_yds,CELL("Row",AI1621)-1)&gt;=300,3,0)</f>
        <v>0</v>
      </c>
      <c r="BM1621" s="1">
        <f ca="1">INDEX(passing_ints,CELL("Row",AJ1621)-1)*(INT)</f>
        <v>0</v>
      </c>
      <c r="BN1621" s="1">
        <f ca="1">INDEX(rushing_yds,CELL("Row",AK1621)-1)*(RUSHYDS)</f>
        <v>0</v>
      </c>
      <c r="BO1621" s="1">
        <f ca="1">INDEX(rushing_tds,CELL("Row",AK1621)-1)*(RUSHTD)</f>
        <v>0</v>
      </c>
      <c r="BP1621" s="1">
        <f ca="1">IF(INDEX(rushing_yds,CELL("Row",AI1621)-1)&gt;=100,3,0)</f>
        <v>0</v>
      </c>
      <c r="BQ1621" s="1">
        <f ca="1">INDEX(receiving_yds,CELL("Row",AN1621)-1)*(RECYDS)</f>
        <v>0</v>
      </c>
      <c r="BR1621" s="1">
        <f ca="1">INDEX(receiving_rec,CELL("Row",AO1621)-1)*(REC)</f>
        <v>0</v>
      </c>
      <c r="BS1621" s="1">
        <f ca="1">INDEX(receiving_tds,CELL("Row",AP1621)-1)*(RECTD)</f>
        <v>0</v>
      </c>
      <c r="BT1621" s="1">
        <f ca="1">IF(INDEX(receiving_yds,CELL("Row",AI1621)-1)&gt;=100,3,0)</f>
        <v>0</v>
      </c>
      <c r="BU1621" s="1">
        <f ca="1">INDEX(puntret_tds,CELL("Row",AR1621)-1)*(PUNTKORETTD)+INDEX(kickret_tds,CELL("Row",AR1621)-1)*(PUNTKORETTD)</f>
        <v>0</v>
      </c>
      <c r="BV1621" s="1">
        <f ca="1">INDEX(fumbles_tot,CELL("Row",AS1621)-1)*(FUM)</f>
        <v>0</v>
      </c>
      <c r="BW1621" s="1">
        <f ca="1">(INDEX(passing_twoptm,CELL("Row",AT1621)-1)+INDEX(rushing_twoptm,CELL("Row",AT1621)-1)+INDEX(receiving_twoptm,CELL("Row",AT1621)-1))*(_2PTCONV)</f>
        <v>0</v>
      </c>
      <c r="BX1621" s="1">
        <f ca="1">SUM(BJ1621:BW1621)</f>
        <v>0</v>
      </c>
    </row>
    <row r="1622" spans="1:76" x14ac:dyDescent="0.25">
      <c r="A1622" s="1" t="s">
        <v>792</v>
      </c>
      <c r="B1622" s="1" t="s">
        <v>793</v>
      </c>
      <c r="C1622" s="1" t="s">
        <v>62</v>
      </c>
      <c r="D1622" s="1" t="s">
        <v>744</v>
      </c>
      <c r="E1622" s="1" t="s">
        <v>118</v>
      </c>
      <c r="F1622">
        <v>0</v>
      </c>
      <c r="G1622">
        <v>0</v>
      </c>
      <c r="H1622">
        <v>0</v>
      </c>
      <c r="I1622">
        <v>0</v>
      </c>
      <c r="J1622">
        <v>5</v>
      </c>
      <c r="BI1622" s="4">
        <v>5</v>
      </c>
      <c r="BJ1622" s="1">
        <f ca="1">INDEX(passing_tds,CELL("Row",AG1622)-1)*(PASSTD)</f>
        <v>0</v>
      </c>
      <c r="BK1622" s="1">
        <f ca="1">INDEX(passing_yds,CELL("Row",AH1622)-1)*(PASSYDS)</f>
        <v>0</v>
      </c>
      <c r="BL1622" s="1">
        <f ca="1">IF(INDEX(passing_yds,CELL("Row",AI1622)-1)&gt;=300,3,0)</f>
        <v>0</v>
      </c>
      <c r="BM1622" s="1">
        <f ca="1">INDEX(passing_ints,CELL("Row",AJ1622)-1)*(INT)</f>
        <v>0</v>
      </c>
      <c r="BN1622" s="1">
        <f ca="1">INDEX(rushing_yds,CELL("Row",AK1622)-1)*(RUSHYDS)</f>
        <v>0</v>
      </c>
      <c r="BO1622" s="1">
        <f ca="1">INDEX(rushing_tds,CELL("Row",AK1622)-1)*(RUSHTD)</f>
        <v>0</v>
      </c>
      <c r="BP1622" s="1">
        <f ca="1">IF(INDEX(rushing_yds,CELL("Row",AI1622)-1)&gt;=100,3,0)</f>
        <v>0</v>
      </c>
      <c r="BQ1622" s="1">
        <f ca="1">INDEX(receiving_yds,CELL("Row",AN1622)-1)*(RECYDS)</f>
        <v>0</v>
      </c>
      <c r="BR1622" s="1">
        <f ca="1">INDEX(receiving_rec,CELL("Row",AO1622)-1)*(REC)</f>
        <v>0</v>
      </c>
      <c r="BS1622" s="1">
        <f ca="1">INDEX(receiving_tds,CELL("Row",AP1622)-1)*(RECTD)</f>
        <v>0</v>
      </c>
      <c r="BT1622" s="1">
        <f ca="1">IF(INDEX(receiving_yds,CELL("Row",AI1622)-1)&gt;=100,3,0)</f>
        <v>0</v>
      </c>
      <c r="BU1622" s="1">
        <f ca="1">INDEX(puntret_tds,CELL("Row",AR1622)-1)*(PUNTKORETTD)+INDEX(kickret_tds,CELL("Row",AR1622)-1)*(PUNTKORETTD)</f>
        <v>0</v>
      </c>
      <c r="BV1622" s="1">
        <f ca="1">INDEX(fumbles_tot,CELL("Row",AS1622)-1)*(FUM)</f>
        <v>0</v>
      </c>
      <c r="BW1622" s="1">
        <f ca="1">(INDEX(passing_twoptm,CELL("Row",AT1622)-1)+INDEX(rushing_twoptm,CELL("Row",AT1622)-1)+INDEX(receiving_twoptm,CELL("Row",AT1622)-1))*(_2PTCONV)</f>
        <v>0</v>
      </c>
      <c r="BX1622" s="1">
        <f ca="1">SUM(BJ1622:BW1622)</f>
        <v>0</v>
      </c>
    </row>
    <row r="1623" spans="1:76" x14ac:dyDescent="0.25">
      <c r="A1623" s="1" t="s">
        <v>655</v>
      </c>
      <c r="B1623" s="1" t="s">
        <v>794</v>
      </c>
      <c r="C1623" s="1" t="s">
        <v>62</v>
      </c>
      <c r="D1623" s="1" t="s">
        <v>744</v>
      </c>
      <c r="E1623" s="1" t="s">
        <v>100</v>
      </c>
      <c r="F1623">
        <v>1</v>
      </c>
      <c r="G1623">
        <v>0</v>
      </c>
      <c r="H1623">
        <v>0</v>
      </c>
      <c r="I1623">
        <v>0</v>
      </c>
      <c r="J1623">
        <v>8</v>
      </c>
      <c r="BI1623" s="4">
        <v>5</v>
      </c>
      <c r="BJ1623" s="1">
        <f ca="1">INDEX(passing_tds,CELL("Row",AG1623)-1)*(PASSTD)</f>
        <v>0</v>
      </c>
      <c r="BK1623" s="1">
        <f ca="1">INDEX(passing_yds,CELL("Row",AH1623)-1)*(PASSYDS)</f>
        <v>0</v>
      </c>
      <c r="BL1623" s="1">
        <f ca="1">IF(INDEX(passing_yds,CELL("Row",AI1623)-1)&gt;=300,3,0)</f>
        <v>0</v>
      </c>
      <c r="BM1623" s="1">
        <f ca="1">INDEX(passing_ints,CELL("Row",AJ1623)-1)*(INT)</f>
        <v>0</v>
      </c>
      <c r="BN1623" s="1">
        <f ca="1">INDEX(rushing_yds,CELL("Row",AK1623)-1)*(RUSHYDS)</f>
        <v>0</v>
      </c>
      <c r="BO1623" s="1">
        <f ca="1">INDEX(rushing_tds,CELL("Row",AK1623)-1)*(RUSHTD)</f>
        <v>0</v>
      </c>
      <c r="BP1623" s="1">
        <f ca="1">IF(INDEX(rushing_yds,CELL("Row",AI1623)-1)&gt;=100,3,0)</f>
        <v>0</v>
      </c>
      <c r="BQ1623" s="1">
        <f ca="1">INDEX(receiving_yds,CELL("Row",AN1623)-1)*(RECYDS)</f>
        <v>0</v>
      </c>
      <c r="BR1623" s="1">
        <f ca="1">INDEX(receiving_rec,CELL("Row",AO1623)-1)*(REC)</f>
        <v>0</v>
      </c>
      <c r="BS1623" s="1">
        <f ca="1">INDEX(receiving_tds,CELL("Row",AP1623)-1)*(RECTD)</f>
        <v>0</v>
      </c>
      <c r="BT1623" s="1">
        <f ca="1">IF(INDEX(receiving_yds,CELL("Row",AI1623)-1)&gt;=100,3,0)</f>
        <v>0</v>
      </c>
      <c r="BU1623" s="1">
        <f ca="1">INDEX(puntret_tds,CELL("Row",AR1623)-1)*(PUNTKORETTD)+INDEX(kickret_tds,CELL("Row",AR1623)-1)*(PUNTKORETTD)</f>
        <v>0</v>
      </c>
      <c r="BV1623" s="1">
        <f ca="1">INDEX(fumbles_tot,CELL("Row",AS1623)-1)*(FUM)</f>
        <v>0</v>
      </c>
      <c r="BW1623" s="1">
        <f ca="1">(INDEX(passing_twoptm,CELL("Row",AT1623)-1)+INDEX(rushing_twoptm,CELL("Row",AT1623)-1)+INDEX(receiving_twoptm,CELL("Row",AT1623)-1))*(_2PTCONV)</f>
        <v>0</v>
      </c>
      <c r="BX1623" s="1">
        <f ca="1">SUM(BJ1623:BW1623)</f>
        <v>0</v>
      </c>
    </row>
    <row r="1624" spans="1:76" x14ac:dyDescent="0.25">
      <c r="A1624" s="1" t="s">
        <v>795</v>
      </c>
      <c r="B1624" s="1" t="s">
        <v>796</v>
      </c>
      <c r="C1624" s="1" t="s">
        <v>62</v>
      </c>
      <c r="D1624" s="1" t="s">
        <v>744</v>
      </c>
      <c r="E1624" s="1" t="s">
        <v>97</v>
      </c>
      <c r="F1624">
        <v>0</v>
      </c>
      <c r="G1624">
        <v>0</v>
      </c>
      <c r="H1624">
        <v>0</v>
      </c>
      <c r="I1624">
        <v>0</v>
      </c>
      <c r="J1624">
        <v>3</v>
      </c>
      <c r="BI1624" s="4">
        <v>5</v>
      </c>
      <c r="BJ1624" s="1">
        <f ca="1">INDEX(passing_tds,CELL("Row",AG1624)-1)*(PASSTD)</f>
        <v>0</v>
      </c>
      <c r="BK1624" s="1">
        <f ca="1">INDEX(passing_yds,CELL("Row",AH1624)-1)*(PASSYDS)</f>
        <v>0</v>
      </c>
      <c r="BL1624" s="1">
        <f ca="1">IF(INDEX(passing_yds,CELL("Row",AI1624)-1)&gt;=300,3,0)</f>
        <v>0</v>
      </c>
      <c r="BM1624" s="1">
        <f ca="1">INDEX(passing_ints,CELL("Row",AJ1624)-1)*(INT)</f>
        <v>0</v>
      </c>
      <c r="BN1624" s="1">
        <f ca="1">INDEX(rushing_yds,CELL("Row",AK1624)-1)*(RUSHYDS)</f>
        <v>0</v>
      </c>
      <c r="BO1624" s="1">
        <f ca="1">INDEX(rushing_tds,CELL("Row",AK1624)-1)*(RUSHTD)</f>
        <v>0</v>
      </c>
      <c r="BP1624" s="1">
        <f ca="1">IF(INDEX(rushing_yds,CELL("Row",AI1624)-1)&gt;=100,3,0)</f>
        <v>0</v>
      </c>
      <c r="BQ1624" s="1">
        <f ca="1">INDEX(receiving_yds,CELL("Row",AN1624)-1)*(RECYDS)</f>
        <v>0</v>
      </c>
      <c r="BR1624" s="1">
        <f ca="1">INDEX(receiving_rec,CELL("Row",AO1624)-1)*(REC)</f>
        <v>0</v>
      </c>
      <c r="BS1624" s="1">
        <f ca="1">INDEX(receiving_tds,CELL("Row",AP1624)-1)*(RECTD)</f>
        <v>0</v>
      </c>
      <c r="BT1624" s="1">
        <f ca="1">IF(INDEX(receiving_yds,CELL("Row",AI1624)-1)&gt;=100,3,0)</f>
        <v>0</v>
      </c>
      <c r="BU1624" s="1">
        <f ca="1">INDEX(puntret_tds,CELL("Row",AR1624)-1)*(PUNTKORETTD)+INDEX(kickret_tds,CELL("Row",AR1624)-1)*(PUNTKORETTD)</f>
        <v>0</v>
      </c>
      <c r="BV1624" s="1">
        <f ca="1">INDEX(fumbles_tot,CELL("Row",AS1624)-1)*(FUM)</f>
        <v>0</v>
      </c>
      <c r="BW1624" s="1">
        <f ca="1">(INDEX(passing_twoptm,CELL("Row",AT1624)-1)+INDEX(rushing_twoptm,CELL("Row",AT1624)-1)+INDEX(receiving_twoptm,CELL("Row",AT1624)-1))*(_2PTCONV)</f>
        <v>0</v>
      </c>
      <c r="BX1624" s="1">
        <f ca="1">SUM(BJ1624:BW1624)</f>
        <v>0</v>
      </c>
    </row>
    <row r="1625" spans="1:76" x14ac:dyDescent="0.25">
      <c r="A1625" s="1" t="s">
        <v>797</v>
      </c>
      <c r="B1625" s="1" t="s">
        <v>798</v>
      </c>
      <c r="C1625" s="1" t="s">
        <v>62</v>
      </c>
      <c r="D1625" s="1" t="s">
        <v>744</v>
      </c>
      <c r="E1625" s="1" t="s">
        <v>105</v>
      </c>
      <c r="F1625">
        <v>2</v>
      </c>
      <c r="G1625">
        <v>0</v>
      </c>
      <c r="H1625">
        <v>0</v>
      </c>
      <c r="I1625">
        <v>0</v>
      </c>
      <c r="J1625">
        <v>2</v>
      </c>
      <c r="BI1625" s="4">
        <v>5</v>
      </c>
      <c r="BJ1625" s="1">
        <f ca="1">INDEX(passing_tds,CELL("Row",AG1625)-1)*(PASSTD)</f>
        <v>0</v>
      </c>
      <c r="BK1625" s="1">
        <f ca="1">INDEX(passing_yds,CELL("Row",AH1625)-1)*(PASSYDS)</f>
        <v>0</v>
      </c>
      <c r="BL1625" s="1">
        <f ca="1">IF(INDEX(passing_yds,CELL("Row",AI1625)-1)&gt;=300,3,0)</f>
        <v>0</v>
      </c>
      <c r="BM1625" s="1">
        <f ca="1">INDEX(passing_ints,CELL("Row",AJ1625)-1)*(INT)</f>
        <v>0</v>
      </c>
      <c r="BN1625" s="1">
        <f ca="1">INDEX(rushing_yds,CELL("Row",AK1625)-1)*(RUSHYDS)</f>
        <v>0</v>
      </c>
      <c r="BO1625" s="1">
        <f ca="1">INDEX(rushing_tds,CELL("Row",AK1625)-1)*(RUSHTD)</f>
        <v>0</v>
      </c>
      <c r="BP1625" s="1">
        <f ca="1">IF(INDEX(rushing_yds,CELL("Row",AI1625)-1)&gt;=100,3,0)</f>
        <v>0</v>
      </c>
      <c r="BQ1625" s="1">
        <f ca="1">INDEX(receiving_yds,CELL("Row",AN1625)-1)*(RECYDS)</f>
        <v>0</v>
      </c>
      <c r="BR1625" s="1">
        <f ca="1">INDEX(receiving_rec,CELL("Row",AO1625)-1)*(REC)</f>
        <v>0</v>
      </c>
      <c r="BS1625" s="1">
        <f ca="1">INDEX(receiving_tds,CELL("Row",AP1625)-1)*(RECTD)</f>
        <v>0</v>
      </c>
      <c r="BT1625" s="1">
        <f ca="1">IF(INDEX(receiving_yds,CELL("Row",AI1625)-1)&gt;=100,3,0)</f>
        <v>0</v>
      </c>
      <c r="BU1625" s="1">
        <f ca="1">INDEX(puntret_tds,CELL("Row",AR1625)-1)*(PUNTKORETTD)+INDEX(kickret_tds,CELL("Row",AR1625)-1)*(PUNTKORETTD)</f>
        <v>0</v>
      </c>
      <c r="BV1625" s="1">
        <f ca="1">INDEX(fumbles_tot,CELL("Row",AS1625)-1)*(FUM)</f>
        <v>0</v>
      </c>
      <c r="BW1625" s="1">
        <f ca="1">(INDEX(passing_twoptm,CELL("Row",AT1625)-1)+INDEX(rushing_twoptm,CELL("Row",AT1625)-1)+INDEX(receiving_twoptm,CELL("Row",AT1625)-1))*(_2PTCONV)</f>
        <v>0</v>
      </c>
      <c r="BX1625" s="1">
        <f ca="1">SUM(BJ1625:BW1625)</f>
        <v>0</v>
      </c>
    </row>
    <row r="1626" spans="1:76" x14ac:dyDescent="0.25">
      <c r="A1626" s="1" t="s">
        <v>819</v>
      </c>
      <c r="B1626" s="1" t="s">
        <v>820</v>
      </c>
      <c r="C1626" s="1" t="s">
        <v>135</v>
      </c>
      <c r="D1626" s="1" t="s">
        <v>801</v>
      </c>
      <c r="E1626" s="1" t="s">
        <v>88</v>
      </c>
      <c r="P1626">
        <v>4</v>
      </c>
      <c r="Q1626">
        <v>4</v>
      </c>
      <c r="R1626">
        <v>43</v>
      </c>
      <c r="S1626">
        <v>12</v>
      </c>
      <c r="T1626">
        <v>1</v>
      </c>
      <c r="U1626">
        <v>0</v>
      </c>
      <c r="V1626">
        <v>1</v>
      </c>
      <c r="W1626">
        <v>0</v>
      </c>
      <c r="X1626">
        <v>1</v>
      </c>
      <c r="BI1626" s="4">
        <v>5</v>
      </c>
      <c r="BJ1626" s="1">
        <f ca="1">INDEX(passing_tds,CELL("Row",AG1626)-1)*(PASSTD)</f>
        <v>0</v>
      </c>
      <c r="BK1626" s="1">
        <f ca="1">INDEX(passing_yds,CELL("Row",AH1626)-1)*(PASSYDS)</f>
        <v>0</v>
      </c>
      <c r="BL1626" s="1">
        <f ca="1">IF(INDEX(passing_yds,CELL("Row",AI1626)-1)&gt;=300,3,0)</f>
        <v>0</v>
      </c>
      <c r="BM1626" s="1">
        <f ca="1">INDEX(passing_ints,CELL("Row",AJ1626)-1)*(INT)</f>
        <v>0</v>
      </c>
      <c r="BN1626" s="1">
        <f ca="1">INDEX(rushing_yds,CELL("Row",AK1626)-1)*(RUSHYDS)</f>
        <v>0</v>
      </c>
      <c r="BO1626" s="1">
        <f ca="1">INDEX(rushing_tds,CELL("Row",AK1626)-1)*(RUSHTD)</f>
        <v>0</v>
      </c>
      <c r="BP1626" s="1">
        <f ca="1">IF(INDEX(rushing_yds,CELL("Row",AI1626)-1)&gt;=100,3,0)</f>
        <v>0</v>
      </c>
      <c r="BQ1626" s="1">
        <f ca="1">INDEX(receiving_yds,CELL("Row",AN1626)-1)*(RECYDS)</f>
        <v>0</v>
      </c>
      <c r="BR1626" s="1">
        <f ca="1">INDEX(receiving_rec,CELL("Row",AO1626)-1)*(REC)</f>
        <v>0</v>
      </c>
      <c r="BS1626" s="1">
        <f ca="1">INDEX(receiving_tds,CELL("Row",AP1626)-1)*(RECTD)</f>
        <v>0</v>
      </c>
      <c r="BT1626" s="1">
        <f ca="1">IF(INDEX(receiving_yds,CELL("Row",AI1626)-1)&gt;=100,3,0)</f>
        <v>0</v>
      </c>
      <c r="BU1626" s="1">
        <f ca="1">INDEX(puntret_tds,CELL("Row",AR1626)-1)*(PUNTKORETTD)+INDEX(kickret_tds,CELL("Row",AR1626)-1)*(PUNTKORETTD)</f>
        <v>0</v>
      </c>
      <c r="BV1626" s="1">
        <f ca="1">INDEX(fumbles_tot,CELL("Row",AS1626)-1)*(FUM)</f>
        <v>0</v>
      </c>
      <c r="BW1626" s="1">
        <f ca="1">(INDEX(passing_twoptm,CELL("Row",AT1626)-1)+INDEX(rushing_twoptm,CELL("Row",AT1626)-1)+INDEX(receiving_twoptm,CELL("Row",AT1626)-1))*(_2PTCONV)</f>
        <v>0</v>
      </c>
      <c r="BX1626" s="1">
        <f ca="1">SUM(BJ1626:BW1626)</f>
        <v>0</v>
      </c>
    </row>
    <row r="1627" spans="1:76" x14ac:dyDescent="0.25">
      <c r="A1627" s="1" t="s">
        <v>821</v>
      </c>
      <c r="B1627" s="1" t="s">
        <v>822</v>
      </c>
      <c r="C1627" s="1" t="s">
        <v>135</v>
      </c>
      <c r="D1627" s="1" t="s">
        <v>801</v>
      </c>
      <c r="E1627" s="1" t="s">
        <v>91</v>
      </c>
      <c r="AK1627">
        <v>37</v>
      </c>
      <c r="AL1627">
        <v>2</v>
      </c>
      <c r="AM1627">
        <v>51</v>
      </c>
      <c r="AN1627">
        <v>5</v>
      </c>
      <c r="AO1627">
        <v>217</v>
      </c>
      <c r="BI1627" s="4">
        <v>5</v>
      </c>
      <c r="BJ1627" s="1">
        <f ca="1">INDEX(passing_tds,CELL("Row",AG1627)-1)*(PASSTD)</f>
        <v>0</v>
      </c>
      <c r="BK1627" s="1">
        <f ca="1">INDEX(passing_yds,CELL("Row",AH1627)-1)*(PASSYDS)</f>
        <v>0</v>
      </c>
      <c r="BL1627" s="1">
        <f ca="1">IF(INDEX(passing_yds,CELL("Row",AI1627)-1)&gt;=300,3,0)</f>
        <v>0</v>
      </c>
      <c r="BM1627" s="1">
        <f ca="1">INDEX(passing_ints,CELL("Row",AJ1627)-1)*(INT)</f>
        <v>0</v>
      </c>
      <c r="BN1627" s="1">
        <f ca="1">INDEX(rushing_yds,CELL("Row",AK1627)-1)*(RUSHYDS)</f>
        <v>0</v>
      </c>
      <c r="BO1627" s="1">
        <f ca="1">INDEX(rushing_tds,CELL("Row",AK1627)-1)*(RUSHTD)</f>
        <v>0</v>
      </c>
      <c r="BP1627" s="1">
        <f ca="1">IF(INDEX(rushing_yds,CELL("Row",AI1627)-1)&gt;=100,3,0)</f>
        <v>0</v>
      </c>
      <c r="BQ1627" s="1">
        <f ca="1">INDEX(receiving_yds,CELL("Row",AN1627)-1)*(RECYDS)</f>
        <v>0</v>
      </c>
      <c r="BR1627" s="1">
        <f ca="1">INDEX(receiving_rec,CELL("Row",AO1627)-1)*(REC)</f>
        <v>0</v>
      </c>
      <c r="BS1627" s="1">
        <f ca="1">INDEX(receiving_tds,CELL("Row",AP1627)-1)*(RECTD)</f>
        <v>0</v>
      </c>
      <c r="BT1627" s="1">
        <f ca="1">IF(INDEX(receiving_yds,CELL("Row",AI1627)-1)&gt;=100,3,0)</f>
        <v>0</v>
      </c>
      <c r="BU1627" s="1">
        <f ca="1">INDEX(puntret_tds,CELL("Row",AR1627)-1)*(PUNTKORETTD)+INDEX(kickret_tds,CELL("Row",AR1627)-1)*(PUNTKORETTD)</f>
        <v>0</v>
      </c>
      <c r="BV1627" s="1">
        <f ca="1">INDEX(fumbles_tot,CELL("Row",AS1627)-1)*(FUM)</f>
        <v>0</v>
      </c>
      <c r="BW1627" s="1">
        <f ca="1">(INDEX(passing_twoptm,CELL("Row",AT1627)-1)+INDEX(rushing_twoptm,CELL("Row",AT1627)-1)+INDEX(receiving_twoptm,CELL("Row",AT1627)-1))*(_2PTCONV)</f>
        <v>0</v>
      </c>
      <c r="BX1627" s="1">
        <f ca="1">SUM(BJ1627:BW1627)</f>
        <v>0</v>
      </c>
    </row>
    <row r="1628" spans="1:76" x14ac:dyDescent="0.25">
      <c r="A1628" s="1" t="s">
        <v>823</v>
      </c>
      <c r="B1628" s="1" t="s">
        <v>824</v>
      </c>
      <c r="C1628" s="1" t="s">
        <v>135</v>
      </c>
      <c r="D1628" s="1" t="s">
        <v>801</v>
      </c>
      <c r="E1628" s="1" t="s">
        <v>100</v>
      </c>
      <c r="Y1628">
        <v>15</v>
      </c>
      <c r="Z1628">
        <v>15</v>
      </c>
      <c r="AA1628">
        <v>0</v>
      </c>
      <c r="AB1628">
        <v>1</v>
      </c>
      <c r="AC1628">
        <v>0</v>
      </c>
      <c r="BI1628" s="4">
        <v>5</v>
      </c>
      <c r="BJ1628" s="1">
        <f ca="1">INDEX(passing_tds,CELL("Row",AG1628)-1)*(PASSTD)</f>
        <v>0</v>
      </c>
      <c r="BK1628" s="1">
        <f ca="1">INDEX(passing_yds,CELL("Row",AH1628)-1)*(PASSYDS)</f>
        <v>0</v>
      </c>
      <c r="BL1628" s="1">
        <f ca="1">IF(INDEX(passing_yds,CELL("Row",AI1628)-1)&gt;=300,3,0)</f>
        <v>0</v>
      </c>
      <c r="BM1628" s="1">
        <f ca="1">INDEX(passing_ints,CELL("Row",AJ1628)-1)*(INT)</f>
        <v>0</v>
      </c>
      <c r="BN1628" s="1">
        <f ca="1">INDEX(rushing_yds,CELL("Row",AK1628)-1)*(RUSHYDS)</f>
        <v>0</v>
      </c>
      <c r="BO1628" s="1">
        <f ca="1">INDEX(rushing_tds,CELL("Row",AK1628)-1)*(RUSHTD)</f>
        <v>0</v>
      </c>
      <c r="BP1628" s="1">
        <f ca="1">IF(INDEX(rushing_yds,CELL("Row",AI1628)-1)&gt;=100,3,0)</f>
        <v>0</v>
      </c>
      <c r="BQ1628" s="1">
        <f ca="1">INDEX(receiving_yds,CELL("Row",AN1628)-1)*(RECYDS)</f>
        <v>0</v>
      </c>
      <c r="BR1628" s="1">
        <f ca="1">INDEX(receiving_rec,CELL("Row",AO1628)-1)*(REC)</f>
        <v>0</v>
      </c>
      <c r="BS1628" s="1">
        <f ca="1">INDEX(receiving_tds,CELL("Row",AP1628)-1)*(RECTD)</f>
        <v>0</v>
      </c>
      <c r="BT1628" s="1">
        <f ca="1">IF(INDEX(receiving_yds,CELL("Row",AI1628)-1)&gt;=100,3,0)</f>
        <v>0</v>
      </c>
      <c r="BU1628" s="1">
        <f ca="1">INDEX(puntret_tds,CELL("Row",AR1628)-1)*(PUNTKORETTD)+INDEX(kickret_tds,CELL("Row",AR1628)-1)*(PUNTKORETTD)</f>
        <v>0</v>
      </c>
      <c r="BV1628" s="1">
        <f ca="1">INDEX(fumbles_tot,CELL("Row",AS1628)-1)*(FUM)</f>
        <v>0</v>
      </c>
      <c r="BW1628" s="1">
        <f ca="1">(INDEX(passing_twoptm,CELL("Row",AT1628)-1)+INDEX(rushing_twoptm,CELL("Row",AT1628)-1)+INDEX(receiving_twoptm,CELL("Row",AT1628)-1))*(_2PTCONV)</f>
        <v>0</v>
      </c>
      <c r="BX1628" s="1">
        <f ca="1">SUM(BJ1628:BW1628)</f>
        <v>0</v>
      </c>
    </row>
    <row r="1629" spans="1:76" x14ac:dyDescent="0.25">
      <c r="A1629" s="1" t="s">
        <v>825</v>
      </c>
      <c r="B1629" s="1" t="s">
        <v>826</v>
      </c>
      <c r="C1629" s="1" t="s">
        <v>135</v>
      </c>
      <c r="D1629" s="1" t="s">
        <v>801</v>
      </c>
      <c r="E1629" s="1" t="s">
        <v>165</v>
      </c>
      <c r="F1629">
        <v>4</v>
      </c>
      <c r="G1629">
        <v>0</v>
      </c>
      <c r="H1629">
        <v>0</v>
      </c>
      <c r="I1629">
        <v>0</v>
      </c>
      <c r="J1629">
        <v>5</v>
      </c>
      <c r="BI1629" s="4">
        <v>5</v>
      </c>
      <c r="BJ1629" s="1">
        <f ca="1">INDEX(passing_tds,CELL("Row",AG1629)-1)*(PASSTD)</f>
        <v>0</v>
      </c>
      <c r="BK1629" s="1">
        <f ca="1">INDEX(passing_yds,CELL("Row",AH1629)-1)*(PASSYDS)</f>
        <v>0</v>
      </c>
      <c r="BL1629" s="1">
        <f ca="1">IF(INDEX(passing_yds,CELL("Row",AI1629)-1)&gt;=300,3,0)</f>
        <v>0</v>
      </c>
      <c r="BM1629" s="1">
        <f ca="1">INDEX(passing_ints,CELL("Row",AJ1629)-1)*(INT)</f>
        <v>0</v>
      </c>
      <c r="BN1629" s="1">
        <f ca="1">INDEX(rushing_yds,CELL("Row",AK1629)-1)*(RUSHYDS)</f>
        <v>0</v>
      </c>
      <c r="BO1629" s="1">
        <f ca="1">INDEX(rushing_tds,CELL("Row",AK1629)-1)*(RUSHTD)</f>
        <v>0</v>
      </c>
      <c r="BP1629" s="1">
        <f ca="1">IF(INDEX(rushing_yds,CELL("Row",AI1629)-1)&gt;=100,3,0)</f>
        <v>0</v>
      </c>
      <c r="BQ1629" s="1">
        <f ca="1">INDEX(receiving_yds,CELL("Row",AN1629)-1)*(RECYDS)</f>
        <v>0</v>
      </c>
      <c r="BR1629" s="1">
        <f ca="1">INDEX(receiving_rec,CELL("Row",AO1629)-1)*(REC)</f>
        <v>0</v>
      </c>
      <c r="BS1629" s="1">
        <f ca="1">INDEX(receiving_tds,CELL("Row",AP1629)-1)*(RECTD)</f>
        <v>0</v>
      </c>
      <c r="BT1629" s="1">
        <f ca="1">IF(INDEX(receiving_yds,CELL("Row",AI1629)-1)&gt;=100,3,0)</f>
        <v>0</v>
      </c>
      <c r="BU1629" s="1">
        <f ca="1">INDEX(puntret_tds,CELL("Row",AR1629)-1)*(PUNTKORETTD)+INDEX(kickret_tds,CELL("Row",AR1629)-1)*(PUNTKORETTD)</f>
        <v>0</v>
      </c>
      <c r="BV1629" s="1">
        <f ca="1">INDEX(fumbles_tot,CELL("Row",AS1629)-1)*(FUM)</f>
        <v>0</v>
      </c>
      <c r="BW1629" s="1">
        <f ca="1">(INDEX(passing_twoptm,CELL("Row",AT1629)-1)+INDEX(rushing_twoptm,CELL("Row",AT1629)-1)+INDEX(receiving_twoptm,CELL("Row",AT1629)-1))*(_2PTCONV)</f>
        <v>0</v>
      </c>
      <c r="BX1629" s="1">
        <f ca="1">SUM(BJ1629:BW1629)</f>
        <v>0</v>
      </c>
    </row>
    <row r="1630" spans="1:76" x14ac:dyDescent="0.25">
      <c r="A1630" s="1" t="s">
        <v>827</v>
      </c>
      <c r="B1630" s="1" t="s">
        <v>828</v>
      </c>
      <c r="C1630" s="1" t="s">
        <v>135</v>
      </c>
      <c r="D1630" s="1" t="s">
        <v>801</v>
      </c>
      <c r="E1630" s="1" t="s">
        <v>94</v>
      </c>
      <c r="F1630">
        <v>1</v>
      </c>
      <c r="G1630">
        <v>0</v>
      </c>
      <c r="H1630">
        <v>0</v>
      </c>
      <c r="I1630">
        <v>0</v>
      </c>
      <c r="J1630">
        <v>1</v>
      </c>
      <c r="BI1630" s="4">
        <v>5</v>
      </c>
      <c r="BJ1630" s="1">
        <f ca="1">INDEX(passing_tds,CELL("Row",AG1630)-1)*(PASSTD)</f>
        <v>0</v>
      </c>
      <c r="BK1630" s="1">
        <f ca="1">INDEX(passing_yds,CELL("Row",AH1630)-1)*(PASSYDS)</f>
        <v>0</v>
      </c>
      <c r="BL1630" s="1">
        <f ca="1">IF(INDEX(passing_yds,CELL("Row",AI1630)-1)&gt;=300,3,0)</f>
        <v>0</v>
      </c>
      <c r="BM1630" s="1">
        <f ca="1">INDEX(passing_ints,CELL("Row",AJ1630)-1)*(INT)</f>
        <v>0</v>
      </c>
      <c r="BN1630" s="1">
        <f ca="1">INDEX(rushing_yds,CELL("Row",AK1630)-1)*(RUSHYDS)</f>
        <v>0</v>
      </c>
      <c r="BO1630" s="1">
        <f ca="1">INDEX(rushing_tds,CELL("Row",AK1630)-1)*(RUSHTD)</f>
        <v>0</v>
      </c>
      <c r="BP1630" s="1">
        <f ca="1">IF(INDEX(rushing_yds,CELL("Row",AI1630)-1)&gt;=100,3,0)</f>
        <v>0</v>
      </c>
      <c r="BQ1630" s="1">
        <f ca="1">INDEX(receiving_yds,CELL("Row",AN1630)-1)*(RECYDS)</f>
        <v>0</v>
      </c>
      <c r="BR1630" s="1">
        <f ca="1">INDEX(receiving_rec,CELL("Row",AO1630)-1)*(REC)</f>
        <v>0</v>
      </c>
      <c r="BS1630" s="1">
        <f ca="1">INDEX(receiving_tds,CELL("Row",AP1630)-1)*(RECTD)</f>
        <v>0</v>
      </c>
      <c r="BT1630" s="1">
        <f ca="1">IF(INDEX(receiving_yds,CELL("Row",AI1630)-1)&gt;=100,3,0)</f>
        <v>0</v>
      </c>
      <c r="BU1630" s="1">
        <f ca="1">INDEX(puntret_tds,CELL("Row",AR1630)-1)*(PUNTKORETTD)+INDEX(kickret_tds,CELL("Row",AR1630)-1)*(PUNTKORETTD)</f>
        <v>0</v>
      </c>
      <c r="BV1630" s="1">
        <f ca="1">INDEX(fumbles_tot,CELL("Row",AS1630)-1)*(FUM)</f>
        <v>0</v>
      </c>
      <c r="BW1630" s="1">
        <f ca="1">(INDEX(passing_twoptm,CELL("Row",AT1630)-1)+INDEX(rushing_twoptm,CELL("Row",AT1630)-1)+INDEX(receiving_twoptm,CELL("Row",AT1630)-1))*(_2PTCONV)</f>
        <v>0</v>
      </c>
      <c r="BX1630" s="1">
        <f ca="1">SUM(BJ1630:BW1630)</f>
        <v>0</v>
      </c>
    </row>
    <row r="1631" spans="1:76" x14ac:dyDescent="0.25">
      <c r="A1631" s="1" t="s">
        <v>829</v>
      </c>
      <c r="B1631" s="1" t="s">
        <v>830</v>
      </c>
      <c r="C1631" s="1" t="s">
        <v>135</v>
      </c>
      <c r="D1631" s="1" t="s">
        <v>801</v>
      </c>
      <c r="E1631" s="1" t="s">
        <v>112</v>
      </c>
      <c r="F1631">
        <v>1</v>
      </c>
      <c r="G1631">
        <v>0</v>
      </c>
      <c r="H1631">
        <v>0</v>
      </c>
      <c r="I1631">
        <v>0</v>
      </c>
      <c r="J1631">
        <v>2</v>
      </c>
      <c r="BI1631" s="4">
        <v>5</v>
      </c>
      <c r="BJ1631" s="1">
        <f ca="1">INDEX(passing_tds,CELL("Row",AG1631)-1)*(PASSTD)</f>
        <v>0</v>
      </c>
      <c r="BK1631" s="1">
        <f ca="1">INDEX(passing_yds,CELL("Row",AH1631)-1)*(PASSYDS)</f>
        <v>0</v>
      </c>
      <c r="BL1631" s="1">
        <f ca="1">IF(INDEX(passing_yds,CELL("Row",AI1631)-1)&gt;=300,3,0)</f>
        <v>0</v>
      </c>
      <c r="BM1631" s="1">
        <f ca="1">INDEX(passing_ints,CELL("Row",AJ1631)-1)*(INT)</f>
        <v>0</v>
      </c>
      <c r="BN1631" s="1">
        <f ca="1">INDEX(rushing_yds,CELL("Row",AK1631)-1)*(RUSHYDS)</f>
        <v>0</v>
      </c>
      <c r="BO1631" s="1">
        <f ca="1">INDEX(rushing_tds,CELL("Row",AK1631)-1)*(RUSHTD)</f>
        <v>0</v>
      </c>
      <c r="BP1631" s="1">
        <f ca="1">IF(INDEX(rushing_yds,CELL("Row",AI1631)-1)&gt;=100,3,0)</f>
        <v>0</v>
      </c>
      <c r="BQ1631" s="1">
        <f ca="1">INDEX(receiving_yds,CELL("Row",AN1631)-1)*(RECYDS)</f>
        <v>0</v>
      </c>
      <c r="BR1631" s="1">
        <f ca="1">INDEX(receiving_rec,CELL("Row",AO1631)-1)*(REC)</f>
        <v>0</v>
      </c>
      <c r="BS1631" s="1">
        <f ca="1">INDEX(receiving_tds,CELL("Row",AP1631)-1)*(RECTD)</f>
        <v>0</v>
      </c>
      <c r="BT1631" s="1">
        <f ca="1">IF(INDEX(receiving_yds,CELL("Row",AI1631)-1)&gt;=100,3,0)</f>
        <v>0</v>
      </c>
      <c r="BU1631" s="1">
        <f ca="1">INDEX(puntret_tds,CELL("Row",AR1631)-1)*(PUNTKORETTD)+INDEX(kickret_tds,CELL("Row",AR1631)-1)*(PUNTKORETTD)</f>
        <v>0</v>
      </c>
      <c r="BV1631" s="1">
        <f ca="1">INDEX(fumbles_tot,CELL("Row",AS1631)-1)*(FUM)</f>
        <v>0</v>
      </c>
      <c r="BW1631" s="1">
        <f ca="1">(INDEX(passing_twoptm,CELL("Row",AT1631)-1)+INDEX(rushing_twoptm,CELL("Row",AT1631)-1)+INDEX(receiving_twoptm,CELL("Row",AT1631)-1))*(_2PTCONV)</f>
        <v>0</v>
      </c>
      <c r="BX1631" s="1">
        <f ca="1">SUM(BJ1631:BW1631)</f>
        <v>0</v>
      </c>
    </row>
    <row r="1632" spans="1:76" x14ac:dyDescent="0.25">
      <c r="A1632" s="1" t="s">
        <v>831</v>
      </c>
      <c r="B1632" s="1" t="s">
        <v>832</v>
      </c>
      <c r="C1632" s="1" t="s">
        <v>135</v>
      </c>
      <c r="D1632" s="1" t="s">
        <v>801</v>
      </c>
      <c r="E1632" s="1" t="s">
        <v>100</v>
      </c>
      <c r="F1632">
        <v>1</v>
      </c>
      <c r="G1632">
        <v>0</v>
      </c>
      <c r="H1632">
        <v>0</v>
      </c>
      <c r="I1632">
        <v>0</v>
      </c>
      <c r="J1632">
        <v>2</v>
      </c>
      <c r="BI1632" s="4">
        <v>5</v>
      </c>
      <c r="BJ1632" s="1">
        <f ca="1">INDEX(passing_tds,CELL("Row",AG1632)-1)*(PASSTD)</f>
        <v>0</v>
      </c>
      <c r="BK1632" s="1">
        <f ca="1">INDEX(passing_yds,CELL("Row",AH1632)-1)*(PASSYDS)</f>
        <v>0</v>
      </c>
      <c r="BL1632" s="1">
        <f ca="1">IF(INDEX(passing_yds,CELL("Row",AI1632)-1)&gt;=300,3,0)</f>
        <v>0</v>
      </c>
      <c r="BM1632" s="1">
        <f ca="1">INDEX(passing_ints,CELL("Row",AJ1632)-1)*(INT)</f>
        <v>0</v>
      </c>
      <c r="BN1632" s="1">
        <f ca="1">INDEX(rushing_yds,CELL("Row",AK1632)-1)*(RUSHYDS)</f>
        <v>0</v>
      </c>
      <c r="BO1632" s="1">
        <f ca="1">INDEX(rushing_tds,CELL("Row",AK1632)-1)*(RUSHTD)</f>
        <v>0</v>
      </c>
      <c r="BP1632" s="1">
        <f ca="1">IF(INDEX(rushing_yds,CELL("Row",AI1632)-1)&gt;=100,3,0)</f>
        <v>0</v>
      </c>
      <c r="BQ1632" s="1">
        <f ca="1">INDEX(receiving_yds,CELL("Row",AN1632)-1)*(RECYDS)</f>
        <v>0</v>
      </c>
      <c r="BR1632" s="1">
        <f ca="1">INDEX(receiving_rec,CELL("Row",AO1632)-1)*(REC)</f>
        <v>0</v>
      </c>
      <c r="BS1632" s="1">
        <f ca="1">INDEX(receiving_tds,CELL("Row",AP1632)-1)*(RECTD)</f>
        <v>0</v>
      </c>
      <c r="BT1632" s="1">
        <f ca="1">IF(INDEX(receiving_yds,CELL("Row",AI1632)-1)&gt;=100,3,0)</f>
        <v>0</v>
      </c>
      <c r="BU1632" s="1">
        <f ca="1">INDEX(puntret_tds,CELL("Row",AR1632)-1)*(PUNTKORETTD)+INDEX(kickret_tds,CELL("Row",AR1632)-1)*(PUNTKORETTD)</f>
        <v>0</v>
      </c>
      <c r="BV1632" s="1">
        <f ca="1">INDEX(fumbles_tot,CELL("Row",AS1632)-1)*(FUM)</f>
        <v>0</v>
      </c>
      <c r="BW1632" s="1">
        <f ca="1">(INDEX(passing_twoptm,CELL("Row",AT1632)-1)+INDEX(rushing_twoptm,CELL("Row",AT1632)-1)+INDEX(receiving_twoptm,CELL("Row",AT1632)-1))*(_2PTCONV)</f>
        <v>0</v>
      </c>
      <c r="BX1632" s="1">
        <f ca="1">SUM(BJ1632:BW1632)</f>
        <v>0</v>
      </c>
    </row>
    <row r="1633" spans="1:76" x14ac:dyDescent="0.25">
      <c r="A1633" s="1" t="s">
        <v>833</v>
      </c>
      <c r="B1633" s="1" t="s">
        <v>834</v>
      </c>
      <c r="C1633" s="1" t="s">
        <v>135</v>
      </c>
      <c r="D1633" s="1" t="s">
        <v>801</v>
      </c>
      <c r="E1633" s="1" t="s">
        <v>115</v>
      </c>
      <c r="F1633">
        <v>1</v>
      </c>
      <c r="G1633">
        <v>0</v>
      </c>
      <c r="H1633">
        <v>0</v>
      </c>
      <c r="I1633">
        <v>0</v>
      </c>
      <c r="J1633">
        <v>2</v>
      </c>
      <c r="BI1633" s="4">
        <v>5</v>
      </c>
      <c r="BJ1633" s="1">
        <f ca="1">INDEX(passing_tds,CELL("Row",AG1633)-1)*(PASSTD)</f>
        <v>0</v>
      </c>
      <c r="BK1633" s="1">
        <f ca="1">INDEX(passing_yds,CELL("Row",AH1633)-1)*(PASSYDS)</f>
        <v>0</v>
      </c>
      <c r="BL1633" s="1">
        <f ca="1">IF(INDEX(passing_yds,CELL("Row",AI1633)-1)&gt;=300,3,0)</f>
        <v>0</v>
      </c>
      <c r="BM1633" s="1">
        <f ca="1">INDEX(passing_ints,CELL("Row",AJ1633)-1)*(INT)</f>
        <v>0</v>
      </c>
      <c r="BN1633" s="1">
        <f ca="1">INDEX(rushing_yds,CELL("Row",AK1633)-1)*(RUSHYDS)</f>
        <v>0</v>
      </c>
      <c r="BO1633" s="1">
        <f ca="1">INDEX(rushing_tds,CELL("Row",AK1633)-1)*(RUSHTD)</f>
        <v>0</v>
      </c>
      <c r="BP1633" s="1">
        <f ca="1">IF(INDEX(rushing_yds,CELL("Row",AI1633)-1)&gt;=100,3,0)</f>
        <v>0</v>
      </c>
      <c r="BQ1633" s="1">
        <f ca="1">INDEX(receiving_yds,CELL("Row",AN1633)-1)*(RECYDS)</f>
        <v>0</v>
      </c>
      <c r="BR1633" s="1">
        <f ca="1">INDEX(receiving_rec,CELL("Row",AO1633)-1)*(REC)</f>
        <v>0</v>
      </c>
      <c r="BS1633" s="1">
        <f ca="1">INDEX(receiving_tds,CELL("Row",AP1633)-1)*(RECTD)</f>
        <v>0</v>
      </c>
      <c r="BT1633" s="1">
        <f ca="1">IF(INDEX(receiving_yds,CELL("Row",AI1633)-1)&gt;=100,3,0)</f>
        <v>0</v>
      </c>
      <c r="BU1633" s="1">
        <f ca="1">INDEX(puntret_tds,CELL("Row",AR1633)-1)*(PUNTKORETTD)+INDEX(kickret_tds,CELL("Row",AR1633)-1)*(PUNTKORETTD)</f>
        <v>0</v>
      </c>
      <c r="BV1633" s="1">
        <f ca="1">INDEX(fumbles_tot,CELL("Row",AS1633)-1)*(FUM)</f>
        <v>0</v>
      </c>
      <c r="BW1633" s="1">
        <f ca="1">(INDEX(passing_twoptm,CELL("Row",AT1633)-1)+INDEX(rushing_twoptm,CELL("Row",AT1633)-1)+INDEX(receiving_twoptm,CELL("Row",AT1633)-1))*(_2PTCONV)</f>
        <v>0</v>
      </c>
      <c r="BX1633" s="1">
        <f ca="1">SUM(BJ1633:BW1633)</f>
        <v>0</v>
      </c>
    </row>
    <row r="1634" spans="1:76" x14ac:dyDescent="0.25">
      <c r="A1634" s="1" t="s">
        <v>835</v>
      </c>
      <c r="B1634" s="1" t="s">
        <v>836</v>
      </c>
      <c r="C1634" s="1" t="s">
        <v>135</v>
      </c>
      <c r="D1634" s="1" t="s">
        <v>801</v>
      </c>
      <c r="E1634" s="1" t="s">
        <v>115</v>
      </c>
      <c r="F1634">
        <v>2</v>
      </c>
      <c r="G1634">
        <v>0</v>
      </c>
      <c r="H1634">
        <v>0</v>
      </c>
      <c r="I1634">
        <v>0</v>
      </c>
      <c r="J1634">
        <v>0</v>
      </c>
      <c r="BI1634" s="4">
        <v>5</v>
      </c>
      <c r="BJ1634" s="1">
        <f ca="1">INDEX(passing_tds,CELL("Row",AG1634)-1)*(PASSTD)</f>
        <v>0</v>
      </c>
      <c r="BK1634" s="1">
        <f ca="1">INDEX(passing_yds,CELL("Row",AH1634)-1)*(PASSYDS)</f>
        <v>0</v>
      </c>
      <c r="BL1634" s="1">
        <f ca="1">IF(INDEX(passing_yds,CELL("Row",AI1634)-1)&gt;=300,3,0)</f>
        <v>0</v>
      </c>
      <c r="BM1634" s="1">
        <f ca="1">INDEX(passing_ints,CELL("Row",AJ1634)-1)*(INT)</f>
        <v>0</v>
      </c>
      <c r="BN1634" s="1">
        <f ca="1">INDEX(rushing_yds,CELL("Row",AK1634)-1)*(RUSHYDS)</f>
        <v>0</v>
      </c>
      <c r="BO1634" s="1">
        <f ca="1">INDEX(rushing_tds,CELL("Row",AK1634)-1)*(RUSHTD)</f>
        <v>0</v>
      </c>
      <c r="BP1634" s="1">
        <f ca="1">IF(INDEX(rushing_yds,CELL("Row",AI1634)-1)&gt;=100,3,0)</f>
        <v>0</v>
      </c>
      <c r="BQ1634" s="1">
        <f ca="1">INDEX(receiving_yds,CELL("Row",AN1634)-1)*(RECYDS)</f>
        <v>0</v>
      </c>
      <c r="BR1634" s="1">
        <f ca="1">INDEX(receiving_rec,CELL("Row",AO1634)-1)*(REC)</f>
        <v>0</v>
      </c>
      <c r="BS1634" s="1">
        <f ca="1">INDEX(receiving_tds,CELL("Row",AP1634)-1)*(RECTD)</f>
        <v>0</v>
      </c>
      <c r="BT1634" s="1">
        <f ca="1">IF(INDEX(receiving_yds,CELL("Row",AI1634)-1)&gt;=100,3,0)</f>
        <v>0</v>
      </c>
      <c r="BU1634" s="1">
        <f ca="1">INDEX(puntret_tds,CELL("Row",AR1634)-1)*(PUNTKORETTD)+INDEX(kickret_tds,CELL("Row",AR1634)-1)*(PUNTKORETTD)</f>
        <v>0</v>
      </c>
      <c r="BV1634" s="1">
        <f ca="1">INDEX(fumbles_tot,CELL("Row",AS1634)-1)*(FUM)</f>
        <v>0</v>
      </c>
      <c r="BW1634" s="1">
        <f ca="1">(INDEX(passing_twoptm,CELL("Row",AT1634)-1)+INDEX(rushing_twoptm,CELL("Row",AT1634)-1)+INDEX(receiving_twoptm,CELL("Row",AT1634)-1))*(_2PTCONV)</f>
        <v>0</v>
      </c>
      <c r="BX1634" s="1">
        <f ca="1">SUM(BJ1634:BW1634)</f>
        <v>0</v>
      </c>
    </row>
    <row r="1635" spans="1:76" x14ac:dyDescent="0.25">
      <c r="A1635" s="1" t="s">
        <v>837</v>
      </c>
      <c r="B1635" s="1" t="s">
        <v>838</v>
      </c>
      <c r="C1635" s="1" t="s">
        <v>135</v>
      </c>
      <c r="D1635" s="1" t="s">
        <v>801</v>
      </c>
      <c r="E1635" s="1" t="s">
        <v>176</v>
      </c>
      <c r="F1635">
        <v>1</v>
      </c>
      <c r="G1635">
        <v>0</v>
      </c>
      <c r="H1635">
        <v>0</v>
      </c>
      <c r="I1635">
        <v>0</v>
      </c>
      <c r="J1635">
        <v>4</v>
      </c>
      <c r="BI1635" s="4">
        <v>5</v>
      </c>
      <c r="BJ1635" s="1">
        <f ca="1">INDEX(passing_tds,CELL("Row",AG1635)-1)*(PASSTD)</f>
        <v>0</v>
      </c>
      <c r="BK1635" s="1">
        <f ca="1">INDEX(passing_yds,CELL("Row",AH1635)-1)*(PASSYDS)</f>
        <v>0</v>
      </c>
      <c r="BL1635" s="1">
        <f ca="1">IF(INDEX(passing_yds,CELL("Row",AI1635)-1)&gt;=300,3,0)</f>
        <v>0</v>
      </c>
      <c r="BM1635" s="1">
        <f ca="1">INDEX(passing_ints,CELL("Row",AJ1635)-1)*(INT)</f>
        <v>0</v>
      </c>
      <c r="BN1635" s="1">
        <f ca="1">INDEX(rushing_yds,CELL("Row",AK1635)-1)*(RUSHYDS)</f>
        <v>0</v>
      </c>
      <c r="BO1635" s="1">
        <f ca="1">INDEX(rushing_tds,CELL("Row",AK1635)-1)*(RUSHTD)</f>
        <v>0</v>
      </c>
      <c r="BP1635" s="1">
        <f ca="1">IF(INDEX(rushing_yds,CELL("Row",AI1635)-1)&gt;=100,3,0)</f>
        <v>0</v>
      </c>
      <c r="BQ1635" s="1">
        <f ca="1">INDEX(receiving_yds,CELL("Row",AN1635)-1)*(RECYDS)</f>
        <v>0</v>
      </c>
      <c r="BR1635" s="1">
        <f ca="1">INDEX(receiving_rec,CELL("Row",AO1635)-1)*(REC)</f>
        <v>0</v>
      </c>
      <c r="BS1635" s="1">
        <f ca="1">INDEX(receiving_tds,CELL("Row",AP1635)-1)*(RECTD)</f>
        <v>0</v>
      </c>
      <c r="BT1635" s="1">
        <f ca="1">IF(INDEX(receiving_yds,CELL("Row",AI1635)-1)&gt;=100,3,0)</f>
        <v>0</v>
      </c>
      <c r="BU1635" s="1">
        <f ca="1">INDEX(puntret_tds,CELL("Row",AR1635)-1)*(PUNTKORETTD)+INDEX(kickret_tds,CELL("Row",AR1635)-1)*(PUNTKORETTD)</f>
        <v>0</v>
      </c>
      <c r="BV1635" s="1">
        <f ca="1">INDEX(fumbles_tot,CELL("Row",AS1635)-1)*(FUM)</f>
        <v>0</v>
      </c>
      <c r="BW1635" s="1">
        <f ca="1">(INDEX(passing_twoptm,CELL("Row",AT1635)-1)+INDEX(rushing_twoptm,CELL("Row",AT1635)-1)+INDEX(receiving_twoptm,CELL("Row",AT1635)-1))*(_2PTCONV)</f>
        <v>0</v>
      </c>
      <c r="BX1635" s="1">
        <f ca="1">SUM(BJ1635:BW1635)</f>
        <v>0</v>
      </c>
    </row>
    <row r="1636" spans="1:76" x14ac:dyDescent="0.25">
      <c r="A1636" s="1" t="s">
        <v>839</v>
      </c>
      <c r="B1636" s="1" t="s">
        <v>840</v>
      </c>
      <c r="C1636" s="1" t="s">
        <v>135</v>
      </c>
      <c r="D1636" s="1" t="s">
        <v>801</v>
      </c>
      <c r="E1636" s="1" t="s">
        <v>100</v>
      </c>
      <c r="F1636">
        <v>0</v>
      </c>
      <c r="G1636">
        <v>0</v>
      </c>
      <c r="H1636">
        <v>0</v>
      </c>
      <c r="I1636">
        <v>0</v>
      </c>
      <c r="J1636">
        <v>3</v>
      </c>
      <c r="BI1636" s="4">
        <v>5</v>
      </c>
      <c r="BJ1636" s="1">
        <f ca="1">INDEX(passing_tds,CELL("Row",AG1636)-1)*(PASSTD)</f>
        <v>0</v>
      </c>
      <c r="BK1636" s="1">
        <f ca="1">INDEX(passing_yds,CELL("Row",AH1636)-1)*(PASSYDS)</f>
        <v>0</v>
      </c>
      <c r="BL1636" s="1">
        <f ca="1">IF(INDEX(passing_yds,CELL("Row",AI1636)-1)&gt;=300,3,0)</f>
        <v>0</v>
      </c>
      <c r="BM1636" s="1">
        <f ca="1">INDEX(passing_ints,CELL("Row",AJ1636)-1)*(INT)</f>
        <v>0</v>
      </c>
      <c r="BN1636" s="1">
        <f ca="1">INDEX(rushing_yds,CELL("Row",AK1636)-1)*(RUSHYDS)</f>
        <v>0</v>
      </c>
      <c r="BO1636" s="1">
        <f ca="1">INDEX(rushing_tds,CELL("Row",AK1636)-1)*(RUSHTD)</f>
        <v>0</v>
      </c>
      <c r="BP1636" s="1">
        <f ca="1">IF(INDEX(rushing_yds,CELL("Row",AI1636)-1)&gt;=100,3,0)</f>
        <v>0</v>
      </c>
      <c r="BQ1636" s="1">
        <f ca="1">INDEX(receiving_yds,CELL("Row",AN1636)-1)*(RECYDS)</f>
        <v>0</v>
      </c>
      <c r="BR1636" s="1">
        <f ca="1">INDEX(receiving_rec,CELL("Row",AO1636)-1)*(REC)</f>
        <v>0</v>
      </c>
      <c r="BS1636" s="1">
        <f ca="1">INDEX(receiving_tds,CELL("Row",AP1636)-1)*(RECTD)</f>
        <v>0</v>
      </c>
      <c r="BT1636" s="1">
        <f ca="1">IF(INDEX(receiving_yds,CELL("Row",AI1636)-1)&gt;=100,3,0)</f>
        <v>0</v>
      </c>
      <c r="BU1636" s="1">
        <f ca="1">INDEX(puntret_tds,CELL("Row",AR1636)-1)*(PUNTKORETTD)+INDEX(kickret_tds,CELL("Row",AR1636)-1)*(PUNTKORETTD)</f>
        <v>0</v>
      </c>
      <c r="BV1636" s="1">
        <f ca="1">INDEX(fumbles_tot,CELL("Row",AS1636)-1)*(FUM)</f>
        <v>0</v>
      </c>
      <c r="BW1636" s="1">
        <f ca="1">(INDEX(passing_twoptm,CELL("Row",AT1636)-1)+INDEX(rushing_twoptm,CELL("Row",AT1636)-1)+INDEX(receiving_twoptm,CELL("Row",AT1636)-1))*(_2PTCONV)</f>
        <v>0</v>
      </c>
      <c r="BX1636" s="1">
        <f ca="1">SUM(BJ1636:BW1636)</f>
        <v>0</v>
      </c>
    </row>
    <row r="1637" spans="1:76" x14ac:dyDescent="0.25">
      <c r="A1637" s="1" t="s">
        <v>841</v>
      </c>
      <c r="B1637" s="1" t="s">
        <v>842</v>
      </c>
      <c r="C1637" s="1" t="s">
        <v>135</v>
      </c>
      <c r="D1637" s="1" t="s">
        <v>801</v>
      </c>
      <c r="E1637" s="1" t="s">
        <v>105</v>
      </c>
      <c r="F1637">
        <v>3</v>
      </c>
      <c r="G1637">
        <v>0</v>
      </c>
      <c r="H1637">
        <v>0</v>
      </c>
      <c r="I1637">
        <v>1</v>
      </c>
      <c r="J1637">
        <v>2</v>
      </c>
      <c r="BI1637" s="4">
        <v>5</v>
      </c>
      <c r="BJ1637" s="1">
        <f ca="1">INDEX(passing_tds,CELL("Row",AG1637)-1)*(PASSTD)</f>
        <v>0</v>
      </c>
      <c r="BK1637" s="1">
        <f ca="1">INDEX(passing_yds,CELL("Row",AH1637)-1)*(PASSYDS)</f>
        <v>0</v>
      </c>
      <c r="BL1637" s="1">
        <f ca="1">IF(INDEX(passing_yds,CELL("Row",AI1637)-1)&gt;=300,3,0)</f>
        <v>0</v>
      </c>
      <c r="BM1637" s="1">
        <f ca="1">INDEX(passing_ints,CELL("Row",AJ1637)-1)*(INT)</f>
        <v>0</v>
      </c>
      <c r="BN1637" s="1">
        <f ca="1">INDEX(rushing_yds,CELL("Row",AK1637)-1)*(RUSHYDS)</f>
        <v>0</v>
      </c>
      <c r="BO1637" s="1">
        <f ca="1">INDEX(rushing_tds,CELL("Row",AK1637)-1)*(RUSHTD)</f>
        <v>0</v>
      </c>
      <c r="BP1637" s="1">
        <f ca="1">IF(INDEX(rushing_yds,CELL("Row",AI1637)-1)&gt;=100,3,0)</f>
        <v>0</v>
      </c>
      <c r="BQ1637" s="1">
        <f ca="1">INDEX(receiving_yds,CELL("Row",AN1637)-1)*(RECYDS)</f>
        <v>0</v>
      </c>
      <c r="BR1637" s="1">
        <f ca="1">INDEX(receiving_rec,CELL("Row",AO1637)-1)*(REC)</f>
        <v>0</v>
      </c>
      <c r="BS1637" s="1">
        <f ca="1">INDEX(receiving_tds,CELL("Row",AP1637)-1)*(RECTD)</f>
        <v>0</v>
      </c>
      <c r="BT1637" s="1">
        <f ca="1">IF(INDEX(receiving_yds,CELL("Row",AI1637)-1)&gt;=100,3,0)</f>
        <v>0</v>
      </c>
      <c r="BU1637" s="1">
        <f ca="1">INDEX(puntret_tds,CELL("Row",AR1637)-1)*(PUNTKORETTD)+INDEX(kickret_tds,CELL("Row",AR1637)-1)*(PUNTKORETTD)</f>
        <v>0</v>
      </c>
      <c r="BV1637" s="1">
        <f ca="1">INDEX(fumbles_tot,CELL("Row",AS1637)-1)*(FUM)</f>
        <v>0</v>
      </c>
      <c r="BW1637" s="1">
        <f ca="1">(INDEX(passing_twoptm,CELL("Row",AT1637)-1)+INDEX(rushing_twoptm,CELL("Row",AT1637)-1)+INDEX(receiving_twoptm,CELL("Row",AT1637)-1))*(_2PTCONV)</f>
        <v>0</v>
      </c>
      <c r="BX1637" s="1">
        <f ca="1">SUM(BJ1637:BW1637)</f>
        <v>0</v>
      </c>
    </row>
    <row r="1638" spans="1:76" x14ac:dyDescent="0.25">
      <c r="A1638" s="1" t="s">
        <v>843</v>
      </c>
      <c r="B1638" s="1" t="s">
        <v>844</v>
      </c>
      <c r="C1638" s="1" t="s">
        <v>135</v>
      </c>
      <c r="D1638" s="1" t="s">
        <v>801</v>
      </c>
      <c r="E1638" s="1" t="s">
        <v>100</v>
      </c>
      <c r="F1638">
        <v>2</v>
      </c>
      <c r="G1638">
        <v>0</v>
      </c>
      <c r="H1638">
        <v>0</v>
      </c>
      <c r="I1638">
        <v>0</v>
      </c>
      <c r="J1638">
        <v>0</v>
      </c>
      <c r="BI1638" s="4">
        <v>5</v>
      </c>
      <c r="BJ1638" s="1">
        <f ca="1">INDEX(passing_tds,CELL("Row",AG1638)-1)*(PASSTD)</f>
        <v>0</v>
      </c>
      <c r="BK1638" s="1">
        <f ca="1">INDEX(passing_yds,CELL("Row",AH1638)-1)*(PASSYDS)</f>
        <v>0</v>
      </c>
      <c r="BL1638" s="1">
        <f ca="1">IF(INDEX(passing_yds,CELL("Row",AI1638)-1)&gt;=300,3,0)</f>
        <v>0</v>
      </c>
      <c r="BM1638" s="1">
        <f ca="1">INDEX(passing_ints,CELL("Row",AJ1638)-1)*(INT)</f>
        <v>0</v>
      </c>
      <c r="BN1638" s="1">
        <f ca="1">INDEX(rushing_yds,CELL("Row",AK1638)-1)*(RUSHYDS)</f>
        <v>0</v>
      </c>
      <c r="BO1638" s="1">
        <f ca="1">INDEX(rushing_tds,CELL("Row",AK1638)-1)*(RUSHTD)</f>
        <v>0</v>
      </c>
      <c r="BP1638" s="1">
        <f ca="1">IF(INDEX(rushing_yds,CELL("Row",AI1638)-1)&gt;=100,3,0)</f>
        <v>0</v>
      </c>
      <c r="BQ1638" s="1">
        <f ca="1">INDEX(receiving_yds,CELL("Row",AN1638)-1)*(RECYDS)</f>
        <v>0</v>
      </c>
      <c r="BR1638" s="1">
        <f ca="1">INDEX(receiving_rec,CELL("Row",AO1638)-1)*(REC)</f>
        <v>0</v>
      </c>
      <c r="BS1638" s="1">
        <f ca="1">INDEX(receiving_tds,CELL("Row",AP1638)-1)*(RECTD)</f>
        <v>0</v>
      </c>
      <c r="BT1638" s="1">
        <f ca="1">IF(INDEX(receiving_yds,CELL("Row",AI1638)-1)&gt;=100,3,0)</f>
        <v>0</v>
      </c>
      <c r="BU1638" s="1">
        <f ca="1">INDEX(puntret_tds,CELL("Row",AR1638)-1)*(PUNTKORETTD)+INDEX(kickret_tds,CELL("Row",AR1638)-1)*(PUNTKORETTD)</f>
        <v>0</v>
      </c>
      <c r="BV1638" s="1">
        <f ca="1">INDEX(fumbles_tot,CELL("Row",AS1638)-1)*(FUM)</f>
        <v>0</v>
      </c>
      <c r="BW1638" s="1">
        <f ca="1">(INDEX(passing_twoptm,CELL("Row",AT1638)-1)+INDEX(rushing_twoptm,CELL("Row",AT1638)-1)+INDEX(receiving_twoptm,CELL("Row",AT1638)-1))*(_2PTCONV)</f>
        <v>0</v>
      </c>
      <c r="BX1638" s="1">
        <f ca="1">SUM(BJ1638:BW1638)</f>
        <v>0</v>
      </c>
    </row>
    <row r="1639" spans="1:76" x14ac:dyDescent="0.25">
      <c r="A1639" s="1" t="s">
        <v>845</v>
      </c>
      <c r="B1639" s="1" t="s">
        <v>846</v>
      </c>
      <c r="C1639" s="1" t="s">
        <v>135</v>
      </c>
      <c r="D1639" s="1" t="s">
        <v>801</v>
      </c>
      <c r="E1639" s="1" t="s">
        <v>94</v>
      </c>
      <c r="F1639">
        <v>1</v>
      </c>
      <c r="G1639">
        <v>0</v>
      </c>
      <c r="H1639">
        <v>0</v>
      </c>
      <c r="I1639">
        <v>0</v>
      </c>
      <c r="J1639">
        <v>0</v>
      </c>
      <c r="BI1639" s="4">
        <v>5</v>
      </c>
      <c r="BJ1639" s="1">
        <f ca="1">INDEX(passing_tds,CELL("Row",AG1639)-1)*(PASSTD)</f>
        <v>0</v>
      </c>
      <c r="BK1639" s="1">
        <f ca="1">INDEX(passing_yds,CELL("Row",AH1639)-1)*(PASSYDS)</f>
        <v>0</v>
      </c>
      <c r="BL1639" s="1">
        <f ca="1">IF(INDEX(passing_yds,CELL("Row",AI1639)-1)&gt;=300,3,0)</f>
        <v>0</v>
      </c>
      <c r="BM1639" s="1">
        <f ca="1">INDEX(passing_ints,CELL("Row",AJ1639)-1)*(INT)</f>
        <v>0</v>
      </c>
      <c r="BN1639" s="1">
        <f ca="1">INDEX(rushing_yds,CELL("Row",AK1639)-1)*(RUSHYDS)</f>
        <v>0</v>
      </c>
      <c r="BO1639" s="1">
        <f ca="1">INDEX(rushing_tds,CELL("Row",AK1639)-1)*(RUSHTD)</f>
        <v>0</v>
      </c>
      <c r="BP1639" s="1">
        <f ca="1">IF(INDEX(rushing_yds,CELL("Row",AI1639)-1)&gt;=100,3,0)</f>
        <v>0</v>
      </c>
      <c r="BQ1639" s="1">
        <f ca="1">INDEX(receiving_yds,CELL("Row",AN1639)-1)*(RECYDS)</f>
        <v>0</v>
      </c>
      <c r="BR1639" s="1">
        <f ca="1">INDEX(receiving_rec,CELL("Row",AO1639)-1)*(REC)</f>
        <v>0</v>
      </c>
      <c r="BS1639" s="1">
        <f ca="1">INDEX(receiving_tds,CELL("Row",AP1639)-1)*(RECTD)</f>
        <v>0</v>
      </c>
      <c r="BT1639" s="1">
        <f ca="1">IF(INDEX(receiving_yds,CELL("Row",AI1639)-1)&gt;=100,3,0)</f>
        <v>0</v>
      </c>
      <c r="BU1639" s="1">
        <f ca="1">INDEX(puntret_tds,CELL("Row",AR1639)-1)*(PUNTKORETTD)+INDEX(kickret_tds,CELL("Row",AR1639)-1)*(PUNTKORETTD)</f>
        <v>0</v>
      </c>
      <c r="BV1639" s="1">
        <f ca="1">INDEX(fumbles_tot,CELL("Row",AS1639)-1)*(FUM)</f>
        <v>0</v>
      </c>
      <c r="BW1639" s="1">
        <f ca="1">(INDEX(passing_twoptm,CELL("Row",AT1639)-1)+INDEX(rushing_twoptm,CELL("Row",AT1639)-1)+INDEX(receiving_twoptm,CELL("Row",AT1639)-1))*(_2PTCONV)</f>
        <v>0</v>
      </c>
      <c r="BX1639" s="1">
        <f ca="1">SUM(BJ1639:BW1639)</f>
        <v>0</v>
      </c>
    </row>
    <row r="1640" spans="1:76" x14ac:dyDescent="0.25">
      <c r="A1640" s="1" t="s">
        <v>847</v>
      </c>
      <c r="B1640" s="1" t="s">
        <v>848</v>
      </c>
      <c r="C1640" s="1" t="s">
        <v>135</v>
      </c>
      <c r="D1640" s="1" t="s">
        <v>801</v>
      </c>
      <c r="E1640" s="1" t="s">
        <v>94</v>
      </c>
      <c r="F1640">
        <v>0</v>
      </c>
      <c r="G1640">
        <v>0</v>
      </c>
      <c r="H1640">
        <v>0</v>
      </c>
      <c r="I1640">
        <v>0</v>
      </c>
      <c r="J1640">
        <v>2</v>
      </c>
      <c r="BI1640" s="4">
        <v>5</v>
      </c>
      <c r="BJ1640" s="1">
        <f ca="1">INDEX(passing_tds,CELL("Row",AG1640)-1)*(PASSTD)</f>
        <v>0</v>
      </c>
      <c r="BK1640" s="1">
        <f ca="1">INDEX(passing_yds,CELL("Row",AH1640)-1)*(PASSYDS)</f>
        <v>0</v>
      </c>
      <c r="BL1640" s="1">
        <f ca="1">IF(INDEX(passing_yds,CELL("Row",AI1640)-1)&gt;=300,3,0)</f>
        <v>0</v>
      </c>
      <c r="BM1640" s="1">
        <f ca="1">INDEX(passing_ints,CELL("Row",AJ1640)-1)*(INT)</f>
        <v>0</v>
      </c>
      <c r="BN1640" s="1">
        <f ca="1">INDEX(rushing_yds,CELL("Row",AK1640)-1)*(RUSHYDS)</f>
        <v>0</v>
      </c>
      <c r="BO1640" s="1">
        <f ca="1">INDEX(rushing_tds,CELL("Row",AK1640)-1)*(RUSHTD)</f>
        <v>0</v>
      </c>
      <c r="BP1640" s="1">
        <f ca="1">IF(INDEX(rushing_yds,CELL("Row",AI1640)-1)&gt;=100,3,0)</f>
        <v>0</v>
      </c>
      <c r="BQ1640" s="1">
        <f ca="1">INDEX(receiving_yds,CELL("Row",AN1640)-1)*(RECYDS)</f>
        <v>0</v>
      </c>
      <c r="BR1640" s="1">
        <f ca="1">INDEX(receiving_rec,CELL("Row",AO1640)-1)*(REC)</f>
        <v>0</v>
      </c>
      <c r="BS1640" s="1">
        <f ca="1">INDEX(receiving_tds,CELL("Row",AP1640)-1)*(RECTD)</f>
        <v>0</v>
      </c>
      <c r="BT1640" s="1">
        <f ca="1">IF(INDEX(receiving_yds,CELL("Row",AI1640)-1)&gt;=100,3,0)</f>
        <v>0</v>
      </c>
      <c r="BU1640" s="1">
        <f ca="1">INDEX(puntret_tds,CELL("Row",AR1640)-1)*(PUNTKORETTD)+INDEX(kickret_tds,CELL("Row",AR1640)-1)*(PUNTKORETTD)</f>
        <v>0</v>
      </c>
      <c r="BV1640" s="1">
        <f ca="1">INDEX(fumbles_tot,CELL("Row",AS1640)-1)*(FUM)</f>
        <v>0</v>
      </c>
      <c r="BW1640" s="1">
        <f ca="1">(INDEX(passing_twoptm,CELL("Row",AT1640)-1)+INDEX(rushing_twoptm,CELL("Row",AT1640)-1)+INDEX(receiving_twoptm,CELL("Row",AT1640)-1))*(_2PTCONV)</f>
        <v>0</v>
      </c>
      <c r="BX1640" s="1">
        <f ca="1">SUM(BJ1640:BW1640)</f>
        <v>0</v>
      </c>
    </row>
    <row r="1641" spans="1:76" x14ac:dyDescent="0.25">
      <c r="A1641" s="1" t="s">
        <v>299</v>
      </c>
      <c r="B1641" s="1" t="s">
        <v>849</v>
      </c>
      <c r="C1641" s="1" t="s">
        <v>135</v>
      </c>
      <c r="D1641" s="1" t="s">
        <v>801</v>
      </c>
      <c r="E1641" s="1" t="s">
        <v>97</v>
      </c>
      <c r="F1641">
        <v>2</v>
      </c>
      <c r="G1641">
        <v>0</v>
      </c>
      <c r="H1641">
        <v>0</v>
      </c>
      <c r="I1641">
        <v>0</v>
      </c>
      <c r="J1641">
        <v>0</v>
      </c>
      <c r="BI1641" s="4">
        <v>5</v>
      </c>
      <c r="BJ1641" s="1">
        <f ca="1">INDEX(passing_tds,CELL("Row",AG1641)-1)*(PASSTD)</f>
        <v>0</v>
      </c>
      <c r="BK1641" s="1">
        <f ca="1">INDEX(passing_yds,CELL("Row",AH1641)-1)*(PASSYDS)</f>
        <v>0</v>
      </c>
      <c r="BL1641" s="1">
        <f ca="1">IF(INDEX(passing_yds,CELL("Row",AI1641)-1)&gt;=300,3,0)</f>
        <v>0</v>
      </c>
      <c r="BM1641" s="1">
        <f ca="1">INDEX(passing_ints,CELL("Row",AJ1641)-1)*(INT)</f>
        <v>0</v>
      </c>
      <c r="BN1641" s="1">
        <f ca="1">INDEX(rushing_yds,CELL("Row",AK1641)-1)*(RUSHYDS)</f>
        <v>0</v>
      </c>
      <c r="BO1641" s="1">
        <f ca="1">INDEX(rushing_tds,CELL("Row",AK1641)-1)*(RUSHTD)</f>
        <v>0</v>
      </c>
      <c r="BP1641" s="1">
        <f ca="1">IF(INDEX(rushing_yds,CELL("Row",AI1641)-1)&gt;=100,3,0)</f>
        <v>0</v>
      </c>
      <c r="BQ1641" s="1">
        <f ca="1">INDEX(receiving_yds,CELL("Row",AN1641)-1)*(RECYDS)</f>
        <v>0</v>
      </c>
      <c r="BR1641" s="1">
        <f ca="1">INDEX(receiving_rec,CELL("Row",AO1641)-1)*(REC)</f>
        <v>0</v>
      </c>
      <c r="BS1641" s="1">
        <f ca="1">INDEX(receiving_tds,CELL("Row",AP1641)-1)*(RECTD)</f>
        <v>0</v>
      </c>
      <c r="BT1641" s="1">
        <f ca="1">IF(INDEX(receiving_yds,CELL("Row",AI1641)-1)&gt;=100,3,0)</f>
        <v>0</v>
      </c>
      <c r="BU1641" s="1">
        <f ca="1">INDEX(puntret_tds,CELL("Row",AR1641)-1)*(PUNTKORETTD)+INDEX(kickret_tds,CELL("Row",AR1641)-1)*(PUNTKORETTD)</f>
        <v>0</v>
      </c>
      <c r="BV1641" s="1">
        <f ca="1">INDEX(fumbles_tot,CELL("Row",AS1641)-1)*(FUM)</f>
        <v>0</v>
      </c>
      <c r="BW1641" s="1">
        <f ca="1">(INDEX(passing_twoptm,CELL("Row",AT1641)-1)+INDEX(rushing_twoptm,CELL("Row",AT1641)-1)+INDEX(receiving_twoptm,CELL("Row",AT1641)-1))*(_2PTCONV)</f>
        <v>0</v>
      </c>
      <c r="BX1641" s="1">
        <f ca="1">SUM(BJ1641:BW1641)</f>
        <v>0</v>
      </c>
    </row>
    <row r="1642" spans="1:76" x14ac:dyDescent="0.25">
      <c r="A1642" s="1" t="s">
        <v>850</v>
      </c>
      <c r="B1642" s="1" t="s">
        <v>851</v>
      </c>
      <c r="C1642" s="1" t="s">
        <v>135</v>
      </c>
      <c r="D1642" s="1" t="s">
        <v>801</v>
      </c>
      <c r="E1642" s="1" t="s">
        <v>100</v>
      </c>
      <c r="F1642">
        <v>3</v>
      </c>
      <c r="G1642">
        <v>0</v>
      </c>
      <c r="H1642">
        <v>0</v>
      </c>
      <c r="I1642">
        <v>0</v>
      </c>
      <c r="J1642">
        <v>5</v>
      </c>
      <c r="BI1642" s="4">
        <v>5</v>
      </c>
      <c r="BJ1642" s="1">
        <f ca="1">INDEX(passing_tds,CELL("Row",AG1642)-1)*(PASSTD)</f>
        <v>0</v>
      </c>
      <c r="BK1642" s="1">
        <f ca="1">INDEX(passing_yds,CELL("Row",AH1642)-1)*(PASSYDS)</f>
        <v>0</v>
      </c>
      <c r="BL1642" s="1">
        <f ca="1">IF(INDEX(passing_yds,CELL("Row",AI1642)-1)&gt;=300,3,0)</f>
        <v>0</v>
      </c>
      <c r="BM1642" s="1">
        <f ca="1">INDEX(passing_ints,CELL("Row",AJ1642)-1)*(INT)</f>
        <v>0</v>
      </c>
      <c r="BN1642" s="1">
        <f ca="1">INDEX(rushing_yds,CELL("Row",AK1642)-1)*(RUSHYDS)</f>
        <v>0</v>
      </c>
      <c r="BO1642" s="1">
        <f ca="1">INDEX(rushing_tds,CELL("Row",AK1642)-1)*(RUSHTD)</f>
        <v>0</v>
      </c>
      <c r="BP1642" s="1">
        <f ca="1">IF(INDEX(rushing_yds,CELL("Row",AI1642)-1)&gt;=100,3,0)</f>
        <v>0</v>
      </c>
      <c r="BQ1642" s="1">
        <f ca="1">INDEX(receiving_yds,CELL("Row",AN1642)-1)*(RECYDS)</f>
        <v>0</v>
      </c>
      <c r="BR1642" s="1">
        <f ca="1">INDEX(receiving_rec,CELL("Row",AO1642)-1)*(REC)</f>
        <v>0</v>
      </c>
      <c r="BS1642" s="1">
        <f ca="1">INDEX(receiving_tds,CELL("Row",AP1642)-1)*(RECTD)</f>
        <v>0</v>
      </c>
      <c r="BT1642" s="1">
        <f ca="1">IF(INDEX(receiving_yds,CELL("Row",AI1642)-1)&gt;=100,3,0)</f>
        <v>0</v>
      </c>
      <c r="BU1642" s="1">
        <f ca="1">INDEX(puntret_tds,CELL("Row",AR1642)-1)*(PUNTKORETTD)+INDEX(kickret_tds,CELL("Row",AR1642)-1)*(PUNTKORETTD)</f>
        <v>0</v>
      </c>
      <c r="BV1642" s="1">
        <f ca="1">INDEX(fumbles_tot,CELL("Row",AS1642)-1)*(FUM)</f>
        <v>0</v>
      </c>
      <c r="BW1642" s="1">
        <f ca="1">(INDEX(passing_twoptm,CELL("Row",AT1642)-1)+INDEX(rushing_twoptm,CELL("Row",AT1642)-1)+INDEX(receiving_twoptm,CELL("Row",AT1642)-1))*(_2PTCONV)</f>
        <v>0</v>
      </c>
      <c r="BX1642" s="1">
        <f ca="1">SUM(BJ1642:BW1642)</f>
        <v>0</v>
      </c>
    </row>
    <row r="1643" spans="1:76" x14ac:dyDescent="0.25">
      <c r="A1643" s="1" t="s">
        <v>852</v>
      </c>
      <c r="B1643" s="1" t="s">
        <v>853</v>
      </c>
      <c r="C1643" s="1" t="s">
        <v>135</v>
      </c>
      <c r="D1643" s="1" t="s">
        <v>801</v>
      </c>
      <c r="E1643" s="1" t="s">
        <v>290</v>
      </c>
      <c r="F1643">
        <v>7</v>
      </c>
      <c r="G1643">
        <v>0</v>
      </c>
      <c r="H1643">
        <v>0</v>
      </c>
      <c r="I1643">
        <v>0</v>
      </c>
      <c r="J1643">
        <v>3</v>
      </c>
      <c r="BI1643" s="4">
        <v>5</v>
      </c>
      <c r="BJ1643" s="1">
        <f ca="1">INDEX(passing_tds,CELL("Row",AG1643)-1)*(PASSTD)</f>
        <v>0</v>
      </c>
      <c r="BK1643" s="1">
        <f ca="1">INDEX(passing_yds,CELL("Row",AH1643)-1)*(PASSYDS)</f>
        <v>0</v>
      </c>
      <c r="BL1643" s="1">
        <f ca="1">IF(INDEX(passing_yds,CELL("Row",AI1643)-1)&gt;=300,3,0)</f>
        <v>0</v>
      </c>
      <c r="BM1643" s="1">
        <f ca="1">INDEX(passing_ints,CELL("Row",AJ1643)-1)*(INT)</f>
        <v>0</v>
      </c>
      <c r="BN1643" s="1">
        <f ca="1">INDEX(rushing_yds,CELL("Row",AK1643)-1)*(RUSHYDS)</f>
        <v>0</v>
      </c>
      <c r="BO1643" s="1">
        <f ca="1">INDEX(rushing_tds,CELL("Row",AK1643)-1)*(RUSHTD)</f>
        <v>0</v>
      </c>
      <c r="BP1643" s="1">
        <f ca="1">IF(INDEX(rushing_yds,CELL("Row",AI1643)-1)&gt;=100,3,0)</f>
        <v>0</v>
      </c>
      <c r="BQ1643" s="1">
        <f ca="1">INDEX(receiving_yds,CELL("Row",AN1643)-1)*(RECYDS)</f>
        <v>0</v>
      </c>
      <c r="BR1643" s="1">
        <f ca="1">INDEX(receiving_rec,CELL("Row",AO1643)-1)*(REC)</f>
        <v>0</v>
      </c>
      <c r="BS1643" s="1">
        <f ca="1">INDEX(receiving_tds,CELL("Row",AP1643)-1)*(RECTD)</f>
        <v>0</v>
      </c>
      <c r="BT1643" s="1">
        <f ca="1">IF(INDEX(receiving_yds,CELL("Row",AI1643)-1)&gt;=100,3,0)</f>
        <v>0</v>
      </c>
      <c r="BU1643" s="1">
        <f ca="1">INDEX(puntret_tds,CELL("Row",AR1643)-1)*(PUNTKORETTD)+INDEX(kickret_tds,CELL("Row",AR1643)-1)*(PUNTKORETTD)</f>
        <v>0</v>
      </c>
      <c r="BV1643" s="1">
        <f ca="1">INDEX(fumbles_tot,CELL("Row",AS1643)-1)*(FUM)</f>
        <v>0</v>
      </c>
      <c r="BW1643" s="1">
        <f ca="1">(INDEX(passing_twoptm,CELL("Row",AT1643)-1)+INDEX(rushing_twoptm,CELL("Row",AT1643)-1)+INDEX(receiving_twoptm,CELL("Row",AT1643)-1))*(_2PTCONV)</f>
        <v>0</v>
      </c>
      <c r="BX1643" s="1">
        <f ca="1">SUM(BJ1643:BW1643)</f>
        <v>0</v>
      </c>
    </row>
    <row r="1644" spans="1:76" x14ac:dyDescent="0.25">
      <c r="A1644" s="1" t="s">
        <v>854</v>
      </c>
      <c r="B1644" s="1" t="s">
        <v>855</v>
      </c>
      <c r="C1644" s="1" t="s">
        <v>135</v>
      </c>
      <c r="D1644" s="1" t="s">
        <v>801</v>
      </c>
      <c r="E1644" s="1" t="s">
        <v>187</v>
      </c>
      <c r="F1644">
        <v>1</v>
      </c>
      <c r="G1644">
        <v>0</v>
      </c>
      <c r="H1644">
        <v>0</v>
      </c>
      <c r="I1644">
        <v>0</v>
      </c>
      <c r="J1644">
        <v>1</v>
      </c>
      <c r="BI1644" s="4">
        <v>5</v>
      </c>
      <c r="BJ1644" s="1">
        <f ca="1">INDEX(passing_tds,CELL("Row",AG1644)-1)*(PASSTD)</f>
        <v>0</v>
      </c>
      <c r="BK1644" s="1">
        <f ca="1">INDEX(passing_yds,CELL("Row",AH1644)-1)*(PASSYDS)</f>
        <v>0</v>
      </c>
      <c r="BL1644" s="1">
        <f ca="1">IF(INDEX(passing_yds,CELL("Row",AI1644)-1)&gt;=300,3,0)</f>
        <v>0</v>
      </c>
      <c r="BM1644" s="1">
        <f ca="1">INDEX(passing_ints,CELL("Row",AJ1644)-1)*(INT)</f>
        <v>0</v>
      </c>
      <c r="BN1644" s="1">
        <f ca="1">INDEX(rushing_yds,CELL("Row",AK1644)-1)*(RUSHYDS)</f>
        <v>0</v>
      </c>
      <c r="BO1644" s="1">
        <f ca="1">INDEX(rushing_tds,CELL("Row",AK1644)-1)*(RUSHTD)</f>
        <v>0</v>
      </c>
      <c r="BP1644" s="1">
        <f ca="1">IF(INDEX(rushing_yds,CELL("Row",AI1644)-1)&gt;=100,3,0)</f>
        <v>0</v>
      </c>
      <c r="BQ1644" s="1">
        <f ca="1">INDEX(receiving_yds,CELL("Row",AN1644)-1)*(RECYDS)</f>
        <v>0</v>
      </c>
      <c r="BR1644" s="1">
        <f ca="1">INDEX(receiving_rec,CELL("Row",AO1644)-1)*(REC)</f>
        <v>0</v>
      </c>
      <c r="BS1644" s="1">
        <f ca="1">INDEX(receiving_tds,CELL("Row",AP1644)-1)*(RECTD)</f>
        <v>0</v>
      </c>
      <c r="BT1644" s="1">
        <f ca="1">IF(INDEX(receiving_yds,CELL("Row",AI1644)-1)&gt;=100,3,0)</f>
        <v>0</v>
      </c>
      <c r="BU1644" s="1">
        <f ca="1">INDEX(puntret_tds,CELL("Row",AR1644)-1)*(PUNTKORETTD)+INDEX(kickret_tds,CELL("Row",AR1644)-1)*(PUNTKORETTD)</f>
        <v>0</v>
      </c>
      <c r="BV1644" s="1">
        <f ca="1">INDEX(fumbles_tot,CELL("Row",AS1644)-1)*(FUM)</f>
        <v>0</v>
      </c>
      <c r="BW1644" s="1">
        <f ca="1">(INDEX(passing_twoptm,CELL("Row",AT1644)-1)+INDEX(rushing_twoptm,CELL("Row",AT1644)-1)+INDEX(receiving_twoptm,CELL("Row",AT1644)-1))*(_2PTCONV)</f>
        <v>0</v>
      </c>
      <c r="BX1644" s="1">
        <f ca="1">SUM(BJ1644:BW1644)</f>
        <v>0</v>
      </c>
    </row>
    <row r="1645" spans="1:76" x14ac:dyDescent="0.25">
      <c r="A1645" s="1" t="s">
        <v>874</v>
      </c>
      <c r="B1645" s="1" t="s">
        <v>875</v>
      </c>
      <c r="C1645" s="1" t="s">
        <v>62</v>
      </c>
      <c r="D1645" s="1" t="s">
        <v>858</v>
      </c>
      <c r="E1645" s="1" t="s">
        <v>176</v>
      </c>
      <c r="K1645">
        <v>0</v>
      </c>
      <c r="L1645">
        <v>0</v>
      </c>
      <c r="M1645">
        <v>0</v>
      </c>
      <c r="N1645">
        <v>1</v>
      </c>
      <c r="O1645">
        <v>0</v>
      </c>
      <c r="BI1645" s="4">
        <v>5</v>
      </c>
      <c r="BJ1645" s="1">
        <f ca="1">INDEX(passing_tds,CELL("Row",AG1645)-1)*(PASSTD)</f>
        <v>0</v>
      </c>
      <c r="BK1645" s="1">
        <f ca="1">INDEX(passing_yds,CELL("Row",AH1645)-1)*(PASSYDS)</f>
        <v>0</v>
      </c>
      <c r="BL1645" s="1">
        <f ca="1">IF(INDEX(passing_yds,CELL("Row",AI1645)-1)&gt;=300,3,0)</f>
        <v>0</v>
      </c>
      <c r="BM1645" s="1">
        <f ca="1">INDEX(passing_ints,CELL("Row",AJ1645)-1)*(INT)</f>
        <v>0</v>
      </c>
      <c r="BN1645" s="1">
        <f ca="1">INDEX(rushing_yds,CELL("Row",AK1645)-1)*(RUSHYDS)</f>
        <v>0</v>
      </c>
      <c r="BO1645" s="1">
        <f ca="1">INDEX(rushing_tds,CELL("Row",AK1645)-1)*(RUSHTD)</f>
        <v>0</v>
      </c>
      <c r="BP1645" s="1">
        <f ca="1">IF(INDEX(rushing_yds,CELL("Row",AI1645)-1)&gt;=100,3,0)</f>
        <v>0</v>
      </c>
      <c r="BQ1645" s="1">
        <f ca="1">INDEX(receiving_yds,CELL("Row",AN1645)-1)*(RECYDS)</f>
        <v>0</v>
      </c>
      <c r="BR1645" s="1">
        <f ca="1">INDEX(receiving_rec,CELL("Row",AO1645)-1)*(REC)</f>
        <v>0</v>
      </c>
      <c r="BS1645" s="1">
        <f ca="1">INDEX(receiving_tds,CELL("Row",AP1645)-1)*(RECTD)</f>
        <v>0</v>
      </c>
      <c r="BT1645" s="1">
        <f ca="1">IF(INDEX(receiving_yds,CELL("Row",AI1645)-1)&gt;=100,3,0)</f>
        <v>0</v>
      </c>
      <c r="BU1645" s="1">
        <f ca="1">INDEX(puntret_tds,CELL("Row",AR1645)-1)*(PUNTKORETTD)+INDEX(kickret_tds,CELL("Row",AR1645)-1)*(PUNTKORETTD)</f>
        <v>0</v>
      </c>
      <c r="BV1645" s="1">
        <f ca="1">INDEX(fumbles_tot,CELL("Row",AS1645)-1)*(FUM)</f>
        <v>0</v>
      </c>
      <c r="BW1645" s="1">
        <f ca="1">(INDEX(passing_twoptm,CELL("Row",AT1645)-1)+INDEX(rushing_twoptm,CELL("Row",AT1645)-1)+INDEX(receiving_twoptm,CELL("Row",AT1645)-1))*(_2PTCONV)</f>
        <v>0</v>
      </c>
      <c r="BX1645" s="1">
        <f ca="1">SUM(BJ1645:BW1645)</f>
        <v>0</v>
      </c>
    </row>
    <row r="1646" spans="1:76" x14ac:dyDescent="0.25">
      <c r="A1646" s="1" t="s">
        <v>876</v>
      </c>
      <c r="B1646" s="1" t="s">
        <v>877</v>
      </c>
      <c r="C1646" s="1" t="s">
        <v>62</v>
      </c>
      <c r="D1646" s="1" t="s">
        <v>858</v>
      </c>
      <c r="E1646" s="1" t="s">
        <v>88</v>
      </c>
      <c r="P1646">
        <v>2</v>
      </c>
      <c r="Q1646">
        <v>2</v>
      </c>
      <c r="R1646">
        <v>41</v>
      </c>
      <c r="S1646">
        <v>6</v>
      </c>
      <c r="T1646">
        <v>1</v>
      </c>
      <c r="U1646">
        <v>0</v>
      </c>
      <c r="V1646">
        <v>1</v>
      </c>
      <c r="W1646">
        <v>0</v>
      </c>
      <c r="X1646">
        <v>1</v>
      </c>
      <c r="BI1646" s="4">
        <v>5</v>
      </c>
      <c r="BJ1646" s="1">
        <f ca="1">INDEX(passing_tds,CELL("Row",AG1646)-1)*(PASSTD)</f>
        <v>0</v>
      </c>
      <c r="BK1646" s="1">
        <f ca="1">INDEX(passing_yds,CELL("Row",AH1646)-1)*(PASSYDS)</f>
        <v>0</v>
      </c>
      <c r="BL1646" s="1">
        <f ca="1">IF(INDEX(passing_yds,CELL("Row",AI1646)-1)&gt;=300,3,0)</f>
        <v>0</v>
      </c>
      <c r="BM1646" s="1">
        <f ca="1">INDEX(passing_ints,CELL("Row",AJ1646)-1)*(INT)</f>
        <v>0</v>
      </c>
      <c r="BN1646" s="1">
        <f ca="1">INDEX(rushing_yds,CELL("Row",AK1646)-1)*(RUSHYDS)</f>
        <v>0</v>
      </c>
      <c r="BO1646" s="1">
        <f ca="1">INDEX(rushing_tds,CELL("Row",AK1646)-1)*(RUSHTD)</f>
        <v>0</v>
      </c>
      <c r="BP1646" s="1">
        <f ca="1">IF(INDEX(rushing_yds,CELL("Row",AI1646)-1)&gt;=100,3,0)</f>
        <v>0</v>
      </c>
      <c r="BQ1646" s="1">
        <f ca="1">INDEX(receiving_yds,CELL("Row",AN1646)-1)*(RECYDS)</f>
        <v>0</v>
      </c>
      <c r="BR1646" s="1">
        <f ca="1">INDEX(receiving_rec,CELL("Row",AO1646)-1)*(REC)</f>
        <v>0</v>
      </c>
      <c r="BS1646" s="1">
        <f ca="1">INDEX(receiving_tds,CELL("Row",AP1646)-1)*(RECTD)</f>
        <v>0</v>
      </c>
      <c r="BT1646" s="1">
        <f ca="1">IF(INDEX(receiving_yds,CELL("Row",AI1646)-1)&gt;=100,3,0)</f>
        <v>0</v>
      </c>
      <c r="BU1646" s="1">
        <f ca="1">INDEX(puntret_tds,CELL("Row",AR1646)-1)*(PUNTKORETTD)+INDEX(kickret_tds,CELL("Row",AR1646)-1)*(PUNTKORETTD)</f>
        <v>0</v>
      </c>
      <c r="BV1646" s="1">
        <f ca="1">INDEX(fumbles_tot,CELL("Row",AS1646)-1)*(FUM)</f>
        <v>0</v>
      </c>
      <c r="BW1646" s="1">
        <f ca="1">(INDEX(passing_twoptm,CELL("Row",AT1646)-1)+INDEX(rushing_twoptm,CELL("Row",AT1646)-1)+INDEX(receiving_twoptm,CELL("Row",AT1646)-1))*(_2PTCONV)</f>
        <v>0</v>
      </c>
      <c r="BX1646" s="1">
        <f ca="1">SUM(BJ1646:BW1646)</f>
        <v>0</v>
      </c>
    </row>
    <row r="1647" spans="1:76" x14ac:dyDescent="0.25">
      <c r="A1647" s="1" t="s">
        <v>878</v>
      </c>
      <c r="B1647" s="1" t="s">
        <v>879</v>
      </c>
      <c r="C1647" s="1" t="s">
        <v>62</v>
      </c>
      <c r="D1647" s="1" t="s">
        <v>858</v>
      </c>
      <c r="E1647" s="1" t="s">
        <v>91</v>
      </c>
      <c r="AK1647">
        <v>32</v>
      </c>
      <c r="AL1647">
        <v>3</v>
      </c>
      <c r="AM1647">
        <v>58</v>
      </c>
      <c r="AN1647">
        <v>6</v>
      </c>
      <c r="AO1647">
        <v>251</v>
      </c>
      <c r="BI1647" s="4">
        <v>5</v>
      </c>
      <c r="BJ1647" s="1">
        <f ca="1">INDEX(passing_tds,CELL("Row",AG1647)-1)*(PASSTD)</f>
        <v>0</v>
      </c>
      <c r="BK1647" s="1">
        <f ca="1">INDEX(passing_yds,CELL("Row",AH1647)-1)*(PASSYDS)</f>
        <v>0</v>
      </c>
      <c r="BL1647" s="1">
        <f ca="1">IF(INDEX(passing_yds,CELL("Row",AI1647)-1)&gt;=300,3,0)</f>
        <v>0</v>
      </c>
      <c r="BM1647" s="1">
        <f ca="1">INDEX(passing_ints,CELL("Row",AJ1647)-1)*(INT)</f>
        <v>0</v>
      </c>
      <c r="BN1647" s="1">
        <f ca="1">INDEX(rushing_yds,CELL("Row",AK1647)-1)*(RUSHYDS)</f>
        <v>0</v>
      </c>
      <c r="BO1647" s="1">
        <f ca="1">INDEX(rushing_tds,CELL("Row",AK1647)-1)*(RUSHTD)</f>
        <v>0</v>
      </c>
      <c r="BP1647" s="1">
        <f ca="1">IF(INDEX(rushing_yds,CELL("Row",AI1647)-1)&gt;=100,3,0)</f>
        <v>0</v>
      </c>
      <c r="BQ1647" s="1">
        <f ca="1">INDEX(receiving_yds,CELL("Row",AN1647)-1)*(RECYDS)</f>
        <v>0</v>
      </c>
      <c r="BR1647" s="1">
        <f ca="1">INDEX(receiving_rec,CELL("Row",AO1647)-1)*(REC)</f>
        <v>0</v>
      </c>
      <c r="BS1647" s="1">
        <f ca="1">INDEX(receiving_tds,CELL("Row",AP1647)-1)*(RECTD)</f>
        <v>0</v>
      </c>
      <c r="BT1647" s="1">
        <f ca="1">IF(INDEX(receiving_yds,CELL("Row",AI1647)-1)&gt;=100,3,0)</f>
        <v>0</v>
      </c>
      <c r="BU1647" s="1">
        <f ca="1">INDEX(puntret_tds,CELL("Row",AR1647)-1)*(PUNTKORETTD)+INDEX(kickret_tds,CELL("Row",AR1647)-1)*(PUNTKORETTD)</f>
        <v>0</v>
      </c>
      <c r="BV1647" s="1">
        <f ca="1">INDEX(fumbles_tot,CELL("Row",AS1647)-1)*(FUM)</f>
        <v>0</v>
      </c>
      <c r="BW1647" s="1">
        <f ca="1">(INDEX(passing_twoptm,CELL("Row",AT1647)-1)+INDEX(rushing_twoptm,CELL("Row",AT1647)-1)+INDEX(receiving_twoptm,CELL("Row",AT1647)-1))*(_2PTCONV)</f>
        <v>0</v>
      </c>
      <c r="BX1647" s="1">
        <f ca="1">SUM(BJ1647:BW1647)</f>
        <v>0</v>
      </c>
    </row>
    <row r="1648" spans="1:76" x14ac:dyDescent="0.25">
      <c r="A1648" s="1" t="s">
        <v>880</v>
      </c>
      <c r="B1648" s="1" t="s">
        <v>881</v>
      </c>
      <c r="C1648" s="1" t="s">
        <v>62</v>
      </c>
      <c r="D1648" s="1" t="s">
        <v>858</v>
      </c>
      <c r="E1648" s="1" t="s">
        <v>105</v>
      </c>
      <c r="F1648">
        <v>0</v>
      </c>
      <c r="G1648">
        <v>0</v>
      </c>
      <c r="H1648">
        <v>0</v>
      </c>
      <c r="I1648">
        <v>0</v>
      </c>
      <c r="J1648">
        <v>1</v>
      </c>
      <c r="BI1648" s="4">
        <v>5</v>
      </c>
      <c r="BJ1648" s="1">
        <f ca="1">INDEX(passing_tds,CELL("Row",AG1648)-1)*(PASSTD)</f>
        <v>0</v>
      </c>
      <c r="BK1648" s="1">
        <f ca="1">INDEX(passing_yds,CELL("Row",AH1648)-1)*(PASSYDS)</f>
        <v>0</v>
      </c>
      <c r="BL1648" s="1">
        <f ca="1">IF(INDEX(passing_yds,CELL("Row",AI1648)-1)&gt;=300,3,0)</f>
        <v>0</v>
      </c>
      <c r="BM1648" s="1">
        <f ca="1">INDEX(passing_ints,CELL("Row",AJ1648)-1)*(INT)</f>
        <v>0</v>
      </c>
      <c r="BN1648" s="1">
        <f ca="1">INDEX(rushing_yds,CELL("Row",AK1648)-1)*(RUSHYDS)</f>
        <v>0</v>
      </c>
      <c r="BO1648" s="1">
        <f ca="1">INDEX(rushing_tds,CELL("Row",AK1648)-1)*(RUSHTD)</f>
        <v>0</v>
      </c>
      <c r="BP1648" s="1">
        <f ca="1">IF(INDEX(rushing_yds,CELL("Row",AI1648)-1)&gt;=100,3,0)</f>
        <v>0</v>
      </c>
      <c r="BQ1648" s="1">
        <f ca="1">INDEX(receiving_yds,CELL("Row",AN1648)-1)*(RECYDS)</f>
        <v>0</v>
      </c>
      <c r="BR1648" s="1">
        <f ca="1">INDEX(receiving_rec,CELL("Row",AO1648)-1)*(REC)</f>
        <v>0</v>
      </c>
      <c r="BS1648" s="1">
        <f ca="1">INDEX(receiving_tds,CELL("Row",AP1648)-1)*(RECTD)</f>
        <v>0</v>
      </c>
      <c r="BT1648" s="1">
        <f ca="1">IF(INDEX(receiving_yds,CELL("Row",AI1648)-1)&gt;=100,3,0)</f>
        <v>0</v>
      </c>
      <c r="BU1648" s="1">
        <f ca="1">INDEX(puntret_tds,CELL("Row",AR1648)-1)*(PUNTKORETTD)+INDEX(kickret_tds,CELL("Row",AR1648)-1)*(PUNTKORETTD)</f>
        <v>0</v>
      </c>
      <c r="BV1648" s="1">
        <f ca="1">INDEX(fumbles_tot,CELL("Row",AS1648)-1)*(FUM)</f>
        <v>0</v>
      </c>
      <c r="BW1648" s="1">
        <f ca="1">(INDEX(passing_twoptm,CELL("Row",AT1648)-1)+INDEX(rushing_twoptm,CELL("Row",AT1648)-1)+INDEX(receiving_twoptm,CELL("Row",AT1648)-1))*(_2PTCONV)</f>
        <v>0</v>
      </c>
      <c r="BX1648" s="1">
        <f ca="1">SUM(BJ1648:BW1648)</f>
        <v>0</v>
      </c>
    </row>
    <row r="1649" spans="1:76" x14ac:dyDescent="0.25">
      <c r="A1649" s="1" t="s">
        <v>882</v>
      </c>
      <c r="B1649" s="1" t="s">
        <v>883</v>
      </c>
      <c r="C1649" s="1" t="s">
        <v>62</v>
      </c>
      <c r="D1649" s="1" t="s">
        <v>858</v>
      </c>
      <c r="E1649" s="1" t="s">
        <v>100</v>
      </c>
      <c r="F1649">
        <v>0</v>
      </c>
      <c r="G1649">
        <v>0</v>
      </c>
      <c r="H1649">
        <v>0</v>
      </c>
      <c r="I1649">
        <v>0</v>
      </c>
      <c r="J1649">
        <v>1</v>
      </c>
      <c r="BI1649" s="4">
        <v>5</v>
      </c>
      <c r="BJ1649" s="1">
        <f ca="1">INDEX(passing_tds,CELL("Row",AG1649)-1)*(PASSTD)</f>
        <v>0</v>
      </c>
      <c r="BK1649" s="1">
        <f ca="1">INDEX(passing_yds,CELL("Row",AH1649)-1)*(PASSYDS)</f>
        <v>0</v>
      </c>
      <c r="BL1649" s="1">
        <f ca="1">IF(INDEX(passing_yds,CELL("Row",AI1649)-1)&gt;=300,3,0)</f>
        <v>0</v>
      </c>
      <c r="BM1649" s="1">
        <f ca="1">INDEX(passing_ints,CELL("Row",AJ1649)-1)*(INT)</f>
        <v>0</v>
      </c>
      <c r="BN1649" s="1">
        <f ca="1">INDEX(rushing_yds,CELL("Row",AK1649)-1)*(RUSHYDS)</f>
        <v>0</v>
      </c>
      <c r="BO1649" s="1">
        <f ca="1">INDEX(rushing_tds,CELL("Row",AK1649)-1)*(RUSHTD)</f>
        <v>0</v>
      </c>
      <c r="BP1649" s="1">
        <f ca="1">IF(INDEX(rushing_yds,CELL("Row",AI1649)-1)&gt;=100,3,0)</f>
        <v>0</v>
      </c>
      <c r="BQ1649" s="1">
        <f ca="1">INDEX(receiving_yds,CELL("Row",AN1649)-1)*(RECYDS)</f>
        <v>0</v>
      </c>
      <c r="BR1649" s="1">
        <f ca="1">INDEX(receiving_rec,CELL("Row",AO1649)-1)*(REC)</f>
        <v>0</v>
      </c>
      <c r="BS1649" s="1">
        <f ca="1">INDEX(receiving_tds,CELL("Row",AP1649)-1)*(RECTD)</f>
        <v>0</v>
      </c>
      <c r="BT1649" s="1">
        <f ca="1">IF(INDEX(receiving_yds,CELL("Row",AI1649)-1)&gt;=100,3,0)</f>
        <v>0</v>
      </c>
      <c r="BU1649" s="1">
        <f ca="1">INDEX(puntret_tds,CELL("Row",AR1649)-1)*(PUNTKORETTD)+INDEX(kickret_tds,CELL("Row",AR1649)-1)*(PUNTKORETTD)</f>
        <v>0</v>
      </c>
      <c r="BV1649" s="1">
        <f ca="1">INDEX(fumbles_tot,CELL("Row",AS1649)-1)*(FUM)</f>
        <v>0</v>
      </c>
      <c r="BW1649" s="1">
        <f ca="1">(INDEX(passing_twoptm,CELL("Row",AT1649)-1)+INDEX(rushing_twoptm,CELL("Row",AT1649)-1)+INDEX(receiving_twoptm,CELL("Row",AT1649)-1))*(_2PTCONV)</f>
        <v>0</v>
      </c>
      <c r="BX1649" s="1">
        <f ca="1">SUM(BJ1649:BW1649)</f>
        <v>0</v>
      </c>
    </row>
    <row r="1650" spans="1:76" x14ac:dyDescent="0.25">
      <c r="A1650" s="1" t="s">
        <v>884</v>
      </c>
      <c r="B1650" s="1" t="s">
        <v>885</v>
      </c>
      <c r="C1650" s="1" t="s">
        <v>62</v>
      </c>
      <c r="D1650" s="1" t="s">
        <v>858</v>
      </c>
      <c r="E1650" s="1" t="s">
        <v>115</v>
      </c>
      <c r="F1650">
        <v>2</v>
      </c>
      <c r="G1650">
        <v>0</v>
      </c>
      <c r="H1650">
        <v>0</v>
      </c>
      <c r="I1650">
        <v>1</v>
      </c>
      <c r="J1650">
        <v>7</v>
      </c>
      <c r="BI1650" s="4">
        <v>5</v>
      </c>
      <c r="BJ1650" s="1">
        <f ca="1">INDEX(passing_tds,CELL("Row",AG1650)-1)*(PASSTD)</f>
        <v>0</v>
      </c>
      <c r="BK1650" s="1">
        <f ca="1">INDEX(passing_yds,CELL("Row",AH1650)-1)*(PASSYDS)</f>
        <v>0</v>
      </c>
      <c r="BL1650" s="1">
        <f ca="1">IF(INDEX(passing_yds,CELL("Row",AI1650)-1)&gt;=300,3,0)</f>
        <v>0</v>
      </c>
      <c r="BM1650" s="1">
        <f ca="1">INDEX(passing_ints,CELL("Row",AJ1650)-1)*(INT)</f>
        <v>0</v>
      </c>
      <c r="BN1650" s="1">
        <f ca="1">INDEX(rushing_yds,CELL("Row",AK1650)-1)*(RUSHYDS)</f>
        <v>0</v>
      </c>
      <c r="BO1650" s="1">
        <f ca="1">INDEX(rushing_tds,CELL("Row",AK1650)-1)*(RUSHTD)</f>
        <v>0</v>
      </c>
      <c r="BP1650" s="1">
        <f ca="1">IF(INDEX(rushing_yds,CELL("Row",AI1650)-1)&gt;=100,3,0)</f>
        <v>0</v>
      </c>
      <c r="BQ1650" s="1">
        <f ca="1">INDEX(receiving_yds,CELL("Row",AN1650)-1)*(RECYDS)</f>
        <v>0</v>
      </c>
      <c r="BR1650" s="1">
        <f ca="1">INDEX(receiving_rec,CELL("Row",AO1650)-1)*(REC)</f>
        <v>0</v>
      </c>
      <c r="BS1650" s="1">
        <f ca="1">INDEX(receiving_tds,CELL("Row",AP1650)-1)*(RECTD)</f>
        <v>0</v>
      </c>
      <c r="BT1650" s="1">
        <f ca="1">IF(INDEX(receiving_yds,CELL("Row",AI1650)-1)&gt;=100,3,0)</f>
        <v>0</v>
      </c>
      <c r="BU1650" s="1">
        <f ca="1">INDEX(puntret_tds,CELL("Row",AR1650)-1)*(PUNTKORETTD)+INDEX(kickret_tds,CELL("Row",AR1650)-1)*(PUNTKORETTD)</f>
        <v>0</v>
      </c>
      <c r="BV1650" s="1">
        <f ca="1">INDEX(fumbles_tot,CELL("Row",AS1650)-1)*(FUM)</f>
        <v>0</v>
      </c>
      <c r="BW1650" s="1">
        <f ca="1">(INDEX(passing_twoptm,CELL("Row",AT1650)-1)+INDEX(rushing_twoptm,CELL("Row",AT1650)-1)+INDEX(receiving_twoptm,CELL("Row",AT1650)-1))*(_2PTCONV)</f>
        <v>0</v>
      </c>
      <c r="BX1650" s="1">
        <f ca="1">SUM(BJ1650:BW1650)</f>
        <v>0</v>
      </c>
    </row>
    <row r="1651" spans="1:76" x14ac:dyDescent="0.25">
      <c r="A1651" s="1" t="s">
        <v>886</v>
      </c>
      <c r="B1651" s="1" t="s">
        <v>887</v>
      </c>
      <c r="C1651" s="1" t="s">
        <v>62</v>
      </c>
      <c r="D1651" s="1" t="s">
        <v>858</v>
      </c>
      <c r="E1651" s="1" t="s">
        <v>187</v>
      </c>
      <c r="F1651">
        <v>0</v>
      </c>
      <c r="G1651">
        <v>1</v>
      </c>
      <c r="H1651">
        <v>0</v>
      </c>
      <c r="I1651">
        <v>0</v>
      </c>
      <c r="J1651">
        <v>2</v>
      </c>
      <c r="BI1651" s="4">
        <v>5</v>
      </c>
      <c r="BJ1651" s="1">
        <f ca="1">INDEX(passing_tds,CELL("Row",AG1651)-1)*(PASSTD)</f>
        <v>0</v>
      </c>
      <c r="BK1651" s="1">
        <f ca="1">INDEX(passing_yds,CELL("Row",AH1651)-1)*(PASSYDS)</f>
        <v>0</v>
      </c>
      <c r="BL1651" s="1">
        <f ca="1">IF(INDEX(passing_yds,CELL("Row",AI1651)-1)&gt;=300,3,0)</f>
        <v>0</v>
      </c>
      <c r="BM1651" s="1">
        <f ca="1">INDEX(passing_ints,CELL("Row",AJ1651)-1)*(INT)</f>
        <v>0</v>
      </c>
      <c r="BN1651" s="1">
        <f ca="1">INDEX(rushing_yds,CELL("Row",AK1651)-1)*(RUSHYDS)</f>
        <v>0</v>
      </c>
      <c r="BO1651" s="1">
        <f ca="1">INDEX(rushing_tds,CELL("Row",AK1651)-1)*(RUSHTD)</f>
        <v>0</v>
      </c>
      <c r="BP1651" s="1">
        <f ca="1">IF(INDEX(rushing_yds,CELL("Row",AI1651)-1)&gt;=100,3,0)</f>
        <v>0</v>
      </c>
      <c r="BQ1651" s="1">
        <f ca="1">INDEX(receiving_yds,CELL("Row",AN1651)-1)*(RECYDS)</f>
        <v>0</v>
      </c>
      <c r="BR1651" s="1">
        <f ca="1">INDEX(receiving_rec,CELL("Row",AO1651)-1)*(REC)</f>
        <v>0</v>
      </c>
      <c r="BS1651" s="1">
        <f ca="1">INDEX(receiving_tds,CELL("Row",AP1651)-1)*(RECTD)</f>
        <v>0</v>
      </c>
      <c r="BT1651" s="1">
        <f ca="1">IF(INDEX(receiving_yds,CELL("Row",AI1651)-1)&gt;=100,3,0)</f>
        <v>0</v>
      </c>
      <c r="BU1651" s="1">
        <f ca="1">INDEX(puntret_tds,CELL("Row",AR1651)-1)*(PUNTKORETTD)+INDEX(kickret_tds,CELL("Row",AR1651)-1)*(PUNTKORETTD)</f>
        <v>0</v>
      </c>
      <c r="BV1651" s="1">
        <f ca="1">INDEX(fumbles_tot,CELL("Row",AS1651)-1)*(FUM)</f>
        <v>0</v>
      </c>
      <c r="BW1651" s="1">
        <f ca="1">(INDEX(passing_twoptm,CELL("Row",AT1651)-1)+INDEX(rushing_twoptm,CELL("Row",AT1651)-1)+INDEX(receiving_twoptm,CELL("Row",AT1651)-1))*(_2PTCONV)</f>
        <v>0</v>
      </c>
      <c r="BX1651" s="1">
        <f ca="1">SUM(BJ1651:BW1651)</f>
        <v>0</v>
      </c>
    </row>
    <row r="1652" spans="1:76" x14ac:dyDescent="0.25">
      <c r="A1652" s="1" t="s">
        <v>888</v>
      </c>
      <c r="B1652" s="1" t="s">
        <v>889</v>
      </c>
      <c r="C1652" s="1" t="s">
        <v>62</v>
      </c>
      <c r="D1652" s="1" t="s">
        <v>858</v>
      </c>
      <c r="E1652" s="1" t="s">
        <v>115</v>
      </c>
      <c r="F1652">
        <v>1</v>
      </c>
      <c r="G1652">
        <v>0</v>
      </c>
      <c r="H1652">
        <v>0</v>
      </c>
      <c r="I1652">
        <v>0</v>
      </c>
      <c r="J1652">
        <v>2</v>
      </c>
      <c r="BI1652" s="4">
        <v>5</v>
      </c>
      <c r="BJ1652" s="1">
        <f ca="1">INDEX(passing_tds,CELL("Row",AG1652)-1)*(PASSTD)</f>
        <v>0</v>
      </c>
      <c r="BK1652" s="1">
        <f ca="1">INDEX(passing_yds,CELL("Row",AH1652)-1)*(PASSYDS)</f>
        <v>0</v>
      </c>
      <c r="BL1652" s="1">
        <f ca="1">IF(INDEX(passing_yds,CELL("Row",AI1652)-1)&gt;=300,3,0)</f>
        <v>0</v>
      </c>
      <c r="BM1652" s="1">
        <f ca="1">INDEX(passing_ints,CELL("Row",AJ1652)-1)*(INT)</f>
        <v>0</v>
      </c>
      <c r="BN1652" s="1">
        <f ca="1">INDEX(rushing_yds,CELL("Row",AK1652)-1)*(RUSHYDS)</f>
        <v>0</v>
      </c>
      <c r="BO1652" s="1">
        <f ca="1">INDEX(rushing_tds,CELL("Row",AK1652)-1)*(RUSHTD)</f>
        <v>0</v>
      </c>
      <c r="BP1652" s="1">
        <f ca="1">IF(INDEX(rushing_yds,CELL("Row",AI1652)-1)&gt;=100,3,0)</f>
        <v>0</v>
      </c>
      <c r="BQ1652" s="1">
        <f ca="1">INDEX(receiving_yds,CELL("Row",AN1652)-1)*(RECYDS)</f>
        <v>0</v>
      </c>
      <c r="BR1652" s="1">
        <f ca="1">INDEX(receiving_rec,CELL("Row",AO1652)-1)*(REC)</f>
        <v>0</v>
      </c>
      <c r="BS1652" s="1">
        <f ca="1">INDEX(receiving_tds,CELL("Row",AP1652)-1)*(RECTD)</f>
        <v>0</v>
      </c>
      <c r="BT1652" s="1">
        <f ca="1">IF(INDEX(receiving_yds,CELL("Row",AI1652)-1)&gt;=100,3,0)</f>
        <v>0</v>
      </c>
      <c r="BU1652" s="1">
        <f ca="1">INDEX(puntret_tds,CELL("Row",AR1652)-1)*(PUNTKORETTD)+INDEX(kickret_tds,CELL("Row",AR1652)-1)*(PUNTKORETTD)</f>
        <v>0</v>
      </c>
      <c r="BV1652" s="1">
        <f ca="1">INDEX(fumbles_tot,CELL("Row",AS1652)-1)*(FUM)</f>
        <v>0</v>
      </c>
      <c r="BW1652" s="1">
        <f ca="1">(INDEX(passing_twoptm,CELL("Row",AT1652)-1)+INDEX(rushing_twoptm,CELL("Row",AT1652)-1)+INDEX(receiving_twoptm,CELL("Row",AT1652)-1))*(_2PTCONV)</f>
        <v>0</v>
      </c>
      <c r="BX1652" s="1">
        <f ca="1">SUM(BJ1652:BW1652)</f>
        <v>0</v>
      </c>
    </row>
    <row r="1653" spans="1:76" x14ac:dyDescent="0.25">
      <c r="A1653" s="1" t="s">
        <v>890</v>
      </c>
      <c r="B1653" s="1" t="s">
        <v>891</v>
      </c>
      <c r="C1653" s="1" t="s">
        <v>62</v>
      </c>
      <c r="D1653" s="1" t="s">
        <v>858</v>
      </c>
      <c r="E1653" s="1" t="s">
        <v>100</v>
      </c>
      <c r="F1653">
        <v>0</v>
      </c>
      <c r="G1653">
        <v>0</v>
      </c>
      <c r="H1653">
        <v>0</v>
      </c>
      <c r="I1653">
        <v>0</v>
      </c>
      <c r="J1653">
        <v>1</v>
      </c>
      <c r="BI1653" s="4">
        <v>5</v>
      </c>
      <c r="BJ1653" s="1">
        <f ca="1">INDEX(passing_tds,CELL("Row",AG1653)-1)*(PASSTD)</f>
        <v>0</v>
      </c>
      <c r="BK1653" s="1">
        <f ca="1">INDEX(passing_yds,CELL("Row",AH1653)-1)*(PASSYDS)</f>
        <v>0</v>
      </c>
      <c r="BL1653" s="1">
        <f ca="1">IF(INDEX(passing_yds,CELL("Row",AI1653)-1)&gt;=300,3,0)</f>
        <v>0</v>
      </c>
      <c r="BM1653" s="1">
        <f ca="1">INDEX(passing_ints,CELL("Row",AJ1653)-1)*(INT)</f>
        <v>0</v>
      </c>
      <c r="BN1653" s="1">
        <f ca="1">INDEX(rushing_yds,CELL("Row",AK1653)-1)*(RUSHYDS)</f>
        <v>0</v>
      </c>
      <c r="BO1653" s="1">
        <f ca="1">INDEX(rushing_tds,CELL("Row",AK1653)-1)*(RUSHTD)</f>
        <v>0</v>
      </c>
      <c r="BP1653" s="1">
        <f ca="1">IF(INDEX(rushing_yds,CELL("Row",AI1653)-1)&gt;=100,3,0)</f>
        <v>0</v>
      </c>
      <c r="BQ1653" s="1">
        <f ca="1">INDEX(receiving_yds,CELL("Row",AN1653)-1)*(RECYDS)</f>
        <v>0</v>
      </c>
      <c r="BR1653" s="1">
        <f ca="1">INDEX(receiving_rec,CELL("Row",AO1653)-1)*(REC)</f>
        <v>0</v>
      </c>
      <c r="BS1653" s="1">
        <f ca="1">INDEX(receiving_tds,CELL("Row",AP1653)-1)*(RECTD)</f>
        <v>0</v>
      </c>
      <c r="BT1653" s="1">
        <f ca="1">IF(INDEX(receiving_yds,CELL("Row",AI1653)-1)&gt;=100,3,0)</f>
        <v>0</v>
      </c>
      <c r="BU1653" s="1">
        <f ca="1">INDEX(puntret_tds,CELL("Row",AR1653)-1)*(PUNTKORETTD)+INDEX(kickret_tds,CELL("Row",AR1653)-1)*(PUNTKORETTD)</f>
        <v>0</v>
      </c>
      <c r="BV1653" s="1">
        <f ca="1">INDEX(fumbles_tot,CELL("Row",AS1653)-1)*(FUM)</f>
        <v>0</v>
      </c>
      <c r="BW1653" s="1">
        <f ca="1">(INDEX(passing_twoptm,CELL("Row",AT1653)-1)+INDEX(rushing_twoptm,CELL("Row",AT1653)-1)+INDEX(receiving_twoptm,CELL("Row",AT1653)-1))*(_2PTCONV)</f>
        <v>0</v>
      </c>
      <c r="BX1653" s="1">
        <f ca="1">SUM(BJ1653:BW1653)</f>
        <v>0</v>
      </c>
    </row>
    <row r="1654" spans="1:76" x14ac:dyDescent="0.25">
      <c r="A1654" s="1" t="s">
        <v>892</v>
      </c>
      <c r="B1654" s="1" t="s">
        <v>893</v>
      </c>
      <c r="C1654" s="1" t="s">
        <v>62</v>
      </c>
      <c r="D1654" s="1" t="s">
        <v>858</v>
      </c>
      <c r="E1654" s="1" t="s">
        <v>100</v>
      </c>
      <c r="F1654">
        <v>0</v>
      </c>
      <c r="G1654">
        <v>0</v>
      </c>
      <c r="H1654">
        <v>0</v>
      </c>
      <c r="I1654">
        <v>0</v>
      </c>
      <c r="J1654">
        <v>2</v>
      </c>
      <c r="BI1654" s="4">
        <v>5</v>
      </c>
      <c r="BJ1654" s="1">
        <f ca="1">INDEX(passing_tds,CELL("Row",AG1654)-1)*(PASSTD)</f>
        <v>0</v>
      </c>
      <c r="BK1654" s="1">
        <f ca="1">INDEX(passing_yds,CELL("Row",AH1654)-1)*(PASSYDS)</f>
        <v>0</v>
      </c>
      <c r="BL1654" s="1">
        <f ca="1">IF(INDEX(passing_yds,CELL("Row",AI1654)-1)&gt;=300,3,0)</f>
        <v>0</v>
      </c>
      <c r="BM1654" s="1">
        <f ca="1">INDEX(passing_ints,CELL("Row",AJ1654)-1)*(INT)</f>
        <v>0</v>
      </c>
      <c r="BN1654" s="1">
        <f ca="1">INDEX(rushing_yds,CELL("Row",AK1654)-1)*(RUSHYDS)</f>
        <v>0</v>
      </c>
      <c r="BO1654" s="1">
        <f ca="1">INDEX(rushing_tds,CELL("Row",AK1654)-1)*(RUSHTD)</f>
        <v>0</v>
      </c>
      <c r="BP1654" s="1">
        <f ca="1">IF(INDEX(rushing_yds,CELL("Row",AI1654)-1)&gt;=100,3,0)</f>
        <v>0</v>
      </c>
      <c r="BQ1654" s="1">
        <f ca="1">INDEX(receiving_yds,CELL("Row",AN1654)-1)*(RECYDS)</f>
        <v>0</v>
      </c>
      <c r="BR1654" s="1">
        <f ca="1">INDEX(receiving_rec,CELL("Row",AO1654)-1)*(REC)</f>
        <v>0</v>
      </c>
      <c r="BS1654" s="1">
        <f ca="1">INDEX(receiving_tds,CELL("Row",AP1654)-1)*(RECTD)</f>
        <v>0</v>
      </c>
      <c r="BT1654" s="1">
        <f ca="1">IF(INDEX(receiving_yds,CELL("Row",AI1654)-1)&gt;=100,3,0)</f>
        <v>0</v>
      </c>
      <c r="BU1654" s="1">
        <f ca="1">INDEX(puntret_tds,CELL("Row",AR1654)-1)*(PUNTKORETTD)+INDEX(kickret_tds,CELL("Row",AR1654)-1)*(PUNTKORETTD)</f>
        <v>0</v>
      </c>
      <c r="BV1654" s="1">
        <f ca="1">INDEX(fumbles_tot,CELL("Row",AS1654)-1)*(FUM)</f>
        <v>0</v>
      </c>
      <c r="BW1654" s="1">
        <f ca="1">(INDEX(passing_twoptm,CELL("Row",AT1654)-1)+INDEX(rushing_twoptm,CELL("Row",AT1654)-1)+INDEX(receiving_twoptm,CELL("Row",AT1654)-1))*(_2PTCONV)</f>
        <v>0</v>
      </c>
      <c r="BX1654" s="1">
        <f ca="1">SUM(BJ1654:BW1654)</f>
        <v>0</v>
      </c>
    </row>
    <row r="1655" spans="1:76" x14ac:dyDescent="0.25">
      <c r="A1655" s="1" t="s">
        <v>894</v>
      </c>
      <c r="B1655" s="1" t="s">
        <v>895</v>
      </c>
      <c r="C1655" s="1" t="s">
        <v>62</v>
      </c>
      <c r="D1655" s="1" t="s">
        <v>858</v>
      </c>
      <c r="E1655" s="1" t="s">
        <v>165</v>
      </c>
      <c r="F1655">
        <v>0</v>
      </c>
      <c r="G1655">
        <v>0</v>
      </c>
      <c r="H1655">
        <v>0</v>
      </c>
      <c r="I1655">
        <v>0</v>
      </c>
      <c r="J1655">
        <v>1</v>
      </c>
      <c r="BI1655" s="4">
        <v>5</v>
      </c>
      <c r="BJ1655" s="1">
        <f ca="1">INDEX(passing_tds,CELL("Row",AG1655)-1)*(PASSTD)</f>
        <v>0</v>
      </c>
      <c r="BK1655" s="1">
        <f ca="1">INDEX(passing_yds,CELL("Row",AH1655)-1)*(PASSYDS)</f>
        <v>0</v>
      </c>
      <c r="BL1655" s="1">
        <f ca="1">IF(INDEX(passing_yds,CELL("Row",AI1655)-1)&gt;=300,3,0)</f>
        <v>0</v>
      </c>
      <c r="BM1655" s="1">
        <f ca="1">INDEX(passing_ints,CELL("Row",AJ1655)-1)*(INT)</f>
        <v>0</v>
      </c>
      <c r="BN1655" s="1">
        <f ca="1">INDEX(rushing_yds,CELL("Row",AK1655)-1)*(RUSHYDS)</f>
        <v>0</v>
      </c>
      <c r="BO1655" s="1">
        <f ca="1">INDEX(rushing_tds,CELL("Row",AK1655)-1)*(RUSHTD)</f>
        <v>0</v>
      </c>
      <c r="BP1655" s="1">
        <f ca="1">IF(INDEX(rushing_yds,CELL("Row",AI1655)-1)&gt;=100,3,0)</f>
        <v>0</v>
      </c>
      <c r="BQ1655" s="1">
        <f ca="1">INDEX(receiving_yds,CELL("Row",AN1655)-1)*(RECYDS)</f>
        <v>0</v>
      </c>
      <c r="BR1655" s="1">
        <f ca="1">INDEX(receiving_rec,CELL("Row",AO1655)-1)*(REC)</f>
        <v>0</v>
      </c>
      <c r="BS1655" s="1">
        <f ca="1">INDEX(receiving_tds,CELL("Row",AP1655)-1)*(RECTD)</f>
        <v>0</v>
      </c>
      <c r="BT1655" s="1">
        <f ca="1">IF(INDEX(receiving_yds,CELL("Row",AI1655)-1)&gt;=100,3,0)</f>
        <v>0</v>
      </c>
      <c r="BU1655" s="1">
        <f ca="1">INDEX(puntret_tds,CELL("Row",AR1655)-1)*(PUNTKORETTD)+INDEX(kickret_tds,CELL("Row",AR1655)-1)*(PUNTKORETTD)</f>
        <v>0</v>
      </c>
      <c r="BV1655" s="1">
        <f ca="1">INDEX(fumbles_tot,CELL("Row",AS1655)-1)*(FUM)</f>
        <v>0</v>
      </c>
      <c r="BW1655" s="1">
        <f ca="1">(INDEX(passing_twoptm,CELL("Row",AT1655)-1)+INDEX(rushing_twoptm,CELL("Row",AT1655)-1)+INDEX(receiving_twoptm,CELL("Row",AT1655)-1))*(_2PTCONV)</f>
        <v>0</v>
      </c>
      <c r="BX1655" s="1">
        <f ca="1">SUM(BJ1655:BW1655)</f>
        <v>0</v>
      </c>
    </row>
    <row r="1656" spans="1:76" x14ac:dyDescent="0.25">
      <c r="A1656" s="1" t="s">
        <v>229</v>
      </c>
      <c r="B1656" s="1" t="s">
        <v>896</v>
      </c>
      <c r="C1656" s="1" t="s">
        <v>62</v>
      </c>
      <c r="D1656" s="1" t="s">
        <v>858</v>
      </c>
      <c r="E1656" s="1" t="s">
        <v>94</v>
      </c>
      <c r="F1656">
        <v>2</v>
      </c>
      <c r="G1656">
        <v>0</v>
      </c>
      <c r="H1656">
        <v>0</v>
      </c>
      <c r="I1656">
        <v>0</v>
      </c>
      <c r="J1656">
        <v>0</v>
      </c>
      <c r="BI1656" s="4">
        <v>5</v>
      </c>
      <c r="BJ1656" s="1">
        <f ca="1">INDEX(passing_tds,CELL("Row",AG1656)-1)*(PASSTD)</f>
        <v>0</v>
      </c>
      <c r="BK1656" s="1">
        <f ca="1">INDEX(passing_yds,CELL("Row",AH1656)-1)*(PASSYDS)</f>
        <v>0</v>
      </c>
      <c r="BL1656" s="1">
        <f ca="1">IF(INDEX(passing_yds,CELL("Row",AI1656)-1)&gt;=300,3,0)</f>
        <v>0</v>
      </c>
      <c r="BM1656" s="1">
        <f ca="1">INDEX(passing_ints,CELL("Row",AJ1656)-1)*(INT)</f>
        <v>0</v>
      </c>
      <c r="BN1656" s="1">
        <f ca="1">INDEX(rushing_yds,CELL("Row",AK1656)-1)*(RUSHYDS)</f>
        <v>0</v>
      </c>
      <c r="BO1656" s="1">
        <f ca="1">INDEX(rushing_tds,CELL("Row",AK1656)-1)*(RUSHTD)</f>
        <v>0</v>
      </c>
      <c r="BP1656" s="1">
        <f ca="1">IF(INDEX(rushing_yds,CELL("Row",AI1656)-1)&gt;=100,3,0)</f>
        <v>0</v>
      </c>
      <c r="BQ1656" s="1">
        <f ca="1">INDEX(receiving_yds,CELL("Row",AN1656)-1)*(RECYDS)</f>
        <v>0</v>
      </c>
      <c r="BR1656" s="1">
        <f ca="1">INDEX(receiving_rec,CELL("Row",AO1656)-1)*(REC)</f>
        <v>0</v>
      </c>
      <c r="BS1656" s="1">
        <f ca="1">INDEX(receiving_tds,CELL("Row",AP1656)-1)*(RECTD)</f>
        <v>0</v>
      </c>
      <c r="BT1656" s="1">
        <f ca="1">IF(INDEX(receiving_yds,CELL("Row",AI1656)-1)&gt;=100,3,0)</f>
        <v>0</v>
      </c>
      <c r="BU1656" s="1">
        <f ca="1">INDEX(puntret_tds,CELL("Row",AR1656)-1)*(PUNTKORETTD)+INDEX(kickret_tds,CELL("Row",AR1656)-1)*(PUNTKORETTD)</f>
        <v>0</v>
      </c>
      <c r="BV1656" s="1">
        <f ca="1">INDEX(fumbles_tot,CELL("Row",AS1656)-1)*(FUM)</f>
        <v>0</v>
      </c>
      <c r="BW1656" s="1">
        <f ca="1">(INDEX(passing_twoptm,CELL("Row",AT1656)-1)+INDEX(rushing_twoptm,CELL("Row",AT1656)-1)+INDEX(receiving_twoptm,CELL("Row",AT1656)-1))*(_2PTCONV)</f>
        <v>0</v>
      </c>
      <c r="BX1656" s="1">
        <f ca="1">SUM(BJ1656:BW1656)</f>
        <v>0</v>
      </c>
    </row>
    <row r="1657" spans="1:76" x14ac:dyDescent="0.25">
      <c r="A1657" s="1" t="s">
        <v>897</v>
      </c>
      <c r="B1657" s="1" t="s">
        <v>898</v>
      </c>
      <c r="C1657" s="1" t="s">
        <v>62</v>
      </c>
      <c r="D1657" s="1" t="s">
        <v>858</v>
      </c>
      <c r="E1657" s="1" t="s">
        <v>105</v>
      </c>
      <c r="F1657">
        <v>2</v>
      </c>
      <c r="G1657">
        <v>0</v>
      </c>
      <c r="H1657">
        <v>0</v>
      </c>
      <c r="I1657">
        <v>1.5</v>
      </c>
      <c r="J1657">
        <v>1</v>
      </c>
      <c r="BI1657" s="4">
        <v>5</v>
      </c>
      <c r="BJ1657" s="1">
        <f ca="1">INDEX(passing_tds,CELL("Row",AG1657)-1)*(PASSTD)</f>
        <v>0</v>
      </c>
      <c r="BK1657" s="1">
        <f ca="1">INDEX(passing_yds,CELL("Row",AH1657)-1)*(PASSYDS)</f>
        <v>0</v>
      </c>
      <c r="BL1657" s="1">
        <f ca="1">IF(INDEX(passing_yds,CELL("Row",AI1657)-1)&gt;=300,3,0)</f>
        <v>0</v>
      </c>
      <c r="BM1657" s="1">
        <f ca="1">INDEX(passing_ints,CELL("Row",AJ1657)-1)*(INT)</f>
        <v>0</v>
      </c>
      <c r="BN1657" s="1">
        <f ca="1">INDEX(rushing_yds,CELL("Row",AK1657)-1)*(RUSHYDS)</f>
        <v>0</v>
      </c>
      <c r="BO1657" s="1">
        <f ca="1">INDEX(rushing_tds,CELL("Row",AK1657)-1)*(RUSHTD)</f>
        <v>0</v>
      </c>
      <c r="BP1657" s="1">
        <f ca="1">IF(INDEX(rushing_yds,CELL("Row",AI1657)-1)&gt;=100,3,0)</f>
        <v>0</v>
      </c>
      <c r="BQ1657" s="1">
        <f ca="1">INDEX(receiving_yds,CELL("Row",AN1657)-1)*(RECYDS)</f>
        <v>0</v>
      </c>
      <c r="BR1657" s="1">
        <f ca="1">INDEX(receiving_rec,CELL("Row",AO1657)-1)*(REC)</f>
        <v>0</v>
      </c>
      <c r="BS1657" s="1">
        <f ca="1">INDEX(receiving_tds,CELL("Row",AP1657)-1)*(RECTD)</f>
        <v>0</v>
      </c>
      <c r="BT1657" s="1">
        <f ca="1">IF(INDEX(receiving_yds,CELL("Row",AI1657)-1)&gt;=100,3,0)</f>
        <v>0</v>
      </c>
      <c r="BU1657" s="1">
        <f ca="1">INDEX(puntret_tds,CELL("Row",AR1657)-1)*(PUNTKORETTD)+INDEX(kickret_tds,CELL("Row",AR1657)-1)*(PUNTKORETTD)</f>
        <v>0</v>
      </c>
      <c r="BV1657" s="1">
        <f ca="1">INDEX(fumbles_tot,CELL("Row",AS1657)-1)*(FUM)</f>
        <v>0</v>
      </c>
      <c r="BW1657" s="1">
        <f ca="1">(INDEX(passing_twoptm,CELL("Row",AT1657)-1)+INDEX(rushing_twoptm,CELL("Row",AT1657)-1)+INDEX(receiving_twoptm,CELL("Row",AT1657)-1))*(_2PTCONV)</f>
        <v>0</v>
      </c>
      <c r="BX1657" s="1">
        <f ca="1">SUM(BJ1657:BW1657)</f>
        <v>0</v>
      </c>
    </row>
    <row r="1658" spans="1:76" x14ac:dyDescent="0.25">
      <c r="A1658" s="1" t="s">
        <v>899</v>
      </c>
      <c r="B1658" s="1" t="s">
        <v>900</v>
      </c>
      <c r="C1658" s="1" t="s">
        <v>62</v>
      </c>
      <c r="D1658" s="1" t="s">
        <v>858</v>
      </c>
      <c r="E1658" s="1" t="s">
        <v>115</v>
      </c>
      <c r="F1658">
        <v>3</v>
      </c>
      <c r="G1658">
        <v>0</v>
      </c>
      <c r="H1658">
        <v>0</v>
      </c>
      <c r="I1658">
        <v>0</v>
      </c>
      <c r="J1658">
        <v>6</v>
      </c>
      <c r="BI1658" s="4">
        <v>5</v>
      </c>
      <c r="BJ1658" s="1">
        <f ca="1">INDEX(passing_tds,CELL("Row",AG1658)-1)*(PASSTD)</f>
        <v>0</v>
      </c>
      <c r="BK1658" s="1">
        <f ca="1">INDEX(passing_yds,CELL("Row",AH1658)-1)*(PASSYDS)</f>
        <v>0</v>
      </c>
      <c r="BL1658" s="1">
        <f ca="1">IF(INDEX(passing_yds,CELL("Row",AI1658)-1)&gt;=300,3,0)</f>
        <v>0</v>
      </c>
      <c r="BM1658" s="1">
        <f ca="1">INDEX(passing_ints,CELL("Row",AJ1658)-1)*(INT)</f>
        <v>0</v>
      </c>
      <c r="BN1658" s="1">
        <f ca="1">INDEX(rushing_yds,CELL("Row",AK1658)-1)*(RUSHYDS)</f>
        <v>0</v>
      </c>
      <c r="BO1658" s="1">
        <f ca="1">INDEX(rushing_tds,CELL("Row",AK1658)-1)*(RUSHTD)</f>
        <v>0</v>
      </c>
      <c r="BP1658" s="1">
        <f ca="1">IF(INDEX(rushing_yds,CELL("Row",AI1658)-1)&gt;=100,3,0)</f>
        <v>0</v>
      </c>
      <c r="BQ1658" s="1">
        <f ca="1">INDEX(receiving_yds,CELL("Row",AN1658)-1)*(RECYDS)</f>
        <v>0</v>
      </c>
      <c r="BR1658" s="1">
        <f ca="1">INDEX(receiving_rec,CELL("Row",AO1658)-1)*(REC)</f>
        <v>0</v>
      </c>
      <c r="BS1658" s="1">
        <f ca="1">INDEX(receiving_tds,CELL("Row",AP1658)-1)*(RECTD)</f>
        <v>0</v>
      </c>
      <c r="BT1658" s="1">
        <f ca="1">IF(INDEX(receiving_yds,CELL("Row",AI1658)-1)&gt;=100,3,0)</f>
        <v>0</v>
      </c>
      <c r="BU1658" s="1">
        <f ca="1">INDEX(puntret_tds,CELL("Row",AR1658)-1)*(PUNTKORETTD)+INDEX(kickret_tds,CELL("Row",AR1658)-1)*(PUNTKORETTD)</f>
        <v>0</v>
      </c>
      <c r="BV1658" s="1">
        <f ca="1">INDEX(fumbles_tot,CELL("Row",AS1658)-1)*(FUM)</f>
        <v>0</v>
      </c>
      <c r="BW1658" s="1">
        <f ca="1">(INDEX(passing_twoptm,CELL("Row",AT1658)-1)+INDEX(rushing_twoptm,CELL("Row",AT1658)-1)+INDEX(receiving_twoptm,CELL("Row",AT1658)-1))*(_2PTCONV)</f>
        <v>0</v>
      </c>
      <c r="BX1658" s="1">
        <f ca="1">SUM(BJ1658:BW1658)</f>
        <v>0</v>
      </c>
    </row>
    <row r="1659" spans="1:76" x14ac:dyDescent="0.25">
      <c r="A1659" s="1" t="s">
        <v>901</v>
      </c>
      <c r="B1659" s="1" t="s">
        <v>902</v>
      </c>
      <c r="C1659" s="1" t="s">
        <v>62</v>
      </c>
      <c r="D1659" s="1" t="s">
        <v>858</v>
      </c>
      <c r="E1659" s="1" t="s">
        <v>94</v>
      </c>
      <c r="F1659">
        <v>2</v>
      </c>
      <c r="G1659">
        <v>0</v>
      </c>
      <c r="H1659">
        <v>0</v>
      </c>
      <c r="I1659">
        <v>1.5</v>
      </c>
      <c r="J1659">
        <v>4</v>
      </c>
      <c r="BI1659" s="4">
        <v>5</v>
      </c>
      <c r="BJ1659" s="1">
        <f ca="1">INDEX(passing_tds,CELL("Row",AG1659)-1)*(PASSTD)</f>
        <v>0</v>
      </c>
      <c r="BK1659" s="1">
        <f ca="1">INDEX(passing_yds,CELL("Row",AH1659)-1)*(PASSYDS)</f>
        <v>0</v>
      </c>
      <c r="BL1659" s="1">
        <f ca="1">IF(INDEX(passing_yds,CELL("Row",AI1659)-1)&gt;=300,3,0)</f>
        <v>0</v>
      </c>
      <c r="BM1659" s="1">
        <f ca="1">INDEX(passing_ints,CELL("Row",AJ1659)-1)*(INT)</f>
        <v>0</v>
      </c>
      <c r="BN1659" s="1">
        <f ca="1">INDEX(rushing_yds,CELL("Row",AK1659)-1)*(RUSHYDS)</f>
        <v>0</v>
      </c>
      <c r="BO1659" s="1">
        <f ca="1">INDEX(rushing_tds,CELL("Row",AK1659)-1)*(RUSHTD)</f>
        <v>0</v>
      </c>
      <c r="BP1659" s="1">
        <f ca="1">IF(INDEX(rushing_yds,CELL("Row",AI1659)-1)&gt;=100,3,0)</f>
        <v>0</v>
      </c>
      <c r="BQ1659" s="1">
        <f ca="1">INDEX(receiving_yds,CELL("Row",AN1659)-1)*(RECYDS)</f>
        <v>0</v>
      </c>
      <c r="BR1659" s="1">
        <f ca="1">INDEX(receiving_rec,CELL("Row",AO1659)-1)*(REC)</f>
        <v>0</v>
      </c>
      <c r="BS1659" s="1">
        <f ca="1">INDEX(receiving_tds,CELL("Row",AP1659)-1)*(RECTD)</f>
        <v>0</v>
      </c>
      <c r="BT1659" s="1">
        <f ca="1">IF(INDEX(receiving_yds,CELL("Row",AI1659)-1)&gt;=100,3,0)</f>
        <v>0</v>
      </c>
      <c r="BU1659" s="1">
        <f ca="1">INDEX(puntret_tds,CELL("Row",AR1659)-1)*(PUNTKORETTD)+INDEX(kickret_tds,CELL("Row",AR1659)-1)*(PUNTKORETTD)</f>
        <v>0</v>
      </c>
      <c r="BV1659" s="1">
        <f ca="1">INDEX(fumbles_tot,CELL("Row",AS1659)-1)*(FUM)</f>
        <v>0</v>
      </c>
      <c r="BW1659" s="1">
        <f ca="1">(INDEX(passing_twoptm,CELL("Row",AT1659)-1)+INDEX(rushing_twoptm,CELL("Row",AT1659)-1)+INDEX(receiving_twoptm,CELL("Row",AT1659)-1))*(_2PTCONV)</f>
        <v>0</v>
      </c>
      <c r="BX1659" s="1">
        <f ca="1">SUM(BJ1659:BW1659)</f>
        <v>0</v>
      </c>
    </row>
    <row r="1660" spans="1:76" x14ac:dyDescent="0.25">
      <c r="A1660" s="1" t="s">
        <v>903</v>
      </c>
      <c r="B1660" s="1" t="s">
        <v>904</v>
      </c>
      <c r="C1660" s="1" t="s">
        <v>62</v>
      </c>
      <c r="D1660" s="1" t="s">
        <v>858</v>
      </c>
      <c r="E1660" s="1" t="s">
        <v>118</v>
      </c>
      <c r="F1660">
        <v>4</v>
      </c>
      <c r="G1660">
        <v>0</v>
      </c>
      <c r="H1660">
        <v>0</v>
      </c>
      <c r="I1660">
        <v>0</v>
      </c>
      <c r="J1660">
        <v>2</v>
      </c>
      <c r="BI1660" s="4">
        <v>5</v>
      </c>
      <c r="BJ1660" s="1">
        <f ca="1">INDEX(passing_tds,CELL("Row",AG1660)-1)*(PASSTD)</f>
        <v>0</v>
      </c>
      <c r="BK1660" s="1">
        <f ca="1">INDEX(passing_yds,CELL("Row",AH1660)-1)*(PASSYDS)</f>
        <v>0</v>
      </c>
      <c r="BL1660" s="1">
        <f ca="1">IF(INDEX(passing_yds,CELL("Row",AI1660)-1)&gt;=300,3,0)</f>
        <v>0</v>
      </c>
      <c r="BM1660" s="1">
        <f ca="1">INDEX(passing_ints,CELL("Row",AJ1660)-1)*(INT)</f>
        <v>0</v>
      </c>
      <c r="BN1660" s="1">
        <f ca="1">INDEX(rushing_yds,CELL("Row",AK1660)-1)*(RUSHYDS)</f>
        <v>0</v>
      </c>
      <c r="BO1660" s="1">
        <f ca="1">INDEX(rushing_tds,CELL("Row",AK1660)-1)*(RUSHTD)</f>
        <v>0</v>
      </c>
      <c r="BP1660" s="1">
        <f ca="1">IF(INDEX(rushing_yds,CELL("Row",AI1660)-1)&gt;=100,3,0)</f>
        <v>0</v>
      </c>
      <c r="BQ1660" s="1">
        <f ca="1">INDEX(receiving_yds,CELL("Row",AN1660)-1)*(RECYDS)</f>
        <v>0</v>
      </c>
      <c r="BR1660" s="1">
        <f ca="1">INDEX(receiving_rec,CELL("Row",AO1660)-1)*(REC)</f>
        <v>0</v>
      </c>
      <c r="BS1660" s="1">
        <f ca="1">INDEX(receiving_tds,CELL("Row",AP1660)-1)*(RECTD)</f>
        <v>0</v>
      </c>
      <c r="BT1660" s="1">
        <f ca="1">IF(INDEX(receiving_yds,CELL("Row",AI1660)-1)&gt;=100,3,0)</f>
        <v>0</v>
      </c>
      <c r="BU1660" s="1">
        <f ca="1">INDEX(puntret_tds,CELL("Row",AR1660)-1)*(PUNTKORETTD)+INDEX(kickret_tds,CELL("Row",AR1660)-1)*(PUNTKORETTD)</f>
        <v>0</v>
      </c>
      <c r="BV1660" s="1">
        <f ca="1">INDEX(fumbles_tot,CELL("Row",AS1660)-1)*(FUM)</f>
        <v>0</v>
      </c>
      <c r="BW1660" s="1">
        <f ca="1">(INDEX(passing_twoptm,CELL("Row",AT1660)-1)+INDEX(rushing_twoptm,CELL("Row",AT1660)-1)+INDEX(receiving_twoptm,CELL("Row",AT1660)-1))*(_2PTCONV)</f>
        <v>0</v>
      </c>
      <c r="BX1660" s="1">
        <f ca="1">SUM(BJ1660:BW1660)</f>
        <v>0</v>
      </c>
    </row>
    <row r="1661" spans="1:76" x14ac:dyDescent="0.25">
      <c r="A1661" s="1" t="s">
        <v>928</v>
      </c>
      <c r="B1661" s="1" t="s">
        <v>929</v>
      </c>
      <c r="C1661" s="1" t="s">
        <v>135</v>
      </c>
      <c r="D1661" s="1" t="s">
        <v>907</v>
      </c>
      <c r="E1661" s="1" t="s">
        <v>930</v>
      </c>
      <c r="K1661">
        <v>0</v>
      </c>
      <c r="L1661">
        <v>1</v>
      </c>
      <c r="M1661">
        <v>0</v>
      </c>
      <c r="N1661">
        <v>1</v>
      </c>
      <c r="O1661">
        <v>0</v>
      </c>
      <c r="BI1661" s="4">
        <v>5</v>
      </c>
      <c r="BJ1661" s="1">
        <f ca="1">INDEX(passing_tds,CELL("Row",AG1661)-1)*(PASSTD)</f>
        <v>0</v>
      </c>
      <c r="BK1661" s="1">
        <f ca="1">INDEX(passing_yds,CELL("Row",AH1661)-1)*(PASSYDS)</f>
        <v>0</v>
      </c>
      <c r="BL1661" s="1">
        <f ca="1">IF(INDEX(passing_yds,CELL("Row",AI1661)-1)&gt;=300,3,0)</f>
        <v>0</v>
      </c>
      <c r="BM1661" s="1">
        <f ca="1">INDEX(passing_ints,CELL("Row",AJ1661)-1)*(INT)</f>
        <v>0</v>
      </c>
      <c r="BN1661" s="1">
        <f ca="1">INDEX(rushing_yds,CELL("Row",AK1661)-1)*(RUSHYDS)</f>
        <v>0</v>
      </c>
      <c r="BO1661" s="1">
        <f ca="1">INDEX(rushing_tds,CELL("Row",AK1661)-1)*(RUSHTD)</f>
        <v>0</v>
      </c>
      <c r="BP1661" s="1">
        <f ca="1">IF(INDEX(rushing_yds,CELL("Row",AI1661)-1)&gt;=100,3,0)</f>
        <v>0</v>
      </c>
      <c r="BQ1661" s="1">
        <f ca="1">INDEX(receiving_yds,CELL("Row",AN1661)-1)*(RECYDS)</f>
        <v>0</v>
      </c>
      <c r="BR1661" s="1">
        <f ca="1">INDEX(receiving_rec,CELL("Row",AO1661)-1)*(REC)</f>
        <v>0</v>
      </c>
      <c r="BS1661" s="1">
        <f ca="1">INDEX(receiving_tds,CELL("Row",AP1661)-1)*(RECTD)</f>
        <v>0</v>
      </c>
      <c r="BT1661" s="1">
        <f ca="1">IF(INDEX(receiving_yds,CELL("Row",AI1661)-1)&gt;=100,3,0)</f>
        <v>0</v>
      </c>
      <c r="BU1661" s="1">
        <f ca="1">INDEX(puntret_tds,CELL("Row",AR1661)-1)*(PUNTKORETTD)+INDEX(kickret_tds,CELL("Row",AR1661)-1)*(PUNTKORETTD)</f>
        <v>0</v>
      </c>
      <c r="BV1661" s="1">
        <f ca="1">INDEX(fumbles_tot,CELL("Row",AS1661)-1)*(FUM)</f>
        <v>0</v>
      </c>
      <c r="BW1661" s="1">
        <f ca="1">(INDEX(passing_twoptm,CELL("Row",AT1661)-1)+INDEX(rushing_twoptm,CELL("Row",AT1661)-1)+INDEX(receiving_twoptm,CELL("Row",AT1661)-1))*(_2PTCONV)</f>
        <v>0</v>
      </c>
      <c r="BX1661" s="1">
        <f ca="1">SUM(BJ1661:BW1661)</f>
        <v>0</v>
      </c>
    </row>
    <row r="1662" spans="1:76" x14ac:dyDescent="0.25">
      <c r="A1662" s="1" t="s">
        <v>931</v>
      </c>
      <c r="B1662" s="1" t="s">
        <v>932</v>
      </c>
      <c r="C1662" s="1" t="s">
        <v>135</v>
      </c>
      <c r="D1662" s="1" t="s">
        <v>907</v>
      </c>
      <c r="E1662" s="1" t="s">
        <v>88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0</v>
      </c>
      <c r="V1662">
        <v>2</v>
      </c>
      <c r="W1662">
        <v>0</v>
      </c>
      <c r="X1662">
        <v>2</v>
      </c>
      <c r="BI1662" s="4">
        <v>5</v>
      </c>
      <c r="BJ1662" s="1">
        <f ca="1">INDEX(passing_tds,CELL("Row",AG1662)-1)*(PASSTD)</f>
        <v>0</v>
      </c>
      <c r="BK1662" s="1">
        <f ca="1">INDEX(passing_yds,CELL("Row",AH1662)-1)*(PASSYDS)</f>
        <v>0</v>
      </c>
      <c r="BL1662" s="1">
        <f ca="1">IF(INDEX(passing_yds,CELL("Row",AI1662)-1)&gt;=300,3,0)</f>
        <v>0</v>
      </c>
      <c r="BM1662" s="1">
        <f ca="1">INDEX(passing_ints,CELL("Row",AJ1662)-1)*(INT)</f>
        <v>0</v>
      </c>
      <c r="BN1662" s="1">
        <f ca="1">INDEX(rushing_yds,CELL("Row",AK1662)-1)*(RUSHYDS)</f>
        <v>0</v>
      </c>
      <c r="BO1662" s="1">
        <f ca="1">INDEX(rushing_tds,CELL("Row",AK1662)-1)*(RUSHTD)</f>
        <v>0</v>
      </c>
      <c r="BP1662" s="1">
        <f ca="1">IF(INDEX(rushing_yds,CELL("Row",AI1662)-1)&gt;=100,3,0)</f>
        <v>0</v>
      </c>
      <c r="BQ1662" s="1">
        <f ca="1">INDEX(receiving_yds,CELL("Row",AN1662)-1)*(RECYDS)</f>
        <v>0</v>
      </c>
      <c r="BR1662" s="1">
        <f ca="1">INDEX(receiving_rec,CELL("Row",AO1662)-1)*(REC)</f>
        <v>0</v>
      </c>
      <c r="BS1662" s="1">
        <f ca="1">INDEX(receiving_tds,CELL("Row",AP1662)-1)*(RECTD)</f>
        <v>0</v>
      </c>
      <c r="BT1662" s="1">
        <f ca="1">IF(INDEX(receiving_yds,CELL("Row",AI1662)-1)&gt;=100,3,0)</f>
        <v>0</v>
      </c>
      <c r="BU1662" s="1">
        <f ca="1">INDEX(puntret_tds,CELL("Row",AR1662)-1)*(PUNTKORETTD)+INDEX(kickret_tds,CELL("Row",AR1662)-1)*(PUNTKORETTD)</f>
        <v>0</v>
      </c>
      <c r="BV1662" s="1">
        <f ca="1">INDEX(fumbles_tot,CELL("Row",AS1662)-1)*(FUM)</f>
        <v>0</v>
      </c>
      <c r="BW1662" s="1">
        <f ca="1">(INDEX(passing_twoptm,CELL("Row",AT1662)-1)+INDEX(rushing_twoptm,CELL("Row",AT1662)-1)+INDEX(receiving_twoptm,CELL("Row",AT1662)-1))*(_2PTCONV)</f>
        <v>0</v>
      </c>
      <c r="BX1662" s="1">
        <f ca="1">SUM(BJ1662:BW1662)</f>
        <v>0</v>
      </c>
    </row>
    <row r="1663" spans="1:76" x14ac:dyDescent="0.25">
      <c r="A1663" s="1" t="s">
        <v>933</v>
      </c>
      <c r="B1663" s="1" t="s">
        <v>934</v>
      </c>
      <c r="C1663" s="1" t="s">
        <v>135</v>
      </c>
      <c r="D1663" s="1" t="s">
        <v>907</v>
      </c>
      <c r="E1663" s="1" t="s">
        <v>91</v>
      </c>
      <c r="AK1663">
        <v>42</v>
      </c>
      <c r="AL1663">
        <v>1</v>
      </c>
      <c r="AM1663">
        <v>65</v>
      </c>
      <c r="AN1663">
        <v>7</v>
      </c>
      <c r="AO1663">
        <v>357</v>
      </c>
      <c r="BI1663" s="4">
        <v>5</v>
      </c>
      <c r="BJ1663" s="1">
        <f ca="1">INDEX(passing_tds,CELL("Row",AG1663)-1)*(PASSTD)</f>
        <v>0</v>
      </c>
      <c r="BK1663" s="1">
        <f ca="1">INDEX(passing_yds,CELL("Row",AH1663)-1)*(PASSYDS)</f>
        <v>0</v>
      </c>
      <c r="BL1663" s="1">
        <f ca="1">IF(INDEX(passing_yds,CELL("Row",AI1663)-1)&gt;=300,3,0)</f>
        <v>0</v>
      </c>
      <c r="BM1663" s="1">
        <f ca="1">INDEX(passing_ints,CELL("Row",AJ1663)-1)*(INT)</f>
        <v>0</v>
      </c>
      <c r="BN1663" s="1">
        <f ca="1">INDEX(rushing_yds,CELL("Row",AK1663)-1)*(RUSHYDS)</f>
        <v>0</v>
      </c>
      <c r="BO1663" s="1">
        <f ca="1">INDEX(rushing_tds,CELL("Row",AK1663)-1)*(RUSHTD)</f>
        <v>0</v>
      </c>
      <c r="BP1663" s="1">
        <f ca="1">IF(INDEX(rushing_yds,CELL("Row",AI1663)-1)&gt;=100,3,0)</f>
        <v>0</v>
      </c>
      <c r="BQ1663" s="1">
        <f ca="1">INDEX(receiving_yds,CELL("Row",AN1663)-1)*(RECYDS)</f>
        <v>0</v>
      </c>
      <c r="BR1663" s="1">
        <f ca="1">INDEX(receiving_rec,CELL("Row",AO1663)-1)*(REC)</f>
        <v>0</v>
      </c>
      <c r="BS1663" s="1">
        <f ca="1">INDEX(receiving_tds,CELL("Row",AP1663)-1)*(RECTD)</f>
        <v>0</v>
      </c>
      <c r="BT1663" s="1">
        <f ca="1">IF(INDEX(receiving_yds,CELL("Row",AI1663)-1)&gt;=100,3,0)</f>
        <v>0</v>
      </c>
      <c r="BU1663" s="1">
        <f ca="1">INDEX(puntret_tds,CELL("Row",AR1663)-1)*(PUNTKORETTD)+INDEX(kickret_tds,CELL("Row",AR1663)-1)*(PUNTKORETTD)</f>
        <v>0</v>
      </c>
      <c r="BV1663" s="1">
        <f ca="1">INDEX(fumbles_tot,CELL("Row",AS1663)-1)*(FUM)</f>
        <v>0</v>
      </c>
      <c r="BW1663" s="1">
        <f ca="1">(INDEX(passing_twoptm,CELL("Row",AT1663)-1)+INDEX(rushing_twoptm,CELL("Row",AT1663)-1)+INDEX(receiving_twoptm,CELL("Row",AT1663)-1))*(_2PTCONV)</f>
        <v>0</v>
      </c>
      <c r="BX1663" s="1">
        <f ca="1">SUM(BJ1663:BW1663)</f>
        <v>0</v>
      </c>
    </row>
    <row r="1664" spans="1:76" x14ac:dyDescent="0.25">
      <c r="A1664" s="1" t="s">
        <v>935</v>
      </c>
      <c r="B1664" s="1" t="s">
        <v>936</v>
      </c>
      <c r="C1664" s="1" t="s">
        <v>135</v>
      </c>
      <c r="D1664" s="1" t="s">
        <v>907</v>
      </c>
      <c r="E1664" s="1" t="s">
        <v>165</v>
      </c>
      <c r="F1664">
        <v>0</v>
      </c>
      <c r="G1664">
        <v>0</v>
      </c>
      <c r="H1664">
        <v>0</v>
      </c>
      <c r="I1664">
        <v>0</v>
      </c>
      <c r="J1664">
        <v>1</v>
      </c>
      <c r="BI1664" s="4">
        <v>5</v>
      </c>
      <c r="BJ1664" s="1">
        <f ca="1">INDEX(passing_tds,CELL("Row",AG1664)-1)*(PASSTD)</f>
        <v>0</v>
      </c>
      <c r="BK1664" s="1">
        <f ca="1">INDEX(passing_yds,CELL("Row",AH1664)-1)*(PASSYDS)</f>
        <v>0</v>
      </c>
      <c r="BL1664" s="1">
        <f ca="1">IF(INDEX(passing_yds,CELL("Row",AI1664)-1)&gt;=300,3,0)</f>
        <v>0</v>
      </c>
      <c r="BM1664" s="1">
        <f ca="1">INDEX(passing_ints,CELL("Row",AJ1664)-1)*(INT)</f>
        <v>0</v>
      </c>
      <c r="BN1664" s="1">
        <f ca="1">INDEX(rushing_yds,CELL("Row",AK1664)-1)*(RUSHYDS)</f>
        <v>0</v>
      </c>
      <c r="BO1664" s="1">
        <f ca="1">INDEX(rushing_tds,CELL("Row",AK1664)-1)*(RUSHTD)</f>
        <v>0</v>
      </c>
      <c r="BP1664" s="1">
        <f ca="1">IF(INDEX(rushing_yds,CELL("Row",AI1664)-1)&gt;=100,3,0)</f>
        <v>0</v>
      </c>
      <c r="BQ1664" s="1">
        <f ca="1">INDEX(receiving_yds,CELL("Row",AN1664)-1)*(RECYDS)</f>
        <v>0</v>
      </c>
      <c r="BR1664" s="1">
        <f ca="1">INDEX(receiving_rec,CELL("Row",AO1664)-1)*(REC)</f>
        <v>0</v>
      </c>
      <c r="BS1664" s="1">
        <f ca="1">INDEX(receiving_tds,CELL("Row",AP1664)-1)*(RECTD)</f>
        <v>0</v>
      </c>
      <c r="BT1664" s="1">
        <f ca="1">IF(INDEX(receiving_yds,CELL("Row",AI1664)-1)&gt;=100,3,0)</f>
        <v>0</v>
      </c>
      <c r="BU1664" s="1">
        <f ca="1">INDEX(puntret_tds,CELL("Row",AR1664)-1)*(PUNTKORETTD)+INDEX(kickret_tds,CELL("Row",AR1664)-1)*(PUNTKORETTD)</f>
        <v>0</v>
      </c>
      <c r="BV1664" s="1">
        <f ca="1">INDEX(fumbles_tot,CELL("Row",AS1664)-1)*(FUM)</f>
        <v>0</v>
      </c>
      <c r="BW1664" s="1">
        <f ca="1">(INDEX(passing_twoptm,CELL("Row",AT1664)-1)+INDEX(rushing_twoptm,CELL("Row",AT1664)-1)+INDEX(receiving_twoptm,CELL("Row",AT1664)-1))*(_2PTCONV)</f>
        <v>0</v>
      </c>
      <c r="BX1664" s="1">
        <f ca="1">SUM(BJ1664:BW1664)</f>
        <v>0</v>
      </c>
    </row>
    <row r="1665" spans="1:76" x14ac:dyDescent="0.25">
      <c r="A1665" s="1" t="s">
        <v>937</v>
      </c>
      <c r="B1665" s="1" t="s">
        <v>938</v>
      </c>
      <c r="C1665" s="1" t="s">
        <v>135</v>
      </c>
      <c r="D1665" s="1" t="s">
        <v>907</v>
      </c>
      <c r="E1665" s="1" t="s">
        <v>97</v>
      </c>
      <c r="F1665">
        <v>0</v>
      </c>
      <c r="G1665">
        <v>0</v>
      </c>
      <c r="H1665">
        <v>0</v>
      </c>
      <c r="I1665">
        <v>0</v>
      </c>
      <c r="J1665">
        <v>4</v>
      </c>
      <c r="BI1665" s="4">
        <v>5</v>
      </c>
      <c r="BJ1665" s="1">
        <f ca="1">INDEX(passing_tds,CELL("Row",AG1665)-1)*(PASSTD)</f>
        <v>0</v>
      </c>
      <c r="BK1665" s="1">
        <f ca="1">INDEX(passing_yds,CELL("Row",AH1665)-1)*(PASSYDS)</f>
        <v>0</v>
      </c>
      <c r="BL1665" s="1">
        <f ca="1">IF(INDEX(passing_yds,CELL("Row",AI1665)-1)&gt;=300,3,0)</f>
        <v>0</v>
      </c>
      <c r="BM1665" s="1">
        <f ca="1">INDEX(passing_ints,CELL("Row",AJ1665)-1)*(INT)</f>
        <v>0</v>
      </c>
      <c r="BN1665" s="1">
        <f ca="1">INDEX(rushing_yds,CELL("Row",AK1665)-1)*(RUSHYDS)</f>
        <v>0</v>
      </c>
      <c r="BO1665" s="1">
        <f ca="1">INDEX(rushing_tds,CELL("Row",AK1665)-1)*(RUSHTD)</f>
        <v>0</v>
      </c>
      <c r="BP1665" s="1">
        <f ca="1">IF(INDEX(rushing_yds,CELL("Row",AI1665)-1)&gt;=100,3,0)</f>
        <v>0</v>
      </c>
      <c r="BQ1665" s="1">
        <f ca="1">INDEX(receiving_yds,CELL("Row",AN1665)-1)*(RECYDS)</f>
        <v>0</v>
      </c>
      <c r="BR1665" s="1">
        <f ca="1">INDEX(receiving_rec,CELL("Row",AO1665)-1)*(REC)</f>
        <v>0</v>
      </c>
      <c r="BS1665" s="1">
        <f ca="1">INDEX(receiving_tds,CELL("Row",AP1665)-1)*(RECTD)</f>
        <v>0</v>
      </c>
      <c r="BT1665" s="1">
        <f ca="1">IF(INDEX(receiving_yds,CELL("Row",AI1665)-1)&gt;=100,3,0)</f>
        <v>0</v>
      </c>
      <c r="BU1665" s="1">
        <f ca="1">INDEX(puntret_tds,CELL("Row",AR1665)-1)*(PUNTKORETTD)+INDEX(kickret_tds,CELL("Row",AR1665)-1)*(PUNTKORETTD)</f>
        <v>0</v>
      </c>
      <c r="BV1665" s="1">
        <f ca="1">INDEX(fumbles_tot,CELL("Row",AS1665)-1)*(FUM)</f>
        <v>0</v>
      </c>
      <c r="BW1665" s="1">
        <f ca="1">(INDEX(passing_twoptm,CELL("Row",AT1665)-1)+INDEX(rushing_twoptm,CELL("Row",AT1665)-1)+INDEX(receiving_twoptm,CELL("Row",AT1665)-1))*(_2PTCONV)</f>
        <v>0</v>
      </c>
      <c r="BX1665" s="1">
        <f ca="1">SUM(BJ1665:BW1665)</f>
        <v>0</v>
      </c>
    </row>
    <row r="1666" spans="1:76" x14ac:dyDescent="0.25">
      <c r="A1666" s="1" t="s">
        <v>757</v>
      </c>
      <c r="B1666" s="1" t="s">
        <v>939</v>
      </c>
      <c r="C1666" s="1" t="s">
        <v>135</v>
      </c>
      <c r="D1666" s="1" t="s">
        <v>907</v>
      </c>
      <c r="E1666" s="1" t="s">
        <v>94</v>
      </c>
      <c r="F1666">
        <v>2</v>
      </c>
      <c r="G1666">
        <v>0</v>
      </c>
      <c r="H1666">
        <v>0</v>
      </c>
      <c r="I1666">
        <v>1</v>
      </c>
      <c r="J1666">
        <v>1</v>
      </c>
      <c r="BI1666" s="4">
        <v>5</v>
      </c>
      <c r="BJ1666" s="1">
        <f ca="1">INDEX(passing_tds,CELL("Row",AG1666)-1)*(PASSTD)</f>
        <v>0</v>
      </c>
      <c r="BK1666" s="1">
        <f ca="1">INDEX(passing_yds,CELL("Row",AH1666)-1)*(PASSYDS)</f>
        <v>0</v>
      </c>
      <c r="BL1666" s="1">
        <f ca="1">IF(INDEX(passing_yds,CELL("Row",AI1666)-1)&gt;=300,3,0)</f>
        <v>0</v>
      </c>
      <c r="BM1666" s="1">
        <f ca="1">INDEX(passing_ints,CELL("Row",AJ1666)-1)*(INT)</f>
        <v>0</v>
      </c>
      <c r="BN1666" s="1">
        <f ca="1">INDEX(rushing_yds,CELL("Row",AK1666)-1)*(RUSHYDS)</f>
        <v>0</v>
      </c>
      <c r="BO1666" s="1">
        <f ca="1">INDEX(rushing_tds,CELL("Row",AK1666)-1)*(RUSHTD)</f>
        <v>0</v>
      </c>
      <c r="BP1666" s="1">
        <f ca="1">IF(INDEX(rushing_yds,CELL("Row",AI1666)-1)&gt;=100,3,0)</f>
        <v>0</v>
      </c>
      <c r="BQ1666" s="1">
        <f ca="1">INDEX(receiving_yds,CELL("Row",AN1666)-1)*(RECYDS)</f>
        <v>0</v>
      </c>
      <c r="BR1666" s="1">
        <f ca="1">INDEX(receiving_rec,CELL("Row",AO1666)-1)*(REC)</f>
        <v>0</v>
      </c>
      <c r="BS1666" s="1">
        <f ca="1">INDEX(receiving_tds,CELL("Row",AP1666)-1)*(RECTD)</f>
        <v>0</v>
      </c>
      <c r="BT1666" s="1">
        <f ca="1">IF(INDEX(receiving_yds,CELL("Row",AI1666)-1)&gt;=100,3,0)</f>
        <v>0</v>
      </c>
      <c r="BU1666" s="1">
        <f ca="1">INDEX(puntret_tds,CELL("Row",AR1666)-1)*(PUNTKORETTD)+INDEX(kickret_tds,CELL("Row",AR1666)-1)*(PUNTKORETTD)</f>
        <v>0</v>
      </c>
      <c r="BV1666" s="1">
        <f ca="1">INDEX(fumbles_tot,CELL("Row",AS1666)-1)*(FUM)</f>
        <v>0</v>
      </c>
      <c r="BW1666" s="1">
        <f ca="1">(INDEX(passing_twoptm,CELL("Row",AT1666)-1)+INDEX(rushing_twoptm,CELL("Row",AT1666)-1)+INDEX(receiving_twoptm,CELL("Row",AT1666)-1))*(_2PTCONV)</f>
        <v>0</v>
      </c>
      <c r="BX1666" s="1">
        <f ca="1">SUM(BJ1666:BW1666)</f>
        <v>0</v>
      </c>
    </row>
    <row r="1667" spans="1:76" x14ac:dyDescent="0.25">
      <c r="A1667" s="1" t="s">
        <v>940</v>
      </c>
      <c r="B1667" s="1" t="s">
        <v>941</v>
      </c>
      <c r="C1667" s="1" t="s">
        <v>135</v>
      </c>
      <c r="D1667" s="1" t="s">
        <v>907</v>
      </c>
      <c r="E1667" s="1" t="s">
        <v>112</v>
      </c>
      <c r="F1667">
        <v>1</v>
      </c>
      <c r="G1667">
        <v>0</v>
      </c>
      <c r="H1667">
        <v>0</v>
      </c>
      <c r="I1667">
        <v>1</v>
      </c>
      <c r="J1667">
        <v>3</v>
      </c>
      <c r="BI1667" s="4">
        <v>5</v>
      </c>
      <c r="BJ1667" s="1">
        <f ca="1">INDEX(passing_tds,CELL("Row",AG1667)-1)*(PASSTD)</f>
        <v>0</v>
      </c>
      <c r="BK1667" s="1">
        <f ca="1">INDEX(passing_yds,CELL("Row",AH1667)-1)*(PASSYDS)</f>
        <v>0</v>
      </c>
      <c r="BL1667" s="1">
        <f ca="1">IF(INDEX(passing_yds,CELL("Row",AI1667)-1)&gt;=300,3,0)</f>
        <v>0</v>
      </c>
      <c r="BM1667" s="1">
        <f ca="1">INDEX(passing_ints,CELL("Row",AJ1667)-1)*(INT)</f>
        <v>0</v>
      </c>
      <c r="BN1667" s="1">
        <f ca="1">INDEX(rushing_yds,CELL("Row",AK1667)-1)*(RUSHYDS)</f>
        <v>0</v>
      </c>
      <c r="BO1667" s="1">
        <f ca="1">INDEX(rushing_tds,CELL("Row",AK1667)-1)*(RUSHTD)</f>
        <v>0</v>
      </c>
      <c r="BP1667" s="1">
        <f ca="1">IF(INDEX(rushing_yds,CELL("Row",AI1667)-1)&gt;=100,3,0)</f>
        <v>0</v>
      </c>
      <c r="BQ1667" s="1">
        <f ca="1">INDEX(receiving_yds,CELL("Row",AN1667)-1)*(RECYDS)</f>
        <v>0</v>
      </c>
      <c r="BR1667" s="1">
        <f ca="1">INDEX(receiving_rec,CELL("Row",AO1667)-1)*(REC)</f>
        <v>0</v>
      </c>
      <c r="BS1667" s="1">
        <f ca="1">INDEX(receiving_tds,CELL("Row",AP1667)-1)*(RECTD)</f>
        <v>0</v>
      </c>
      <c r="BT1667" s="1">
        <f ca="1">IF(INDEX(receiving_yds,CELL("Row",AI1667)-1)&gt;=100,3,0)</f>
        <v>0</v>
      </c>
      <c r="BU1667" s="1">
        <f ca="1">INDEX(puntret_tds,CELL("Row",AR1667)-1)*(PUNTKORETTD)+INDEX(kickret_tds,CELL("Row",AR1667)-1)*(PUNTKORETTD)</f>
        <v>0</v>
      </c>
      <c r="BV1667" s="1">
        <f ca="1">INDEX(fumbles_tot,CELL("Row",AS1667)-1)*(FUM)</f>
        <v>0</v>
      </c>
      <c r="BW1667" s="1">
        <f ca="1">(INDEX(passing_twoptm,CELL("Row",AT1667)-1)+INDEX(rushing_twoptm,CELL("Row",AT1667)-1)+INDEX(receiving_twoptm,CELL("Row",AT1667)-1))*(_2PTCONV)</f>
        <v>0</v>
      </c>
      <c r="BX1667" s="1">
        <f ca="1">SUM(BJ1667:BW1667)</f>
        <v>0</v>
      </c>
    </row>
    <row r="1668" spans="1:76" x14ac:dyDescent="0.25">
      <c r="A1668" s="1" t="s">
        <v>942</v>
      </c>
      <c r="B1668" s="1" t="s">
        <v>943</v>
      </c>
      <c r="C1668" s="1" t="s">
        <v>135</v>
      </c>
      <c r="D1668" s="1" t="s">
        <v>907</v>
      </c>
      <c r="E1668" s="1" t="s">
        <v>176</v>
      </c>
      <c r="F1668">
        <v>0</v>
      </c>
      <c r="G1668">
        <v>0</v>
      </c>
      <c r="H1668">
        <v>0</v>
      </c>
      <c r="I1668">
        <v>0</v>
      </c>
      <c r="J1668">
        <v>1</v>
      </c>
      <c r="BI1668" s="4">
        <v>5</v>
      </c>
      <c r="BJ1668" s="1">
        <f ca="1">INDEX(passing_tds,CELL("Row",AG1668)-1)*(PASSTD)</f>
        <v>0</v>
      </c>
      <c r="BK1668" s="1">
        <f ca="1">INDEX(passing_yds,CELL("Row",AH1668)-1)*(PASSYDS)</f>
        <v>0</v>
      </c>
      <c r="BL1668" s="1">
        <f ca="1">IF(INDEX(passing_yds,CELL("Row",AI1668)-1)&gt;=300,3,0)</f>
        <v>0</v>
      </c>
      <c r="BM1668" s="1">
        <f ca="1">INDEX(passing_ints,CELL("Row",AJ1668)-1)*(INT)</f>
        <v>0</v>
      </c>
      <c r="BN1668" s="1">
        <f ca="1">INDEX(rushing_yds,CELL("Row",AK1668)-1)*(RUSHYDS)</f>
        <v>0</v>
      </c>
      <c r="BO1668" s="1">
        <f ca="1">INDEX(rushing_tds,CELL("Row",AK1668)-1)*(RUSHTD)</f>
        <v>0</v>
      </c>
      <c r="BP1668" s="1">
        <f ca="1">IF(INDEX(rushing_yds,CELL("Row",AI1668)-1)&gt;=100,3,0)</f>
        <v>0</v>
      </c>
      <c r="BQ1668" s="1">
        <f ca="1">INDEX(receiving_yds,CELL("Row",AN1668)-1)*(RECYDS)</f>
        <v>0</v>
      </c>
      <c r="BR1668" s="1">
        <f ca="1">INDEX(receiving_rec,CELL("Row",AO1668)-1)*(REC)</f>
        <v>0</v>
      </c>
      <c r="BS1668" s="1">
        <f ca="1">INDEX(receiving_tds,CELL("Row",AP1668)-1)*(RECTD)</f>
        <v>0</v>
      </c>
      <c r="BT1668" s="1">
        <f ca="1">IF(INDEX(receiving_yds,CELL("Row",AI1668)-1)&gt;=100,3,0)</f>
        <v>0</v>
      </c>
      <c r="BU1668" s="1">
        <f ca="1">INDEX(puntret_tds,CELL("Row",AR1668)-1)*(PUNTKORETTD)+INDEX(kickret_tds,CELL("Row",AR1668)-1)*(PUNTKORETTD)</f>
        <v>0</v>
      </c>
      <c r="BV1668" s="1">
        <f ca="1">INDEX(fumbles_tot,CELL("Row",AS1668)-1)*(FUM)</f>
        <v>0</v>
      </c>
      <c r="BW1668" s="1">
        <f ca="1">(INDEX(passing_twoptm,CELL("Row",AT1668)-1)+INDEX(rushing_twoptm,CELL("Row",AT1668)-1)+INDEX(receiving_twoptm,CELL("Row",AT1668)-1))*(_2PTCONV)</f>
        <v>0</v>
      </c>
      <c r="BX1668" s="1">
        <f ca="1">SUM(BJ1668:BW1668)</f>
        <v>0</v>
      </c>
    </row>
    <row r="1669" spans="1:76" x14ac:dyDescent="0.25">
      <c r="A1669" s="1" t="s">
        <v>944</v>
      </c>
      <c r="B1669" s="1" t="s">
        <v>945</v>
      </c>
      <c r="C1669" s="1" t="s">
        <v>135</v>
      </c>
      <c r="D1669" s="1" t="s">
        <v>907</v>
      </c>
      <c r="E1669" s="1" t="s">
        <v>118</v>
      </c>
      <c r="F1669">
        <v>2</v>
      </c>
      <c r="G1669">
        <v>0</v>
      </c>
      <c r="H1669">
        <v>0</v>
      </c>
      <c r="I1669">
        <v>0</v>
      </c>
      <c r="J1669">
        <v>8</v>
      </c>
      <c r="BI1669" s="4">
        <v>5</v>
      </c>
      <c r="BJ1669" s="1">
        <f ca="1">INDEX(passing_tds,CELL("Row",AG1669)-1)*(PASSTD)</f>
        <v>0</v>
      </c>
      <c r="BK1669" s="1">
        <f ca="1">INDEX(passing_yds,CELL("Row",AH1669)-1)*(PASSYDS)</f>
        <v>0</v>
      </c>
      <c r="BL1669" s="1">
        <f ca="1">IF(INDEX(passing_yds,CELL("Row",AI1669)-1)&gt;=300,3,0)</f>
        <v>0</v>
      </c>
      <c r="BM1669" s="1">
        <f ca="1">INDEX(passing_ints,CELL("Row",AJ1669)-1)*(INT)</f>
        <v>0</v>
      </c>
      <c r="BN1669" s="1">
        <f ca="1">INDEX(rushing_yds,CELL("Row",AK1669)-1)*(RUSHYDS)</f>
        <v>0</v>
      </c>
      <c r="BO1669" s="1">
        <f ca="1">INDEX(rushing_tds,CELL("Row",AK1669)-1)*(RUSHTD)</f>
        <v>0</v>
      </c>
      <c r="BP1669" s="1">
        <f ca="1">IF(INDEX(rushing_yds,CELL("Row",AI1669)-1)&gt;=100,3,0)</f>
        <v>0</v>
      </c>
      <c r="BQ1669" s="1">
        <f ca="1">INDEX(receiving_yds,CELL("Row",AN1669)-1)*(RECYDS)</f>
        <v>0</v>
      </c>
      <c r="BR1669" s="1">
        <f ca="1">INDEX(receiving_rec,CELL("Row",AO1669)-1)*(REC)</f>
        <v>0</v>
      </c>
      <c r="BS1669" s="1">
        <f ca="1">INDEX(receiving_tds,CELL("Row",AP1669)-1)*(RECTD)</f>
        <v>0</v>
      </c>
      <c r="BT1669" s="1">
        <f ca="1">IF(INDEX(receiving_yds,CELL("Row",AI1669)-1)&gt;=100,3,0)</f>
        <v>0</v>
      </c>
      <c r="BU1669" s="1">
        <f ca="1">INDEX(puntret_tds,CELL("Row",AR1669)-1)*(PUNTKORETTD)+INDEX(kickret_tds,CELL("Row",AR1669)-1)*(PUNTKORETTD)</f>
        <v>0</v>
      </c>
      <c r="BV1669" s="1">
        <f ca="1">INDEX(fumbles_tot,CELL("Row",AS1669)-1)*(FUM)</f>
        <v>0</v>
      </c>
      <c r="BW1669" s="1">
        <f ca="1">(INDEX(passing_twoptm,CELL("Row",AT1669)-1)+INDEX(rushing_twoptm,CELL("Row",AT1669)-1)+INDEX(receiving_twoptm,CELL("Row",AT1669)-1))*(_2PTCONV)</f>
        <v>0</v>
      </c>
      <c r="BX1669" s="1">
        <f ca="1">SUM(BJ1669:BW1669)</f>
        <v>0</v>
      </c>
    </row>
    <row r="1670" spans="1:76" x14ac:dyDescent="0.25">
      <c r="A1670" s="1" t="s">
        <v>946</v>
      </c>
      <c r="B1670" s="1" t="s">
        <v>947</v>
      </c>
      <c r="C1670" s="1" t="s">
        <v>135</v>
      </c>
      <c r="D1670" s="1" t="s">
        <v>907</v>
      </c>
      <c r="E1670" s="1" t="s">
        <v>290</v>
      </c>
      <c r="F1670">
        <v>4</v>
      </c>
      <c r="G1670">
        <v>0</v>
      </c>
      <c r="H1670">
        <v>0</v>
      </c>
      <c r="I1670">
        <v>0</v>
      </c>
      <c r="J1670">
        <v>2</v>
      </c>
      <c r="BI1670" s="4">
        <v>5</v>
      </c>
      <c r="BJ1670" s="1">
        <f ca="1">INDEX(passing_tds,CELL("Row",AG1670)-1)*(PASSTD)</f>
        <v>0</v>
      </c>
      <c r="BK1670" s="1">
        <f ca="1">INDEX(passing_yds,CELL("Row",AH1670)-1)*(PASSYDS)</f>
        <v>0</v>
      </c>
      <c r="BL1670" s="1">
        <f ca="1">IF(INDEX(passing_yds,CELL("Row",AI1670)-1)&gt;=300,3,0)</f>
        <v>0</v>
      </c>
      <c r="BM1670" s="1">
        <f ca="1">INDEX(passing_ints,CELL("Row",AJ1670)-1)*(INT)</f>
        <v>0</v>
      </c>
      <c r="BN1670" s="1">
        <f ca="1">INDEX(rushing_yds,CELL("Row",AK1670)-1)*(RUSHYDS)</f>
        <v>0</v>
      </c>
      <c r="BO1670" s="1">
        <f ca="1">INDEX(rushing_tds,CELL("Row",AK1670)-1)*(RUSHTD)</f>
        <v>0</v>
      </c>
      <c r="BP1670" s="1">
        <f ca="1">IF(INDEX(rushing_yds,CELL("Row",AI1670)-1)&gt;=100,3,0)</f>
        <v>0</v>
      </c>
      <c r="BQ1670" s="1">
        <f ca="1">INDEX(receiving_yds,CELL("Row",AN1670)-1)*(RECYDS)</f>
        <v>0</v>
      </c>
      <c r="BR1670" s="1">
        <f ca="1">INDEX(receiving_rec,CELL("Row",AO1670)-1)*(REC)</f>
        <v>0</v>
      </c>
      <c r="BS1670" s="1">
        <f ca="1">INDEX(receiving_tds,CELL("Row",AP1670)-1)*(RECTD)</f>
        <v>0</v>
      </c>
      <c r="BT1670" s="1">
        <f ca="1">IF(INDEX(receiving_yds,CELL("Row",AI1670)-1)&gt;=100,3,0)</f>
        <v>0</v>
      </c>
      <c r="BU1670" s="1">
        <f ca="1">INDEX(puntret_tds,CELL("Row",AR1670)-1)*(PUNTKORETTD)+INDEX(kickret_tds,CELL("Row",AR1670)-1)*(PUNTKORETTD)</f>
        <v>0</v>
      </c>
      <c r="BV1670" s="1">
        <f ca="1">INDEX(fumbles_tot,CELL("Row",AS1670)-1)*(FUM)</f>
        <v>0</v>
      </c>
      <c r="BW1670" s="1">
        <f ca="1">(INDEX(passing_twoptm,CELL("Row",AT1670)-1)+INDEX(rushing_twoptm,CELL("Row",AT1670)-1)+INDEX(receiving_twoptm,CELL("Row",AT1670)-1))*(_2PTCONV)</f>
        <v>0</v>
      </c>
      <c r="BX1670" s="1">
        <f ca="1">SUM(BJ1670:BW1670)</f>
        <v>0</v>
      </c>
    </row>
    <row r="1671" spans="1:76" x14ac:dyDescent="0.25">
      <c r="A1671" s="1" t="s">
        <v>948</v>
      </c>
      <c r="B1671" s="1" t="s">
        <v>949</v>
      </c>
      <c r="C1671" s="1" t="s">
        <v>135</v>
      </c>
      <c r="D1671" s="1" t="s">
        <v>907</v>
      </c>
      <c r="E1671" s="1" t="s">
        <v>105</v>
      </c>
      <c r="F1671">
        <v>1</v>
      </c>
      <c r="G1671">
        <v>0</v>
      </c>
      <c r="H1671">
        <v>0</v>
      </c>
      <c r="I1671">
        <v>0</v>
      </c>
      <c r="J1671">
        <v>2</v>
      </c>
      <c r="BI1671" s="4">
        <v>5</v>
      </c>
      <c r="BJ1671" s="1">
        <f ca="1">INDEX(passing_tds,CELL("Row",AG1671)-1)*(PASSTD)</f>
        <v>0</v>
      </c>
      <c r="BK1671" s="1">
        <f ca="1">INDEX(passing_yds,CELL("Row",AH1671)-1)*(PASSYDS)</f>
        <v>0</v>
      </c>
      <c r="BL1671" s="1">
        <f ca="1">IF(INDEX(passing_yds,CELL("Row",AI1671)-1)&gt;=300,3,0)</f>
        <v>0</v>
      </c>
      <c r="BM1671" s="1">
        <f ca="1">INDEX(passing_ints,CELL("Row",AJ1671)-1)*(INT)</f>
        <v>0</v>
      </c>
      <c r="BN1671" s="1">
        <f ca="1">INDEX(rushing_yds,CELL("Row",AK1671)-1)*(RUSHYDS)</f>
        <v>0</v>
      </c>
      <c r="BO1671" s="1">
        <f ca="1">INDEX(rushing_tds,CELL("Row",AK1671)-1)*(RUSHTD)</f>
        <v>0</v>
      </c>
      <c r="BP1671" s="1">
        <f ca="1">IF(INDEX(rushing_yds,CELL("Row",AI1671)-1)&gt;=100,3,0)</f>
        <v>0</v>
      </c>
      <c r="BQ1671" s="1">
        <f ca="1">INDEX(receiving_yds,CELL("Row",AN1671)-1)*(RECYDS)</f>
        <v>0</v>
      </c>
      <c r="BR1671" s="1">
        <f ca="1">INDEX(receiving_rec,CELL("Row",AO1671)-1)*(REC)</f>
        <v>0</v>
      </c>
      <c r="BS1671" s="1">
        <f ca="1">INDEX(receiving_tds,CELL("Row",AP1671)-1)*(RECTD)</f>
        <v>0</v>
      </c>
      <c r="BT1671" s="1">
        <f ca="1">IF(INDEX(receiving_yds,CELL("Row",AI1671)-1)&gt;=100,3,0)</f>
        <v>0</v>
      </c>
      <c r="BU1671" s="1">
        <f ca="1">INDEX(puntret_tds,CELL("Row",AR1671)-1)*(PUNTKORETTD)+INDEX(kickret_tds,CELL("Row",AR1671)-1)*(PUNTKORETTD)</f>
        <v>0</v>
      </c>
      <c r="BV1671" s="1">
        <f ca="1">INDEX(fumbles_tot,CELL("Row",AS1671)-1)*(FUM)</f>
        <v>0</v>
      </c>
      <c r="BW1671" s="1">
        <f ca="1">(INDEX(passing_twoptm,CELL("Row",AT1671)-1)+INDEX(rushing_twoptm,CELL("Row",AT1671)-1)+INDEX(receiving_twoptm,CELL("Row",AT1671)-1))*(_2PTCONV)</f>
        <v>0</v>
      </c>
      <c r="BX1671" s="1">
        <f ca="1">SUM(BJ1671:BW1671)</f>
        <v>0</v>
      </c>
    </row>
    <row r="1672" spans="1:76" x14ac:dyDescent="0.25">
      <c r="A1672" s="1" t="s">
        <v>950</v>
      </c>
      <c r="B1672" s="1" t="s">
        <v>951</v>
      </c>
      <c r="C1672" s="1" t="s">
        <v>135</v>
      </c>
      <c r="D1672" s="1" t="s">
        <v>907</v>
      </c>
      <c r="E1672" s="1" t="s">
        <v>100</v>
      </c>
      <c r="F1672">
        <v>0</v>
      </c>
      <c r="G1672">
        <v>0</v>
      </c>
      <c r="H1672">
        <v>1</v>
      </c>
      <c r="I1672">
        <v>0</v>
      </c>
      <c r="J1672">
        <v>1</v>
      </c>
      <c r="BI1672" s="4">
        <v>5</v>
      </c>
      <c r="BJ1672" s="1">
        <f ca="1">INDEX(passing_tds,CELL("Row",AG1672)-1)*(PASSTD)</f>
        <v>0</v>
      </c>
      <c r="BK1672" s="1">
        <f ca="1">INDEX(passing_yds,CELL("Row",AH1672)-1)*(PASSYDS)</f>
        <v>0</v>
      </c>
      <c r="BL1672" s="1">
        <f ca="1">IF(INDEX(passing_yds,CELL("Row",AI1672)-1)&gt;=300,3,0)</f>
        <v>0</v>
      </c>
      <c r="BM1672" s="1">
        <f ca="1">INDEX(passing_ints,CELL("Row",AJ1672)-1)*(INT)</f>
        <v>0</v>
      </c>
      <c r="BN1672" s="1">
        <f ca="1">INDEX(rushing_yds,CELL("Row",AK1672)-1)*(RUSHYDS)</f>
        <v>0</v>
      </c>
      <c r="BO1672" s="1">
        <f ca="1">INDEX(rushing_tds,CELL("Row",AK1672)-1)*(RUSHTD)</f>
        <v>0</v>
      </c>
      <c r="BP1672" s="1">
        <f ca="1">IF(INDEX(rushing_yds,CELL("Row",AI1672)-1)&gt;=100,3,0)</f>
        <v>0</v>
      </c>
      <c r="BQ1672" s="1">
        <f ca="1">INDEX(receiving_yds,CELL("Row",AN1672)-1)*(RECYDS)</f>
        <v>0</v>
      </c>
      <c r="BR1672" s="1">
        <f ca="1">INDEX(receiving_rec,CELL("Row",AO1672)-1)*(REC)</f>
        <v>0</v>
      </c>
      <c r="BS1672" s="1">
        <f ca="1">INDEX(receiving_tds,CELL("Row",AP1672)-1)*(RECTD)</f>
        <v>0</v>
      </c>
      <c r="BT1672" s="1">
        <f ca="1">IF(INDEX(receiving_yds,CELL("Row",AI1672)-1)&gt;=100,3,0)</f>
        <v>0</v>
      </c>
      <c r="BU1672" s="1">
        <f ca="1">INDEX(puntret_tds,CELL("Row",AR1672)-1)*(PUNTKORETTD)+INDEX(kickret_tds,CELL("Row",AR1672)-1)*(PUNTKORETTD)</f>
        <v>0</v>
      </c>
      <c r="BV1672" s="1">
        <f ca="1">INDEX(fumbles_tot,CELL("Row",AS1672)-1)*(FUM)</f>
        <v>0</v>
      </c>
      <c r="BW1672" s="1">
        <f ca="1">(INDEX(passing_twoptm,CELL("Row",AT1672)-1)+INDEX(rushing_twoptm,CELL("Row",AT1672)-1)+INDEX(receiving_twoptm,CELL("Row",AT1672)-1))*(_2PTCONV)</f>
        <v>0</v>
      </c>
      <c r="BX1672" s="1">
        <f ca="1">SUM(BJ1672:BW1672)</f>
        <v>0</v>
      </c>
    </row>
    <row r="1673" spans="1:76" x14ac:dyDescent="0.25">
      <c r="A1673" s="1" t="s">
        <v>952</v>
      </c>
      <c r="B1673" s="1" t="s">
        <v>953</v>
      </c>
      <c r="C1673" s="1" t="s">
        <v>135</v>
      </c>
      <c r="D1673" s="1" t="s">
        <v>907</v>
      </c>
      <c r="E1673" s="1" t="s">
        <v>105</v>
      </c>
      <c r="F1673">
        <v>2</v>
      </c>
      <c r="G1673">
        <v>0</v>
      </c>
      <c r="H1673">
        <v>0</v>
      </c>
      <c r="I1673">
        <v>0</v>
      </c>
      <c r="J1673">
        <v>4</v>
      </c>
      <c r="BI1673" s="4">
        <v>5</v>
      </c>
      <c r="BJ1673" s="1">
        <f ca="1">INDEX(passing_tds,CELL("Row",AG1673)-1)*(PASSTD)</f>
        <v>0</v>
      </c>
      <c r="BK1673" s="1">
        <f ca="1">INDEX(passing_yds,CELL("Row",AH1673)-1)*(PASSYDS)</f>
        <v>0</v>
      </c>
      <c r="BL1673" s="1">
        <f ca="1">IF(INDEX(passing_yds,CELL("Row",AI1673)-1)&gt;=300,3,0)</f>
        <v>0</v>
      </c>
      <c r="BM1673" s="1">
        <f ca="1">INDEX(passing_ints,CELL("Row",AJ1673)-1)*(INT)</f>
        <v>0</v>
      </c>
      <c r="BN1673" s="1">
        <f ca="1">INDEX(rushing_yds,CELL("Row",AK1673)-1)*(RUSHYDS)</f>
        <v>0</v>
      </c>
      <c r="BO1673" s="1">
        <f ca="1">INDEX(rushing_tds,CELL("Row",AK1673)-1)*(RUSHTD)</f>
        <v>0</v>
      </c>
      <c r="BP1673" s="1">
        <f ca="1">IF(INDEX(rushing_yds,CELL("Row",AI1673)-1)&gt;=100,3,0)</f>
        <v>0</v>
      </c>
      <c r="BQ1673" s="1">
        <f ca="1">INDEX(receiving_yds,CELL("Row",AN1673)-1)*(RECYDS)</f>
        <v>0</v>
      </c>
      <c r="BR1673" s="1">
        <f ca="1">INDEX(receiving_rec,CELL("Row",AO1673)-1)*(REC)</f>
        <v>0</v>
      </c>
      <c r="BS1673" s="1">
        <f ca="1">INDEX(receiving_tds,CELL("Row",AP1673)-1)*(RECTD)</f>
        <v>0</v>
      </c>
      <c r="BT1673" s="1">
        <f ca="1">IF(INDEX(receiving_yds,CELL("Row",AI1673)-1)&gt;=100,3,0)</f>
        <v>0</v>
      </c>
      <c r="BU1673" s="1">
        <f ca="1">INDEX(puntret_tds,CELL("Row",AR1673)-1)*(PUNTKORETTD)+INDEX(kickret_tds,CELL("Row",AR1673)-1)*(PUNTKORETTD)</f>
        <v>0</v>
      </c>
      <c r="BV1673" s="1">
        <f ca="1">INDEX(fumbles_tot,CELL("Row",AS1673)-1)*(FUM)</f>
        <v>0</v>
      </c>
      <c r="BW1673" s="1">
        <f ca="1">(INDEX(passing_twoptm,CELL("Row",AT1673)-1)+INDEX(rushing_twoptm,CELL("Row",AT1673)-1)+INDEX(receiving_twoptm,CELL("Row",AT1673)-1))*(_2PTCONV)</f>
        <v>0</v>
      </c>
      <c r="BX1673" s="1">
        <f ca="1">SUM(BJ1673:BW1673)</f>
        <v>0</v>
      </c>
    </row>
    <row r="1674" spans="1:76" x14ac:dyDescent="0.25">
      <c r="A1674" s="1" t="s">
        <v>954</v>
      </c>
      <c r="B1674" s="1" t="s">
        <v>955</v>
      </c>
      <c r="C1674" s="1" t="s">
        <v>135</v>
      </c>
      <c r="D1674" s="1" t="s">
        <v>907</v>
      </c>
      <c r="E1674" s="1" t="s">
        <v>112</v>
      </c>
      <c r="F1674">
        <v>3</v>
      </c>
      <c r="G1674">
        <v>0</v>
      </c>
      <c r="H1674">
        <v>0</v>
      </c>
      <c r="I1674">
        <v>0</v>
      </c>
      <c r="J1674">
        <v>2</v>
      </c>
      <c r="BI1674" s="4">
        <v>5</v>
      </c>
      <c r="BJ1674" s="1">
        <f ca="1">INDEX(passing_tds,CELL("Row",AG1674)-1)*(PASSTD)</f>
        <v>0</v>
      </c>
      <c r="BK1674" s="1">
        <f ca="1">INDEX(passing_yds,CELL("Row",AH1674)-1)*(PASSYDS)</f>
        <v>0</v>
      </c>
      <c r="BL1674" s="1">
        <f ca="1">IF(INDEX(passing_yds,CELL("Row",AI1674)-1)&gt;=300,3,0)</f>
        <v>0</v>
      </c>
      <c r="BM1674" s="1">
        <f ca="1">INDEX(passing_ints,CELL("Row",AJ1674)-1)*(INT)</f>
        <v>0</v>
      </c>
      <c r="BN1674" s="1">
        <f ca="1">INDEX(rushing_yds,CELL("Row",AK1674)-1)*(RUSHYDS)</f>
        <v>0</v>
      </c>
      <c r="BO1674" s="1">
        <f ca="1">INDEX(rushing_tds,CELL("Row",AK1674)-1)*(RUSHTD)</f>
        <v>0</v>
      </c>
      <c r="BP1674" s="1">
        <f ca="1">IF(INDEX(rushing_yds,CELL("Row",AI1674)-1)&gt;=100,3,0)</f>
        <v>0</v>
      </c>
      <c r="BQ1674" s="1">
        <f ca="1">INDEX(receiving_yds,CELL("Row",AN1674)-1)*(RECYDS)</f>
        <v>0</v>
      </c>
      <c r="BR1674" s="1">
        <f ca="1">INDEX(receiving_rec,CELL("Row",AO1674)-1)*(REC)</f>
        <v>0</v>
      </c>
      <c r="BS1674" s="1">
        <f ca="1">INDEX(receiving_tds,CELL("Row",AP1674)-1)*(RECTD)</f>
        <v>0</v>
      </c>
      <c r="BT1674" s="1">
        <f ca="1">IF(INDEX(receiving_yds,CELL("Row",AI1674)-1)&gt;=100,3,0)</f>
        <v>0</v>
      </c>
      <c r="BU1674" s="1">
        <f ca="1">INDEX(puntret_tds,CELL("Row",AR1674)-1)*(PUNTKORETTD)+INDEX(kickret_tds,CELL("Row",AR1674)-1)*(PUNTKORETTD)</f>
        <v>0</v>
      </c>
      <c r="BV1674" s="1">
        <f ca="1">INDEX(fumbles_tot,CELL("Row",AS1674)-1)*(FUM)</f>
        <v>0</v>
      </c>
      <c r="BW1674" s="1">
        <f ca="1">(INDEX(passing_twoptm,CELL("Row",AT1674)-1)+INDEX(rushing_twoptm,CELL("Row",AT1674)-1)+INDEX(receiving_twoptm,CELL("Row",AT1674)-1))*(_2PTCONV)</f>
        <v>0</v>
      </c>
      <c r="BX1674" s="1">
        <f ca="1">SUM(BJ1674:BW1674)</f>
        <v>0</v>
      </c>
    </row>
    <row r="1675" spans="1:76" x14ac:dyDescent="0.25">
      <c r="A1675" s="1" t="s">
        <v>956</v>
      </c>
      <c r="B1675" s="1" t="s">
        <v>957</v>
      </c>
      <c r="C1675" s="1" t="s">
        <v>135</v>
      </c>
      <c r="D1675" s="1" t="s">
        <v>907</v>
      </c>
      <c r="E1675" s="1" t="s">
        <v>112</v>
      </c>
      <c r="F1675">
        <v>1</v>
      </c>
      <c r="G1675">
        <v>0</v>
      </c>
      <c r="H1675">
        <v>0</v>
      </c>
      <c r="I1675">
        <v>0</v>
      </c>
      <c r="J1675">
        <v>0</v>
      </c>
      <c r="BI1675" s="4">
        <v>5</v>
      </c>
      <c r="BJ1675" s="1">
        <f ca="1">INDEX(passing_tds,CELL("Row",AG1675)-1)*(PASSTD)</f>
        <v>0</v>
      </c>
      <c r="BK1675" s="1">
        <f ca="1">INDEX(passing_yds,CELL("Row",AH1675)-1)*(PASSYDS)</f>
        <v>0</v>
      </c>
      <c r="BL1675" s="1">
        <f ca="1">IF(INDEX(passing_yds,CELL("Row",AI1675)-1)&gt;=300,3,0)</f>
        <v>0</v>
      </c>
      <c r="BM1675" s="1">
        <f ca="1">INDEX(passing_ints,CELL("Row",AJ1675)-1)*(INT)</f>
        <v>0</v>
      </c>
      <c r="BN1675" s="1">
        <f ca="1">INDEX(rushing_yds,CELL("Row",AK1675)-1)*(RUSHYDS)</f>
        <v>0</v>
      </c>
      <c r="BO1675" s="1">
        <f ca="1">INDEX(rushing_tds,CELL("Row",AK1675)-1)*(RUSHTD)</f>
        <v>0</v>
      </c>
      <c r="BP1675" s="1">
        <f ca="1">IF(INDEX(rushing_yds,CELL("Row",AI1675)-1)&gt;=100,3,0)</f>
        <v>0</v>
      </c>
      <c r="BQ1675" s="1">
        <f ca="1">INDEX(receiving_yds,CELL("Row",AN1675)-1)*(RECYDS)</f>
        <v>0</v>
      </c>
      <c r="BR1675" s="1">
        <f ca="1">INDEX(receiving_rec,CELL("Row",AO1675)-1)*(REC)</f>
        <v>0</v>
      </c>
      <c r="BS1675" s="1">
        <f ca="1">INDEX(receiving_tds,CELL("Row",AP1675)-1)*(RECTD)</f>
        <v>0</v>
      </c>
      <c r="BT1675" s="1">
        <f ca="1">IF(INDEX(receiving_yds,CELL("Row",AI1675)-1)&gt;=100,3,0)</f>
        <v>0</v>
      </c>
      <c r="BU1675" s="1">
        <f ca="1">INDEX(puntret_tds,CELL("Row",AR1675)-1)*(PUNTKORETTD)+INDEX(kickret_tds,CELL("Row",AR1675)-1)*(PUNTKORETTD)</f>
        <v>0</v>
      </c>
      <c r="BV1675" s="1">
        <f ca="1">INDEX(fumbles_tot,CELL("Row",AS1675)-1)*(FUM)</f>
        <v>0</v>
      </c>
      <c r="BW1675" s="1">
        <f ca="1">(INDEX(passing_twoptm,CELL("Row",AT1675)-1)+INDEX(rushing_twoptm,CELL("Row",AT1675)-1)+INDEX(receiving_twoptm,CELL("Row",AT1675)-1))*(_2PTCONV)</f>
        <v>0</v>
      </c>
      <c r="BX1675" s="1">
        <f ca="1">SUM(BJ1675:BW1675)</f>
        <v>0</v>
      </c>
    </row>
    <row r="1676" spans="1:76" x14ac:dyDescent="0.25">
      <c r="A1676" s="1" t="s">
        <v>845</v>
      </c>
      <c r="B1676" s="1" t="s">
        <v>958</v>
      </c>
      <c r="C1676" s="1" t="s">
        <v>135</v>
      </c>
      <c r="D1676" s="1" t="s">
        <v>907</v>
      </c>
      <c r="E1676" s="1" t="s">
        <v>94</v>
      </c>
      <c r="F1676">
        <v>2</v>
      </c>
      <c r="G1676">
        <v>0</v>
      </c>
      <c r="H1676">
        <v>0</v>
      </c>
      <c r="I1676">
        <v>0</v>
      </c>
      <c r="J1676">
        <v>2</v>
      </c>
      <c r="BI1676" s="4">
        <v>5</v>
      </c>
      <c r="BJ1676" s="1">
        <f ca="1">INDEX(passing_tds,CELL("Row",AG1676)-1)*(PASSTD)</f>
        <v>0</v>
      </c>
      <c r="BK1676" s="1">
        <f ca="1">INDEX(passing_yds,CELL("Row",AH1676)-1)*(PASSYDS)</f>
        <v>0</v>
      </c>
      <c r="BL1676" s="1">
        <f ca="1">IF(INDEX(passing_yds,CELL("Row",AI1676)-1)&gt;=300,3,0)</f>
        <v>0</v>
      </c>
      <c r="BM1676" s="1">
        <f ca="1">INDEX(passing_ints,CELL("Row",AJ1676)-1)*(INT)</f>
        <v>0</v>
      </c>
      <c r="BN1676" s="1">
        <f ca="1">INDEX(rushing_yds,CELL("Row",AK1676)-1)*(RUSHYDS)</f>
        <v>0</v>
      </c>
      <c r="BO1676" s="1">
        <f ca="1">INDEX(rushing_tds,CELL("Row",AK1676)-1)*(RUSHTD)</f>
        <v>0</v>
      </c>
      <c r="BP1676" s="1">
        <f ca="1">IF(INDEX(rushing_yds,CELL("Row",AI1676)-1)&gt;=100,3,0)</f>
        <v>0</v>
      </c>
      <c r="BQ1676" s="1">
        <f ca="1">INDEX(receiving_yds,CELL("Row",AN1676)-1)*(RECYDS)</f>
        <v>0</v>
      </c>
      <c r="BR1676" s="1">
        <f ca="1">INDEX(receiving_rec,CELL("Row",AO1676)-1)*(REC)</f>
        <v>0</v>
      </c>
      <c r="BS1676" s="1">
        <f ca="1">INDEX(receiving_tds,CELL("Row",AP1676)-1)*(RECTD)</f>
        <v>0</v>
      </c>
      <c r="BT1676" s="1">
        <f ca="1">IF(INDEX(receiving_yds,CELL("Row",AI1676)-1)&gt;=100,3,0)</f>
        <v>0</v>
      </c>
      <c r="BU1676" s="1">
        <f ca="1">INDEX(puntret_tds,CELL("Row",AR1676)-1)*(PUNTKORETTD)+INDEX(kickret_tds,CELL("Row",AR1676)-1)*(PUNTKORETTD)</f>
        <v>0</v>
      </c>
      <c r="BV1676" s="1">
        <f ca="1">INDEX(fumbles_tot,CELL("Row",AS1676)-1)*(FUM)</f>
        <v>0</v>
      </c>
      <c r="BW1676" s="1">
        <f ca="1">(INDEX(passing_twoptm,CELL("Row",AT1676)-1)+INDEX(rushing_twoptm,CELL("Row",AT1676)-1)+INDEX(receiving_twoptm,CELL("Row",AT1676)-1))*(_2PTCONV)</f>
        <v>0</v>
      </c>
      <c r="BX1676" s="1">
        <f ca="1">SUM(BJ1676:BW1676)</f>
        <v>0</v>
      </c>
    </row>
    <row r="1677" spans="1:76" x14ac:dyDescent="0.25">
      <c r="A1677" s="1" t="s">
        <v>959</v>
      </c>
      <c r="B1677" s="1" t="s">
        <v>960</v>
      </c>
      <c r="C1677" s="1" t="s">
        <v>135</v>
      </c>
      <c r="D1677" s="1" t="s">
        <v>907</v>
      </c>
      <c r="E1677" s="1" t="s">
        <v>165</v>
      </c>
      <c r="F1677">
        <v>2</v>
      </c>
      <c r="G1677">
        <v>0</v>
      </c>
      <c r="H1677">
        <v>0</v>
      </c>
      <c r="I1677">
        <v>0</v>
      </c>
      <c r="J1677">
        <v>5</v>
      </c>
      <c r="BI1677" s="4">
        <v>5</v>
      </c>
      <c r="BJ1677" s="1">
        <f ca="1">INDEX(passing_tds,CELL("Row",AG1677)-1)*(PASSTD)</f>
        <v>0</v>
      </c>
      <c r="BK1677" s="1">
        <f ca="1">INDEX(passing_yds,CELL("Row",AH1677)-1)*(PASSYDS)</f>
        <v>0</v>
      </c>
      <c r="BL1677" s="1">
        <f ca="1">IF(INDEX(passing_yds,CELL("Row",AI1677)-1)&gt;=300,3,0)</f>
        <v>0</v>
      </c>
      <c r="BM1677" s="1">
        <f ca="1">INDEX(passing_ints,CELL("Row",AJ1677)-1)*(INT)</f>
        <v>0</v>
      </c>
      <c r="BN1677" s="1">
        <f ca="1">INDEX(rushing_yds,CELL("Row",AK1677)-1)*(RUSHYDS)</f>
        <v>0</v>
      </c>
      <c r="BO1677" s="1">
        <f ca="1">INDEX(rushing_tds,CELL("Row",AK1677)-1)*(RUSHTD)</f>
        <v>0</v>
      </c>
      <c r="BP1677" s="1">
        <f ca="1">IF(INDEX(rushing_yds,CELL("Row",AI1677)-1)&gt;=100,3,0)</f>
        <v>0</v>
      </c>
      <c r="BQ1677" s="1">
        <f ca="1">INDEX(receiving_yds,CELL("Row",AN1677)-1)*(RECYDS)</f>
        <v>0</v>
      </c>
      <c r="BR1677" s="1">
        <f ca="1">INDEX(receiving_rec,CELL("Row",AO1677)-1)*(REC)</f>
        <v>0</v>
      </c>
      <c r="BS1677" s="1">
        <f ca="1">INDEX(receiving_tds,CELL("Row",AP1677)-1)*(RECTD)</f>
        <v>0</v>
      </c>
      <c r="BT1677" s="1">
        <f ca="1">IF(INDEX(receiving_yds,CELL("Row",AI1677)-1)&gt;=100,3,0)</f>
        <v>0</v>
      </c>
      <c r="BU1677" s="1">
        <f ca="1">INDEX(puntret_tds,CELL("Row",AR1677)-1)*(PUNTKORETTD)+INDEX(kickret_tds,CELL("Row",AR1677)-1)*(PUNTKORETTD)</f>
        <v>0</v>
      </c>
      <c r="BV1677" s="1">
        <f ca="1">INDEX(fumbles_tot,CELL("Row",AS1677)-1)*(FUM)</f>
        <v>0</v>
      </c>
      <c r="BW1677" s="1">
        <f ca="1">(INDEX(passing_twoptm,CELL("Row",AT1677)-1)+INDEX(rushing_twoptm,CELL("Row",AT1677)-1)+INDEX(receiving_twoptm,CELL("Row",AT1677)-1))*(_2PTCONV)</f>
        <v>0</v>
      </c>
      <c r="BX1677" s="1">
        <f ca="1">SUM(BJ1677:BW1677)</f>
        <v>0</v>
      </c>
    </row>
    <row r="1678" spans="1:76" x14ac:dyDescent="0.25">
      <c r="A1678" s="1" t="s">
        <v>961</v>
      </c>
      <c r="B1678" s="1" t="s">
        <v>962</v>
      </c>
      <c r="C1678" s="1" t="s">
        <v>135</v>
      </c>
      <c r="D1678" s="1" t="s">
        <v>907</v>
      </c>
      <c r="E1678" s="1" t="s">
        <v>100</v>
      </c>
      <c r="F1678">
        <v>0</v>
      </c>
      <c r="G1678">
        <v>0</v>
      </c>
      <c r="H1678">
        <v>0</v>
      </c>
      <c r="I1678">
        <v>0</v>
      </c>
      <c r="J1678">
        <v>4</v>
      </c>
      <c r="BI1678" s="4">
        <v>5</v>
      </c>
      <c r="BJ1678" s="1">
        <f ca="1">INDEX(passing_tds,CELL("Row",AG1678)-1)*(PASSTD)</f>
        <v>0</v>
      </c>
      <c r="BK1678" s="1">
        <f ca="1">INDEX(passing_yds,CELL("Row",AH1678)-1)*(PASSYDS)</f>
        <v>0</v>
      </c>
      <c r="BL1678" s="1">
        <f ca="1">IF(INDEX(passing_yds,CELL("Row",AI1678)-1)&gt;=300,3,0)</f>
        <v>0</v>
      </c>
      <c r="BM1678" s="1">
        <f ca="1">INDEX(passing_ints,CELL("Row",AJ1678)-1)*(INT)</f>
        <v>0</v>
      </c>
      <c r="BN1678" s="1">
        <f ca="1">INDEX(rushing_yds,CELL("Row",AK1678)-1)*(RUSHYDS)</f>
        <v>0</v>
      </c>
      <c r="BO1678" s="1">
        <f ca="1">INDEX(rushing_tds,CELL("Row",AK1678)-1)*(RUSHTD)</f>
        <v>0</v>
      </c>
      <c r="BP1678" s="1">
        <f ca="1">IF(INDEX(rushing_yds,CELL("Row",AI1678)-1)&gt;=100,3,0)</f>
        <v>0</v>
      </c>
      <c r="BQ1678" s="1">
        <f ca="1">INDEX(receiving_yds,CELL("Row",AN1678)-1)*(RECYDS)</f>
        <v>0</v>
      </c>
      <c r="BR1678" s="1">
        <f ca="1">INDEX(receiving_rec,CELL("Row",AO1678)-1)*(REC)</f>
        <v>0</v>
      </c>
      <c r="BS1678" s="1">
        <f ca="1">INDEX(receiving_tds,CELL("Row",AP1678)-1)*(RECTD)</f>
        <v>0</v>
      </c>
      <c r="BT1678" s="1">
        <f ca="1">IF(INDEX(receiving_yds,CELL("Row",AI1678)-1)&gt;=100,3,0)</f>
        <v>0</v>
      </c>
      <c r="BU1678" s="1">
        <f ca="1">INDEX(puntret_tds,CELL("Row",AR1678)-1)*(PUNTKORETTD)+INDEX(kickret_tds,CELL("Row",AR1678)-1)*(PUNTKORETTD)</f>
        <v>0</v>
      </c>
      <c r="BV1678" s="1">
        <f ca="1">INDEX(fumbles_tot,CELL("Row",AS1678)-1)*(FUM)</f>
        <v>0</v>
      </c>
      <c r="BW1678" s="1">
        <f ca="1">(INDEX(passing_twoptm,CELL("Row",AT1678)-1)+INDEX(rushing_twoptm,CELL("Row",AT1678)-1)+INDEX(receiving_twoptm,CELL("Row",AT1678)-1))*(_2PTCONV)</f>
        <v>0</v>
      </c>
      <c r="BX1678" s="1">
        <f ca="1">SUM(BJ1678:BW1678)</f>
        <v>0</v>
      </c>
    </row>
    <row r="1679" spans="1:76" x14ac:dyDescent="0.25">
      <c r="A1679" s="1" t="s">
        <v>979</v>
      </c>
      <c r="B1679" s="1" t="s">
        <v>980</v>
      </c>
      <c r="C1679" s="1" t="s">
        <v>62</v>
      </c>
      <c r="D1679" s="1" t="s">
        <v>965</v>
      </c>
      <c r="E1679" s="1" t="s">
        <v>88</v>
      </c>
      <c r="P1679">
        <v>1</v>
      </c>
      <c r="Q1679">
        <v>1</v>
      </c>
      <c r="R1679">
        <v>35</v>
      </c>
      <c r="S1679">
        <v>3</v>
      </c>
      <c r="T1679">
        <v>3</v>
      </c>
      <c r="U1679">
        <v>0</v>
      </c>
      <c r="V1679">
        <v>3</v>
      </c>
      <c r="W1679">
        <v>0</v>
      </c>
      <c r="X1679">
        <v>3</v>
      </c>
      <c r="BI1679" s="4">
        <v>5</v>
      </c>
      <c r="BJ1679" s="1">
        <f ca="1">INDEX(passing_tds,CELL("Row",AG1679)-1)*(PASSTD)</f>
        <v>0</v>
      </c>
      <c r="BK1679" s="1">
        <f ca="1">INDEX(passing_yds,CELL("Row",AH1679)-1)*(PASSYDS)</f>
        <v>0</v>
      </c>
      <c r="BL1679" s="1">
        <f ca="1">IF(INDEX(passing_yds,CELL("Row",AI1679)-1)&gt;=300,3,0)</f>
        <v>0</v>
      </c>
      <c r="BM1679" s="1">
        <f ca="1">INDEX(passing_ints,CELL("Row",AJ1679)-1)*(INT)</f>
        <v>0</v>
      </c>
      <c r="BN1679" s="1">
        <f ca="1">INDEX(rushing_yds,CELL("Row",AK1679)-1)*(RUSHYDS)</f>
        <v>0</v>
      </c>
      <c r="BO1679" s="1">
        <f ca="1">INDEX(rushing_tds,CELL("Row",AK1679)-1)*(RUSHTD)</f>
        <v>0</v>
      </c>
      <c r="BP1679" s="1">
        <f ca="1">IF(INDEX(rushing_yds,CELL("Row",AI1679)-1)&gt;=100,3,0)</f>
        <v>0</v>
      </c>
      <c r="BQ1679" s="1">
        <f ca="1">INDEX(receiving_yds,CELL("Row",AN1679)-1)*(RECYDS)</f>
        <v>0</v>
      </c>
      <c r="BR1679" s="1">
        <f ca="1">INDEX(receiving_rec,CELL("Row",AO1679)-1)*(REC)</f>
        <v>0</v>
      </c>
      <c r="BS1679" s="1">
        <f ca="1">INDEX(receiving_tds,CELL("Row",AP1679)-1)*(RECTD)</f>
        <v>0</v>
      </c>
      <c r="BT1679" s="1">
        <f ca="1">IF(INDEX(receiving_yds,CELL("Row",AI1679)-1)&gt;=100,3,0)</f>
        <v>0</v>
      </c>
      <c r="BU1679" s="1">
        <f ca="1">INDEX(puntret_tds,CELL("Row",AR1679)-1)*(PUNTKORETTD)+INDEX(kickret_tds,CELL("Row",AR1679)-1)*(PUNTKORETTD)</f>
        <v>0</v>
      </c>
      <c r="BV1679" s="1">
        <f ca="1">INDEX(fumbles_tot,CELL("Row",AS1679)-1)*(FUM)</f>
        <v>0</v>
      </c>
      <c r="BW1679" s="1">
        <f ca="1">(INDEX(passing_twoptm,CELL("Row",AT1679)-1)+INDEX(rushing_twoptm,CELL("Row",AT1679)-1)+INDEX(receiving_twoptm,CELL("Row",AT1679)-1))*(_2PTCONV)</f>
        <v>0</v>
      </c>
      <c r="BX1679" s="1">
        <f ca="1">SUM(BJ1679:BW1679)</f>
        <v>0</v>
      </c>
    </row>
    <row r="1680" spans="1:76" x14ac:dyDescent="0.25">
      <c r="A1680" s="1" t="s">
        <v>981</v>
      </c>
      <c r="B1680" s="1" t="s">
        <v>982</v>
      </c>
      <c r="C1680" s="1" t="s">
        <v>62</v>
      </c>
      <c r="D1680" s="1" t="s">
        <v>965</v>
      </c>
      <c r="E1680" s="1" t="s">
        <v>91</v>
      </c>
      <c r="AK1680">
        <v>37</v>
      </c>
      <c r="AL1680">
        <v>0</v>
      </c>
      <c r="AM1680">
        <v>53</v>
      </c>
      <c r="AN1680">
        <v>4</v>
      </c>
      <c r="AO1680">
        <v>191</v>
      </c>
      <c r="BI1680" s="4">
        <v>5</v>
      </c>
      <c r="BJ1680" s="1">
        <f ca="1">INDEX(passing_tds,CELL("Row",AG1680)-1)*(PASSTD)</f>
        <v>0</v>
      </c>
      <c r="BK1680" s="1">
        <f ca="1">INDEX(passing_yds,CELL("Row",AH1680)-1)*(PASSYDS)</f>
        <v>0</v>
      </c>
      <c r="BL1680" s="1">
        <f ca="1">IF(INDEX(passing_yds,CELL("Row",AI1680)-1)&gt;=300,3,0)</f>
        <v>0</v>
      </c>
      <c r="BM1680" s="1">
        <f ca="1">INDEX(passing_ints,CELL("Row",AJ1680)-1)*(INT)</f>
        <v>0</v>
      </c>
      <c r="BN1680" s="1">
        <f ca="1">INDEX(rushing_yds,CELL("Row",AK1680)-1)*(RUSHYDS)</f>
        <v>0</v>
      </c>
      <c r="BO1680" s="1">
        <f ca="1">INDEX(rushing_tds,CELL("Row",AK1680)-1)*(RUSHTD)</f>
        <v>0</v>
      </c>
      <c r="BP1680" s="1">
        <f ca="1">IF(INDEX(rushing_yds,CELL("Row",AI1680)-1)&gt;=100,3,0)</f>
        <v>0</v>
      </c>
      <c r="BQ1680" s="1">
        <f ca="1">INDEX(receiving_yds,CELL("Row",AN1680)-1)*(RECYDS)</f>
        <v>0</v>
      </c>
      <c r="BR1680" s="1">
        <f ca="1">INDEX(receiving_rec,CELL("Row",AO1680)-1)*(REC)</f>
        <v>0</v>
      </c>
      <c r="BS1680" s="1">
        <f ca="1">INDEX(receiving_tds,CELL("Row",AP1680)-1)*(RECTD)</f>
        <v>0</v>
      </c>
      <c r="BT1680" s="1">
        <f ca="1">IF(INDEX(receiving_yds,CELL("Row",AI1680)-1)&gt;=100,3,0)</f>
        <v>0</v>
      </c>
      <c r="BU1680" s="1">
        <f ca="1">INDEX(puntret_tds,CELL("Row",AR1680)-1)*(PUNTKORETTD)+INDEX(kickret_tds,CELL("Row",AR1680)-1)*(PUNTKORETTD)</f>
        <v>0</v>
      </c>
      <c r="BV1680" s="1">
        <f ca="1">INDEX(fumbles_tot,CELL("Row",AS1680)-1)*(FUM)</f>
        <v>0</v>
      </c>
      <c r="BW1680" s="1">
        <f ca="1">(INDEX(passing_twoptm,CELL("Row",AT1680)-1)+INDEX(rushing_twoptm,CELL("Row",AT1680)-1)+INDEX(receiving_twoptm,CELL("Row",AT1680)-1))*(_2PTCONV)</f>
        <v>0</v>
      </c>
      <c r="BX1680" s="1">
        <f ca="1">SUM(BJ1680:BW1680)</f>
        <v>0</v>
      </c>
    </row>
    <row r="1681" spans="1:76" x14ac:dyDescent="0.25">
      <c r="A1681" s="1" t="s">
        <v>983</v>
      </c>
      <c r="B1681" s="1" t="s">
        <v>984</v>
      </c>
      <c r="C1681" s="1" t="s">
        <v>62</v>
      </c>
      <c r="D1681" s="1" t="s">
        <v>965</v>
      </c>
      <c r="E1681" s="1" t="s">
        <v>165</v>
      </c>
      <c r="F1681">
        <v>0</v>
      </c>
      <c r="G1681">
        <v>0</v>
      </c>
      <c r="H1681">
        <v>1</v>
      </c>
      <c r="I1681">
        <v>0</v>
      </c>
      <c r="J1681">
        <v>5</v>
      </c>
      <c r="AP1681">
        <v>4</v>
      </c>
      <c r="AQ1681">
        <v>9</v>
      </c>
      <c r="AR1681">
        <v>0</v>
      </c>
      <c r="AS1681">
        <v>2</v>
      </c>
      <c r="AT1681">
        <v>0</v>
      </c>
      <c r="BI1681" s="4">
        <v>5</v>
      </c>
      <c r="BJ1681" s="1">
        <f ca="1">INDEX(passing_tds,CELL("Row",AG1681)-1)*(PASSTD)</f>
        <v>0</v>
      </c>
      <c r="BK1681" s="1">
        <f ca="1">INDEX(passing_yds,CELL("Row",AH1681)-1)*(PASSYDS)</f>
        <v>0</v>
      </c>
      <c r="BL1681" s="1">
        <f ca="1">IF(INDEX(passing_yds,CELL("Row",AI1681)-1)&gt;=300,3,0)</f>
        <v>0</v>
      </c>
      <c r="BM1681" s="1">
        <f ca="1">INDEX(passing_ints,CELL("Row",AJ1681)-1)*(INT)</f>
        <v>0</v>
      </c>
      <c r="BN1681" s="1">
        <f ca="1">INDEX(rushing_yds,CELL("Row",AK1681)-1)*(RUSHYDS)</f>
        <v>0</v>
      </c>
      <c r="BO1681" s="1">
        <f ca="1">INDEX(rushing_tds,CELL("Row",AK1681)-1)*(RUSHTD)</f>
        <v>0</v>
      </c>
      <c r="BP1681" s="1">
        <f ca="1">IF(INDEX(rushing_yds,CELL("Row",AI1681)-1)&gt;=100,3,0)</f>
        <v>0</v>
      </c>
      <c r="BQ1681" s="1">
        <f ca="1">INDEX(receiving_yds,CELL("Row",AN1681)-1)*(RECYDS)</f>
        <v>0</v>
      </c>
      <c r="BR1681" s="1">
        <f ca="1">INDEX(receiving_rec,CELL("Row",AO1681)-1)*(REC)</f>
        <v>0</v>
      </c>
      <c r="BS1681" s="1">
        <f ca="1">INDEX(receiving_tds,CELL("Row",AP1681)-1)*(RECTD)</f>
        <v>0</v>
      </c>
      <c r="BT1681" s="1">
        <f ca="1">IF(INDEX(receiving_yds,CELL("Row",AI1681)-1)&gt;=100,3,0)</f>
        <v>0</v>
      </c>
      <c r="BU1681" s="1">
        <f ca="1">INDEX(puntret_tds,CELL("Row",AR1681)-1)*(PUNTKORETTD)+INDEX(kickret_tds,CELL("Row",AR1681)-1)*(PUNTKORETTD)</f>
        <v>0</v>
      </c>
      <c r="BV1681" s="1">
        <f ca="1">INDEX(fumbles_tot,CELL("Row",AS1681)-1)*(FUM)</f>
        <v>0</v>
      </c>
      <c r="BW1681" s="1">
        <f ca="1">(INDEX(passing_twoptm,CELL("Row",AT1681)-1)+INDEX(rushing_twoptm,CELL("Row",AT1681)-1)+INDEX(receiving_twoptm,CELL("Row",AT1681)-1))*(_2PTCONV)</f>
        <v>0</v>
      </c>
      <c r="BX1681" s="1">
        <f ca="1">SUM(BJ1681:BW1681)</f>
        <v>0</v>
      </c>
    </row>
    <row r="1682" spans="1:76" x14ac:dyDescent="0.25">
      <c r="A1682" s="1" t="s">
        <v>985</v>
      </c>
      <c r="B1682" s="1" t="s">
        <v>986</v>
      </c>
      <c r="C1682" s="1" t="s">
        <v>62</v>
      </c>
      <c r="D1682" s="1" t="s">
        <v>965</v>
      </c>
      <c r="E1682" s="1" t="s">
        <v>94</v>
      </c>
      <c r="F1682">
        <v>1</v>
      </c>
      <c r="G1682">
        <v>0</v>
      </c>
      <c r="H1682">
        <v>0</v>
      </c>
      <c r="I1682">
        <v>0</v>
      </c>
      <c r="J1682">
        <v>1</v>
      </c>
      <c r="BI1682" s="4">
        <v>5</v>
      </c>
      <c r="BJ1682" s="1">
        <f ca="1">INDEX(passing_tds,CELL("Row",AG1682)-1)*(PASSTD)</f>
        <v>0</v>
      </c>
      <c r="BK1682" s="1">
        <f ca="1">INDEX(passing_yds,CELL("Row",AH1682)-1)*(PASSYDS)</f>
        <v>0</v>
      </c>
      <c r="BL1682" s="1">
        <f ca="1">IF(INDEX(passing_yds,CELL("Row",AI1682)-1)&gt;=300,3,0)</f>
        <v>0</v>
      </c>
      <c r="BM1682" s="1">
        <f ca="1">INDEX(passing_ints,CELL("Row",AJ1682)-1)*(INT)</f>
        <v>0</v>
      </c>
      <c r="BN1682" s="1">
        <f ca="1">INDEX(rushing_yds,CELL("Row",AK1682)-1)*(RUSHYDS)</f>
        <v>0</v>
      </c>
      <c r="BO1682" s="1">
        <f ca="1">INDEX(rushing_tds,CELL("Row",AK1682)-1)*(RUSHTD)</f>
        <v>0</v>
      </c>
      <c r="BP1682" s="1">
        <f ca="1">IF(INDEX(rushing_yds,CELL("Row",AI1682)-1)&gt;=100,3,0)</f>
        <v>0</v>
      </c>
      <c r="BQ1682" s="1">
        <f ca="1">INDEX(receiving_yds,CELL("Row",AN1682)-1)*(RECYDS)</f>
        <v>0</v>
      </c>
      <c r="BR1682" s="1">
        <f ca="1">INDEX(receiving_rec,CELL("Row",AO1682)-1)*(REC)</f>
        <v>0</v>
      </c>
      <c r="BS1682" s="1">
        <f ca="1">INDEX(receiving_tds,CELL("Row",AP1682)-1)*(RECTD)</f>
        <v>0</v>
      </c>
      <c r="BT1682" s="1">
        <f ca="1">IF(INDEX(receiving_yds,CELL("Row",AI1682)-1)&gt;=100,3,0)</f>
        <v>0</v>
      </c>
      <c r="BU1682" s="1">
        <f ca="1">INDEX(puntret_tds,CELL("Row",AR1682)-1)*(PUNTKORETTD)+INDEX(kickret_tds,CELL("Row",AR1682)-1)*(PUNTKORETTD)</f>
        <v>0</v>
      </c>
      <c r="BV1682" s="1">
        <f ca="1">INDEX(fumbles_tot,CELL("Row",AS1682)-1)*(FUM)</f>
        <v>0</v>
      </c>
      <c r="BW1682" s="1">
        <f ca="1">(INDEX(passing_twoptm,CELL("Row",AT1682)-1)+INDEX(rushing_twoptm,CELL("Row",AT1682)-1)+INDEX(receiving_twoptm,CELL("Row",AT1682)-1))*(_2PTCONV)</f>
        <v>0</v>
      </c>
      <c r="BX1682" s="1">
        <f ca="1">SUM(BJ1682:BW1682)</f>
        <v>0</v>
      </c>
    </row>
    <row r="1683" spans="1:76" x14ac:dyDescent="0.25">
      <c r="A1683" s="1" t="s">
        <v>987</v>
      </c>
      <c r="B1683" s="1" t="s">
        <v>988</v>
      </c>
      <c r="C1683" s="1" t="s">
        <v>62</v>
      </c>
      <c r="D1683" s="1" t="s">
        <v>965</v>
      </c>
      <c r="E1683" s="1" t="s">
        <v>176</v>
      </c>
      <c r="F1683">
        <v>0</v>
      </c>
      <c r="G1683">
        <v>0</v>
      </c>
      <c r="H1683">
        <v>0</v>
      </c>
      <c r="I1683">
        <v>0</v>
      </c>
      <c r="J1683">
        <v>3</v>
      </c>
      <c r="BI1683" s="4">
        <v>5</v>
      </c>
      <c r="BJ1683" s="1">
        <f ca="1">INDEX(passing_tds,CELL("Row",AG1683)-1)*(PASSTD)</f>
        <v>0</v>
      </c>
      <c r="BK1683" s="1">
        <f ca="1">INDEX(passing_yds,CELL("Row",AH1683)-1)*(PASSYDS)</f>
        <v>0</v>
      </c>
      <c r="BL1683" s="1">
        <f ca="1">IF(INDEX(passing_yds,CELL("Row",AI1683)-1)&gt;=300,3,0)</f>
        <v>0</v>
      </c>
      <c r="BM1683" s="1">
        <f ca="1">INDEX(passing_ints,CELL("Row",AJ1683)-1)*(INT)</f>
        <v>0</v>
      </c>
      <c r="BN1683" s="1">
        <f ca="1">INDEX(rushing_yds,CELL("Row",AK1683)-1)*(RUSHYDS)</f>
        <v>0</v>
      </c>
      <c r="BO1683" s="1">
        <f ca="1">INDEX(rushing_tds,CELL("Row",AK1683)-1)*(RUSHTD)</f>
        <v>0</v>
      </c>
      <c r="BP1683" s="1">
        <f ca="1">IF(INDEX(rushing_yds,CELL("Row",AI1683)-1)&gt;=100,3,0)</f>
        <v>0</v>
      </c>
      <c r="BQ1683" s="1">
        <f ca="1">INDEX(receiving_yds,CELL("Row",AN1683)-1)*(RECYDS)</f>
        <v>0</v>
      </c>
      <c r="BR1683" s="1">
        <f ca="1">INDEX(receiving_rec,CELL("Row",AO1683)-1)*(REC)</f>
        <v>0</v>
      </c>
      <c r="BS1683" s="1">
        <f ca="1">INDEX(receiving_tds,CELL("Row",AP1683)-1)*(RECTD)</f>
        <v>0</v>
      </c>
      <c r="BT1683" s="1">
        <f ca="1">IF(INDEX(receiving_yds,CELL("Row",AI1683)-1)&gt;=100,3,0)</f>
        <v>0</v>
      </c>
      <c r="BU1683" s="1">
        <f ca="1">INDEX(puntret_tds,CELL("Row",AR1683)-1)*(PUNTKORETTD)+INDEX(kickret_tds,CELL("Row",AR1683)-1)*(PUNTKORETTD)</f>
        <v>0</v>
      </c>
      <c r="BV1683" s="1">
        <f ca="1">INDEX(fumbles_tot,CELL("Row",AS1683)-1)*(FUM)</f>
        <v>0</v>
      </c>
      <c r="BW1683" s="1">
        <f ca="1">(INDEX(passing_twoptm,CELL("Row",AT1683)-1)+INDEX(rushing_twoptm,CELL("Row",AT1683)-1)+INDEX(receiving_twoptm,CELL("Row",AT1683)-1))*(_2PTCONV)</f>
        <v>0</v>
      </c>
      <c r="BX1683" s="1">
        <f ca="1">SUM(BJ1683:BW1683)</f>
        <v>0</v>
      </c>
    </row>
    <row r="1684" spans="1:76" x14ac:dyDescent="0.25">
      <c r="A1684" s="1" t="s">
        <v>989</v>
      </c>
      <c r="B1684" s="1" t="s">
        <v>990</v>
      </c>
      <c r="C1684" s="1" t="s">
        <v>62</v>
      </c>
      <c r="D1684" s="1" t="s">
        <v>965</v>
      </c>
      <c r="E1684" s="1" t="s">
        <v>115</v>
      </c>
      <c r="F1684">
        <v>2</v>
      </c>
      <c r="G1684">
        <v>0</v>
      </c>
      <c r="H1684">
        <v>0</v>
      </c>
      <c r="I1684">
        <v>1.5</v>
      </c>
      <c r="J1684">
        <v>3</v>
      </c>
      <c r="BI1684" s="4">
        <v>5</v>
      </c>
      <c r="BJ1684" s="1">
        <f ca="1">INDEX(passing_tds,CELL("Row",AG1684)-1)*(PASSTD)</f>
        <v>0</v>
      </c>
      <c r="BK1684" s="1">
        <f ca="1">INDEX(passing_yds,CELL("Row",AH1684)-1)*(PASSYDS)</f>
        <v>0</v>
      </c>
      <c r="BL1684" s="1">
        <f ca="1">IF(INDEX(passing_yds,CELL("Row",AI1684)-1)&gt;=300,3,0)</f>
        <v>0</v>
      </c>
      <c r="BM1684" s="1">
        <f ca="1">INDEX(passing_ints,CELL("Row",AJ1684)-1)*(INT)</f>
        <v>0</v>
      </c>
      <c r="BN1684" s="1">
        <f ca="1">INDEX(rushing_yds,CELL("Row",AK1684)-1)*(RUSHYDS)</f>
        <v>0</v>
      </c>
      <c r="BO1684" s="1">
        <f ca="1">INDEX(rushing_tds,CELL("Row",AK1684)-1)*(RUSHTD)</f>
        <v>0</v>
      </c>
      <c r="BP1684" s="1">
        <f ca="1">IF(INDEX(rushing_yds,CELL("Row",AI1684)-1)&gt;=100,3,0)</f>
        <v>0</v>
      </c>
      <c r="BQ1684" s="1">
        <f ca="1">INDEX(receiving_yds,CELL("Row",AN1684)-1)*(RECYDS)</f>
        <v>0</v>
      </c>
      <c r="BR1684" s="1">
        <f ca="1">INDEX(receiving_rec,CELL("Row",AO1684)-1)*(REC)</f>
        <v>0</v>
      </c>
      <c r="BS1684" s="1">
        <f ca="1">INDEX(receiving_tds,CELL("Row",AP1684)-1)*(RECTD)</f>
        <v>0</v>
      </c>
      <c r="BT1684" s="1">
        <f ca="1">IF(INDEX(receiving_yds,CELL("Row",AI1684)-1)&gt;=100,3,0)</f>
        <v>0</v>
      </c>
      <c r="BU1684" s="1">
        <f ca="1">INDEX(puntret_tds,CELL("Row",AR1684)-1)*(PUNTKORETTD)+INDEX(kickret_tds,CELL("Row",AR1684)-1)*(PUNTKORETTD)</f>
        <v>0</v>
      </c>
      <c r="BV1684" s="1">
        <f ca="1">INDEX(fumbles_tot,CELL("Row",AS1684)-1)*(FUM)</f>
        <v>0</v>
      </c>
      <c r="BW1684" s="1">
        <f ca="1">(INDEX(passing_twoptm,CELL("Row",AT1684)-1)+INDEX(rushing_twoptm,CELL("Row",AT1684)-1)+INDEX(receiving_twoptm,CELL("Row",AT1684)-1))*(_2PTCONV)</f>
        <v>0</v>
      </c>
      <c r="BX1684" s="1">
        <f ca="1">SUM(BJ1684:BW1684)</f>
        <v>0</v>
      </c>
    </row>
    <row r="1685" spans="1:76" x14ac:dyDescent="0.25">
      <c r="A1685" s="1" t="s">
        <v>991</v>
      </c>
      <c r="B1685" s="1" t="s">
        <v>992</v>
      </c>
      <c r="C1685" s="1" t="s">
        <v>62</v>
      </c>
      <c r="D1685" s="1" t="s">
        <v>965</v>
      </c>
      <c r="E1685" s="1" t="s">
        <v>105</v>
      </c>
      <c r="F1685">
        <v>2</v>
      </c>
      <c r="G1685">
        <v>0</v>
      </c>
      <c r="H1685">
        <v>0</v>
      </c>
      <c r="I1685">
        <v>0.5</v>
      </c>
      <c r="J1685">
        <v>0</v>
      </c>
      <c r="BI1685" s="4">
        <v>5</v>
      </c>
      <c r="BJ1685" s="1">
        <f ca="1">INDEX(passing_tds,CELL("Row",AG1685)-1)*(PASSTD)</f>
        <v>0</v>
      </c>
      <c r="BK1685" s="1">
        <f ca="1">INDEX(passing_yds,CELL("Row",AH1685)-1)*(PASSYDS)</f>
        <v>0</v>
      </c>
      <c r="BL1685" s="1">
        <f ca="1">IF(INDEX(passing_yds,CELL("Row",AI1685)-1)&gt;=300,3,0)</f>
        <v>0</v>
      </c>
      <c r="BM1685" s="1">
        <f ca="1">INDEX(passing_ints,CELL("Row",AJ1685)-1)*(INT)</f>
        <v>0</v>
      </c>
      <c r="BN1685" s="1">
        <f ca="1">INDEX(rushing_yds,CELL("Row",AK1685)-1)*(RUSHYDS)</f>
        <v>0</v>
      </c>
      <c r="BO1685" s="1">
        <f ca="1">INDEX(rushing_tds,CELL("Row",AK1685)-1)*(RUSHTD)</f>
        <v>0</v>
      </c>
      <c r="BP1685" s="1">
        <f ca="1">IF(INDEX(rushing_yds,CELL("Row",AI1685)-1)&gt;=100,3,0)</f>
        <v>0</v>
      </c>
      <c r="BQ1685" s="1">
        <f ca="1">INDEX(receiving_yds,CELL("Row",AN1685)-1)*(RECYDS)</f>
        <v>0</v>
      </c>
      <c r="BR1685" s="1">
        <f ca="1">INDEX(receiving_rec,CELL("Row",AO1685)-1)*(REC)</f>
        <v>0</v>
      </c>
      <c r="BS1685" s="1">
        <f ca="1">INDEX(receiving_tds,CELL("Row",AP1685)-1)*(RECTD)</f>
        <v>0</v>
      </c>
      <c r="BT1685" s="1">
        <f ca="1">IF(INDEX(receiving_yds,CELL("Row",AI1685)-1)&gt;=100,3,0)</f>
        <v>0</v>
      </c>
      <c r="BU1685" s="1">
        <f ca="1">INDEX(puntret_tds,CELL("Row",AR1685)-1)*(PUNTKORETTD)+INDEX(kickret_tds,CELL("Row",AR1685)-1)*(PUNTKORETTD)</f>
        <v>0</v>
      </c>
      <c r="BV1685" s="1">
        <f ca="1">INDEX(fumbles_tot,CELL("Row",AS1685)-1)*(FUM)</f>
        <v>0</v>
      </c>
      <c r="BW1685" s="1">
        <f ca="1">(INDEX(passing_twoptm,CELL("Row",AT1685)-1)+INDEX(rushing_twoptm,CELL("Row",AT1685)-1)+INDEX(receiving_twoptm,CELL("Row",AT1685)-1))*(_2PTCONV)</f>
        <v>0</v>
      </c>
      <c r="BX1685" s="1">
        <f ca="1">SUM(BJ1685:BW1685)</f>
        <v>0</v>
      </c>
    </row>
    <row r="1686" spans="1:76" x14ac:dyDescent="0.25">
      <c r="A1686" s="1" t="s">
        <v>993</v>
      </c>
      <c r="B1686" s="1" t="s">
        <v>994</v>
      </c>
      <c r="C1686" s="1" t="s">
        <v>62</v>
      </c>
      <c r="D1686" s="1" t="s">
        <v>965</v>
      </c>
      <c r="E1686" s="1" t="s">
        <v>187</v>
      </c>
      <c r="F1686">
        <v>1</v>
      </c>
      <c r="G1686">
        <v>0</v>
      </c>
      <c r="H1686">
        <v>0</v>
      </c>
      <c r="I1686">
        <v>0</v>
      </c>
      <c r="J1686">
        <v>2</v>
      </c>
      <c r="BI1686" s="4">
        <v>5</v>
      </c>
      <c r="BJ1686" s="1">
        <f ca="1">INDEX(passing_tds,CELL("Row",AG1686)-1)*(PASSTD)</f>
        <v>0</v>
      </c>
      <c r="BK1686" s="1">
        <f ca="1">INDEX(passing_yds,CELL("Row",AH1686)-1)*(PASSYDS)</f>
        <v>0</v>
      </c>
      <c r="BL1686" s="1">
        <f ca="1">IF(INDEX(passing_yds,CELL("Row",AI1686)-1)&gt;=300,3,0)</f>
        <v>0</v>
      </c>
      <c r="BM1686" s="1">
        <f ca="1">INDEX(passing_ints,CELL("Row",AJ1686)-1)*(INT)</f>
        <v>0</v>
      </c>
      <c r="BN1686" s="1">
        <f ca="1">INDEX(rushing_yds,CELL("Row",AK1686)-1)*(RUSHYDS)</f>
        <v>0</v>
      </c>
      <c r="BO1686" s="1">
        <f ca="1">INDEX(rushing_tds,CELL("Row",AK1686)-1)*(RUSHTD)</f>
        <v>0</v>
      </c>
      <c r="BP1686" s="1">
        <f ca="1">IF(INDEX(rushing_yds,CELL("Row",AI1686)-1)&gt;=100,3,0)</f>
        <v>0</v>
      </c>
      <c r="BQ1686" s="1">
        <f ca="1">INDEX(receiving_yds,CELL("Row",AN1686)-1)*(RECYDS)</f>
        <v>0</v>
      </c>
      <c r="BR1686" s="1">
        <f ca="1">INDEX(receiving_rec,CELL("Row",AO1686)-1)*(REC)</f>
        <v>0</v>
      </c>
      <c r="BS1686" s="1">
        <f ca="1">INDEX(receiving_tds,CELL("Row",AP1686)-1)*(RECTD)</f>
        <v>0</v>
      </c>
      <c r="BT1686" s="1">
        <f ca="1">IF(INDEX(receiving_yds,CELL("Row",AI1686)-1)&gt;=100,3,0)</f>
        <v>0</v>
      </c>
      <c r="BU1686" s="1">
        <f ca="1">INDEX(puntret_tds,CELL("Row",AR1686)-1)*(PUNTKORETTD)+INDEX(kickret_tds,CELL("Row",AR1686)-1)*(PUNTKORETTD)</f>
        <v>0</v>
      </c>
      <c r="BV1686" s="1">
        <f ca="1">INDEX(fumbles_tot,CELL("Row",AS1686)-1)*(FUM)</f>
        <v>0</v>
      </c>
      <c r="BW1686" s="1">
        <f ca="1">(INDEX(passing_twoptm,CELL("Row",AT1686)-1)+INDEX(rushing_twoptm,CELL("Row",AT1686)-1)+INDEX(receiving_twoptm,CELL("Row",AT1686)-1))*(_2PTCONV)</f>
        <v>0</v>
      </c>
      <c r="BX1686" s="1">
        <f ca="1">SUM(BJ1686:BW1686)</f>
        <v>0</v>
      </c>
    </row>
    <row r="1687" spans="1:76" x14ac:dyDescent="0.25">
      <c r="A1687" s="1" t="s">
        <v>995</v>
      </c>
      <c r="B1687" s="1" t="s">
        <v>996</v>
      </c>
      <c r="C1687" s="1" t="s">
        <v>62</v>
      </c>
      <c r="D1687" s="1" t="s">
        <v>965</v>
      </c>
      <c r="E1687" s="1" t="s">
        <v>100</v>
      </c>
      <c r="F1687">
        <v>0</v>
      </c>
      <c r="G1687">
        <v>0</v>
      </c>
      <c r="H1687">
        <v>0</v>
      </c>
      <c r="I1687">
        <v>0</v>
      </c>
      <c r="J1687">
        <v>2</v>
      </c>
      <c r="BI1687" s="4">
        <v>5</v>
      </c>
      <c r="BJ1687" s="1">
        <f ca="1">INDEX(passing_tds,CELL("Row",AG1687)-1)*(PASSTD)</f>
        <v>0</v>
      </c>
      <c r="BK1687" s="1">
        <f ca="1">INDEX(passing_yds,CELL("Row",AH1687)-1)*(PASSYDS)</f>
        <v>0</v>
      </c>
      <c r="BL1687" s="1">
        <f ca="1">IF(INDEX(passing_yds,CELL("Row",AI1687)-1)&gt;=300,3,0)</f>
        <v>0</v>
      </c>
      <c r="BM1687" s="1">
        <f ca="1">INDEX(passing_ints,CELL("Row",AJ1687)-1)*(INT)</f>
        <v>0</v>
      </c>
      <c r="BN1687" s="1">
        <f ca="1">INDEX(rushing_yds,CELL("Row",AK1687)-1)*(RUSHYDS)</f>
        <v>0</v>
      </c>
      <c r="BO1687" s="1">
        <f ca="1">INDEX(rushing_tds,CELL("Row",AK1687)-1)*(RUSHTD)</f>
        <v>0</v>
      </c>
      <c r="BP1687" s="1">
        <f ca="1">IF(INDEX(rushing_yds,CELL("Row",AI1687)-1)&gt;=100,3,0)</f>
        <v>0</v>
      </c>
      <c r="BQ1687" s="1">
        <f ca="1">INDEX(receiving_yds,CELL("Row",AN1687)-1)*(RECYDS)</f>
        <v>0</v>
      </c>
      <c r="BR1687" s="1">
        <f ca="1">INDEX(receiving_rec,CELL("Row",AO1687)-1)*(REC)</f>
        <v>0</v>
      </c>
      <c r="BS1687" s="1">
        <f ca="1">INDEX(receiving_tds,CELL("Row",AP1687)-1)*(RECTD)</f>
        <v>0</v>
      </c>
      <c r="BT1687" s="1">
        <f ca="1">IF(INDEX(receiving_yds,CELL("Row",AI1687)-1)&gt;=100,3,0)</f>
        <v>0</v>
      </c>
      <c r="BU1687" s="1">
        <f ca="1">INDEX(puntret_tds,CELL("Row",AR1687)-1)*(PUNTKORETTD)+INDEX(kickret_tds,CELL("Row",AR1687)-1)*(PUNTKORETTD)</f>
        <v>0</v>
      </c>
      <c r="BV1687" s="1">
        <f ca="1">INDEX(fumbles_tot,CELL("Row",AS1687)-1)*(FUM)</f>
        <v>0</v>
      </c>
      <c r="BW1687" s="1">
        <f ca="1">(INDEX(passing_twoptm,CELL("Row",AT1687)-1)+INDEX(rushing_twoptm,CELL("Row",AT1687)-1)+INDEX(receiving_twoptm,CELL("Row",AT1687)-1))*(_2PTCONV)</f>
        <v>0</v>
      </c>
      <c r="BX1687" s="1">
        <f ca="1">SUM(BJ1687:BW1687)</f>
        <v>0</v>
      </c>
    </row>
    <row r="1688" spans="1:76" x14ac:dyDescent="0.25">
      <c r="A1688" s="1" t="s">
        <v>997</v>
      </c>
      <c r="B1688" s="1" t="s">
        <v>998</v>
      </c>
      <c r="C1688" s="1" t="s">
        <v>62</v>
      </c>
      <c r="D1688" s="1" t="s">
        <v>965</v>
      </c>
      <c r="E1688" s="1" t="s">
        <v>105</v>
      </c>
      <c r="F1688">
        <v>0</v>
      </c>
      <c r="G1688">
        <v>0</v>
      </c>
      <c r="H1688">
        <v>0</v>
      </c>
      <c r="I1688">
        <v>0</v>
      </c>
      <c r="J1688">
        <v>2</v>
      </c>
      <c r="BI1688" s="4">
        <v>5</v>
      </c>
      <c r="BJ1688" s="1">
        <f ca="1">INDEX(passing_tds,CELL("Row",AG1688)-1)*(PASSTD)</f>
        <v>0</v>
      </c>
      <c r="BK1688" s="1">
        <f ca="1">INDEX(passing_yds,CELL("Row",AH1688)-1)*(PASSYDS)</f>
        <v>0</v>
      </c>
      <c r="BL1688" s="1">
        <f ca="1">IF(INDEX(passing_yds,CELL("Row",AI1688)-1)&gt;=300,3,0)</f>
        <v>0</v>
      </c>
      <c r="BM1688" s="1">
        <f ca="1">INDEX(passing_ints,CELL("Row",AJ1688)-1)*(INT)</f>
        <v>0</v>
      </c>
      <c r="BN1688" s="1">
        <f ca="1">INDEX(rushing_yds,CELL("Row",AK1688)-1)*(RUSHYDS)</f>
        <v>0</v>
      </c>
      <c r="BO1688" s="1">
        <f ca="1">INDEX(rushing_tds,CELL("Row",AK1688)-1)*(RUSHTD)</f>
        <v>0</v>
      </c>
      <c r="BP1688" s="1">
        <f ca="1">IF(INDEX(rushing_yds,CELL("Row",AI1688)-1)&gt;=100,3,0)</f>
        <v>0</v>
      </c>
      <c r="BQ1688" s="1">
        <f ca="1">INDEX(receiving_yds,CELL("Row",AN1688)-1)*(RECYDS)</f>
        <v>0</v>
      </c>
      <c r="BR1688" s="1">
        <f ca="1">INDEX(receiving_rec,CELL("Row",AO1688)-1)*(REC)</f>
        <v>0</v>
      </c>
      <c r="BS1688" s="1">
        <f ca="1">INDEX(receiving_tds,CELL("Row",AP1688)-1)*(RECTD)</f>
        <v>0</v>
      </c>
      <c r="BT1688" s="1">
        <f ca="1">IF(INDEX(receiving_yds,CELL("Row",AI1688)-1)&gt;=100,3,0)</f>
        <v>0</v>
      </c>
      <c r="BU1688" s="1">
        <f ca="1">INDEX(puntret_tds,CELL("Row",AR1688)-1)*(PUNTKORETTD)+INDEX(kickret_tds,CELL("Row",AR1688)-1)*(PUNTKORETTD)</f>
        <v>0</v>
      </c>
      <c r="BV1688" s="1">
        <f ca="1">INDEX(fumbles_tot,CELL("Row",AS1688)-1)*(FUM)</f>
        <v>0</v>
      </c>
      <c r="BW1688" s="1">
        <f ca="1">(INDEX(passing_twoptm,CELL("Row",AT1688)-1)+INDEX(rushing_twoptm,CELL("Row",AT1688)-1)+INDEX(receiving_twoptm,CELL("Row",AT1688)-1))*(_2PTCONV)</f>
        <v>0</v>
      </c>
      <c r="BX1688" s="1">
        <f ca="1">SUM(BJ1688:BW1688)</f>
        <v>0</v>
      </c>
    </row>
    <row r="1689" spans="1:76" x14ac:dyDescent="0.25">
      <c r="A1689" s="1" t="s">
        <v>999</v>
      </c>
      <c r="B1689" s="1" t="s">
        <v>1000</v>
      </c>
      <c r="C1689" s="1" t="s">
        <v>62</v>
      </c>
      <c r="D1689" s="1" t="s">
        <v>965</v>
      </c>
      <c r="E1689" s="1" t="s">
        <v>100</v>
      </c>
      <c r="F1689">
        <v>0</v>
      </c>
      <c r="G1689">
        <v>0</v>
      </c>
      <c r="H1689">
        <v>0</v>
      </c>
      <c r="I1689">
        <v>0</v>
      </c>
      <c r="J1689">
        <v>3</v>
      </c>
      <c r="BI1689" s="4">
        <v>5</v>
      </c>
      <c r="BJ1689" s="1">
        <f ca="1">INDEX(passing_tds,CELL("Row",AG1689)-1)*(PASSTD)</f>
        <v>0</v>
      </c>
      <c r="BK1689" s="1">
        <f ca="1">INDEX(passing_yds,CELL("Row",AH1689)-1)*(PASSYDS)</f>
        <v>0</v>
      </c>
      <c r="BL1689" s="1">
        <f ca="1">IF(INDEX(passing_yds,CELL("Row",AI1689)-1)&gt;=300,3,0)</f>
        <v>0</v>
      </c>
      <c r="BM1689" s="1">
        <f ca="1">INDEX(passing_ints,CELL("Row",AJ1689)-1)*(INT)</f>
        <v>0</v>
      </c>
      <c r="BN1689" s="1">
        <f ca="1">INDEX(rushing_yds,CELL("Row",AK1689)-1)*(RUSHYDS)</f>
        <v>0</v>
      </c>
      <c r="BO1689" s="1">
        <f ca="1">INDEX(rushing_tds,CELL("Row",AK1689)-1)*(RUSHTD)</f>
        <v>0</v>
      </c>
      <c r="BP1689" s="1">
        <f ca="1">IF(INDEX(rushing_yds,CELL("Row",AI1689)-1)&gt;=100,3,0)</f>
        <v>0</v>
      </c>
      <c r="BQ1689" s="1">
        <f ca="1">INDEX(receiving_yds,CELL("Row",AN1689)-1)*(RECYDS)</f>
        <v>0</v>
      </c>
      <c r="BR1689" s="1">
        <f ca="1">INDEX(receiving_rec,CELL("Row",AO1689)-1)*(REC)</f>
        <v>0</v>
      </c>
      <c r="BS1689" s="1">
        <f ca="1">INDEX(receiving_tds,CELL("Row",AP1689)-1)*(RECTD)</f>
        <v>0</v>
      </c>
      <c r="BT1689" s="1">
        <f ca="1">IF(INDEX(receiving_yds,CELL("Row",AI1689)-1)&gt;=100,3,0)</f>
        <v>0</v>
      </c>
      <c r="BU1689" s="1">
        <f ca="1">INDEX(puntret_tds,CELL("Row",AR1689)-1)*(PUNTKORETTD)+INDEX(kickret_tds,CELL("Row",AR1689)-1)*(PUNTKORETTD)</f>
        <v>0</v>
      </c>
      <c r="BV1689" s="1">
        <f ca="1">INDEX(fumbles_tot,CELL("Row",AS1689)-1)*(FUM)</f>
        <v>0</v>
      </c>
      <c r="BW1689" s="1">
        <f ca="1">(INDEX(passing_twoptm,CELL("Row",AT1689)-1)+INDEX(rushing_twoptm,CELL("Row",AT1689)-1)+INDEX(receiving_twoptm,CELL("Row",AT1689)-1))*(_2PTCONV)</f>
        <v>0</v>
      </c>
      <c r="BX1689" s="1">
        <f ca="1">SUM(BJ1689:BW1689)</f>
        <v>0</v>
      </c>
    </row>
    <row r="1690" spans="1:76" x14ac:dyDescent="0.25">
      <c r="A1690" s="1" t="s">
        <v>1001</v>
      </c>
      <c r="B1690" s="1" t="s">
        <v>1002</v>
      </c>
      <c r="C1690" s="1" t="s">
        <v>62</v>
      </c>
      <c r="D1690" s="1" t="s">
        <v>965</v>
      </c>
      <c r="E1690" s="1" t="s">
        <v>100</v>
      </c>
      <c r="F1690">
        <v>0</v>
      </c>
      <c r="G1690">
        <v>0</v>
      </c>
      <c r="H1690">
        <v>2</v>
      </c>
      <c r="I1690">
        <v>0</v>
      </c>
      <c r="J1690">
        <v>2</v>
      </c>
      <c r="BI1690" s="4">
        <v>5</v>
      </c>
      <c r="BJ1690" s="1">
        <f ca="1">INDEX(passing_tds,CELL("Row",AG1690)-1)*(PASSTD)</f>
        <v>0</v>
      </c>
      <c r="BK1690" s="1">
        <f ca="1">INDEX(passing_yds,CELL("Row",AH1690)-1)*(PASSYDS)</f>
        <v>0</v>
      </c>
      <c r="BL1690" s="1">
        <f ca="1">IF(INDEX(passing_yds,CELL("Row",AI1690)-1)&gt;=300,3,0)</f>
        <v>0</v>
      </c>
      <c r="BM1690" s="1">
        <f ca="1">INDEX(passing_ints,CELL("Row",AJ1690)-1)*(INT)</f>
        <v>0</v>
      </c>
      <c r="BN1690" s="1">
        <f ca="1">INDEX(rushing_yds,CELL("Row",AK1690)-1)*(RUSHYDS)</f>
        <v>0</v>
      </c>
      <c r="BO1690" s="1">
        <f ca="1">INDEX(rushing_tds,CELL("Row",AK1690)-1)*(RUSHTD)</f>
        <v>0</v>
      </c>
      <c r="BP1690" s="1">
        <f ca="1">IF(INDEX(rushing_yds,CELL("Row",AI1690)-1)&gt;=100,3,0)</f>
        <v>0</v>
      </c>
      <c r="BQ1690" s="1">
        <f ca="1">INDEX(receiving_yds,CELL("Row",AN1690)-1)*(RECYDS)</f>
        <v>0</v>
      </c>
      <c r="BR1690" s="1">
        <f ca="1">INDEX(receiving_rec,CELL("Row",AO1690)-1)*(REC)</f>
        <v>0</v>
      </c>
      <c r="BS1690" s="1">
        <f ca="1">INDEX(receiving_tds,CELL("Row",AP1690)-1)*(RECTD)</f>
        <v>0</v>
      </c>
      <c r="BT1690" s="1">
        <f ca="1">IF(INDEX(receiving_yds,CELL("Row",AI1690)-1)&gt;=100,3,0)</f>
        <v>0</v>
      </c>
      <c r="BU1690" s="1">
        <f ca="1">INDEX(puntret_tds,CELL("Row",AR1690)-1)*(PUNTKORETTD)+INDEX(kickret_tds,CELL("Row",AR1690)-1)*(PUNTKORETTD)</f>
        <v>0</v>
      </c>
      <c r="BV1690" s="1">
        <f ca="1">INDEX(fumbles_tot,CELL("Row",AS1690)-1)*(FUM)</f>
        <v>0</v>
      </c>
      <c r="BW1690" s="1">
        <f ca="1">(INDEX(passing_twoptm,CELL("Row",AT1690)-1)+INDEX(rushing_twoptm,CELL("Row",AT1690)-1)+INDEX(receiving_twoptm,CELL("Row",AT1690)-1))*(_2PTCONV)</f>
        <v>0</v>
      </c>
      <c r="BX1690" s="1">
        <f ca="1">SUM(BJ1690:BW1690)</f>
        <v>0</v>
      </c>
    </row>
    <row r="1691" spans="1:76" x14ac:dyDescent="0.25">
      <c r="A1691" s="1" t="s">
        <v>1003</v>
      </c>
      <c r="B1691" s="1" t="s">
        <v>1004</v>
      </c>
      <c r="C1691" s="1" t="s">
        <v>62</v>
      </c>
      <c r="D1691" s="1" t="s">
        <v>965</v>
      </c>
      <c r="E1691" s="1" t="s">
        <v>187</v>
      </c>
      <c r="F1691">
        <v>2</v>
      </c>
      <c r="G1691">
        <v>0</v>
      </c>
      <c r="H1691">
        <v>0</v>
      </c>
      <c r="I1691">
        <v>0</v>
      </c>
      <c r="J1691">
        <v>2</v>
      </c>
      <c r="BI1691" s="4">
        <v>5</v>
      </c>
      <c r="BJ1691" s="1">
        <f ca="1">INDEX(passing_tds,CELL("Row",AG1691)-1)*(PASSTD)</f>
        <v>0</v>
      </c>
      <c r="BK1691" s="1">
        <f ca="1">INDEX(passing_yds,CELL("Row",AH1691)-1)*(PASSYDS)</f>
        <v>0</v>
      </c>
      <c r="BL1691" s="1">
        <f ca="1">IF(INDEX(passing_yds,CELL("Row",AI1691)-1)&gt;=300,3,0)</f>
        <v>0</v>
      </c>
      <c r="BM1691" s="1">
        <f ca="1">INDEX(passing_ints,CELL("Row",AJ1691)-1)*(INT)</f>
        <v>0</v>
      </c>
      <c r="BN1691" s="1">
        <f ca="1">INDEX(rushing_yds,CELL("Row",AK1691)-1)*(RUSHYDS)</f>
        <v>0</v>
      </c>
      <c r="BO1691" s="1">
        <f ca="1">INDEX(rushing_tds,CELL("Row",AK1691)-1)*(RUSHTD)</f>
        <v>0</v>
      </c>
      <c r="BP1691" s="1">
        <f ca="1">IF(INDEX(rushing_yds,CELL("Row",AI1691)-1)&gt;=100,3,0)</f>
        <v>0</v>
      </c>
      <c r="BQ1691" s="1">
        <f ca="1">INDEX(receiving_yds,CELL("Row",AN1691)-1)*(RECYDS)</f>
        <v>0</v>
      </c>
      <c r="BR1691" s="1">
        <f ca="1">INDEX(receiving_rec,CELL("Row",AO1691)-1)*(REC)</f>
        <v>0</v>
      </c>
      <c r="BS1691" s="1">
        <f ca="1">INDEX(receiving_tds,CELL("Row",AP1691)-1)*(RECTD)</f>
        <v>0</v>
      </c>
      <c r="BT1691" s="1">
        <f ca="1">IF(INDEX(receiving_yds,CELL("Row",AI1691)-1)&gt;=100,3,0)</f>
        <v>0</v>
      </c>
      <c r="BU1691" s="1">
        <f ca="1">INDEX(puntret_tds,CELL("Row",AR1691)-1)*(PUNTKORETTD)+INDEX(kickret_tds,CELL("Row",AR1691)-1)*(PUNTKORETTD)</f>
        <v>0</v>
      </c>
      <c r="BV1691" s="1">
        <f ca="1">INDEX(fumbles_tot,CELL("Row",AS1691)-1)*(FUM)</f>
        <v>0</v>
      </c>
      <c r="BW1691" s="1">
        <f ca="1">(INDEX(passing_twoptm,CELL("Row",AT1691)-1)+INDEX(rushing_twoptm,CELL("Row",AT1691)-1)+INDEX(receiving_twoptm,CELL("Row",AT1691)-1))*(_2PTCONV)</f>
        <v>0</v>
      </c>
      <c r="BX1691" s="1">
        <f ca="1">SUM(BJ1691:BW1691)</f>
        <v>0</v>
      </c>
    </row>
    <row r="1692" spans="1:76" x14ac:dyDescent="0.25">
      <c r="A1692" s="1" t="s">
        <v>1005</v>
      </c>
      <c r="B1692" s="1" t="s">
        <v>1006</v>
      </c>
      <c r="C1692" s="1" t="s">
        <v>62</v>
      </c>
      <c r="D1692" s="1" t="s">
        <v>965</v>
      </c>
      <c r="E1692" s="1" t="s">
        <v>100</v>
      </c>
      <c r="F1692">
        <v>0</v>
      </c>
      <c r="G1692">
        <v>0</v>
      </c>
      <c r="H1692">
        <v>0</v>
      </c>
      <c r="I1692">
        <v>0</v>
      </c>
      <c r="J1692">
        <v>3</v>
      </c>
      <c r="BI1692" s="4">
        <v>5</v>
      </c>
      <c r="BJ1692" s="1">
        <f ca="1">INDEX(passing_tds,CELL("Row",AG1692)-1)*(PASSTD)</f>
        <v>0</v>
      </c>
      <c r="BK1692" s="1">
        <f ca="1">INDEX(passing_yds,CELL("Row",AH1692)-1)*(PASSYDS)</f>
        <v>0</v>
      </c>
      <c r="BL1692" s="1">
        <f ca="1">IF(INDEX(passing_yds,CELL("Row",AI1692)-1)&gt;=300,3,0)</f>
        <v>0</v>
      </c>
      <c r="BM1692" s="1">
        <f ca="1">INDEX(passing_ints,CELL("Row",AJ1692)-1)*(INT)</f>
        <v>0</v>
      </c>
      <c r="BN1692" s="1">
        <f ca="1">INDEX(rushing_yds,CELL("Row",AK1692)-1)*(RUSHYDS)</f>
        <v>0</v>
      </c>
      <c r="BO1692" s="1">
        <f ca="1">INDEX(rushing_tds,CELL("Row",AK1692)-1)*(RUSHTD)</f>
        <v>0</v>
      </c>
      <c r="BP1692" s="1">
        <f ca="1">IF(INDEX(rushing_yds,CELL("Row",AI1692)-1)&gt;=100,3,0)</f>
        <v>0</v>
      </c>
      <c r="BQ1692" s="1">
        <f ca="1">INDEX(receiving_yds,CELL("Row",AN1692)-1)*(RECYDS)</f>
        <v>0</v>
      </c>
      <c r="BR1692" s="1">
        <f ca="1">INDEX(receiving_rec,CELL("Row",AO1692)-1)*(REC)</f>
        <v>0</v>
      </c>
      <c r="BS1692" s="1">
        <f ca="1">INDEX(receiving_tds,CELL("Row",AP1692)-1)*(RECTD)</f>
        <v>0</v>
      </c>
      <c r="BT1692" s="1">
        <f ca="1">IF(INDEX(receiving_yds,CELL("Row",AI1692)-1)&gt;=100,3,0)</f>
        <v>0</v>
      </c>
      <c r="BU1692" s="1">
        <f ca="1">INDEX(puntret_tds,CELL("Row",AR1692)-1)*(PUNTKORETTD)+INDEX(kickret_tds,CELL("Row",AR1692)-1)*(PUNTKORETTD)</f>
        <v>0</v>
      </c>
      <c r="BV1692" s="1">
        <f ca="1">INDEX(fumbles_tot,CELL("Row",AS1692)-1)*(FUM)</f>
        <v>0</v>
      </c>
      <c r="BW1692" s="1">
        <f ca="1">(INDEX(passing_twoptm,CELL("Row",AT1692)-1)+INDEX(rushing_twoptm,CELL("Row",AT1692)-1)+INDEX(receiving_twoptm,CELL("Row",AT1692)-1))*(_2PTCONV)</f>
        <v>0</v>
      </c>
      <c r="BX1692" s="1">
        <f ca="1">SUM(BJ1692:BW1692)</f>
        <v>0</v>
      </c>
    </row>
    <row r="1693" spans="1:76" x14ac:dyDescent="0.25">
      <c r="A1693" s="1" t="s">
        <v>1007</v>
      </c>
      <c r="B1693" s="1" t="s">
        <v>1008</v>
      </c>
      <c r="C1693" s="1" t="s">
        <v>62</v>
      </c>
      <c r="D1693" s="1" t="s">
        <v>965</v>
      </c>
      <c r="E1693" s="1" t="s">
        <v>115</v>
      </c>
      <c r="F1693">
        <v>2</v>
      </c>
      <c r="G1693">
        <v>0</v>
      </c>
      <c r="H1693">
        <v>0</v>
      </c>
      <c r="I1693">
        <v>0</v>
      </c>
      <c r="J1693">
        <v>3</v>
      </c>
      <c r="BI1693" s="4">
        <v>5</v>
      </c>
      <c r="BJ1693" s="1">
        <f ca="1">INDEX(passing_tds,CELL("Row",AG1693)-1)*(PASSTD)</f>
        <v>0</v>
      </c>
      <c r="BK1693" s="1">
        <f ca="1">INDEX(passing_yds,CELL("Row",AH1693)-1)*(PASSYDS)</f>
        <v>0</v>
      </c>
      <c r="BL1693" s="1">
        <f ca="1">IF(INDEX(passing_yds,CELL("Row",AI1693)-1)&gt;=300,3,0)</f>
        <v>0</v>
      </c>
      <c r="BM1693" s="1">
        <f ca="1">INDEX(passing_ints,CELL("Row",AJ1693)-1)*(INT)</f>
        <v>0</v>
      </c>
      <c r="BN1693" s="1">
        <f ca="1">INDEX(rushing_yds,CELL("Row",AK1693)-1)*(RUSHYDS)</f>
        <v>0</v>
      </c>
      <c r="BO1693" s="1">
        <f ca="1">INDEX(rushing_tds,CELL("Row",AK1693)-1)*(RUSHTD)</f>
        <v>0</v>
      </c>
      <c r="BP1693" s="1">
        <f ca="1">IF(INDEX(rushing_yds,CELL("Row",AI1693)-1)&gt;=100,3,0)</f>
        <v>0</v>
      </c>
      <c r="BQ1693" s="1">
        <f ca="1">INDEX(receiving_yds,CELL("Row",AN1693)-1)*(RECYDS)</f>
        <v>0</v>
      </c>
      <c r="BR1693" s="1">
        <f ca="1">INDEX(receiving_rec,CELL("Row",AO1693)-1)*(REC)</f>
        <v>0</v>
      </c>
      <c r="BS1693" s="1">
        <f ca="1">INDEX(receiving_tds,CELL("Row",AP1693)-1)*(RECTD)</f>
        <v>0</v>
      </c>
      <c r="BT1693" s="1">
        <f ca="1">IF(INDEX(receiving_yds,CELL("Row",AI1693)-1)&gt;=100,3,0)</f>
        <v>0</v>
      </c>
      <c r="BU1693" s="1">
        <f ca="1">INDEX(puntret_tds,CELL("Row",AR1693)-1)*(PUNTKORETTD)+INDEX(kickret_tds,CELL("Row",AR1693)-1)*(PUNTKORETTD)</f>
        <v>0</v>
      </c>
      <c r="BV1693" s="1">
        <f ca="1">INDEX(fumbles_tot,CELL("Row",AS1693)-1)*(FUM)</f>
        <v>0</v>
      </c>
      <c r="BW1693" s="1">
        <f ca="1">(INDEX(passing_twoptm,CELL("Row",AT1693)-1)+INDEX(rushing_twoptm,CELL("Row",AT1693)-1)+INDEX(receiving_twoptm,CELL("Row",AT1693)-1))*(_2PTCONV)</f>
        <v>0</v>
      </c>
      <c r="BX1693" s="1">
        <f ca="1">SUM(BJ1693:BW1693)</f>
        <v>0</v>
      </c>
    </row>
    <row r="1694" spans="1:76" x14ac:dyDescent="0.25">
      <c r="A1694" s="1" t="s">
        <v>1009</v>
      </c>
      <c r="B1694" s="1" t="s">
        <v>1010</v>
      </c>
      <c r="C1694" s="1" t="s">
        <v>62</v>
      </c>
      <c r="D1694" s="1" t="s">
        <v>965</v>
      </c>
      <c r="E1694" s="1" t="s">
        <v>118</v>
      </c>
      <c r="F1694">
        <v>0</v>
      </c>
      <c r="G1694">
        <v>0</v>
      </c>
      <c r="H1694">
        <v>1</v>
      </c>
      <c r="I1694">
        <v>0</v>
      </c>
      <c r="J1694">
        <v>6</v>
      </c>
      <c r="BI1694" s="4">
        <v>5</v>
      </c>
      <c r="BJ1694" s="1">
        <f ca="1">INDEX(passing_tds,CELL("Row",AG1694)-1)*(PASSTD)</f>
        <v>0</v>
      </c>
      <c r="BK1694" s="1">
        <f ca="1">INDEX(passing_yds,CELL("Row",AH1694)-1)*(PASSYDS)</f>
        <v>0</v>
      </c>
      <c r="BL1694" s="1">
        <f ca="1">IF(INDEX(passing_yds,CELL("Row",AI1694)-1)&gt;=300,3,0)</f>
        <v>0</v>
      </c>
      <c r="BM1694" s="1">
        <f ca="1">INDEX(passing_ints,CELL("Row",AJ1694)-1)*(INT)</f>
        <v>0</v>
      </c>
      <c r="BN1694" s="1">
        <f ca="1">INDEX(rushing_yds,CELL("Row",AK1694)-1)*(RUSHYDS)</f>
        <v>0</v>
      </c>
      <c r="BO1694" s="1">
        <f ca="1">INDEX(rushing_tds,CELL("Row",AK1694)-1)*(RUSHTD)</f>
        <v>0</v>
      </c>
      <c r="BP1694" s="1">
        <f ca="1">IF(INDEX(rushing_yds,CELL("Row",AI1694)-1)&gt;=100,3,0)</f>
        <v>0</v>
      </c>
      <c r="BQ1694" s="1">
        <f ca="1">INDEX(receiving_yds,CELL("Row",AN1694)-1)*(RECYDS)</f>
        <v>0</v>
      </c>
      <c r="BR1694" s="1">
        <f ca="1">INDEX(receiving_rec,CELL("Row",AO1694)-1)*(REC)</f>
        <v>0</v>
      </c>
      <c r="BS1694" s="1">
        <f ca="1">INDEX(receiving_tds,CELL("Row",AP1694)-1)*(RECTD)</f>
        <v>0</v>
      </c>
      <c r="BT1694" s="1">
        <f ca="1">IF(INDEX(receiving_yds,CELL("Row",AI1694)-1)&gt;=100,3,0)</f>
        <v>0</v>
      </c>
      <c r="BU1694" s="1">
        <f ca="1">INDEX(puntret_tds,CELL("Row",AR1694)-1)*(PUNTKORETTD)+INDEX(kickret_tds,CELL("Row",AR1694)-1)*(PUNTKORETTD)</f>
        <v>0</v>
      </c>
      <c r="BV1694" s="1">
        <f ca="1">INDEX(fumbles_tot,CELL("Row",AS1694)-1)*(FUM)</f>
        <v>0</v>
      </c>
      <c r="BW1694" s="1">
        <f ca="1">(INDEX(passing_twoptm,CELL("Row",AT1694)-1)+INDEX(rushing_twoptm,CELL("Row",AT1694)-1)+INDEX(receiving_twoptm,CELL("Row",AT1694)-1))*(_2PTCONV)</f>
        <v>0</v>
      </c>
      <c r="BX1694" s="1">
        <f ca="1">SUM(BJ1694:BW1694)</f>
        <v>0</v>
      </c>
    </row>
    <row r="1695" spans="1:76" x14ac:dyDescent="0.25">
      <c r="A1695" s="1" t="s">
        <v>1011</v>
      </c>
      <c r="B1695" s="1" t="s">
        <v>1012</v>
      </c>
      <c r="C1695" s="1" t="s">
        <v>62</v>
      </c>
      <c r="D1695" s="1" t="s">
        <v>965</v>
      </c>
      <c r="E1695" s="1" t="s">
        <v>105</v>
      </c>
      <c r="F1695">
        <v>0</v>
      </c>
      <c r="G1695">
        <v>1</v>
      </c>
      <c r="H1695">
        <v>0</v>
      </c>
      <c r="I1695">
        <v>1</v>
      </c>
      <c r="J1695">
        <v>2</v>
      </c>
      <c r="BI1695" s="4">
        <v>5</v>
      </c>
      <c r="BJ1695" s="1">
        <f ca="1">INDEX(passing_tds,CELL("Row",AG1695)-1)*(PASSTD)</f>
        <v>0</v>
      </c>
      <c r="BK1695" s="1">
        <f ca="1">INDEX(passing_yds,CELL("Row",AH1695)-1)*(PASSYDS)</f>
        <v>0</v>
      </c>
      <c r="BL1695" s="1">
        <f ca="1">IF(INDEX(passing_yds,CELL("Row",AI1695)-1)&gt;=300,3,0)</f>
        <v>0</v>
      </c>
      <c r="BM1695" s="1">
        <f ca="1">INDEX(passing_ints,CELL("Row",AJ1695)-1)*(INT)</f>
        <v>0</v>
      </c>
      <c r="BN1695" s="1">
        <f ca="1">INDEX(rushing_yds,CELL("Row",AK1695)-1)*(RUSHYDS)</f>
        <v>0</v>
      </c>
      <c r="BO1695" s="1">
        <f ca="1">INDEX(rushing_tds,CELL("Row",AK1695)-1)*(RUSHTD)</f>
        <v>0</v>
      </c>
      <c r="BP1695" s="1">
        <f ca="1">IF(INDEX(rushing_yds,CELL("Row",AI1695)-1)&gt;=100,3,0)</f>
        <v>0</v>
      </c>
      <c r="BQ1695" s="1">
        <f ca="1">INDEX(receiving_yds,CELL("Row",AN1695)-1)*(RECYDS)</f>
        <v>0</v>
      </c>
      <c r="BR1695" s="1">
        <f ca="1">INDEX(receiving_rec,CELL("Row",AO1695)-1)*(REC)</f>
        <v>0</v>
      </c>
      <c r="BS1695" s="1">
        <f ca="1">INDEX(receiving_tds,CELL("Row",AP1695)-1)*(RECTD)</f>
        <v>0</v>
      </c>
      <c r="BT1695" s="1">
        <f ca="1">IF(INDEX(receiving_yds,CELL("Row",AI1695)-1)&gt;=100,3,0)</f>
        <v>0</v>
      </c>
      <c r="BU1695" s="1">
        <f ca="1">INDEX(puntret_tds,CELL("Row",AR1695)-1)*(PUNTKORETTD)+INDEX(kickret_tds,CELL("Row",AR1695)-1)*(PUNTKORETTD)</f>
        <v>0</v>
      </c>
      <c r="BV1695" s="1">
        <f ca="1">INDEX(fumbles_tot,CELL("Row",AS1695)-1)*(FUM)</f>
        <v>0</v>
      </c>
      <c r="BW1695" s="1">
        <f ca="1">(INDEX(passing_twoptm,CELL("Row",AT1695)-1)+INDEX(rushing_twoptm,CELL("Row",AT1695)-1)+INDEX(receiving_twoptm,CELL("Row",AT1695)-1))*(_2PTCONV)</f>
        <v>0</v>
      </c>
      <c r="BX1695" s="1">
        <f ca="1">SUM(BJ1695:BW1695)</f>
        <v>0</v>
      </c>
    </row>
    <row r="1696" spans="1:76" x14ac:dyDescent="0.25">
      <c r="A1696" s="1" t="s">
        <v>1013</v>
      </c>
      <c r="B1696" s="1" t="s">
        <v>1014</v>
      </c>
      <c r="C1696" s="1" t="s">
        <v>62</v>
      </c>
      <c r="D1696" s="1" t="s">
        <v>965</v>
      </c>
      <c r="E1696" s="1" t="s">
        <v>94</v>
      </c>
      <c r="F1696">
        <v>1</v>
      </c>
      <c r="G1696">
        <v>0</v>
      </c>
      <c r="H1696">
        <v>0</v>
      </c>
      <c r="I1696">
        <v>0</v>
      </c>
      <c r="J1696">
        <v>7</v>
      </c>
      <c r="BI1696" s="4">
        <v>5</v>
      </c>
      <c r="BJ1696" s="1">
        <f ca="1">INDEX(passing_tds,CELL("Row",AG1696)-1)*(PASSTD)</f>
        <v>0</v>
      </c>
      <c r="BK1696" s="1">
        <f ca="1">INDEX(passing_yds,CELL("Row",AH1696)-1)*(PASSYDS)</f>
        <v>0</v>
      </c>
      <c r="BL1696" s="1">
        <f ca="1">IF(INDEX(passing_yds,CELL("Row",AI1696)-1)&gt;=300,3,0)</f>
        <v>0</v>
      </c>
      <c r="BM1696" s="1">
        <f ca="1">INDEX(passing_ints,CELL("Row",AJ1696)-1)*(INT)</f>
        <v>0</v>
      </c>
      <c r="BN1696" s="1">
        <f ca="1">INDEX(rushing_yds,CELL("Row",AK1696)-1)*(RUSHYDS)</f>
        <v>0</v>
      </c>
      <c r="BO1696" s="1">
        <f ca="1">INDEX(rushing_tds,CELL("Row",AK1696)-1)*(RUSHTD)</f>
        <v>0</v>
      </c>
      <c r="BP1696" s="1">
        <f ca="1">IF(INDEX(rushing_yds,CELL("Row",AI1696)-1)&gt;=100,3,0)</f>
        <v>0</v>
      </c>
      <c r="BQ1696" s="1">
        <f ca="1">INDEX(receiving_yds,CELL("Row",AN1696)-1)*(RECYDS)</f>
        <v>0</v>
      </c>
      <c r="BR1696" s="1">
        <f ca="1">INDEX(receiving_rec,CELL("Row",AO1696)-1)*(REC)</f>
        <v>0</v>
      </c>
      <c r="BS1696" s="1">
        <f ca="1">INDEX(receiving_tds,CELL("Row",AP1696)-1)*(RECTD)</f>
        <v>0</v>
      </c>
      <c r="BT1696" s="1">
        <f ca="1">IF(INDEX(receiving_yds,CELL("Row",AI1696)-1)&gt;=100,3,0)</f>
        <v>0</v>
      </c>
      <c r="BU1696" s="1">
        <f ca="1">INDEX(puntret_tds,CELL("Row",AR1696)-1)*(PUNTKORETTD)+INDEX(kickret_tds,CELL("Row",AR1696)-1)*(PUNTKORETTD)</f>
        <v>0</v>
      </c>
      <c r="BV1696" s="1">
        <f ca="1">INDEX(fumbles_tot,CELL("Row",AS1696)-1)*(FUM)</f>
        <v>0</v>
      </c>
      <c r="BW1696" s="1">
        <f ca="1">(INDEX(passing_twoptm,CELL("Row",AT1696)-1)+INDEX(rushing_twoptm,CELL("Row",AT1696)-1)+INDEX(receiving_twoptm,CELL("Row",AT1696)-1))*(_2PTCONV)</f>
        <v>0</v>
      </c>
      <c r="BX1696" s="1">
        <f ca="1">SUM(BJ1696:BW1696)</f>
        <v>0</v>
      </c>
    </row>
    <row r="1697" spans="1:76" x14ac:dyDescent="0.25">
      <c r="A1697" s="1" t="s">
        <v>1037</v>
      </c>
      <c r="B1697" s="1" t="s">
        <v>1038</v>
      </c>
      <c r="C1697" s="1" t="s">
        <v>135</v>
      </c>
      <c r="D1697" s="1" t="s">
        <v>1017</v>
      </c>
      <c r="E1697" s="1" t="s">
        <v>100</v>
      </c>
      <c r="F1697">
        <v>1</v>
      </c>
      <c r="G1697">
        <v>0</v>
      </c>
      <c r="H1697">
        <v>0</v>
      </c>
      <c r="I1697">
        <v>0</v>
      </c>
      <c r="J1697">
        <v>6</v>
      </c>
      <c r="K1697">
        <v>0</v>
      </c>
      <c r="L1697">
        <v>0</v>
      </c>
      <c r="M1697">
        <v>0</v>
      </c>
      <c r="N1697">
        <v>1</v>
      </c>
      <c r="O1697">
        <v>0</v>
      </c>
      <c r="BI1697" s="4">
        <v>5</v>
      </c>
      <c r="BJ1697" s="1">
        <f ca="1">INDEX(passing_tds,CELL("Row",AG1697)-1)*(PASSTD)</f>
        <v>0</v>
      </c>
      <c r="BK1697" s="1">
        <f ca="1">INDEX(passing_yds,CELL("Row",AH1697)-1)*(PASSYDS)</f>
        <v>0</v>
      </c>
      <c r="BL1697" s="1">
        <f ca="1">IF(INDEX(passing_yds,CELL("Row",AI1697)-1)&gt;=300,3,0)</f>
        <v>0</v>
      </c>
      <c r="BM1697" s="1">
        <f ca="1">INDEX(passing_ints,CELL("Row",AJ1697)-1)*(INT)</f>
        <v>0</v>
      </c>
      <c r="BN1697" s="1">
        <f ca="1">INDEX(rushing_yds,CELL("Row",AK1697)-1)*(RUSHYDS)</f>
        <v>0</v>
      </c>
      <c r="BO1697" s="1">
        <f ca="1">INDEX(rushing_tds,CELL("Row",AK1697)-1)*(RUSHTD)</f>
        <v>0</v>
      </c>
      <c r="BP1697" s="1">
        <f ca="1">IF(INDEX(rushing_yds,CELL("Row",AI1697)-1)&gt;=100,3,0)</f>
        <v>0</v>
      </c>
      <c r="BQ1697" s="1">
        <f ca="1">INDEX(receiving_yds,CELL("Row",AN1697)-1)*(RECYDS)</f>
        <v>0</v>
      </c>
      <c r="BR1697" s="1">
        <f ca="1">INDEX(receiving_rec,CELL("Row",AO1697)-1)*(REC)</f>
        <v>0</v>
      </c>
      <c r="BS1697" s="1">
        <f ca="1">INDEX(receiving_tds,CELL("Row",AP1697)-1)*(RECTD)</f>
        <v>0</v>
      </c>
      <c r="BT1697" s="1">
        <f ca="1">IF(INDEX(receiving_yds,CELL("Row",AI1697)-1)&gt;=100,3,0)</f>
        <v>0</v>
      </c>
      <c r="BU1697" s="1">
        <f ca="1">INDEX(puntret_tds,CELL("Row",AR1697)-1)*(PUNTKORETTD)+INDEX(kickret_tds,CELL("Row",AR1697)-1)*(PUNTKORETTD)</f>
        <v>0</v>
      </c>
      <c r="BV1697" s="1">
        <f ca="1">INDEX(fumbles_tot,CELL("Row",AS1697)-1)*(FUM)</f>
        <v>0</v>
      </c>
      <c r="BW1697" s="1">
        <f ca="1">(INDEX(passing_twoptm,CELL("Row",AT1697)-1)+INDEX(rushing_twoptm,CELL("Row",AT1697)-1)+INDEX(receiving_twoptm,CELL("Row",AT1697)-1))*(_2PTCONV)</f>
        <v>0</v>
      </c>
      <c r="BX1697" s="1">
        <f ca="1">SUM(BJ1697:BW1697)</f>
        <v>0</v>
      </c>
    </row>
    <row r="1698" spans="1:76" x14ac:dyDescent="0.25">
      <c r="A1698" s="1" t="s">
        <v>1039</v>
      </c>
      <c r="B1698" s="1" t="s">
        <v>1040</v>
      </c>
      <c r="C1698" s="1" t="s">
        <v>135</v>
      </c>
      <c r="D1698" s="1" t="s">
        <v>1017</v>
      </c>
      <c r="E1698" s="1" t="s">
        <v>88</v>
      </c>
      <c r="P1698">
        <v>3</v>
      </c>
      <c r="Q1698">
        <v>1</v>
      </c>
      <c r="R1698">
        <v>42</v>
      </c>
      <c r="S1698">
        <v>3</v>
      </c>
      <c r="T1698">
        <v>1</v>
      </c>
      <c r="U1698">
        <v>0</v>
      </c>
      <c r="V1698">
        <v>1</v>
      </c>
      <c r="W1698">
        <v>0</v>
      </c>
      <c r="X1698">
        <v>1</v>
      </c>
      <c r="BI1698" s="4">
        <v>5</v>
      </c>
      <c r="BJ1698" s="1">
        <f ca="1">INDEX(passing_tds,CELL("Row",AG1698)-1)*(PASSTD)</f>
        <v>0</v>
      </c>
      <c r="BK1698" s="1">
        <f ca="1">INDEX(passing_yds,CELL("Row",AH1698)-1)*(PASSYDS)</f>
        <v>0</v>
      </c>
      <c r="BL1698" s="1">
        <f ca="1">IF(INDEX(passing_yds,CELL("Row",AI1698)-1)&gt;=300,3,0)</f>
        <v>0</v>
      </c>
      <c r="BM1698" s="1">
        <f ca="1">INDEX(passing_ints,CELL("Row",AJ1698)-1)*(INT)</f>
        <v>0</v>
      </c>
      <c r="BN1698" s="1">
        <f ca="1">INDEX(rushing_yds,CELL("Row",AK1698)-1)*(RUSHYDS)</f>
        <v>0</v>
      </c>
      <c r="BO1698" s="1">
        <f ca="1">INDEX(rushing_tds,CELL("Row",AK1698)-1)*(RUSHTD)</f>
        <v>0</v>
      </c>
      <c r="BP1698" s="1">
        <f ca="1">IF(INDEX(rushing_yds,CELL("Row",AI1698)-1)&gt;=100,3,0)</f>
        <v>0</v>
      </c>
      <c r="BQ1698" s="1">
        <f ca="1">INDEX(receiving_yds,CELL("Row",AN1698)-1)*(RECYDS)</f>
        <v>0</v>
      </c>
      <c r="BR1698" s="1">
        <f ca="1">INDEX(receiving_rec,CELL("Row",AO1698)-1)*(REC)</f>
        <v>0</v>
      </c>
      <c r="BS1698" s="1">
        <f ca="1">INDEX(receiving_tds,CELL("Row",AP1698)-1)*(RECTD)</f>
        <v>0</v>
      </c>
      <c r="BT1698" s="1">
        <f ca="1">IF(INDEX(receiving_yds,CELL("Row",AI1698)-1)&gt;=100,3,0)</f>
        <v>0</v>
      </c>
      <c r="BU1698" s="1">
        <f ca="1">INDEX(puntret_tds,CELL("Row",AR1698)-1)*(PUNTKORETTD)+INDEX(kickret_tds,CELL("Row",AR1698)-1)*(PUNTKORETTD)</f>
        <v>0</v>
      </c>
      <c r="BV1698" s="1">
        <f ca="1">INDEX(fumbles_tot,CELL("Row",AS1698)-1)*(FUM)</f>
        <v>0</v>
      </c>
      <c r="BW1698" s="1">
        <f ca="1">(INDEX(passing_twoptm,CELL("Row",AT1698)-1)+INDEX(rushing_twoptm,CELL("Row",AT1698)-1)+INDEX(receiving_twoptm,CELL("Row",AT1698)-1))*(_2PTCONV)</f>
        <v>0</v>
      </c>
      <c r="BX1698" s="1">
        <f ca="1">SUM(BJ1698:BW1698)</f>
        <v>0</v>
      </c>
    </row>
    <row r="1699" spans="1:76" x14ac:dyDescent="0.25">
      <c r="A1699" s="1" t="s">
        <v>1041</v>
      </c>
      <c r="B1699" s="1" t="s">
        <v>1042</v>
      </c>
      <c r="C1699" s="1" t="s">
        <v>135</v>
      </c>
      <c r="D1699" s="1" t="s">
        <v>1017</v>
      </c>
      <c r="E1699" s="1" t="s">
        <v>165</v>
      </c>
      <c r="F1699">
        <v>0</v>
      </c>
      <c r="G1699">
        <v>0</v>
      </c>
      <c r="H1699">
        <v>0</v>
      </c>
      <c r="I1699">
        <v>0</v>
      </c>
      <c r="J1699">
        <v>6</v>
      </c>
      <c r="BI1699" s="4">
        <v>5</v>
      </c>
      <c r="BJ1699" s="1">
        <f ca="1">INDEX(passing_tds,CELL("Row",AG1699)-1)*(PASSTD)</f>
        <v>0</v>
      </c>
      <c r="BK1699" s="1">
        <f ca="1">INDEX(passing_yds,CELL("Row",AH1699)-1)*(PASSYDS)</f>
        <v>0</v>
      </c>
      <c r="BL1699" s="1">
        <f ca="1">IF(INDEX(passing_yds,CELL("Row",AI1699)-1)&gt;=300,3,0)</f>
        <v>0</v>
      </c>
      <c r="BM1699" s="1">
        <f ca="1">INDEX(passing_ints,CELL("Row",AJ1699)-1)*(INT)</f>
        <v>0</v>
      </c>
      <c r="BN1699" s="1">
        <f ca="1">INDEX(rushing_yds,CELL("Row",AK1699)-1)*(RUSHYDS)</f>
        <v>0</v>
      </c>
      <c r="BO1699" s="1">
        <f ca="1">INDEX(rushing_tds,CELL("Row",AK1699)-1)*(RUSHTD)</f>
        <v>0</v>
      </c>
      <c r="BP1699" s="1">
        <f ca="1">IF(INDEX(rushing_yds,CELL("Row",AI1699)-1)&gt;=100,3,0)</f>
        <v>0</v>
      </c>
      <c r="BQ1699" s="1">
        <f ca="1">INDEX(receiving_yds,CELL("Row",AN1699)-1)*(RECYDS)</f>
        <v>0</v>
      </c>
      <c r="BR1699" s="1">
        <f ca="1">INDEX(receiving_rec,CELL("Row",AO1699)-1)*(REC)</f>
        <v>0</v>
      </c>
      <c r="BS1699" s="1">
        <f ca="1">INDEX(receiving_tds,CELL("Row",AP1699)-1)*(RECTD)</f>
        <v>0</v>
      </c>
      <c r="BT1699" s="1">
        <f ca="1">IF(INDEX(receiving_yds,CELL("Row",AI1699)-1)&gt;=100,3,0)</f>
        <v>0</v>
      </c>
      <c r="BU1699" s="1">
        <f ca="1">INDEX(puntret_tds,CELL("Row",AR1699)-1)*(PUNTKORETTD)+INDEX(kickret_tds,CELL("Row",AR1699)-1)*(PUNTKORETTD)</f>
        <v>0</v>
      </c>
      <c r="BV1699" s="1">
        <f ca="1">INDEX(fumbles_tot,CELL("Row",AS1699)-1)*(FUM)</f>
        <v>0</v>
      </c>
      <c r="BW1699" s="1">
        <f ca="1">(INDEX(passing_twoptm,CELL("Row",AT1699)-1)+INDEX(rushing_twoptm,CELL("Row",AT1699)-1)+INDEX(receiving_twoptm,CELL("Row",AT1699)-1))*(_2PTCONV)</f>
        <v>0</v>
      </c>
      <c r="BX1699" s="1">
        <f ca="1">SUM(BJ1699:BW1699)</f>
        <v>0</v>
      </c>
    </row>
    <row r="1700" spans="1:76" x14ac:dyDescent="0.25">
      <c r="A1700" s="1" t="s">
        <v>1043</v>
      </c>
      <c r="B1700" s="1" t="s">
        <v>1044</v>
      </c>
      <c r="C1700" s="1" t="s">
        <v>135</v>
      </c>
      <c r="D1700" s="1" t="s">
        <v>1017</v>
      </c>
      <c r="E1700" s="1" t="s">
        <v>165</v>
      </c>
      <c r="F1700">
        <v>2</v>
      </c>
      <c r="G1700">
        <v>0</v>
      </c>
      <c r="H1700">
        <v>0</v>
      </c>
      <c r="I1700">
        <v>0</v>
      </c>
      <c r="J1700">
        <v>3</v>
      </c>
      <c r="BI1700" s="4">
        <v>5</v>
      </c>
      <c r="BJ1700" s="1">
        <f ca="1">INDEX(passing_tds,CELL("Row",AG1700)-1)*(PASSTD)</f>
        <v>0</v>
      </c>
      <c r="BK1700" s="1">
        <f ca="1">INDEX(passing_yds,CELL("Row",AH1700)-1)*(PASSYDS)</f>
        <v>0</v>
      </c>
      <c r="BL1700" s="1">
        <f ca="1">IF(INDEX(passing_yds,CELL("Row",AI1700)-1)&gt;=300,3,0)</f>
        <v>0</v>
      </c>
      <c r="BM1700" s="1">
        <f ca="1">INDEX(passing_ints,CELL("Row",AJ1700)-1)*(INT)</f>
        <v>0</v>
      </c>
      <c r="BN1700" s="1">
        <f ca="1">INDEX(rushing_yds,CELL("Row",AK1700)-1)*(RUSHYDS)</f>
        <v>0</v>
      </c>
      <c r="BO1700" s="1">
        <f ca="1">INDEX(rushing_tds,CELL("Row",AK1700)-1)*(RUSHTD)</f>
        <v>0</v>
      </c>
      <c r="BP1700" s="1">
        <f ca="1">IF(INDEX(rushing_yds,CELL("Row",AI1700)-1)&gt;=100,3,0)</f>
        <v>0</v>
      </c>
      <c r="BQ1700" s="1">
        <f ca="1">INDEX(receiving_yds,CELL("Row",AN1700)-1)*(RECYDS)</f>
        <v>0</v>
      </c>
      <c r="BR1700" s="1">
        <f ca="1">INDEX(receiving_rec,CELL("Row",AO1700)-1)*(REC)</f>
        <v>0</v>
      </c>
      <c r="BS1700" s="1">
        <f ca="1">INDEX(receiving_tds,CELL("Row",AP1700)-1)*(RECTD)</f>
        <v>0</v>
      </c>
      <c r="BT1700" s="1">
        <f ca="1">IF(INDEX(receiving_yds,CELL("Row",AI1700)-1)&gt;=100,3,0)</f>
        <v>0</v>
      </c>
      <c r="BU1700" s="1">
        <f ca="1">INDEX(puntret_tds,CELL("Row",AR1700)-1)*(PUNTKORETTD)+INDEX(kickret_tds,CELL("Row",AR1700)-1)*(PUNTKORETTD)</f>
        <v>0</v>
      </c>
      <c r="BV1700" s="1">
        <f ca="1">INDEX(fumbles_tot,CELL("Row",AS1700)-1)*(FUM)</f>
        <v>0</v>
      </c>
      <c r="BW1700" s="1">
        <f ca="1">(INDEX(passing_twoptm,CELL("Row",AT1700)-1)+INDEX(rushing_twoptm,CELL("Row",AT1700)-1)+INDEX(receiving_twoptm,CELL("Row",AT1700)-1))*(_2PTCONV)</f>
        <v>0</v>
      </c>
      <c r="BX1700" s="1">
        <f ca="1">SUM(BJ1700:BW1700)</f>
        <v>0</v>
      </c>
    </row>
    <row r="1701" spans="1:76" x14ac:dyDescent="0.25">
      <c r="A1701" s="1" t="s">
        <v>1045</v>
      </c>
      <c r="B1701" s="1" t="s">
        <v>1046</v>
      </c>
      <c r="C1701" s="1" t="s">
        <v>135</v>
      </c>
      <c r="D1701" s="1" t="s">
        <v>1017</v>
      </c>
      <c r="E1701" s="1" t="s">
        <v>176</v>
      </c>
      <c r="F1701">
        <v>0</v>
      </c>
      <c r="G1701">
        <v>0</v>
      </c>
      <c r="H1701">
        <v>0</v>
      </c>
      <c r="I1701">
        <v>0</v>
      </c>
      <c r="J1701">
        <v>1</v>
      </c>
      <c r="BI1701" s="4">
        <v>5</v>
      </c>
      <c r="BJ1701" s="1">
        <f ca="1">INDEX(passing_tds,CELL("Row",AG1701)-1)*(PASSTD)</f>
        <v>0</v>
      </c>
      <c r="BK1701" s="1">
        <f ca="1">INDEX(passing_yds,CELL("Row",AH1701)-1)*(PASSYDS)</f>
        <v>0</v>
      </c>
      <c r="BL1701" s="1">
        <f ca="1">IF(INDEX(passing_yds,CELL("Row",AI1701)-1)&gt;=300,3,0)</f>
        <v>0</v>
      </c>
      <c r="BM1701" s="1">
        <f ca="1">INDEX(passing_ints,CELL("Row",AJ1701)-1)*(INT)</f>
        <v>0</v>
      </c>
      <c r="BN1701" s="1">
        <f ca="1">INDEX(rushing_yds,CELL("Row",AK1701)-1)*(RUSHYDS)</f>
        <v>0</v>
      </c>
      <c r="BO1701" s="1">
        <f ca="1">INDEX(rushing_tds,CELL("Row",AK1701)-1)*(RUSHTD)</f>
        <v>0</v>
      </c>
      <c r="BP1701" s="1">
        <f ca="1">IF(INDEX(rushing_yds,CELL("Row",AI1701)-1)&gt;=100,3,0)</f>
        <v>0</v>
      </c>
      <c r="BQ1701" s="1">
        <f ca="1">INDEX(receiving_yds,CELL("Row",AN1701)-1)*(RECYDS)</f>
        <v>0</v>
      </c>
      <c r="BR1701" s="1">
        <f ca="1">INDEX(receiving_rec,CELL("Row",AO1701)-1)*(REC)</f>
        <v>0</v>
      </c>
      <c r="BS1701" s="1">
        <f ca="1">INDEX(receiving_tds,CELL("Row",AP1701)-1)*(RECTD)</f>
        <v>0</v>
      </c>
      <c r="BT1701" s="1">
        <f ca="1">IF(INDEX(receiving_yds,CELL("Row",AI1701)-1)&gt;=100,3,0)</f>
        <v>0</v>
      </c>
      <c r="BU1701" s="1">
        <f ca="1">INDEX(puntret_tds,CELL("Row",AR1701)-1)*(PUNTKORETTD)+INDEX(kickret_tds,CELL("Row",AR1701)-1)*(PUNTKORETTD)</f>
        <v>0</v>
      </c>
      <c r="BV1701" s="1">
        <f ca="1">INDEX(fumbles_tot,CELL("Row",AS1701)-1)*(FUM)</f>
        <v>0</v>
      </c>
      <c r="BW1701" s="1">
        <f ca="1">(INDEX(passing_twoptm,CELL("Row",AT1701)-1)+INDEX(rushing_twoptm,CELL("Row",AT1701)-1)+INDEX(receiving_twoptm,CELL("Row",AT1701)-1))*(_2PTCONV)</f>
        <v>0</v>
      </c>
      <c r="BX1701" s="1">
        <f ca="1">SUM(BJ1701:BW1701)</f>
        <v>0</v>
      </c>
    </row>
    <row r="1702" spans="1:76" x14ac:dyDescent="0.25">
      <c r="A1702" s="1" t="s">
        <v>1047</v>
      </c>
      <c r="B1702" s="1" t="s">
        <v>1048</v>
      </c>
      <c r="C1702" s="1" t="s">
        <v>135</v>
      </c>
      <c r="D1702" s="1" t="s">
        <v>1017</v>
      </c>
      <c r="E1702" s="1" t="s">
        <v>112</v>
      </c>
      <c r="F1702">
        <v>1</v>
      </c>
      <c r="G1702">
        <v>0</v>
      </c>
      <c r="H1702">
        <v>0</v>
      </c>
      <c r="I1702">
        <v>0</v>
      </c>
      <c r="J1702">
        <v>2</v>
      </c>
      <c r="BI1702" s="4">
        <v>5</v>
      </c>
      <c r="BJ1702" s="1">
        <f ca="1">INDEX(passing_tds,CELL("Row",AG1702)-1)*(PASSTD)</f>
        <v>0</v>
      </c>
      <c r="BK1702" s="1">
        <f ca="1">INDEX(passing_yds,CELL("Row",AH1702)-1)*(PASSYDS)</f>
        <v>0</v>
      </c>
      <c r="BL1702" s="1">
        <f ca="1">IF(INDEX(passing_yds,CELL("Row",AI1702)-1)&gt;=300,3,0)</f>
        <v>0</v>
      </c>
      <c r="BM1702" s="1">
        <f ca="1">INDEX(passing_ints,CELL("Row",AJ1702)-1)*(INT)</f>
        <v>0</v>
      </c>
      <c r="BN1702" s="1">
        <f ca="1">INDEX(rushing_yds,CELL("Row",AK1702)-1)*(RUSHYDS)</f>
        <v>0</v>
      </c>
      <c r="BO1702" s="1">
        <f ca="1">INDEX(rushing_tds,CELL("Row",AK1702)-1)*(RUSHTD)</f>
        <v>0</v>
      </c>
      <c r="BP1702" s="1">
        <f ca="1">IF(INDEX(rushing_yds,CELL("Row",AI1702)-1)&gt;=100,3,0)</f>
        <v>0</v>
      </c>
      <c r="BQ1702" s="1">
        <f ca="1">INDEX(receiving_yds,CELL("Row",AN1702)-1)*(RECYDS)</f>
        <v>0</v>
      </c>
      <c r="BR1702" s="1">
        <f ca="1">INDEX(receiving_rec,CELL("Row",AO1702)-1)*(REC)</f>
        <v>0</v>
      </c>
      <c r="BS1702" s="1">
        <f ca="1">INDEX(receiving_tds,CELL("Row",AP1702)-1)*(RECTD)</f>
        <v>0</v>
      </c>
      <c r="BT1702" s="1">
        <f ca="1">IF(INDEX(receiving_yds,CELL("Row",AI1702)-1)&gt;=100,3,0)</f>
        <v>0</v>
      </c>
      <c r="BU1702" s="1">
        <f ca="1">INDEX(puntret_tds,CELL("Row",AR1702)-1)*(PUNTKORETTD)+INDEX(kickret_tds,CELL("Row",AR1702)-1)*(PUNTKORETTD)</f>
        <v>0</v>
      </c>
      <c r="BV1702" s="1">
        <f ca="1">INDEX(fumbles_tot,CELL("Row",AS1702)-1)*(FUM)</f>
        <v>0</v>
      </c>
      <c r="BW1702" s="1">
        <f ca="1">(INDEX(passing_twoptm,CELL("Row",AT1702)-1)+INDEX(rushing_twoptm,CELL("Row",AT1702)-1)+INDEX(receiving_twoptm,CELL("Row",AT1702)-1))*(_2PTCONV)</f>
        <v>0</v>
      </c>
      <c r="BX1702" s="1">
        <f ca="1">SUM(BJ1702:BW1702)</f>
        <v>0</v>
      </c>
    </row>
    <row r="1703" spans="1:76" x14ac:dyDescent="0.25">
      <c r="A1703" s="1" t="s">
        <v>1049</v>
      </c>
      <c r="B1703" s="1" t="s">
        <v>1050</v>
      </c>
      <c r="C1703" s="1" t="s">
        <v>135</v>
      </c>
      <c r="D1703" s="1" t="s">
        <v>1017</v>
      </c>
      <c r="E1703" s="1" t="s">
        <v>290</v>
      </c>
      <c r="F1703">
        <v>5</v>
      </c>
      <c r="G1703">
        <v>0</v>
      </c>
      <c r="H1703">
        <v>1</v>
      </c>
      <c r="I1703">
        <v>0</v>
      </c>
      <c r="J1703">
        <v>3</v>
      </c>
      <c r="BI1703" s="4">
        <v>5</v>
      </c>
      <c r="BJ1703" s="1">
        <f ca="1">INDEX(passing_tds,CELL("Row",AG1703)-1)*(PASSTD)</f>
        <v>0</v>
      </c>
      <c r="BK1703" s="1">
        <f ca="1">INDEX(passing_yds,CELL("Row",AH1703)-1)*(PASSYDS)</f>
        <v>0</v>
      </c>
      <c r="BL1703" s="1">
        <f ca="1">IF(INDEX(passing_yds,CELL("Row",AI1703)-1)&gt;=300,3,0)</f>
        <v>0</v>
      </c>
      <c r="BM1703" s="1">
        <f ca="1">INDEX(passing_ints,CELL("Row",AJ1703)-1)*(INT)</f>
        <v>0</v>
      </c>
      <c r="BN1703" s="1">
        <f ca="1">INDEX(rushing_yds,CELL("Row",AK1703)-1)*(RUSHYDS)</f>
        <v>0</v>
      </c>
      <c r="BO1703" s="1">
        <f ca="1">INDEX(rushing_tds,CELL("Row",AK1703)-1)*(RUSHTD)</f>
        <v>0</v>
      </c>
      <c r="BP1703" s="1">
        <f ca="1">IF(INDEX(rushing_yds,CELL("Row",AI1703)-1)&gt;=100,3,0)</f>
        <v>0</v>
      </c>
      <c r="BQ1703" s="1">
        <f ca="1">INDEX(receiving_yds,CELL("Row",AN1703)-1)*(RECYDS)</f>
        <v>0</v>
      </c>
      <c r="BR1703" s="1">
        <f ca="1">INDEX(receiving_rec,CELL("Row",AO1703)-1)*(REC)</f>
        <v>0</v>
      </c>
      <c r="BS1703" s="1">
        <f ca="1">INDEX(receiving_tds,CELL("Row",AP1703)-1)*(RECTD)</f>
        <v>0</v>
      </c>
      <c r="BT1703" s="1">
        <f ca="1">IF(INDEX(receiving_yds,CELL("Row",AI1703)-1)&gt;=100,3,0)</f>
        <v>0</v>
      </c>
      <c r="BU1703" s="1">
        <f ca="1">INDEX(puntret_tds,CELL("Row",AR1703)-1)*(PUNTKORETTD)+INDEX(kickret_tds,CELL("Row",AR1703)-1)*(PUNTKORETTD)</f>
        <v>0</v>
      </c>
      <c r="BV1703" s="1">
        <f ca="1">INDEX(fumbles_tot,CELL("Row",AS1703)-1)*(FUM)</f>
        <v>0</v>
      </c>
      <c r="BW1703" s="1">
        <f ca="1">(INDEX(passing_twoptm,CELL("Row",AT1703)-1)+INDEX(rushing_twoptm,CELL("Row",AT1703)-1)+INDEX(receiving_twoptm,CELL("Row",AT1703)-1))*(_2PTCONV)</f>
        <v>0</v>
      </c>
      <c r="BX1703" s="1">
        <f ca="1">SUM(BJ1703:BW1703)</f>
        <v>0</v>
      </c>
    </row>
    <row r="1704" spans="1:76" x14ac:dyDescent="0.25">
      <c r="A1704" s="1" t="s">
        <v>1051</v>
      </c>
      <c r="B1704" s="1" t="s">
        <v>1052</v>
      </c>
      <c r="C1704" s="1" t="s">
        <v>135</v>
      </c>
      <c r="D1704" s="1" t="s">
        <v>1017</v>
      </c>
      <c r="E1704" s="1" t="s">
        <v>100</v>
      </c>
      <c r="F1704">
        <v>0</v>
      </c>
      <c r="G1704">
        <v>0</v>
      </c>
      <c r="H1704">
        <v>1</v>
      </c>
      <c r="I1704">
        <v>0</v>
      </c>
      <c r="J1704">
        <v>5</v>
      </c>
      <c r="BI1704" s="4">
        <v>5</v>
      </c>
      <c r="BJ1704" s="1">
        <f ca="1">INDEX(passing_tds,CELL("Row",AG1704)-1)*(PASSTD)</f>
        <v>0</v>
      </c>
      <c r="BK1704" s="1">
        <f ca="1">INDEX(passing_yds,CELL("Row",AH1704)-1)*(PASSYDS)</f>
        <v>0</v>
      </c>
      <c r="BL1704" s="1">
        <f ca="1">IF(INDEX(passing_yds,CELL("Row",AI1704)-1)&gt;=300,3,0)</f>
        <v>0</v>
      </c>
      <c r="BM1704" s="1">
        <f ca="1">INDEX(passing_ints,CELL("Row",AJ1704)-1)*(INT)</f>
        <v>0</v>
      </c>
      <c r="BN1704" s="1">
        <f ca="1">INDEX(rushing_yds,CELL("Row",AK1704)-1)*(RUSHYDS)</f>
        <v>0</v>
      </c>
      <c r="BO1704" s="1">
        <f ca="1">INDEX(rushing_tds,CELL("Row",AK1704)-1)*(RUSHTD)</f>
        <v>0</v>
      </c>
      <c r="BP1704" s="1">
        <f ca="1">IF(INDEX(rushing_yds,CELL("Row",AI1704)-1)&gt;=100,3,0)</f>
        <v>0</v>
      </c>
      <c r="BQ1704" s="1">
        <f ca="1">INDEX(receiving_yds,CELL("Row",AN1704)-1)*(RECYDS)</f>
        <v>0</v>
      </c>
      <c r="BR1704" s="1">
        <f ca="1">INDEX(receiving_rec,CELL("Row",AO1704)-1)*(REC)</f>
        <v>0</v>
      </c>
      <c r="BS1704" s="1">
        <f ca="1">INDEX(receiving_tds,CELL("Row",AP1704)-1)*(RECTD)</f>
        <v>0</v>
      </c>
      <c r="BT1704" s="1">
        <f ca="1">IF(INDEX(receiving_yds,CELL("Row",AI1704)-1)&gt;=100,3,0)</f>
        <v>0</v>
      </c>
      <c r="BU1704" s="1">
        <f ca="1">INDEX(puntret_tds,CELL("Row",AR1704)-1)*(PUNTKORETTD)+INDEX(kickret_tds,CELL("Row",AR1704)-1)*(PUNTKORETTD)</f>
        <v>0</v>
      </c>
      <c r="BV1704" s="1">
        <f ca="1">INDEX(fumbles_tot,CELL("Row",AS1704)-1)*(FUM)</f>
        <v>0</v>
      </c>
      <c r="BW1704" s="1">
        <f ca="1">(INDEX(passing_twoptm,CELL("Row",AT1704)-1)+INDEX(rushing_twoptm,CELL("Row",AT1704)-1)+INDEX(receiving_twoptm,CELL("Row",AT1704)-1))*(_2PTCONV)</f>
        <v>0</v>
      </c>
      <c r="BX1704" s="1">
        <f ca="1">SUM(BJ1704:BW1704)</f>
        <v>0</v>
      </c>
    </row>
    <row r="1705" spans="1:76" x14ac:dyDescent="0.25">
      <c r="A1705" s="1" t="s">
        <v>1053</v>
      </c>
      <c r="B1705" s="1" t="s">
        <v>1054</v>
      </c>
      <c r="C1705" s="1" t="s">
        <v>135</v>
      </c>
      <c r="D1705" s="1" t="s">
        <v>1017</v>
      </c>
      <c r="E1705" s="1" t="s">
        <v>112</v>
      </c>
      <c r="F1705">
        <v>0</v>
      </c>
      <c r="G1705">
        <v>0</v>
      </c>
      <c r="H1705">
        <v>0</v>
      </c>
      <c r="I1705">
        <v>0</v>
      </c>
      <c r="J1705">
        <v>1</v>
      </c>
      <c r="BI1705" s="4">
        <v>5</v>
      </c>
      <c r="BJ1705" s="1">
        <f ca="1">INDEX(passing_tds,CELL("Row",AG1705)-1)*(PASSTD)</f>
        <v>0</v>
      </c>
      <c r="BK1705" s="1">
        <f ca="1">INDEX(passing_yds,CELL("Row",AH1705)-1)*(PASSYDS)</f>
        <v>0</v>
      </c>
      <c r="BL1705" s="1">
        <f ca="1">IF(INDEX(passing_yds,CELL("Row",AI1705)-1)&gt;=300,3,0)</f>
        <v>0</v>
      </c>
      <c r="BM1705" s="1">
        <f ca="1">INDEX(passing_ints,CELL("Row",AJ1705)-1)*(INT)</f>
        <v>0</v>
      </c>
      <c r="BN1705" s="1">
        <f ca="1">INDEX(rushing_yds,CELL("Row",AK1705)-1)*(RUSHYDS)</f>
        <v>0</v>
      </c>
      <c r="BO1705" s="1">
        <f ca="1">INDEX(rushing_tds,CELL("Row",AK1705)-1)*(RUSHTD)</f>
        <v>0</v>
      </c>
      <c r="BP1705" s="1">
        <f ca="1">IF(INDEX(rushing_yds,CELL("Row",AI1705)-1)&gt;=100,3,0)</f>
        <v>0</v>
      </c>
      <c r="BQ1705" s="1">
        <f ca="1">INDEX(receiving_yds,CELL("Row",AN1705)-1)*(RECYDS)</f>
        <v>0</v>
      </c>
      <c r="BR1705" s="1">
        <f ca="1">INDEX(receiving_rec,CELL("Row",AO1705)-1)*(REC)</f>
        <v>0</v>
      </c>
      <c r="BS1705" s="1">
        <f ca="1">INDEX(receiving_tds,CELL("Row",AP1705)-1)*(RECTD)</f>
        <v>0</v>
      </c>
      <c r="BT1705" s="1">
        <f ca="1">IF(INDEX(receiving_yds,CELL("Row",AI1705)-1)&gt;=100,3,0)</f>
        <v>0</v>
      </c>
      <c r="BU1705" s="1">
        <f ca="1">INDEX(puntret_tds,CELL("Row",AR1705)-1)*(PUNTKORETTD)+INDEX(kickret_tds,CELL("Row",AR1705)-1)*(PUNTKORETTD)</f>
        <v>0</v>
      </c>
      <c r="BV1705" s="1">
        <f ca="1">INDEX(fumbles_tot,CELL("Row",AS1705)-1)*(FUM)</f>
        <v>0</v>
      </c>
      <c r="BW1705" s="1">
        <f ca="1">(INDEX(passing_twoptm,CELL("Row",AT1705)-1)+INDEX(rushing_twoptm,CELL("Row",AT1705)-1)+INDEX(receiving_twoptm,CELL("Row",AT1705)-1))*(_2PTCONV)</f>
        <v>0</v>
      </c>
      <c r="BX1705" s="1">
        <f ca="1">SUM(BJ1705:BW1705)</f>
        <v>0</v>
      </c>
    </row>
    <row r="1706" spans="1:76" x14ac:dyDescent="0.25">
      <c r="A1706" s="1" t="s">
        <v>1055</v>
      </c>
      <c r="B1706" s="1" t="s">
        <v>1056</v>
      </c>
      <c r="C1706" s="1" t="s">
        <v>135</v>
      </c>
      <c r="D1706" s="1" t="s">
        <v>1017</v>
      </c>
      <c r="E1706" s="1" t="s">
        <v>118</v>
      </c>
      <c r="F1706">
        <v>0</v>
      </c>
      <c r="G1706">
        <v>0</v>
      </c>
      <c r="H1706">
        <v>0</v>
      </c>
      <c r="I1706">
        <v>0</v>
      </c>
      <c r="J1706">
        <v>3</v>
      </c>
      <c r="BI1706" s="4">
        <v>5</v>
      </c>
      <c r="BJ1706" s="1">
        <f ca="1">INDEX(passing_tds,CELL("Row",AG1706)-1)*(PASSTD)</f>
        <v>0</v>
      </c>
      <c r="BK1706" s="1">
        <f ca="1">INDEX(passing_yds,CELL("Row",AH1706)-1)*(PASSYDS)</f>
        <v>0</v>
      </c>
      <c r="BL1706" s="1">
        <f ca="1">IF(INDEX(passing_yds,CELL("Row",AI1706)-1)&gt;=300,3,0)</f>
        <v>0</v>
      </c>
      <c r="BM1706" s="1">
        <f ca="1">INDEX(passing_ints,CELL("Row",AJ1706)-1)*(INT)</f>
        <v>0</v>
      </c>
      <c r="BN1706" s="1">
        <f ca="1">INDEX(rushing_yds,CELL("Row",AK1706)-1)*(RUSHYDS)</f>
        <v>0</v>
      </c>
      <c r="BO1706" s="1">
        <f ca="1">INDEX(rushing_tds,CELL("Row",AK1706)-1)*(RUSHTD)</f>
        <v>0</v>
      </c>
      <c r="BP1706" s="1">
        <f ca="1">IF(INDEX(rushing_yds,CELL("Row",AI1706)-1)&gt;=100,3,0)</f>
        <v>0</v>
      </c>
      <c r="BQ1706" s="1">
        <f ca="1">INDEX(receiving_yds,CELL("Row",AN1706)-1)*(RECYDS)</f>
        <v>0</v>
      </c>
      <c r="BR1706" s="1">
        <f ca="1">INDEX(receiving_rec,CELL("Row",AO1706)-1)*(REC)</f>
        <v>0</v>
      </c>
      <c r="BS1706" s="1">
        <f ca="1">INDEX(receiving_tds,CELL("Row",AP1706)-1)*(RECTD)</f>
        <v>0</v>
      </c>
      <c r="BT1706" s="1">
        <f ca="1">IF(INDEX(receiving_yds,CELL("Row",AI1706)-1)&gt;=100,3,0)</f>
        <v>0</v>
      </c>
      <c r="BU1706" s="1">
        <f ca="1">INDEX(puntret_tds,CELL("Row",AR1706)-1)*(PUNTKORETTD)+INDEX(kickret_tds,CELL("Row",AR1706)-1)*(PUNTKORETTD)</f>
        <v>0</v>
      </c>
      <c r="BV1706" s="1">
        <f ca="1">INDEX(fumbles_tot,CELL("Row",AS1706)-1)*(FUM)</f>
        <v>0</v>
      </c>
      <c r="BW1706" s="1">
        <f ca="1">(INDEX(passing_twoptm,CELL("Row",AT1706)-1)+INDEX(rushing_twoptm,CELL("Row",AT1706)-1)+INDEX(receiving_twoptm,CELL("Row",AT1706)-1))*(_2PTCONV)</f>
        <v>0</v>
      </c>
      <c r="BX1706" s="1">
        <f ca="1">SUM(BJ1706:BW1706)</f>
        <v>0</v>
      </c>
    </row>
    <row r="1707" spans="1:76" x14ac:dyDescent="0.25">
      <c r="A1707" s="1" t="s">
        <v>1057</v>
      </c>
      <c r="B1707" s="1" t="s">
        <v>1058</v>
      </c>
      <c r="C1707" s="1" t="s">
        <v>135</v>
      </c>
      <c r="D1707" s="1" t="s">
        <v>1017</v>
      </c>
      <c r="E1707" s="1" t="s">
        <v>94</v>
      </c>
      <c r="F1707">
        <v>2</v>
      </c>
      <c r="G1707">
        <v>1</v>
      </c>
      <c r="H1707">
        <v>0</v>
      </c>
      <c r="I1707">
        <v>1</v>
      </c>
      <c r="J1707">
        <v>4</v>
      </c>
      <c r="BI1707" s="4">
        <v>5</v>
      </c>
      <c r="BJ1707" s="1">
        <f ca="1">INDEX(passing_tds,CELL("Row",AG1707)-1)*(PASSTD)</f>
        <v>0</v>
      </c>
      <c r="BK1707" s="1">
        <f ca="1">INDEX(passing_yds,CELL("Row",AH1707)-1)*(PASSYDS)</f>
        <v>0</v>
      </c>
      <c r="BL1707" s="1">
        <f ca="1">IF(INDEX(passing_yds,CELL("Row",AI1707)-1)&gt;=300,3,0)</f>
        <v>0</v>
      </c>
      <c r="BM1707" s="1">
        <f ca="1">INDEX(passing_ints,CELL("Row",AJ1707)-1)*(INT)</f>
        <v>0</v>
      </c>
      <c r="BN1707" s="1">
        <f ca="1">INDEX(rushing_yds,CELL("Row",AK1707)-1)*(RUSHYDS)</f>
        <v>0</v>
      </c>
      <c r="BO1707" s="1">
        <f ca="1">INDEX(rushing_tds,CELL("Row",AK1707)-1)*(RUSHTD)</f>
        <v>0</v>
      </c>
      <c r="BP1707" s="1">
        <f ca="1">IF(INDEX(rushing_yds,CELL("Row",AI1707)-1)&gt;=100,3,0)</f>
        <v>0</v>
      </c>
      <c r="BQ1707" s="1">
        <f ca="1">INDEX(receiving_yds,CELL("Row",AN1707)-1)*(RECYDS)</f>
        <v>0</v>
      </c>
      <c r="BR1707" s="1">
        <f ca="1">INDEX(receiving_rec,CELL("Row",AO1707)-1)*(REC)</f>
        <v>0</v>
      </c>
      <c r="BS1707" s="1">
        <f ca="1">INDEX(receiving_tds,CELL("Row",AP1707)-1)*(RECTD)</f>
        <v>0</v>
      </c>
      <c r="BT1707" s="1">
        <f ca="1">IF(INDEX(receiving_yds,CELL("Row",AI1707)-1)&gt;=100,3,0)</f>
        <v>0</v>
      </c>
      <c r="BU1707" s="1">
        <f ca="1">INDEX(puntret_tds,CELL("Row",AR1707)-1)*(PUNTKORETTD)+INDEX(kickret_tds,CELL("Row",AR1707)-1)*(PUNTKORETTD)</f>
        <v>0</v>
      </c>
      <c r="BV1707" s="1">
        <f ca="1">INDEX(fumbles_tot,CELL("Row",AS1707)-1)*(FUM)</f>
        <v>0</v>
      </c>
      <c r="BW1707" s="1">
        <f ca="1">(INDEX(passing_twoptm,CELL("Row",AT1707)-1)+INDEX(rushing_twoptm,CELL("Row",AT1707)-1)+INDEX(receiving_twoptm,CELL("Row",AT1707)-1))*(_2PTCONV)</f>
        <v>0</v>
      </c>
      <c r="BX1707" s="1">
        <f ca="1">SUM(BJ1707:BW1707)</f>
        <v>0</v>
      </c>
    </row>
    <row r="1708" spans="1:76" x14ac:dyDescent="0.25">
      <c r="A1708" s="1" t="s">
        <v>1059</v>
      </c>
      <c r="B1708" s="1" t="s">
        <v>1060</v>
      </c>
      <c r="C1708" s="1" t="s">
        <v>135</v>
      </c>
      <c r="D1708" s="1" t="s">
        <v>1017</v>
      </c>
      <c r="E1708" s="1" t="s">
        <v>94</v>
      </c>
      <c r="F1708">
        <v>0</v>
      </c>
      <c r="G1708">
        <v>0</v>
      </c>
      <c r="H1708">
        <v>0</v>
      </c>
      <c r="I1708">
        <v>0</v>
      </c>
      <c r="J1708">
        <v>1</v>
      </c>
      <c r="BI1708" s="4">
        <v>5</v>
      </c>
      <c r="BJ1708" s="1">
        <f ca="1">INDEX(passing_tds,CELL("Row",AG1708)-1)*(PASSTD)</f>
        <v>0</v>
      </c>
      <c r="BK1708" s="1">
        <f ca="1">INDEX(passing_yds,CELL("Row",AH1708)-1)*(PASSYDS)</f>
        <v>0</v>
      </c>
      <c r="BL1708" s="1">
        <f ca="1">IF(INDEX(passing_yds,CELL("Row",AI1708)-1)&gt;=300,3,0)</f>
        <v>0</v>
      </c>
      <c r="BM1708" s="1">
        <f ca="1">INDEX(passing_ints,CELL("Row",AJ1708)-1)*(INT)</f>
        <v>0</v>
      </c>
      <c r="BN1708" s="1">
        <f ca="1">INDEX(rushing_yds,CELL("Row",AK1708)-1)*(RUSHYDS)</f>
        <v>0</v>
      </c>
      <c r="BO1708" s="1">
        <f ca="1">INDEX(rushing_tds,CELL("Row",AK1708)-1)*(RUSHTD)</f>
        <v>0</v>
      </c>
      <c r="BP1708" s="1">
        <f ca="1">IF(INDEX(rushing_yds,CELL("Row",AI1708)-1)&gt;=100,3,0)</f>
        <v>0</v>
      </c>
      <c r="BQ1708" s="1">
        <f ca="1">INDEX(receiving_yds,CELL("Row",AN1708)-1)*(RECYDS)</f>
        <v>0</v>
      </c>
      <c r="BR1708" s="1">
        <f ca="1">INDEX(receiving_rec,CELL("Row",AO1708)-1)*(REC)</f>
        <v>0</v>
      </c>
      <c r="BS1708" s="1">
        <f ca="1">INDEX(receiving_tds,CELL("Row",AP1708)-1)*(RECTD)</f>
        <v>0</v>
      </c>
      <c r="BT1708" s="1">
        <f ca="1">IF(INDEX(receiving_yds,CELL("Row",AI1708)-1)&gt;=100,3,0)</f>
        <v>0</v>
      </c>
      <c r="BU1708" s="1">
        <f ca="1">INDEX(puntret_tds,CELL("Row",AR1708)-1)*(PUNTKORETTD)+INDEX(kickret_tds,CELL("Row",AR1708)-1)*(PUNTKORETTD)</f>
        <v>0</v>
      </c>
      <c r="BV1708" s="1">
        <f ca="1">INDEX(fumbles_tot,CELL("Row",AS1708)-1)*(FUM)</f>
        <v>0</v>
      </c>
      <c r="BW1708" s="1">
        <f ca="1">(INDEX(passing_twoptm,CELL("Row",AT1708)-1)+INDEX(rushing_twoptm,CELL("Row",AT1708)-1)+INDEX(receiving_twoptm,CELL("Row",AT1708)-1))*(_2PTCONV)</f>
        <v>0</v>
      </c>
      <c r="BX1708" s="1">
        <f ca="1">SUM(BJ1708:BW1708)</f>
        <v>0</v>
      </c>
    </row>
    <row r="1709" spans="1:76" x14ac:dyDescent="0.25">
      <c r="A1709" s="1" t="s">
        <v>1061</v>
      </c>
      <c r="B1709" s="1" t="s">
        <v>1062</v>
      </c>
      <c r="C1709" s="1" t="s">
        <v>135</v>
      </c>
      <c r="D1709" s="1" t="s">
        <v>1017</v>
      </c>
      <c r="E1709" s="1" t="s">
        <v>94</v>
      </c>
      <c r="F1709">
        <v>1</v>
      </c>
      <c r="G1709">
        <v>0</v>
      </c>
      <c r="H1709">
        <v>0</v>
      </c>
      <c r="I1709">
        <v>0</v>
      </c>
      <c r="J1709">
        <v>2</v>
      </c>
      <c r="BI1709" s="4">
        <v>5</v>
      </c>
      <c r="BJ1709" s="1">
        <f ca="1">INDEX(passing_tds,CELL("Row",AG1709)-1)*(PASSTD)</f>
        <v>0</v>
      </c>
      <c r="BK1709" s="1">
        <f ca="1">INDEX(passing_yds,CELL("Row",AH1709)-1)*(PASSYDS)</f>
        <v>0</v>
      </c>
      <c r="BL1709" s="1">
        <f ca="1">IF(INDEX(passing_yds,CELL("Row",AI1709)-1)&gt;=300,3,0)</f>
        <v>0</v>
      </c>
      <c r="BM1709" s="1">
        <f ca="1">INDEX(passing_ints,CELL("Row",AJ1709)-1)*(INT)</f>
        <v>0</v>
      </c>
      <c r="BN1709" s="1">
        <f ca="1">INDEX(rushing_yds,CELL("Row",AK1709)-1)*(RUSHYDS)</f>
        <v>0</v>
      </c>
      <c r="BO1709" s="1">
        <f ca="1">INDEX(rushing_tds,CELL("Row",AK1709)-1)*(RUSHTD)</f>
        <v>0</v>
      </c>
      <c r="BP1709" s="1">
        <f ca="1">IF(INDEX(rushing_yds,CELL("Row",AI1709)-1)&gt;=100,3,0)</f>
        <v>0</v>
      </c>
      <c r="BQ1709" s="1">
        <f ca="1">INDEX(receiving_yds,CELL("Row",AN1709)-1)*(RECYDS)</f>
        <v>0</v>
      </c>
      <c r="BR1709" s="1">
        <f ca="1">INDEX(receiving_rec,CELL("Row",AO1709)-1)*(REC)</f>
        <v>0</v>
      </c>
      <c r="BS1709" s="1">
        <f ca="1">INDEX(receiving_tds,CELL("Row",AP1709)-1)*(RECTD)</f>
        <v>0</v>
      </c>
      <c r="BT1709" s="1">
        <f ca="1">IF(INDEX(receiving_yds,CELL("Row",AI1709)-1)&gt;=100,3,0)</f>
        <v>0</v>
      </c>
      <c r="BU1709" s="1">
        <f ca="1">INDEX(puntret_tds,CELL("Row",AR1709)-1)*(PUNTKORETTD)+INDEX(kickret_tds,CELL("Row",AR1709)-1)*(PUNTKORETTD)</f>
        <v>0</v>
      </c>
      <c r="BV1709" s="1">
        <f ca="1">INDEX(fumbles_tot,CELL("Row",AS1709)-1)*(FUM)</f>
        <v>0</v>
      </c>
      <c r="BW1709" s="1">
        <f ca="1">(INDEX(passing_twoptm,CELL("Row",AT1709)-1)+INDEX(rushing_twoptm,CELL("Row",AT1709)-1)+INDEX(receiving_twoptm,CELL("Row",AT1709)-1))*(_2PTCONV)</f>
        <v>0</v>
      </c>
      <c r="BX1709" s="1">
        <f ca="1">SUM(BJ1709:BW1709)</f>
        <v>0</v>
      </c>
    </row>
    <row r="1710" spans="1:76" x14ac:dyDescent="0.25">
      <c r="A1710" s="1" t="s">
        <v>1063</v>
      </c>
      <c r="B1710" s="1" t="s">
        <v>1064</v>
      </c>
      <c r="C1710" s="1" t="s">
        <v>135</v>
      </c>
      <c r="D1710" s="1" t="s">
        <v>1017</v>
      </c>
      <c r="E1710" s="1" t="s">
        <v>112</v>
      </c>
      <c r="F1710">
        <v>1</v>
      </c>
      <c r="G1710">
        <v>0</v>
      </c>
      <c r="H1710">
        <v>0</v>
      </c>
      <c r="I1710">
        <v>1</v>
      </c>
      <c r="J1710">
        <v>2</v>
      </c>
      <c r="BI1710" s="4">
        <v>5</v>
      </c>
      <c r="BJ1710" s="1">
        <f ca="1">INDEX(passing_tds,CELL("Row",AG1710)-1)*(PASSTD)</f>
        <v>0</v>
      </c>
      <c r="BK1710" s="1">
        <f ca="1">INDEX(passing_yds,CELL("Row",AH1710)-1)*(PASSYDS)</f>
        <v>0</v>
      </c>
      <c r="BL1710" s="1">
        <f ca="1">IF(INDEX(passing_yds,CELL("Row",AI1710)-1)&gt;=300,3,0)</f>
        <v>0</v>
      </c>
      <c r="BM1710" s="1">
        <f ca="1">INDEX(passing_ints,CELL("Row",AJ1710)-1)*(INT)</f>
        <v>0</v>
      </c>
      <c r="BN1710" s="1">
        <f ca="1">INDEX(rushing_yds,CELL("Row",AK1710)-1)*(RUSHYDS)</f>
        <v>0</v>
      </c>
      <c r="BO1710" s="1">
        <f ca="1">INDEX(rushing_tds,CELL("Row",AK1710)-1)*(RUSHTD)</f>
        <v>0</v>
      </c>
      <c r="BP1710" s="1">
        <f ca="1">IF(INDEX(rushing_yds,CELL("Row",AI1710)-1)&gt;=100,3,0)</f>
        <v>0</v>
      </c>
      <c r="BQ1710" s="1">
        <f ca="1">INDEX(receiving_yds,CELL("Row",AN1710)-1)*(RECYDS)</f>
        <v>0</v>
      </c>
      <c r="BR1710" s="1">
        <f ca="1">INDEX(receiving_rec,CELL("Row",AO1710)-1)*(REC)</f>
        <v>0</v>
      </c>
      <c r="BS1710" s="1">
        <f ca="1">INDEX(receiving_tds,CELL("Row",AP1710)-1)*(RECTD)</f>
        <v>0</v>
      </c>
      <c r="BT1710" s="1">
        <f ca="1">IF(INDEX(receiving_yds,CELL("Row",AI1710)-1)&gt;=100,3,0)</f>
        <v>0</v>
      </c>
      <c r="BU1710" s="1">
        <f ca="1">INDEX(puntret_tds,CELL("Row",AR1710)-1)*(PUNTKORETTD)+INDEX(kickret_tds,CELL("Row",AR1710)-1)*(PUNTKORETTD)</f>
        <v>0</v>
      </c>
      <c r="BV1710" s="1">
        <f ca="1">INDEX(fumbles_tot,CELL("Row",AS1710)-1)*(FUM)</f>
        <v>0</v>
      </c>
      <c r="BW1710" s="1">
        <f ca="1">(INDEX(passing_twoptm,CELL("Row",AT1710)-1)+INDEX(rushing_twoptm,CELL("Row",AT1710)-1)+INDEX(receiving_twoptm,CELL("Row",AT1710)-1))*(_2PTCONV)</f>
        <v>0</v>
      </c>
      <c r="BX1710" s="1">
        <f ca="1">SUM(BJ1710:BW1710)</f>
        <v>0</v>
      </c>
    </row>
    <row r="1711" spans="1:76" x14ac:dyDescent="0.25">
      <c r="A1711" s="1" t="s">
        <v>1092</v>
      </c>
      <c r="B1711" s="1" t="s">
        <v>1093</v>
      </c>
      <c r="C1711" s="1" t="s">
        <v>62</v>
      </c>
      <c r="D1711" s="1" t="s">
        <v>1067</v>
      </c>
      <c r="E1711" s="1" t="s">
        <v>88</v>
      </c>
      <c r="P1711">
        <v>1</v>
      </c>
      <c r="Q1711">
        <v>1</v>
      </c>
      <c r="R1711">
        <v>40</v>
      </c>
      <c r="S1711">
        <v>3</v>
      </c>
      <c r="T1711">
        <v>2</v>
      </c>
      <c r="U1711">
        <v>0</v>
      </c>
      <c r="V1711">
        <v>2</v>
      </c>
      <c r="W1711">
        <v>0</v>
      </c>
      <c r="X1711">
        <v>2</v>
      </c>
      <c r="BI1711" s="4">
        <v>5</v>
      </c>
      <c r="BJ1711" s="1">
        <f ca="1">INDEX(passing_tds,CELL("Row",AG1711)-1)*(PASSTD)</f>
        <v>0</v>
      </c>
      <c r="BK1711" s="1">
        <f ca="1">INDEX(passing_yds,CELL("Row",AH1711)-1)*(PASSYDS)</f>
        <v>0</v>
      </c>
      <c r="BL1711" s="1">
        <f ca="1">IF(INDEX(passing_yds,CELL("Row",AI1711)-1)&gt;=300,3,0)</f>
        <v>0</v>
      </c>
      <c r="BM1711" s="1">
        <f ca="1">INDEX(passing_ints,CELL("Row",AJ1711)-1)*(INT)</f>
        <v>0</v>
      </c>
      <c r="BN1711" s="1">
        <f ca="1">INDEX(rushing_yds,CELL("Row",AK1711)-1)*(RUSHYDS)</f>
        <v>0</v>
      </c>
      <c r="BO1711" s="1">
        <f ca="1">INDEX(rushing_tds,CELL("Row",AK1711)-1)*(RUSHTD)</f>
        <v>0</v>
      </c>
      <c r="BP1711" s="1">
        <f ca="1">IF(INDEX(rushing_yds,CELL("Row",AI1711)-1)&gt;=100,3,0)</f>
        <v>0</v>
      </c>
      <c r="BQ1711" s="1">
        <f ca="1">INDEX(receiving_yds,CELL("Row",AN1711)-1)*(RECYDS)</f>
        <v>0</v>
      </c>
      <c r="BR1711" s="1">
        <f ca="1">INDEX(receiving_rec,CELL("Row",AO1711)-1)*(REC)</f>
        <v>0</v>
      </c>
      <c r="BS1711" s="1">
        <f ca="1">INDEX(receiving_tds,CELL("Row",AP1711)-1)*(RECTD)</f>
        <v>0</v>
      </c>
      <c r="BT1711" s="1">
        <f ca="1">IF(INDEX(receiving_yds,CELL("Row",AI1711)-1)&gt;=100,3,0)</f>
        <v>0</v>
      </c>
      <c r="BU1711" s="1">
        <f ca="1">INDEX(puntret_tds,CELL("Row",AR1711)-1)*(PUNTKORETTD)+INDEX(kickret_tds,CELL("Row",AR1711)-1)*(PUNTKORETTD)</f>
        <v>0</v>
      </c>
      <c r="BV1711" s="1">
        <f ca="1">INDEX(fumbles_tot,CELL("Row",AS1711)-1)*(FUM)</f>
        <v>0</v>
      </c>
      <c r="BW1711" s="1">
        <f ca="1">(INDEX(passing_twoptm,CELL("Row",AT1711)-1)+INDEX(rushing_twoptm,CELL("Row",AT1711)-1)+INDEX(receiving_twoptm,CELL("Row",AT1711)-1))*(_2PTCONV)</f>
        <v>0</v>
      </c>
      <c r="BX1711" s="1">
        <f ca="1">SUM(BJ1711:BW1711)</f>
        <v>0</v>
      </c>
    </row>
    <row r="1712" spans="1:76" x14ac:dyDescent="0.25">
      <c r="A1712" s="1" t="s">
        <v>1094</v>
      </c>
      <c r="B1712" s="1" t="s">
        <v>1095</v>
      </c>
      <c r="C1712" s="1" t="s">
        <v>62</v>
      </c>
      <c r="D1712" s="1" t="s">
        <v>1067</v>
      </c>
      <c r="E1712" s="1" t="s">
        <v>91</v>
      </c>
      <c r="AK1712">
        <v>39</v>
      </c>
      <c r="AL1712">
        <v>3</v>
      </c>
      <c r="AM1712">
        <v>54</v>
      </c>
      <c r="AN1712">
        <v>4</v>
      </c>
      <c r="AO1712">
        <v>172</v>
      </c>
      <c r="BI1712" s="4">
        <v>5</v>
      </c>
      <c r="BJ1712" s="1">
        <f ca="1">INDEX(passing_tds,CELL("Row",AG1712)-1)*(PASSTD)</f>
        <v>0</v>
      </c>
      <c r="BK1712" s="1">
        <f ca="1">INDEX(passing_yds,CELL("Row",AH1712)-1)*(PASSYDS)</f>
        <v>0</v>
      </c>
      <c r="BL1712" s="1">
        <f ca="1">IF(INDEX(passing_yds,CELL("Row",AI1712)-1)&gt;=300,3,0)</f>
        <v>0</v>
      </c>
      <c r="BM1712" s="1">
        <f ca="1">INDEX(passing_ints,CELL("Row",AJ1712)-1)*(INT)</f>
        <v>0</v>
      </c>
      <c r="BN1712" s="1">
        <f ca="1">INDEX(rushing_yds,CELL("Row",AK1712)-1)*(RUSHYDS)</f>
        <v>0</v>
      </c>
      <c r="BO1712" s="1">
        <f ca="1">INDEX(rushing_tds,CELL("Row",AK1712)-1)*(RUSHTD)</f>
        <v>0</v>
      </c>
      <c r="BP1712" s="1">
        <f ca="1">IF(INDEX(rushing_yds,CELL("Row",AI1712)-1)&gt;=100,3,0)</f>
        <v>0</v>
      </c>
      <c r="BQ1712" s="1">
        <f ca="1">INDEX(receiving_yds,CELL("Row",AN1712)-1)*(RECYDS)</f>
        <v>0</v>
      </c>
      <c r="BR1712" s="1">
        <f ca="1">INDEX(receiving_rec,CELL("Row",AO1712)-1)*(REC)</f>
        <v>0</v>
      </c>
      <c r="BS1712" s="1">
        <f ca="1">INDEX(receiving_tds,CELL("Row",AP1712)-1)*(RECTD)</f>
        <v>0</v>
      </c>
      <c r="BT1712" s="1">
        <f ca="1">IF(INDEX(receiving_yds,CELL("Row",AI1712)-1)&gt;=100,3,0)</f>
        <v>0</v>
      </c>
      <c r="BU1712" s="1">
        <f ca="1">INDEX(puntret_tds,CELL("Row",AR1712)-1)*(PUNTKORETTD)+INDEX(kickret_tds,CELL("Row",AR1712)-1)*(PUNTKORETTD)</f>
        <v>0</v>
      </c>
      <c r="BV1712" s="1">
        <f ca="1">INDEX(fumbles_tot,CELL("Row",AS1712)-1)*(FUM)</f>
        <v>0</v>
      </c>
      <c r="BW1712" s="1">
        <f ca="1">(INDEX(passing_twoptm,CELL("Row",AT1712)-1)+INDEX(rushing_twoptm,CELL("Row",AT1712)-1)+INDEX(receiving_twoptm,CELL("Row",AT1712)-1))*(_2PTCONV)</f>
        <v>0</v>
      </c>
      <c r="BX1712" s="1">
        <f ca="1">SUM(BJ1712:BW1712)</f>
        <v>0</v>
      </c>
    </row>
    <row r="1713" spans="1:76" x14ac:dyDescent="0.25">
      <c r="A1713" s="1" t="s">
        <v>1096</v>
      </c>
      <c r="B1713" s="1" t="s">
        <v>1097</v>
      </c>
      <c r="C1713" s="1" t="s">
        <v>62</v>
      </c>
      <c r="D1713" s="1" t="s">
        <v>1067</v>
      </c>
      <c r="E1713" s="1" t="s">
        <v>94</v>
      </c>
      <c r="F1713">
        <v>0</v>
      </c>
      <c r="G1713">
        <v>0</v>
      </c>
      <c r="H1713">
        <v>0</v>
      </c>
      <c r="I1713">
        <v>1</v>
      </c>
      <c r="J1713">
        <v>1</v>
      </c>
      <c r="BI1713" s="4">
        <v>5</v>
      </c>
      <c r="BJ1713" s="1">
        <f ca="1">INDEX(passing_tds,CELL("Row",AG1713)-1)*(PASSTD)</f>
        <v>0</v>
      </c>
      <c r="BK1713" s="1">
        <f ca="1">INDEX(passing_yds,CELL("Row",AH1713)-1)*(PASSYDS)</f>
        <v>0</v>
      </c>
      <c r="BL1713" s="1">
        <f ca="1">IF(INDEX(passing_yds,CELL("Row",AI1713)-1)&gt;=300,3,0)</f>
        <v>0</v>
      </c>
      <c r="BM1713" s="1">
        <f ca="1">INDEX(passing_ints,CELL("Row",AJ1713)-1)*(INT)</f>
        <v>0</v>
      </c>
      <c r="BN1713" s="1">
        <f ca="1">INDEX(rushing_yds,CELL("Row",AK1713)-1)*(RUSHYDS)</f>
        <v>0</v>
      </c>
      <c r="BO1713" s="1">
        <f ca="1">INDEX(rushing_tds,CELL("Row",AK1713)-1)*(RUSHTD)</f>
        <v>0</v>
      </c>
      <c r="BP1713" s="1">
        <f ca="1">IF(INDEX(rushing_yds,CELL("Row",AI1713)-1)&gt;=100,3,0)</f>
        <v>0</v>
      </c>
      <c r="BQ1713" s="1">
        <f ca="1">INDEX(receiving_yds,CELL("Row",AN1713)-1)*(RECYDS)</f>
        <v>0</v>
      </c>
      <c r="BR1713" s="1">
        <f ca="1">INDEX(receiving_rec,CELL("Row",AO1713)-1)*(REC)</f>
        <v>0</v>
      </c>
      <c r="BS1713" s="1">
        <f ca="1">INDEX(receiving_tds,CELL("Row",AP1713)-1)*(RECTD)</f>
        <v>0</v>
      </c>
      <c r="BT1713" s="1">
        <f ca="1">IF(INDEX(receiving_yds,CELL("Row",AI1713)-1)&gt;=100,3,0)</f>
        <v>0</v>
      </c>
      <c r="BU1713" s="1">
        <f ca="1">INDEX(puntret_tds,CELL("Row",AR1713)-1)*(PUNTKORETTD)+INDEX(kickret_tds,CELL("Row",AR1713)-1)*(PUNTKORETTD)</f>
        <v>0</v>
      </c>
      <c r="BV1713" s="1">
        <f ca="1">INDEX(fumbles_tot,CELL("Row",AS1713)-1)*(FUM)</f>
        <v>0</v>
      </c>
      <c r="BW1713" s="1">
        <f ca="1">(INDEX(passing_twoptm,CELL("Row",AT1713)-1)+INDEX(rushing_twoptm,CELL("Row",AT1713)-1)+INDEX(receiving_twoptm,CELL("Row",AT1713)-1))*(_2PTCONV)</f>
        <v>0</v>
      </c>
      <c r="BX1713" s="1">
        <f ca="1">SUM(BJ1713:BW1713)</f>
        <v>0</v>
      </c>
    </row>
    <row r="1714" spans="1:76" x14ac:dyDescent="0.25">
      <c r="A1714" s="1" t="s">
        <v>542</v>
      </c>
      <c r="B1714" s="1" t="s">
        <v>1098</v>
      </c>
      <c r="C1714" s="1" t="s">
        <v>62</v>
      </c>
      <c r="D1714" s="1" t="s">
        <v>1067</v>
      </c>
      <c r="E1714" s="1" t="s">
        <v>94</v>
      </c>
      <c r="F1714">
        <v>0</v>
      </c>
      <c r="G1714">
        <v>0</v>
      </c>
      <c r="H1714">
        <v>0</v>
      </c>
      <c r="I1714">
        <v>1</v>
      </c>
      <c r="J1714">
        <v>1</v>
      </c>
      <c r="BI1714" s="4">
        <v>5</v>
      </c>
      <c r="BJ1714" s="1">
        <f ca="1">INDEX(passing_tds,CELL("Row",AG1714)-1)*(PASSTD)</f>
        <v>0</v>
      </c>
      <c r="BK1714" s="1">
        <f ca="1">INDEX(passing_yds,CELL("Row",AH1714)-1)*(PASSYDS)</f>
        <v>0</v>
      </c>
      <c r="BL1714" s="1">
        <f ca="1">IF(INDEX(passing_yds,CELL("Row",AI1714)-1)&gt;=300,3,0)</f>
        <v>0</v>
      </c>
      <c r="BM1714" s="1">
        <f ca="1">INDEX(passing_ints,CELL("Row",AJ1714)-1)*(INT)</f>
        <v>0</v>
      </c>
      <c r="BN1714" s="1">
        <f ca="1">INDEX(rushing_yds,CELL("Row",AK1714)-1)*(RUSHYDS)</f>
        <v>0</v>
      </c>
      <c r="BO1714" s="1">
        <f ca="1">INDEX(rushing_tds,CELL("Row",AK1714)-1)*(RUSHTD)</f>
        <v>0</v>
      </c>
      <c r="BP1714" s="1">
        <f ca="1">IF(INDEX(rushing_yds,CELL("Row",AI1714)-1)&gt;=100,3,0)</f>
        <v>0</v>
      </c>
      <c r="BQ1714" s="1">
        <f ca="1">INDEX(receiving_yds,CELL("Row",AN1714)-1)*(RECYDS)</f>
        <v>0</v>
      </c>
      <c r="BR1714" s="1">
        <f ca="1">INDEX(receiving_rec,CELL("Row",AO1714)-1)*(REC)</f>
        <v>0</v>
      </c>
      <c r="BS1714" s="1">
        <f ca="1">INDEX(receiving_tds,CELL("Row",AP1714)-1)*(RECTD)</f>
        <v>0</v>
      </c>
      <c r="BT1714" s="1">
        <f ca="1">IF(INDEX(receiving_yds,CELL("Row",AI1714)-1)&gt;=100,3,0)</f>
        <v>0</v>
      </c>
      <c r="BU1714" s="1">
        <f ca="1">INDEX(puntret_tds,CELL("Row",AR1714)-1)*(PUNTKORETTD)+INDEX(kickret_tds,CELL("Row",AR1714)-1)*(PUNTKORETTD)</f>
        <v>0</v>
      </c>
      <c r="BV1714" s="1">
        <f ca="1">INDEX(fumbles_tot,CELL("Row",AS1714)-1)*(FUM)</f>
        <v>0</v>
      </c>
      <c r="BW1714" s="1">
        <f ca="1">(INDEX(passing_twoptm,CELL("Row",AT1714)-1)+INDEX(rushing_twoptm,CELL("Row",AT1714)-1)+INDEX(receiving_twoptm,CELL("Row",AT1714)-1))*(_2PTCONV)</f>
        <v>0</v>
      </c>
      <c r="BX1714" s="1">
        <f ca="1">SUM(BJ1714:BW1714)</f>
        <v>0</v>
      </c>
    </row>
    <row r="1715" spans="1:76" x14ac:dyDescent="0.25">
      <c r="A1715" s="1" t="s">
        <v>1099</v>
      </c>
      <c r="B1715" s="1" t="s">
        <v>1100</v>
      </c>
      <c r="C1715" s="1" t="s">
        <v>62</v>
      </c>
      <c r="D1715" s="1" t="s">
        <v>1067</v>
      </c>
      <c r="E1715" s="1" t="s">
        <v>112</v>
      </c>
      <c r="F1715">
        <v>0</v>
      </c>
      <c r="G1715">
        <v>0</v>
      </c>
      <c r="H1715">
        <v>0</v>
      </c>
      <c r="I1715">
        <v>0</v>
      </c>
      <c r="J1715">
        <v>2</v>
      </c>
      <c r="BI1715" s="4">
        <v>5</v>
      </c>
      <c r="BJ1715" s="1">
        <f ca="1">INDEX(passing_tds,CELL("Row",AG1715)-1)*(PASSTD)</f>
        <v>0</v>
      </c>
      <c r="BK1715" s="1">
        <f ca="1">INDEX(passing_yds,CELL("Row",AH1715)-1)*(PASSYDS)</f>
        <v>0</v>
      </c>
      <c r="BL1715" s="1">
        <f ca="1">IF(INDEX(passing_yds,CELL("Row",AI1715)-1)&gt;=300,3,0)</f>
        <v>0</v>
      </c>
      <c r="BM1715" s="1">
        <f ca="1">INDEX(passing_ints,CELL("Row",AJ1715)-1)*(INT)</f>
        <v>0</v>
      </c>
      <c r="BN1715" s="1">
        <f ca="1">INDEX(rushing_yds,CELL("Row",AK1715)-1)*(RUSHYDS)</f>
        <v>0</v>
      </c>
      <c r="BO1715" s="1">
        <f ca="1">INDEX(rushing_tds,CELL("Row",AK1715)-1)*(RUSHTD)</f>
        <v>0</v>
      </c>
      <c r="BP1715" s="1">
        <f ca="1">IF(INDEX(rushing_yds,CELL("Row",AI1715)-1)&gt;=100,3,0)</f>
        <v>0</v>
      </c>
      <c r="BQ1715" s="1">
        <f ca="1">INDEX(receiving_yds,CELL("Row",AN1715)-1)*(RECYDS)</f>
        <v>0</v>
      </c>
      <c r="BR1715" s="1">
        <f ca="1">INDEX(receiving_rec,CELL("Row",AO1715)-1)*(REC)</f>
        <v>0</v>
      </c>
      <c r="BS1715" s="1">
        <f ca="1">INDEX(receiving_tds,CELL("Row",AP1715)-1)*(RECTD)</f>
        <v>0</v>
      </c>
      <c r="BT1715" s="1">
        <f ca="1">IF(INDEX(receiving_yds,CELL("Row",AI1715)-1)&gt;=100,3,0)</f>
        <v>0</v>
      </c>
      <c r="BU1715" s="1">
        <f ca="1">INDEX(puntret_tds,CELL("Row",AR1715)-1)*(PUNTKORETTD)+INDEX(kickret_tds,CELL("Row",AR1715)-1)*(PUNTKORETTD)</f>
        <v>0</v>
      </c>
      <c r="BV1715" s="1">
        <f ca="1">INDEX(fumbles_tot,CELL("Row",AS1715)-1)*(FUM)</f>
        <v>0</v>
      </c>
      <c r="BW1715" s="1">
        <f ca="1">(INDEX(passing_twoptm,CELL("Row",AT1715)-1)+INDEX(rushing_twoptm,CELL("Row",AT1715)-1)+INDEX(receiving_twoptm,CELL("Row",AT1715)-1))*(_2PTCONV)</f>
        <v>0</v>
      </c>
      <c r="BX1715" s="1">
        <f ca="1">SUM(BJ1715:BW1715)</f>
        <v>0</v>
      </c>
    </row>
    <row r="1716" spans="1:76" x14ac:dyDescent="0.25">
      <c r="A1716" s="1" t="s">
        <v>1101</v>
      </c>
      <c r="B1716" s="1" t="s">
        <v>1102</v>
      </c>
      <c r="C1716" s="1" t="s">
        <v>62</v>
      </c>
      <c r="D1716" s="1" t="s">
        <v>1067</v>
      </c>
      <c r="E1716" s="1" t="s">
        <v>112</v>
      </c>
      <c r="F1716">
        <v>0</v>
      </c>
      <c r="G1716">
        <v>0</v>
      </c>
      <c r="H1716">
        <v>0</v>
      </c>
      <c r="I1716">
        <v>0</v>
      </c>
      <c r="J1716">
        <v>1</v>
      </c>
      <c r="BI1716" s="4">
        <v>5</v>
      </c>
      <c r="BJ1716" s="1">
        <f ca="1">INDEX(passing_tds,CELL("Row",AG1716)-1)*(PASSTD)</f>
        <v>0</v>
      </c>
      <c r="BK1716" s="1">
        <f ca="1">INDEX(passing_yds,CELL("Row",AH1716)-1)*(PASSYDS)</f>
        <v>0</v>
      </c>
      <c r="BL1716" s="1">
        <f ca="1">IF(INDEX(passing_yds,CELL("Row",AI1716)-1)&gt;=300,3,0)</f>
        <v>0</v>
      </c>
      <c r="BM1716" s="1">
        <f ca="1">INDEX(passing_ints,CELL("Row",AJ1716)-1)*(INT)</f>
        <v>0</v>
      </c>
      <c r="BN1716" s="1">
        <f ca="1">INDEX(rushing_yds,CELL("Row",AK1716)-1)*(RUSHYDS)</f>
        <v>0</v>
      </c>
      <c r="BO1716" s="1">
        <f ca="1">INDEX(rushing_tds,CELL("Row",AK1716)-1)*(RUSHTD)</f>
        <v>0</v>
      </c>
      <c r="BP1716" s="1">
        <f ca="1">IF(INDEX(rushing_yds,CELL("Row",AI1716)-1)&gt;=100,3,0)</f>
        <v>0</v>
      </c>
      <c r="BQ1716" s="1">
        <f ca="1">INDEX(receiving_yds,CELL("Row",AN1716)-1)*(RECYDS)</f>
        <v>0</v>
      </c>
      <c r="BR1716" s="1">
        <f ca="1">INDEX(receiving_rec,CELL("Row",AO1716)-1)*(REC)</f>
        <v>0</v>
      </c>
      <c r="BS1716" s="1">
        <f ca="1">INDEX(receiving_tds,CELL("Row",AP1716)-1)*(RECTD)</f>
        <v>0</v>
      </c>
      <c r="BT1716" s="1">
        <f ca="1">IF(INDEX(receiving_yds,CELL("Row",AI1716)-1)&gt;=100,3,0)</f>
        <v>0</v>
      </c>
      <c r="BU1716" s="1">
        <f ca="1">INDEX(puntret_tds,CELL("Row",AR1716)-1)*(PUNTKORETTD)+INDEX(kickret_tds,CELL("Row",AR1716)-1)*(PUNTKORETTD)</f>
        <v>0</v>
      </c>
      <c r="BV1716" s="1">
        <f ca="1">INDEX(fumbles_tot,CELL("Row",AS1716)-1)*(FUM)</f>
        <v>0</v>
      </c>
      <c r="BW1716" s="1">
        <f ca="1">(INDEX(passing_twoptm,CELL("Row",AT1716)-1)+INDEX(rushing_twoptm,CELL("Row",AT1716)-1)+INDEX(receiving_twoptm,CELL("Row",AT1716)-1))*(_2PTCONV)</f>
        <v>0</v>
      </c>
      <c r="BX1716" s="1">
        <f ca="1">SUM(BJ1716:BW1716)</f>
        <v>0</v>
      </c>
    </row>
    <row r="1717" spans="1:76" x14ac:dyDescent="0.25">
      <c r="A1717" s="1" t="s">
        <v>1103</v>
      </c>
      <c r="B1717" s="1" t="s">
        <v>1104</v>
      </c>
      <c r="C1717" s="1" t="s">
        <v>62</v>
      </c>
      <c r="D1717" s="1" t="s">
        <v>1067</v>
      </c>
      <c r="E1717" s="1" t="s">
        <v>105</v>
      </c>
      <c r="F1717">
        <v>2</v>
      </c>
      <c r="G1717">
        <v>0</v>
      </c>
      <c r="H1717">
        <v>0</v>
      </c>
      <c r="I1717">
        <v>0</v>
      </c>
      <c r="J1717">
        <v>0</v>
      </c>
      <c r="BI1717" s="4">
        <v>5</v>
      </c>
      <c r="BJ1717" s="1">
        <f ca="1">INDEX(passing_tds,CELL("Row",AG1717)-1)*(PASSTD)</f>
        <v>0</v>
      </c>
      <c r="BK1717" s="1">
        <f ca="1">INDEX(passing_yds,CELL("Row",AH1717)-1)*(PASSYDS)</f>
        <v>0</v>
      </c>
      <c r="BL1717" s="1">
        <f ca="1">IF(INDEX(passing_yds,CELL("Row",AI1717)-1)&gt;=300,3,0)</f>
        <v>0</v>
      </c>
      <c r="BM1717" s="1">
        <f ca="1">INDEX(passing_ints,CELL("Row",AJ1717)-1)*(INT)</f>
        <v>0</v>
      </c>
      <c r="BN1717" s="1">
        <f ca="1">INDEX(rushing_yds,CELL("Row",AK1717)-1)*(RUSHYDS)</f>
        <v>0</v>
      </c>
      <c r="BO1717" s="1">
        <f ca="1">INDEX(rushing_tds,CELL("Row",AK1717)-1)*(RUSHTD)</f>
        <v>0</v>
      </c>
      <c r="BP1717" s="1">
        <f ca="1">IF(INDEX(rushing_yds,CELL("Row",AI1717)-1)&gt;=100,3,0)</f>
        <v>0</v>
      </c>
      <c r="BQ1717" s="1">
        <f ca="1">INDEX(receiving_yds,CELL("Row",AN1717)-1)*(RECYDS)</f>
        <v>0</v>
      </c>
      <c r="BR1717" s="1">
        <f ca="1">INDEX(receiving_rec,CELL("Row",AO1717)-1)*(REC)</f>
        <v>0</v>
      </c>
      <c r="BS1717" s="1">
        <f ca="1">INDEX(receiving_tds,CELL("Row",AP1717)-1)*(RECTD)</f>
        <v>0</v>
      </c>
      <c r="BT1717" s="1">
        <f ca="1">IF(INDEX(receiving_yds,CELL("Row",AI1717)-1)&gt;=100,3,0)</f>
        <v>0</v>
      </c>
      <c r="BU1717" s="1">
        <f ca="1">INDEX(puntret_tds,CELL("Row",AR1717)-1)*(PUNTKORETTD)+INDEX(kickret_tds,CELL("Row",AR1717)-1)*(PUNTKORETTD)</f>
        <v>0</v>
      </c>
      <c r="BV1717" s="1">
        <f ca="1">INDEX(fumbles_tot,CELL("Row",AS1717)-1)*(FUM)</f>
        <v>0</v>
      </c>
      <c r="BW1717" s="1">
        <f ca="1">(INDEX(passing_twoptm,CELL("Row",AT1717)-1)+INDEX(rushing_twoptm,CELL("Row",AT1717)-1)+INDEX(receiving_twoptm,CELL("Row",AT1717)-1))*(_2PTCONV)</f>
        <v>0</v>
      </c>
      <c r="BX1717" s="1">
        <f ca="1">SUM(BJ1717:BW1717)</f>
        <v>0</v>
      </c>
    </row>
    <row r="1718" spans="1:76" x14ac:dyDescent="0.25">
      <c r="A1718" s="1" t="s">
        <v>1105</v>
      </c>
      <c r="B1718" s="1" t="s">
        <v>1106</v>
      </c>
      <c r="C1718" s="1" t="s">
        <v>62</v>
      </c>
      <c r="D1718" s="1" t="s">
        <v>1067</v>
      </c>
      <c r="E1718" s="1" t="s">
        <v>290</v>
      </c>
      <c r="F1718">
        <v>2</v>
      </c>
      <c r="G1718">
        <v>0</v>
      </c>
      <c r="H1718">
        <v>0</v>
      </c>
      <c r="I1718">
        <v>0</v>
      </c>
      <c r="J1718">
        <v>3</v>
      </c>
      <c r="BI1718" s="4">
        <v>5</v>
      </c>
      <c r="BJ1718" s="1">
        <f ca="1">INDEX(passing_tds,CELL("Row",AG1718)-1)*(PASSTD)</f>
        <v>0</v>
      </c>
      <c r="BK1718" s="1">
        <f ca="1">INDEX(passing_yds,CELL("Row",AH1718)-1)*(PASSYDS)</f>
        <v>0</v>
      </c>
      <c r="BL1718" s="1">
        <f ca="1">IF(INDEX(passing_yds,CELL("Row",AI1718)-1)&gt;=300,3,0)</f>
        <v>0</v>
      </c>
      <c r="BM1718" s="1">
        <f ca="1">INDEX(passing_ints,CELL("Row",AJ1718)-1)*(INT)</f>
        <v>0</v>
      </c>
      <c r="BN1718" s="1">
        <f ca="1">INDEX(rushing_yds,CELL("Row",AK1718)-1)*(RUSHYDS)</f>
        <v>0</v>
      </c>
      <c r="BO1718" s="1">
        <f ca="1">INDEX(rushing_tds,CELL("Row",AK1718)-1)*(RUSHTD)</f>
        <v>0</v>
      </c>
      <c r="BP1718" s="1">
        <f ca="1">IF(INDEX(rushing_yds,CELL("Row",AI1718)-1)&gt;=100,3,0)</f>
        <v>0</v>
      </c>
      <c r="BQ1718" s="1">
        <f ca="1">INDEX(receiving_yds,CELL("Row",AN1718)-1)*(RECYDS)</f>
        <v>0</v>
      </c>
      <c r="BR1718" s="1">
        <f ca="1">INDEX(receiving_rec,CELL("Row",AO1718)-1)*(REC)</f>
        <v>0</v>
      </c>
      <c r="BS1718" s="1">
        <f ca="1">INDEX(receiving_tds,CELL("Row",AP1718)-1)*(RECTD)</f>
        <v>0</v>
      </c>
      <c r="BT1718" s="1">
        <f ca="1">IF(INDEX(receiving_yds,CELL("Row",AI1718)-1)&gt;=100,3,0)</f>
        <v>0</v>
      </c>
      <c r="BU1718" s="1">
        <f ca="1">INDEX(puntret_tds,CELL("Row",AR1718)-1)*(PUNTKORETTD)+INDEX(kickret_tds,CELL("Row",AR1718)-1)*(PUNTKORETTD)</f>
        <v>0</v>
      </c>
      <c r="BV1718" s="1">
        <f ca="1">INDEX(fumbles_tot,CELL("Row",AS1718)-1)*(FUM)</f>
        <v>0</v>
      </c>
      <c r="BW1718" s="1">
        <f ca="1">(INDEX(passing_twoptm,CELL("Row",AT1718)-1)+INDEX(rushing_twoptm,CELL("Row",AT1718)-1)+INDEX(receiving_twoptm,CELL("Row",AT1718)-1))*(_2PTCONV)</f>
        <v>0</v>
      </c>
      <c r="BX1718" s="1">
        <f ca="1">SUM(BJ1718:BW1718)</f>
        <v>0</v>
      </c>
    </row>
    <row r="1719" spans="1:76" x14ac:dyDescent="0.25">
      <c r="A1719" s="1" t="s">
        <v>1107</v>
      </c>
      <c r="B1719" s="1" t="s">
        <v>1108</v>
      </c>
      <c r="C1719" s="1" t="s">
        <v>62</v>
      </c>
      <c r="D1719" s="1" t="s">
        <v>1067</v>
      </c>
      <c r="E1719" s="1" t="s">
        <v>100</v>
      </c>
      <c r="F1719">
        <v>0</v>
      </c>
      <c r="G1719">
        <v>0</v>
      </c>
      <c r="H1719">
        <v>0</v>
      </c>
      <c r="I1719">
        <v>0</v>
      </c>
      <c r="J1719">
        <v>1</v>
      </c>
      <c r="BI1719" s="4">
        <v>5</v>
      </c>
      <c r="BJ1719" s="1">
        <f ca="1">INDEX(passing_tds,CELL("Row",AG1719)-1)*(PASSTD)</f>
        <v>0</v>
      </c>
      <c r="BK1719" s="1">
        <f ca="1">INDEX(passing_yds,CELL("Row",AH1719)-1)*(PASSYDS)</f>
        <v>0</v>
      </c>
      <c r="BL1719" s="1">
        <f ca="1">IF(INDEX(passing_yds,CELL("Row",AI1719)-1)&gt;=300,3,0)</f>
        <v>0</v>
      </c>
      <c r="BM1719" s="1">
        <f ca="1">INDEX(passing_ints,CELL("Row",AJ1719)-1)*(INT)</f>
        <v>0</v>
      </c>
      <c r="BN1719" s="1">
        <f ca="1">INDEX(rushing_yds,CELL("Row",AK1719)-1)*(RUSHYDS)</f>
        <v>0</v>
      </c>
      <c r="BO1719" s="1">
        <f ca="1">INDEX(rushing_tds,CELL("Row",AK1719)-1)*(RUSHTD)</f>
        <v>0</v>
      </c>
      <c r="BP1719" s="1">
        <f ca="1">IF(INDEX(rushing_yds,CELL("Row",AI1719)-1)&gt;=100,3,0)</f>
        <v>0</v>
      </c>
      <c r="BQ1719" s="1">
        <f ca="1">INDEX(receiving_yds,CELL("Row",AN1719)-1)*(RECYDS)</f>
        <v>0</v>
      </c>
      <c r="BR1719" s="1">
        <f ca="1">INDEX(receiving_rec,CELL("Row",AO1719)-1)*(REC)</f>
        <v>0</v>
      </c>
      <c r="BS1719" s="1">
        <f ca="1">INDEX(receiving_tds,CELL("Row",AP1719)-1)*(RECTD)</f>
        <v>0</v>
      </c>
      <c r="BT1719" s="1">
        <f ca="1">IF(INDEX(receiving_yds,CELL("Row",AI1719)-1)&gt;=100,3,0)</f>
        <v>0</v>
      </c>
      <c r="BU1719" s="1">
        <f ca="1">INDEX(puntret_tds,CELL("Row",AR1719)-1)*(PUNTKORETTD)+INDEX(kickret_tds,CELL("Row",AR1719)-1)*(PUNTKORETTD)</f>
        <v>0</v>
      </c>
      <c r="BV1719" s="1">
        <f ca="1">INDEX(fumbles_tot,CELL("Row",AS1719)-1)*(FUM)</f>
        <v>0</v>
      </c>
      <c r="BW1719" s="1">
        <f ca="1">(INDEX(passing_twoptm,CELL("Row",AT1719)-1)+INDEX(rushing_twoptm,CELL("Row",AT1719)-1)+INDEX(receiving_twoptm,CELL("Row",AT1719)-1))*(_2PTCONV)</f>
        <v>0</v>
      </c>
      <c r="BX1719" s="1">
        <f ca="1">SUM(BJ1719:BW1719)</f>
        <v>0</v>
      </c>
    </row>
    <row r="1720" spans="1:76" x14ac:dyDescent="0.25">
      <c r="A1720" s="1" t="s">
        <v>1109</v>
      </c>
      <c r="B1720" s="1" t="s">
        <v>1110</v>
      </c>
      <c r="C1720" s="1" t="s">
        <v>62</v>
      </c>
      <c r="D1720" s="1" t="s">
        <v>1067</v>
      </c>
      <c r="E1720" s="1" t="s">
        <v>165</v>
      </c>
      <c r="F1720">
        <v>1</v>
      </c>
      <c r="G1720">
        <v>0</v>
      </c>
      <c r="H1720">
        <v>0</v>
      </c>
      <c r="I1720">
        <v>0</v>
      </c>
      <c r="J1720">
        <v>0</v>
      </c>
      <c r="BI1720" s="4">
        <v>5</v>
      </c>
      <c r="BJ1720" s="1">
        <f ca="1">INDEX(passing_tds,CELL("Row",AG1720)-1)*(PASSTD)</f>
        <v>0</v>
      </c>
      <c r="BK1720" s="1">
        <f ca="1">INDEX(passing_yds,CELL("Row",AH1720)-1)*(PASSYDS)</f>
        <v>0</v>
      </c>
      <c r="BL1720" s="1">
        <f ca="1">IF(INDEX(passing_yds,CELL("Row",AI1720)-1)&gt;=300,3,0)</f>
        <v>0</v>
      </c>
      <c r="BM1720" s="1">
        <f ca="1">INDEX(passing_ints,CELL("Row",AJ1720)-1)*(INT)</f>
        <v>0</v>
      </c>
      <c r="BN1720" s="1">
        <f ca="1">INDEX(rushing_yds,CELL("Row",AK1720)-1)*(RUSHYDS)</f>
        <v>0</v>
      </c>
      <c r="BO1720" s="1">
        <f ca="1">INDEX(rushing_tds,CELL("Row",AK1720)-1)*(RUSHTD)</f>
        <v>0</v>
      </c>
      <c r="BP1720" s="1">
        <f ca="1">IF(INDEX(rushing_yds,CELL("Row",AI1720)-1)&gt;=100,3,0)</f>
        <v>0</v>
      </c>
      <c r="BQ1720" s="1">
        <f ca="1">INDEX(receiving_yds,CELL("Row",AN1720)-1)*(RECYDS)</f>
        <v>0</v>
      </c>
      <c r="BR1720" s="1">
        <f ca="1">INDEX(receiving_rec,CELL("Row",AO1720)-1)*(REC)</f>
        <v>0</v>
      </c>
      <c r="BS1720" s="1">
        <f ca="1">INDEX(receiving_tds,CELL("Row",AP1720)-1)*(RECTD)</f>
        <v>0</v>
      </c>
      <c r="BT1720" s="1">
        <f ca="1">IF(INDEX(receiving_yds,CELL("Row",AI1720)-1)&gt;=100,3,0)</f>
        <v>0</v>
      </c>
      <c r="BU1720" s="1">
        <f ca="1">INDEX(puntret_tds,CELL("Row",AR1720)-1)*(PUNTKORETTD)+INDEX(kickret_tds,CELL("Row",AR1720)-1)*(PUNTKORETTD)</f>
        <v>0</v>
      </c>
      <c r="BV1720" s="1">
        <f ca="1">INDEX(fumbles_tot,CELL("Row",AS1720)-1)*(FUM)</f>
        <v>0</v>
      </c>
      <c r="BW1720" s="1">
        <f ca="1">(INDEX(passing_twoptm,CELL("Row",AT1720)-1)+INDEX(rushing_twoptm,CELL("Row",AT1720)-1)+INDEX(receiving_twoptm,CELL("Row",AT1720)-1))*(_2PTCONV)</f>
        <v>0</v>
      </c>
      <c r="BX1720" s="1">
        <f ca="1">SUM(BJ1720:BW1720)</f>
        <v>0</v>
      </c>
    </row>
    <row r="1721" spans="1:76" x14ac:dyDescent="0.25">
      <c r="A1721" s="1" t="s">
        <v>1111</v>
      </c>
      <c r="B1721" s="1" t="s">
        <v>1112</v>
      </c>
      <c r="C1721" s="1" t="s">
        <v>62</v>
      </c>
      <c r="D1721" s="1" t="s">
        <v>1067</v>
      </c>
      <c r="E1721" s="1" t="s">
        <v>97</v>
      </c>
      <c r="F1721">
        <v>0</v>
      </c>
      <c r="G1721">
        <v>0</v>
      </c>
      <c r="H1721">
        <v>0</v>
      </c>
      <c r="I1721">
        <v>0</v>
      </c>
      <c r="J1721">
        <v>2</v>
      </c>
      <c r="BI1721" s="4">
        <v>5</v>
      </c>
      <c r="BJ1721" s="1">
        <f ca="1">INDEX(passing_tds,CELL("Row",AG1721)-1)*(PASSTD)</f>
        <v>0</v>
      </c>
      <c r="BK1721" s="1">
        <f ca="1">INDEX(passing_yds,CELL("Row",AH1721)-1)*(PASSYDS)</f>
        <v>0</v>
      </c>
      <c r="BL1721" s="1">
        <f ca="1">IF(INDEX(passing_yds,CELL("Row",AI1721)-1)&gt;=300,3,0)</f>
        <v>0</v>
      </c>
      <c r="BM1721" s="1">
        <f ca="1">INDEX(passing_ints,CELL("Row",AJ1721)-1)*(INT)</f>
        <v>0</v>
      </c>
      <c r="BN1721" s="1">
        <f ca="1">INDEX(rushing_yds,CELL("Row",AK1721)-1)*(RUSHYDS)</f>
        <v>0</v>
      </c>
      <c r="BO1721" s="1">
        <f ca="1">INDEX(rushing_tds,CELL("Row",AK1721)-1)*(RUSHTD)</f>
        <v>0</v>
      </c>
      <c r="BP1721" s="1">
        <f ca="1">IF(INDEX(rushing_yds,CELL("Row",AI1721)-1)&gt;=100,3,0)</f>
        <v>0</v>
      </c>
      <c r="BQ1721" s="1">
        <f ca="1">INDEX(receiving_yds,CELL("Row",AN1721)-1)*(RECYDS)</f>
        <v>0</v>
      </c>
      <c r="BR1721" s="1">
        <f ca="1">INDEX(receiving_rec,CELL("Row",AO1721)-1)*(REC)</f>
        <v>0</v>
      </c>
      <c r="BS1721" s="1">
        <f ca="1">INDEX(receiving_tds,CELL("Row",AP1721)-1)*(RECTD)</f>
        <v>0</v>
      </c>
      <c r="BT1721" s="1">
        <f ca="1">IF(INDEX(receiving_yds,CELL("Row",AI1721)-1)&gt;=100,3,0)</f>
        <v>0</v>
      </c>
      <c r="BU1721" s="1">
        <f ca="1">INDEX(puntret_tds,CELL("Row",AR1721)-1)*(PUNTKORETTD)+INDEX(kickret_tds,CELL("Row",AR1721)-1)*(PUNTKORETTD)</f>
        <v>0</v>
      </c>
      <c r="BV1721" s="1">
        <f ca="1">INDEX(fumbles_tot,CELL("Row",AS1721)-1)*(FUM)</f>
        <v>0</v>
      </c>
      <c r="BW1721" s="1">
        <f ca="1">(INDEX(passing_twoptm,CELL("Row",AT1721)-1)+INDEX(rushing_twoptm,CELL("Row",AT1721)-1)+INDEX(receiving_twoptm,CELL("Row",AT1721)-1))*(_2PTCONV)</f>
        <v>0</v>
      </c>
      <c r="BX1721" s="1">
        <f ca="1">SUM(BJ1721:BW1721)</f>
        <v>0</v>
      </c>
    </row>
    <row r="1722" spans="1:76" x14ac:dyDescent="0.25">
      <c r="A1722" s="1" t="s">
        <v>1113</v>
      </c>
      <c r="B1722" s="1" t="s">
        <v>1114</v>
      </c>
      <c r="C1722" s="1" t="s">
        <v>62</v>
      </c>
      <c r="D1722" s="1" t="s">
        <v>1067</v>
      </c>
      <c r="E1722" s="1" t="s">
        <v>94</v>
      </c>
      <c r="F1722">
        <v>0</v>
      </c>
      <c r="G1722">
        <v>0</v>
      </c>
      <c r="H1722">
        <v>0</v>
      </c>
      <c r="I1722">
        <v>0</v>
      </c>
      <c r="J1722">
        <v>1</v>
      </c>
      <c r="BI1722" s="4">
        <v>5</v>
      </c>
      <c r="BJ1722" s="1">
        <f ca="1">INDEX(passing_tds,CELL("Row",AG1722)-1)*(PASSTD)</f>
        <v>0</v>
      </c>
      <c r="BK1722" s="1">
        <f ca="1">INDEX(passing_yds,CELL("Row",AH1722)-1)*(PASSYDS)</f>
        <v>0</v>
      </c>
      <c r="BL1722" s="1">
        <f ca="1">IF(INDEX(passing_yds,CELL("Row",AI1722)-1)&gt;=300,3,0)</f>
        <v>0</v>
      </c>
      <c r="BM1722" s="1">
        <f ca="1">INDEX(passing_ints,CELL("Row",AJ1722)-1)*(INT)</f>
        <v>0</v>
      </c>
      <c r="BN1722" s="1">
        <f ca="1">INDEX(rushing_yds,CELL("Row",AK1722)-1)*(RUSHYDS)</f>
        <v>0</v>
      </c>
      <c r="BO1722" s="1">
        <f ca="1">INDEX(rushing_tds,CELL("Row",AK1722)-1)*(RUSHTD)</f>
        <v>0</v>
      </c>
      <c r="BP1722" s="1">
        <f ca="1">IF(INDEX(rushing_yds,CELL("Row",AI1722)-1)&gt;=100,3,0)</f>
        <v>0</v>
      </c>
      <c r="BQ1722" s="1">
        <f ca="1">INDEX(receiving_yds,CELL("Row",AN1722)-1)*(RECYDS)</f>
        <v>0</v>
      </c>
      <c r="BR1722" s="1">
        <f ca="1">INDEX(receiving_rec,CELL("Row",AO1722)-1)*(REC)</f>
        <v>0</v>
      </c>
      <c r="BS1722" s="1">
        <f ca="1">INDEX(receiving_tds,CELL("Row",AP1722)-1)*(RECTD)</f>
        <v>0</v>
      </c>
      <c r="BT1722" s="1">
        <f ca="1">IF(INDEX(receiving_yds,CELL("Row",AI1722)-1)&gt;=100,3,0)</f>
        <v>0</v>
      </c>
      <c r="BU1722" s="1">
        <f ca="1">INDEX(puntret_tds,CELL("Row",AR1722)-1)*(PUNTKORETTD)+INDEX(kickret_tds,CELL("Row",AR1722)-1)*(PUNTKORETTD)</f>
        <v>0</v>
      </c>
      <c r="BV1722" s="1">
        <f ca="1">INDEX(fumbles_tot,CELL("Row",AS1722)-1)*(FUM)</f>
        <v>0</v>
      </c>
      <c r="BW1722" s="1">
        <f ca="1">(INDEX(passing_twoptm,CELL("Row",AT1722)-1)+INDEX(rushing_twoptm,CELL("Row",AT1722)-1)+INDEX(receiving_twoptm,CELL("Row",AT1722)-1))*(_2PTCONV)</f>
        <v>0</v>
      </c>
      <c r="BX1722" s="1">
        <f ca="1">SUM(BJ1722:BW1722)</f>
        <v>0</v>
      </c>
    </row>
    <row r="1723" spans="1:76" x14ac:dyDescent="0.25">
      <c r="A1723" s="1" t="s">
        <v>1115</v>
      </c>
      <c r="B1723" s="1" t="s">
        <v>1116</v>
      </c>
      <c r="C1723" s="1" t="s">
        <v>62</v>
      </c>
      <c r="D1723" s="1" t="s">
        <v>1067</v>
      </c>
      <c r="E1723" s="1" t="s">
        <v>118</v>
      </c>
      <c r="F1723">
        <v>1</v>
      </c>
      <c r="G1723">
        <v>0</v>
      </c>
      <c r="H1723">
        <v>0</v>
      </c>
      <c r="I1723">
        <v>0</v>
      </c>
      <c r="J1723">
        <v>5</v>
      </c>
      <c r="BI1723" s="4">
        <v>5</v>
      </c>
      <c r="BJ1723" s="1">
        <f ca="1">INDEX(passing_tds,CELL("Row",AG1723)-1)*(PASSTD)</f>
        <v>0</v>
      </c>
      <c r="BK1723" s="1">
        <f ca="1">INDEX(passing_yds,CELL("Row",AH1723)-1)*(PASSYDS)</f>
        <v>0</v>
      </c>
      <c r="BL1723" s="1">
        <f ca="1">IF(INDEX(passing_yds,CELL("Row",AI1723)-1)&gt;=300,3,0)</f>
        <v>0</v>
      </c>
      <c r="BM1723" s="1">
        <f ca="1">INDEX(passing_ints,CELL("Row",AJ1723)-1)*(INT)</f>
        <v>0</v>
      </c>
      <c r="BN1723" s="1">
        <f ca="1">INDEX(rushing_yds,CELL("Row",AK1723)-1)*(RUSHYDS)</f>
        <v>0</v>
      </c>
      <c r="BO1723" s="1">
        <f ca="1">INDEX(rushing_tds,CELL("Row",AK1723)-1)*(RUSHTD)</f>
        <v>0</v>
      </c>
      <c r="BP1723" s="1">
        <f ca="1">IF(INDEX(rushing_yds,CELL("Row",AI1723)-1)&gt;=100,3,0)</f>
        <v>0</v>
      </c>
      <c r="BQ1723" s="1">
        <f ca="1">INDEX(receiving_yds,CELL("Row",AN1723)-1)*(RECYDS)</f>
        <v>0</v>
      </c>
      <c r="BR1723" s="1">
        <f ca="1">INDEX(receiving_rec,CELL("Row",AO1723)-1)*(REC)</f>
        <v>0</v>
      </c>
      <c r="BS1723" s="1">
        <f ca="1">INDEX(receiving_tds,CELL("Row",AP1723)-1)*(RECTD)</f>
        <v>0</v>
      </c>
      <c r="BT1723" s="1">
        <f ca="1">IF(INDEX(receiving_yds,CELL("Row",AI1723)-1)&gt;=100,3,0)</f>
        <v>0</v>
      </c>
      <c r="BU1723" s="1">
        <f ca="1">INDEX(puntret_tds,CELL("Row",AR1723)-1)*(PUNTKORETTD)+INDEX(kickret_tds,CELL("Row",AR1723)-1)*(PUNTKORETTD)</f>
        <v>0</v>
      </c>
      <c r="BV1723" s="1">
        <f ca="1">INDEX(fumbles_tot,CELL("Row",AS1723)-1)*(FUM)</f>
        <v>0</v>
      </c>
      <c r="BW1723" s="1">
        <f ca="1">(INDEX(passing_twoptm,CELL("Row",AT1723)-1)+INDEX(rushing_twoptm,CELL("Row",AT1723)-1)+INDEX(receiving_twoptm,CELL("Row",AT1723)-1))*(_2PTCONV)</f>
        <v>0</v>
      </c>
      <c r="BX1723" s="1">
        <f ca="1">SUM(BJ1723:BW1723)</f>
        <v>0</v>
      </c>
    </row>
    <row r="1724" spans="1:76" x14ac:dyDescent="0.25">
      <c r="A1724" s="1" t="s">
        <v>1117</v>
      </c>
      <c r="B1724" s="1" t="s">
        <v>1118</v>
      </c>
      <c r="C1724" s="1" t="s">
        <v>62</v>
      </c>
      <c r="D1724" s="1" t="s">
        <v>1067</v>
      </c>
      <c r="E1724" s="1" t="s">
        <v>100</v>
      </c>
      <c r="F1724">
        <v>0</v>
      </c>
      <c r="G1724">
        <v>0</v>
      </c>
      <c r="H1724">
        <v>0</v>
      </c>
      <c r="I1724">
        <v>0</v>
      </c>
      <c r="J1724">
        <v>2</v>
      </c>
      <c r="BI1724" s="4">
        <v>5</v>
      </c>
      <c r="BJ1724" s="1">
        <f ca="1">INDEX(passing_tds,CELL("Row",AG1724)-1)*(PASSTD)</f>
        <v>0</v>
      </c>
      <c r="BK1724" s="1">
        <f ca="1">INDEX(passing_yds,CELL("Row",AH1724)-1)*(PASSYDS)</f>
        <v>0</v>
      </c>
      <c r="BL1724" s="1">
        <f ca="1">IF(INDEX(passing_yds,CELL("Row",AI1724)-1)&gt;=300,3,0)</f>
        <v>0</v>
      </c>
      <c r="BM1724" s="1">
        <f ca="1">INDEX(passing_ints,CELL("Row",AJ1724)-1)*(INT)</f>
        <v>0</v>
      </c>
      <c r="BN1724" s="1">
        <f ca="1">INDEX(rushing_yds,CELL("Row",AK1724)-1)*(RUSHYDS)</f>
        <v>0</v>
      </c>
      <c r="BO1724" s="1">
        <f ca="1">INDEX(rushing_tds,CELL("Row",AK1724)-1)*(RUSHTD)</f>
        <v>0</v>
      </c>
      <c r="BP1724" s="1">
        <f ca="1">IF(INDEX(rushing_yds,CELL("Row",AI1724)-1)&gt;=100,3,0)</f>
        <v>0</v>
      </c>
      <c r="BQ1724" s="1">
        <f ca="1">INDEX(receiving_yds,CELL("Row",AN1724)-1)*(RECYDS)</f>
        <v>0</v>
      </c>
      <c r="BR1724" s="1">
        <f ca="1">INDEX(receiving_rec,CELL("Row",AO1724)-1)*(REC)</f>
        <v>0</v>
      </c>
      <c r="BS1724" s="1">
        <f ca="1">INDEX(receiving_tds,CELL("Row",AP1724)-1)*(RECTD)</f>
        <v>0</v>
      </c>
      <c r="BT1724" s="1">
        <f ca="1">IF(INDEX(receiving_yds,CELL("Row",AI1724)-1)&gt;=100,3,0)</f>
        <v>0</v>
      </c>
      <c r="BU1724" s="1">
        <f ca="1">INDEX(puntret_tds,CELL("Row",AR1724)-1)*(PUNTKORETTD)+INDEX(kickret_tds,CELL("Row",AR1724)-1)*(PUNTKORETTD)</f>
        <v>0</v>
      </c>
      <c r="BV1724" s="1">
        <f ca="1">INDEX(fumbles_tot,CELL("Row",AS1724)-1)*(FUM)</f>
        <v>0</v>
      </c>
      <c r="BW1724" s="1">
        <f ca="1">(INDEX(passing_twoptm,CELL("Row",AT1724)-1)+INDEX(rushing_twoptm,CELL("Row",AT1724)-1)+INDEX(receiving_twoptm,CELL("Row",AT1724)-1))*(_2PTCONV)</f>
        <v>0</v>
      </c>
      <c r="BX1724" s="1">
        <f ca="1">SUM(BJ1724:BW1724)</f>
        <v>0</v>
      </c>
    </row>
    <row r="1725" spans="1:76" x14ac:dyDescent="0.25">
      <c r="A1725" s="1" t="s">
        <v>1119</v>
      </c>
      <c r="B1725" s="1" t="s">
        <v>1120</v>
      </c>
      <c r="C1725" s="1" t="s">
        <v>62</v>
      </c>
      <c r="D1725" s="1" t="s">
        <v>1067</v>
      </c>
      <c r="E1725" s="1" t="s">
        <v>165</v>
      </c>
      <c r="F1725">
        <v>1</v>
      </c>
      <c r="G1725">
        <v>0</v>
      </c>
      <c r="H1725">
        <v>0</v>
      </c>
      <c r="I1725">
        <v>0</v>
      </c>
      <c r="J1725">
        <v>5</v>
      </c>
      <c r="BI1725" s="4">
        <v>5</v>
      </c>
      <c r="BJ1725" s="1">
        <f ca="1">INDEX(passing_tds,CELL("Row",AG1725)-1)*(PASSTD)</f>
        <v>0</v>
      </c>
      <c r="BK1725" s="1">
        <f ca="1">INDEX(passing_yds,CELL("Row",AH1725)-1)*(PASSYDS)</f>
        <v>0</v>
      </c>
      <c r="BL1725" s="1">
        <f ca="1">IF(INDEX(passing_yds,CELL("Row",AI1725)-1)&gt;=300,3,0)</f>
        <v>0</v>
      </c>
      <c r="BM1725" s="1">
        <f ca="1">INDEX(passing_ints,CELL("Row",AJ1725)-1)*(INT)</f>
        <v>0</v>
      </c>
      <c r="BN1725" s="1">
        <f ca="1">INDEX(rushing_yds,CELL("Row",AK1725)-1)*(RUSHYDS)</f>
        <v>0</v>
      </c>
      <c r="BO1725" s="1">
        <f ca="1">INDEX(rushing_tds,CELL("Row",AK1725)-1)*(RUSHTD)</f>
        <v>0</v>
      </c>
      <c r="BP1725" s="1">
        <f ca="1">IF(INDEX(rushing_yds,CELL("Row",AI1725)-1)&gt;=100,3,0)</f>
        <v>0</v>
      </c>
      <c r="BQ1725" s="1">
        <f ca="1">INDEX(receiving_yds,CELL("Row",AN1725)-1)*(RECYDS)</f>
        <v>0</v>
      </c>
      <c r="BR1725" s="1">
        <f ca="1">INDEX(receiving_rec,CELL("Row",AO1725)-1)*(REC)</f>
        <v>0</v>
      </c>
      <c r="BS1725" s="1">
        <f ca="1">INDEX(receiving_tds,CELL("Row",AP1725)-1)*(RECTD)</f>
        <v>0</v>
      </c>
      <c r="BT1725" s="1">
        <f ca="1">IF(INDEX(receiving_yds,CELL("Row",AI1725)-1)&gt;=100,3,0)</f>
        <v>0</v>
      </c>
      <c r="BU1725" s="1">
        <f ca="1">INDEX(puntret_tds,CELL("Row",AR1725)-1)*(PUNTKORETTD)+INDEX(kickret_tds,CELL("Row",AR1725)-1)*(PUNTKORETTD)</f>
        <v>0</v>
      </c>
      <c r="BV1725" s="1">
        <f ca="1">INDEX(fumbles_tot,CELL("Row",AS1725)-1)*(FUM)</f>
        <v>0</v>
      </c>
      <c r="BW1725" s="1">
        <f ca="1">(INDEX(passing_twoptm,CELL("Row",AT1725)-1)+INDEX(rushing_twoptm,CELL("Row",AT1725)-1)+INDEX(receiving_twoptm,CELL("Row",AT1725)-1))*(_2PTCONV)</f>
        <v>0</v>
      </c>
      <c r="BX1725" s="1">
        <f ca="1">SUM(BJ1725:BW1725)</f>
        <v>0</v>
      </c>
    </row>
    <row r="1726" spans="1:76" x14ac:dyDescent="0.25">
      <c r="A1726" s="1" t="s">
        <v>1121</v>
      </c>
      <c r="B1726" s="1" t="s">
        <v>1122</v>
      </c>
      <c r="C1726" s="1" t="s">
        <v>62</v>
      </c>
      <c r="D1726" s="1" t="s">
        <v>1067</v>
      </c>
      <c r="E1726" s="1" t="s">
        <v>105</v>
      </c>
      <c r="F1726">
        <v>3</v>
      </c>
      <c r="G1726">
        <v>0</v>
      </c>
      <c r="H1726">
        <v>0</v>
      </c>
      <c r="I1726">
        <v>0</v>
      </c>
      <c r="J1726">
        <v>0</v>
      </c>
      <c r="BI1726" s="4">
        <v>5</v>
      </c>
      <c r="BJ1726" s="1">
        <f ca="1">INDEX(passing_tds,CELL("Row",AG1726)-1)*(PASSTD)</f>
        <v>0</v>
      </c>
      <c r="BK1726" s="1">
        <f ca="1">INDEX(passing_yds,CELL("Row",AH1726)-1)*(PASSYDS)</f>
        <v>0</v>
      </c>
      <c r="BL1726" s="1">
        <f ca="1">IF(INDEX(passing_yds,CELL("Row",AI1726)-1)&gt;=300,3,0)</f>
        <v>0</v>
      </c>
      <c r="BM1726" s="1">
        <f ca="1">INDEX(passing_ints,CELL("Row",AJ1726)-1)*(INT)</f>
        <v>0</v>
      </c>
      <c r="BN1726" s="1">
        <f ca="1">INDEX(rushing_yds,CELL("Row",AK1726)-1)*(RUSHYDS)</f>
        <v>0</v>
      </c>
      <c r="BO1726" s="1">
        <f ca="1">INDEX(rushing_tds,CELL("Row",AK1726)-1)*(RUSHTD)</f>
        <v>0</v>
      </c>
      <c r="BP1726" s="1">
        <f ca="1">IF(INDEX(rushing_yds,CELL("Row",AI1726)-1)&gt;=100,3,0)</f>
        <v>0</v>
      </c>
      <c r="BQ1726" s="1">
        <f ca="1">INDEX(receiving_yds,CELL("Row",AN1726)-1)*(RECYDS)</f>
        <v>0</v>
      </c>
      <c r="BR1726" s="1">
        <f ca="1">INDEX(receiving_rec,CELL("Row",AO1726)-1)*(REC)</f>
        <v>0</v>
      </c>
      <c r="BS1726" s="1">
        <f ca="1">INDEX(receiving_tds,CELL("Row",AP1726)-1)*(RECTD)</f>
        <v>0</v>
      </c>
      <c r="BT1726" s="1">
        <f ca="1">IF(INDEX(receiving_yds,CELL("Row",AI1726)-1)&gt;=100,3,0)</f>
        <v>0</v>
      </c>
      <c r="BU1726" s="1">
        <f ca="1">INDEX(puntret_tds,CELL("Row",AR1726)-1)*(PUNTKORETTD)+INDEX(kickret_tds,CELL("Row",AR1726)-1)*(PUNTKORETTD)</f>
        <v>0</v>
      </c>
      <c r="BV1726" s="1">
        <f ca="1">INDEX(fumbles_tot,CELL("Row",AS1726)-1)*(FUM)</f>
        <v>0</v>
      </c>
      <c r="BW1726" s="1">
        <f ca="1">(INDEX(passing_twoptm,CELL("Row",AT1726)-1)+INDEX(rushing_twoptm,CELL("Row",AT1726)-1)+INDEX(receiving_twoptm,CELL("Row",AT1726)-1))*(_2PTCONV)</f>
        <v>0</v>
      </c>
      <c r="BX1726" s="1">
        <f ca="1">SUM(BJ1726:BW1726)</f>
        <v>0</v>
      </c>
    </row>
    <row r="1727" spans="1:76" x14ac:dyDescent="0.25">
      <c r="A1727" s="1" t="s">
        <v>1142</v>
      </c>
      <c r="B1727" s="1" t="s">
        <v>1143</v>
      </c>
      <c r="C1727" s="1" t="s">
        <v>135</v>
      </c>
      <c r="D1727" s="1" t="s">
        <v>1125</v>
      </c>
      <c r="E1727" s="1" t="s">
        <v>187</v>
      </c>
      <c r="K1727">
        <v>0</v>
      </c>
      <c r="L1727">
        <v>0</v>
      </c>
      <c r="M1727">
        <v>0</v>
      </c>
      <c r="N1727">
        <v>1</v>
      </c>
      <c r="O1727">
        <v>0</v>
      </c>
      <c r="BI1727" s="4">
        <v>5</v>
      </c>
      <c r="BJ1727" s="1">
        <f ca="1">INDEX(passing_tds,CELL("Row",AG1727)-1)*(PASSTD)</f>
        <v>0</v>
      </c>
      <c r="BK1727" s="1">
        <f ca="1">INDEX(passing_yds,CELL("Row",AH1727)-1)*(PASSYDS)</f>
        <v>0</v>
      </c>
      <c r="BL1727" s="1">
        <f ca="1">IF(INDEX(passing_yds,CELL("Row",AI1727)-1)&gt;=300,3,0)</f>
        <v>0</v>
      </c>
      <c r="BM1727" s="1">
        <f ca="1">INDEX(passing_ints,CELL("Row",AJ1727)-1)*(INT)</f>
        <v>0</v>
      </c>
      <c r="BN1727" s="1">
        <f ca="1">INDEX(rushing_yds,CELL("Row",AK1727)-1)*(RUSHYDS)</f>
        <v>0</v>
      </c>
      <c r="BO1727" s="1">
        <f ca="1">INDEX(rushing_tds,CELL("Row",AK1727)-1)*(RUSHTD)</f>
        <v>0</v>
      </c>
      <c r="BP1727" s="1">
        <f ca="1">IF(INDEX(rushing_yds,CELL("Row",AI1727)-1)&gt;=100,3,0)</f>
        <v>0</v>
      </c>
      <c r="BQ1727" s="1">
        <f ca="1">INDEX(receiving_yds,CELL("Row",AN1727)-1)*(RECYDS)</f>
        <v>0</v>
      </c>
      <c r="BR1727" s="1">
        <f ca="1">INDEX(receiving_rec,CELL("Row",AO1727)-1)*(REC)</f>
        <v>0</v>
      </c>
      <c r="BS1727" s="1">
        <f ca="1">INDEX(receiving_tds,CELL("Row",AP1727)-1)*(RECTD)</f>
        <v>0</v>
      </c>
      <c r="BT1727" s="1">
        <f ca="1">IF(INDEX(receiving_yds,CELL("Row",AI1727)-1)&gt;=100,3,0)</f>
        <v>0</v>
      </c>
      <c r="BU1727" s="1">
        <f ca="1">INDEX(puntret_tds,CELL("Row",AR1727)-1)*(PUNTKORETTD)+INDEX(kickret_tds,CELL("Row",AR1727)-1)*(PUNTKORETTD)</f>
        <v>0</v>
      </c>
      <c r="BV1727" s="1">
        <f ca="1">INDEX(fumbles_tot,CELL("Row",AS1727)-1)*(FUM)</f>
        <v>0</v>
      </c>
      <c r="BW1727" s="1">
        <f ca="1">(INDEX(passing_twoptm,CELL("Row",AT1727)-1)+INDEX(rushing_twoptm,CELL("Row",AT1727)-1)+INDEX(receiving_twoptm,CELL("Row",AT1727)-1))*(_2PTCONV)</f>
        <v>0</v>
      </c>
      <c r="BX1727" s="1">
        <f ca="1">SUM(BJ1727:BW1727)</f>
        <v>0</v>
      </c>
    </row>
    <row r="1728" spans="1:76" x14ac:dyDescent="0.25">
      <c r="A1728" s="1" t="s">
        <v>1144</v>
      </c>
      <c r="B1728" s="1" t="s">
        <v>1145</v>
      </c>
      <c r="C1728" s="1" t="s">
        <v>135</v>
      </c>
      <c r="D1728" s="1" t="s">
        <v>1125</v>
      </c>
      <c r="E1728" s="1" t="s">
        <v>118</v>
      </c>
      <c r="F1728">
        <v>3</v>
      </c>
      <c r="G1728">
        <v>0</v>
      </c>
      <c r="H1728">
        <v>2</v>
      </c>
      <c r="I1728">
        <v>0</v>
      </c>
      <c r="J1728">
        <v>2</v>
      </c>
      <c r="K1728">
        <v>0</v>
      </c>
      <c r="L1728">
        <v>0</v>
      </c>
      <c r="M1728">
        <v>0</v>
      </c>
      <c r="N1728">
        <v>1</v>
      </c>
      <c r="O1728">
        <v>4</v>
      </c>
      <c r="BI1728" s="4">
        <v>5</v>
      </c>
      <c r="BJ1728" s="1">
        <f ca="1">INDEX(passing_tds,CELL("Row",AG1728)-1)*(PASSTD)</f>
        <v>0</v>
      </c>
      <c r="BK1728" s="1">
        <f ca="1">INDEX(passing_yds,CELL("Row",AH1728)-1)*(PASSYDS)</f>
        <v>0</v>
      </c>
      <c r="BL1728" s="1">
        <f ca="1">IF(INDEX(passing_yds,CELL("Row",AI1728)-1)&gt;=300,3,0)</f>
        <v>0</v>
      </c>
      <c r="BM1728" s="1">
        <f ca="1">INDEX(passing_ints,CELL("Row",AJ1728)-1)*(INT)</f>
        <v>0</v>
      </c>
      <c r="BN1728" s="1">
        <f ca="1">INDEX(rushing_yds,CELL("Row",AK1728)-1)*(RUSHYDS)</f>
        <v>0</v>
      </c>
      <c r="BO1728" s="1">
        <f ca="1">INDEX(rushing_tds,CELL("Row",AK1728)-1)*(RUSHTD)</f>
        <v>0</v>
      </c>
      <c r="BP1728" s="1">
        <f ca="1">IF(INDEX(rushing_yds,CELL("Row",AI1728)-1)&gt;=100,3,0)</f>
        <v>0</v>
      </c>
      <c r="BQ1728" s="1">
        <f ca="1">INDEX(receiving_yds,CELL("Row",AN1728)-1)*(RECYDS)</f>
        <v>0</v>
      </c>
      <c r="BR1728" s="1">
        <f ca="1">INDEX(receiving_rec,CELL("Row",AO1728)-1)*(REC)</f>
        <v>0</v>
      </c>
      <c r="BS1728" s="1">
        <f ca="1">INDEX(receiving_tds,CELL("Row",AP1728)-1)*(RECTD)</f>
        <v>0</v>
      </c>
      <c r="BT1728" s="1">
        <f ca="1">IF(INDEX(receiving_yds,CELL("Row",AI1728)-1)&gt;=100,3,0)</f>
        <v>0</v>
      </c>
      <c r="BU1728" s="1">
        <f ca="1">INDEX(puntret_tds,CELL("Row",AR1728)-1)*(PUNTKORETTD)+INDEX(kickret_tds,CELL("Row",AR1728)-1)*(PUNTKORETTD)</f>
        <v>0</v>
      </c>
      <c r="BV1728" s="1">
        <f ca="1">INDEX(fumbles_tot,CELL("Row",AS1728)-1)*(FUM)</f>
        <v>0</v>
      </c>
      <c r="BW1728" s="1">
        <f ca="1">(INDEX(passing_twoptm,CELL("Row",AT1728)-1)+INDEX(rushing_twoptm,CELL("Row",AT1728)-1)+INDEX(receiving_twoptm,CELL("Row",AT1728)-1))*(_2PTCONV)</f>
        <v>0</v>
      </c>
      <c r="BX1728" s="1">
        <f ca="1">SUM(BJ1728:BW1728)</f>
        <v>0</v>
      </c>
    </row>
    <row r="1729" spans="1:76" x14ac:dyDescent="0.25">
      <c r="A1729" s="1" t="s">
        <v>1146</v>
      </c>
      <c r="B1729" s="1" t="s">
        <v>1147</v>
      </c>
      <c r="C1729" s="1" t="s">
        <v>135</v>
      </c>
      <c r="D1729" s="1" t="s">
        <v>1125</v>
      </c>
      <c r="E1729" s="1" t="s">
        <v>88</v>
      </c>
      <c r="P1729">
        <v>0</v>
      </c>
      <c r="Q1729">
        <v>0</v>
      </c>
      <c r="R1729">
        <v>0</v>
      </c>
      <c r="S1729">
        <v>0</v>
      </c>
      <c r="T1729">
        <v>6</v>
      </c>
      <c r="U1729">
        <v>0</v>
      </c>
      <c r="V1729">
        <v>6</v>
      </c>
      <c r="W1729">
        <v>0</v>
      </c>
      <c r="X1729">
        <v>6</v>
      </c>
      <c r="BI1729" s="4">
        <v>5</v>
      </c>
      <c r="BJ1729" s="1">
        <f ca="1">INDEX(passing_tds,CELL("Row",AG1729)-1)*(PASSTD)</f>
        <v>0</v>
      </c>
      <c r="BK1729" s="1">
        <f ca="1">INDEX(passing_yds,CELL("Row",AH1729)-1)*(PASSYDS)</f>
        <v>0</v>
      </c>
      <c r="BL1729" s="1">
        <f ca="1">IF(INDEX(passing_yds,CELL("Row",AI1729)-1)&gt;=300,3,0)</f>
        <v>0</v>
      </c>
      <c r="BM1729" s="1">
        <f ca="1">INDEX(passing_ints,CELL("Row",AJ1729)-1)*(INT)</f>
        <v>0</v>
      </c>
      <c r="BN1729" s="1">
        <f ca="1">INDEX(rushing_yds,CELL("Row",AK1729)-1)*(RUSHYDS)</f>
        <v>0</v>
      </c>
      <c r="BO1729" s="1">
        <f ca="1">INDEX(rushing_tds,CELL("Row",AK1729)-1)*(RUSHTD)</f>
        <v>0</v>
      </c>
      <c r="BP1729" s="1">
        <f ca="1">IF(INDEX(rushing_yds,CELL("Row",AI1729)-1)&gt;=100,3,0)</f>
        <v>0</v>
      </c>
      <c r="BQ1729" s="1">
        <f ca="1">INDEX(receiving_yds,CELL("Row",AN1729)-1)*(RECYDS)</f>
        <v>0</v>
      </c>
      <c r="BR1729" s="1">
        <f ca="1">INDEX(receiving_rec,CELL("Row",AO1729)-1)*(REC)</f>
        <v>0</v>
      </c>
      <c r="BS1729" s="1">
        <f ca="1">INDEX(receiving_tds,CELL("Row",AP1729)-1)*(RECTD)</f>
        <v>0</v>
      </c>
      <c r="BT1729" s="1">
        <f ca="1">IF(INDEX(receiving_yds,CELL("Row",AI1729)-1)&gt;=100,3,0)</f>
        <v>0</v>
      </c>
      <c r="BU1729" s="1">
        <f ca="1">INDEX(puntret_tds,CELL("Row",AR1729)-1)*(PUNTKORETTD)+INDEX(kickret_tds,CELL("Row",AR1729)-1)*(PUNTKORETTD)</f>
        <v>0</v>
      </c>
      <c r="BV1729" s="1">
        <f ca="1">INDEX(fumbles_tot,CELL("Row",AS1729)-1)*(FUM)</f>
        <v>0</v>
      </c>
      <c r="BW1729" s="1">
        <f ca="1">(INDEX(passing_twoptm,CELL("Row",AT1729)-1)+INDEX(rushing_twoptm,CELL("Row",AT1729)-1)+INDEX(receiving_twoptm,CELL("Row",AT1729)-1))*(_2PTCONV)</f>
        <v>0</v>
      </c>
      <c r="BX1729" s="1">
        <f ca="1">SUM(BJ1729:BW1729)</f>
        <v>0</v>
      </c>
    </row>
    <row r="1730" spans="1:76" x14ac:dyDescent="0.25">
      <c r="A1730" s="1" t="s">
        <v>183</v>
      </c>
      <c r="B1730" s="1" t="s">
        <v>1148</v>
      </c>
      <c r="C1730" s="1" t="s">
        <v>135</v>
      </c>
      <c r="D1730" s="1" t="s">
        <v>1125</v>
      </c>
      <c r="E1730" s="1" t="s">
        <v>91</v>
      </c>
      <c r="AK1730">
        <v>38</v>
      </c>
      <c r="AL1730">
        <v>3</v>
      </c>
      <c r="AM1730">
        <v>49</v>
      </c>
      <c r="AN1730">
        <v>6</v>
      </c>
      <c r="AO1730">
        <v>227</v>
      </c>
      <c r="BI1730" s="4">
        <v>5</v>
      </c>
      <c r="BJ1730" s="1">
        <f ca="1">INDEX(passing_tds,CELL("Row",AG1730)-1)*(PASSTD)</f>
        <v>0</v>
      </c>
      <c r="BK1730" s="1">
        <f ca="1">INDEX(passing_yds,CELL("Row",AH1730)-1)*(PASSYDS)</f>
        <v>0</v>
      </c>
      <c r="BL1730" s="1">
        <f ca="1">IF(INDEX(passing_yds,CELL("Row",AI1730)-1)&gt;=300,3,0)</f>
        <v>0</v>
      </c>
      <c r="BM1730" s="1">
        <f ca="1">INDEX(passing_ints,CELL("Row",AJ1730)-1)*(INT)</f>
        <v>0</v>
      </c>
      <c r="BN1730" s="1">
        <f ca="1">INDEX(rushing_yds,CELL("Row",AK1730)-1)*(RUSHYDS)</f>
        <v>0</v>
      </c>
      <c r="BO1730" s="1">
        <f ca="1">INDEX(rushing_tds,CELL("Row",AK1730)-1)*(RUSHTD)</f>
        <v>0</v>
      </c>
      <c r="BP1730" s="1">
        <f ca="1">IF(INDEX(rushing_yds,CELL("Row",AI1730)-1)&gt;=100,3,0)</f>
        <v>0</v>
      </c>
      <c r="BQ1730" s="1">
        <f ca="1">INDEX(receiving_yds,CELL("Row",AN1730)-1)*(RECYDS)</f>
        <v>0</v>
      </c>
      <c r="BR1730" s="1">
        <f ca="1">INDEX(receiving_rec,CELL("Row",AO1730)-1)*(REC)</f>
        <v>0</v>
      </c>
      <c r="BS1730" s="1">
        <f ca="1">INDEX(receiving_tds,CELL("Row",AP1730)-1)*(RECTD)</f>
        <v>0</v>
      </c>
      <c r="BT1730" s="1">
        <f ca="1">IF(INDEX(receiving_yds,CELL("Row",AI1730)-1)&gt;=100,3,0)</f>
        <v>0</v>
      </c>
      <c r="BU1730" s="1">
        <f ca="1">INDEX(puntret_tds,CELL("Row",AR1730)-1)*(PUNTKORETTD)+INDEX(kickret_tds,CELL("Row",AR1730)-1)*(PUNTKORETTD)</f>
        <v>0</v>
      </c>
      <c r="BV1730" s="1">
        <f ca="1">INDEX(fumbles_tot,CELL("Row",AS1730)-1)*(FUM)</f>
        <v>0</v>
      </c>
      <c r="BW1730" s="1">
        <f ca="1">(INDEX(passing_twoptm,CELL("Row",AT1730)-1)+INDEX(rushing_twoptm,CELL("Row",AT1730)-1)+INDEX(receiving_twoptm,CELL("Row",AT1730)-1))*(_2PTCONV)</f>
        <v>0</v>
      </c>
      <c r="BX1730" s="1">
        <f ca="1">SUM(BJ1730:BW1730)</f>
        <v>0</v>
      </c>
    </row>
    <row r="1731" spans="1:76" x14ac:dyDescent="0.25">
      <c r="A1731" s="1" t="s">
        <v>1149</v>
      </c>
      <c r="B1731" s="1" t="s">
        <v>1150</v>
      </c>
      <c r="C1731" s="1" t="s">
        <v>135</v>
      </c>
      <c r="D1731" s="1" t="s">
        <v>1125</v>
      </c>
      <c r="E1731" s="1" t="s">
        <v>76</v>
      </c>
      <c r="AP1731">
        <v>6</v>
      </c>
      <c r="AQ1731">
        <v>6</v>
      </c>
      <c r="AR1731">
        <v>0</v>
      </c>
      <c r="AS1731">
        <v>1</v>
      </c>
      <c r="AT1731">
        <v>0</v>
      </c>
      <c r="BI1731" s="4">
        <v>5</v>
      </c>
      <c r="BJ1731" s="1">
        <f ca="1">INDEX(passing_tds,CELL("Row",AG1731)-1)*(PASSTD)</f>
        <v>0</v>
      </c>
      <c r="BK1731" s="1">
        <f ca="1">INDEX(passing_yds,CELL("Row",AH1731)-1)*(PASSYDS)</f>
        <v>0</v>
      </c>
      <c r="BL1731" s="1">
        <f ca="1">IF(INDEX(passing_yds,CELL("Row",AI1731)-1)&gt;=300,3,0)</f>
        <v>0</v>
      </c>
      <c r="BM1731" s="1">
        <f ca="1">INDEX(passing_ints,CELL("Row",AJ1731)-1)*(INT)</f>
        <v>0</v>
      </c>
      <c r="BN1731" s="1">
        <f ca="1">INDEX(rushing_yds,CELL("Row",AK1731)-1)*(RUSHYDS)</f>
        <v>0</v>
      </c>
      <c r="BO1731" s="1">
        <f ca="1">INDEX(rushing_tds,CELL("Row",AK1731)-1)*(RUSHTD)</f>
        <v>0</v>
      </c>
      <c r="BP1731" s="1">
        <f ca="1">IF(INDEX(rushing_yds,CELL("Row",AI1731)-1)&gt;=100,3,0)</f>
        <v>0</v>
      </c>
      <c r="BQ1731" s="1">
        <f ca="1">INDEX(receiving_yds,CELL("Row",AN1731)-1)*(RECYDS)</f>
        <v>0</v>
      </c>
      <c r="BR1731" s="1">
        <f ca="1">INDEX(receiving_rec,CELL("Row",AO1731)-1)*(REC)</f>
        <v>0</v>
      </c>
      <c r="BS1731" s="1">
        <f ca="1">INDEX(receiving_tds,CELL("Row",AP1731)-1)*(RECTD)</f>
        <v>0</v>
      </c>
      <c r="BT1731" s="1">
        <f ca="1">IF(INDEX(receiving_yds,CELL("Row",AI1731)-1)&gt;=100,3,0)</f>
        <v>0</v>
      </c>
      <c r="BU1731" s="1">
        <f ca="1">INDEX(puntret_tds,CELL("Row",AR1731)-1)*(PUNTKORETTD)+INDEX(kickret_tds,CELL("Row",AR1731)-1)*(PUNTKORETTD)</f>
        <v>0</v>
      </c>
      <c r="BV1731" s="1">
        <f ca="1">INDEX(fumbles_tot,CELL("Row",AS1731)-1)*(FUM)</f>
        <v>0</v>
      </c>
      <c r="BW1731" s="1">
        <f ca="1">(INDEX(passing_twoptm,CELL("Row",AT1731)-1)+INDEX(rushing_twoptm,CELL("Row",AT1731)-1)+INDEX(receiving_twoptm,CELL("Row",AT1731)-1))*(_2PTCONV)</f>
        <v>0</v>
      </c>
      <c r="BX1731" s="1">
        <f ca="1">SUM(BJ1731:BW1731)</f>
        <v>0</v>
      </c>
    </row>
    <row r="1732" spans="1:76" x14ac:dyDescent="0.25">
      <c r="A1732" s="1" t="s">
        <v>1151</v>
      </c>
      <c r="B1732" s="1" t="s">
        <v>1152</v>
      </c>
      <c r="C1732" s="1" t="s">
        <v>135</v>
      </c>
      <c r="D1732" s="1" t="s">
        <v>1125</v>
      </c>
      <c r="E1732" s="1" t="s">
        <v>100</v>
      </c>
      <c r="F1732">
        <v>0</v>
      </c>
      <c r="G1732">
        <v>0</v>
      </c>
      <c r="H1732">
        <v>1</v>
      </c>
      <c r="I1732">
        <v>0</v>
      </c>
      <c r="J1732">
        <v>4</v>
      </c>
      <c r="AP1732">
        <v>10</v>
      </c>
      <c r="AQ1732">
        <v>10</v>
      </c>
      <c r="AR1732">
        <v>0</v>
      </c>
      <c r="AS1732">
        <v>1</v>
      </c>
      <c r="AT1732">
        <v>0</v>
      </c>
      <c r="BI1732" s="4">
        <v>5</v>
      </c>
      <c r="BJ1732" s="1">
        <f ca="1">INDEX(passing_tds,CELL("Row",AG1732)-1)*(PASSTD)</f>
        <v>0</v>
      </c>
      <c r="BK1732" s="1">
        <f ca="1">INDEX(passing_yds,CELL("Row",AH1732)-1)*(PASSYDS)</f>
        <v>0</v>
      </c>
      <c r="BL1732" s="1">
        <f ca="1">IF(INDEX(passing_yds,CELL("Row",AI1732)-1)&gt;=300,3,0)</f>
        <v>0</v>
      </c>
      <c r="BM1732" s="1">
        <f ca="1">INDEX(passing_ints,CELL("Row",AJ1732)-1)*(INT)</f>
        <v>0</v>
      </c>
      <c r="BN1732" s="1">
        <f ca="1">INDEX(rushing_yds,CELL("Row",AK1732)-1)*(RUSHYDS)</f>
        <v>0</v>
      </c>
      <c r="BO1732" s="1">
        <f ca="1">INDEX(rushing_tds,CELL("Row",AK1732)-1)*(RUSHTD)</f>
        <v>0</v>
      </c>
      <c r="BP1732" s="1">
        <f ca="1">IF(INDEX(rushing_yds,CELL("Row",AI1732)-1)&gt;=100,3,0)</f>
        <v>0</v>
      </c>
      <c r="BQ1732" s="1">
        <f ca="1">INDEX(receiving_yds,CELL("Row",AN1732)-1)*(RECYDS)</f>
        <v>0</v>
      </c>
      <c r="BR1732" s="1">
        <f ca="1">INDEX(receiving_rec,CELL("Row",AO1732)-1)*(REC)</f>
        <v>0</v>
      </c>
      <c r="BS1732" s="1">
        <f ca="1">INDEX(receiving_tds,CELL("Row",AP1732)-1)*(RECTD)</f>
        <v>0</v>
      </c>
      <c r="BT1732" s="1">
        <f ca="1">IF(INDEX(receiving_yds,CELL("Row",AI1732)-1)&gt;=100,3,0)</f>
        <v>0</v>
      </c>
      <c r="BU1732" s="1">
        <f ca="1">INDEX(puntret_tds,CELL("Row",AR1732)-1)*(PUNTKORETTD)+INDEX(kickret_tds,CELL("Row",AR1732)-1)*(PUNTKORETTD)</f>
        <v>0</v>
      </c>
      <c r="BV1732" s="1">
        <f ca="1">INDEX(fumbles_tot,CELL("Row",AS1732)-1)*(FUM)</f>
        <v>0</v>
      </c>
      <c r="BW1732" s="1">
        <f ca="1">(INDEX(passing_twoptm,CELL("Row",AT1732)-1)+INDEX(rushing_twoptm,CELL("Row",AT1732)-1)+INDEX(receiving_twoptm,CELL("Row",AT1732)-1))*(_2PTCONV)</f>
        <v>0</v>
      </c>
      <c r="BX1732" s="1">
        <f ca="1">SUM(BJ1732:BW1732)</f>
        <v>0</v>
      </c>
    </row>
    <row r="1733" spans="1:76" x14ac:dyDescent="0.25">
      <c r="A1733" s="1" t="s">
        <v>1153</v>
      </c>
      <c r="B1733" s="1" t="s">
        <v>1154</v>
      </c>
      <c r="C1733" s="1" t="s">
        <v>135</v>
      </c>
      <c r="D1733" s="1" t="s">
        <v>1125</v>
      </c>
      <c r="E1733" s="1" t="s">
        <v>187</v>
      </c>
      <c r="F1733">
        <v>1</v>
      </c>
      <c r="G1733">
        <v>0</v>
      </c>
      <c r="H1733">
        <v>0</v>
      </c>
      <c r="I1733">
        <v>0</v>
      </c>
      <c r="J1733">
        <v>1</v>
      </c>
      <c r="BI1733" s="4">
        <v>5</v>
      </c>
      <c r="BJ1733" s="1">
        <f ca="1">INDEX(passing_tds,CELL("Row",AG1733)-1)*(PASSTD)</f>
        <v>0</v>
      </c>
      <c r="BK1733" s="1">
        <f ca="1">INDEX(passing_yds,CELL("Row",AH1733)-1)*(PASSYDS)</f>
        <v>0</v>
      </c>
      <c r="BL1733" s="1">
        <f ca="1">IF(INDEX(passing_yds,CELL("Row",AI1733)-1)&gt;=300,3,0)</f>
        <v>0</v>
      </c>
      <c r="BM1733" s="1">
        <f ca="1">INDEX(passing_ints,CELL("Row",AJ1733)-1)*(INT)</f>
        <v>0</v>
      </c>
      <c r="BN1733" s="1">
        <f ca="1">INDEX(rushing_yds,CELL("Row",AK1733)-1)*(RUSHYDS)</f>
        <v>0</v>
      </c>
      <c r="BO1733" s="1">
        <f ca="1">INDEX(rushing_tds,CELL("Row",AK1733)-1)*(RUSHTD)</f>
        <v>0</v>
      </c>
      <c r="BP1733" s="1">
        <f ca="1">IF(INDEX(rushing_yds,CELL("Row",AI1733)-1)&gt;=100,3,0)</f>
        <v>0</v>
      </c>
      <c r="BQ1733" s="1">
        <f ca="1">INDEX(receiving_yds,CELL("Row",AN1733)-1)*(RECYDS)</f>
        <v>0</v>
      </c>
      <c r="BR1733" s="1">
        <f ca="1">INDEX(receiving_rec,CELL("Row",AO1733)-1)*(REC)</f>
        <v>0</v>
      </c>
      <c r="BS1733" s="1">
        <f ca="1">INDEX(receiving_tds,CELL("Row",AP1733)-1)*(RECTD)</f>
        <v>0</v>
      </c>
      <c r="BT1733" s="1">
        <f ca="1">IF(INDEX(receiving_yds,CELL("Row",AI1733)-1)&gt;=100,3,0)</f>
        <v>0</v>
      </c>
      <c r="BU1733" s="1">
        <f ca="1">INDEX(puntret_tds,CELL("Row",AR1733)-1)*(PUNTKORETTD)+INDEX(kickret_tds,CELL("Row",AR1733)-1)*(PUNTKORETTD)</f>
        <v>0</v>
      </c>
      <c r="BV1733" s="1">
        <f ca="1">INDEX(fumbles_tot,CELL("Row",AS1733)-1)*(FUM)</f>
        <v>0</v>
      </c>
      <c r="BW1733" s="1">
        <f ca="1">(INDEX(passing_twoptm,CELL("Row",AT1733)-1)+INDEX(rushing_twoptm,CELL("Row",AT1733)-1)+INDEX(receiving_twoptm,CELL("Row",AT1733)-1))*(_2PTCONV)</f>
        <v>0</v>
      </c>
      <c r="BX1733" s="1">
        <f ca="1">SUM(BJ1733:BW1733)</f>
        <v>0</v>
      </c>
    </row>
    <row r="1734" spans="1:76" x14ac:dyDescent="0.25">
      <c r="A1734" s="1" t="s">
        <v>1155</v>
      </c>
      <c r="B1734" s="1" t="s">
        <v>1156</v>
      </c>
      <c r="C1734" s="1" t="s">
        <v>135</v>
      </c>
      <c r="D1734" s="1" t="s">
        <v>1125</v>
      </c>
      <c r="E1734" s="1" t="s">
        <v>105</v>
      </c>
      <c r="F1734">
        <v>0</v>
      </c>
      <c r="G1734">
        <v>0</v>
      </c>
      <c r="H1734">
        <v>0</v>
      </c>
      <c r="I1734">
        <v>0</v>
      </c>
      <c r="J1734">
        <v>1</v>
      </c>
      <c r="BI1734" s="4">
        <v>5</v>
      </c>
      <c r="BJ1734" s="1">
        <f ca="1">INDEX(passing_tds,CELL("Row",AG1734)-1)*(PASSTD)</f>
        <v>0</v>
      </c>
      <c r="BK1734" s="1">
        <f ca="1">INDEX(passing_yds,CELL("Row",AH1734)-1)*(PASSYDS)</f>
        <v>0</v>
      </c>
      <c r="BL1734" s="1">
        <f ca="1">IF(INDEX(passing_yds,CELL("Row",AI1734)-1)&gt;=300,3,0)</f>
        <v>0</v>
      </c>
      <c r="BM1734" s="1">
        <f ca="1">INDEX(passing_ints,CELL("Row",AJ1734)-1)*(INT)</f>
        <v>0</v>
      </c>
      <c r="BN1734" s="1">
        <f ca="1">INDEX(rushing_yds,CELL("Row",AK1734)-1)*(RUSHYDS)</f>
        <v>0</v>
      </c>
      <c r="BO1734" s="1">
        <f ca="1">INDEX(rushing_tds,CELL("Row",AK1734)-1)*(RUSHTD)</f>
        <v>0</v>
      </c>
      <c r="BP1734" s="1">
        <f ca="1">IF(INDEX(rushing_yds,CELL("Row",AI1734)-1)&gt;=100,3,0)</f>
        <v>0</v>
      </c>
      <c r="BQ1734" s="1">
        <f ca="1">INDEX(receiving_yds,CELL("Row",AN1734)-1)*(RECYDS)</f>
        <v>0</v>
      </c>
      <c r="BR1734" s="1">
        <f ca="1">INDEX(receiving_rec,CELL("Row",AO1734)-1)*(REC)</f>
        <v>0</v>
      </c>
      <c r="BS1734" s="1">
        <f ca="1">INDEX(receiving_tds,CELL("Row",AP1734)-1)*(RECTD)</f>
        <v>0</v>
      </c>
      <c r="BT1734" s="1">
        <f ca="1">IF(INDEX(receiving_yds,CELL("Row",AI1734)-1)&gt;=100,3,0)</f>
        <v>0</v>
      </c>
      <c r="BU1734" s="1">
        <f ca="1">INDEX(puntret_tds,CELL("Row",AR1734)-1)*(PUNTKORETTD)+INDEX(kickret_tds,CELL("Row",AR1734)-1)*(PUNTKORETTD)</f>
        <v>0</v>
      </c>
      <c r="BV1734" s="1">
        <f ca="1">INDEX(fumbles_tot,CELL("Row",AS1734)-1)*(FUM)</f>
        <v>0</v>
      </c>
      <c r="BW1734" s="1">
        <f ca="1">(INDEX(passing_twoptm,CELL("Row",AT1734)-1)+INDEX(rushing_twoptm,CELL("Row",AT1734)-1)+INDEX(receiving_twoptm,CELL("Row",AT1734)-1))*(_2PTCONV)</f>
        <v>0</v>
      </c>
      <c r="BX1734" s="1">
        <f ca="1">SUM(BJ1734:BW1734)</f>
        <v>0</v>
      </c>
    </row>
    <row r="1735" spans="1:76" x14ac:dyDescent="0.25">
      <c r="A1735" s="1" t="s">
        <v>1157</v>
      </c>
      <c r="B1735" s="1" t="s">
        <v>1158</v>
      </c>
      <c r="C1735" s="1" t="s">
        <v>135</v>
      </c>
      <c r="D1735" s="1" t="s">
        <v>1125</v>
      </c>
      <c r="E1735" s="1" t="s">
        <v>115</v>
      </c>
      <c r="F1735">
        <v>2</v>
      </c>
      <c r="G1735">
        <v>0</v>
      </c>
      <c r="H1735">
        <v>0</v>
      </c>
      <c r="I1735">
        <v>0</v>
      </c>
      <c r="J1735">
        <v>7</v>
      </c>
      <c r="BI1735" s="4">
        <v>5</v>
      </c>
      <c r="BJ1735" s="1">
        <f ca="1">INDEX(passing_tds,CELL("Row",AG1735)-1)*(PASSTD)</f>
        <v>0</v>
      </c>
      <c r="BK1735" s="1">
        <f ca="1">INDEX(passing_yds,CELL("Row",AH1735)-1)*(PASSYDS)</f>
        <v>0</v>
      </c>
      <c r="BL1735" s="1">
        <f ca="1">IF(INDEX(passing_yds,CELL("Row",AI1735)-1)&gt;=300,3,0)</f>
        <v>0</v>
      </c>
      <c r="BM1735" s="1">
        <f ca="1">INDEX(passing_ints,CELL("Row",AJ1735)-1)*(INT)</f>
        <v>0</v>
      </c>
      <c r="BN1735" s="1">
        <f ca="1">INDEX(rushing_yds,CELL("Row",AK1735)-1)*(RUSHYDS)</f>
        <v>0</v>
      </c>
      <c r="BO1735" s="1">
        <f ca="1">INDEX(rushing_tds,CELL("Row",AK1735)-1)*(RUSHTD)</f>
        <v>0</v>
      </c>
      <c r="BP1735" s="1">
        <f ca="1">IF(INDEX(rushing_yds,CELL("Row",AI1735)-1)&gt;=100,3,0)</f>
        <v>0</v>
      </c>
      <c r="BQ1735" s="1">
        <f ca="1">INDEX(receiving_yds,CELL("Row",AN1735)-1)*(RECYDS)</f>
        <v>0</v>
      </c>
      <c r="BR1735" s="1">
        <f ca="1">INDEX(receiving_rec,CELL("Row",AO1735)-1)*(REC)</f>
        <v>0</v>
      </c>
      <c r="BS1735" s="1">
        <f ca="1">INDEX(receiving_tds,CELL("Row",AP1735)-1)*(RECTD)</f>
        <v>0</v>
      </c>
      <c r="BT1735" s="1">
        <f ca="1">IF(INDEX(receiving_yds,CELL("Row",AI1735)-1)&gt;=100,3,0)</f>
        <v>0</v>
      </c>
      <c r="BU1735" s="1">
        <f ca="1">INDEX(puntret_tds,CELL("Row",AR1735)-1)*(PUNTKORETTD)+INDEX(kickret_tds,CELL("Row",AR1735)-1)*(PUNTKORETTD)</f>
        <v>0</v>
      </c>
      <c r="BV1735" s="1">
        <f ca="1">INDEX(fumbles_tot,CELL("Row",AS1735)-1)*(FUM)</f>
        <v>0</v>
      </c>
      <c r="BW1735" s="1">
        <f ca="1">(INDEX(passing_twoptm,CELL("Row",AT1735)-1)+INDEX(rushing_twoptm,CELL("Row",AT1735)-1)+INDEX(receiving_twoptm,CELL("Row",AT1735)-1))*(_2PTCONV)</f>
        <v>0</v>
      </c>
      <c r="BX1735" s="1">
        <f ca="1">SUM(BJ1735:BW1735)</f>
        <v>0</v>
      </c>
    </row>
    <row r="1736" spans="1:76" x14ac:dyDescent="0.25">
      <c r="A1736" s="1" t="s">
        <v>1159</v>
      </c>
      <c r="B1736" s="1" t="s">
        <v>1160</v>
      </c>
      <c r="C1736" s="1" t="s">
        <v>135</v>
      </c>
      <c r="D1736" s="1" t="s">
        <v>1125</v>
      </c>
      <c r="E1736" s="1" t="s">
        <v>105</v>
      </c>
      <c r="F1736">
        <v>0</v>
      </c>
      <c r="G1736">
        <v>0</v>
      </c>
      <c r="H1736">
        <v>0</v>
      </c>
      <c r="I1736">
        <v>0</v>
      </c>
      <c r="J1736">
        <v>1</v>
      </c>
      <c r="BI1736" s="4">
        <v>5</v>
      </c>
      <c r="BJ1736" s="1">
        <f ca="1">INDEX(passing_tds,CELL("Row",AG1736)-1)*(PASSTD)</f>
        <v>0</v>
      </c>
      <c r="BK1736" s="1">
        <f ca="1">INDEX(passing_yds,CELL("Row",AH1736)-1)*(PASSYDS)</f>
        <v>0</v>
      </c>
      <c r="BL1736" s="1">
        <f ca="1">IF(INDEX(passing_yds,CELL("Row",AI1736)-1)&gt;=300,3,0)</f>
        <v>0</v>
      </c>
      <c r="BM1736" s="1">
        <f ca="1">INDEX(passing_ints,CELL("Row",AJ1736)-1)*(INT)</f>
        <v>0</v>
      </c>
      <c r="BN1736" s="1">
        <f ca="1">INDEX(rushing_yds,CELL("Row",AK1736)-1)*(RUSHYDS)</f>
        <v>0</v>
      </c>
      <c r="BO1736" s="1">
        <f ca="1">INDEX(rushing_tds,CELL("Row",AK1736)-1)*(RUSHTD)</f>
        <v>0</v>
      </c>
      <c r="BP1736" s="1">
        <f ca="1">IF(INDEX(rushing_yds,CELL("Row",AI1736)-1)&gt;=100,3,0)</f>
        <v>0</v>
      </c>
      <c r="BQ1736" s="1">
        <f ca="1">INDEX(receiving_yds,CELL("Row",AN1736)-1)*(RECYDS)</f>
        <v>0</v>
      </c>
      <c r="BR1736" s="1">
        <f ca="1">INDEX(receiving_rec,CELL("Row",AO1736)-1)*(REC)</f>
        <v>0</v>
      </c>
      <c r="BS1736" s="1">
        <f ca="1">INDEX(receiving_tds,CELL("Row",AP1736)-1)*(RECTD)</f>
        <v>0</v>
      </c>
      <c r="BT1736" s="1">
        <f ca="1">IF(INDEX(receiving_yds,CELL("Row",AI1736)-1)&gt;=100,3,0)</f>
        <v>0</v>
      </c>
      <c r="BU1736" s="1">
        <f ca="1">INDEX(puntret_tds,CELL("Row",AR1736)-1)*(PUNTKORETTD)+INDEX(kickret_tds,CELL("Row",AR1736)-1)*(PUNTKORETTD)</f>
        <v>0</v>
      </c>
      <c r="BV1736" s="1">
        <f ca="1">INDEX(fumbles_tot,CELL("Row",AS1736)-1)*(FUM)</f>
        <v>0</v>
      </c>
      <c r="BW1736" s="1">
        <f ca="1">(INDEX(passing_twoptm,CELL("Row",AT1736)-1)+INDEX(rushing_twoptm,CELL("Row",AT1736)-1)+INDEX(receiving_twoptm,CELL("Row",AT1736)-1))*(_2PTCONV)</f>
        <v>0</v>
      </c>
      <c r="BX1736" s="1">
        <f ca="1">SUM(BJ1736:BW1736)</f>
        <v>0</v>
      </c>
    </row>
    <row r="1737" spans="1:76" x14ac:dyDescent="0.25">
      <c r="A1737" s="1" t="s">
        <v>1161</v>
      </c>
      <c r="B1737" s="1" t="s">
        <v>1162</v>
      </c>
      <c r="C1737" s="1" t="s">
        <v>135</v>
      </c>
      <c r="D1737" s="1" t="s">
        <v>1125</v>
      </c>
      <c r="E1737" s="1" t="s">
        <v>165</v>
      </c>
      <c r="F1737">
        <v>2</v>
      </c>
      <c r="G1737">
        <v>0</v>
      </c>
      <c r="H1737">
        <v>0</v>
      </c>
      <c r="I1737">
        <v>0</v>
      </c>
      <c r="J1737">
        <v>9</v>
      </c>
      <c r="BI1737" s="4">
        <v>5</v>
      </c>
      <c r="BJ1737" s="1">
        <f ca="1">INDEX(passing_tds,CELL("Row",AG1737)-1)*(PASSTD)</f>
        <v>0</v>
      </c>
      <c r="BK1737" s="1">
        <f ca="1">INDEX(passing_yds,CELL("Row",AH1737)-1)*(PASSYDS)</f>
        <v>0</v>
      </c>
      <c r="BL1737" s="1">
        <f ca="1">IF(INDEX(passing_yds,CELL("Row",AI1737)-1)&gt;=300,3,0)</f>
        <v>0</v>
      </c>
      <c r="BM1737" s="1">
        <f ca="1">INDEX(passing_ints,CELL("Row",AJ1737)-1)*(INT)</f>
        <v>0</v>
      </c>
      <c r="BN1737" s="1">
        <f ca="1">INDEX(rushing_yds,CELL("Row",AK1737)-1)*(RUSHYDS)</f>
        <v>0</v>
      </c>
      <c r="BO1737" s="1">
        <f ca="1">INDEX(rushing_tds,CELL("Row",AK1737)-1)*(RUSHTD)</f>
        <v>0</v>
      </c>
      <c r="BP1737" s="1">
        <f ca="1">IF(INDEX(rushing_yds,CELL("Row",AI1737)-1)&gt;=100,3,0)</f>
        <v>0</v>
      </c>
      <c r="BQ1737" s="1">
        <f ca="1">INDEX(receiving_yds,CELL("Row",AN1737)-1)*(RECYDS)</f>
        <v>0</v>
      </c>
      <c r="BR1737" s="1">
        <f ca="1">INDEX(receiving_rec,CELL("Row",AO1737)-1)*(REC)</f>
        <v>0</v>
      </c>
      <c r="BS1737" s="1">
        <f ca="1">INDEX(receiving_tds,CELL("Row",AP1737)-1)*(RECTD)</f>
        <v>0</v>
      </c>
      <c r="BT1737" s="1">
        <f ca="1">IF(INDEX(receiving_yds,CELL("Row",AI1737)-1)&gt;=100,3,0)</f>
        <v>0</v>
      </c>
      <c r="BU1737" s="1">
        <f ca="1">INDEX(puntret_tds,CELL("Row",AR1737)-1)*(PUNTKORETTD)+INDEX(kickret_tds,CELL("Row",AR1737)-1)*(PUNTKORETTD)</f>
        <v>0</v>
      </c>
      <c r="BV1737" s="1">
        <f ca="1">INDEX(fumbles_tot,CELL("Row",AS1737)-1)*(FUM)</f>
        <v>0</v>
      </c>
      <c r="BW1737" s="1">
        <f ca="1">(INDEX(passing_twoptm,CELL("Row",AT1737)-1)+INDEX(rushing_twoptm,CELL("Row",AT1737)-1)+INDEX(receiving_twoptm,CELL("Row",AT1737)-1))*(_2PTCONV)</f>
        <v>0</v>
      </c>
      <c r="BX1737" s="1">
        <f ca="1">SUM(BJ1737:BW1737)</f>
        <v>0</v>
      </c>
    </row>
    <row r="1738" spans="1:76" x14ac:dyDescent="0.25">
      <c r="A1738" s="1" t="s">
        <v>1163</v>
      </c>
      <c r="B1738" s="1" t="s">
        <v>1164</v>
      </c>
      <c r="C1738" s="1" t="s">
        <v>135</v>
      </c>
      <c r="D1738" s="1" t="s">
        <v>1125</v>
      </c>
      <c r="E1738" s="1" t="s">
        <v>165</v>
      </c>
      <c r="F1738">
        <v>4</v>
      </c>
      <c r="G1738">
        <v>2</v>
      </c>
      <c r="H1738">
        <v>0</v>
      </c>
      <c r="I1738">
        <v>0</v>
      </c>
      <c r="J1738">
        <v>7</v>
      </c>
      <c r="BI1738" s="4">
        <v>5</v>
      </c>
      <c r="BJ1738" s="1">
        <f ca="1">INDEX(passing_tds,CELL("Row",AG1738)-1)*(PASSTD)</f>
        <v>0</v>
      </c>
      <c r="BK1738" s="1">
        <f ca="1">INDEX(passing_yds,CELL("Row",AH1738)-1)*(PASSYDS)</f>
        <v>0</v>
      </c>
      <c r="BL1738" s="1">
        <f ca="1">IF(INDEX(passing_yds,CELL("Row",AI1738)-1)&gt;=300,3,0)</f>
        <v>0</v>
      </c>
      <c r="BM1738" s="1">
        <f ca="1">INDEX(passing_ints,CELL("Row",AJ1738)-1)*(INT)</f>
        <v>0</v>
      </c>
      <c r="BN1738" s="1">
        <f ca="1">INDEX(rushing_yds,CELL("Row",AK1738)-1)*(RUSHYDS)</f>
        <v>0</v>
      </c>
      <c r="BO1738" s="1">
        <f ca="1">INDEX(rushing_tds,CELL("Row",AK1738)-1)*(RUSHTD)</f>
        <v>0</v>
      </c>
      <c r="BP1738" s="1">
        <f ca="1">IF(INDEX(rushing_yds,CELL("Row",AI1738)-1)&gt;=100,3,0)</f>
        <v>0</v>
      </c>
      <c r="BQ1738" s="1">
        <f ca="1">INDEX(receiving_yds,CELL("Row",AN1738)-1)*(RECYDS)</f>
        <v>0</v>
      </c>
      <c r="BR1738" s="1">
        <f ca="1">INDEX(receiving_rec,CELL("Row",AO1738)-1)*(REC)</f>
        <v>0</v>
      </c>
      <c r="BS1738" s="1">
        <f ca="1">INDEX(receiving_tds,CELL("Row",AP1738)-1)*(RECTD)</f>
        <v>0</v>
      </c>
      <c r="BT1738" s="1">
        <f ca="1">IF(INDEX(receiving_yds,CELL("Row",AI1738)-1)&gt;=100,3,0)</f>
        <v>0</v>
      </c>
      <c r="BU1738" s="1">
        <f ca="1">INDEX(puntret_tds,CELL("Row",AR1738)-1)*(PUNTKORETTD)+INDEX(kickret_tds,CELL("Row",AR1738)-1)*(PUNTKORETTD)</f>
        <v>0</v>
      </c>
      <c r="BV1738" s="1">
        <f ca="1">INDEX(fumbles_tot,CELL("Row",AS1738)-1)*(FUM)</f>
        <v>0</v>
      </c>
      <c r="BW1738" s="1">
        <f ca="1">(INDEX(passing_twoptm,CELL("Row",AT1738)-1)+INDEX(rushing_twoptm,CELL("Row",AT1738)-1)+INDEX(receiving_twoptm,CELL("Row",AT1738)-1))*(_2PTCONV)</f>
        <v>0</v>
      </c>
      <c r="BX1738" s="1">
        <f ca="1">SUM(BJ1738:BW1738)</f>
        <v>0</v>
      </c>
    </row>
    <row r="1739" spans="1:76" x14ac:dyDescent="0.25">
      <c r="A1739" s="1" t="s">
        <v>1165</v>
      </c>
      <c r="B1739" s="1" t="s">
        <v>1166</v>
      </c>
      <c r="C1739" s="1" t="s">
        <v>135</v>
      </c>
      <c r="D1739" s="1" t="s">
        <v>1125</v>
      </c>
      <c r="E1739" s="1" t="s">
        <v>94</v>
      </c>
      <c r="F1739">
        <v>0</v>
      </c>
      <c r="G1739">
        <v>0</v>
      </c>
      <c r="H1739">
        <v>0</v>
      </c>
      <c r="I1739">
        <v>0</v>
      </c>
      <c r="J1739">
        <v>2</v>
      </c>
      <c r="BI1739" s="4">
        <v>5</v>
      </c>
      <c r="BJ1739" s="1">
        <f ca="1">INDEX(passing_tds,CELL("Row",AG1739)-1)*(PASSTD)</f>
        <v>0</v>
      </c>
      <c r="BK1739" s="1">
        <f ca="1">INDEX(passing_yds,CELL("Row",AH1739)-1)*(PASSYDS)</f>
        <v>0</v>
      </c>
      <c r="BL1739" s="1">
        <f ca="1">IF(INDEX(passing_yds,CELL("Row",AI1739)-1)&gt;=300,3,0)</f>
        <v>0</v>
      </c>
      <c r="BM1739" s="1">
        <f ca="1">INDEX(passing_ints,CELL("Row",AJ1739)-1)*(INT)</f>
        <v>0</v>
      </c>
      <c r="BN1739" s="1">
        <f ca="1">INDEX(rushing_yds,CELL("Row",AK1739)-1)*(RUSHYDS)</f>
        <v>0</v>
      </c>
      <c r="BO1739" s="1">
        <f ca="1">INDEX(rushing_tds,CELL("Row",AK1739)-1)*(RUSHTD)</f>
        <v>0</v>
      </c>
      <c r="BP1739" s="1">
        <f ca="1">IF(INDEX(rushing_yds,CELL("Row",AI1739)-1)&gt;=100,3,0)</f>
        <v>0</v>
      </c>
      <c r="BQ1739" s="1">
        <f ca="1">INDEX(receiving_yds,CELL("Row",AN1739)-1)*(RECYDS)</f>
        <v>0</v>
      </c>
      <c r="BR1739" s="1">
        <f ca="1">INDEX(receiving_rec,CELL("Row",AO1739)-1)*(REC)</f>
        <v>0</v>
      </c>
      <c r="BS1739" s="1">
        <f ca="1">INDEX(receiving_tds,CELL("Row",AP1739)-1)*(RECTD)</f>
        <v>0</v>
      </c>
      <c r="BT1739" s="1">
        <f ca="1">IF(INDEX(receiving_yds,CELL("Row",AI1739)-1)&gt;=100,3,0)</f>
        <v>0</v>
      </c>
      <c r="BU1739" s="1">
        <f ca="1">INDEX(puntret_tds,CELL("Row",AR1739)-1)*(PUNTKORETTD)+INDEX(kickret_tds,CELL("Row",AR1739)-1)*(PUNTKORETTD)</f>
        <v>0</v>
      </c>
      <c r="BV1739" s="1">
        <f ca="1">INDEX(fumbles_tot,CELL("Row",AS1739)-1)*(FUM)</f>
        <v>0</v>
      </c>
      <c r="BW1739" s="1">
        <f ca="1">(INDEX(passing_twoptm,CELL("Row",AT1739)-1)+INDEX(rushing_twoptm,CELL("Row",AT1739)-1)+INDEX(receiving_twoptm,CELL("Row",AT1739)-1))*(_2PTCONV)</f>
        <v>0</v>
      </c>
      <c r="BX1739" s="1">
        <f ca="1">SUM(BJ1739:BW1739)</f>
        <v>0</v>
      </c>
    </row>
    <row r="1740" spans="1:76" x14ac:dyDescent="0.25">
      <c r="A1740" s="1" t="s">
        <v>1167</v>
      </c>
      <c r="B1740" s="1" t="s">
        <v>1168</v>
      </c>
      <c r="C1740" s="1" t="s">
        <v>135</v>
      </c>
      <c r="D1740" s="1" t="s">
        <v>1125</v>
      </c>
      <c r="E1740" s="1" t="s">
        <v>176</v>
      </c>
      <c r="F1740">
        <v>0</v>
      </c>
      <c r="G1740">
        <v>0</v>
      </c>
      <c r="H1740">
        <v>0</v>
      </c>
      <c r="I1740">
        <v>0</v>
      </c>
      <c r="J1740">
        <v>1</v>
      </c>
      <c r="BI1740" s="4">
        <v>5</v>
      </c>
      <c r="BJ1740" s="1">
        <f ca="1">INDEX(passing_tds,CELL("Row",AG1740)-1)*(PASSTD)</f>
        <v>0</v>
      </c>
      <c r="BK1740" s="1">
        <f ca="1">INDEX(passing_yds,CELL("Row",AH1740)-1)*(PASSYDS)</f>
        <v>0</v>
      </c>
      <c r="BL1740" s="1">
        <f ca="1">IF(INDEX(passing_yds,CELL("Row",AI1740)-1)&gt;=300,3,0)</f>
        <v>0</v>
      </c>
      <c r="BM1740" s="1">
        <f ca="1">INDEX(passing_ints,CELL("Row",AJ1740)-1)*(INT)</f>
        <v>0</v>
      </c>
      <c r="BN1740" s="1">
        <f ca="1">INDEX(rushing_yds,CELL("Row",AK1740)-1)*(RUSHYDS)</f>
        <v>0</v>
      </c>
      <c r="BO1740" s="1">
        <f ca="1">INDEX(rushing_tds,CELL("Row",AK1740)-1)*(RUSHTD)</f>
        <v>0</v>
      </c>
      <c r="BP1740" s="1">
        <f ca="1">IF(INDEX(rushing_yds,CELL("Row",AI1740)-1)&gt;=100,3,0)</f>
        <v>0</v>
      </c>
      <c r="BQ1740" s="1">
        <f ca="1">INDEX(receiving_yds,CELL("Row",AN1740)-1)*(RECYDS)</f>
        <v>0</v>
      </c>
      <c r="BR1740" s="1">
        <f ca="1">INDEX(receiving_rec,CELL("Row",AO1740)-1)*(REC)</f>
        <v>0</v>
      </c>
      <c r="BS1740" s="1">
        <f ca="1">INDEX(receiving_tds,CELL("Row",AP1740)-1)*(RECTD)</f>
        <v>0</v>
      </c>
      <c r="BT1740" s="1">
        <f ca="1">IF(INDEX(receiving_yds,CELL("Row",AI1740)-1)&gt;=100,3,0)</f>
        <v>0</v>
      </c>
      <c r="BU1740" s="1">
        <f ca="1">INDEX(puntret_tds,CELL("Row",AR1740)-1)*(PUNTKORETTD)+INDEX(kickret_tds,CELL("Row",AR1740)-1)*(PUNTKORETTD)</f>
        <v>0</v>
      </c>
      <c r="BV1740" s="1">
        <f ca="1">INDEX(fumbles_tot,CELL("Row",AS1740)-1)*(FUM)</f>
        <v>0</v>
      </c>
      <c r="BW1740" s="1">
        <f ca="1">(INDEX(passing_twoptm,CELL("Row",AT1740)-1)+INDEX(rushing_twoptm,CELL("Row",AT1740)-1)+INDEX(receiving_twoptm,CELL("Row",AT1740)-1))*(_2PTCONV)</f>
        <v>0</v>
      </c>
      <c r="BX1740" s="1">
        <f ca="1">SUM(BJ1740:BW1740)</f>
        <v>0</v>
      </c>
    </row>
    <row r="1741" spans="1:76" x14ac:dyDescent="0.25">
      <c r="A1741" s="1" t="s">
        <v>1169</v>
      </c>
      <c r="B1741" s="1" t="s">
        <v>1170</v>
      </c>
      <c r="C1741" s="1" t="s">
        <v>135</v>
      </c>
      <c r="D1741" s="1" t="s">
        <v>1125</v>
      </c>
      <c r="E1741" s="1" t="s">
        <v>118</v>
      </c>
      <c r="F1741">
        <v>1</v>
      </c>
      <c r="G1741">
        <v>0</v>
      </c>
      <c r="H1741">
        <v>0</v>
      </c>
      <c r="I1741">
        <v>0</v>
      </c>
      <c r="J1741">
        <v>5</v>
      </c>
      <c r="BI1741" s="4">
        <v>5</v>
      </c>
      <c r="BJ1741" s="1">
        <f ca="1">INDEX(passing_tds,CELL("Row",AG1741)-1)*(PASSTD)</f>
        <v>0</v>
      </c>
      <c r="BK1741" s="1">
        <f ca="1">INDEX(passing_yds,CELL("Row",AH1741)-1)*(PASSYDS)</f>
        <v>0</v>
      </c>
      <c r="BL1741" s="1">
        <f ca="1">IF(INDEX(passing_yds,CELL("Row",AI1741)-1)&gt;=300,3,0)</f>
        <v>0</v>
      </c>
      <c r="BM1741" s="1">
        <f ca="1">INDEX(passing_ints,CELL("Row",AJ1741)-1)*(INT)</f>
        <v>0</v>
      </c>
      <c r="BN1741" s="1">
        <f ca="1">INDEX(rushing_yds,CELL("Row",AK1741)-1)*(RUSHYDS)</f>
        <v>0</v>
      </c>
      <c r="BO1741" s="1">
        <f ca="1">INDEX(rushing_tds,CELL("Row",AK1741)-1)*(RUSHTD)</f>
        <v>0</v>
      </c>
      <c r="BP1741" s="1">
        <f ca="1">IF(INDEX(rushing_yds,CELL("Row",AI1741)-1)&gt;=100,3,0)</f>
        <v>0</v>
      </c>
      <c r="BQ1741" s="1">
        <f ca="1">INDEX(receiving_yds,CELL("Row",AN1741)-1)*(RECYDS)</f>
        <v>0</v>
      </c>
      <c r="BR1741" s="1">
        <f ca="1">INDEX(receiving_rec,CELL("Row",AO1741)-1)*(REC)</f>
        <v>0</v>
      </c>
      <c r="BS1741" s="1">
        <f ca="1">INDEX(receiving_tds,CELL("Row",AP1741)-1)*(RECTD)</f>
        <v>0</v>
      </c>
      <c r="BT1741" s="1">
        <f ca="1">IF(INDEX(receiving_yds,CELL("Row",AI1741)-1)&gt;=100,3,0)</f>
        <v>0</v>
      </c>
      <c r="BU1741" s="1">
        <f ca="1">INDEX(puntret_tds,CELL("Row",AR1741)-1)*(PUNTKORETTD)+INDEX(kickret_tds,CELL("Row",AR1741)-1)*(PUNTKORETTD)</f>
        <v>0</v>
      </c>
      <c r="BV1741" s="1">
        <f ca="1">INDEX(fumbles_tot,CELL("Row",AS1741)-1)*(FUM)</f>
        <v>0</v>
      </c>
      <c r="BW1741" s="1">
        <f ca="1">(INDEX(passing_twoptm,CELL("Row",AT1741)-1)+INDEX(rushing_twoptm,CELL("Row",AT1741)-1)+INDEX(receiving_twoptm,CELL("Row",AT1741)-1))*(_2PTCONV)</f>
        <v>0</v>
      </c>
      <c r="BX1741" s="1">
        <f ca="1">SUM(BJ1741:BW1741)</f>
        <v>0</v>
      </c>
    </row>
    <row r="1742" spans="1:76" x14ac:dyDescent="0.25">
      <c r="A1742" s="1" t="s">
        <v>1171</v>
      </c>
      <c r="B1742" s="1" t="s">
        <v>1172</v>
      </c>
      <c r="C1742" s="1" t="s">
        <v>135</v>
      </c>
      <c r="D1742" s="1" t="s">
        <v>1125</v>
      </c>
      <c r="E1742" s="1" t="s">
        <v>105</v>
      </c>
      <c r="F1742">
        <v>1</v>
      </c>
      <c r="G1742">
        <v>0</v>
      </c>
      <c r="H1742">
        <v>0</v>
      </c>
      <c r="I1742">
        <v>0</v>
      </c>
      <c r="J1742">
        <v>2</v>
      </c>
      <c r="BI1742" s="4">
        <v>5</v>
      </c>
      <c r="BJ1742" s="1">
        <f ca="1">INDEX(passing_tds,CELL("Row",AG1742)-1)*(PASSTD)</f>
        <v>0</v>
      </c>
      <c r="BK1742" s="1">
        <f ca="1">INDEX(passing_yds,CELL("Row",AH1742)-1)*(PASSYDS)</f>
        <v>0</v>
      </c>
      <c r="BL1742" s="1">
        <f ca="1">IF(INDEX(passing_yds,CELL("Row",AI1742)-1)&gt;=300,3,0)</f>
        <v>0</v>
      </c>
      <c r="BM1742" s="1">
        <f ca="1">INDEX(passing_ints,CELL("Row",AJ1742)-1)*(INT)</f>
        <v>0</v>
      </c>
      <c r="BN1742" s="1">
        <f ca="1">INDEX(rushing_yds,CELL("Row",AK1742)-1)*(RUSHYDS)</f>
        <v>0</v>
      </c>
      <c r="BO1742" s="1">
        <f ca="1">INDEX(rushing_tds,CELL("Row",AK1742)-1)*(RUSHTD)</f>
        <v>0</v>
      </c>
      <c r="BP1742" s="1">
        <f ca="1">IF(INDEX(rushing_yds,CELL("Row",AI1742)-1)&gt;=100,3,0)</f>
        <v>0</v>
      </c>
      <c r="BQ1742" s="1">
        <f ca="1">INDEX(receiving_yds,CELL("Row",AN1742)-1)*(RECYDS)</f>
        <v>0</v>
      </c>
      <c r="BR1742" s="1">
        <f ca="1">INDEX(receiving_rec,CELL("Row",AO1742)-1)*(REC)</f>
        <v>0</v>
      </c>
      <c r="BS1742" s="1">
        <f ca="1">INDEX(receiving_tds,CELL("Row",AP1742)-1)*(RECTD)</f>
        <v>0</v>
      </c>
      <c r="BT1742" s="1">
        <f ca="1">IF(INDEX(receiving_yds,CELL("Row",AI1742)-1)&gt;=100,3,0)</f>
        <v>0</v>
      </c>
      <c r="BU1742" s="1">
        <f ca="1">INDEX(puntret_tds,CELL("Row",AR1742)-1)*(PUNTKORETTD)+INDEX(kickret_tds,CELL("Row",AR1742)-1)*(PUNTKORETTD)</f>
        <v>0</v>
      </c>
      <c r="BV1742" s="1">
        <f ca="1">INDEX(fumbles_tot,CELL("Row",AS1742)-1)*(FUM)</f>
        <v>0</v>
      </c>
      <c r="BW1742" s="1">
        <f ca="1">(INDEX(passing_twoptm,CELL("Row",AT1742)-1)+INDEX(rushing_twoptm,CELL("Row",AT1742)-1)+INDEX(receiving_twoptm,CELL("Row",AT1742)-1))*(_2PTCONV)</f>
        <v>0</v>
      </c>
      <c r="BX1742" s="1">
        <f ca="1">SUM(BJ1742:BW1742)</f>
        <v>0</v>
      </c>
    </row>
    <row r="1743" spans="1:76" x14ac:dyDescent="0.25">
      <c r="A1743" s="1" t="s">
        <v>1173</v>
      </c>
      <c r="B1743" s="1" t="s">
        <v>1174</v>
      </c>
      <c r="C1743" s="1" t="s">
        <v>135</v>
      </c>
      <c r="D1743" s="1" t="s">
        <v>1125</v>
      </c>
      <c r="E1743" s="1" t="s">
        <v>100</v>
      </c>
      <c r="F1743">
        <v>2</v>
      </c>
      <c r="G1743">
        <v>0</v>
      </c>
      <c r="H1743">
        <v>0</v>
      </c>
      <c r="I1743">
        <v>1</v>
      </c>
      <c r="J1743">
        <v>9</v>
      </c>
      <c r="BI1743" s="4">
        <v>5</v>
      </c>
      <c r="BJ1743" s="1">
        <f ca="1">INDEX(passing_tds,CELL("Row",AG1743)-1)*(PASSTD)</f>
        <v>0</v>
      </c>
      <c r="BK1743" s="1">
        <f ca="1">INDEX(passing_yds,CELL("Row",AH1743)-1)*(PASSYDS)</f>
        <v>0</v>
      </c>
      <c r="BL1743" s="1">
        <f ca="1">IF(INDEX(passing_yds,CELL("Row",AI1743)-1)&gt;=300,3,0)</f>
        <v>0</v>
      </c>
      <c r="BM1743" s="1">
        <f ca="1">INDEX(passing_ints,CELL("Row",AJ1743)-1)*(INT)</f>
        <v>0</v>
      </c>
      <c r="BN1743" s="1">
        <f ca="1">INDEX(rushing_yds,CELL("Row",AK1743)-1)*(RUSHYDS)</f>
        <v>0</v>
      </c>
      <c r="BO1743" s="1">
        <f ca="1">INDEX(rushing_tds,CELL("Row",AK1743)-1)*(RUSHTD)</f>
        <v>0</v>
      </c>
      <c r="BP1743" s="1">
        <f ca="1">IF(INDEX(rushing_yds,CELL("Row",AI1743)-1)&gt;=100,3,0)</f>
        <v>0</v>
      </c>
      <c r="BQ1743" s="1">
        <f ca="1">INDEX(receiving_yds,CELL("Row",AN1743)-1)*(RECYDS)</f>
        <v>0</v>
      </c>
      <c r="BR1743" s="1">
        <f ca="1">INDEX(receiving_rec,CELL("Row",AO1743)-1)*(REC)</f>
        <v>0</v>
      </c>
      <c r="BS1743" s="1">
        <f ca="1">INDEX(receiving_tds,CELL("Row",AP1743)-1)*(RECTD)</f>
        <v>0</v>
      </c>
      <c r="BT1743" s="1">
        <f ca="1">IF(INDEX(receiving_yds,CELL("Row",AI1743)-1)&gt;=100,3,0)</f>
        <v>0</v>
      </c>
      <c r="BU1743" s="1">
        <f ca="1">INDEX(puntret_tds,CELL("Row",AR1743)-1)*(PUNTKORETTD)+INDEX(kickret_tds,CELL("Row",AR1743)-1)*(PUNTKORETTD)</f>
        <v>0</v>
      </c>
      <c r="BV1743" s="1">
        <f ca="1">INDEX(fumbles_tot,CELL("Row",AS1743)-1)*(FUM)</f>
        <v>0</v>
      </c>
      <c r="BW1743" s="1">
        <f ca="1">(INDEX(passing_twoptm,CELL("Row",AT1743)-1)+INDEX(rushing_twoptm,CELL("Row",AT1743)-1)+INDEX(receiving_twoptm,CELL("Row",AT1743)-1))*(_2PTCONV)</f>
        <v>0</v>
      </c>
      <c r="BX1743" s="1">
        <f ca="1">SUM(BJ1743:BW1743)</f>
        <v>0</v>
      </c>
    </row>
    <row r="1744" spans="1:76" x14ac:dyDescent="0.25">
      <c r="A1744" s="1" t="s">
        <v>1175</v>
      </c>
      <c r="B1744" s="1" t="s">
        <v>1176</v>
      </c>
      <c r="C1744" s="1" t="s">
        <v>135</v>
      </c>
      <c r="D1744" s="1" t="s">
        <v>1125</v>
      </c>
      <c r="E1744" s="1" t="s">
        <v>94</v>
      </c>
      <c r="F1744">
        <v>0</v>
      </c>
      <c r="G1744">
        <v>0</v>
      </c>
      <c r="H1744">
        <v>1</v>
      </c>
      <c r="I1744">
        <v>0</v>
      </c>
      <c r="J1744">
        <v>0</v>
      </c>
      <c r="BI1744" s="4">
        <v>5</v>
      </c>
      <c r="BJ1744" s="1">
        <f ca="1">INDEX(passing_tds,CELL("Row",AG1744)-1)*(PASSTD)</f>
        <v>0</v>
      </c>
      <c r="BK1744" s="1">
        <f ca="1">INDEX(passing_yds,CELL("Row",AH1744)-1)*(PASSYDS)</f>
        <v>0</v>
      </c>
      <c r="BL1744" s="1">
        <f ca="1">IF(INDEX(passing_yds,CELL("Row",AI1744)-1)&gt;=300,3,0)</f>
        <v>0</v>
      </c>
      <c r="BM1744" s="1">
        <f ca="1">INDEX(passing_ints,CELL("Row",AJ1744)-1)*(INT)</f>
        <v>0</v>
      </c>
      <c r="BN1744" s="1">
        <f ca="1">INDEX(rushing_yds,CELL("Row",AK1744)-1)*(RUSHYDS)</f>
        <v>0</v>
      </c>
      <c r="BO1744" s="1">
        <f ca="1">INDEX(rushing_tds,CELL("Row",AK1744)-1)*(RUSHTD)</f>
        <v>0</v>
      </c>
      <c r="BP1744" s="1">
        <f ca="1">IF(INDEX(rushing_yds,CELL("Row",AI1744)-1)&gt;=100,3,0)</f>
        <v>0</v>
      </c>
      <c r="BQ1744" s="1">
        <f ca="1">INDEX(receiving_yds,CELL("Row",AN1744)-1)*(RECYDS)</f>
        <v>0</v>
      </c>
      <c r="BR1744" s="1">
        <f ca="1">INDEX(receiving_rec,CELL("Row",AO1744)-1)*(REC)</f>
        <v>0</v>
      </c>
      <c r="BS1744" s="1">
        <f ca="1">INDEX(receiving_tds,CELL("Row",AP1744)-1)*(RECTD)</f>
        <v>0</v>
      </c>
      <c r="BT1744" s="1">
        <f ca="1">IF(INDEX(receiving_yds,CELL("Row",AI1744)-1)&gt;=100,3,0)</f>
        <v>0</v>
      </c>
      <c r="BU1744" s="1">
        <f ca="1">INDEX(puntret_tds,CELL("Row",AR1744)-1)*(PUNTKORETTD)+INDEX(kickret_tds,CELL("Row",AR1744)-1)*(PUNTKORETTD)</f>
        <v>0</v>
      </c>
      <c r="BV1744" s="1">
        <f ca="1">INDEX(fumbles_tot,CELL("Row",AS1744)-1)*(FUM)</f>
        <v>0</v>
      </c>
      <c r="BW1744" s="1">
        <f ca="1">(INDEX(passing_twoptm,CELL("Row",AT1744)-1)+INDEX(rushing_twoptm,CELL("Row",AT1744)-1)+INDEX(receiving_twoptm,CELL("Row",AT1744)-1))*(_2PTCONV)</f>
        <v>0</v>
      </c>
      <c r="BX1744" s="1">
        <f ca="1">SUM(BJ1744:BW1744)</f>
        <v>0</v>
      </c>
    </row>
    <row r="1745" spans="1:76" x14ac:dyDescent="0.25">
      <c r="A1745" s="1" t="s">
        <v>1195</v>
      </c>
      <c r="B1745" s="1" t="s">
        <v>1196</v>
      </c>
      <c r="C1745" s="1" t="s">
        <v>62</v>
      </c>
      <c r="D1745" s="1" t="s">
        <v>1179</v>
      </c>
      <c r="E1745" s="1" t="s">
        <v>88</v>
      </c>
      <c r="P1745">
        <v>2</v>
      </c>
      <c r="Q1745">
        <v>2</v>
      </c>
      <c r="R1745">
        <v>51</v>
      </c>
      <c r="S1745">
        <v>6</v>
      </c>
      <c r="T1745">
        <v>0</v>
      </c>
      <c r="U1745">
        <v>0</v>
      </c>
      <c r="V1745">
        <v>0</v>
      </c>
      <c r="W1745">
        <v>0</v>
      </c>
      <c r="X1745">
        <v>0</v>
      </c>
      <c r="BI1745" s="4">
        <v>5</v>
      </c>
      <c r="BJ1745" s="1">
        <f ca="1">INDEX(passing_tds,CELL("Row",AG1745)-1)*(PASSTD)</f>
        <v>0</v>
      </c>
      <c r="BK1745" s="1">
        <f ca="1">INDEX(passing_yds,CELL("Row",AH1745)-1)*(PASSYDS)</f>
        <v>0</v>
      </c>
      <c r="BL1745" s="1">
        <f ca="1">IF(INDEX(passing_yds,CELL("Row",AI1745)-1)&gt;=300,3,0)</f>
        <v>0</v>
      </c>
      <c r="BM1745" s="1">
        <f ca="1">INDEX(passing_ints,CELL("Row",AJ1745)-1)*(INT)</f>
        <v>0</v>
      </c>
      <c r="BN1745" s="1">
        <f ca="1">INDEX(rushing_yds,CELL("Row",AK1745)-1)*(RUSHYDS)</f>
        <v>0</v>
      </c>
      <c r="BO1745" s="1">
        <f ca="1">INDEX(rushing_tds,CELL("Row",AK1745)-1)*(RUSHTD)</f>
        <v>0</v>
      </c>
      <c r="BP1745" s="1">
        <f ca="1">IF(INDEX(rushing_yds,CELL("Row",AI1745)-1)&gt;=100,3,0)</f>
        <v>0</v>
      </c>
      <c r="BQ1745" s="1">
        <f ca="1">INDEX(receiving_yds,CELL("Row",AN1745)-1)*(RECYDS)</f>
        <v>0</v>
      </c>
      <c r="BR1745" s="1">
        <f ca="1">INDEX(receiving_rec,CELL("Row",AO1745)-1)*(REC)</f>
        <v>0</v>
      </c>
      <c r="BS1745" s="1">
        <f ca="1">INDEX(receiving_tds,CELL("Row",AP1745)-1)*(RECTD)</f>
        <v>0</v>
      </c>
      <c r="BT1745" s="1">
        <f ca="1">IF(INDEX(receiving_yds,CELL("Row",AI1745)-1)&gt;=100,3,0)</f>
        <v>0</v>
      </c>
      <c r="BU1745" s="1">
        <f ca="1">INDEX(puntret_tds,CELL("Row",AR1745)-1)*(PUNTKORETTD)+INDEX(kickret_tds,CELL("Row",AR1745)-1)*(PUNTKORETTD)</f>
        <v>0</v>
      </c>
      <c r="BV1745" s="1">
        <f ca="1">INDEX(fumbles_tot,CELL("Row",AS1745)-1)*(FUM)</f>
        <v>0</v>
      </c>
      <c r="BW1745" s="1">
        <f ca="1">(INDEX(passing_twoptm,CELL("Row",AT1745)-1)+INDEX(rushing_twoptm,CELL("Row",AT1745)-1)+INDEX(receiving_twoptm,CELL("Row",AT1745)-1))*(_2PTCONV)</f>
        <v>0</v>
      </c>
      <c r="BX1745" s="1">
        <f ca="1">SUM(BJ1745:BW1745)</f>
        <v>0</v>
      </c>
    </row>
    <row r="1746" spans="1:76" x14ac:dyDescent="0.25">
      <c r="A1746" s="1" t="s">
        <v>424</v>
      </c>
      <c r="B1746" s="1" t="s">
        <v>1197</v>
      </c>
      <c r="C1746" s="1" t="s">
        <v>62</v>
      </c>
      <c r="D1746" s="1" t="s">
        <v>1179</v>
      </c>
      <c r="E1746" s="1" t="s">
        <v>91</v>
      </c>
      <c r="AK1746">
        <v>41</v>
      </c>
      <c r="AL1746">
        <v>1</v>
      </c>
      <c r="AM1746">
        <v>59</v>
      </c>
      <c r="AN1746">
        <v>6</v>
      </c>
      <c r="AO1746">
        <v>298</v>
      </c>
      <c r="BI1746" s="4">
        <v>5</v>
      </c>
      <c r="BJ1746" s="1">
        <f ca="1">INDEX(passing_tds,CELL("Row",AG1746)-1)*(PASSTD)</f>
        <v>0</v>
      </c>
      <c r="BK1746" s="1">
        <f ca="1">INDEX(passing_yds,CELL("Row",AH1746)-1)*(PASSYDS)</f>
        <v>0</v>
      </c>
      <c r="BL1746" s="1">
        <f ca="1">IF(INDEX(passing_yds,CELL("Row",AI1746)-1)&gt;=300,3,0)</f>
        <v>0</v>
      </c>
      <c r="BM1746" s="1">
        <f ca="1">INDEX(passing_ints,CELL("Row",AJ1746)-1)*(INT)</f>
        <v>0</v>
      </c>
      <c r="BN1746" s="1">
        <f ca="1">INDEX(rushing_yds,CELL("Row",AK1746)-1)*(RUSHYDS)</f>
        <v>0</v>
      </c>
      <c r="BO1746" s="1">
        <f ca="1">INDEX(rushing_tds,CELL("Row",AK1746)-1)*(RUSHTD)</f>
        <v>0</v>
      </c>
      <c r="BP1746" s="1">
        <f ca="1">IF(INDEX(rushing_yds,CELL("Row",AI1746)-1)&gt;=100,3,0)</f>
        <v>0</v>
      </c>
      <c r="BQ1746" s="1">
        <f ca="1">INDEX(receiving_yds,CELL("Row",AN1746)-1)*(RECYDS)</f>
        <v>0</v>
      </c>
      <c r="BR1746" s="1">
        <f ca="1">INDEX(receiving_rec,CELL("Row",AO1746)-1)*(REC)</f>
        <v>0</v>
      </c>
      <c r="BS1746" s="1">
        <f ca="1">INDEX(receiving_tds,CELL("Row",AP1746)-1)*(RECTD)</f>
        <v>0</v>
      </c>
      <c r="BT1746" s="1">
        <f ca="1">IF(INDEX(receiving_yds,CELL("Row",AI1746)-1)&gt;=100,3,0)</f>
        <v>0</v>
      </c>
      <c r="BU1746" s="1">
        <f ca="1">INDEX(puntret_tds,CELL("Row",AR1746)-1)*(PUNTKORETTD)+INDEX(kickret_tds,CELL("Row",AR1746)-1)*(PUNTKORETTD)</f>
        <v>0</v>
      </c>
      <c r="BV1746" s="1">
        <f ca="1">INDEX(fumbles_tot,CELL("Row",AS1746)-1)*(FUM)</f>
        <v>0</v>
      </c>
      <c r="BW1746" s="1">
        <f ca="1">(INDEX(passing_twoptm,CELL("Row",AT1746)-1)+INDEX(rushing_twoptm,CELL("Row",AT1746)-1)+INDEX(receiving_twoptm,CELL("Row",AT1746)-1))*(_2PTCONV)</f>
        <v>0</v>
      </c>
      <c r="BX1746" s="1">
        <f ca="1">SUM(BJ1746:BW1746)</f>
        <v>0</v>
      </c>
    </row>
    <row r="1747" spans="1:76" x14ac:dyDescent="0.25">
      <c r="A1747" s="1" t="s">
        <v>1198</v>
      </c>
      <c r="B1747" s="1" t="s">
        <v>1199</v>
      </c>
      <c r="C1747" s="1" t="s">
        <v>62</v>
      </c>
      <c r="D1747" s="1" t="s">
        <v>1179</v>
      </c>
      <c r="E1747" s="1" t="s">
        <v>97</v>
      </c>
      <c r="F1747">
        <v>0</v>
      </c>
      <c r="G1747">
        <v>0</v>
      </c>
      <c r="H1747">
        <v>0</v>
      </c>
      <c r="I1747">
        <v>0</v>
      </c>
      <c r="J1747">
        <v>1</v>
      </c>
      <c r="BI1747" s="4">
        <v>5</v>
      </c>
      <c r="BJ1747" s="1">
        <f ca="1">INDEX(passing_tds,CELL("Row",AG1747)-1)*(PASSTD)</f>
        <v>0</v>
      </c>
      <c r="BK1747" s="1">
        <f ca="1">INDEX(passing_yds,CELL("Row",AH1747)-1)*(PASSYDS)</f>
        <v>0</v>
      </c>
      <c r="BL1747" s="1">
        <f ca="1">IF(INDEX(passing_yds,CELL("Row",AI1747)-1)&gt;=300,3,0)</f>
        <v>0</v>
      </c>
      <c r="BM1747" s="1">
        <f ca="1">INDEX(passing_ints,CELL("Row",AJ1747)-1)*(INT)</f>
        <v>0</v>
      </c>
      <c r="BN1747" s="1">
        <f ca="1">INDEX(rushing_yds,CELL("Row",AK1747)-1)*(RUSHYDS)</f>
        <v>0</v>
      </c>
      <c r="BO1747" s="1">
        <f ca="1">INDEX(rushing_tds,CELL("Row",AK1747)-1)*(RUSHTD)</f>
        <v>0</v>
      </c>
      <c r="BP1747" s="1">
        <f ca="1">IF(INDEX(rushing_yds,CELL("Row",AI1747)-1)&gt;=100,3,0)</f>
        <v>0</v>
      </c>
      <c r="BQ1747" s="1">
        <f ca="1">INDEX(receiving_yds,CELL("Row",AN1747)-1)*(RECYDS)</f>
        <v>0</v>
      </c>
      <c r="BR1747" s="1">
        <f ca="1">INDEX(receiving_rec,CELL("Row",AO1747)-1)*(REC)</f>
        <v>0</v>
      </c>
      <c r="BS1747" s="1">
        <f ca="1">INDEX(receiving_tds,CELL("Row",AP1747)-1)*(RECTD)</f>
        <v>0</v>
      </c>
      <c r="BT1747" s="1">
        <f ca="1">IF(INDEX(receiving_yds,CELL("Row",AI1747)-1)&gt;=100,3,0)</f>
        <v>0</v>
      </c>
      <c r="BU1747" s="1">
        <f ca="1">INDEX(puntret_tds,CELL("Row",AR1747)-1)*(PUNTKORETTD)+INDEX(kickret_tds,CELL("Row",AR1747)-1)*(PUNTKORETTD)</f>
        <v>0</v>
      </c>
      <c r="BV1747" s="1">
        <f ca="1">INDEX(fumbles_tot,CELL("Row",AS1747)-1)*(FUM)</f>
        <v>0</v>
      </c>
      <c r="BW1747" s="1">
        <f ca="1">(INDEX(passing_twoptm,CELL("Row",AT1747)-1)+INDEX(rushing_twoptm,CELL("Row",AT1747)-1)+INDEX(receiving_twoptm,CELL("Row",AT1747)-1))*(_2PTCONV)</f>
        <v>0</v>
      </c>
      <c r="BX1747" s="1">
        <f ca="1">SUM(BJ1747:BW1747)</f>
        <v>0</v>
      </c>
    </row>
    <row r="1748" spans="1:76" x14ac:dyDescent="0.25">
      <c r="A1748" s="1" t="s">
        <v>1200</v>
      </c>
      <c r="B1748" s="1" t="s">
        <v>1201</v>
      </c>
      <c r="C1748" s="1" t="s">
        <v>62</v>
      </c>
      <c r="D1748" s="1" t="s">
        <v>1179</v>
      </c>
      <c r="E1748" s="1" t="s">
        <v>290</v>
      </c>
      <c r="F1748">
        <v>1</v>
      </c>
      <c r="G1748">
        <v>0</v>
      </c>
      <c r="H1748">
        <v>0</v>
      </c>
      <c r="I1748">
        <v>0</v>
      </c>
      <c r="J1748">
        <v>0</v>
      </c>
      <c r="BI1748" s="4">
        <v>5</v>
      </c>
      <c r="BJ1748" s="1">
        <f ca="1">INDEX(passing_tds,CELL("Row",AG1748)-1)*(PASSTD)</f>
        <v>0</v>
      </c>
      <c r="BK1748" s="1">
        <f ca="1">INDEX(passing_yds,CELL("Row",AH1748)-1)*(PASSYDS)</f>
        <v>0</v>
      </c>
      <c r="BL1748" s="1">
        <f ca="1">IF(INDEX(passing_yds,CELL("Row",AI1748)-1)&gt;=300,3,0)</f>
        <v>0</v>
      </c>
      <c r="BM1748" s="1">
        <f ca="1">INDEX(passing_ints,CELL("Row",AJ1748)-1)*(INT)</f>
        <v>0</v>
      </c>
      <c r="BN1748" s="1">
        <f ca="1">INDEX(rushing_yds,CELL("Row",AK1748)-1)*(RUSHYDS)</f>
        <v>0</v>
      </c>
      <c r="BO1748" s="1">
        <f ca="1">INDEX(rushing_tds,CELL("Row",AK1748)-1)*(RUSHTD)</f>
        <v>0</v>
      </c>
      <c r="BP1748" s="1">
        <f ca="1">IF(INDEX(rushing_yds,CELL("Row",AI1748)-1)&gt;=100,3,0)</f>
        <v>0</v>
      </c>
      <c r="BQ1748" s="1">
        <f ca="1">INDEX(receiving_yds,CELL("Row",AN1748)-1)*(RECYDS)</f>
        <v>0</v>
      </c>
      <c r="BR1748" s="1">
        <f ca="1">INDEX(receiving_rec,CELL("Row",AO1748)-1)*(REC)</f>
        <v>0</v>
      </c>
      <c r="BS1748" s="1">
        <f ca="1">INDEX(receiving_tds,CELL("Row",AP1748)-1)*(RECTD)</f>
        <v>0</v>
      </c>
      <c r="BT1748" s="1">
        <f ca="1">IF(INDEX(receiving_yds,CELL("Row",AI1748)-1)&gt;=100,3,0)</f>
        <v>0</v>
      </c>
      <c r="BU1748" s="1">
        <f ca="1">INDEX(puntret_tds,CELL("Row",AR1748)-1)*(PUNTKORETTD)+INDEX(kickret_tds,CELL("Row",AR1748)-1)*(PUNTKORETTD)</f>
        <v>0</v>
      </c>
      <c r="BV1748" s="1">
        <f ca="1">INDEX(fumbles_tot,CELL("Row",AS1748)-1)*(FUM)</f>
        <v>0</v>
      </c>
      <c r="BW1748" s="1">
        <f ca="1">(INDEX(passing_twoptm,CELL("Row",AT1748)-1)+INDEX(rushing_twoptm,CELL("Row",AT1748)-1)+INDEX(receiving_twoptm,CELL("Row",AT1748)-1))*(_2PTCONV)</f>
        <v>0</v>
      </c>
      <c r="BX1748" s="1">
        <f ca="1">SUM(BJ1748:BW1748)</f>
        <v>0</v>
      </c>
    </row>
    <row r="1749" spans="1:76" x14ac:dyDescent="0.25">
      <c r="A1749" s="1" t="s">
        <v>1202</v>
      </c>
      <c r="B1749" s="1" t="s">
        <v>1203</v>
      </c>
      <c r="C1749" s="1" t="s">
        <v>62</v>
      </c>
      <c r="D1749" s="1" t="s">
        <v>1179</v>
      </c>
      <c r="E1749" s="1" t="s">
        <v>112</v>
      </c>
      <c r="F1749">
        <v>1</v>
      </c>
      <c r="G1749">
        <v>0</v>
      </c>
      <c r="H1749">
        <v>0</v>
      </c>
      <c r="I1749">
        <v>1</v>
      </c>
      <c r="J1749">
        <v>3</v>
      </c>
      <c r="BI1749" s="4">
        <v>5</v>
      </c>
      <c r="BJ1749" s="1">
        <f ca="1">INDEX(passing_tds,CELL("Row",AG1749)-1)*(PASSTD)</f>
        <v>0</v>
      </c>
      <c r="BK1749" s="1">
        <f ca="1">INDEX(passing_yds,CELL("Row",AH1749)-1)*(PASSYDS)</f>
        <v>0</v>
      </c>
      <c r="BL1749" s="1">
        <f ca="1">IF(INDEX(passing_yds,CELL("Row",AI1749)-1)&gt;=300,3,0)</f>
        <v>0</v>
      </c>
      <c r="BM1749" s="1">
        <f ca="1">INDEX(passing_ints,CELL("Row",AJ1749)-1)*(INT)</f>
        <v>0</v>
      </c>
      <c r="BN1749" s="1">
        <f ca="1">INDEX(rushing_yds,CELL("Row",AK1749)-1)*(RUSHYDS)</f>
        <v>0</v>
      </c>
      <c r="BO1749" s="1">
        <f ca="1">INDEX(rushing_tds,CELL("Row",AK1749)-1)*(RUSHTD)</f>
        <v>0</v>
      </c>
      <c r="BP1749" s="1">
        <f ca="1">IF(INDEX(rushing_yds,CELL("Row",AI1749)-1)&gt;=100,3,0)</f>
        <v>0</v>
      </c>
      <c r="BQ1749" s="1">
        <f ca="1">INDEX(receiving_yds,CELL("Row",AN1749)-1)*(RECYDS)</f>
        <v>0</v>
      </c>
      <c r="BR1749" s="1">
        <f ca="1">INDEX(receiving_rec,CELL("Row",AO1749)-1)*(REC)</f>
        <v>0</v>
      </c>
      <c r="BS1749" s="1">
        <f ca="1">INDEX(receiving_tds,CELL("Row",AP1749)-1)*(RECTD)</f>
        <v>0</v>
      </c>
      <c r="BT1749" s="1">
        <f ca="1">IF(INDEX(receiving_yds,CELL("Row",AI1749)-1)&gt;=100,3,0)</f>
        <v>0</v>
      </c>
      <c r="BU1749" s="1">
        <f ca="1">INDEX(puntret_tds,CELL("Row",AR1749)-1)*(PUNTKORETTD)+INDEX(kickret_tds,CELL("Row",AR1749)-1)*(PUNTKORETTD)</f>
        <v>0</v>
      </c>
      <c r="BV1749" s="1">
        <f ca="1">INDEX(fumbles_tot,CELL("Row",AS1749)-1)*(FUM)</f>
        <v>0</v>
      </c>
      <c r="BW1749" s="1">
        <f ca="1">(INDEX(passing_twoptm,CELL("Row",AT1749)-1)+INDEX(rushing_twoptm,CELL("Row",AT1749)-1)+INDEX(receiving_twoptm,CELL("Row",AT1749)-1))*(_2PTCONV)</f>
        <v>0</v>
      </c>
      <c r="BX1749" s="1">
        <f ca="1">SUM(BJ1749:BW1749)</f>
        <v>0</v>
      </c>
    </row>
    <row r="1750" spans="1:76" x14ac:dyDescent="0.25">
      <c r="A1750" s="1" t="s">
        <v>1204</v>
      </c>
      <c r="B1750" s="1" t="s">
        <v>1205</v>
      </c>
      <c r="C1750" s="1" t="s">
        <v>62</v>
      </c>
      <c r="D1750" s="1" t="s">
        <v>1179</v>
      </c>
      <c r="E1750" s="1" t="s">
        <v>100</v>
      </c>
      <c r="F1750">
        <v>1</v>
      </c>
      <c r="G1750">
        <v>0</v>
      </c>
      <c r="H1750">
        <v>0</v>
      </c>
      <c r="I1750">
        <v>0</v>
      </c>
      <c r="J1750">
        <v>1</v>
      </c>
      <c r="BI1750" s="4">
        <v>5</v>
      </c>
      <c r="BJ1750" s="1">
        <f ca="1">INDEX(passing_tds,CELL("Row",AG1750)-1)*(PASSTD)</f>
        <v>0</v>
      </c>
      <c r="BK1750" s="1">
        <f ca="1">INDEX(passing_yds,CELL("Row",AH1750)-1)*(PASSYDS)</f>
        <v>0</v>
      </c>
      <c r="BL1750" s="1">
        <f ca="1">IF(INDEX(passing_yds,CELL("Row",AI1750)-1)&gt;=300,3,0)</f>
        <v>0</v>
      </c>
      <c r="BM1750" s="1">
        <f ca="1">INDEX(passing_ints,CELL("Row",AJ1750)-1)*(INT)</f>
        <v>0</v>
      </c>
      <c r="BN1750" s="1">
        <f ca="1">INDEX(rushing_yds,CELL("Row",AK1750)-1)*(RUSHYDS)</f>
        <v>0</v>
      </c>
      <c r="BO1750" s="1">
        <f ca="1">INDEX(rushing_tds,CELL("Row",AK1750)-1)*(RUSHTD)</f>
        <v>0</v>
      </c>
      <c r="BP1750" s="1">
        <f ca="1">IF(INDEX(rushing_yds,CELL("Row",AI1750)-1)&gt;=100,3,0)</f>
        <v>0</v>
      </c>
      <c r="BQ1750" s="1">
        <f ca="1">INDEX(receiving_yds,CELL("Row",AN1750)-1)*(RECYDS)</f>
        <v>0</v>
      </c>
      <c r="BR1750" s="1">
        <f ca="1">INDEX(receiving_rec,CELL("Row",AO1750)-1)*(REC)</f>
        <v>0</v>
      </c>
      <c r="BS1750" s="1">
        <f ca="1">INDEX(receiving_tds,CELL("Row",AP1750)-1)*(RECTD)</f>
        <v>0</v>
      </c>
      <c r="BT1750" s="1">
        <f ca="1">IF(INDEX(receiving_yds,CELL("Row",AI1750)-1)&gt;=100,3,0)</f>
        <v>0</v>
      </c>
      <c r="BU1750" s="1">
        <f ca="1">INDEX(puntret_tds,CELL("Row",AR1750)-1)*(PUNTKORETTD)+INDEX(kickret_tds,CELL("Row",AR1750)-1)*(PUNTKORETTD)</f>
        <v>0</v>
      </c>
      <c r="BV1750" s="1">
        <f ca="1">INDEX(fumbles_tot,CELL("Row",AS1750)-1)*(FUM)</f>
        <v>0</v>
      </c>
      <c r="BW1750" s="1">
        <f ca="1">(INDEX(passing_twoptm,CELL("Row",AT1750)-1)+INDEX(rushing_twoptm,CELL("Row",AT1750)-1)+INDEX(receiving_twoptm,CELL("Row",AT1750)-1))*(_2PTCONV)</f>
        <v>0</v>
      </c>
      <c r="BX1750" s="1">
        <f ca="1">SUM(BJ1750:BW1750)</f>
        <v>0</v>
      </c>
    </row>
    <row r="1751" spans="1:76" x14ac:dyDescent="0.25">
      <c r="A1751" s="1" t="s">
        <v>1206</v>
      </c>
      <c r="B1751" s="1" t="s">
        <v>1207</v>
      </c>
      <c r="C1751" s="1" t="s">
        <v>62</v>
      </c>
      <c r="D1751" s="1" t="s">
        <v>1179</v>
      </c>
      <c r="E1751" s="1" t="s">
        <v>100</v>
      </c>
      <c r="F1751">
        <v>0</v>
      </c>
      <c r="G1751">
        <v>0</v>
      </c>
      <c r="H1751">
        <v>0</v>
      </c>
      <c r="I1751">
        <v>0</v>
      </c>
      <c r="J1751">
        <v>1</v>
      </c>
      <c r="BI1751" s="4">
        <v>5</v>
      </c>
      <c r="BJ1751" s="1">
        <f ca="1">INDEX(passing_tds,CELL("Row",AG1751)-1)*(PASSTD)</f>
        <v>0</v>
      </c>
      <c r="BK1751" s="1">
        <f ca="1">INDEX(passing_yds,CELL("Row",AH1751)-1)*(PASSYDS)</f>
        <v>0</v>
      </c>
      <c r="BL1751" s="1">
        <f ca="1">IF(INDEX(passing_yds,CELL("Row",AI1751)-1)&gt;=300,3,0)</f>
        <v>0</v>
      </c>
      <c r="BM1751" s="1">
        <f ca="1">INDEX(passing_ints,CELL("Row",AJ1751)-1)*(INT)</f>
        <v>0</v>
      </c>
      <c r="BN1751" s="1">
        <f ca="1">INDEX(rushing_yds,CELL("Row",AK1751)-1)*(RUSHYDS)</f>
        <v>0</v>
      </c>
      <c r="BO1751" s="1">
        <f ca="1">INDEX(rushing_tds,CELL("Row",AK1751)-1)*(RUSHTD)</f>
        <v>0</v>
      </c>
      <c r="BP1751" s="1">
        <f ca="1">IF(INDEX(rushing_yds,CELL("Row",AI1751)-1)&gt;=100,3,0)</f>
        <v>0</v>
      </c>
      <c r="BQ1751" s="1">
        <f ca="1">INDEX(receiving_yds,CELL("Row",AN1751)-1)*(RECYDS)</f>
        <v>0</v>
      </c>
      <c r="BR1751" s="1">
        <f ca="1">INDEX(receiving_rec,CELL("Row",AO1751)-1)*(REC)</f>
        <v>0</v>
      </c>
      <c r="BS1751" s="1">
        <f ca="1">INDEX(receiving_tds,CELL("Row",AP1751)-1)*(RECTD)</f>
        <v>0</v>
      </c>
      <c r="BT1751" s="1">
        <f ca="1">IF(INDEX(receiving_yds,CELL("Row",AI1751)-1)&gt;=100,3,0)</f>
        <v>0</v>
      </c>
      <c r="BU1751" s="1">
        <f ca="1">INDEX(puntret_tds,CELL("Row",AR1751)-1)*(PUNTKORETTD)+INDEX(kickret_tds,CELL("Row",AR1751)-1)*(PUNTKORETTD)</f>
        <v>0</v>
      </c>
      <c r="BV1751" s="1">
        <f ca="1">INDEX(fumbles_tot,CELL("Row",AS1751)-1)*(FUM)</f>
        <v>0</v>
      </c>
      <c r="BW1751" s="1">
        <f ca="1">(INDEX(passing_twoptm,CELL("Row",AT1751)-1)+INDEX(rushing_twoptm,CELL("Row",AT1751)-1)+INDEX(receiving_twoptm,CELL("Row",AT1751)-1))*(_2PTCONV)</f>
        <v>0</v>
      </c>
      <c r="BX1751" s="1">
        <f ca="1">SUM(BJ1751:BW1751)</f>
        <v>0</v>
      </c>
    </row>
    <row r="1752" spans="1:76" x14ac:dyDescent="0.25">
      <c r="A1752" s="1" t="s">
        <v>1208</v>
      </c>
      <c r="B1752" s="1" t="s">
        <v>1209</v>
      </c>
      <c r="C1752" s="1" t="s">
        <v>62</v>
      </c>
      <c r="D1752" s="1" t="s">
        <v>1179</v>
      </c>
      <c r="E1752" s="1" t="s">
        <v>165</v>
      </c>
      <c r="F1752">
        <v>3</v>
      </c>
      <c r="G1752">
        <v>0</v>
      </c>
      <c r="H1752">
        <v>0</v>
      </c>
      <c r="I1752">
        <v>0</v>
      </c>
      <c r="J1752">
        <v>5</v>
      </c>
      <c r="BI1752" s="4">
        <v>5</v>
      </c>
      <c r="BJ1752" s="1">
        <f ca="1">INDEX(passing_tds,CELL("Row",AG1752)-1)*(PASSTD)</f>
        <v>0</v>
      </c>
      <c r="BK1752" s="1">
        <f ca="1">INDEX(passing_yds,CELL("Row",AH1752)-1)*(PASSYDS)</f>
        <v>0</v>
      </c>
      <c r="BL1752" s="1">
        <f ca="1">IF(INDEX(passing_yds,CELL("Row",AI1752)-1)&gt;=300,3,0)</f>
        <v>0</v>
      </c>
      <c r="BM1752" s="1">
        <f ca="1">INDEX(passing_ints,CELL("Row",AJ1752)-1)*(INT)</f>
        <v>0</v>
      </c>
      <c r="BN1752" s="1">
        <f ca="1">INDEX(rushing_yds,CELL("Row",AK1752)-1)*(RUSHYDS)</f>
        <v>0</v>
      </c>
      <c r="BO1752" s="1">
        <f ca="1">INDEX(rushing_tds,CELL("Row",AK1752)-1)*(RUSHTD)</f>
        <v>0</v>
      </c>
      <c r="BP1752" s="1">
        <f ca="1">IF(INDEX(rushing_yds,CELL("Row",AI1752)-1)&gt;=100,3,0)</f>
        <v>0</v>
      </c>
      <c r="BQ1752" s="1">
        <f ca="1">INDEX(receiving_yds,CELL("Row",AN1752)-1)*(RECYDS)</f>
        <v>0</v>
      </c>
      <c r="BR1752" s="1">
        <f ca="1">INDEX(receiving_rec,CELL("Row",AO1752)-1)*(REC)</f>
        <v>0</v>
      </c>
      <c r="BS1752" s="1">
        <f ca="1">INDEX(receiving_tds,CELL("Row",AP1752)-1)*(RECTD)</f>
        <v>0</v>
      </c>
      <c r="BT1752" s="1">
        <f ca="1">IF(INDEX(receiving_yds,CELL("Row",AI1752)-1)&gt;=100,3,0)</f>
        <v>0</v>
      </c>
      <c r="BU1752" s="1">
        <f ca="1">INDEX(puntret_tds,CELL("Row",AR1752)-1)*(PUNTKORETTD)+INDEX(kickret_tds,CELL("Row",AR1752)-1)*(PUNTKORETTD)</f>
        <v>0</v>
      </c>
      <c r="BV1752" s="1">
        <f ca="1">INDEX(fumbles_tot,CELL("Row",AS1752)-1)*(FUM)</f>
        <v>0</v>
      </c>
      <c r="BW1752" s="1">
        <f ca="1">(INDEX(passing_twoptm,CELL("Row",AT1752)-1)+INDEX(rushing_twoptm,CELL("Row",AT1752)-1)+INDEX(receiving_twoptm,CELL("Row",AT1752)-1))*(_2PTCONV)</f>
        <v>0</v>
      </c>
      <c r="BX1752" s="1">
        <f ca="1">SUM(BJ1752:BW1752)</f>
        <v>0</v>
      </c>
    </row>
    <row r="1753" spans="1:76" x14ac:dyDescent="0.25">
      <c r="A1753" s="1" t="s">
        <v>1210</v>
      </c>
      <c r="B1753" s="1" t="s">
        <v>1211</v>
      </c>
      <c r="C1753" s="1" t="s">
        <v>62</v>
      </c>
      <c r="D1753" s="1" t="s">
        <v>1179</v>
      </c>
      <c r="E1753" s="1" t="s">
        <v>105</v>
      </c>
      <c r="F1753">
        <v>0</v>
      </c>
      <c r="G1753">
        <v>0</v>
      </c>
      <c r="H1753">
        <v>0</v>
      </c>
      <c r="I1753">
        <v>0</v>
      </c>
      <c r="J1753">
        <v>1</v>
      </c>
      <c r="BI1753" s="4">
        <v>5</v>
      </c>
      <c r="BJ1753" s="1">
        <f ca="1">INDEX(passing_tds,CELL("Row",AG1753)-1)*(PASSTD)</f>
        <v>0</v>
      </c>
      <c r="BK1753" s="1">
        <f ca="1">INDEX(passing_yds,CELL("Row",AH1753)-1)*(PASSYDS)</f>
        <v>0</v>
      </c>
      <c r="BL1753" s="1">
        <f ca="1">IF(INDEX(passing_yds,CELL("Row",AI1753)-1)&gt;=300,3,0)</f>
        <v>0</v>
      </c>
      <c r="BM1753" s="1">
        <f ca="1">INDEX(passing_ints,CELL("Row",AJ1753)-1)*(INT)</f>
        <v>0</v>
      </c>
      <c r="BN1753" s="1">
        <f ca="1">INDEX(rushing_yds,CELL("Row",AK1753)-1)*(RUSHYDS)</f>
        <v>0</v>
      </c>
      <c r="BO1753" s="1">
        <f ca="1">INDEX(rushing_tds,CELL("Row",AK1753)-1)*(RUSHTD)</f>
        <v>0</v>
      </c>
      <c r="BP1753" s="1">
        <f ca="1">IF(INDEX(rushing_yds,CELL("Row",AI1753)-1)&gt;=100,3,0)</f>
        <v>0</v>
      </c>
      <c r="BQ1753" s="1">
        <f ca="1">INDEX(receiving_yds,CELL("Row",AN1753)-1)*(RECYDS)</f>
        <v>0</v>
      </c>
      <c r="BR1753" s="1">
        <f ca="1">INDEX(receiving_rec,CELL("Row",AO1753)-1)*(REC)</f>
        <v>0</v>
      </c>
      <c r="BS1753" s="1">
        <f ca="1">INDEX(receiving_tds,CELL("Row",AP1753)-1)*(RECTD)</f>
        <v>0</v>
      </c>
      <c r="BT1753" s="1">
        <f ca="1">IF(INDEX(receiving_yds,CELL("Row",AI1753)-1)&gt;=100,3,0)</f>
        <v>0</v>
      </c>
      <c r="BU1753" s="1">
        <f ca="1">INDEX(puntret_tds,CELL("Row",AR1753)-1)*(PUNTKORETTD)+INDEX(kickret_tds,CELL("Row",AR1753)-1)*(PUNTKORETTD)</f>
        <v>0</v>
      </c>
      <c r="BV1753" s="1">
        <f ca="1">INDEX(fumbles_tot,CELL("Row",AS1753)-1)*(FUM)</f>
        <v>0</v>
      </c>
      <c r="BW1753" s="1">
        <f ca="1">(INDEX(passing_twoptm,CELL("Row",AT1753)-1)+INDEX(rushing_twoptm,CELL("Row",AT1753)-1)+INDEX(receiving_twoptm,CELL("Row",AT1753)-1))*(_2PTCONV)</f>
        <v>0</v>
      </c>
      <c r="BX1753" s="1">
        <f ca="1">SUM(BJ1753:BW1753)</f>
        <v>0</v>
      </c>
    </row>
    <row r="1754" spans="1:76" x14ac:dyDescent="0.25">
      <c r="A1754" s="1" t="s">
        <v>1212</v>
      </c>
      <c r="B1754" s="1" t="s">
        <v>1213</v>
      </c>
      <c r="C1754" s="1" t="s">
        <v>62</v>
      </c>
      <c r="D1754" s="1" t="s">
        <v>1179</v>
      </c>
      <c r="E1754" s="1" t="s">
        <v>112</v>
      </c>
      <c r="F1754">
        <v>1</v>
      </c>
      <c r="G1754">
        <v>0</v>
      </c>
      <c r="H1754">
        <v>0</v>
      </c>
      <c r="I1754">
        <v>0</v>
      </c>
      <c r="J1754">
        <v>0</v>
      </c>
      <c r="BI1754" s="4">
        <v>5</v>
      </c>
      <c r="BJ1754" s="1">
        <f ca="1">INDEX(passing_tds,CELL("Row",AG1754)-1)*(PASSTD)</f>
        <v>0</v>
      </c>
      <c r="BK1754" s="1">
        <f ca="1">INDEX(passing_yds,CELL("Row",AH1754)-1)*(PASSYDS)</f>
        <v>0</v>
      </c>
      <c r="BL1754" s="1">
        <f ca="1">IF(INDEX(passing_yds,CELL("Row",AI1754)-1)&gt;=300,3,0)</f>
        <v>0</v>
      </c>
      <c r="BM1754" s="1">
        <f ca="1">INDEX(passing_ints,CELL("Row",AJ1754)-1)*(INT)</f>
        <v>0</v>
      </c>
      <c r="BN1754" s="1">
        <f ca="1">INDEX(rushing_yds,CELL("Row",AK1754)-1)*(RUSHYDS)</f>
        <v>0</v>
      </c>
      <c r="BO1754" s="1">
        <f ca="1">INDEX(rushing_tds,CELL("Row",AK1754)-1)*(RUSHTD)</f>
        <v>0</v>
      </c>
      <c r="BP1754" s="1">
        <f ca="1">IF(INDEX(rushing_yds,CELL("Row",AI1754)-1)&gt;=100,3,0)</f>
        <v>0</v>
      </c>
      <c r="BQ1754" s="1">
        <f ca="1">INDEX(receiving_yds,CELL("Row",AN1754)-1)*(RECYDS)</f>
        <v>0</v>
      </c>
      <c r="BR1754" s="1">
        <f ca="1">INDEX(receiving_rec,CELL("Row",AO1754)-1)*(REC)</f>
        <v>0</v>
      </c>
      <c r="BS1754" s="1">
        <f ca="1">INDEX(receiving_tds,CELL("Row",AP1754)-1)*(RECTD)</f>
        <v>0</v>
      </c>
      <c r="BT1754" s="1">
        <f ca="1">IF(INDEX(receiving_yds,CELL("Row",AI1754)-1)&gt;=100,3,0)</f>
        <v>0</v>
      </c>
      <c r="BU1754" s="1">
        <f ca="1">INDEX(puntret_tds,CELL("Row",AR1754)-1)*(PUNTKORETTD)+INDEX(kickret_tds,CELL("Row",AR1754)-1)*(PUNTKORETTD)</f>
        <v>0</v>
      </c>
      <c r="BV1754" s="1">
        <f ca="1">INDEX(fumbles_tot,CELL("Row",AS1754)-1)*(FUM)</f>
        <v>0</v>
      </c>
      <c r="BW1754" s="1">
        <f ca="1">(INDEX(passing_twoptm,CELL("Row",AT1754)-1)+INDEX(rushing_twoptm,CELL("Row",AT1754)-1)+INDEX(receiving_twoptm,CELL("Row",AT1754)-1))*(_2PTCONV)</f>
        <v>0</v>
      </c>
      <c r="BX1754" s="1">
        <f ca="1">SUM(BJ1754:BW1754)</f>
        <v>0</v>
      </c>
    </row>
    <row r="1755" spans="1:76" x14ac:dyDescent="0.25">
      <c r="A1755" s="1" t="s">
        <v>1214</v>
      </c>
      <c r="B1755" s="1" t="s">
        <v>1215</v>
      </c>
      <c r="C1755" s="1" t="s">
        <v>62</v>
      </c>
      <c r="D1755" s="1" t="s">
        <v>1179</v>
      </c>
      <c r="E1755" s="1" t="s">
        <v>94</v>
      </c>
      <c r="F1755">
        <v>1</v>
      </c>
      <c r="G1755">
        <v>0</v>
      </c>
      <c r="H1755">
        <v>0</v>
      </c>
      <c r="I1755">
        <v>0</v>
      </c>
      <c r="J1755">
        <v>0</v>
      </c>
      <c r="BI1755" s="4">
        <v>5</v>
      </c>
      <c r="BJ1755" s="1">
        <f ca="1">INDEX(passing_tds,CELL("Row",AG1755)-1)*(PASSTD)</f>
        <v>0</v>
      </c>
      <c r="BK1755" s="1">
        <f ca="1">INDEX(passing_yds,CELL("Row",AH1755)-1)*(PASSYDS)</f>
        <v>0</v>
      </c>
      <c r="BL1755" s="1">
        <f ca="1">IF(INDEX(passing_yds,CELL("Row",AI1755)-1)&gt;=300,3,0)</f>
        <v>0</v>
      </c>
      <c r="BM1755" s="1">
        <f ca="1">INDEX(passing_ints,CELL("Row",AJ1755)-1)*(INT)</f>
        <v>0</v>
      </c>
      <c r="BN1755" s="1">
        <f ca="1">INDEX(rushing_yds,CELL("Row",AK1755)-1)*(RUSHYDS)</f>
        <v>0</v>
      </c>
      <c r="BO1755" s="1">
        <f ca="1">INDEX(rushing_tds,CELL("Row",AK1755)-1)*(RUSHTD)</f>
        <v>0</v>
      </c>
      <c r="BP1755" s="1">
        <f ca="1">IF(INDEX(rushing_yds,CELL("Row",AI1755)-1)&gt;=100,3,0)</f>
        <v>0</v>
      </c>
      <c r="BQ1755" s="1">
        <f ca="1">INDEX(receiving_yds,CELL("Row",AN1755)-1)*(RECYDS)</f>
        <v>0</v>
      </c>
      <c r="BR1755" s="1">
        <f ca="1">INDEX(receiving_rec,CELL("Row",AO1755)-1)*(REC)</f>
        <v>0</v>
      </c>
      <c r="BS1755" s="1">
        <f ca="1">INDEX(receiving_tds,CELL("Row",AP1755)-1)*(RECTD)</f>
        <v>0</v>
      </c>
      <c r="BT1755" s="1">
        <f ca="1">IF(INDEX(receiving_yds,CELL("Row",AI1755)-1)&gt;=100,3,0)</f>
        <v>0</v>
      </c>
      <c r="BU1755" s="1">
        <f ca="1">INDEX(puntret_tds,CELL("Row",AR1755)-1)*(PUNTKORETTD)+INDEX(kickret_tds,CELL("Row",AR1755)-1)*(PUNTKORETTD)</f>
        <v>0</v>
      </c>
      <c r="BV1755" s="1">
        <f ca="1">INDEX(fumbles_tot,CELL("Row",AS1755)-1)*(FUM)</f>
        <v>0</v>
      </c>
      <c r="BW1755" s="1">
        <f ca="1">(INDEX(passing_twoptm,CELL("Row",AT1755)-1)+INDEX(rushing_twoptm,CELL("Row",AT1755)-1)+INDEX(receiving_twoptm,CELL("Row",AT1755)-1))*(_2PTCONV)</f>
        <v>0</v>
      </c>
      <c r="BX1755" s="1">
        <f ca="1">SUM(BJ1755:BW1755)</f>
        <v>0</v>
      </c>
    </row>
    <row r="1756" spans="1:76" x14ac:dyDescent="0.25">
      <c r="A1756" s="1" t="s">
        <v>1216</v>
      </c>
      <c r="B1756" s="1" t="s">
        <v>1217</v>
      </c>
      <c r="C1756" s="1" t="s">
        <v>62</v>
      </c>
      <c r="D1756" s="1" t="s">
        <v>1179</v>
      </c>
      <c r="E1756" s="1" t="s">
        <v>118</v>
      </c>
      <c r="F1756">
        <v>0</v>
      </c>
      <c r="G1756">
        <v>0</v>
      </c>
      <c r="H1756">
        <v>0</v>
      </c>
      <c r="I1756">
        <v>0</v>
      </c>
      <c r="J1756">
        <v>5</v>
      </c>
      <c r="BI1756" s="4">
        <v>5</v>
      </c>
      <c r="BJ1756" s="1">
        <f ca="1">INDEX(passing_tds,CELL("Row",AG1756)-1)*(PASSTD)</f>
        <v>0</v>
      </c>
      <c r="BK1756" s="1">
        <f ca="1">INDEX(passing_yds,CELL("Row",AH1756)-1)*(PASSYDS)</f>
        <v>0</v>
      </c>
      <c r="BL1756" s="1">
        <f ca="1">IF(INDEX(passing_yds,CELL("Row",AI1756)-1)&gt;=300,3,0)</f>
        <v>0</v>
      </c>
      <c r="BM1756" s="1">
        <f ca="1">INDEX(passing_ints,CELL("Row",AJ1756)-1)*(INT)</f>
        <v>0</v>
      </c>
      <c r="BN1756" s="1">
        <f ca="1">INDEX(rushing_yds,CELL("Row",AK1756)-1)*(RUSHYDS)</f>
        <v>0</v>
      </c>
      <c r="BO1756" s="1">
        <f ca="1">INDEX(rushing_tds,CELL("Row",AK1756)-1)*(RUSHTD)</f>
        <v>0</v>
      </c>
      <c r="BP1756" s="1">
        <f ca="1">IF(INDEX(rushing_yds,CELL("Row",AI1756)-1)&gt;=100,3,0)</f>
        <v>0</v>
      </c>
      <c r="BQ1756" s="1">
        <f ca="1">INDEX(receiving_yds,CELL("Row",AN1756)-1)*(RECYDS)</f>
        <v>0</v>
      </c>
      <c r="BR1756" s="1">
        <f ca="1">INDEX(receiving_rec,CELL("Row",AO1756)-1)*(REC)</f>
        <v>0</v>
      </c>
      <c r="BS1756" s="1">
        <f ca="1">INDEX(receiving_tds,CELL("Row",AP1756)-1)*(RECTD)</f>
        <v>0</v>
      </c>
      <c r="BT1756" s="1">
        <f ca="1">IF(INDEX(receiving_yds,CELL("Row",AI1756)-1)&gt;=100,3,0)</f>
        <v>0</v>
      </c>
      <c r="BU1756" s="1">
        <f ca="1">INDEX(puntret_tds,CELL("Row",AR1756)-1)*(PUNTKORETTD)+INDEX(kickret_tds,CELL("Row",AR1756)-1)*(PUNTKORETTD)</f>
        <v>0</v>
      </c>
      <c r="BV1756" s="1">
        <f ca="1">INDEX(fumbles_tot,CELL("Row",AS1756)-1)*(FUM)</f>
        <v>0</v>
      </c>
      <c r="BW1756" s="1">
        <f ca="1">(INDEX(passing_twoptm,CELL("Row",AT1756)-1)+INDEX(rushing_twoptm,CELL("Row",AT1756)-1)+INDEX(receiving_twoptm,CELL("Row",AT1756)-1))*(_2PTCONV)</f>
        <v>0</v>
      </c>
      <c r="BX1756" s="1">
        <f ca="1">SUM(BJ1756:BW1756)</f>
        <v>0</v>
      </c>
    </row>
    <row r="1757" spans="1:76" x14ac:dyDescent="0.25">
      <c r="A1757" s="1" t="s">
        <v>1218</v>
      </c>
      <c r="B1757" s="1" t="s">
        <v>1219</v>
      </c>
      <c r="C1757" s="1" t="s">
        <v>62</v>
      </c>
      <c r="D1757" s="1" t="s">
        <v>1179</v>
      </c>
      <c r="E1757" s="1" t="s">
        <v>105</v>
      </c>
      <c r="F1757">
        <v>2</v>
      </c>
      <c r="G1757">
        <v>0</v>
      </c>
      <c r="H1757">
        <v>0</v>
      </c>
      <c r="I1757">
        <v>0</v>
      </c>
      <c r="J1757">
        <v>3</v>
      </c>
      <c r="BI1757" s="4">
        <v>5</v>
      </c>
      <c r="BJ1757" s="1">
        <f ca="1">INDEX(passing_tds,CELL("Row",AG1757)-1)*(PASSTD)</f>
        <v>0</v>
      </c>
      <c r="BK1757" s="1">
        <f ca="1">INDEX(passing_yds,CELL("Row",AH1757)-1)*(PASSYDS)</f>
        <v>0</v>
      </c>
      <c r="BL1757" s="1">
        <f ca="1">IF(INDEX(passing_yds,CELL("Row",AI1757)-1)&gt;=300,3,0)</f>
        <v>0</v>
      </c>
      <c r="BM1757" s="1">
        <f ca="1">INDEX(passing_ints,CELL("Row",AJ1757)-1)*(INT)</f>
        <v>0</v>
      </c>
      <c r="BN1757" s="1">
        <f ca="1">INDEX(rushing_yds,CELL("Row",AK1757)-1)*(RUSHYDS)</f>
        <v>0</v>
      </c>
      <c r="BO1757" s="1">
        <f ca="1">INDEX(rushing_tds,CELL("Row",AK1757)-1)*(RUSHTD)</f>
        <v>0</v>
      </c>
      <c r="BP1757" s="1">
        <f ca="1">IF(INDEX(rushing_yds,CELL("Row",AI1757)-1)&gt;=100,3,0)</f>
        <v>0</v>
      </c>
      <c r="BQ1757" s="1">
        <f ca="1">INDEX(receiving_yds,CELL("Row",AN1757)-1)*(RECYDS)</f>
        <v>0</v>
      </c>
      <c r="BR1757" s="1">
        <f ca="1">INDEX(receiving_rec,CELL("Row",AO1757)-1)*(REC)</f>
        <v>0</v>
      </c>
      <c r="BS1757" s="1">
        <f ca="1">INDEX(receiving_tds,CELL("Row",AP1757)-1)*(RECTD)</f>
        <v>0</v>
      </c>
      <c r="BT1757" s="1">
        <f ca="1">IF(INDEX(receiving_yds,CELL("Row",AI1757)-1)&gt;=100,3,0)</f>
        <v>0</v>
      </c>
      <c r="BU1757" s="1">
        <f ca="1">INDEX(puntret_tds,CELL("Row",AR1757)-1)*(PUNTKORETTD)+INDEX(kickret_tds,CELL("Row",AR1757)-1)*(PUNTKORETTD)</f>
        <v>0</v>
      </c>
      <c r="BV1757" s="1">
        <f ca="1">INDEX(fumbles_tot,CELL("Row",AS1757)-1)*(FUM)</f>
        <v>0</v>
      </c>
      <c r="BW1757" s="1">
        <f ca="1">(INDEX(passing_twoptm,CELL("Row",AT1757)-1)+INDEX(rushing_twoptm,CELL("Row",AT1757)-1)+INDEX(receiving_twoptm,CELL("Row",AT1757)-1))*(_2PTCONV)</f>
        <v>0</v>
      </c>
      <c r="BX1757" s="1">
        <f ca="1">SUM(BJ1757:BW1757)</f>
        <v>0</v>
      </c>
    </row>
    <row r="1758" spans="1:76" x14ac:dyDescent="0.25">
      <c r="A1758" s="1" t="s">
        <v>1220</v>
      </c>
      <c r="B1758" s="1" t="s">
        <v>1221</v>
      </c>
      <c r="C1758" s="1" t="s">
        <v>62</v>
      </c>
      <c r="D1758" s="1" t="s">
        <v>1179</v>
      </c>
      <c r="E1758" s="1" t="s">
        <v>94</v>
      </c>
      <c r="F1758">
        <v>1</v>
      </c>
      <c r="G1758">
        <v>1</v>
      </c>
      <c r="H1758">
        <v>0</v>
      </c>
      <c r="I1758">
        <v>2</v>
      </c>
      <c r="J1758">
        <v>4</v>
      </c>
      <c r="BI1758" s="4">
        <v>5</v>
      </c>
      <c r="BJ1758" s="1">
        <f ca="1">INDEX(passing_tds,CELL("Row",AG1758)-1)*(PASSTD)</f>
        <v>0</v>
      </c>
      <c r="BK1758" s="1">
        <f ca="1">INDEX(passing_yds,CELL("Row",AH1758)-1)*(PASSYDS)</f>
        <v>0</v>
      </c>
      <c r="BL1758" s="1">
        <f ca="1">IF(INDEX(passing_yds,CELL("Row",AI1758)-1)&gt;=300,3,0)</f>
        <v>0</v>
      </c>
      <c r="BM1758" s="1">
        <f ca="1">INDEX(passing_ints,CELL("Row",AJ1758)-1)*(INT)</f>
        <v>0</v>
      </c>
      <c r="BN1758" s="1">
        <f ca="1">INDEX(rushing_yds,CELL("Row",AK1758)-1)*(RUSHYDS)</f>
        <v>0</v>
      </c>
      <c r="BO1758" s="1">
        <f ca="1">INDEX(rushing_tds,CELL("Row",AK1758)-1)*(RUSHTD)</f>
        <v>0</v>
      </c>
      <c r="BP1758" s="1">
        <f ca="1">IF(INDEX(rushing_yds,CELL("Row",AI1758)-1)&gt;=100,3,0)</f>
        <v>0</v>
      </c>
      <c r="BQ1758" s="1">
        <f ca="1">INDEX(receiving_yds,CELL("Row",AN1758)-1)*(RECYDS)</f>
        <v>0</v>
      </c>
      <c r="BR1758" s="1">
        <f ca="1">INDEX(receiving_rec,CELL("Row",AO1758)-1)*(REC)</f>
        <v>0</v>
      </c>
      <c r="BS1758" s="1">
        <f ca="1">INDEX(receiving_tds,CELL("Row",AP1758)-1)*(RECTD)</f>
        <v>0</v>
      </c>
      <c r="BT1758" s="1">
        <f ca="1">IF(INDEX(receiving_yds,CELL("Row",AI1758)-1)&gt;=100,3,0)</f>
        <v>0</v>
      </c>
      <c r="BU1758" s="1">
        <f ca="1">INDEX(puntret_tds,CELL("Row",AR1758)-1)*(PUNTKORETTD)+INDEX(kickret_tds,CELL("Row",AR1758)-1)*(PUNTKORETTD)</f>
        <v>0</v>
      </c>
      <c r="BV1758" s="1">
        <f ca="1">INDEX(fumbles_tot,CELL("Row",AS1758)-1)*(FUM)</f>
        <v>0</v>
      </c>
      <c r="BW1758" s="1">
        <f ca="1">(INDEX(passing_twoptm,CELL("Row",AT1758)-1)+INDEX(rushing_twoptm,CELL("Row",AT1758)-1)+INDEX(receiving_twoptm,CELL("Row",AT1758)-1))*(_2PTCONV)</f>
        <v>0</v>
      </c>
      <c r="BX1758" s="1">
        <f ca="1">SUM(BJ1758:BW1758)</f>
        <v>0</v>
      </c>
    </row>
    <row r="1759" spans="1:76" x14ac:dyDescent="0.25">
      <c r="A1759" s="1" t="s">
        <v>1222</v>
      </c>
      <c r="B1759" s="1" t="s">
        <v>1223</v>
      </c>
      <c r="C1759" s="1" t="s">
        <v>62</v>
      </c>
      <c r="D1759" s="1" t="s">
        <v>1179</v>
      </c>
      <c r="E1759" s="1" t="s">
        <v>100</v>
      </c>
      <c r="F1759">
        <v>2</v>
      </c>
      <c r="G1759">
        <v>0</v>
      </c>
      <c r="H1759">
        <v>0</v>
      </c>
      <c r="I1759">
        <v>0</v>
      </c>
      <c r="J1759">
        <v>3</v>
      </c>
      <c r="BI1759" s="4">
        <v>5</v>
      </c>
      <c r="BJ1759" s="1">
        <f ca="1">INDEX(passing_tds,CELL("Row",AG1759)-1)*(PASSTD)</f>
        <v>0</v>
      </c>
      <c r="BK1759" s="1">
        <f ca="1">INDEX(passing_yds,CELL("Row",AH1759)-1)*(PASSYDS)</f>
        <v>0</v>
      </c>
      <c r="BL1759" s="1">
        <f ca="1">IF(INDEX(passing_yds,CELL("Row",AI1759)-1)&gt;=300,3,0)</f>
        <v>0</v>
      </c>
      <c r="BM1759" s="1">
        <f ca="1">INDEX(passing_ints,CELL("Row",AJ1759)-1)*(INT)</f>
        <v>0</v>
      </c>
      <c r="BN1759" s="1">
        <f ca="1">INDEX(rushing_yds,CELL("Row",AK1759)-1)*(RUSHYDS)</f>
        <v>0</v>
      </c>
      <c r="BO1759" s="1">
        <f ca="1">INDEX(rushing_tds,CELL("Row",AK1759)-1)*(RUSHTD)</f>
        <v>0</v>
      </c>
      <c r="BP1759" s="1">
        <f ca="1">IF(INDEX(rushing_yds,CELL("Row",AI1759)-1)&gt;=100,3,0)</f>
        <v>0</v>
      </c>
      <c r="BQ1759" s="1">
        <f ca="1">INDEX(receiving_yds,CELL("Row",AN1759)-1)*(RECYDS)</f>
        <v>0</v>
      </c>
      <c r="BR1759" s="1">
        <f ca="1">INDEX(receiving_rec,CELL("Row",AO1759)-1)*(REC)</f>
        <v>0</v>
      </c>
      <c r="BS1759" s="1">
        <f ca="1">INDEX(receiving_tds,CELL("Row",AP1759)-1)*(RECTD)</f>
        <v>0</v>
      </c>
      <c r="BT1759" s="1">
        <f ca="1">IF(INDEX(receiving_yds,CELL("Row",AI1759)-1)&gt;=100,3,0)</f>
        <v>0</v>
      </c>
      <c r="BU1759" s="1">
        <f ca="1">INDEX(puntret_tds,CELL("Row",AR1759)-1)*(PUNTKORETTD)+INDEX(kickret_tds,CELL("Row",AR1759)-1)*(PUNTKORETTD)</f>
        <v>0</v>
      </c>
      <c r="BV1759" s="1">
        <f ca="1">INDEX(fumbles_tot,CELL("Row",AS1759)-1)*(FUM)</f>
        <v>0</v>
      </c>
      <c r="BW1759" s="1">
        <f ca="1">(INDEX(passing_twoptm,CELL("Row",AT1759)-1)+INDEX(rushing_twoptm,CELL("Row",AT1759)-1)+INDEX(receiving_twoptm,CELL("Row",AT1759)-1))*(_2PTCONV)</f>
        <v>0</v>
      </c>
      <c r="BX1759" s="1">
        <f ca="1">SUM(BJ1759:BW1759)</f>
        <v>0</v>
      </c>
    </row>
    <row r="1760" spans="1:76" x14ac:dyDescent="0.25">
      <c r="A1760" s="1" t="s">
        <v>1224</v>
      </c>
      <c r="B1760" s="1" t="s">
        <v>1225</v>
      </c>
      <c r="C1760" s="1" t="s">
        <v>62</v>
      </c>
      <c r="D1760" s="1" t="s">
        <v>1179</v>
      </c>
      <c r="E1760" s="1" t="s">
        <v>94</v>
      </c>
      <c r="F1760">
        <v>0</v>
      </c>
      <c r="G1760">
        <v>0</v>
      </c>
      <c r="H1760">
        <v>0</v>
      </c>
      <c r="I1760">
        <v>1</v>
      </c>
      <c r="J1760">
        <v>1</v>
      </c>
      <c r="BI1760" s="4">
        <v>5</v>
      </c>
      <c r="BJ1760" s="1">
        <f ca="1">INDEX(passing_tds,CELL("Row",AG1760)-1)*(PASSTD)</f>
        <v>0</v>
      </c>
      <c r="BK1760" s="1">
        <f ca="1">INDEX(passing_yds,CELL("Row",AH1760)-1)*(PASSYDS)</f>
        <v>0</v>
      </c>
      <c r="BL1760" s="1">
        <f ca="1">IF(INDEX(passing_yds,CELL("Row",AI1760)-1)&gt;=300,3,0)</f>
        <v>0</v>
      </c>
      <c r="BM1760" s="1">
        <f ca="1">INDEX(passing_ints,CELL("Row",AJ1760)-1)*(INT)</f>
        <v>0</v>
      </c>
      <c r="BN1760" s="1">
        <f ca="1">INDEX(rushing_yds,CELL("Row",AK1760)-1)*(RUSHYDS)</f>
        <v>0</v>
      </c>
      <c r="BO1760" s="1">
        <f ca="1">INDEX(rushing_tds,CELL("Row",AK1760)-1)*(RUSHTD)</f>
        <v>0</v>
      </c>
      <c r="BP1760" s="1">
        <f ca="1">IF(INDEX(rushing_yds,CELL("Row",AI1760)-1)&gt;=100,3,0)</f>
        <v>0</v>
      </c>
      <c r="BQ1760" s="1">
        <f ca="1">INDEX(receiving_yds,CELL("Row",AN1760)-1)*(RECYDS)</f>
        <v>0</v>
      </c>
      <c r="BR1760" s="1">
        <f ca="1">INDEX(receiving_rec,CELL("Row",AO1760)-1)*(REC)</f>
        <v>0</v>
      </c>
      <c r="BS1760" s="1">
        <f ca="1">INDEX(receiving_tds,CELL("Row",AP1760)-1)*(RECTD)</f>
        <v>0</v>
      </c>
      <c r="BT1760" s="1">
        <f ca="1">IF(INDEX(receiving_yds,CELL("Row",AI1760)-1)&gt;=100,3,0)</f>
        <v>0</v>
      </c>
      <c r="BU1760" s="1">
        <f ca="1">INDEX(puntret_tds,CELL("Row",AR1760)-1)*(PUNTKORETTD)+INDEX(kickret_tds,CELL("Row",AR1760)-1)*(PUNTKORETTD)</f>
        <v>0</v>
      </c>
      <c r="BV1760" s="1">
        <f ca="1">INDEX(fumbles_tot,CELL("Row",AS1760)-1)*(FUM)</f>
        <v>0</v>
      </c>
      <c r="BW1760" s="1">
        <f ca="1">(INDEX(passing_twoptm,CELL("Row",AT1760)-1)+INDEX(rushing_twoptm,CELL("Row",AT1760)-1)+INDEX(receiving_twoptm,CELL("Row",AT1760)-1))*(_2PTCONV)</f>
        <v>0</v>
      </c>
      <c r="BX1760" s="1">
        <f ca="1">SUM(BJ1760:BW1760)</f>
        <v>0</v>
      </c>
    </row>
    <row r="1761" spans="1:76" x14ac:dyDescent="0.25">
      <c r="A1761" s="1" t="s">
        <v>1226</v>
      </c>
      <c r="B1761" s="1" t="s">
        <v>1227</v>
      </c>
      <c r="C1761" s="1" t="s">
        <v>62</v>
      </c>
      <c r="D1761" s="1" t="s">
        <v>1179</v>
      </c>
      <c r="E1761" s="1" t="s">
        <v>94</v>
      </c>
      <c r="F1761">
        <v>1</v>
      </c>
      <c r="G1761">
        <v>0</v>
      </c>
      <c r="H1761">
        <v>0</v>
      </c>
      <c r="I1761">
        <v>0</v>
      </c>
      <c r="J1761">
        <v>2</v>
      </c>
      <c r="BI1761" s="4">
        <v>5</v>
      </c>
      <c r="BJ1761" s="1">
        <f ca="1">INDEX(passing_tds,CELL("Row",AG1761)-1)*(PASSTD)</f>
        <v>0</v>
      </c>
      <c r="BK1761" s="1">
        <f ca="1">INDEX(passing_yds,CELL("Row",AH1761)-1)*(PASSYDS)</f>
        <v>0</v>
      </c>
      <c r="BL1761" s="1">
        <f ca="1">IF(INDEX(passing_yds,CELL("Row",AI1761)-1)&gt;=300,3,0)</f>
        <v>0</v>
      </c>
      <c r="BM1761" s="1">
        <f ca="1">INDEX(passing_ints,CELL("Row",AJ1761)-1)*(INT)</f>
        <v>0</v>
      </c>
      <c r="BN1761" s="1">
        <f ca="1">INDEX(rushing_yds,CELL("Row",AK1761)-1)*(RUSHYDS)</f>
        <v>0</v>
      </c>
      <c r="BO1761" s="1">
        <f ca="1">INDEX(rushing_tds,CELL("Row",AK1761)-1)*(RUSHTD)</f>
        <v>0</v>
      </c>
      <c r="BP1761" s="1">
        <f ca="1">IF(INDEX(rushing_yds,CELL("Row",AI1761)-1)&gt;=100,3,0)</f>
        <v>0</v>
      </c>
      <c r="BQ1761" s="1">
        <f ca="1">INDEX(receiving_yds,CELL("Row",AN1761)-1)*(RECYDS)</f>
        <v>0</v>
      </c>
      <c r="BR1761" s="1">
        <f ca="1">INDEX(receiving_rec,CELL("Row",AO1761)-1)*(REC)</f>
        <v>0</v>
      </c>
      <c r="BS1761" s="1">
        <f ca="1">INDEX(receiving_tds,CELL("Row",AP1761)-1)*(RECTD)</f>
        <v>0</v>
      </c>
      <c r="BT1761" s="1">
        <f ca="1">IF(INDEX(receiving_yds,CELL("Row",AI1761)-1)&gt;=100,3,0)</f>
        <v>0</v>
      </c>
      <c r="BU1761" s="1">
        <f ca="1">INDEX(puntret_tds,CELL("Row",AR1761)-1)*(PUNTKORETTD)+INDEX(kickret_tds,CELL("Row",AR1761)-1)*(PUNTKORETTD)</f>
        <v>0</v>
      </c>
      <c r="BV1761" s="1">
        <f ca="1">INDEX(fumbles_tot,CELL("Row",AS1761)-1)*(FUM)</f>
        <v>0</v>
      </c>
      <c r="BW1761" s="1">
        <f ca="1">(INDEX(passing_twoptm,CELL("Row",AT1761)-1)+INDEX(rushing_twoptm,CELL("Row",AT1761)-1)+INDEX(receiving_twoptm,CELL("Row",AT1761)-1))*(_2PTCONV)</f>
        <v>0</v>
      </c>
      <c r="BX1761" s="1">
        <f ca="1">SUM(BJ1761:BW1761)</f>
        <v>0</v>
      </c>
    </row>
    <row r="1762" spans="1:76" x14ac:dyDescent="0.25">
      <c r="A1762" s="1" t="s">
        <v>1228</v>
      </c>
      <c r="B1762" s="1" t="s">
        <v>1229</v>
      </c>
      <c r="C1762" s="1" t="s">
        <v>62</v>
      </c>
      <c r="D1762" s="1" t="s">
        <v>1179</v>
      </c>
      <c r="F1762">
        <v>4</v>
      </c>
      <c r="G1762">
        <v>0</v>
      </c>
      <c r="H1762">
        <v>0</v>
      </c>
      <c r="I1762">
        <v>1</v>
      </c>
      <c r="J1762">
        <v>4</v>
      </c>
      <c r="BI1762" s="4">
        <v>5</v>
      </c>
      <c r="BJ1762" s="1">
        <f ca="1">INDEX(passing_tds,CELL("Row",AG1762)-1)*(PASSTD)</f>
        <v>0</v>
      </c>
      <c r="BK1762" s="1">
        <f ca="1">INDEX(passing_yds,CELL("Row",AH1762)-1)*(PASSYDS)</f>
        <v>0</v>
      </c>
      <c r="BL1762" s="1">
        <f ca="1">IF(INDEX(passing_yds,CELL("Row",AI1762)-1)&gt;=300,3,0)</f>
        <v>0</v>
      </c>
      <c r="BM1762" s="1">
        <f ca="1">INDEX(passing_ints,CELL("Row",AJ1762)-1)*(INT)</f>
        <v>0</v>
      </c>
      <c r="BN1762" s="1">
        <f ca="1">INDEX(rushing_yds,CELL("Row",AK1762)-1)*(RUSHYDS)</f>
        <v>0</v>
      </c>
      <c r="BO1762" s="1">
        <f ca="1">INDEX(rushing_tds,CELL("Row",AK1762)-1)*(RUSHTD)</f>
        <v>0</v>
      </c>
      <c r="BP1762" s="1">
        <f ca="1">IF(INDEX(rushing_yds,CELL("Row",AI1762)-1)&gt;=100,3,0)</f>
        <v>0</v>
      </c>
      <c r="BQ1762" s="1">
        <f ca="1">INDEX(receiving_yds,CELL("Row",AN1762)-1)*(RECYDS)</f>
        <v>0</v>
      </c>
      <c r="BR1762" s="1">
        <f ca="1">INDEX(receiving_rec,CELL("Row",AO1762)-1)*(REC)</f>
        <v>0</v>
      </c>
      <c r="BS1762" s="1">
        <f ca="1">INDEX(receiving_tds,CELL("Row",AP1762)-1)*(RECTD)</f>
        <v>0</v>
      </c>
      <c r="BT1762" s="1">
        <f ca="1">IF(INDEX(receiving_yds,CELL("Row",AI1762)-1)&gt;=100,3,0)</f>
        <v>0</v>
      </c>
      <c r="BU1762" s="1">
        <f ca="1">INDEX(puntret_tds,CELL("Row",AR1762)-1)*(PUNTKORETTD)+INDEX(kickret_tds,CELL("Row",AR1762)-1)*(PUNTKORETTD)</f>
        <v>0</v>
      </c>
      <c r="BV1762" s="1">
        <f ca="1">INDEX(fumbles_tot,CELL("Row",AS1762)-1)*(FUM)</f>
        <v>0</v>
      </c>
      <c r="BW1762" s="1">
        <f ca="1">(INDEX(passing_twoptm,CELL("Row",AT1762)-1)+INDEX(rushing_twoptm,CELL("Row",AT1762)-1)+INDEX(receiving_twoptm,CELL("Row",AT1762)-1))*(_2PTCONV)</f>
        <v>0</v>
      </c>
      <c r="BX1762" s="1">
        <f ca="1">SUM(BJ1762:BW1762)</f>
        <v>0</v>
      </c>
    </row>
    <row r="1763" spans="1:76" x14ac:dyDescent="0.25">
      <c r="A1763" s="1" t="s">
        <v>1246</v>
      </c>
      <c r="B1763" s="1" t="s">
        <v>1247</v>
      </c>
      <c r="C1763" s="1" t="s">
        <v>135</v>
      </c>
      <c r="D1763" s="1" t="s">
        <v>1232</v>
      </c>
      <c r="E1763" s="1" t="s">
        <v>176</v>
      </c>
      <c r="K1763">
        <v>0</v>
      </c>
      <c r="L1763">
        <v>0</v>
      </c>
      <c r="M1763">
        <v>0</v>
      </c>
      <c r="N1763">
        <v>1</v>
      </c>
      <c r="O1763">
        <v>7</v>
      </c>
      <c r="BI1763" s="4">
        <v>5</v>
      </c>
      <c r="BJ1763" s="1">
        <f ca="1">INDEX(passing_tds,CELL("Row",AG1763)-1)*(PASSTD)</f>
        <v>0</v>
      </c>
      <c r="BK1763" s="1">
        <f ca="1">INDEX(passing_yds,CELL("Row",AH1763)-1)*(PASSYDS)</f>
        <v>0</v>
      </c>
      <c r="BL1763" s="1">
        <f ca="1">IF(INDEX(passing_yds,CELL("Row",AI1763)-1)&gt;=300,3,0)</f>
        <v>0</v>
      </c>
      <c r="BM1763" s="1">
        <f ca="1">INDEX(passing_ints,CELL("Row",AJ1763)-1)*(INT)</f>
        <v>0</v>
      </c>
      <c r="BN1763" s="1">
        <f ca="1">INDEX(rushing_yds,CELL("Row",AK1763)-1)*(RUSHYDS)</f>
        <v>0</v>
      </c>
      <c r="BO1763" s="1">
        <f ca="1">INDEX(rushing_tds,CELL("Row",AK1763)-1)*(RUSHTD)</f>
        <v>0</v>
      </c>
      <c r="BP1763" s="1">
        <f ca="1">IF(INDEX(rushing_yds,CELL("Row",AI1763)-1)&gt;=100,3,0)</f>
        <v>0</v>
      </c>
      <c r="BQ1763" s="1">
        <f ca="1">INDEX(receiving_yds,CELL("Row",AN1763)-1)*(RECYDS)</f>
        <v>0</v>
      </c>
      <c r="BR1763" s="1">
        <f ca="1">INDEX(receiving_rec,CELL("Row",AO1763)-1)*(REC)</f>
        <v>0</v>
      </c>
      <c r="BS1763" s="1">
        <f ca="1">INDEX(receiving_tds,CELL("Row",AP1763)-1)*(RECTD)</f>
        <v>0</v>
      </c>
      <c r="BT1763" s="1">
        <f ca="1">IF(INDEX(receiving_yds,CELL("Row",AI1763)-1)&gt;=100,3,0)</f>
        <v>0</v>
      </c>
      <c r="BU1763" s="1">
        <f ca="1">INDEX(puntret_tds,CELL("Row",AR1763)-1)*(PUNTKORETTD)+INDEX(kickret_tds,CELL("Row",AR1763)-1)*(PUNTKORETTD)</f>
        <v>0</v>
      </c>
      <c r="BV1763" s="1">
        <f ca="1">INDEX(fumbles_tot,CELL("Row",AS1763)-1)*(FUM)</f>
        <v>0</v>
      </c>
      <c r="BW1763" s="1">
        <f ca="1">(INDEX(passing_twoptm,CELL("Row",AT1763)-1)+INDEX(rushing_twoptm,CELL("Row",AT1763)-1)+INDEX(receiving_twoptm,CELL("Row",AT1763)-1))*(_2PTCONV)</f>
        <v>0</v>
      </c>
      <c r="BX1763" s="1">
        <f ca="1">SUM(BJ1763:BW1763)</f>
        <v>0</v>
      </c>
    </row>
    <row r="1764" spans="1:76" x14ac:dyDescent="0.25">
      <c r="A1764" s="1" t="s">
        <v>1248</v>
      </c>
      <c r="B1764" s="1" t="s">
        <v>1249</v>
      </c>
      <c r="C1764" s="1" t="s">
        <v>135</v>
      </c>
      <c r="D1764" s="1" t="s">
        <v>1232</v>
      </c>
      <c r="E1764" s="1" t="s">
        <v>88</v>
      </c>
      <c r="P1764">
        <v>3</v>
      </c>
      <c r="Q1764">
        <v>3</v>
      </c>
      <c r="R1764">
        <v>57</v>
      </c>
      <c r="S1764">
        <v>9</v>
      </c>
      <c r="T1764">
        <v>3</v>
      </c>
      <c r="U1764">
        <v>0</v>
      </c>
      <c r="V1764">
        <v>3</v>
      </c>
      <c r="W1764">
        <v>0</v>
      </c>
      <c r="X1764">
        <v>3</v>
      </c>
      <c r="BI1764" s="4">
        <v>5</v>
      </c>
      <c r="BJ1764" s="1">
        <f ca="1">INDEX(passing_tds,CELL("Row",AG1764)-1)*(PASSTD)</f>
        <v>0</v>
      </c>
      <c r="BK1764" s="1">
        <f ca="1">INDEX(passing_yds,CELL("Row",AH1764)-1)*(PASSYDS)</f>
        <v>0</v>
      </c>
      <c r="BL1764" s="1">
        <f ca="1">IF(INDEX(passing_yds,CELL("Row",AI1764)-1)&gt;=300,3,0)</f>
        <v>0</v>
      </c>
      <c r="BM1764" s="1">
        <f ca="1">INDEX(passing_ints,CELL("Row",AJ1764)-1)*(INT)</f>
        <v>0</v>
      </c>
      <c r="BN1764" s="1">
        <f ca="1">INDEX(rushing_yds,CELL("Row",AK1764)-1)*(RUSHYDS)</f>
        <v>0</v>
      </c>
      <c r="BO1764" s="1">
        <f ca="1">INDEX(rushing_tds,CELL("Row",AK1764)-1)*(RUSHTD)</f>
        <v>0</v>
      </c>
      <c r="BP1764" s="1">
        <f ca="1">IF(INDEX(rushing_yds,CELL("Row",AI1764)-1)&gt;=100,3,0)</f>
        <v>0</v>
      </c>
      <c r="BQ1764" s="1">
        <f ca="1">INDEX(receiving_yds,CELL("Row",AN1764)-1)*(RECYDS)</f>
        <v>0</v>
      </c>
      <c r="BR1764" s="1">
        <f ca="1">INDEX(receiving_rec,CELL("Row",AO1764)-1)*(REC)</f>
        <v>0</v>
      </c>
      <c r="BS1764" s="1">
        <f ca="1">INDEX(receiving_tds,CELL("Row",AP1764)-1)*(RECTD)</f>
        <v>0</v>
      </c>
      <c r="BT1764" s="1">
        <f ca="1">IF(INDEX(receiving_yds,CELL("Row",AI1764)-1)&gt;=100,3,0)</f>
        <v>0</v>
      </c>
      <c r="BU1764" s="1">
        <f ca="1">INDEX(puntret_tds,CELL("Row",AR1764)-1)*(PUNTKORETTD)+INDEX(kickret_tds,CELL("Row",AR1764)-1)*(PUNTKORETTD)</f>
        <v>0</v>
      </c>
      <c r="BV1764" s="1">
        <f ca="1">INDEX(fumbles_tot,CELL("Row",AS1764)-1)*(FUM)</f>
        <v>0</v>
      </c>
      <c r="BW1764" s="1">
        <f ca="1">(INDEX(passing_twoptm,CELL("Row",AT1764)-1)+INDEX(rushing_twoptm,CELL("Row",AT1764)-1)+INDEX(receiving_twoptm,CELL("Row",AT1764)-1))*(_2PTCONV)</f>
        <v>0</v>
      </c>
      <c r="BX1764" s="1">
        <f ca="1">SUM(BJ1764:BW1764)</f>
        <v>0</v>
      </c>
    </row>
    <row r="1765" spans="1:76" x14ac:dyDescent="0.25">
      <c r="A1765" s="1" t="s">
        <v>570</v>
      </c>
      <c r="B1765" s="1" t="s">
        <v>1250</v>
      </c>
      <c r="C1765" s="1" t="s">
        <v>135</v>
      </c>
      <c r="D1765" s="1" t="s">
        <v>1232</v>
      </c>
      <c r="E1765" s="1" t="s">
        <v>91</v>
      </c>
      <c r="AK1765">
        <v>42</v>
      </c>
      <c r="AL1765">
        <v>3</v>
      </c>
      <c r="AM1765">
        <v>60</v>
      </c>
      <c r="AN1765">
        <v>4</v>
      </c>
      <c r="AO1765">
        <v>175</v>
      </c>
      <c r="BI1765" s="4">
        <v>5</v>
      </c>
      <c r="BJ1765" s="1">
        <f ca="1">INDEX(passing_tds,CELL("Row",AG1765)-1)*(PASSTD)</f>
        <v>0</v>
      </c>
      <c r="BK1765" s="1">
        <f ca="1">INDEX(passing_yds,CELL("Row",AH1765)-1)*(PASSYDS)</f>
        <v>0</v>
      </c>
      <c r="BL1765" s="1">
        <f ca="1">IF(INDEX(passing_yds,CELL("Row",AI1765)-1)&gt;=300,3,0)</f>
        <v>0</v>
      </c>
      <c r="BM1765" s="1">
        <f ca="1">INDEX(passing_ints,CELL("Row",AJ1765)-1)*(INT)</f>
        <v>0</v>
      </c>
      <c r="BN1765" s="1">
        <f ca="1">INDEX(rushing_yds,CELL("Row",AK1765)-1)*(RUSHYDS)</f>
        <v>0</v>
      </c>
      <c r="BO1765" s="1">
        <f ca="1">INDEX(rushing_tds,CELL("Row",AK1765)-1)*(RUSHTD)</f>
        <v>0</v>
      </c>
      <c r="BP1765" s="1">
        <f ca="1">IF(INDEX(rushing_yds,CELL("Row",AI1765)-1)&gt;=100,3,0)</f>
        <v>0</v>
      </c>
      <c r="BQ1765" s="1">
        <f ca="1">INDEX(receiving_yds,CELL("Row",AN1765)-1)*(RECYDS)</f>
        <v>0</v>
      </c>
      <c r="BR1765" s="1">
        <f ca="1">INDEX(receiving_rec,CELL("Row",AO1765)-1)*(REC)</f>
        <v>0</v>
      </c>
      <c r="BS1765" s="1">
        <f ca="1">INDEX(receiving_tds,CELL("Row",AP1765)-1)*(RECTD)</f>
        <v>0</v>
      </c>
      <c r="BT1765" s="1">
        <f ca="1">IF(INDEX(receiving_yds,CELL("Row",AI1765)-1)&gt;=100,3,0)</f>
        <v>0</v>
      </c>
      <c r="BU1765" s="1">
        <f ca="1">INDEX(puntret_tds,CELL("Row",AR1765)-1)*(PUNTKORETTD)+INDEX(kickret_tds,CELL("Row",AR1765)-1)*(PUNTKORETTD)</f>
        <v>0</v>
      </c>
      <c r="BV1765" s="1">
        <f ca="1">INDEX(fumbles_tot,CELL("Row",AS1765)-1)*(FUM)</f>
        <v>0</v>
      </c>
      <c r="BW1765" s="1">
        <f ca="1">(INDEX(passing_twoptm,CELL("Row",AT1765)-1)+INDEX(rushing_twoptm,CELL("Row",AT1765)-1)+INDEX(receiving_twoptm,CELL("Row",AT1765)-1))*(_2PTCONV)</f>
        <v>0</v>
      </c>
      <c r="BX1765" s="1">
        <f ca="1">SUM(BJ1765:BW1765)</f>
        <v>0</v>
      </c>
    </row>
    <row r="1766" spans="1:76" x14ac:dyDescent="0.25">
      <c r="A1766" s="1" t="s">
        <v>1251</v>
      </c>
      <c r="B1766" s="1" t="s">
        <v>1252</v>
      </c>
      <c r="C1766" s="1" t="s">
        <v>135</v>
      </c>
      <c r="D1766" s="1" t="s">
        <v>1232</v>
      </c>
      <c r="E1766" s="1" t="s">
        <v>100</v>
      </c>
      <c r="F1766">
        <v>1</v>
      </c>
      <c r="G1766">
        <v>0</v>
      </c>
      <c r="H1766">
        <v>1</v>
      </c>
      <c r="I1766">
        <v>0</v>
      </c>
      <c r="J1766">
        <v>2</v>
      </c>
      <c r="BI1766" s="4">
        <v>5</v>
      </c>
      <c r="BJ1766" s="1">
        <f ca="1">INDEX(passing_tds,CELL("Row",AG1766)-1)*(PASSTD)</f>
        <v>0</v>
      </c>
      <c r="BK1766" s="1">
        <f ca="1">INDEX(passing_yds,CELL("Row",AH1766)-1)*(PASSYDS)</f>
        <v>0</v>
      </c>
      <c r="BL1766" s="1">
        <f ca="1">IF(INDEX(passing_yds,CELL("Row",AI1766)-1)&gt;=300,3,0)</f>
        <v>0</v>
      </c>
      <c r="BM1766" s="1">
        <f ca="1">INDEX(passing_ints,CELL("Row",AJ1766)-1)*(INT)</f>
        <v>0</v>
      </c>
      <c r="BN1766" s="1">
        <f ca="1">INDEX(rushing_yds,CELL("Row",AK1766)-1)*(RUSHYDS)</f>
        <v>0</v>
      </c>
      <c r="BO1766" s="1">
        <f ca="1">INDEX(rushing_tds,CELL("Row",AK1766)-1)*(RUSHTD)</f>
        <v>0</v>
      </c>
      <c r="BP1766" s="1">
        <f ca="1">IF(INDEX(rushing_yds,CELL("Row",AI1766)-1)&gt;=100,3,0)</f>
        <v>0</v>
      </c>
      <c r="BQ1766" s="1">
        <f ca="1">INDEX(receiving_yds,CELL("Row",AN1766)-1)*(RECYDS)</f>
        <v>0</v>
      </c>
      <c r="BR1766" s="1">
        <f ca="1">INDEX(receiving_rec,CELL("Row",AO1766)-1)*(REC)</f>
        <v>0</v>
      </c>
      <c r="BS1766" s="1">
        <f ca="1">INDEX(receiving_tds,CELL("Row",AP1766)-1)*(RECTD)</f>
        <v>0</v>
      </c>
      <c r="BT1766" s="1">
        <f ca="1">IF(INDEX(receiving_yds,CELL("Row",AI1766)-1)&gt;=100,3,0)</f>
        <v>0</v>
      </c>
      <c r="BU1766" s="1">
        <f ca="1">INDEX(puntret_tds,CELL("Row",AR1766)-1)*(PUNTKORETTD)+INDEX(kickret_tds,CELL("Row",AR1766)-1)*(PUNTKORETTD)</f>
        <v>0</v>
      </c>
      <c r="BV1766" s="1">
        <f ca="1">INDEX(fumbles_tot,CELL("Row",AS1766)-1)*(FUM)</f>
        <v>0</v>
      </c>
      <c r="BW1766" s="1">
        <f ca="1">(INDEX(passing_twoptm,CELL("Row",AT1766)-1)+INDEX(rushing_twoptm,CELL("Row",AT1766)-1)+INDEX(receiving_twoptm,CELL("Row",AT1766)-1))*(_2PTCONV)</f>
        <v>0</v>
      </c>
      <c r="BX1766" s="1">
        <f ca="1">SUM(BJ1766:BW1766)</f>
        <v>0</v>
      </c>
    </row>
    <row r="1767" spans="1:76" x14ac:dyDescent="0.25">
      <c r="A1767" s="1" t="s">
        <v>1253</v>
      </c>
      <c r="B1767" s="1" t="s">
        <v>1254</v>
      </c>
      <c r="C1767" s="1" t="s">
        <v>135</v>
      </c>
      <c r="D1767" s="1" t="s">
        <v>1232</v>
      </c>
      <c r="E1767" s="1" t="s">
        <v>100</v>
      </c>
      <c r="F1767">
        <v>0</v>
      </c>
      <c r="G1767">
        <v>0</v>
      </c>
      <c r="H1767">
        <v>0</v>
      </c>
      <c r="I1767">
        <v>0</v>
      </c>
      <c r="J1767">
        <v>1</v>
      </c>
      <c r="BI1767" s="4">
        <v>5</v>
      </c>
      <c r="BJ1767" s="1">
        <f ca="1">INDEX(passing_tds,CELL("Row",AG1767)-1)*(PASSTD)</f>
        <v>0</v>
      </c>
      <c r="BK1767" s="1">
        <f ca="1">INDEX(passing_yds,CELL("Row",AH1767)-1)*(PASSYDS)</f>
        <v>0</v>
      </c>
      <c r="BL1767" s="1">
        <f ca="1">IF(INDEX(passing_yds,CELL("Row",AI1767)-1)&gt;=300,3,0)</f>
        <v>0</v>
      </c>
      <c r="BM1767" s="1">
        <f ca="1">INDEX(passing_ints,CELL("Row",AJ1767)-1)*(INT)</f>
        <v>0</v>
      </c>
      <c r="BN1767" s="1">
        <f ca="1">INDEX(rushing_yds,CELL("Row",AK1767)-1)*(RUSHYDS)</f>
        <v>0</v>
      </c>
      <c r="BO1767" s="1">
        <f ca="1">INDEX(rushing_tds,CELL("Row",AK1767)-1)*(RUSHTD)</f>
        <v>0</v>
      </c>
      <c r="BP1767" s="1">
        <f ca="1">IF(INDEX(rushing_yds,CELL("Row",AI1767)-1)&gt;=100,3,0)</f>
        <v>0</v>
      </c>
      <c r="BQ1767" s="1">
        <f ca="1">INDEX(receiving_yds,CELL("Row",AN1767)-1)*(RECYDS)</f>
        <v>0</v>
      </c>
      <c r="BR1767" s="1">
        <f ca="1">INDEX(receiving_rec,CELL("Row",AO1767)-1)*(REC)</f>
        <v>0</v>
      </c>
      <c r="BS1767" s="1">
        <f ca="1">INDEX(receiving_tds,CELL("Row",AP1767)-1)*(RECTD)</f>
        <v>0</v>
      </c>
      <c r="BT1767" s="1">
        <f ca="1">IF(INDEX(receiving_yds,CELL("Row",AI1767)-1)&gt;=100,3,0)</f>
        <v>0</v>
      </c>
      <c r="BU1767" s="1">
        <f ca="1">INDEX(puntret_tds,CELL("Row",AR1767)-1)*(PUNTKORETTD)+INDEX(kickret_tds,CELL("Row",AR1767)-1)*(PUNTKORETTD)</f>
        <v>0</v>
      </c>
      <c r="BV1767" s="1">
        <f ca="1">INDEX(fumbles_tot,CELL("Row",AS1767)-1)*(FUM)</f>
        <v>0</v>
      </c>
      <c r="BW1767" s="1">
        <f ca="1">(INDEX(passing_twoptm,CELL("Row",AT1767)-1)+INDEX(rushing_twoptm,CELL("Row",AT1767)-1)+INDEX(receiving_twoptm,CELL("Row",AT1767)-1))*(_2PTCONV)</f>
        <v>0</v>
      </c>
      <c r="BX1767" s="1">
        <f ca="1">SUM(BJ1767:BW1767)</f>
        <v>0</v>
      </c>
    </row>
    <row r="1768" spans="1:76" x14ac:dyDescent="0.25">
      <c r="A1768" s="1" t="s">
        <v>1255</v>
      </c>
      <c r="B1768" s="1" t="s">
        <v>1256</v>
      </c>
      <c r="C1768" s="1" t="s">
        <v>135</v>
      </c>
      <c r="D1768" s="1" t="s">
        <v>1232</v>
      </c>
      <c r="E1768" s="1" t="s">
        <v>290</v>
      </c>
      <c r="F1768">
        <v>1</v>
      </c>
      <c r="G1768">
        <v>0</v>
      </c>
      <c r="H1768">
        <v>0</v>
      </c>
      <c r="I1768">
        <v>0</v>
      </c>
      <c r="J1768">
        <v>1</v>
      </c>
      <c r="BI1768" s="4">
        <v>5</v>
      </c>
      <c r="BJ1768" s="1">
        <f ca="1">INDEX(passing_tds,CELL("Row",AG1768)-1)*(PASSTD)</f>
        <v>0</v>
      </c>
      <c r="BK1768" s="1">
        <f ca="1">INDEX(passing_yds,CELL("Row",AH1768)-1)*(PASSYDS)</f>
        <v>0</v>
      </c>
      <c r="BL1768" s="1">
        <f ca="1">IF(INDEX(passing_yds,CELL("Row",AI1768)-1)&gt;=300,3,0)</f>
        <v>0</v>
      </c>
      <c r="BM1768" s="1">
        <f ca="1">INDEX(passing_ints,CELL("Row",AJ1768)-1)*(INT)</f>
        <v>0</v>
      </c>
      <c r="BN1768" s="1">
        <f ca="1">INDEX(rushing_yds,CELL("Row",AK1768)-1)*(RUSHYDS)</f>
        <v>0</v>
      </c>
      <c r="BO1768" s="1">
        <f ca="1">INDEX(rushing_tds,CELL("Row",AK1768)-1)*(RUSHTD)</f>
        <v>0</v>
      </c>
      <c r="BP1768" s="1">
        <f ca="1">IF(INDEX(rushing_yds,CELL("Row",AI1768)-1)&gt;=100,3,0)</f>
        <v>0</v>
      </c>
      <c r="BQ1768" s="1">
        <f ca="1">INDEX(receiving_yds,CELL("Row",AN1768)-1)*(RECYDS)</f>
        <v>0</v>
      </c>
      <c r="BR1768" s="1">
        <f ca="1">INDEX(receiving_rec,CELL("Row",AO1768)-1)*(REC)</f>
        <v>0</v>
      </c>
      <c r="BS1768" s="1">
        <f ca="1">INDEX(receiving_tds,CELL("Row",AP1768)-1)*(RECTD)</f>
        <v>0</v>
      </c>
      <c r="BT1768" s="1">
        <f ca="1">IF(INDEX(receiving_yds,CELL("Row",AI1768)-1)&gt;=100,3,0)</f>
        <v>0</v>
      </c>
      <c r="BU1768" s="1">
        <f ca="1">INDEX(puntret_tds,CELL("Row",AR1768)-1)*(PUNTKORETTD)+INDEX(kickret_tds,CELL("Row",AR1768)-1)*(PUNTKORETTD)</f>
        <v>0</v>
      </c>
      <c r="BV1768" s="1">
        <f ca="1">INDEX(fumbles_tot,CELL("Row",AS1768)-1)*(FUM)</f>
        <v>0</v>
      </c>
      <c r="BW1768" s="1">
        <f ca="1">(INDEX(passing_twoptm,CELL("Row",AT1768)-1)+INDEX(rushing_twoptm,CELL("Row",AT1768)-1)+INDEX(receiving_twoptm,CELL("Row",AT1768)-1))*(_2PTCONV)</f>
        <v>0</v>
      </c>
      <c r="BX1768" s="1">
        <f ca="1">SUM(BJ1768:BW1768)</f>
        <v>0</v>
      </c>
    </row>
    <row r="1769" spans="1:76" x14ac:dyDescent="0.25">
      <c r="A1769" s="1" t="s">
        <v>1257</v>
      </c>
      <c r="B1769" s="1" t="s">
        <v>1258</v>
      </c>
      <c r="C1769" s="1" t="s">
        <v>135</v>
      </c>
      <c r="D1769" s="1" t="s">
        <v>1232</v>
      </c>
      <c r="E1769" s="1" t="s">
        <v>105</v>
      </c>
      <c r="F1769">
        <v>0</v>
      </c>
      <c r="G1769">
        <v>0</v>
      </c>
      <c r="H1769">
        <v>0</v>
      </c>
      <c r="I1769">
        <v>1</v>
      </c>
      <c r="J1769">
        <v>4</v>
      </c>
      <c r="BI1769" s="4">
        <v>5</v>
      </c>
      <c r="BJ1769" s="1">
        <f ca="1">INDEX(passing_tds,CELL("Row",AG1769)-1)*(PASSTD)</f>
        <v>0</v>
      </c>
      <c r="BK1769" s="1">
        <f ca="1">INDEX(passing_yds,CELL("Row",AH1769)-1)*(PASSYDS)</f>
        <v>0</v>
      </c>
      <c r="BL1769" s="1">
        <f ca="1">IF(INDEX(passing_yds,CELL("Row",AI1769)-1)&gt;=300,3,0)</f>
        <v>0</v>
      </c>
      <c r="BM1769" s="1">
        <f ca="1">INDEX(passing_ints,CELL("Row",AJ1769)-1)*(INT)</f>
        <v>0</v>
      </c>
      <c r="BN1769" s="1">
        <f ca="1">INDEX(rushing_yds,CELL("Row",AK1769)-1)*(RUSHYDS)</f>
        <v>0</v>
      </c>
      <c r="BO1769" s="1">
        <f ca="1">INDEX(rushing_tds,CELL("Row",AK1769)-1)*(RUSHTD)</f>
        <v>0</v>
      </c>
      <c r="BP1769" s="1">
        <f ca="1">IF(INDEX(rushing_yds,CELL("Row",AI1769)-1)&gt;=100,3,0)</f>
        <v>0</v>
      </c>
      <c r="BQ1769" s="1">
        <f ca="1">INDEX(receiving_yds,CELL("Row",AN1769)-1)*(RECYDS)</f>
        <v>0</v>
      </c>
      <c r="BR1769" s="1">
        <f ca="1">INDEX(receiving_rec,CELL("Row",AO1769)-1)*(REC)</f>
        <v>0</v>
      </c>
      <c r="BS1769" s="1">
        <f ca="1">INDEX(receiving_tds,CELL("Row",AP1769)-1)*(RECTD)</f>
        <v>0</v>
      </c>
      <c r="BT1769" s="1">
        <f ca="1">IF(INDEX(receiving_yds,CELL("Row",AI1769)-1)&gt;=100,3,0)</f>
        <v>0</v>
      </c>
      <c r="BU1769" s="1">
        <f ca="1">INDEX(puntret_tds,CELL("Row",AR1769)-1)*(PUNTKORETTD)+INDEX(kickret_tds,CELL("Row",AR1769)-1)*(PUNTKORETTD)</f>
        <v>0</v>
      </c>
      <c r="BV1769" s="1">
        <f ca="1">INDEX(fumbles_tot,CELL("Row",AS1769)-1)*(FUM)</f>
        <v>0</v>
      </c>
      <c r="BW1769" s="1">
        <f ca="1">(INDEX(passing_twoptm,CELL("Row",AT1769)-1)+INDEX(rushing_twoptm,CELL("Row",AT1769)-1)+INDEX(receiving_twoptm,CELL("Row",AT1769)-1))*(_2PTCONV)</f>
        <v>0</v>
      </c>
      <c r="BX1769" s="1">
        <f ca="1">SUM(BJ1769:BW1769)</f>
        <v>0</v>
      </c>
    </row>
    <row r="1770" spans="1:76" x14ac:dyDescent="0.25">
      <c r="A1770" s="1" t="s">
        <v>1259</v>
      </c>
      <c r="B1770" s="1" t="s">
        <v>1260</v>
      </c>
      <c r="C1770" s="1" t="s">
        <v>135</v>
      </c>
      <c r="D1770" s="1" t="s">
        <v>1232</v>
      </c>
      <c r="E1770" s="1" t="s">
        <v>112</v>
      </c>
      <c r="F1770">
        <v>0</v>
      </c>
      <c r="G1770">
        <v>0</v>
      </c>
      <c r="H1770">
        <v>0</v>
      </c>
      <c r="I1770">
        <v>0</v>
      </c>
      <c r="J1770">
        <v>2</v>
      </c>
      <c r="BI1770" s="4">
        <v>5</v>
      </c>
      <c r="BJ1770" s="1">
        <f ca="1">INDEX(passing_tds,CELL("Row",AG1770)-1)*(PASSTD)</f>
        <v>0</v>
      </c>
      <c r="BK1770" s="1">
        <f ca="1">INDEX(passing_yds,CELL("Row",AH1770)-1)*(PASSYDS)</f>
        <v>0</v>
      </c>
      <c r="BL1770" s="1">
        <f ca="1">IF(INDEX(passing_yds,CELL("Row",AI1770)-1)&gt;=300,3,0)</f>
        <v>0</v>
      </c>
      <c r="BM1770" s="1">
        <f ca="1">INDEX(passing_ints,CELL("Row",AJ1770)-1)*(INT)</f>
        <v>0</v>
      </c>
      <c r="BN1770" s="1">
        <f ca="1">INDEX(rushing_yds,CELL("Row",AK1770)-1)*(RUSHYDS)</f>
        <v>0</v>
      </c>
      <c r="BO1770" s="1">
        <f ca="1">INDEX(rushing_tds,CELL("Row",AK1770)-1)*(RUSHTD)</f>
        <v>0</v>
      </c>
      <c r="BP1770" s="1">
        <f ca="1">IF(INDEX(rushing_yds,CELL("Row",AI1770)-1)&gt;=100,3,0)</f>
        <v>0</v>
      </c>
      <c r="BQ1770" s="1">
        <f ca="1">INDEX(receiving_yds,CELL("Row",AN1770)-1)*(RECYDS)</f>
        <v>0</v>
      </c>
      <c r="BR1770" s="1">
        <f ca="1">INDEX(receiving_rec,CELL("Row",AO1770)-1)*(REC)</f>
        <v>0</v>
      </c>
      <c r="BS1770" s="1">
        <f ca="1">INDEX(receiving_tds,CELL("Row",AP1770)-1)*(RECTD)</f>
        <v>0</v>
      </c>
      <c r="BT1770" s="1">
        <f ca="1">IF(INDEX(receiving_yds,CELL("Row",AI1770)-1)&gt;=100,3,0)</f>
        <v>0</v>
      </c>
      <c r="BU1770" s="1">
        <f ca="1">INDEX(puntret_tds,CELL("Row",AR1770)-1)*(PUNTKORETTD)+INDEX(kickret_tds,CELL("Row",AR1770)-1)*(PUNTKORETTD)</f>
        <v>0</v>
      </c>
      <c r="BV1770" s="1">
        <f ca="1">INDEX(fumbles_tot,CELL("Row",AS1770)-1)*(FUM)</f>
        <v>0</v>
      </c>
      <c r="BW1770" s="1">
        <f ca="1">(INDEX(passing_twoptm,CELL("Row",AT1770)-1)+INDEX(rushing_twoptm,CELL("Row",AT1770)-1)+INDEX(receiving_twoptm,CELL("Row",AT1770)-1))*(_2PTCONV)</f>
        <v>0</v>
      </c>
      <c r="BX1770" s="1">
        <f ca="1">SUM(BJ1770:BW1770)</f>
        <v>0</v>
      </c>
    </row>
    <row r="1771" spans="1:76" x14ac:dyDescent="0.25">
      <c r="A1771" s="1" t="s">
        <v>1261</v>
      </c>
      <c r="B1771" s="1" t="s">
        <v>1262</v>
      </c>
      <c r="C1771" s="1" t="s">
        <v>135</v>
      </c>
      <c r="D1771" s="1" t="s">
        <v>1232</v>
      </c>
      <c r="E1771" s="1" t="s">
        <v>112</v>
      </c>
      <c r="F1771">
        <v>0</v>
      </c>
      <c r="G1771">
        <v>0</v>
      </c>
      <c r="H1771">
        <v>0</v>
      </c>
      <c r="I1771">
        <v>0</v>
      </c>
      <c r="J1771">
        <v>2</v>
      </c>
      <c r="BI1771" s="4">
        <v>5</v>
      </c>
      <c r="BJ1771" s="1">
        <f ca="1">INDEX(passing_tds,CELL("Row",AG1771)-1)*(PASSTD)</f>
        <v>0</v>
      </c>
      <c r="BK1771" s="1">
        <f ca="1">INDEX(passing_yds,CELL("Row",AH1771)-1)*(PASSYDS)</f>
        <v>0</v>
      </c>
      <c r="BL1771" s="1">
        <f ca="1">IF(INDEX(passing_yds,CELL("Row",AI1771)-1)&gt;=300,3,0)</f>
        <v>0</v>
      </c>
      <c r="BM1771" s="1">
        <f ca="1">INDEX(passing_ints,CELL("Row",AJ1771)-1)*(INT)</f>
        <v>0</v>
      </c>
      <c r="BN1771" s="1">
        <f ca="1">INDEX(rushing_yds,CELL("Row",AK1771)-1)*(RUSHYDS)</f>
        <v>0</v>
      </c>
      <c r="BO1771" s="1">
        <f ca="1">INDEX(rushing_tds,CELL("Row",AK1771)-1)*(RUSHTD)</f>
        <v>0</v>
      </c>
      <c r="BP1771" s="1">
        <f ca="1">IF(INDEX(rushing_yds,CELL("Row",AI1771)-1)&gt;=100,3,0)</f>
        <v>0</v>
      </c>
      <c r="BQ1771" s="1">
        <f ca="1">INDEX(receiving_yds,CELL("Row",AN1771)-1)*(RECYDS)</f>
        <v>0</v>
      </c>
      <c r="BR1771" s="1">
        <f ca="1">INDEX(receiving_rec,CELL("Row",AO1771)-1)*(REC)</f>
        <v>0</v>
      </c>
      <c r="BS1771" s="1">
        <f ca="1">INDEX(receiving_tds,CELL("Row",AP1771)-1)*(RECTD)</f>
        <v>0</v>
      </c>
      <c r="BT1771" s="1">
        <f ca="1">IF(INDEX(receiving_yds,CELL("Row",AI1771)-1)&gt;=100,3,0)</f>
        <v>0</v>
      </c>
      <c r="BU1771" s="1">
        <f ca="1">INDEX(puntret_tds,CELL("Row",AR1771)-1)*(PUNTKORETTD)+INDEX(kickret_tds,CELL("Row",AR1771)-1)*(PUNTKORETTD)</f>
        <v>0</v>
      </c>
      <c r="BV1771" s="1">
        <f ca="1">INDEX(fumbles_tot,CELL("Row",AS1771)-1)*(FUM)</f>
        <v>0</v>
      </c>
      <c r="BW1771" s="1">
        <f ca="1">(INDEX(passing_twoptm,CELL("Row",AT1771)-1)+INDEX(rushing_twoptm,CELL("Row",AT1771)-1)+INDEX(receiving_twoptm,CELL("Row",AT1771)-1))*(_2PTCONV)</f>
        <v>0</v>
      </c>
      <c r="BX1771" s="1">
        <f ca="1">SUM(BJ1771:BW1771)</f>
        <v>0</v>
      </c>
    </row>
    <row r="1772" spans="1:76" x14ac:dyDescent="0.25">
      <c r="A1772" s="1" t="s">
        <v>1263</v>
      </c>
      <c r="B1772" s="1" t="s">
        <v>1264</v>
      </c>
      <c r="C1772" s="1" t="s">
        <v>135</v>
      </c>
      <c r="D1772" s="1" t="s">
        <v>1232</v>
      </c>
      <c r="E1772" s="1" t="s">
        <v>165</v>
      </c>
      <c r="F1772">
        <v>2</v>
      </c>
      <c r="G1772">
        <v>0</v>
      </c>
      <c r="H1772">
        <v>0</v>
      </c>
      <c r="I1772">
        <v>0</v>
      </c>
      <c r="J1772">
        <v>5</v>
      </c>
      <c r="BI1772" s="4">
        <v>5</v>
      </c>
      <c r="BJ1772" s="1">
        <f ca="1">INDEX(passing_tds,CELL("Row",AG1772)-1)*(PASSTD)</f>
        <v>0</v>
      </c>
      <c r="BK1772" s="1">
        <f ca="1">INDEX(passing_yds,CELL("Row",AH1772)-1)*(PASSYDS)</f>
        <v>0</v>
      </c>
      <c r="BL1772" s="1">
        <f ca="1">IF(INDEX(passing_yds,CELL("Row",AI1772)-1)&gt;=300,3,0)</f>
        <v>0</v>
      </c>
      <c r="BM1772" s="1">
        <f ca="1">INDEX(passing_ints,CELL("Row",AJ1772)-1)*(INT)</f>
        <v>0</v>
      </c>
      <c r="BN1772" s="1">
        <f ca="1">INDEX(rushing_yds,CELL("Row",AK1772)-1)*(RUSHYDS)</f>
        <v>0</v>
      </c>
      <c r="BO1772" s="1">
        <f ca="1">INDEX(rushing_tds,CELL("Row",AK1772)-1)*(RUSHTD)</f>
        <v>0</v>
      </c>
      <c r="BP1772" s="1">
        <f ca="1">IF(INDEX(rushing_yds,CELL("Row",AI1772)-1)&gt;=100,3,0)</f>
        <v>0</v>
      </c>
      <c r="BQ1772" s="1">
        <f ca="1">INDEX(receiving_yds,CELL("Row",AN1772)-1)*(RECYDS)</f>
        <v>0</v>
      </c>
      <c r="BR1772" s="1">
        <f ca="1">INDEX(receiving_rec,CELL("Row",AO1772)-1)*(REC)</f>
        <v>0</v>
      </c>
      <c r="BS1772" s="1">
        <f ca="1">INDEX(receiving_tds,CELL("Row",AP1772)-1)*(RECTD)</f>
        <v>0</v>
      </c>
      <c r="BT1772" s="1">
        <f ca="1">IF(INDEX(receiving_yds,CELL("Row",AI1772)-1)&gt;=100,3,0)</f>
        <v>0</v>
      </c>
      <c r="BU1772" s="1">
        <f ca="1">INDEX(puntret_tds,CELL("Row",AR1772)-1)*(PUNTKORETTD)+INDEX(kickret_tds,CELL("Row",AR1772)-1)*(PUNTKORETTD)</f>
        <v>0</v>
      </c>
      <c r="BV1772" s="1">
        <f ca="1">INDEX(fumbles_tot,CELL("Row",AS1772)-1)*(FUM)</f>
        <v>0</v>
      </c>
      <c r="BW1772" s="1">
        <f ca="1">(INDEX(passing_twoptm,CELL("Row",AT1772)-1)+INDEX(rushing_twoptm,CELL("Row",AT1772)-1)+INDEX(receiving_twoptm,CELL("Row",AT1772)-1))*(_2PTCONV)</f>
        <v>0</v>
      </c>
      <c r="BX1772" s="1">
        <f ca="1">SUM(BJ1772:BW1772)</f>
        <v>0</v>
      </c>
    </row>
    <row r="1773" spans="1:76" x14ac:dyDescent="0.25">
      <c r="A1773" s="1" t="s">
        <v>1265</v>
      </c>
      <c r="B1773" s="1" t="s">
        <v>1266</v>
      </c>
      <c r="C1773" s="1" t="s">
        <v>135</v>
      </c>
      <c r="D1773" s="1" t="s">
        <v>1232</v>
      </c>
      <c r="E1773" s="1" t="s">
        <v>94</v>
      </c>
      <c r="F1773">
        <v>1</v>
      </c>
      <c r="G1773">
        <v>0</v>
      </c>
      <c r="H1773">
        <v>0</v>
      </c>
      <c r="I1773">
        <v>0</v>
      </c>
      <c r="J1773">
        <v>0</v>
      </c>
      <c r="BI1773" s="4">
        <v>5</v>
      </c>
      <c r="BJ1773" s="1">
        <f ca="1">INDEX(passing_tds,CELL("Row",AG1773)-1)*(PASSTD)</f>
        <v>0</v>
      </c>
      <c r="BK1773" s="1">
        <f ca="1">INDEX(passing_yds,CELL("Row",AH1773)-1)*(PASSYDS)</f>
        <v>0</v>
      </c>
      <c r="BL1773" s="1">
        <f ca="1">IF(INDEX(passing_yds,CELL("Row",AI1773)-1)&gt;=300,3,0)</f>
        <v>0</v>
      </c>
      <c r="BM1773" s="1">
        <f ca="1">INDEX(passing_ints,CELL("Row",AJ1773)-1)*(INT)</f>
        <v>0</v>
      </c>
      <c r="BN1773" s="1">
        <f ca="1">INDEX(rushing_yds,CELL("Row",AK1773)-1)*(RUSHYDS)</f>
        <v>0</v>
      </c>
      <c r="BO1773" s="1">
        <f ca="1">INDEX(rushing_tds,CELL("Row",AK1773)-1)*(RUSHTD)</f>
        <v>0</v>
      </c>
      <c r="BP1773" s="1">
        <f ca="1">IF(INDEX(rushing_yds,CELL("Row",AI1773)-1)&gt;=100,3,0)</f>
        <v>0</v>
      </c>
      <c r="BQ1773" s="1">
        <f ca="1">INDEX(receiving_yds,CELL("Row",AN1773)-1)*(RECYDS)</f>
        <v>0</v>
      </c>
      <c r="BR1773" s="1">
        <f ca="1">INDEX(receiving_rec,CELL("Row",AO1773)-1)*(REC)</f>
        <v>0</v>
      </c>
      <c r="BS1773" s="1">
        <f ca="1">INDEX(receiving_tds,CELL("Row",AP1773)-1)*(RECTD)</f>
        <v>0</v>
      </c>
      <c r="BT1773" s="1">
        <f ca="1">IF(INDEX(receiving_yds,CELL("Row",AI1773)-1)&gt;=100,3,0)</f>
        <v>0</v>
      </c>
      <c r="BU1773" s="1">
        <f ca="1">INDEX(puntret_tds,CELL("Row",AR1773)-1)*(PUNTKORETTD)+INDEX(kickret_tds,CELL("Row",AR1773)-1)*(PUNTKORETTD)</f>
        <v>0</v>
      </c>
      <c r="BV1773" s="1">
        <f ca="1">INDEX(fumbles_tot,CELL("Row",AS1773)-1)*(FUM)</f>
        <v>0</v>
      </c>
      <c r="BW1773" s="1">
        <f ca="1">(INDEX(passing_twoptm,CELL("Row",AT1773)-1)+INDEX(rushing_twoptm,CELL("Row",AT1773)-1)+INDEX(receiving_twoptm,CELL("Row",AT1773)-1))*(_2PTCONV)</f>
        <v>0</v>
      </c>
      <c r="BX1773" s="1">
        <f ca="1">SUM(BJ1773:BW1773)</f>
        <v>0</v>
      </c>
    </row>
    <row r="1774" spans="1:76" x14ac:dyDescent="0.25">
      <c r="A1774" s="1" t="s">
        <v>1267</v>
      </c>
      <c r="B1774" s="1" t="s">
        <v>1268</v>
      </c>
      <c r="C1774" s="1" t="s">
        <v>135</v>
      </c>
      <c r="D1774" s="1" t="s">
        <v>1232</v>
      </c>
      <c r="E1774" s="1" t="s">
        <v>118</v>
      </c>
      <c r="F1774">
        <v>1</v>
      </c>
      <c r="G1774">
        <v>0</v>
      </c>
      <c r="H1774">
        <v>0</v>
      </c>
      <c r="I1774">
        <v>0</v>
      </c>
      <c r="J1774">
        <v>7</v>
      </c>
      <c r="BI1774" s="4">
        <v>5</v>
      </c>
      <c r="BJ1774" s="1">
        <f ca="1">INDEX(passing_tds,CELL("Row",AG1774)-1)*(PASSTD)</f>
        <v>0</v>
      </c>
      <c r="BK1774" s="1">
        <f ca="1">INDEX(passing_yds,CELL("Row",AH1774)-1)*(PASSYDS)</f>
        <v>0</v>
      </c>
      <c r="BL1774" s="1">
        <f ca="1">IF(INDEX(passing_yds,CELL("Row",AI1774)-1)&gt;=300,3,0)</f>
        <v>0</v>
      </c>
      <c r="BM1774" s="1">
        <f ca="1">INDEX(passing_ints,CELL("Row",AJ1774)-1)*(INT)</f>
        <v>0</v>
      </c>
      <c r="BN1774" s="1">
        <f ca="1">INDEX(rushing_yds,CELL("Row",AK1774)-1)*(RUSHYDS)</f>
        <v>0</v>
      </c>
      <c r="BO1774" s="1">
        <f ca="1">INDEX(rushing_tds,CELL("Row",AK1774)-1)*(RUSHTD)</f>
        <v>0</v>
      </c>
      <c r="BP1774" s="1">
        <f ca="1">IF(INDEX(rushing_yds,CELL("Row",AI1774)-1)&gt;=100,3,0)</f>
        <v>0</v>
      </c>
      <c r="BQ1774" s="1">
        <f ca="1">INDEX(receiving_yds,CELL("Row",AN1774)-1)*(RECYDS)</f>
        <v>0</v>
      </c>
      <c r="BR1774" s="1">
        <f ca="1">INDEX(receiving_rec,CELL("Row",AO1774)-1)*(REC)</f>
        <v>0</v>
      </c>
      <c r="BS1774" s="1">
        <f ca="1">INDEX(receiving_tds,CELL("Row",AP1774)-1)*(RECTD)</f>
        <v>0</v>
      </c>
      <c r="BT1774" s="1">
        <f ca="1">IF(INDEX(receiving_yds,CELL("Row",AI1774)-1)&gt;=100,3,0)</f>
        <v>0</v>
      </c>
      <c r="BU1774" s="1">
        <f ca="1">INDEX(puntret_tds,CELL("Row",AR1774)-1)*(PUNTKORETTD)+INDEX(kickret_tds,CELL("Row",AR1774)-1)*(PUNTKORETTD)</f>
        <v>0</v>
      </c>
      <c r="BV1774" s="1">
        <f ca="1">INDEX(fumbles_tot,CELL("Row",AS1774)-1)*(FUM)</f>
        <v>0</v>
      </c>
      <c r="BW1774" s="1">
        <f ca="1">(INDEX(passing_twoptm,CELL("Row",AT1774)-1)+INDEX(rushing_twoptm,CELL("Row",AT1774)-1)+INDEX(receiving_twoptm,CELL("Row",AT1774)-1))*(_2PTCONV)</f>
        <v>0</v>
      </c>
      <c r="BX1774" s="1">
        <f ca="1">SUM(BJ1774:BW1774)</f>
        <v>0</v>
      </c>
    </row>
    <row r="1775" spans="1:76" x14ac:dyDescent="0.25">
      <c r="A1775" s="1" t="s">
        <v>1269</v>
      </c>
      <c r="B1775" s="1" t="s">
        <v>1270</v>
      </c>
      <c r="C1775" s="1" t="s">
        <v>135</v>
      </c>
      <c r="D1775" s="1" t="s">
        <v>1232</v>
      </c>
      <c r="E1775" s="1" t="s">
        <v>100</v>
      </c>
      <c r="F1775">
        <v>1</v>
      </c>
      <c r="G1775">
        <v>0</v>
      </c>
      <c r="H1775">
        <v>0</v>
      </c>
      <c r="I1775">
        <v>0</v>
      </c>
      <c r="J1775">
        <v>6</v>
      </c>
      <c r="BI1775" s="4">
        <v>5</v>
      </c>
      <c r="BJ1775" s="1">
        <f ca="1">INDEX(passing_tds,CELL("Row",AG1775)-1)*(PASSTD)</f>
        <v>0</v>
      </c>
      <c r="BK1775" s="1">
        <f ca="1">INDEX(passing_yds,CELL("Row",AH1775)-1)*(PASSYDS)</f>
        <v>0</v>
      </c>
      <c r="BL1775" s="1">
        <f ca="1">IF(INDEX(passing_yds,CELL("Row",AI1775)-1)&gt;=300,3,0)</f>
        <v>0</v>
      </c>
      <c r="BM1775" s="1">
        <f ca="1">INDEX(passing_ints,CELL("Row",AJ1775)-1)*(INT)</f>
        <v>0</v>
      </c>
      <c r="BN1775" s="1">
        <f ca="1">INDEX(rushing_yds,CELL("Row",AK1775)-1)*(RUSHYDS)</f>
        <v>0</v>
      </c>
      <c r="BO1775" s="1">
        <f ca="1">INDEX(rushing_tds,CELL("Row",AK1775)-1)*(RUSHTD)</f>
        <v>0</v>
      </c>
      <c r="BP1775" s="1">
        <f ca="1">IF(INDEX(rushing_yds,CELL("Row",AI1775)-1)&gt;=100,3,0)</f>
        <v>0</v>
      </c>
      <c r="BQ1775" s="1">
        <f ca="1">INDEX(receiving_yds,CELL("Row",AN1775)-1)*(RECYDS)</f>
        <v>0</v>
      </c>
      <c r="BR1775" s="1">
        <f ca="1">INDEX(receiving_rec,CELL("Row",AO1775)-1)*(REC)</f>
        <v>0</v>
      </c>
      <c r="BS1775" s="1">
        <f ca="1">INDEX(receiving_tds,CELL("Row",AP1775)-1)*(RECTD)</f>
        <v>0</v>
      </c>
      <c r="BT1775" s="1">
        <f ca="1">IF(INDEX(receiving_yds,CELL("Row",AI1775)-1)&gt;=100,3,0)</f>
        <v>0</v>
      </c>
      <c r="BU1775" s="1">
        <f ca="1">INDEX(puntret_tds,CELL("Row",AR1775)-1)*(PUNTKORETTD)+INDEX(kickret_tds,CELL("Row",AR1775)-1)*(PUNTKORETTD)</f>
        <v>0</v>
      </c>
      <c r="BV1775" s="1">
        <f ca="1">INDEX(fumbles_tot,CELL("Row",AS1775)-1)*(FUM)</f>
        <v>0</v>
      </c>
      <c r="BW1775" s="1">
        <f ca="1">(INDEX(passing_twoptm,CELL("Row",AT1775)-1)+INDEX(rushing_twoptm,CELL("Row",AT1775)-1)+INDEX(receiving_twoptm,CELL("Row",AT1775)-1))*(_2PTCONV)</f>
        <v>0</v>
      </c>
      <c r="BX1775" s="1">
        <f ca="1">SUM(BJ1775:BW1775)</f>
        <v>0</v>
      </c>
    </row>
    <row r="1776" spans="1:76" x14ac:dyDescent="0.25">
      <c r="A1776" s="1" t="s">
        <v>1271</v>
      </c>
      <c r="B1776" s="1" t="s">
        <v>1272</v>
      </c>
      <c r="C1776" s="1" t="s">
        <v>135</v>
      </c>
      <c r="D1776" s="1" t="s">
        <v>1232</v>
      </c>
      <c r="E1776" s="1" t="s">
        <v>165</v>
      </c>
      <c r="F1776">
        <v>0</v>
      </c>
      <c r="G1776">
        <v>0</v>
      </c>
      <c r="H1776">
        <v>0</v>
      </c>
      <c r="I1776">
        <v>0</v>
      </c>
      <c r="J1776">
        <v>1</v>
      </c>
      <c r="BI1776" s="4">
        <v>5</v>
      </c>
      <c r="BJ1776" s="1">
        <f ca="1">INDEX(passing_tds,CELL("Row",AG1776)-1)*(PASSTD)</f>
        <v>0</v>
      </c>
      <c r="BK1776" s="1">
        <f ca="1">INDEX(passing_yds,CELL("Row",AH1776)-1)*(PASSYDS)</f>
        <v>0</v>
      </c>
      <c r="BL1776" s="1">
        <f ca="1">IF(INDEX(passing_yds,CELL("Row",AI1776)-1)&gt;=300,3,0)</f>
        <v>0</v>
      </c>
      <c r="BM1776" s="1">
        <f ca="1">INDEX(passing_ints,CELL("Row",AJ1776)-1)*(INT)</f>
        <v>0</v>
      </c>
      <c r="BN1776" s="1">
        <f ca="1">INDEX(rushing_yds,CELL("Row",AK1776)-1)*(RUSHYDS)</f>
        <v>0</v>
      </c>
      <c r="BO1776" s="1">
        <f ca="1">INDEX(rushing_tds,CELL("Row",AK1776)-1)*(RUSHTD)</f>
        <v>0</v>
      </c>
      <c r="BP1776" s="1">
        <f ca="1">IF(INDEX(rushing_yds,CELL("Row",AI1776)-1)&gt;=100,3,0)</f>
        <v>0</v>
      </c>
      <c r="BQ1776" s="1">
        <f ca="1">INDEX(receiving_yds,CELL("Row",AN1776)-1)*(RECYDS)</f>
        <v>0</v>
      </c>
      <c r="BR1776" s="1">
        <f ca="1">INDEX(receiving_rec,CELL("Row",AO1776)-1)*(REC)</f>
        <v>0</v>
      </c>
      <c r="BS1776" s="1">
        <f ca="1">INDEX(receiving_tds,CELL("Row",AP1776)-1)*(RECTD)</f>
        <v>0</v>
      </c>
      <c r="BT1776" s="1">
        <f ca="1">IF(INDEX(receiving_yds,CELL("Row",AI1776)-1)&gt;=100,3,0)</f>
        <v>0</v>
      </c>
      <c r="BU1776" s="1">
        <f ca="1">INDEX(puntret_tds,CELL("Row",AR1776)-1)*(PUNTKORETTD)+INDEX(kickret_tds,CELL("Row",AR1776)-1)*(PUNTKORETTD)</f>
        <v>0</v>
      </c>
      <c r="BV1776" s="1">
        <f ca="1">INDEX(fumbles_tot,CELL("Row",AS1776)-1)*(FUM)</f>
        <v>0</v>
      </c>
      <c r="BW1776" s="1">
        <f ca="1">(INDEX(passing_twoptm,CELL("Row",AT1776)-1)+INDEX(rushing_twoptm,CELL("Row",AT1776)-1)+INDEX(receiving_twoptm,CELL("Row",AT1776)-1))*(_2PTCONV)</f>
        <v>0</v>
      </c>
      <c r="BX1776" s="1">
        <f ca="1">SUM(BJ1776:BW1776)</f>
        <v>0</v>
      </c>
    </row>
    <row r="1777" spans="1:76" x14ac:dyDescent="0.25">
      <c r="A1777" s="1" t="s">
        <v>1273</v>
      </c>
      <c r="B1777" s="1" t="s">
        <v>1274</v>
      </c>
      <c r="C1777" s="1" t="s">
        <v>135</v>
      </c>
      <c r="D1777" s="1" t="s">
        <v>1232</v>
      </c>
      <c r="E1777" s="1" t="s">
        <v>112</v>
      </c>
      <c r="F1777">
        <v>3</v>
      </c>
      <c r="G1777">
        <v>0</v>
      </c>
      <c r="H1777">
        <v>0</v>
      </c>
      <c r="I1777">
        <v>0</v>
      </c>
      <c r="J1777">
        <v>1</v>
      </c>
      <c r="BI1777" s="4">
        <v>5</v>
      </c>
      <c r="BJ1777" s="1">
        <f ca="1">INDEX(passing_tds,CELL("Row",AG1777)-1)*(PASSTD)</f>
        <v>0</v>
      </c>
      <c r="BK1777" s="1">
        <f ca="1">INDEX(passing_yds,CELL("Row",AH1777)-1)*(PASSYDS)</f>
        <v>0</v>
      </c>
      <c r="BL1777" s="1">
        <f ca="1">IF(INDEX(passing_yds,CELL("Row",AI1777)-1)&gt;=300,3,0)</f>
        <v>0</v>
      </c>
      <c r="BM1777" s="1">
        <f ca="1">INDEX(passing_ints,CELL("Row",AJ1777)-1)*(INT)</f>
        <v>0</v>
      </c>
      <c r="BN1777" s="1">
        <f ca="1">INDEX(rushing_yds,CELL("Row",AK1777)-1)*(RUSHYDS)</f>
        <v>0</v>
      </c>
      <c r="BO1777" s="1">
        <f ca="1">INDEX(rushing_tds,CELL("Row",AK1777)-1)*(RUSHTD)</f>
        <v>0</v>
      </c>
      <c r="BP1777" s="1">
        <f ca="1">IF(INDEX(rushing_yds,CELL("Row",AI1777)-1)&gt;=100,3,0)</f>
        <v>0</v>
      </c>
      <c r="BQ1777" s="1">
        <f ca="1">INDEX(receiving_yds,CELL("Row",AN1777)-1)*(RECYDS)</f>
        <v>0</v>
      </c>
      <c r="BR1777" s="1">
        <f ca="1">INDEX(receiving_rec,CELL("Row",AO1777)-1)*(REC)</f>
        <v>0</v>
      </c>
      <c r="BS1777" s="1">
        <f ca="1">INDEX(receiving_tds,CELL("Row",AP1777)-1)*(RECTD)</f>
        <v>0</v>
      </c>
      <c r="BT1777" s="1">
        <f ca="1">IF(INDEX(receiving_yds,CELL("Row",AI1777)-1)&gt;=100,3,0)</f>
        <v>0</v>
      </c>
      <c r="BU1777" s="1">
        <f ca="1">INDEX(puntret_tds,CELL("Row",AR1777)-1)*(PUNTKORETTD)+INDEX(kickret_tds,CELL("Row",AR1777)-1)*(PUNTKORETTD)</f>
        <v>0</v>
      </c>
      <c r="BV1777" s="1">
        <f ca="1">INDEX(fumbles_tot,CELL("Row",AS1777)-1)*(FUM)</f>
        <v>0</v>
      </c>
      <c r="BW1777" s="1">
        <f ca="1">(INDEX(passing_twoptm,CELL("Row",AT1777)-1)+INDEX(rushing_twoptm,CELL("Row",AT1777)-1)+INDEX(receiving_twoptm,CELL("Row",AT1777)-1))*(_2PTCONV)</f>
        <v>0</v>
      </c>
      <c r="BX1777" s="1">
        <f ca="1">SUM(BJ1777:BW1777)</f>
        <v>0</v>
      </c>
    </row>
    <row r="1778" spans="1:76" x14ac:dyDescent="0.25">
      <c r="A1778" s="1" t="s">
        <v>424</v>
      </c>
      <c r="B1778" s="1" t="s">
        <v>1275</v>
      </c>
      <c r="C1778" s="1" t="s">
        <v>135</v>
      </c>
      <c r="D1778" s="1" t="s">
        <v>1232</v>
      </c>
      <c r="E1778" s="1" t="s">
        <v>94</v>
      </c>
      <c r="F1778">
        <v>1</v>
      </c>
      <c r="G1778">
        <v>0</v>
      </c>
      <c r="H1778">
        <v>0</v>
      </c>
      <c r="I1778">
        <v>0</v>
      </c>
      <c r="J1778">
        <v>0</v>
      </c>
      <c r="BI1778" s="4">
        <v>5</v>
      </c>
      <c r="BJ1778" s="1">
        <f ca="1">INDEX(passing_tds,CELL("Row",AG1778)-1)*(PASSTD)</f>
        <v>0</v>
      </c>
      <c r="BK1778" s="1">
        <f ca="1">INDEX(passing_yds,CELL("Row",AH1778)-1)*(PASSYDS)</f>
        <v>0</v>
      </c>
      <c r="BL1778" s="1">
        <f ca="1">IF(INDEX(passing_yds,CELL("Row",AI1778)-1)&gt;=300,3,0)</f>
        <v>0</v>
      </c>
      <c r="BM1778" s="1">
        <f ca="1">INDEX(passing_ints,CELL("Row",AJ1778)-1)*(INT)</f>
        <v>0</v>
      </c>
      <c r="BN1778" s="1">
        <f ca="1">INDEX(rushing_yds,CELL("Row",AK1778)-1)*(RUSHYDS)</f>
        <v>0</v>
      </c>
      <c r="BO1778" s="1">
        <f ca="1">INDEX(rushing_tds,CELL("Row",AK1778)-1)*(RUSHTD)</f>
        <v>0</v>
      </c>
      <c r="BP1778" s="1">
        <f ca="1">IF(INDEX(rushing_yds,CELL("Row",AI1778)-1)&gt;=100,3,0)</f>
        <v>0</v>
      </c>
      <c r="BQ1778" s="1">
        <f ca="1">INDEX(receiving_yds,CELL("Row",AN1778)-1)*(RECYDS)</f>
        <v>0</v>
      </c>
      <c r="BR1778" s="1">
        <f ca="1">INDEX(receiving_rec,CELL("Row",AO1778)-1)*(REC)</f>
        <v>0</v>
      </c>
      <c r="BS1778" s="1">
        <f ca="1">INDEX(receiving_tds,CELL("Row",AP1778)-1)*(RECTD)</f>
        <v>0</v>
      </c>
      <c r="BT1778" s="1">
        <f ca="1">IF(INDEX(receiving_yds,CELL("Row",AI1778)-1)&gt;=100,3,0)</f>
        <v>0</v>
      </c>
      <c r="BU1778" s="1">
        <f ca="1">INDEX(puntret_tds,CELL("Row",AR1778)-1)*(PUNTKORETTD)+INDEX(kickret_tds,CELL("Row",AR1778)-1)*(PUNTKORETTD)</f>
        <v>0</v>
      </c>
      <c r="BV1778" s="1">
        <f ca="1">INDEX(fumbles_tot,CELL("Row",AS1778)-1)*(FUM)</f>
        <v>0</v>
      </c>
      <c r="BW1778" s="1">
        <f ca="1">(INDEX(passing_twoptm,CELL("Row",AT1778)-1)+INDEX(rushing_twoptm,CELL("Row",AT1778)-1)+INDEX(receiving_twoptm,CELL("Row",AT1778)-1))*(_2PTCONV)</f>
        <v>0</v>
      </c>
      <c r="BX1778" s="1">
        <f ca="1">SUM(BJ1778:BW1778)</f>
        <v>0</v>
      </c>
    </row>
    <row r="1779" spans="1:76" x14ac:dyDescent="0.25">
      <c r="A1779" s="1" t="s">
        <v>749</v>
      </c>
      <c r="B1779" s="1" t="s">
        <v>1276</v>
      </c>
      <c r="C1779" s="1" t="s">
        <v>135</v>
      </c>
      <c r="D1779" s="1" t="s">
        <v>1232</v>
      </c>
      <c r="E1779" s="1" t="s">
        <v>112</v>
      </c>
      <c r="F1779">
        <v>2</v>
      </c>
      <c r="G1779">
        <v>0</v>
      </c>
      <c r="H1779">
        <v>0</v>
      </c>
      <c r="I1779">
        <v>0</v>
      </c>
      <c r="J1779">
        <v>0</v>
      </c>
      <c r="BI1779" s="4">
        <v>5</v>
      </c>
      <c r="BJ1779" s="1">
        <f ca="1">INDEX(passing_tds,CELL("Row",AG1779)-1)*(PASSTD)</f>
        <v>0</v>
      </c>
      <c r="BK1779" s="1">
        <f ca="1">INDEX(passing_yds,CELL("Row",AH1779)-1)*(PASSYDS)</f>
        <v>0</v>
      </c>
      <c r="BL1779" s="1">
        <f ca="1">IF(INDEX(passing_yds,CELL("Row",AI1779)-1)&gt;=300,3,0)</f>
        <v>0</v>
      </c>
      <c r="BM1779" s="1">
        <f ca="1">INDEX(passing_ints,CELL("Row",AJ1779)-1)*(INT)</f>
        <v>0</v>
      </c>
      <c r="BN1779" s="1">
        <f ca="1">INDEX(rushing_yds,CELL("Row",AK1779)-1)*(RUSHYDS)</f>
        <v>0</v>
      </c>
      <c r="BO1779" s="1">
        <f ca="1">INDEX(rushing_tds,CELL("Row",AK1779)-1)*(RUSHTD)</f>
        <v>0</v>
      </c>
      <c r="BP1779" s="1">
        <f ca="1">IF(INDEX(rushing_yds,CELL("Row",AI1779)-1)&gt;=100,3,0)</f>
        <v>0</v>
      </c>
      <c r="BQ1779" s="1">
        <f ca="1">INDEX(receiving_yds,CELL("Row",AN1779)-1)*(RECYDS)</f>
        <v>0</v>
      </c>
      <c r="BR1779" s="1">
        <f ca="1">INDEX(receiving_rec,CELL("Row",AO1779)-1)*(REC)</f>
        <v>0</v>
      </c>
      <c r="BS1779" s="1">
        <f ca="1">INDEX(receiving_tds,CELL("Row",AP1779)-1)*(RECTD)</f>
        <v>0</v>
      </c>
      <c r="BT1779" s="1">
        <f ca="1">IF(INDEX(receiving_yds,CELL("Row",AI1779)-1)&gt;=100,3,0)</f>
        <v>0</v>
      </c>
      <c r="BU1779" s="1">
        <f ca="1">INDEX(puntret_tds,CELL("Row",AR1779)-1)*(PUNTKORETTD)+INDEX(kickret_tds,CELL("Row",AR1779)-1)*(PUNTKORETTD)</f>
        <v>0</v>
      </c>
      <c r="BV1779" s="1">
        <f ca="1">INDEX(fumbles_tot,CELL("Row",AS1779)-1)*(FUM)</f>
        <v>0</v>
      </c>
      <c r="BW1779" s="1">
        <f ca="1">(INDEX(passing_twoptm,CELL("Row",AT1779)-1)+INDEX(rushing_twoptm,CELL("Row",AT1779)-1)+INDEX(receiving_twoptm,CELL("Row",AT1779)-1))*(_2PTCONV)</f>
        <v>0</v>
      </c>
      <c r="BX1779" s="1">
        <f ca="1">SUM(BJ1779:BW1779)</f>
        <v>0</v>
      </c>
    </row>
    <row r="1780" spans="1:76" x14ac:dyDescent="0.25">
      <c r="A1780" s="1" t="s">
        <v>1277</v>
      </c>
      <c r="B1780" s="1" t="s">
        <v>1278</v>
      </c>
      <c r="C1780" s="1" t="s">
        <v>135</v>
      </c>
      <c r="D1780" s="1" t="s">
        <v>1232</v>
      </c>
      <c r="E1780" s="1" t="s">
        <v>100</v>
      </c>
      <c r="F1780">
        <v>0</v>
      </c>
      <c r="G1780">
        <v>0</v>
      </c>
      <c r="H1780">
        <v>0</v>
      </c>
      <c r="I1780">
        <v>0</v>
      </c>
      <c r="J1780">
        <v>1</v>
      </c>
      <c r="BI1780" s="4">
        <v>5</v>
      </c>
      <c r="BJ1780" s="1">
        <f ca="1">INDEX(passing_tds,CELL("Row",AG1780)-1)*(PASSTD)</f>
        <v>0</v>
      </c>
      <c r="BK1780" s="1">
        <f ca="1">INDEX(passing_yds,CELL("Row",AH1780)-1)*(PASSYDS)</f>
        <v>0</v>
      </c>
      <c r="BL1780" s="1">
        <f ca="1">IF(INDEX(passing_yds,CELL("Row",AI1780)-1)&gt;=300,3,0)</f>
        <v>0</v>
      </c>
      <c r="BM1780" s="1">
        <f ca="1">INDEX(passing_ints,CELL("Row",AJ1780)-1)*(INT)</f>
        <v>0</v>
      </c>
      <c r="BN1780" s="1">
        <f ca="1">INDEX(rushing_yds,CELL("Row",AK1780)-1)*(RUSHYDS)</f>
        <v>0</v>
      </c>
      <c r="BO1780" s="1">
        <f ca="1">INDEX(rushing_tds,CELL("Row",AK1780)-1)*(RUSHTD)</f>
        <v>0</v>
      </c>
      <c r="BP1780" s="1">
        <f ca="1">IF(INDEX(rushing_yds,CELL("Row",AI1780)-1)&gt;=100,3,0)</f>
        <v>0</v>
      </c>
      <c r="BQ1780" s="1">
        <f ca="1">INDEX(receiving_yds,CELL("Row",AN1780)-1)*(RECYDS)</f>
        <v>0</v>
      </c>
      <c r="BR1780" s="1">
        <f ca="1">INDEX(receiving_rec,CELL("Row",AO1780)-1)*(REC)</f>
        <v>0</v>
      </c>
      <c r="BS1780" s="1">
        <f ca="1">INDEX(receiving_tds,CELL("Row",AP1780)-1)*(RECTD)</f>
        <v>0</v>
      </c>
      <c r="BT1780" s="1">
        <f ca="1">IF(INDEX(receiving_yds,CELL("Row",AI1780)-1)&gt;=100,3,0)</f>
        <v>0</v>
      </c>
      <c r="BU1780" s="1">
        <f ca="1">INDEX(puntret_tds,CELL("Row",AR1780)-1)*(PUNTKORETTD)+INDEX(kickret_tds,CELL("Row",AR1780)-1)*(PUNTKORETTD)</f>
        <v>0</v>
      </c>
      <c r="BV1780" s="1">
        <f ca="1">INDEX(fumbles_tot,CELL("Row",AS1780)-1)*(FUM)</f>
        <v>0</v>
      </c>
      <c r="BW1780" s="1">
        <f ca="1">(INDEX(passing_twoptm,CELL("Row",AT1780)-1)+INDEX(rushing_twoptm,CELL("Row",AT1780)-1)+INDEX(receiving_twoptm,CELL("Row",AT1780)-1))*(_2PTCONV)</f>
        <v>0</v>
      </c>
      <c r="BX1780" s="1">
        <f ca="1">SUM(BJ1780:BW1780)</f>
        <v>0</v>
      </c>
    </row>
    <row r="1781" spans="1:76" x14ac:dyDescent="0.25">
      <c r="A1781" s="1" t="s">
        <v>1279</v>
      </c>
      <c r="B1781" s="1" t="s">
        <v>1280</v>
      </c>
      <c r="C1781" s="1" t="s">
        <v>135</v>
      </c>
      <c r="D1781" s="1" t="s">
        <v>1232</v>
      </c>
      <c r="E1781" s="1" t="s">
        <v>94</v>
      </c>
      <c r="F1781">
        <v>0</v>
      </c>
      <c r="G1781">
        <v>0</v>
      </c>
      <c r="H1781">
        <v>0</v>
      </c>
      <c r="I1781">
        <v>2</v>
      </c>
      <c r="J1781">
        <v>3</v>
      </c>
      <c r="BI1781" s="4">
        <v>5</v>
      </c>
      <c r="BJ1781" s="1">
        <f ca="1">INDEX(passing_tds,CELL("Row",AG1781)-1)*(PASSTD)</f>
        <v>0</v>
      </c>
      <c r="BK1781" s="1">
        <f ca="1">INDEX(passing_yds,CELL("Row",AH1781)-1)*(PASSYDS)</f>
        <v>0</v>
      </c>
      <c r="BL1781" s="1">
        <f ca="1">IF(INDEX(passing_yds,CELL("Row",AI1781)-1)&gt;=300,3,0)</f>
        <v>0</v>
      </c>
      <c r="BM1781" s="1">
        <f ca="1">INDEX(passing_ints,CELL("Row",AJ1781)-1)*(INT)</f>
        <v>0</v>
      </c>
      <c r="BN1781" s="1">
        <f ca="1">INDEX(rushing_yds,CELL("Row",AK1781)-1)*(RUSHYDS)</f>
        <v>0</v>
      </c>
      <c r="BO1781" s="1">
        <f ca="1">INDEX(rushing_tds,CELL("Row",AK1781)-1)*(RUSHTD)</f>
        <v>0</v>
      </c>
      <c r="BP1781" s="1">
        <f ca="1">IF(INDEX(rushing_yds,CELL("Row",AI1781)-1)&gt;=100,3,0)</f>
        <v>0</v>
      </c>
      <c r="BQ1781" s="1">
        <f ca="1">INDEX(receiving_yds,CELL("Row",AN1781)-1)*(RECYDS)</f>
        <v>0</v>
      </c>
      <c r="BR1781" s="1">
        <f ca="1">INDEX(receiving_rec,CELL("Row",AO1781)-1)*(REC)</f>
        <v>0</v>
      </c>
      <c r="BS1781" s="1">
        <f ca="1">INDEX(receiving_tds,CELL("Row",AP1781)-1)*(RECTD)</f>
        <v>0</v>
      </c>
      <c r="BT1781" s="1">
        <f ca="1">IF(INDEX(receiving_yds,CELL("Row",AI1781)-1)&gt;=100,3,0)</f>
        <v>0</v>
      </c>
      <c r="BU1781" s="1">
        <f ca="1">INDEX(puntret_tds,CELL("Row",AR1781)-1)*(PUNTKORETTD)+INDEX(kickret_tds,CELL("Row",AR1781)-1)*(PUNTKORETTD)</f>
        <v>0</v>
      </c>
      <c r="BV1781" s="1">
        <f ca="1">INDEX(fumbles_tot,CELL("Row",AS1781)-1)*(FUM)</f>
        <v>0</v>
      </c>
      <c r="BW1781" s="1">
        <f ca="1">(INDEX(passing_twoptm,CELL("Row",AT1781)-1)+INDEX(rushing_twoptm,CELL("Row",AT1781)-1)+INDEX(receiving_twoptm,CELL("Row",AT1781)-1))*(_2PTCONV)</f>
        <v>0</v>
      </c>
      <c r="BX1781" s="1">
        <f ca="1">SUM(BJ1781:BW1781)</f>
        <v>0</v>
      </c>
    </row>
    <row r="1782" spans="1:76" x14ac:dyDescent="0.25">
      <c r="A1782" s="1" t="s">
        <v>1281</v>
      </c>
      <c r="B1782" s="1" t="s">
        <v>1282</v>
      </c>
      <c r="C1782" s="1" t="s">
        <v>135</v>
      </c>
      <c r="D1782" s="1" t="s">
        <v>1232</v>
      </c>
      <c r="E1782" s="1" t="s">
        <v>105</v>
      </c>
      <c r="F1782">
        <v>4</v>
      </c>
      <c r="G1782">
        <v>1</v>
      </c>
      <c r="H1782">
        <v>0</v>
      </c>
      <c r="I1782">
        <v>0</v>
      </c>
      <c r="J1782">
        <v>6</v>
      </c>
      <c r="BI1782" s="4">
        <v>5</v>
      </c>
      <c r="BJ1782" s="1">
        <f ca="1">INDEX(passing_tds,CELL("Row",AG1782)-1)*(PASSTD)</f>
        <v>0</v>
      </c>
      <c r="BK1782" s="1">
        <f ca="1">INDEX(passing_yds,CELL("Row",AH1782)-1)*(PASSYDS)</f>
        <v>0</v>
      </c>
      <c r="BL1782" s="1">
        <f ca="1">IF(INDEX(passing_yds,CELL("Row",AI1782)-1)&gt;=300,3,0)</f>
        <v>0</v>
      </c>
      <c r="BM1782" s="1">
        <f ca="1">INDEX(passing_ints,CELL("Row",AJ1782)-1)*(INT)</f>
        <v>0</v>
      </c>
      <c r="BN1782" s="1">
        <f ca="1">INDEX(rushing_yds,CELL("Row",AK1782)-1)*(RUSHYDS)</f>
        <v>0</v>
      </c>
      <c r="BO1782" s="1">
        <f ca="1">INDEX(rushing_tds,CELL("Row",AK1782)-1)*(RUSHTD)</f>
        <v>0</v>
      </c>
      <c r="BP1782" s="1">
        <f ca="1">IF(INDEX(rushing_yds,CELL("Row",AI1782)-1)&gt;=100,3,0)</f>
        <v>0</v>
      </c>
      <c r="BQ1782" s="1">
        <f ca="1">INDEX(receiving_yds,CELL("Row",AN1782)-1)*(RECYDS)</f>
        <v>0</v>
      </c>
      <c r="BR1782" s="1">
        <f ca="1">INDEX(receiving_rec,CELL("Row",AO1782)-1)*(REC)</f>
        <v>0</v>
      </c>
      <c r="BS1782" s="1">
        <f ca="1">INDEX(receiving_tds,CELL("Row",AP1782)-1)*(RECTD)</f>
        <v>0</v>
      </c>
      <c r="BT1782" s="1">
        <f ca="1">IF(INDEX(receiving_yds,CELL("Row",AI1782)-1)&gt;=100,3,0)</f>
        <v>0</v>
      </c>
      <c r="BU1782" s="1">
        <f ca="1">INDEX(puntret_tds,CELL("Row",AR1782)-1)*(PUNTKORETTD)+INDEX(kickret_tds,CELL("Row",AR1782)-1)*(PUNTKORETTD)</f>
        <v>0</v>
      </c>
      <c r="BV1782" s="1">
        <f ca="1">INDEX(fumbles_tot,CELL("Row",AS1782)-1)*(FUM)</f>
        <v>0</v>
      </c>
      <c r="BW1782" s="1">
        <f ca="1">(INDEX(passing_twoptm,CELL("Row",AT1782)-1)+INDEX(rushing_twoptm,CELL("Row",AT1782)-1)+INDEX(receiving_twoptm,CELL("Row",AT1782)-1))*(_2PTCONV)</f>
        <v>0</v>
      </c>
      <c r="BX1782" s="1">
        <f ca="1">SUM(BJ1782:BW1782)</f>
        <v>0</v>
      </c>
    </row>
    <row r="1783" spans="1:76" x14ac:dyDescent="0.25">
      <c r="A1783" s="1" t="s">
        <v>1307</v>
      </c>
      <c r="B1783" s="1" t="s">
        <v>1308</v>
      </c>
      <c r="C1783" s="1" t="s">
        <v>62</v>
      </c>
      <c r="D1783" s="1" t="s">
        <v>1285</v>
      </c>
      <c r="E1783" s="1" t="s">
        <v>88</v>
      </c>
      <c r="P1783">
        <v>2</v>
      </c>
      <c r="Q1783">
        <v>1</v>
      </c>
      <c r="R1783">
        <v>50</v>
      </c>
      <c r="S1783">
        <v>3</v>
      </c>
      <c r="T1783">
        <v>1</v>
      </c>
      <c r="U1783">
        <v>0</v>
      </c>
      <c r="V1783">
        <v>1</v>
      </c>
      <c r="W1783">
        <v>0</v>
      </c>
      <c r="X1783">
        <v>1</v>
      </c>
      <c r="BI1783" s="4">
        <v>5</v>
      </c>
      <c r="BJ1783" s="1">
        <f ca="1">INDEX(passing_tds,CELL("Row",AG1783)-1)*(PASSTD)</f>
        <v>0</v>
      </c>
      <c r="BK1783" s="1">
        <f ca="1">INDEX(passing_yds,CELL("Row",AH1783)-1)*(PASSYDS)</f>
        <v>0</v>
      </c>
      <c r="BL1783" s="1">
        <f ca="1">IF(INDEX(passing_yds,CELL("Row",AI1783)-1)&gt;=300,3,0)</f>
        <v>0</v>
      </c>
      <c r="BM1783" s="1">
        <f ca="1">INDEX(passing_ints,CELL("Row",AJ1783)-1)*(INT)</f>
        <v>0</v>
      </c>
      <c r="BN1783" s="1">
        <f ca="1">INDEX(rushing_yds,CELL("Row",AK1783)-1)*(RUSHYDS)</f>
        <v>0</v>
      </c>
      <c r="BO1783" s="1">
        <f ca="1">INDEX(rushing_tds,CELL("Row",AK1783)-1)*(RUSHTD)</f>
        <v>0</v>
      </c>
      <c r="BP1783" s="1">
        <f ca="1">IF(INDEX(rushing_yds,CELL("Row",AI1783)-1)&gt;=100,3,0)</f>
        <v>0</v>
      </c>
      <c r="BQ1783" s="1">
        <f ca="1">INDEX(receiving_yds,CELL("Row",AN1783)-1)*(RECYDS)</f>
        <v>0</v>
      </c>
      <c r="BR1783" s="1">
        <f ca="1">INDEX(receiving_rec,CELL("Row",AO1783)-1)*(REC)</f>
        <v>0</v>
      </c>
      <c r="BS1783" s="1">
        <f ca="1">INDEX(receiving_tds,CELL("Row",AP1783)-1)*(RECTD)</f>
        <v>0</v>
      </c>
      <c r="BT1783" s="1">
        <f ca="1">IF(INDEX(receiving_yds,CELL("Row",AI1783)-1)&gt;=100,3,0)</f>
        <v>0</v>
      </c>
      <c r="BU1783" s="1">
        <f ca="1">INDEX(puntret_tds,CELL("Row",AR1783)-1)*(PUNTKORETTD)+INDEX(kickret_tds,CELL("Row",AR1783)-1)*(PUNTKORETTD)</f>
        <v>0</v>
      </c>
      <c r="BV1783" s="1">
        <f ca="1">INDEX(fumbles_tot,CELL("Row",AS1783)-1)*(FUM)</f>
        <v>0</v>
      </c>
      <c r="BW1783" s="1">
        <f ca="1">(INDEX(passing_twoptm,CELL("Row",AT1783)-1)+INDEX(rushing_twoptm,CELL("Row",AT1783)-1)+INDEX(receiving_twoptm,CELL("Row",AT1783)-1))*(_2PTCONV)</f>
        <v>0</v>
      </c>
      <c r="BX1783" s="1">
        <f ca="1">SUM(BJ1783:BW1783)</f>
        <v>0</v>
      </c>
    </row>
    <row r="1784" spans="1:76" x14ac:dyDescent="0.25">
      <c r="A1784" s="1" t="s">
        <v>1309</v>
      </c>
      <c r="B1784" s="1" t="s">
        <v>1310</v>
      </c>
      <c r="C1784" s="1" t="s">
        <v>62</v>
      </c>
      <c r="D1784" s="1" t="s">
        <v>1285</v>
      </c>
      <c r="E1784" s="1" t="s">
        <v>91</v>
      </c>
      <c r="AK1784">
        <v>51</v>
      </c>
      <c r="AL1784">
        <v>3</v>
      </c>
      <c r="AM1784">
        <v>61</v>
      </c>
      <c r="AN1784">
        <v>4</v>
      </c>
      <c r="AO1784">
        <v>207</v>
      </c>
      <c r="BI1784" s="4">
        <v>5</v>
      </c>
      <c r="BJ1784" s="1">
        <f ca="1">INDEX(passing_tds,CELL("Row",AG1784)-1)*(PASSTD)</f>
        <v>0</v>
      </c>
      <c r="BK1784" s="1">
        <f ca="1">INDEX(passing_yds,CELL("Row",AH1784)-1)*(PASSYDS)</f>
        <v>0</v>
      </c>
      <c r="BL1784" s="1">
        <f ca="1">IF(INDEX(passing_yds,CELL("Row",AI1784)-1)&gt;=300,3,0)</f>
        <v>0</v>
      </c>
      <c r="BM1784" s="1">
        <f ca="1">INDEX(passing_ints,CELL("Row",AJ1784)-1)*(INT)</f>
        <v>0</v>
      </c>
      <c r="BN1784" s="1">
        <f ca="1">INDEX(rushing_yds,CELL("Row",AK1784)-1)*(RUSHYDS)</f>
        <v>0</v>
      </c>
      <c r="BO1784" s="1">
        <f ca="1">INDEX(rushing_tds,CELL("Row",AK1784)-1)*(RUSHTD)</f>
        <v>0</v>
      </c>
      <c r="BP1784" s="1">
        <f ca="1">IF(INDEX(rushing_yds,CELL("Row",AI1784)-1)&gt;=100,3,0)</f>
        <v>0</v>
      </c>
      <c r="BQ1784" s="1">
        <f ca="1">INDEX(receiving_yds,CELL("Row",AN1784)-1)*(RECYDS)</f>
        <v>0</v>
      </c>
      <c r="BR1784" s="1">
        <f ca="1">INDEX(receiving_rec,CELL("Row",AO1784)-1)*(REC)</f>
        <v>0</v>
      </c>
      <c r="BS1784" s="1">
        <f ca="1">INDEX(receiving_tds,CELL("Row",AP1784)-1)*(RECTD)</f>
        <v>0</v>
      </c>
      <c r="BT1784" s="1">
        <f ca="1">IF(INDEX(receiving_yds,CELL("Row",AI1784)-1)&gt;=100,3,0)</f>
        <v>0</v>
      </c>
      <c r="BU1784" s="1">
        <f ca="1">INDEX(puntret_tds,CELL("Row",AR1784)-1)*(PUNTKORETTD)+INDEX(kickret_tds,CELL("Row",AR1784)-1)*(PUNTKORETTD)</f>
        <v>0</v>
      </c>
      <c r="BV1784" s="1">
        <f ca="1">INDEX(fumbles_tot,CELL("Row",AS1784)-1)*(FUM)</f>
        <v>0</v>
      </c>
      <c r="BW1784" s="1">
        <f ca="1">(INDEX(passing_twoptm,CELL("Row",AT1784)-1)+INDEX(rushing_twoptm,CELL("Row",AT1784)-1)+INDEX(receiving_twoptm,CELL("Row",AT1784)-1))*(_2PTCONV)</f>
        <v>0</v>
      </c>
      <c r="BX1784" s="1">
        <f ca="1">SUM(BJ1784:BW1784)</f>
        <v>0</v>
      </c>
    </row>
    <row r="1785" spans="1:76" x14ac:dyDescent="0.25">
      <c r="A1785" s="1" t="s">
        <v>1311</v>
      </c>
      <c r="B1785" s="1" t="s">
        <v>1312</v>
      </c>
      <c r="C1785" s="1" t="s">
        <v>62</v>
      </c>
      <c r="D1785" s="1" t="s">
        <v>1285</v>
      </c>
      <c r="E1785" s="1" t="s">
        <v>100</v>
      </c>
      <c r="F1785">
        <v>1</v>
      </c>
      <c r="G1785">
        <v>0</v>
      </c>
      <c r="H1785">
        <v>0</v>
      </c>
      <c r="I1785">
        <v>0</v>
      </c>
      <c r="J1785">
        <v>2</v>
      </c>
      <c r="BI1785" s="4">
        <v>5</v>
      </c>
      <c r="BJ1785" s="1">
        <f ca="1">INDEX(passing_tds,CELL("Row",AG1785)-1)*(PASSTD)</f>
        <v>0</v>
      </c>
      <c r="BK1785" s="1">
        <f ca="1">INDEX(passing_yds,CELL("Row",AH1785)-1)*(PASSYDS)</f>
        <v>0</v>
      </c>
      <c r="BL1785" s="1">
        <f ca="1">IF(INDEX(passing_yds,CELL("Row",AI1785)-1)&gt;=300,3,0)</f>
        <v>0</v>
      </c>
      <c r="BM1785" s="1">
        <f ca="1">INDEX(passing_ints,CELL("Row",AJ1785)-1)*(INT)</f>
        <v>0</v>
      </c>
      <c r="BN1785" s="1">
        <f ca="1">INDEX(rushing_yds,CELL("Row",AK1785)-1)*(RUSHYDS)</f>
        <v>0</v>
      </c>
      <c r="BO1785" s="1">
        <f ca="1">INDEX(rushing_tds,CELL("Row",AK1785)-1)*(RUSHTD)</f>
        <v>0</v>
      </c>
      <c r="BP1785" s="1">
        <f ca="1">IF(INDEX(rushing_yds,CELL("Row",AI1785)-1)&gt;=100,3,0)</f>
        <v>0</v>
      </c>
      <c r="BQ1785" s="1">
        <f ca="1">INDEX(receiving_yds,CELL("Row",AN1785)-1)*(RECYDS)</f>
        <v>0</v>
      </c>
      <c r="BR1785" s="1">
        <f ca="1">INDEX(receiving_rec,CELL("Row",AO1785)-1)*(REC)</f>
        <v>0</v>
      </c>
      <c r="BS1785" s="1">
        <f ca="1">INDEX(receiving_tds,CELL("Row",AP1785)-1)*(RECTD)</f>
        <v>0</v>
      </c>
      <c r="BT1785" s="1">
        <f ca="1">IF(INDEX(receiving_yds,CELL("Row",AI1785)-1)&gt;=100,3,0)</f>
        <v>0</v>
      </c>
      <c r="BU1785" s="1">
        <f ca="1">INDEX(puntret_tds,CELL("Row",AR1785)-1)*(PUNTKORETTD)+INDEX(kickret_tds,CELL("Row",AR1785)-1)*(PUNTKORETTD)</f>
        <v>0</v>
      </c>
      <c r="BV1785" s="1">
        <f ca="1">INDEX(fumbles_tot,CELL("Row",AS1785)-1)*(FUM)</f>
        <v>0</v>
      </c>
      <c r="BW1785" s="1">
        <f ca="1">(INDEX(passing_twoptm,CELL("Row",AT1785)-1)+INDEX(rushing_twoptm,CELL("Row",AT1785)-1)+INDEX(receiving_twoptm,CELL("Row",AT1785)-1))*(_2PTCONV)</f>
        <v>0</v>
      </c>
      <c r="BX1785" s="1">
        <f ca="1">SUM(BJ1785:BW1785)</f>
        <v>0</v>
      </c>
    </row>
    <row r="1786" spans="1:76" x14ac:dyDescent="0.25">
      <c r="A1786" s="1" t="s">
        <v>1313</v>
      </c>
      <c r="B1786" s="1" t="s">
        <v>1314</v>
      </c>
      <c r="C1786" s="1" t="s">
        <v>62</v>
      </c>
      <c r="D1786" s="1" t="s">
        <v>1285</v>
      </c>
      <c r="E1786" s="1" t="s">
        <v>112</v>
      </c>
      <c r="F1786">
        <v>1</v>
      </c>
      <c r="G1786">
        <v>0</v>
      </c>
      <c r="H1786">
        <v>0</v>
      </c>
      <c r="I1786">
        <v>0</v>
      </c>
      <c r="J1786">
        <v>0</v>
      </c>
      <c r="BI1786" s="4">
        <v>5</v>
      </c>
      <c r="BJ1786" s="1">
        <f ca="1">INDEX(passing_tds,CELL("Row",AG1786)-1)*(PASSTD)</f>
        <v>0</v>
      </c>
      <c r="BK1786" s="1">
        <f ca="1">INDEX(passing_yds,CELL("Row",AH1786)-1)*(PASSYDS)</f>
        <v>0</v>
      </c>
      <c r="BL1786" s="1">
        <f ca="1">IF(INDEX(passing_yds,CELL("Row",AI1786)-1)&gt;=300,3,0)</f>
        <v>0</v>
      </c>
      <c r="BM1786" s="1">
        <f ca="1">INDEX(passing_ints,CELL("Row",AJ1786)-1)*(INT)</f>
        <v>0</v>
      </c>
      <c r="BN1786" s="1">
        <f ca="1">INDEX(rushing_yds,CELL("Row",AK1786)-1)*(RUSHYDS)</f>
        <v>0</v>
      </c>
      <c r="BO1786" s="1">
        <f ca="1">INDEX(rushing_tds,CELL("Row",AK1786)-1)*(RUSHTD)</f>
        <v>0</v>
      </c>
      <c r="BP1786" s="1">
        <f ca="1">IF(INDEX(rushing_yds,CELL("Row",AI1786)-1)&gt;=100,3,0)</f>
        <v>0</v>
      </c>
      <c r="BQ1786" s="1">
        <f ca="1">INDEX(receiving_yds,CELL("Row",AN1786)-1)*(RECYDS)</f>
        <v>0</v>
      </c>
      <c r="BR1786" s="1">
        <f ca="1">INDEX(receiving_rec,CELL("Row",AO1786)-1)*(REC)</f>
        <v>0</v>
      </c>
      <c r="BS1786" s="1">
        <f ca="1">INDEX(receiving_tds,CELL("Row",AP1786)-1)*(RECTD)</f>
        <v>0</v>
      </c>
      <c r="BT1786" s="1">
        <f ca="1">IF(INDEX(receiving_yds,CELL("Row",AI1786)-1)&gt;=100,3,0)</f>
        <v>0</v>
      </c>
      <c r="BU1786" s="1">
        <f ca="1">INDEX(puntret_tds,CELL("Row",AR1786)-1)*(PUNTKORETTD)+INDEX(kickret_tds,CELL("Row",AR1786)-1)*(PUNTKORETTD)</f>
        <v>0</v>
      </c>
      <c r="BV1786" s="1">
        <f ca="1">INDEX(fumbles_tot,CELL("Row",AS1786)-1)*(FUM)</f>
        <v>0</v>
      </c>
      <c r="BW1786" s="1">
        <f ca="1">(INDEX(passing_twoptm,CELL("Row",AT1786)-1)+INDEX(rushing_twoptm,CELL("Row",AT1786)-1)+INDEX(receiving_twoptm,CELL("Row",AT1786)-1))*(_2PTCONV)</f>
        <v>0</v>
      </c>
      <c r="BX1786" s="1">
        <f ca="1">SUM(BJ1786:BW1786)</f>
        <v>0</v>
      </c>
    </row>
    <row r="1787" spans="1:76" x14ac:dyDescent="0.25">
      <c r="A1787" s="1" t="s">
        <v>1315</v>
      </c>
      <c r="B1787" s="1" t="s">
        <v>1316</v>
      </c>
      <c r="C1787" s="1" t="s">
        <v>62</v>
      </c>
      <c r="D1787" s="1" t="s">
        <v>1285</v>
      </c>
      <c r="E1787" s="1" t="s">
        <v>100</v>
      </c>
      <c r="F1787">
        <v>1</v>
      </c>
      <c r="G1787">
        <v>0</v>
      </c>
      <c r="H1787">
        <v>0</v>
      </c>
      <c r="I1787">
        <v>0</v>
      </c>
      <c r="J1787">
        <v>4</v>
      </c>
      <c r="BI1787" s="4">
        <v>5</v>
      </c>
      <c r="BJ1787" s="1">
        <f ca="1">INDEX(passing_tds,CELL("Row",AG1787)-1)*(PASSTD)</f>
        <v>0</v>
      </c>
      <c r="BK1787" s="1">
        <f ca="1">INDEX(passing_yds,CELL("Row",AH1787)-1)*(PASSYDS)</f>
        <v>0</v>
      </c>
      <c r="BL1787" s="1">
        <f ca="1">IF(INDEX(passing_yds,CELL("Row",AI1787)-1)&gt;=300,3,0)</f>
        <v>0</v>
      </c>
      <c r="BM1787" s="1">
        <f ca="1">INDEX(passing_ints,CELL("Row",AJ1787)-1)*(INT)</f>
        <v>0</v>
      </c>
      <c r="BN1787" s="1">
        <f ca="1">INDEX(rushing_yds,CELL("Row",AK1787)-1)*(RUSHYDS)</f>
        <v>0</v>
      </c>
      <c r="BO1787" s="1">
        <f ca="1">INDEX(rushing_tds,CELL("Row",AK1787)-1)*(RUSHTD)</f>
        <v>0</v>
      </c>
      <c r="BP1787" s="1">
        <f ca="1">IF(INDEX(rushing_yds,CELL("Row",AI1787)-1)&gt;=100,3,0)</f>
        <v>0</v>
      </c>
      <c r="BQ1787" s="1">
        <f ca="1">INDEX(receiving_yds,CELL("Row",AN1787)-1)*(RECYDS)</f>
        <v>0</v>
      </c>
      <c r="BR1787" s="1">
        <f ca="1">INDEX(receiving_rec,CELL("Row",AO1787)-1)*(REC)</f>
        <v>0</v>
      </c>
      <c r="BS1787" s="1">
        <f ca="1">INDEX(receiving_tds,CELL("Row",AP1787)-1)*(RECTD)</f>
        <v>0</v>
      </c>
      <c r="BT1787" s="1">
        <f ca="1">IF(INDEX(receiving_yds,CELL("Row",AI1787)-1)&gt;=100,3,0)</f>
        <v>0</v>
      </c>
      <c r="BU1787" s="1">
        <f ca="1">INDEX(puntret_tds,CELL("Row",AR1787)-1)*(PUNTKORETTD)+INDEX(kickret_tds,CELL("Row",AR1787)-1)*(PUNTKORETTD)</f>
        <v>0</v>
      </c>
      <c r="BV1787" s="1">
        <f ca="1">INDEX(fumbles_tot,CELL("Row",AS1787)-1)*(FUM)</f>
        <v>0</v>
      </c>
      <c r="BW1787" s="1">
        <f ca="1">(INDEX(passing_twoptm,CELL("Row",AT1787)-1)+INDEX(rushing_twoptm,CELL("Row",AT1787)-1)+INDEX(receiving_twoptm,CELL("Row",AT1787)-1))*(_2PTCONV)</f>
        <v>0</v>
      </c>
      <c r="BX1787" s="1">
        <f ca="1">SUM(BJ1787:BW1787)</f>
        <v>0</v>
      </c>
    </row>
    <row r="1788" spans="1:76" x14ac:dyDescent="0.25">
      <c r="A1788" s="1" t="s">
        <v>1317</v>
      </c>
      <c r="B1788" s="1" t="s">
        <v>1318</v>
      </c>
      <c r="C1788" s="1" t="s">
        <v>62</v>
      </c>
      <c r="D1788" s="1" t="s">
        <v>1285</v>
      </c>
      <c r="E1788" s="1" t="s">
        <v>94</v>
      </c>
      <c r="F1788">
        <v>1</v>
      </c>
      <c r="G1788">
        <v>0</v>
      </c>
      <c r="H1788">
        <v>0</v>
      </c>
      <c r="I1788">
        <v>0</v>
      </c>
      <c r="J1788">
        <v>0</v>
      </c>
      <c r="BI1788" s="4">
        <v>5</v>
      </c>
      <c r="BJ1788" s="1">
        <f ca="1">INDEX(passing_tds,CELL("Row",AG1788)-1)*(PASSTD)</f>
        <v>0</v>
      </c>
      <c r="BK1788" s="1">
        <f ca="1">INDEX(passing_yds,CELL("Row",AH1788)-1)*(PASSYDS)</f>
        <v>0</v>
      </c>
      <c r="BL1788" s="1">
        <f ca="1">IF(INDEX(passing_yds,CELL("Row",AI1788)-1)&gt;=300,3,0)</f>
        <v>0</v>
      </c>
      <c r="BM1788" s="1">
        <f ca="1">INDEX(passing_ints,CELL("Row",AJ1788)-1)*(INT)</f>
        <v>0</v>
      </c>
      <c r="BN1788" s="1">
        <f ca="1">INDEX(rushing_yds,CELL("Row",AK1788)-1)*(RUSHYDS)</f>
        <v>0</v>
      </c>
      <c r="BO1788" s="1">
        <f ca="1">INDEX(rushing_tds,CELL("Row",AK1788)-1)*(RUSHTD)</f>
        <v>0</v>
      </c>
      <c r="BP1788" s="1">
        <f ca="1">IF(INDEX(rushing_yds,CELL("Row",AI1788)-1)&gt;=100,3,0)</f>
        <v>0</v>
      </c>
      <c r="BQ1788" s="1">
        <f ca="1">INDEX(receiving_yds,CELL("Row",AN1788)-1)*(RECYDS)</f>
        <v>0</v>
      </c>
      <c r="BR1788" s="1">
        <f ca="1">INDEX(receiving_rec,CELL("Row",AO1788)-1)*(REC)</f>
        <v>0</v>
      </c>
      <c r="BS1788" s="1">
        <f ca="1">INDEX(receiving_tds,CELL("Row",AP1788)-1)*(RECTD)</f>
        <v>0</v>
      </c>
      <c r="BT1788" s="1">
        <f ca="1">IF(INDEX(receiving_yds,CELL("Row",AI1788)-1)&gt;=100,3,0)</f>
        <v>0</v>
      </c>
      <c r="BU1788" s="1">
        <f ca="1">INDEX(puntret_tds,CELL("Row",AR1788)-1)*(PUNTKORETTD)+INDEX(kickret_tds,CELL("Row",AR1788)-1)*(PUNTKORETTD)</f>
        <v>0</v>
      </c>
      <c r="BV1788" s="1">
        <f ca="1">INDEX(fumbles_tot,CELL("Row",AS1788)-1)*(FUM)</f>
        <v>0</v>
      </c>
      <c r="BW1788" s="1">
        <f ca="1">(INDEX(passing_twoptm,CELL("Row",AT1788)-1)+INDEX(rushing_twoptm,CELL("Row",AT1788)-1)+INDEX(receiving_twoptm,CELL("Row",AT1788)-1))*(_2PTCONV)</f>
        <v>0</v>
      </c>
      <c r="BX1788" s="1">
        <f ca="1">SUM(BJ1788:BW1788)</f>
        <v>0</v>
      </c>
    </row>
    <row r="1789" spans="1:76" x14ac:dyDescent="0.25">
      <c r="A1789" s="1" t="s">
        <v>1319</v>
      </c>
      <c r="B1789" s="1" t="s">
        <v>1320</v>
      </c>
      <c r="C1789" s="1" t="s">
        <v>62</v>
      </c>
      <c r="D1789" s="1" t="s">
        <v>1285</v>
      </c>
      <c r="E1789" s="1" t="s">
        <v>118</v>
      </c>
      <c r="F1789">
        <v>3</v>
      </c>
      <c r="G1789">
        <v>0</v>
      </c>
      <c r="H1789">
        <v>2</v>
      </c>
      <c r="I1789">
        <v>0</v>
      </c>
      <c r="J1789">
        <v>1</v>
      </c>
      <c r="BI1789" s="4">
        <v>5</v>
      </c>
      <c r="BJ1789" s="1">
        <f ca="1">INDEX(passing_tds,CELL("Row",AG1789)-1)*(PASSTD)</f>
        <v>0</v>
      </c>
      <c r="BK1789" s="1">
        <f ca="1">INDEX(passing_yds,CELL("Row",AH1789)-1)*(PASSYDS)</f>
        <v>0</v>
      </c>
      <c r="BL1789" s="1">
        <f ca="1">IF(INDEX(passing_yds,CELL("Row",AI1789)-1)&gt;=300,3,0)</f>
        <v>0</v>
      </c>
      <c r="BM1789" s="1">
        <f ca="1">INDEX(passing_ints,CELL("Row",AJ1789)-1)*(INT)</f>
        <v>0</v>
      </c>
      <c r="BN1789" s="1">
        <f ca="1">INDEX(rushing_yds,CELL("Row",AK1789)-1)*(RUSHYDS)</f>
        <v>0</v>
      </c>
      <c r="BO1789" s="1">
        <f ca="1">INDEX(rushing_tds,CELL("Row",AK1789)-1)*(RUSHTD)</f>
        <v>0</v>
      </c>
      <c r="BP1789" s="1">
        <f ca="1">IF(INDEX(rushing_yds,CELL("Row",AI1789)-1)&gt;=100,3,0)</f>
        <v>0</v>
      </c>
      <c r="BQ1789" s="1">
        <f ca="1">INDEX(receiving_yds,CELL("Row",AN1789)-1)*(RECYDS)</f>
        <v>0</v>
      </c>
      <c r="BR1789" s="1">
        <f ca="1">INDEX(receiving_rec,CELL("Row",AO1789)-1)*(REC)</f>
        <v>0</v>
      </c>
      <c r="BS1789" s="1">
        <f ca="1">INDEX(receiving_tds,CELL("Row",AP1789)-1)*(RECTD)</f>
        <v>0</v>
      </c>
      <c r="BT1789" s="1">
        <f ca="1">IF(INDEX(receiving_yds,CELL("Row",AI1789)-1)&gt;=100,3,0)</f>
        <v>0</v>
      </c>
      <c r="BU1789" s="1">
        <f ca="1">INDEX(puntret_tds,CELL("Row",AR1789)-1)*(PUNTKORETTD)+INDEX(kickret_tds,CELL("Row",AR1789)-1)*(PUNTKORETTD)</f>
        <v>0</v>
      </c>
      <c r="BV1789" s="1">
        <f ca="1">INDEX(fumbles_tot,CELL("Row",AS1789)-1)*(FUM)</f>
        <v>0</v>
      </c>
      <c r="BW1789" s="1">
        <f ca="1">(INDEX(passing_twoptm,CELL("Row",AT1789)-1)+INDEX(rushing_twoptm,CELL("Row",AT1789)-1)+INDEX(receiving_twoptm,CELL("Row",AT1789)-1))*(_2PTCONV)</f>
        <v>0</v>
      </c>
      <c r="BX1789" s="1">
        <f ca="1">SUM(BJ1789:BW1789)</f>
        <v>0</v>
      </c>
    </row>
    <row r="1790" spans="1:76" x14ac:dyDescent="0.25">
      <c r="A1790" s="1" t="s">
        <v>1321</v>
      </c>
      <c r="B1790" s="1" t="s">
        <v>1322</v>
      </c>
      <c r="C1790" s="1" t="s">
        <v>62</v>
      </c>
      <c r="D1790" s="1" t="s">
        <v>1285</v>
      </c>
      <c r="E1790" s="1" t="s">
        <v>100</v>
      </c>
      <c r="F1790">
        <v>0</v>
      </c>
      <c r="G1790">
        <v>0</v>
      </c>
      <c r="H1790">
        <v>0</v>
      </c>
      <c r="I1790">
        <v>0</v>
      </c>
      <c r="J1790">
        <v>5</v>
      </c>
      <c r="BI1790" s="4">
        <v>5</v>
      </c>
      <c r="BJ1790" s="1">
        <f ca="1">INDEX(passing_tds,CELL("Row",AG1790)-1)*(PASSTD)</f>
        <v>0</v>
      </c>
      <c r="BK1790" s="1">
        <f ca="1">INDEX(passing_yds,CELL("Row",AH1790)-1)*(PASSYDS)</f>
        <v>0</v>
      </c>
      <c r="BL1790" s="1">
        <f ca="1">IF(INDEX(passing_yds,CELL("Row",AI1790)-1)&gt;=300,3,0)</f>
        <v>0</v>
      </c>
      <c r="BM1790" s="1">
        <f ca="1">INDEX(passing_ints,CELL("Row",AJ1790)-1)*(INT)</f>
        <v>0</v>
      </c>
      <c r="BN1790" s="1">
        <f ca="1">INDEX(rushing_yds,CELL("Row",AK1790)-1)*(RUSHYDS)</f>
        <v>0</v>
      </c>
      <c r="BO1790" s="1">
        <f ca="1">INDEX(rushing_tds,CELL("Row",AK1790)-1)*(RUSHTD)</f>
        <v>0</v>
      </c>
      <c r="BP1790" s="1">
        <f ca="1">IF(INDEX(rushing_yds,CELL("Row",AI1790)-1)&gt;=100,3,0)</f>
        <v>0</v>
      </c>
      <c r="BQ1790" s="1">
        <f ca="1">INDEX(receiving_yds,CELL("Row",AN1790)-1)*(RECYDS)</f>
        <v>0</v>
      </c>
      <c r="BR1790" s="1">
        <f ca="1">INDEX(receiving_rec,CELL("Row",AO1790)-1)*(REC)</f>
        <v>0</v>
      </c>
      <c r="BS1790" s="1">
        <f ca="1">INDEX(receiving_tds,CELL("Row",AP1790)-1)*(RECTD)</f>
        <v>0</v>
      </c>
      <c r="BT1790" s="1">
        <f ca="1">IF(INDEX(receiving_yds,CELL("Row",AI1790)-1)&gt;=100,3,0)</f>
        <v>0</v>
      </c>
      <c r="BU1790" s="1">
        <f ca="1">INDEX(puntret_tds,CELL("Row",AR1790)-1)*(PUNTKORETTD)+INDEX(kickret_tds,CELL("Row",AR1790)-1)*(PUNTKORETTD)</f>
        <v>0</v>
      </c>
      <c r="BV1790" s="1">
        <f ca="1">INDEX(fumbles_tot,CELL("Row",AS1790)-1)*(FUM)</f>
        <v>0</v>
      </c>
      <c r="BW1790" s="1">
        <f ca="1">(INDEX(passing_twoptm,CELL("Row",AT1790)-1)+INDEX(rushing_twoptm,CELL("Row",AT1790)-1)+INDEX(receiving_twoptm,CELL("Row",AT1790)-1))*(_2PTCONV)</f>
        <v>0</v>
      </c>
      <c r="BX1790" s="1">
        <f ca="1">SUM(BJ1790:BW1790)</f>
        <v>0</v>
      </c>
    </row>
    <row r="1791" spans="1:76" x14ac:dyDescent="0.25">
      <c r="A1791" s="1" t="s">
        <v>1323</v>
      </c>
      <c r="B1791" s="1" t="s">
        <v>1324</v>
      </c>
      <c r="C1791" s="1" t="s">
        <v>62</v>
      </c>
      <c r="D1791" s="1" t="s">
        <v>1285</v>
      </c>
      <c r="E1791" s="1" t="s">
        <v>94</v>
      </c>
      <c r="F1791">
        <v>1</v>
      </c>
      <c r="G1791">
        <v>0</v>
      </c>
      <c r="H1791">
        <v>0</v>
      </c>
      <c r="I1791">
        <v>0</v>
      </c>
      <c r="J1791">
        <v>0</v>
      </c>
      <c r="BI1791" s="4">
        <v>5</v>
      </c>
      <c r="BJ1791" s="1">
        <f ca="1">INDEX(passing_tds,CELL("Row",AG1791)-1)*(PASSTD)</f>
        <v>0</v>
      </c>
      <c r="BK1791" s="1">
        <f ca="1">INDEX(passing_yds,CELL("Row",AH1791)-1)*(PASSYDS)</f>
        <v>0</v>
      </c>
      <c r="BL1791" s="1">
        <f ca="1">IF(INDEX(passing_yds,CELL("Row",AI1791)-1)&gt;=300,3,0)</f>
        <v>0</v>
      </c>
      <c r="BM1791" s="1">
        <f ca="1">INDEX(passing_ints,CELL("Row",AJ1791)-1)*(INT)</f>
        <v>0</v>
      </c>
      <c r="BN1791" s="1">
        <f ca="1">INDEX(rushing_yds,CELL("Row",AK1791)-1)*(RUSHYDS)</f>
        <v>0</v>
      </c>
      <c r="BO1791" s="1">
        <f ca="1">INDEX(rushing_tds,CELL("Row",AK1791)-1)*(RUSHTD)</f>
        <v>0</v>
      </c>
      <c r="BP1791" s="1">
        <f ca="1">IF(INDEX(rushing_yds,CELL("Row",AI1791)-1)&gt;=100,3,0)</f>
        <v>0</v>
      </c>
      <c r="BQ1791" s="1">
        <f ca="1">INDEX(receiving_yds,CELL("Row",AN1791)-1)*(RECYDS)</f>
        <v>0</v>
      </c>
      <c r="BR1791" s="1">
        <f ca="1">INDEX(receiving_rec,CELL("Row",AO1791)-1)*(REC)</f>
        <v>0</v>
      </c>
      <c r="BS1791" s="1">
        <f ca="1">INDEX(receiving_tds,CELL("Row",AP1791)-1)*(RECTD)</f>
        <v>0</v>
      </c>
      <c r="BT1791" s="1">
        <f ca="1">IF(INDEX(receiving_yds,CELL("Row",AI1791)-1)&gt;=100,3,0)</f>
        <v>0</v>
      </c>
      <c r="BU1791" s="1">
        <f ca="1">INDEX(puntret_tds,CELL("Row",AR1791)-1)*(PUNTKORETTD)+INDEX(kickret_tds,CELL("Row",AR1791)-1)*(PUNTKORETTD)</f>
        <v>0</v>
      </c>
      <c r="BV1791" s="1">
        <f ca="1">INDEX(fumbles_tot,CELL("Row",AS1791)-1)*(FUM)</f>
        <v>0</v>
      </c>
      <c r="BW1791" s="1">
        <f ca="1">(INDEX(passing_twoptm,CELL("Row",AT1791)-1)+INDEX(rushing_twoptm,CELL("Row",AT1791)-1)+INDEX(receiving_twoptm,CELL("Row",AT1791)-1))*(_2PTCONV)</f>
        <v>0</v>
      </c>
      <c r="BX1791" s="1">
        <f ca="1">SUM(BJ1791:BW1791)</f>
        <v>0</v>
      </c>
    </row>
    <row r="1792" spans="1:76" x14ac:dyDescent="0.25">
      <c r="A1792" s="1" t="s">
        <v>1325</v>
      </c>
      <c r="B1792" s="1" t="s">
        <v>1326</v>
      </c>
      <c r="C1792" s="1" t="s">
        <v>62</v>
      </c>
      <c r="D1792" s="1" t="s">
        <v>1285</v>
      </c>
      <c r="E1792" s="1" t="s">
        <v>94</v>
      </c>
      <c r="F1792">
        <v>3</v>
      </c>
      <c r="G1792">
        <v>0</v>
      </c>
      <c r="H1792">
        <v>0</v>
      </c>
      <c r="I1792">
        <v>0.5</v>
      </c>
      <c r="J1792">
        <v>3</v>
      </c>
      <c r="BI1792" s="4">
        <v>5</v>
      </c>
      <c r="BJ1792" s="1">
        <f ca="1">INDEX(passing_tds,CELL("Row",AG1792)-1)*(PASSTD)</f>
        <v>0</v>
      </c>
      <c r="BK1792" s="1">
        <f ca="1">INDEX(passing_yds,CELL("Row",AH1792)-1)*(PASSYDS)</f>
        <v>0</v>
      </c>
      <c r="BL1792" s="1">
        <f ca="1">IF(INDEX(passing_yds,CELL("Row",AI1792)-1)&gt;=300,3,0)</f>
        <v>0</v>
      </c>
      <c r="BM1792" s="1">
        <f ca="1">INDEX(passing_ints,CELL("Row",AJ1792)-1)*(INT)</f>
        <v>0</v>
      </c>
      <c r="BN1792" s="1">
        <f ca="1">INDEX(rushing_yds,CELL("Row",AK1792)-1)*(RUSHYDS)</f>
        <v>0</v>
      </c>
      <c r="BO1792" s="1">
        <f ca="1">INDEX(rushing_tds,CELL("Row",AK1792)-1)*(RUSHTD)</f>
        <v>0</v>
      </c>
      <c r="BP1792" s="1">
        <f ca="1">IF(INDEX(rushing_yds,CELL("Row",AI1792)-1)&gt;=100,3,0)</f>
        <v>0</v>
      </c>
      <c r="BQ1792" s="1">
        <f ca="1">INDEX(receiving_yds,CELL("Row",AN1792)-1)*(RECYDS)</f>
        <v>0</v>
      </c>
      <c r="BR1792" s="1">
        <f ca="1">INDEX(receiving_rec,CELL("Row",AO1792)-1)*(REC)</f>
        <v>0</v>
      </c>
      <c r="BS1792" s="1">
        <f ca="1">INDEX(receiving_tds,CELL("Row",AP1792)-1)*(RECTD)</f>
        <v>0</v>
      </c>
      <c r="BT1792" s="1">
        <f ca="1">IF(INDEX(receiving_yds,CELL("Row",AI1792)-1)&gt;=100,3,0)</f>
        <v>0</v>
      </c>
      <c r="BU1792" s="1">
        <f ca="1">INDEX(puntret_tds,CELL("Row",AR1792)-1)*(PUNTKORETTD)+INDEX(kickret_tds,CELL("Row",AR1792)-1)*(PUNTKORETTD)</f>
        <v>0</v>
      </c>
      <c r="BV1792" s="1">
        <f ca="1">INDEX(fumbles_tot,CELL("Row",AS1792)-1)*(FUM)</f>
        <v>0</v>
      </c>
      <c r="BW1792" s="1">
        <f ca="1">(INDEX(passing_twoptm,CELL("Row",AT1792)-1)+INDEX(rushing_twoptm,CELL("Row",AT1792)-1)+INDEX(receiving_twoptm,CELL("Row",AT1792)-1))*(_2PTCONV)</f>
        <v>0</v>
      </c>
      <c r="BX1792" s="1">
        <f ca="1">SUM(BJ1792:BW1792)</f>
        <v>0</v>
      </c>
    </row>
    <row r="1793" spans="1:76" x14ac:dyDescent="0.25">
      <c r="A1793" s="1" t="s">
        <v>1327</v>
      </c>
      <c r="B1793" s="1" t="s">
        <v>1328</v>
      </c>
      <c r="C1793" s="1" t="s">
        <v>62</v>
      </c>
      <c r="D1793" s="1" t="s">
        <v>1285</v>
      </c>
      <c r="E1793" s="1" t="s">
        <v>290</v>
      </c>
      <c r="F1793">
        <v>3</v>
      </c>
      <c r="G1793">
        <v>0</v>
      </c>
      <c r="H1793">
        <v>0</v>
      </c>
      <c r="I1793">
        <v>0</v>
      </c>
      <c r="J1793">
        <v>1</v>
      </c>
      <c r="BI1793" s="4">
        <v>5</v>
      </c>
      <c r="BJ1793" s="1">
        <f ca="1">INDEX(passing_tds,CELL("Row",AG1793)-1)*(PASSTD)</f>
        <v>0</v>
      </c>
      <c r="BK1793" s="1">
        <f ca="1">INDEX(passing_yds,CELL("Row",AH1793)-1)*(PASSYDS)</f>
        <v>0</v>
      </c>
      <c r="BL1793" s="1">
        <f ca="1">IF(INDEX(passing_yds,CELL("Row",AI1793)-1)&gt;=300,3,0)</f>
        <v>0</v>
      </c>
      <c r="BM1793" s="1">
        <f ca="1">INDEX(passing_ints,CELL("Row",AJ1793)-1)*(INT)</f>
        <v>0</v>
      </c>
      <c r="BN1793" s="1">
        <f ca="1">INDEX(rushing_yds,CELL("Row",AK1793)-1)*(RUSHYDS)</f>
        <v>0</v>
      </c>
      <c r="BO1793" s="1">
        <f ca="1">INDEX(rushing_tds,CELL("Row",AK1793)-1)*(RUSHTD)</f>
        <v>0</v>
      </c>
      <c r="BP1793" s="1">
        <f ca="1">IF(INDEX(rushing_yds,CELL("Row",AI1793)-1)&gt;=100,3,0)</f>
        <v>0</v>
      </c>
      <c r="BQ1793" s="1">
        <f ca="1">INDEX(receiving_yds,CELL("Row",AN1793)-1)*(RECYDS)</f>
        <v>0</v>
      </c>
      <c r="BR1793" s="1">
        <f ca="1">INDEX(receiving_rec,CELL("Row",AO1793)-1)*(REC)</f>
        <v>0</v>
      </c>
      <c r="BS1793" s="1">
        <f ca="1">INDEX(receiving_tds,CELL("Row",AP1793)-1)*(RECTD)</f>
        <v>0</v>
      </c>
      <c r="BT1793" s="1">
        <f ca="1">IF(INDEX(receiving_yds,CELL("Row",AI1793)-1)&gt;=100,3,0)</f>
        <v>0</v>
      </c>
      <c r="BU1793" s="1">
        <f ca="1">INDEX(puntret_tds,CELL("Row",AR1793)-1)*(PUNTKORETTD)+INDEX(kickret_tds,CELL("Row",AR1793)-1)*(PUNTKORETTD)</f>
        <v>0</v>
      </c>
      <c r="BV1793" s="1">
        <f ca="1">INDEX(fumbles_tot,CELL("Row",AS1793)-1)*(FUM)</f>
        <v>0</v>
      </c>
      <c r="BW1793" s="1">
        <f ca="1">(INDEX(passing_twoptm,CELL("Row",AT1793)-1)+INDEX(rushing_twoptm,CELL("Row",AT1793)-1)+INDEX(receiving_twoptm,CELL("Row",AT1793)-1))*(_2PTCONV)</f>
        <v>0</v>
      </c>
      <c r="BX1793" s="1">
        <f ca="1">SUM(BJ1793:BW1793)</f>
        <v>0</v>
      </c>
    </row>
    <row r="1794" spans="1:76" x14ac:dyDescent="0.25">
      <c r="A1794" s="1" t="s">
        <v>935</v>
      </c>
      <c r="B1794" s="1" t="s">
        <v>1329</v>
      </c>
      <c r="C1794" s="1" t="s">
        <v>62</v>
      </c>
      <c r="D1794" s="1" t="s">
        <v>1285</v>
      </c>
      <c r="E1794" s="1" t="s">
        <v>112</v>
      </c>
      <c r="F1794">
        <v>3</v>
      </c>
      <c r="G1794">
        <v>0</v>
      </c>
      <c r="H1794">
        <v>0</v>
      </c>
      <c r="I1794">
        <v>0</v>
      </c>
      <c r="J1794">
        <v>2</v>
      </c>
      <c r="BI1794" s="4">
        <v>5</v>
      </c>
      <c r="BJ1794" s="1">
        <f ca="1">INDEX(passing_tds,CELL("Row",AG1794)-1)*(PASSTD)</f>
        <v>0</v>
      </c>
      <c r="BK1794" s="1">
        <f ca="1">INDEX(passing_yds,CELL("Row",AH1794)-1)*(PASSYDS)</f>
        <v>0</v>
      </c>
      <c r="BL1794" s="1">
        <f ca="1">IF(INDEX(passing_yds,CELL("Row",AI1794)-1)&gt;=300,3,0)</f>
        <v>0</v>
      </c>
      <c r="BM1794" s="1">
        <f ca="1">INDEX(passing_ints,CELL("Row",AJ1794)-1)*(INT)</f>
        <v>0</v>
      </c>
      <c r="BN1794" s="1">
        <f ca="1">INDEX(rushing_yds,CELL("Row",AK1794)-1)*(RUSHYDS)</f>
        <v>0</v>
      </c>
      <c r="BO1794" s="1">
        <f ca="1">INDEX(rushing_tds,CELL("Row",AK1794)-1)*(RUSHTD)</f>
        <v>0</v>
      </c>
      <c r="BP1794" s="1">
        <f ca="1">IF(INDEX(rushing_yds,CELL("Row",AI1794)-1)&gt;=100,3,0)</f>
        <v>0</v>
      </c>
      <c r="BQ1794" s="1">
        <f ca="1">INDEX(receiving_yds,CELL("Row",AN1794)-1)*(RECYDS)</f>
        <v>0</v>
      </c>
      <c r="BR1794" s="1">
        <f ca="1">INDEX(receiving_rec,CELL("Row",AO1794)-1)*(REC)</f>
        <v>0</v>
      </c>
      <c r="BS1794" s="1">
        <f ca="1">INDEX(receiving_tds,CELL("Row",AP1794)-1)*(RECTD)</f>
        <v>0</v>
      </c>
      <c r="BT1794" s="1">
        <f ca="1">IF(INDEX(receiving_yds,CELL("Row",AI1794)-1)&gt;=100,3,0)</f>
        <v>0</v>
      </c>
      <c r="BU1794" s="1">
        <f ca="1">INDEX(puntret_tds,CELL("Row",AR1794)-1)*(PUNTKORETTD)+INDEX(kickret_tds,CELL("Row",AR1794)-1)*(PUNTKORETTD)</f>
        <v>0</v>
      </c>
      <c r="BV1794" s="1">
        <f ca="1">INDEX(fumbles_tot,CELL("Row",AS1794)-1)*(FUM)</f>
        <v>0</v>
      </c>
      <c r="BW1794" s="1">
        <f ca="1">(INDEX(passing_twoptm,CELL("Row",AT1794)-1)+INDEX(rushing_twoptm,CELL("Row",AT1794)-1)+INDEX(receiving_twoptm,CELL("Row",AT1794)-1))*(_2PTCONV)</f>
        <v>0</v>
      </c>
      <c r="BX1794" s="1">
        <f ca="1">SUM(BJ1794:BW1794)</f>
        <v>0</v>
      </c>
    </row>
    <row r="1795" spans="1:76" x14ac:dyDescent="0.25">
      <c r="A1795" s="1" t="s">
        <v>1330</v>
      </c>
      <c r="B1795" s="1" t="s">
        <v>1331</v>
      </c>
      <c r="C1795" s="1" t="s">
        <v>62</v>
      </c>
      <c r="D1795" s="1" t="s">
        <v>1285</v>
      </c>
      <c r="E1795" s="1" t="s">
        <v>94</v>
      </c>
      <c r="F1795">
        <v>2</v>
      </c>
      <c r="G1795">
        <v>0</v>
      </c>
      <c r="H1795">
        <v>0</v>
      </c>
      <c r="I1795">
        <v>0</v>
      </c>
      <c r="J1795">
        <v>4</v>
      </c>
      <c r="BI1795" s="4">
        <v>5</v>
      </c>
      <c r="BJ1795" s="1">
        <f ca="1">INDEX(passing_tds,CELL("Row",AG1795)-1)*(PASSTD)</f>
        <v>0</v>
      </c>
      <c r="BK1795" s="1">
        <f ca="1">INDEX(passing_yds,CELL("Row",AH1795)-1)*(PASSYDS)</f>
        <v>0</v>
      </c>
      <c r="BL1795" s="1">
        <f ca="1">IF(INDEX(passing_yds,CELL("Row",AI1795)-1)&gt;=300,3,0)</f>
        <v>0</v>
      </c>
      <c r="BM1795" s="1">
        <f ca="1">INDEX(passing_ints,CELL("Row",AJ1795)-1)*(INT)</f>
        <v>0</v>
      </c>
      <c r="BN1795" s="1">
        <f ca="1">INDEX(rushing_yds,CELL("Row",AK1795)-1)*(RUSHYDS)</f>
        <v>0</v>
      </c>
      <c r="BO1795" s="1">
        <f ca="1">INDEX(rushing_tds,CELL("Row",AK1795)-1)*(RUSHTD)</f>
        <v>0</v>
      </c>
      <c r="BP1795" s="1">
        <f ca="1">IF(INDEX(rushing_yds,CELL("Row",AI1795)-1)&gt;=100,3,0)</f>
        <v>0</v>
      </c>
      <c r="BQ1795" s="1">
        <f ca="1">INDEX(receiving_yds,CELL("Row",AN1795)-1)*(RECYDS)</f>
        <v>0</v>
      </c>
      <c r="BR1795" s="1">
        <f ca="1">INDEX(receiving_rec,CELL("Row",AO1795)-1)*(REC)</f>
        <v>0</v>
      </c>
      <c r="BS1795" s="1">
        <f ca="1">INDEX(receiving_tds,CELL("Row",AP1795)-1)*(RECTD)</f>
        <v>0</v>
      </c>
      <c r="BT1795" s="1">
        <f ca="1">IF(INDEX(receiving_yds,CELL("Row",AI1795)-1)&gt;=100,3,0)</f>
        <v>0</v>
      </c>
      <c r="BU1795" s="1">
        <f ca="1">INDEX(puntret_tds,CELL("Row",AR1795)-1)*(PUNTKORETTD)+INDEX(kickret_tds,CELL("Row",AR1795)-1)*(PUNTKORETTD)</f>
        <v>0</v>
      </c>
      <c r="BV1795" s="1">
        <f ca="1">INDEX(fumbles_tot,CELL("Row",AS1795)-1)*(FUM)</f>
        <v>0</v>
      </c>
      <c r="BW1795" s="1">
        <f ca="1">(INDEX(passing_twoptm,CELL("Row",AT1795)-1)+INDEX(rushing_twoptm,CELL("Row",AT1795)-1)+INDEX(receiving_twoptm,CELL("Row",AT1795)-1))*(_2PTCONV)</f>
        <v>0</v>
      </c>
      <c r="BX1795" s="1">
        <f ca="1">SUM(BJ1795:BW1795)</f>
        <v>0</v>
      </c>
    </row>
    <row r="1796" spans="1:76" x14ac:dyDescent="0.25">
      <c r="A1796" s="1" t="s">
        <v>325</v>
      </c>
      <c r="B1796" s="1" t="s">
        <v>1332</v>
      </c>
      <c r="C1796" s="1" t="s">
        <v>62</v>
      </c>
      <c r="D1796" s="1" t="s">
        <v>1285</v>
      </c>
      <c r="E1796" s="1" t="s">
        <v>105</v>
      </c>
      <c r="F1796">
        <v>3</v>
      </c>
      <c r="G1796">
        <v>0</v>
      </c>
      <c r="H1796">
        <v>0</v>
      </c>
      <c r="I1796">
        <v>0.5</v>
      </c>
      <c r="J1796">
        <v>1</v>
      </c>
      <c r="BI1796" s="4">
        <v>5</v>
      </c>
      <c r="BJ1796" s="1">
        <f ca="1">INDEX(passing_tds,CELL("Row",AG1796)-1)*(PASSTD)</f>
        <v>0</v>
      </c>
      <c r="BK1796" s="1">
        <f ca="1">INDEX(passing_yds,CELL("Row",AH1796)-1)*(PASSYDS)</f>
        <v>0</v>
      </c>
      <c r="BL1796" s="1">
        <f ca="1">IF(INDEX(passing_yds,CELL("Row",AI1796)-1)&gt;=300,3,0)</f>
        <v>0</v>
      </c>
      <c r="BM1796" s="1">
        <f ca="1">INDEX(passing_ints,CELL("Row",AJ1796)-1)*(INT)</f>
        <v>0</v>
      </c>
      <c r="BN1796" s="1">
        <f ca="1">INDEX(rushing_yds,CELL("Row",AK1796)-1)*(RUSHYDS)</f>
        <v>0</v>
      </c>
      <c r="BO1796" s="1">
        <f ca="1">INDEX(rushing_tds,CELL("Row",AK1796)-1)*(RUSHTD)</f>
        <v>0</v>
      </c>
      <c r="BP1796" s="1">
        <f ca="1">IF(INDEX(rushing_yds,CELL("Row",AI1796)-1)&gt;=100,3,0)</f>
        <v>0</v>
      </c>
      <c r="BQ1796" s="1">
        <f ca="1">INDEX(receiving_yds,CELL("Row",AN1796)-1)*(RECYDS)</f>
        <v>0</v>
      </c>
      <c r="BR1796" s="1">
        <f ca="1">INDEX(receiving_rec,CELL("Row",AO1796)-1)*(REC)</f>
        <v>0</v>
      </c>
      <c r="BS1796" s="1">
        <f ca="1">INDEX(receiving_tds,CELL("Row",AP1796)-1)*(RECTD)</f>
        <v>0</v>
      </c>
      <c r="BT1796" s="1">
        <f ca="1">IF(INDEX(receiving_yds,CELL("Row",AI1796)-1)&gt;=100,3,0)</f>
        <v>0</v>
      </c>
      <c r="BU1796" s="1">
        <f ca="1">INDEX(puntret_tds,CELL("Row",AR1796)-1)*(PUNTKORETTD)+INDEX(kickret_tds,CELL("Row",AR1796)-1)*(PUNTKORETTD)</f>
        <v>0</v>
      </c>
      <c r="BV1796" s="1">
        <f ca="1">INDEX(fumbles_tot,CELL("Row",AS1796)-1)*(FUM)</f>
        <v>0</v>
      </c>
      <c r="BW1796" s="1">
        <f ca="1">(INDEX(passing_twoptm,CELL("Row",AT1796)-1)+INDEX(rushing_twoptm,CELL("Row",AT1796)-1)+INDEX(receiving_twoptm,CELL("Row",AT1796)-1))*(_2PTCONV)</f>
        <v>0</v>
      </c>
      <c r="BX1796" s="1">
        <f ca="1">SUM(BJ1796:BW1796)</f>
        <v>0</v>
      </c>
    </row>
    <row r="1797" spans="1:76" x14ac:dyDescent="0.25">
      <c r="A1797" s="1" t="s">
        <v>233</v>
      </c>
      <c r="B1797" s="1" t="s">
        <v>1333</v>
      </c>
      <c r="C1797" s="1" t="s">
        <v>62</v>
      </c>
      <c r="D1797" s="1" t="s">
        <v>1285</v>
      </c>
      <c r="E1797" s="1" t="s">
        <v>105</v>
      </c>
      <c r="F1797">
        <v>0</v>
      </c>
      <c r="G1797">
        <v>0</v>
      </c>
      <c r="H1797">
        <v>0</v>
      </c>
      <c r="I1797">
        <v>1</v>
      </c>
      <c r="J1797">
        <v>3</v>
      </c>
      <c r="BI1797" s="4">
        <v>5</v>
      </c>
      <c r="BJ1797" s="1">
        <f ca="1">INDEX(passing_tds,CELL("Row",AG1797)-1)*(PASSTD)</f>
        <v>0</v>
      </c>
      <c r="BK1797" s="1">
        <f ca="1">INDEX(passing_yds,CELL("Row",AH1797)-1)*(PASSYDS)</f>
        <v>0</v>
      </c>
      <c r="BL1797" s="1">
        <f ca="1">IF(INDEX(passing_yds,CELL("Row",AI1797)-1)&gt;=300,3,0)</f>
        <v>0</v>
      </c>
      <c r="BM1797" s="1">
        <f ca="1">INDEX(passing_ints,CELL("Row",AJ1797)-1)*(INT)</f>
        <v>0</v>
      </c>
      <c r="BN1797" s="1">
        <f ca="1">INDEX(rushing_yds,CELL("Row",AK1797)-1)*(RUSHYDS)</f>
        <v>0</v>
      </c>
      <c r="BO1797" s="1">
        <f ca="1">INDEX(rushing_tds,CELL("Row",AK1797)-1)*(RUSHTD)</f>
        <v>0</v>
      </c>
      <c r="BP1797" s="1">
        <f ca="1">IF(INDEX(rushing_yds,CELL("Row",AI1797)-1)&gt;=100,3,0)</f>
        <v>0</v>
      </c>
      <c r="BQ1797" s="1">
        <f ca="1">INDEX(receiving_yds,CELL("Row",AN1797)-1)*(RECYDS)</f>
        <v>0</v>
      </c>
      <c r="BR1797" s="1">
        <f ca="1">INDEX(receiving_rec,CELL("Row",AO1797)-1)*(REC)</f>
        <v>0</v>
      </c>
      <c r="BS1797" s="1">
        <f ca="1">INDEX(receiving_tds,CELL("Row",AP1797)-1)*(RECTD)</f>
        <v>0</v>
      </c>
      <c r="BT1797" s="1">
        <f ca="1">IF(INDEX(receiving_yds,CELL("Row",AI1797)-1)&gt;=100,3,0)</f>
        <v>0</v>
      </c>
      <c r="BU1797" s="1">
        <f ca="1">INDEX(puntret_tds,CELL("Row",AR1797)-1)*(PUNTKORETTD)+INDEX(kickret_tds,CELL("Row",AR1797)-1)*(PUNTKORETTD)</f>
        <v>0</v>
      </c>
      <c r="BV1797" s="1">
        <f ca="1">INDEX(fumbles_tot,CELL("Row",AS1797)-1)*(FUM)</f>
        <v>0</v>
      </c>
      <c r="BW1797" s="1">
        <f ca="1">(INDEX(passing_twoptm,CELL("Row",AT1797)-1)+INDEX(rushing_twoptm,CELL("Row",AT1797)-1)+INDEX(receiving_twoptm,CELL("Row",AT1797)-1))*(_2PTCONV)</f>
        <v>0</v>
      </c>
      <c r="BX1797" s="1">
        <f ca="1">SUM(BJ1797:BW1797)</f>
        <v>0</v>
      </c>
    </row>
    <row r="1798" spans="1:76" x14ac:dyDescent="0.25">
      <c r="A1798" s="1" t="s">
        <v>1334</v>
      </c>
      <c r="B1798" s="1" t="s">
        <v>1335</v>
      </c>
      <c r="C1798" s="1" t="s">
        <v>62</v>
      </c>
      <c r="D1798" s="1" t="s">
        <v>1285</v>
      </c>
      <c r="E1798" s="1" t="s">
        <v>100</v>
      </c>
      <c r="F1798">
        <v>0</v>
      </c>
      <c r="G1798">
        <v>0</v>
      </c>
      <c r="H1798">
        <v>0</v>
      </c>
      <c r="I1798">
        <v>0</v>
      </c>
      <c r="J1798">
        <v>5</v>
      </c>
      <c r="BI1798" s="4">
        <v>5</v>
      </c>
      <c r="BJ1798" s="1">
        <f ca="1">INDEX(passing_tds,CELL("Row",AG1798)-1)*(PASSTD)</f>
        <v>0</v>
      </c>
      <c r="BK1798" s="1">
        <f ca="1">INDEX(passing_yds,CELL("Row",AH1798)-1)*(PASSYDS)</f>
        <v>0</v>
      </c>
      <c r="BL1798" s="1">
        <f ca="1">IF(INDEX(passing_yds,CELL("Row",AI1798)-1)&gt;=300,3,0)</f>
        <v>0</v>
      </c>
      <c r="BM1798" s="1">
        <f ca="1">INDEX(passing_ints,CELL("Row",AJ1798)-1)*(INT)</f>
        <v>0</v>
      </c>
      <c r="BN1798" s="1">
        <f ca="1">INDEX(rushing_yds,CELL("Row",AK1798)-1)*(RUSHYDS)</f>
        <v>0</v>
      </c>
      <c r="BO1798" s="1">
        <f ca="1">INDEX(rushing_tds,CELL("Row",AK1798)-1)*(RUSHTD)</f>
        <v>0</v>
      </c>
      <c r="BP1798" s="1">
        <f ca="1">IF(INDEX(rushing_yds,CELL("Row",AI1798)-1)&gt;=100,3,0)</f>
        <v>0</v>
      </c>
      <c r="BQ1798" s="1">
        <f ca="1">INDEX(receiving_yds,CELL("Row",AN1798)-1)*(RECYDS)</f>
        <v>0</v>
      </c>
      <c r="BR1798" s="1">
        <f ca="1">INDEX(receiving_rec,CELL("Row",AO1798)-1)*(REC)</f>
        <v>0</v>
      </c>
      <c r="BS1798" s="1">
        <f ca="1">INDEX(receiving_tds,CELL("Row",AP1798)-1)*(RECTD)</f>
        <v>0</v>
      </c>
      <c r="BT1798" s="1">
        <f ca="1">IF(INDEX(receiving_yds,CELL("Row",AI1798)-1)&gt;=100,3,0)</f>
        <v>0</v>
      </c>
      <c r="BU1798" s="1">
        <f ca="1">INDEX(puntret_tds,CELL("Row",AR1798)-1)*(PUNTKORETTD)+INDEX(kickret_tds,CELL("Row",AR1798)-1)*(PUNTKORETTD)</f>
        <v>0</v>
      </c>
      <c r="BV1798" s="1">
        <f ca="1">INDEX(fumbles_tot,CELL("Row",AS1798)-1)*(FUM)</f>
        <v>0</v>
      </c>
      <c r="BW1798" s="1">
        <f ca="1">(INDEX(passing_twoptm,CELL("Row",AT1798)-1)+INDEX(rushing_twoptm,CELL("Row",AT1798)-1)+INDEX(receiving_twoptm,CELL("Row",AT1798)-1))*(_2PTCONV)</f>
        <v>0</v>
      </c>
      <c r="BX1798" s="1">
        <f ca="1">SUM(BJ1798:BW1798)</f>
        <v>0</v>
      </c>
    </row>
    <row r="1799" spans="1:76" x14ac:dyDescent="0.25">
      <c r="A1799" s="1" t="s">
        <v>1336</v>
      </c>
      <c r="B1799" s="1" t="s">
        <v>1337</v>
      </c>
      <c r="C1799" s="1" t="s">
        <v>62</v>
      </c>
      <c r="D1799" s="1" t="s">
        <v>1285</v>
      </c>
      <c r="E1799" s="1" t="s">
        <v>105</v>
      </c>
      <c r="F1799">
        <v>0</v>
      </c>
      <c r="G1799">
        <v>0</v>
      </c>
      <c r="H1799">
        <v>0</v>
      </c>
      <c r="I1799">
        <v>0</v>
      </c>
      <c r="J1799">
        <v>2</v>
      </c>
      <c r="BI1799" s="4">
        <v>5</v>
      </c>
      <c r="BJ1799" s="1">
        <f ca="1">INDEX(passing_tds,CELL("Row",AG1799)-1)*(PASSTD)</f>
        <v>0</v>
      </c>
      <c r="BK1799" s="1">
        <f ca="1">INDEX(passing_yds,CELL("Row",AH1799)-1)*(PASSYDS)</f>
        <v>0</v>
      </c>
      <c r="BL1799" s="1">
        <f ca="1">IF(INDEX(passing_yds,CELL("Row",AI1799)-1)&gt;=300,3,0)</f>
        <v>0</v>
      </c>
      <c r="BM1799" s="1">
        <f ca="1">INDEX(passing_ints,CELL("Row",AJ1799)-1)*(INT)</f>
        <v>0</v>
      </c>
      <c r="BN1799" s="1">
        <f ca="1">INDEX(rushing_yds,CELL("Row",AK1799)-1)*(RUSHYDS)</f>
        <v>0</v>
      </c>
      <c r="BO1799" s="1">
        <f ca="1">INDEX(rushing_tds,CELL("Row",AK1799)-1)*(RUSHTD)</f>
        <v>0</v>
      </c>
      <c r="BP1799" s="1">
        <f ca="1">IF(INDEX(rushing_yds,CELL("Row",AI1799)-1)&gt;=100,3,0)</f>
        <v>0</v>
      </c>
      <c r="BQ1799" s="1">
        <f ca="1">INDEX(receiving_yds,CELL("Row",AN1799)-1)*(RECYDS)</f>
        <v>0</v>
      </c>
      <c r="BR1799" s="1">
        <f ca="1">INDEX(receiving_rec,CELL("Row",AO1799)-1)*(REC)</f>
        <v>0</v>
      </c>
      <c r="BS1799" s="1">
        <f ca="1">INDEX(receiving_tds,CELL("Row",AP1799)-1)*(RECTD)</f>
        <v>0</v>
      </c>
      <c r="BT1799" s="1">
        <f ca="1">IF(INDEX(receiving_yds,CELL("Row",AI1799)-1)&gt;=100,3,0)</f>
        <v>0</v>
      </c>
      <c r="BU1799" s="1">
        <f ca="1">INDEX(puntret_tds,CELL("Row",AR1799)-1)*(PUNTKORETTD)+INDEX(kickret_tds,CELL("Row",AR1799)-1)*(PUNTKORETTD)</f>
        <v>0</v>
      </c>
      <c r="BV1799" s="1">
        <f ca="1">INDEX(fumbles_tot,CELL("Row",AS1799)-1)*(FUM)</f>
        <v>0</v>
      </c>
      <c r="BW1799" s="1">
        <f ca="1">(INDEX(passing_twoptm,CELL("Row",AT1799)-1)+INDEX(rushing_twoptm,CELL("Row",AT1799)-1)+INDEX(receiving_twoptm,CELL("Row",AT1799)-1))*(_2PTCONV)</f>
        <v>0</v>
      </c>
      <c r="BX1799" s="1">
        <f ca="1">SUM(BJ1799:BW1799)</f>
        <v>0</v>
      </c>
    </row>
    <row r="1800" spans="1:76" x14ac:dyDescent="0.25">
      <c r="A1800" s="1" t="s">
        <v>1354</v>
      </c>
      <c r="B1800" s="1" t="s">
        <v>1355</v>
      </c>
      <c r="C1800" s="1" t="s">
        <v>135</v>
      </c>
      <c r="D1800" s="1" t="s">
        <v>1340</v>
      </c>
      <c r="E1800" s="1" t="s">
        <v>165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BI1800" s="4">
        <v>5</v>
      </c>
      <c r="BJ1800" s="1">
        <f ca="1">INDEX(passing_tds,CELL("Row",AG1800)-1)*(PASSTD)</f>
        <v>0</v>
      </c>
      <c r="BK1800" s="1">
        <f ca="1">INDEX(passing_yds,CELL("Row",AH1800)-1)*(PASSYDS)</f>
        <v>0</v>
      </c>
      <c r="BL1800" s="1">
        <f ca="1">IF(INDEX(passing_yds,CELL("Row",AI1800)-1)&gt;=300,3,0)</f>
        <v>0</v>
      </c>
      <c r="BM1800" s="1">
        <f ca="1">INDEX(passing_ints,CELL("Row",AJ1800)-1)*(INT)</f>
        <v>0</v>
      </c>
      <c r="BN1800" s="1">
        <f ca="1">INDEX(rushing_yds,CELL("Row",AK1800)-1)*(RUSHYDS)</f>
        <v>0</v>
      </c>
      <c r="BO1800" s="1">
        <f ca="1">INDEX(rushing_tds,CELL("Row",AK1800)-1)*(RUSHTD)</f>
        <v>0</v>
      </c>
      <c r="BP1800" s="1">
        <f ca="1">IF(INDEX(rushing_yds,CELL("Row",AI1800)-1)&gt;=100,3,0)</f>
        <v>0</v>
      </c>
      <c r="BQ1800" s="1">
        <f ca="1">INDEX(receiving_yds,CELL("Row",AN1800)-1)*(RECYDS)</f>
        <v>0</v>
      </c>
      <c r="BR1800" s="1">
        <f ca="1">INDEX(receiving_rec,CELL("Row",AO1800)-1)*(REC)</f>
        <v>0</v>
      </c>
      <c r="BS1800" s="1">
        <f ca="1">INDEX(receiving_tds,CELL("Row",AP1800)-1)*(RECTD)</f>
        <v>0</v>
      </c>
      <c r="BT1800" s="1">
        <f ca="1">IF(INDEX(receiving_yds,CELL("Row",AI1800)-1)&gt;=100,3,0)</f>
        <v>0</v>
      </c>
      <c r="BU1800" s="1">
        <f ca="1">INDEX(puntret_tds,CELL("Row",AR1800)-1)*(PUNTKORETTD)+INDEX(kickret_tds,CELL("Row",AR1800)-1)*(PUNTKORETTD)</f>
        <v>0</v>
      </c>
      <c r="BV1800" s="1">
        <f ca="1">INDEX(fumbles_tot,CELL("Row",AS1800)-1)*(FUM)</f>
        <v>0</v>
      </c>
      <c r="BW1800" s="1">
        <f ca="1">(INDEX(passing_twoptm,CELL("Row",AT1800)-1)+INDEX(rushing_twoptm,CELL("Row",AT1800)-1)+INDEX(receiving_twoptm,CELL("Row",AT1800)-1))*(_2PTCONV)</f>
        <v>0</v>
      </c>
      <c r="BX1800" s="1">
        <f ca="1">SUM(BJ1800:BW1800)</f>
        <v>0</v>
      </c>
    </row>
    <row r="1801" spans="1:76" x14ac:dyDescent="0.25">
      <c r="A1801" s="1" t="s">
        <v>1356</v>
      </c>
      <c r="B1801" s="1" t="s">
        <v>1357</v>
      </c>
      <c r="C1801" s="1" t="s">
        <v>135</v>
      </c>
      <c r="D1801" s="1" t="s">
        <v>1340</v>
      </c>
      <c r="E1801" s="1" t="s">
        <v>105</v>
      </c>
      <c r="F1801">
        <v>0</v>
      </c>
      <c r="G1801">
        <v>1</v>
      </c>
      <c r="H1801">
        <v>0</v>
      </c>
      <c r="I1801">
        <v>1</v>
      </c>
      <c r="J1801">
        <v>2</v>
      </c>
      <c r="K1801">
        <v>0</v>
      </c>
      <c r="L1801">
        <v>0</v>
      </c>
      <c r="M1801">
        <v>0</v>
      </c>
      <c r="N1801">
        <v>1</v>
      </c>
      <c r="O1801">
        <v>0</v>
      </c>
      <c r="BI1801" s="4">
        <v>5</v>
      </c>
      <c r="BJ1801" s="1">
        <f ca="1">INDEX(passing_tds,CELL("Row",AG1801)-1)*(PASSTD)</f>
        <v>0</v>
      </c>
      <c r="BK1801" s="1">
        <f ca="1">INDEX(passing_yds,CELL("Row",AH1801)-1)*(PASSYDS)</f>
        <v>0</v>
      </c>
      <c r="BL1801" s="1">
        <f ca="1">IF(INDEX(passing_yds,CELL("Row",AI1801)-1)&gt;=300,3,0)</f>
        <v>0</v>
      </c>
      <c r="BM1801" s="1">
        <f ca="1">INDEX(passing_ints,CELL("Row",AJ1801)-1)*(INT)</f>
        <v>0</v>
      </c>
      <c r="BN1801" s="1">
        <f ca="1">INDEX(rushing_yds,CELL("Row",AK1801)-1)*(RUSHYDS)</f>
        <v>0</v>
      </c>
      <c r="BO1801" s="1">
        <f ca="1">INDEX(rushing_tds,CELL("Row",AK1801)-1)*(RUSHTD)</f>
        <v>0</v>
      </c>
      <c r="BP1801" s="1">
        <f ca="1">IF(INDEX(rushing_yds,CELL("Row",AI1801)-1)&gt;=100,3,0)</f>
        <v>0</v>
      </c>
      <c r="BQ1801" s="1">
        <f ca="1">INDEX(receiving_yds,CELL("Row",AN1801)-1)*(RECYDS)</f>
        <v>0</v>
      </c>
      <c r="BR1801" s="1">
        <f ca="1">INDEX(receiving_rec,CELL("Row",AO1801)-1)*(REC)</f>
        <v>0</v>
      </c>
      <c r="BS1801" s="1">
        <f ca="1">INDEX(receiving_tds,CELL("Row",AP1801)-1)*(RECTD)</f>
        <v>0</v>
      </c>
      <c r="BT1801" s="1">
        <f ca="1">IF(INDEX(receiving_yds,CELL("Row",AI1801)-1)&gt;=100,3,0)</f>
        <v>0</v>
      </c>
      <c r="BU1801" s="1">
        <f ca="1">INDEX(puntret_tds,CELL("Row",AR1801)-1)*(PUNTKORETTD)+INDEX(kickret_tds,CELL("Row",AR1801)-1)*(PUNTKORETTD)</f>
        <v>0</v>
      </c>
      <c r="BV1801" s="1">
        <f ca="1">INDEX(fumbles_tot,CELL("Row",AS1801)-1)*(FUM)</f>
        <v>0</v>
      </c>
      <c r="BW1801" s="1">
        <f ca="1">(INDEX(passing_twoptm,CELL("Row",AT1801)-1)+INDEX(rushing_twoptm,CELL("Row",AT1801)-1)+INDEX(receiving_twoptm,CELL("Row",AT1801)-1))*(_2PTCONV)</f>
        <v>0</v>
      </c>
      <c r="BX1801" s="1">
        <f ca="1">SUM(BJ1801:BW1801)</f>
        <v>0</v>
      </c>
    </row>
    <row r="1802" spans="1:76" x14ac:dyDescent="0.25">
      <c r="A1802" s="1" t="s">
        <v>1358</v>
      </c>
      <c r="B1802" s="1" t="s">
        <v>1359</v>
      </c>
      <c r="C1802" s="1" t="s">
        <v>135</v>
      </c>
      <c r="D1802" s="1" t="s">
        <v>1340</v>
      </c>
      <c r="E1802" s="1" t="s">
        <v>88</v>
      </c>
      <c r="P1802">
        <v>3</v>
      </c>
      <c r="Q1802">
        <v>3</v>
      </c>
      <c r="R1802">
        <v>52</v>
      </c>
      <c r="S1802">
        <v>9</v>
      </c>
      <c r="T1802">
        <v>1</v>
      </c>
      <c r="U1802">
        <v>0</v>
      </c>
      <c r="V1802">
        <v>1</v>
      </c>
      <c r="W1802">
        <v>0</v>
      </c>
      <c r="X1802">
        <v>1</v>
      </c>
      <c r="AK1802">
        <v>21</v>
      </c>
      <c r="AL1802">
        <v>0</v>
      </c>
      <c r="AM1802">
        <v>41</v>
      </c>
      <c r="AN1802">
        <v>1</v>
      </c>
      <c r="AO1802">
        <v>41</v>
      </c>
      <c r="BI1802" s="4">
        <v>5</v>
      </c>
      <c r="BJ1802" s="1">
        <f ca="1">INDEX(passing_tds,CELL("Row",AG1802)-1)*(PASSTD)</f>
        <v>0</v>
      </c>
      <c r="BK1802" s="1">
        <f ca="1">INDEX(passing_yds,CELL("Row",AH1802)-1)*(PASSYDS)</f>
        <v>0</v>
      </c>
      <c r="BL1802" s="1">
        <f ca="1">IF(INDEX(passing_yds,CELL("Row",AI1802)-1)&gt;=300,3,0)</f>
        <v>0</v>
      </c>
      <c r="BM1802" s="1">
        <f ca="1">INDEX(passing_ints,CELL("Row",AJ1802)-1)*(INT)</f>
        <v>0</v>
      </c>
      <c r="BN1802" s="1">
        <f ca="1">INDEX(rushing_yds,CELL("Row",AK1802)-1)*(RUSHYDS)</f>
        <v>0</v>
      </c>
      <c r="BO1802" s="1">
        <f ca="1">INDEX(rushing_tds,CELL("Row",AK1802)-1)*(RUSHTD)</f>
        <v>0</v>
      </c>
      <c r="BP1802" s="1">
        <f ca="1">IF(INDEX(rushing_yds,CELL("Row",AI1802)-1)&gt;=100,3,0)</f>
        <v>0</v>
      </c>
      <c r="BQ1802" s="1">
        <f ca="1">INDEX(receiving_yds,CELL("Row",AN1802)-1)*(RECYDS)</f>
        <v>0</v>
      </c>
      <c r="BR1802" s="1">
        <f ca="1">INDEX(receiving_rec,CELL("Row",AO1802)-1)*(REC)</f>
        <v>0</v>
      </c>
      <c r="BS1802" s="1">
        <f ca="1">INDEX(receiving_tds,CELL("Row",AP1802)-1)*(RECTD)</f>
        <v>0</v>
      </c>
      <c r="BT1802" s="1">
        <f ca="1">IF(INDEX(receiving_yds,CELL("Row",AI1802)-1)&gt;=100,3,0)</f>
        <v>0</v>
      </c>
      <c r="BU1802" s="1">
        <f ca="1">INDEX(puntret_tds,CELL("Row",AR1802)-1)*(PUNTKORETTD)+INDEX(kickret_tds,CELL("Row",AR1802)-1)*(PUNTKORETTD)</f>
        <v>0</v>
      </c>
      <c r="BV1802" s="1">
        <f ca="1">INDEX(fumbles_tot,CELL("Row",AS1802)-1)*(FUM)</f>
        <v>0</v>
      </c>
      <c r="BW1802" s="1">
        <f ca="1">(INDEX(passing_twoptm,CELL("Row",AT1802)-1)+INDEX(rushing_twoptm,CELL("Row",AT1802)-1)+INDEX(receiving_twoptm,CELL("Row",AT1802)-1))*(_2PTCONV)</f>
        <v>0</v>
      </c>
      <c r="BX1802" s="1">
        <f ca="1">SUM(BJ1802:BW1802)</f>
        <v>0</v>
      </c>
    </row>
    <row r="1803" spans="1:76" x14ac:dyDescent="0.25">
      <c r="A1803" s="1" t="s">
        <v>1360</v>
      </c>
      <c r="B1803" s="1" t="s">
        <v>1361</v>
      </c>
      <c r="C1803" s="1" t="s">
        <v>135</v>
      </c>
      <c r="D1803" s="1" t="s">
        <v>1340</v>
      </c>
      <c r="E1803" s="1" t="s">
        <v>91</v>
      </c>
      <c r="AK1803">
        <v>33</v>
      </c>
      <c r="AL1803">
        <v>1</v>
      </c>
      <c r="AM1803">
        <v>44</v>
      </c>
      <c r="AN1803">
        <v>5</v>
      </c>
      <c r="AO1803">
        <v>211</v>
      </c>
      <c r="BI1803" s="4">
        <v>5</v>
      </c>
      <c r="BJ1803" s="1">
        <f ca="1">INDEX(passing_tds,CELL("Row",AG1803)-1)*(PASSTD)</f>
        <v>0</v>
      </c>
      <c r="BK1803" s="1">
        <f ca="1">INDEX(passing_yds,CELL("Row",AH1803)-1)*(PASSYDS)</f>
        <v>0</v>
      </c>
      <c r="BL1803" s="1">
        <f ca="1">IF(INDEX(passing_yds,CELL("Row",AI1803)-1)&gt;=300,3,0)</f>
        <v>0</v>
      </c>
      <c r="BM1803" s="1">
        <f ca="1">INDEX(passing_ints,CELL("Row",AJ1803)-1)*(INT)</f>
        <v>0</v>
      </c>
      <c r="BN1803" s="1">
        <f ca="1">INDEX(rushing_yds,CELL("Row",AK1803)-1)*(RUSHYDS)</f>
        <v>0</v>
      </c>
      <c r="BO1803" s="1">
        <f ca="1">INDEX(rushing_tds,CELL("Row",AK1803)-1)*(RUSHTD)</f>
        <v>0</v>
      </c>
      <c r="BP1803" s="1">
        <f ca="1">IF(INDEX(rushing_yds,CELL("Row",AI1803)-1)&gt;=100,3,0)</f>
        <v>0</v>
      </c>
      <c r="BQ1803" s="1">
        <f ca="1">INDEX(receiving_yds,CELL("Row",AN1803)-1)*(RECYDS)</f>
        <v>0</v>
      </c>
      <c r="BR1803" s="1">
        <f ca="1">INDEX(receiving_rec,CELL("Row",AO1803)-1)*(REC)</f>
        <v>0</v>
      </c>
      <c r="BS1803" s="1">
        <f ca="1">INDEX(receiving_tds,CELL("Row",AP1803)-1)*(RECTD)</f>
        <v>0</v>
      </c>
      <c r="BT1803" s="1">
        <f ca="1">IF(INDEX(receiving_yds,CELL("Row",AI1803)-1)&gt;=100,3,0)</f>
        <v>0</v>
      </c>
      <c r="BU1803" s="1">
        <f ca="1">INDEX(puntret_tds,CELL("Row",AR1803)-1)*(PUNTKORETTD)+INDEX(kickret_tds,CELL("Row",AR1803)-1)*(PUNTKORETTD)</f>
        <v>0</v>
      </c>
      <c r="BV1803" s="1">
        <f ca="1">INDEX(fumbles_tot,CELL("Row",AS1803)-1)*(FUM)</f>
        <v>0</v>
      </c>
      <c r="BW1803" s="1">
        <f ca="1">(INDEX(passing_twoptm,CELL("Row",AT1803)-1)+INDEX(rushing_twoptm,CELL("Row",AT1803)-1)+INDEX(receiving_twoptm,CELL("Row",AT1803)-1))*(_2PTCONV)</f>
        <v>0</v>
      </c>
      <c r="BX1803" s="1">
        <f ca="1">SUM(BJ1803:BW1803)</f>
        <v>0</v>
      </c>
    </row>
    <row r="1804" spans="1:76" x14ac:dyDescent="0.25">
      <c r="A1804" s="1" t="s">
        <v>1362</v>
      </c>
      <c r="B1804" s="1" t="s">
        <v>1363</v>
      </c>
      <c r="C1804" s="1" t="s">
        <v>135</v>
      </c>
      <c r="D1804" s="1" t="s">
        <v>1340</v>
      </c>
      <c r="E1804" s="1" t="s">
        <v>165</v>
      </c>
      <c r="Y1804">
        <v>27</v>
      </c>
      <c r="Z1804">
        <v>31</v>
      </c>
      <c r="AA1804">
        <v>0</v>
      </c>
      <c r="AB1804">
        <v>2</v>
      </c>
      <c r="AC1804">
        <v>0</v>
      </c>
      <c r="BI1804" s="4">
        <v>5</v>
      </c>
      <c r="BJ1804" s="1">
        <f ca="1">INDEX(passing_tds,CELL("Row",AG1804)-1)*(PASSTD)</f>
        <v>0</v>
      </c>
      <c r="BK1804" s="1">
        <f ca="1">INDEX(passing_yds,CELL("Row",AH1804)-1)*(PASSYDS)</f>
        <v>0</v>
      </c>
      <c r="BL1804" s="1">
        <f ca="1">IF(INDEX(passing_yds,CELL("Row",AI1804)-1)&gt;=300,3,0)</f>
        <v>0</v>
      </c>
      <c r="BM1804" s="1">
        <f ca="1">INDEX(passing_ints,CELL("Row",AJ1804)-1)*(INT)</f>
        <v>0</v>
      </c>
      <c r="BN1804" s="1">
        <f ca="1">INDEX(rushing_yds,CELL("Row",AK1804)-1)*(RUSHYDS)</f>
        <v>0</v>
      </c>
      <c r="BO1804" s="1">
        <f ca="1">INDEX(rushing_tds,CELL("Row",AK1804)-1)*(RUSHTD)</f>
        <v>0</v>
      </c>
      <c r="BP1804" s="1">
        <f ca="1">IF(INDEX(rushing_yds,CELL("Row",AI1804)-1)&gt;=100,3,0)</f>
        <v>0</v>
      </c>
      <c r="BQ1804" s="1">
        <f ca="1">INDEX(receiving_yds,CELL("Row",AN1804)-1)*(RECYDS)</f>
        <v>0</v>
      </c>
      <c r="BR1804" s="1">
        <f ca="1">INDEX(receiving_rec,CELL("Row",AO1804)-1)*(REC)</f>
        <v>0</v>
      </c>
      <c r="BS1804" s="1">
        <f ca="1">INDEX(receiving_tds,CELL("Row",AP1804)-1)*(RECTD)</f>
        <v>0</v>
      </c>
      <c r="BT1804" s="1">
        <f ca="1">IF(INDEX(receiving_yds,CELL("Row",AI1804)-1)&gt;=100,3,0)</f>
        <v>0</v>
      </c>
      <c r="BU1804" s="1">
        <f ca="1">INDEX(puntret_tds,CELL("Row",AR1804)-1)*(PUNTKORETTD)+INDEX(kickret_tds,CELL("Row",AR1804)-1)*(PUNTKORETTD)</f>
        <v>0</v>
      </c>
      <c r="BV1804" s="1">
        <f ca="1">INDEX(fumbles_tot,CELL("Row",AS1804)-1)*(FUM)</f>
        <v>0</v>
      </c>
      <c r="BW1804" s="1">
        <f ca="1">(INDEX(passing_twoptm,CELL("Row",AT1804)-1)+INDEX(rushing_twoptm,CELL("Row",AT1804)-1)+INDEX(receiving_twoptm,CELL("Row",AT1804)-1))*(_2PTCONV)</f>
        <v>0</v>
      </c>
      <c r="BX1804" s="1">
        <f ca="1">SUM(BJ1804:BW1804)</f>
        <v>0</v>
      </c>
    </row>
    <row r="1805" spans="1:76" x14ac:dyDescent="0.25">
      <c r="A1805" s="1" t="s">
        <v>1364</v>
      </c>
      <c r="B1805" s="1" t="s">
        <v>1365</v>
      </c>
      <c r="C1805" s="1" t="s">
        <v>135</v>
      </c>
      <c r="D1805" s="1" t="s">
        <v>1340</v>
      </c>
      <c r="E1805" s="1" t="s">
        <v>100</v>
      </c>
      <c r="F1805">
        <v>1</v>
      </c>
      <c r="G1805">
        <v>0</v>
      </c>
      <c r="H1805">
        <v>0</v>
      </c>
      <c r="I1805">
        <v>0</v>
      </c>
      <c r="J1805">
        <v>2</v>
      </c>
      <c r="BI1805" s="4">
        <v>5</v>
      </c>
      <c r="BJ1805" s="1">
        <f ca="1">INDEX(passing_tds,CELL("Row",AG1805)-1)*(PASSTD)</f>
        <v>0</v>
      </c>
      <c r="BK1805" s="1">
        <f ca="1">INDEX(passing_yds,CELL("Row",AH1805)-1)*(PASSYDS)</f>
        <v>0</v>
      </c>
      <c r="BL1805" s="1">
        <f ca="1">IF(INDEX(passing_yds,CELL("Row",AI1805)-1)&gt;=300,3,0)</f>
        <v>0</v>
      </c>
      <c r="BM1805" s="1">
        <f ca="1">INDEX(passing_ints,CELL("Row",AJ1805)-1)*(INT)</f>
        <v>0</v>
      </c>
      <c r="BN1805" s="1">
        <f ca="1">INDEX(rushing_yds,CELL("Row",AK1805)-1)*(RUSHYDS)</f>
        <v>0</v>
      </c>
      <c r="BO1805" s="1">
        <f ca="1">INDEX(rushing_tds,CELL("Row",AK1805)-1)*(RUSHTD)</f>
        <v>0</v>
      </c>
      <c r="BP1805" s="1">
        <f ca="1">IF(INDEX(rushing_yds,CELL("Row",AI1805)-1)&gt;=100,3,0)</f>
        <v>0</v>
      </c>
      <c r="BQ1805" s="1">
        <f ca="1">INDEX(receiving_yds,CELL("Row",AN1805)-1)*(RECYDS)</f>
        <v>0</v>
      </c>
      <c r="BR1805" s="1">
        <f ca="1">INDEX(receiving_rec,CELL("Row",AO1805)-1)*(REC)</f>
        <v>0</v>
      </c>
      <c r="BS1805" s="1">
        <f ca="1">INDEX(receiving_tds,CELL("Row",AP1805)-1)*(RECTD)</f>
        <v>0</v>
      </c>
      <c r="BT1805" s="1">
        <f ca="1">IF(INDEX(receiving_yds,CELL("Row",AI1805)-1)&gt;=100,3,0)</f>
        <v>0</v>
      </c>
      <c r="BU1805" s="1">
        <f ca="1">INDEX(puntret_tds,CELL("Row",AR1805)-1)*(PUNTKORETTD)+INDEX(kickret_tds,CELL("Row",AR1805)-1)*(PUNTKORETTD)</f>
        <v>0</v>
      </c>
      <c r="BV1805" s="1">
        <f ca="1">INDEX(fumbles_tot,CELL("Row",AS1805)-1)*(FUM)</f>
        <v>0</v>
      </c>
      <c r="BW1805" s="1">
        <f ca="1">(INDEX(passing_twoptm,CELL("Row",AT1805)-1)+INDEX(rushing_twoptm,CELL("Row",AT1805)-1)+INDEX(receiving_twoptm,CELL("Row",AT1805)-1))*(_2PTCONV)</f>
        <v>0</v>
      </c>
      <c r="BX1805" s="1">
        <f ca="1">SUM(BJ1805:BW1805)</f>
        <v>0</v>
      </c>
    </row>
    <row r="1806" spans="1:76" x14ac:dyDescent="0.25">
      <c r="A1806" s="1" t="s">
        <v>1366</v>
      </c>
      <c r="B1806" s="1" t="s">
        <v>1367</v>
      </c>
      <c r="C1806" s="1" t="s">
        <v>135</v>
      </c>
      <c r="D1806" s="1" t="s">
        <v>1340</v>
      </c>
      <c r="E1806" s="1" t="s">
        <v>94</v>
      </c>
      <c r="F1806">
        <v>1</v>
      </c>
      <c r="G1806">
        <v>0</v>
      </c>
      <c r="H1806">
        <v>0</v>
      </c>
      <c r="I1806">
        <v>0</v>
      </c>
      <c r="J1806">
        <v>4</v>
      </c>
      <c r="BI1806" s="4">
        <v>5</v>
      </c>
      <c r="BJ1806" s="1">
        <f ca="1">INDEX(passing_tds,CELL("Row",AG1806)-1)*(PASSTD)</f>
        <v>0</v>
      </c>
      <c r="BK1806" s="1">
        <f ca="1">INDEX(passing_yds,CELL("Row",AH1806)-1)*(PASSYDS)</f>
        <v>0</v>
      </c>
      <c r="BL1806" s="1">
        <f ca="1">IF(INDEX(passing_yds,CELL("Row",AI1806)-1)&gt;=300,3,0)</f>
        <v>0</v>
      </c>
      <c r="BM1806" s="1">
        <f ca="1">INDEX(passing_ints,CELL("Row",AJ1806)-1)*(INT)</f>
        <v>0</v>
      </c>
      <c r="BN1806" s="1">
        <f ca="1">INDEX(rushing_yds,CELL("Row",AK1806)-1)*(RUSHYDS)</f>
        <v>0</v>
      </c>
      <c r="BO1806" s="1">
        <f ca="1">INDEX(rushing_tds,CELL("Row",AK1806)-1)*(RUSHTD)</f>
        <v>0</v>
      </c>
      <c r="BP1806" s="1">
        <f ca="1">IF(INDEX(rushing_yds,CELL("Row",AI1806)-1)&gt;=100,3,0)</f>
        <v>0</v>
      </c>
      <c r="BQ1806" s="1">
        <f ca="1">INDEX(receiving_yds,CELL("Row",AN1806)-1)*(RECYDS)</f>
        <v>0</v>
      </c>
      <c r="BR1806" s="1">
        <f ca="1">INDEX(receiving_rec,CELL("Row",AO1806)-1)*(REC)</f>
        <v>0</v>
      </c>
      <c r="BS1806" s="1">
        <f ca="1">INDEX(receiving_tds,CELL("Row",AP1806)-1)*(RECTD)</f>
        <v>0</v>
      </c>
      <c r="BT1806" s="1">
        <f ca="1">IF(INDEX(receiving_yds,CELL("Row",AI1806)-1)&gt;=100,3,0)</f>
        <v>0</v>
      </c>
      <c r="BU1806" s="1">
        <f ca="1">INDEX(puntret_tds,CELL("Row",AR1806)-1)*(PUNTKORETTD)+INDEX(kickret_tds,CELL("Row",AR1806)-1)*(PUNTKORETTD)</f>
        <v>0</v>
      </c>
      <c r="BV1806" s="1">
        <f ca="1">INDEX(fumbles_tot,CELL("Row",AS1806)-1)*(FUM)</f>
        <v>0</v>
      </c>
      <c r="BW1806" s="1">
        <f ca="1">(INDEX(passing_twoptm,CELL("Row",AT1806)-1)+INDEX(rushing_twoptm,CELL("Row",AT1806)-1)+INDEX(receiving_twoptm,CELL("Row",AT1806)-1))*(_2PTCONV)</f>
        <v>0</v>
      </c>
      <c r="BX1806" s="1">
        <f ca="1">SUM(BJ1806:BW1806)</f>
        <v>0</v>
      </c>
    </row>
    <row r="1807" spans="1:76" x14ac:dyDescent="0.25">
      <c r="A1807" s="1" t="s">
        <v>1368</v>
      </c>
      <c r="B1807" s="1" t="s">
        <v>1369</v>
      </c>
      <c r="C1807" s="1" t="s">
        <v>135</v>
      </c>
      <c r="D1807" s="1" t="s">
        <v>1340</v>
      </c>
      <c r="E1807" s="1" t="s">
        <v>105</v>
      </c>
      <c r="F1807">
        <v>1</v>
      </c>
      <c r="G1807">
        <v>0</v>
      </c>
      <c r="H1807">
        <v>0</v>
      </c>
      <c r="I1807">
        <v>0</v>
      </c>
      <c r="J1807">
        <v>1</v>
      </c>
      <c r="BI1807" s="4">
        <v>5</v>
      </c>
      <c r="BJ1807" s="1">
        <f ca="1">INDEX(passing_tds,CELL("Row",AG1807)-1)*(PASSTD)</f>
        <v>0</v>
      </c>
      <c r="BK1807" s="1">
        <f ca="1">INDEX(passing_yds,CELL("Row",AH1807)-1)*(PASSYDS)</f>
        <v>0</v>
      </c>
      <c r="BL1807" s="1">
        <f ca="1">IF(INDEX(passing_yds,CELL("Row",AI1807)-1)&gt;=300,3,0)</f>
        <v>0</v>
      </c>
      <c r="BM1807" s="1">
        <f ca="1">INDEX(passing_ints,CELL("Row",AJ1807)-1)*(INT)</f>
        <v>0</v>
      </c>
      <c r="BN1807" s="1">
        <f ca="1">INDEX(rushing_yds,CELL("Row",AK1807)-1)*(RUSHYDS)</f>
        <v>0</v>
      </c>
      <c r="BO1807" s="1">
        <f ca="1">INDEX(rushing_tds,CELL("Row",AK1807)-1)*(RUSHTD)</f>
        <v>0</v>
      </c>
      <c r="BP1807" s="1">
        <f ca="1">IF(INDEX(rushing_yds,CELL("Row",AI1807)-1)&gt;=100,3,0)</f>
        <v>0</v>
      </c>
      <c r="BQ1807" s="1">
        <f ca="1">INDEX(receiving_yds,CELL("Row",AN1807)-1)*(RECYDS)</f>
        <v>0</v>
      </c>
      <c r="BR1807" s="1">
        <f ca="1">INDEX(receiving_rec,CELL("Row",AO1807)-1)*(REC)</f>
        <v>0</v>
      </c>
      <c r="BS1807" s="1">
        <f ca="1">INDEX(receiving_tds,CELL("Row",AP1807)-1)*(RECTD)</f>
        <v>0</v>
      </c>
      <c r="BT1807" s="1">
        <f ca="1">IF(INDEX(receiving_yds,CELL("Row",AI1807)-1)&gt;=100,3,0)</f>
        <v>0</v>
      </c>
      <c r="BU1807" s="1">
        <f ca="1">INDEX(puntret_tds,CELL("Row",AR1807)-1)*(PUNTKORETTD)+INDEX(kickret_tds,CELL("Row",AR1807)-1)*(PUNTKORETTD)</f>
        <v>0</v>
      </c>
      <c r="BV1807" s="1">
        <f ca="1">INDEX(fumbles_tot,CELL("Row",AS1807)-1)*(FUM)</f>
        <v>0</v>
      </c>
      <c r="BW1807" s="1">
        <f ca="1">(INDEX(passing_twoptm,CELL("Row",AT1807)-1)+INDEX(rushing_twoptm,CELL("Row",AT1807)-1)+INDEX(receiving_twoptm,CELL("Row",AT1807)-1))*(_2PTCONV)</f>
        <v>0</v>
      </c>
      <c r="BX1807" s="1">
        <f ca="1">SUM(BJ1807:BW1807)</f>
        <v>0</v>
      </c>
    </row>
    <row r="1808" spans="1:76" x14ac:dyDescent="0.25">
      <c r="A1808" s="1" t="s">
        <v>1370</v>
      </c>
      <c r="B1808" s="1" t="s">
        <v>1371</v>
      </c>
      <c r="C1808" s="1" t="s">
        <v>135</v>
      </c>
      <c r="D1808" s="1" t="s">
        <v>1340</v>
      </c>
      <c r="E1808" s="1" t="s">
        <v>118</v>
      </c>
      <c r="F1808">
        <v>2</v>
      </c>
      <c r="G1808">
        <v>0</v>
      </c>
      <c r="H1808">
        <v>0</v>
      </c>
      <c r="I1808">
        <v>0</v>
      </c>
      <c r="J1808">
        <v>3</v>
      </c>
      <c r="BI1808" s="4">
        <v>5</v>
      </c>
      <c r="BJ1808" s="1">
        <f ca="1">INDEX(passing_tds,CELL("Row",AG1808)-1)*(PASSTD)</f>
        <v>0</v>
      </c>
      <c r="BK1808" s="1">
        <f ca="1">INDEX(passing_yds,CELL("Row",AH1808)-1)*(PASSYDS)</f>
        <v>0</v>
      </c>
      <c r="BL1808" s="1">
        <f ca="1">IF(INDEX(passing_yds,CELL("Row",AI1808)-1)&gt;=300,3,0)</f>
        <v>0</v>
      </c>
      <c r="BM1808" s="1">
        <f ca="1">INDEX(passing_ints,CELL("Row",AJ1808)-1)*(INT)</f>
        <v>0</v>
      </c>
      <c r="BN1808" s="1">
        <f ca="1">INDEX(rushing_yds,CELL("Row",AK1808)-1)*(RUSHYDS)</f>
        <v>0</v>
      </c>
      <c r="BO1808" s="1">
        <f ca="1">INDEX(rushing_tds,CELL("Row",AK1808)-1)*(RUSHTD)</f>
        <v>0</v>
      </c>
      <c r="BP1808" s="1">
        <f ca="1">IF(INDEX(rushing_yds,CELL("Row",AI1808)-1)&gt;=100,3,0)</f>
        <v>0</v>
      </c>
      <c r="BQ1808" s="1">
        <f ca="1">INDEX(receiving_yds,CELL("Row",AN1808)-1)*(RECYDS)</f>
        <v>0</v>
      </c>
      <c r="BR1808" s="1">
        <f ca="1">INDEX(receiving_rec,CELL("Row",AO1808)-1)*(REC)</f>
        <v>0</v>
      </c>
      <c r="BS1808" s="1">
        <f ca="1">INDEX(receiving_tds,CELL("Row",AP1808)-1)*(RECTD)</f>
        <v>0</v>
      </c>
      <c r="BT1808" s="1">
        <f ca="1">IF(INDEX(receiving_yds,CELL("Row",AI1808)-1)&gt;=100,3,0)</f>
        <v>0</v>
      </c>
      <c r="BU1808" s="1">
        <f ca="1">INDEX(puntret_tds,CELL("Row",AR1808)-1)*(PUNTKORETTD)+INDEX(kickret_tds,CELL("Row",AR1808)-1)*(PUNTKORETTD)</f>
        <v>0</v>
      </c>
      <c r="BV1808" s="1">
        <f ca="1">INDEX(fumbles_tot,CELL("Row",AS1808)-1)*(FUM)</f>
        <v>0</v>
      </c>
      <c r="BW1808" s="1">
        <f ca="1">(INDEX(passing_twoptm,CELL("Row",AT1808)-1)+INDEX(rushing_twoptm,CELL("Row",AT1808)-1)+INDEX(receiving_twoptm,CELL("Row",AT1808)-1))*(_2PTCONV)</f>
        <v>0</v>
      </c>
      <c r="BX1808" s="1">
        <f ca="1">SUM(BJ1808:BW1808)</f>
        <v>0</v>
      </c>
    </row>
    <row r="1809" spans="1:76" x14ac:dyDescent="0.25">
      <c r="A1809" s="1" t="s">
        <v>1372</v>
      </c>
      <c r="B1809" s="1" t="s">
        <v>1373</v>
      </c>
      <c r="C1809" s="1" t="s">
        <v>135</v>
      </c>
      <c r="D1809" s="1" t="s">
        <v>1340</v>
      </c>
      <c r="E1809" s="1" t="s">
        <v>100</v>
      </c>
      <c r="F1809">
        <v>1</v>
      </c>
      <c r="G1809">
        <v>0</v>
      </c>
      <c r="H1809">
        <v>1</v>
      </c>
      <c r="I1809">
        <v>0</v>
      </c>
      <c r="J1809">
        <v>3</v>
      </c>
      <c r="BI1809" s="4">
        <v>5</v>
      </c>
      <c r="BJ1809" s="1">
        <f ca="1">INDEX(passing_tds,CELL("Row",AG1809)-1)*(PASSTD)</f>
        <v>0</v>
      </c>
      <c r="BK1809" s="1">
        <f ca="1">INDEX(passing_yds,CELL("Row",AH1809)-1)*(PASSYDS)</f>
        <v>0</v>
      </c>
      <c r="BL1809" s="1">
        <f ca="1">IF(INDEX(passing_yds,CELL("Row",AI1809)-1)&gt;=300,3,0)</f>
        <v>0</v>
      </c>
      <c r="BM1809" s="1">
        <f ca="1">INDEX(passing_ints,CELL("Row",AJ1809)-1)*(INT)</f>
        <v>0</v>
      </c>
      <c r="BN1809" s="1">
        <f ca="1">INDEX(rushing_yds,CELL("Row",AK1809)-1)*(RUSHYDS)</f>
        <v>0</v>
      </c>
      <c r="BO1809" s="1">
        <f ca="1">INDEX(rushing_tds,CELL("Row",AK1809)-1)*(RUSHTD)</f>
        <v>0</v>
      </c>
      <c r="BP1809" s="1">
        <f ca="1">IF(INDEX(rushing_yds,CELL("Row",AI1809)-1)&gt;=100,3,0)</f>
        <v>0</v>
      </c>
      <c r="BQ1809" s="1">
        <f ca="1">INDEX(receiving_yds,CELL("Row",AN1809)-1)*(RECYDS)</f>
        <v>0</v>
      </c>
      <c r="BR1809" s="1">
        <f ca="1">INDEX(receiving_rec,CELL("Row",AO1809)-1)*(REC)</f>
        <v>0</v>
      </c>
      <c r="BS1809" s="1">
        <f ca="1">INDEX(receiving_tds,CELL("Row",AP1809)-1)*(RECTD)</f>
        <v>0</v>
      </c>
      <c r="BT1809" s="1">
        <f ca="1">IF(INDEX(receiving_yds,CELL("Row",AI1809)-1)&gt;=100,3,0)</f>
        <v>0</v>
      </c>
      <c r="BU1809" s="1">
        <f ca="1">INDEX(puntret_tds,CELL("Row",AR1809)-1)*(PUNTKORETTD)+INDEX(kickret_tds,CELL("Row",AR1809)-1)*(PUNTKORETTD)</f>
        <v>0</v>
      </c>
      <c r="BV1809" s="1">
        <f ca="1">INDEX(fumbles_tot,CELL("Row",AS1809)-1)*(FUM)</f>
        <v>0</v>
      </c>
      <c r="BW1809" s="1">
        <f ca="1">(INDEX(passing_twoptm,CELL("Row",AT1809)-1)+INDEX(rushing_twoptm,CELL("Row",AT1809)-1)+INDEX(receiving_twoptm,CELL("Row",AT1809)-1))*(_2PTCONV)</f>
        <v>0</v>
      </c>
      <c r="BX1809" s="1">
        <f ca="1">SUM(BJ1809:BW1809)</f>
        <v>0</v>
      </c>
    </row>
    <row r="1810" spans="1:76" x14ac:dyDescent="0.25">
      <c r="A1810" s="1" t="s">
        <v>1374</v>
      </c>
      <c r="B1810" s="1" t="s">
        <v>1375</v>
      </c>
      <c r="C1810" s="1" t="s">
        <v>135</v>
      </c>
      <c r="D1810" s="1" t="s">
        <v>1340</v>
      </c>
      <c r="E1810" s="1" t="s">
        <v>100</v>
      </c>
      <c r="F1810">
        <v>1</v>
      </c>
      <c r="G1810">
        <v>0</v>
      </c>
      <c r="H1810">
        <v>0</v>
      </c>
      <c r="I1810">
        <v>0</v>
      </c>
      <c r="J1810">
        <v>1</v>
      </c>
      <c r="BI1810" s="4">
        <v>5</v>
      </c>
      <c r="BJ1810" s="1">
        <f ca="1">INDEX(passing_tds,CELL("Row",AG1810)-1)*(PASSTD)</f>
        <v>0</v>
      </c>
      <c r="BK1810" s="1">
        <f ca="1">INDEX(passing_yds,CELL("Row",AH1810)-1)*(PASSYDS)</f>
        <v>0</v>
      </c>
      <c r="BL1810" s="1">
        <f ca="1">IF(INDEX(passing_yds,CELL("Row",AI1810)-1)&gt;=300,3,0)</f>
        <v>0</v>
      </c>
      <c r="BM1810" s="1">
        <f ca="1">INDEX(passing_ints,CELL("Row",AJ1810)-1)*(INT)</f>
        <v>0</v>
      </c>
      <c r="BN1810" s="1">
        <f ca="1">INDEX(rushing_yds,CELL("Row",AK1810)-1)*(RUSHYDS)</f>
        <v>0</v>
      </c>
      <c r="BO1810" s="1">
        <f ca="1">INDEX(rushing_tds,CELL("Row",AK1810)-1)*(RUSHTD)</f>
        <v>0</v>
      </c>
      <c r="BP1810" s="1">
        <f ca="1">IF(INDEX(rushing_yds,CELL("Row",AI1810)-1)&gt;=100,3,0)</f>
        <v>0</v>
      </c>
      <c r="BQ1810" s="1">
        <f ca="1">INDEX(receiving_yds,CELL("Row",AN1810)-1)*(RECYDS)</f>
        <v>0</v>
      </c>
      <c r="BR1810" s="1">
        <f ca="1">INDEX(receiving_rec,CELL("Row",AO1810)-1)*(REC)</f>
        <v>0</v>
      </c>
      <c r="BS1810" s="1">
        <f ca="1">INDEX(receiving_tds,CELL("Row",AP1810)-1)*(RECTD)</f>
        <v>0</v>
      </c>
      <c r="BT1810" s="1">
        <f ca="1">IF(INDEX(receiving_yds,CELL("Row",AI1810)-1)&gt;=100,3,0)</f>
        <v>0</v>
      </c>
      <c r="BU1810" s="1">
        <f ca="1">INDEX(puntret_tds,CELL("Row",AR1810)-1)*(PUNTKORETTD)+INDEX(kickret_tds,CELL("Row",AR1810)-1)*(PUNTKORETTD)</f>
        <v>0</v>
      </c>
      <c r="BV1810" s="1">
        <f ca="1">INDEX(fumbles_tot,CELL("Row",AS1810)-1)*(FUM)</f>
        <v>0</v>
      </c>
      <c r="BW1810" s="1">
        <f ca="1">(INDEX(passing_twoptm,CELL("Row",AT1810)-1)+INDEX(rushing_twoptm,CELL("Row",AT1810)-1)+INDEX(receiving_twoptm,CELL("Row",AT1810)-1))*(_2PTCONV)</f>
        <v>0</v>
      </c>
      <c r="BX1810" s="1">
        <f ca="1">SUM(BJ1810:BW1810)</f>
        <v>0</v>
      </c>
    </row>
    <row r="1811" spans="1:76" x14ac:dyDescent="0.25">
      <c r="A1811" s="1" t="s">
        <v>1376</v>
      </c>
      <c r="B1811" s="1" t="s">
        <v>1377</v>
      </c>
      <c r="C1811" s="1" t="s">
        <v>135</v>
      </c>
      <c r="D1811" s="1" t="s">
        <v>1340</v>
      </c>
      <c r="E1811" s="1" t="s">
        <v>165</v>
      </c>
      <c r="F1811">
        <v>1</v>
      </c>
      <c r="G1811">
        <v>1</v>
      </c>
      <c r="H1811">
        <v>0</v>
      </c>
      <c r="I1811">
        <v>0</v>
      </c>
      <c r="J1811">
        <v>6</v>
      </c>
      <c r="BI1811" s="4">
        <v>5</v>
      </c>
      <c r="BJ1811" s="1">
        <f ca="1">INDEX(passing_tds,CELL("Row",AG1811)-1)*(PASSTD)</f>
        <v>0</v>
      </c>
      <c r="BK1811" s="1">
        <f ca="1">INDEX(passing_yds,CELL("Row",AH1811)-1)*(PASSYDS)</f>
        <v>0</v>
      </c>
      <c r="BL1811" s="1">
        <f ca="1">IF(INDEX(passing_yds,CELL("Row",AI1811)-1)&gt;=300,3,0)</f>
        <v>0</v>
      </c>
      <c r="BM1811" s="1">
        <f ca="1">INDEX(passing_ints,CELL("Row",AJ1811)-1)*(INT)</f>
        <v>0</v>
      </c>
      <c r="BN1811" s="1">
        <f ca="1">INDEX(rushing_yds,CELL("Row",AK1811)-1)*(RUSHYDS)</f>
        <v>0</v>
      </c>
      <c r="BO1811" s="1">
        <f ca="1">INDEX(rushing_tds,CELL("Row",AK1811)-1)*(RUSHTD)</f>
        <v>0</v>
      </c>
      <c r="BP1811" s="1">
        <f ca="1">IF(INDEX(rushing_yds,CELL("Row",AI1811)-1)&gt;=100,3,0)</f>
        <v>0</v>
      </c>
      <c r="BQ1811" s="1">
        <f ca="1">INDEX(receiving_yds,CELL("Row",AN1811)-1)*(RECYDS)</f>
        <v>0</v>
      </c>
      <c r="BR1811" s="1">
        <f ca="1">INDEX(receiving_rec,CELL("Row",AO1811)-1)*(REC)</f>
        <v>0</v>
      </c>
      <c r="BS1811" s="1">
        <f ca="1">INDEX(receiving_tds,CELL("Row",AP1811)-1)*(RECTD)</f>
        <v>0</v>
      </c>
      <c r="BT1811" s="1">
        <f ca="1">IF(INDEX(receiving_yds,CELL("Row",AI1811)-1)&gt;=100,3,0)</f>
        <v>0</v>
      </c>
      <c r="BU1811" s="1">
        <f ca="1">INDEX(puntret_tds,CELL("Row",AR1811)-1)*(PUNTKORETTD)+INDEX(kickret_tds,CELL("Row",AR1811)-1)*(PUNTKORETTD)</f>
        <v>0</v>
      </c>
      <c r="BV1811" s="1">
        <f ca="1">INDEX(fumbles_tot,CELL("Row",AS1811)-1)*(FUM)</f>
        <v>0</v>
      </c>
      <c r="BW1811" s="1">
        <f ca="1">(INDEX(passing_twoptm,CELL("Row",AT1811)-1)+INDEX(rushing_twoptm,CELL("Row",AT1811)-1)+INDEX(receiving_twoptm,CELL("Row",AT1811)-1))*(_2PTCONV)</f>
        <v>0</v>
      </c>
      <c r="BX1811" s="1">
        <f ca="1">SUM(BJ1811:BW1811)</f>
        <v>0</v>
      </c>
    </row>
    <row r="1812" spans="1:76" x14ac:dyDescent="0.25">
      <c r="A1812" s="1" t="s">
        <v>1378</v>
      </c>
      <c r="B1812" s="1" t="s">
        <v>1379</v>
      </c>
      <c r="C1812" s="1" t="s">
        <v>135</v>
      </c>
      <c r="D1812" s="1" t="s">
        <v>1340</v>
      </c>
      <c r="E1812" s="1" t="s">
        <v>115</v>
      </c>
      <c r="F1812">
        <v>3</v>
      </c>
      <c r="G1812">
        <v>0</v>
      </c>
      <c r="H1812">
        <v>0</v>
      </c>
      <c r="I1812">
        <v>0</v>
      </c>
      <c r="J1812">
        <v>7</v>
      </c>
      <c r="BI1812" s="4">
        <v>5</v>
      </c>
      <c r="BJ1812" s="1">
        <f ca="1">INDEX(passing_tds,CELL("Row",AG1812)-1)*(PASSTD)</f>
        <v>0</v>
      </c>
      <c r="BK1812" s="1">
        <f ca="1">INDEX(passing_yds,CELL("Row",AH1812)-1)*(PASSYDS)</f>
        <v>0</v>
      </c>
      <c r="BL1812" s="1">
        <f ca="1">IF(INDEX(passing_yds,CELL("Row",AI1812)-1)&gt;=300,3,0)</f>
        <v>0</v>
      </c>
      <c r="BM1812" s="1">
        <f ca="1">INDEX(passing_ints,CELL("Row",AJ1812)-1)*(INT)</f>
        <v>0</v>
      </c>
      <c r="BN1812" s="1">
        <f ca="1">INDEX(rushing_yds,CELL("Row",AK1812)-1)*(RUSHYDS)</f>
        <v>0</v>
      </c>
      <c r="BO1812" s="1">
        <f ca="1">INDEX(rushing_tds,CELL("Row",AK1812)-1)*(RUSHTD)</f>
        <v>0</v>
      </c>
      <c r="BP1812" s="1">
        <f ca="1">IF(INDEX(rushing_yds,CELL("Row",AI1812)-1)&gt;=100,3,0)</f>
        <v>0</v>
      </c>
      <c r="BQ1812" s="1">
        <f ca="1">INDEX(receiving_yds,CELL("Row",AN1812)-1)*(RECYDS)</f>
        <v>0</v>
      </c>
      <c r="BR1812" s="1">
        <f ca="1">INDEX(receiving_rec,CELL("Row",AO1812)-1)*(REC)</f>
        <v>0</v>
      </c>
      <c r="BS1812" s="1">
        <f ca="1">INDEX(receiving_tds,CELL("Row",AP1812)-1)*(RECTD)</f>
        <v>0</v>
      </c>
      <c r="BT1812" s="1">
        <f ca="1">IF(INDEX(receiving_yds,CELL("Row",AI1812)-1)&gt;=100,3,0)</f>
        <v>0</v>
      </c>
      <c r="BU1812" s="1">
        <f ca="1">INDEX(puntret_tds,CELL("Row",AR1812)-1)*(PUNTKORETTD)+INDEX(kickret_tds,CELL("Row",AR1812)-1)*(PUNTKORETTD)</f>
        <v>0</v>
      </c>
      <c r="BV1812" s="1">
        <f ca="1">INDEX(fumbles_tot,CELL("Row",AS1812)-1)*(FUM)</f>
        <v>0</v>
      </c>
      <c r="BW1812" s="1">
        <f ca="1">(INDEX(passing_twoptm,CELL("Row",AT1812)-1)+INDEX(rushing_twoptm,CELL("Row",AT1812)-1)+INDEX(receiving_twoptm,CELL("Row",AT1812)-1))*(_2PTCONV)</f>
        <v>0</v>
      </c>
      <c r="BX1812" s="1">
        <f ca="1">SUM(BJ1812:BW1812)</f>
        <v>0</v>
      </c>
    </row>
    <row r="1813" spans="1:76" x14ac:dyDescent="0.25">
      <c r="A1813" s="1" t="s">
        <v>1380</v>
      </c>
      <c r="B1813" s="1" t="s">
        <v>1381</v>
      </c>
      <c r="C1813" s="1" t="s">
        <v>135</v>
      </c>
      <c r="D1813" s="1" t="s">
        <v>1340</v>
      </c>
      <c r="E1813" s="1" t="s">
        <v>176</v>
      </c>
      <c r="F1813">
        <v>2</v>
      </c>
      <c r="G1813">
        <v>0</v>
      </c>
      <c r="H1813">
        <v>0</v>
      </c>
      <c r="I1813">
        <v>1</v>
      </c>
      <c r="J1813">
        <v>2</v>
      </c>
      <c r="BI1813" s="4">
        <v>5</v>
      </c>
      <c r="BJ1813" s="1">
        <f ca="1">INDEX(passing_tds,CELL("Row",AG1813)-1)*(PASSTD)</f>
        <v>0</v>
      </c>
      <c r="BK1813" s="1">
        <f ca="1">INDEX(passing_yds,CELL("Row",AH1813)-1)*(PASSYDS)</f>
        <v>0</v>
      </c>
      <c r="BL1813" s="1">
        <f ca="1">IF(INDEX(passing_yds,CELL("Row",AI1813)-1)&gt;=300,3,0)</f>
        <v>0</v>
      </c>
      <c r="BM1813" s="1">
        <f ca="1">INDEX(passing_ints,CELL("Row",AJ1813)-1)*(INT)</f>
        <v>0</v>
      </c>
      <c r="BN1813" s="1">
        <f ca="1">INDEX(rushing_yds,CELL("Row",AK1813)-1)*(RUSHYDS)</f>
        <v>0</v>
      </c>
      <c r="BO1813" s="1">
        <f ca="1">INDEX(rushing_tds,CELL("Row",AK1813)-1)*(RUSHTD)</f>
        <v>0</v>
      </c>
      <c r="BP1813" s="1">
        <f ca="1">IF(INDEX(rushing_yds,CELL("Row",AI1813)-1)&gt;=100,3,0)</f>
        <v>0</v>
      </c>
      <c r="BQ1813" s="1">
        <f ca="1">INDEX(receiving_yds,CELL("Row",AN1813)-1)*(RECYDS)</f>
        <v>0</v>
      </c>
      <c r="BR1813" s="1">
        <f ca="1">INDEX(receiving_rec,CELL("Row",AO1813)-1)*(REC)</f>
        <v>0</v>
      </c>
      <c r="BS1813" s="1">
        <f ca="1">INDEX(receiving_tds,CELL("Row",AP1813)-1)*(RECTD)</f>
        <v>0</v>
      </c>
      <c r="BT1813" s="1">
        <f ca="1">IF(INDEX(receiving_yds,CELL("Row",AI1813)-1)&gt;=100,3,0)</f>
        <v>0</v>
      </c>
      <c r="BU1813" s="1">
        <f ca="1">INDEX(puntret_tds,CELL("Row",AR1813)-1)*(PUNTKORETTD)+INDEX(kickret_tds,CELL("Row",AR1813)-1)*(PUNTKORETTD)</f>
        <v>0</v>
      </c>
      <c r="BV1813" s="1">
        <f ca="1">INDEX(fumbles_tot,CELL("Row",AS1813)-1)*(FUM)</f>
        <v>0</v>
      </c>
      <c r="BW1813" s="1">
        <f ca="1">(INDEX(passing_twoptm,CELL("Row",AT1813)-1)+INDEX(rushing_twoptm,CELL("Row",AT1813)-1)+INDEX(receiving_twoptm,CELL("Row",AT1813)-1))*(_2PTCONV)</f>
        <v>0</v>
      </c>
      <c r="BX1813" s="1">
        <f ca="1">SUM(BJ1813:BW1813)</f>
        <v>0</v>
      </c>
    </row>
    <row r="1814" spans="1:76" x14ac:dyDescent="0.25">
      <c r="A1814" s="1" t="s">
        <v>1382</v>
      </c>
      <c r="B1814" s="1" t="s">
        <v>1383</v>
      </c>
      <c r="C1814" s="1" t="s">
        <v>135</v>
      </c>
      <c r="D1814" s="1" t="s">
        <v>1340</v>
      </c>
      <c r="E1814" s="1" t="s">
        <v>115</v>
      </c>
      <c r="F1814">
        <v>1</v>
      </c>
      <c r="G1814">
        <v>0</v>
      </c>
      <c r="H1814">
        <v>0</v>
      </c>
      <c r="I1814">
        <v>0</v>
      </c>
      <c r="J1814">
        <v>7</v>
      </c>
      <c r="BI1814" s="4">
        <v>5</v>
      </c>
      <c r="BJ1814" s="1">
        <f ca="1">INDEX(passing_tds,CELL("Row",AG1814)-1)*(PASSTD)</f>
        <v>0</v>
      </c>
      <c r="BK1814" s="1">
        <f ca="1">INDEX(passing_yds,CELL("Row",AH1814)-1)*(PASSYDS)</f>
        <v>0</v>
      </c>
      <c r="BL1814" s="1">
        <f ca="1">IF(INDEX(passing_yds,CELL("Row",AI1814)-1)&gt;=300,3,0)</f>
        <v>0</v>
      </c>
      <c r="BM1814" s="1">
        <f ca="1">INDEX(passing_ints,CELL("Row",AJ1814)-1)*(INT)</f>
        <v>0</v>
      </c>
      <c r="BN1814" s="1">
        <f ca="1">INDEX(rushing_yds,CELL("Row",AK1814)-1)*(RUSHYDS)</f>
        <v>0</v>
      </c>
      <c r="BO1814" s="1">
        <f ca="1">INDEX(rushing_tds,CELL("Row",AK1814)-1)*(RUSHTD)</f>
        <v>0</v>
      </c>
      <c r="BP1814" s="1">
        <f ca="1">IF(INDEX(rushing_yds,CELL("Row",AI1814)-1)&gt;=100,3,0)</f>
        <v>0</v>
      </c>
      <c r="BQ1814" s="1">
        <f ca="1">INDEX(receiving_yds,CELL("Row",AN1814)-1)*(RECYDS)</f>
        <v>0</v>
      </c>
      <c r="BR1814" s="1">
        <f ca="1">INDEX(receiving_rec,CELL("Row",AO1814)-1)*(REC)</f>
        <v>0</v>
      </c>
      <c r="BS1814" s="1">
        <f ca="1">INDEX(receiving_tds,CELL("Row",AP1814)-1)*(RECTD)</f>
        <v>0</v>
      </c>
      <c r="BT1814" s="1">
        <f ca="1">IF(INDEX(receiving_yds,CELL("Row",AI1814)-1)&gt;=100,3,0)</f>
        <v>0</v>
      </c>
      <c r="BU1814" s="1">
        <f ca="1">INDEX(puntret_tds,CELL("Row",AR1814)-1)*(PUNTKORETTD)+INDEX(kickret_tds,CELL("Row",AR1814)-1)*(PUNTKORETTD)</f>
        <v>0</v>
      </c>
      <c r="BV1814" s="1">
        <f ca="1">INDEX(fumbles_tot,CELL("Row",AS1814)-1)*(FUM)</f>
        <v>0</v>
      </c>
      <c r="BW1814" s="1">
        <f ca="1">(INDEX(passing_twoptm,CELL("Row",AT1814)-1)+INDEX(rushing_twoptm,CELL("Row",AT1814)-1)+INDEX(receiving_twoptm,CELL("Row",AT1814)-1))*(_2PTCONV)</f>
        <v>0</v>
      </c>
      <c r="BX1814" s="1">
        <f ca="1">SUM(BJ1814:BW1814)</f>
        <v>0</v>
      </c>
    </row>
    <row r="1815" spans="1:76" x14ac:dyDescent="0.25">
      <c r="A1815" s="1" t="s">
        <v>1384</v>
      </c>
      <c r="B1815" s="1" t="s">
        <v>1385</v>
      </c>
      <c r="C1815" s="1" t="s">
        <v>135</v>
      </c>
      <c r="D1815" s="1" t="s">
        <v>1340</v>
      </c>
      <c r="E1815" s="1" t="s">
        <v>187</v>
      </c>
      <c r="F1815">
        <v>1</v>
      </c>
      <c r="G1815">
        <v>0</v>
      </c>
      <c r="H1815">
        <v>0</v>
      </c>
      <c r="I1815">
        <v>0</v>
      </c>
      <c r="J1815">
        <v>0</v>
      </c>
      <c r="BI1815" s="4">
        <v>5</v>
      </c>
      <c r="BJ1815" s="1">
        <f ca="1">INDEX(passing_tds,CELL("Row",AG1815)-1)*(PASSTD)</f>
        <v>0</v>
      </c>
      <c r="BK1815" s="1">
        <f ca="1">INDEX(passing_yds,CELL("Row",AH1815)-1)*(PASSYDS)</f>
        <v>0</v>
      </c>
      <c r="BL1815" s="1">
        <f ca="1">IF(INDEX(passing_yds,CELL("Row",AI1815)-1)&gt;=300,3,0)</f>
        <v>0</v>
      </c>
      <c r="BM1815" s="1">
        <f ca="1">INDEX(passing_ints,CELL("Row",AJ1815)-1)*(INT)</f>
        <v>0</v>
      </c>
      <c r="BN1815" s="1">
        <f ca="1">INDEX(rushing_yds,CELL("Row",AK1815)-1)*(RUSHYDS)</f>
        <v>0</v>
      </c>
      <c r="BO1815" s="1">
        <f ca="1">INDEX(rushing_tds,CELL("Row",AK1815)-1)*(RUSHTD)</f>
        <v>0</v>
      </c>
      <c r="BP1815" s="1">
        <f ca="1">IF(INDEX(rushing_yds,CELL("Row",AI1815)-1)&gt;=100,3,0)</f>
        <v>0</v>
      </c>
      <c r="BQ1815" s="1">
        <f ca="1">INDEX(receiving_yds,CELL("Row",AN1815)-1)*(RECYDS)</f>
        <v>0</v>
      </c>
      <c r="BR1815" s="1">
        <f ca="1">INDEX(receiving_rec,CELL("Row",AO1815)-1)*(REC)</f>
        <v>0</v>
      </c>
      <c r="BS1815" s="1">
        <f ca="1">INDEX(receiving_tds,CELL("Row",AP1815)-1)*(RECTD)</f>
        <v>0</v>
      </c>
      <c r="BT1815" s="1">
        <f ca="1">IF(INDEX(receiving_yds,CELL("Row",AI1815)-1)&gt;=100,3,0)</f>
        <v>0</v>
      </c>
      <c r="BU1815" s="1">
        <f ca="1">INDEX(puntret_tds,CELL("Row",AR1815)-1)*(PUNTKORETTD)+INDEX(kickret_tds,CELL("Row",AR1815)-1)*(PUNTKORETTD)</f>
        <v>0</v>
      </c>
      <c r="BV1815" s="1">
        <f ca="1">INDEX(fumbles_tot,CELL("Row",AS1815)-1)*(FUM)</f>
        <v>0</v>
      </c>
      <c r="BW1815" s="1">
        <f ca="1">(INDEX(passing_twoptm,CELL("Row",AT1815)-1)+INDEX(rushing_twoptm,CELL("Row",AT1815)-1)+INDEX(receiving_twoptm,CELL("Row",AT1815)-1))*(_2PTCONV)</f>
        <v>0</v>
      </c>
      <c r="BX1815" s="1">
        <f ca="1">SUM(BJ1815:BW1815)</f>
        <v>0</v>
      </c>
    </row>
    <row r="1816" spans="1:76" x14ac:dyDescent="0.25">
      <c r="A1816" s="1" t="s">
        <v>1386</v>
      </c>
      <c r="B1816" s="1" t="s">
        <v>1387</v>
      </c>
      <c r="C1816" s="1" t="s">
        <v>135</v>
      </c>
      <c r="D1816" s="1" t="s">
        <v>1340</v>
      </c>
      <c r="E1816" s="1" t="s">
        <v>105</v>
      </c>
      <c r="F1816">
        <v>2</v>
      </c>
      <c r="G1816">
        <v>0</v>
      </c>
      <c r="H1816">
        <v>0</v>
      </c>
      <c r="I1816">
        <v>0</v>
      </c>
      <c r="J1816">
        <v>1</v>
      </c>
      <c r="BI1816" s="4">
        <v>5</v>
      </c>
      <c r="BJ1816" s="1">
        <f ca="1">INDEX(passing_tds,CELL("Row",AG1816)-1)*(PASSTD)</f>
        <v>0</v>
      </c>
      <c r="BK1816" s="1">
        <f ca="1">INDEX(passing_yds,CELL("Row",AH1816)-1)*(PASSYDS)</f>
        <v>0</v>
      </c>
      <c r="BL1816" s="1">
        <f ca="1">IF(INDEX(passing_yds,CELL("Row",AI1816)-1)&gt;=300,3,0)</f>
        <v>0</v>
      </c>
      <c r="BM1816" s="1">
        <f ca="1">INDEX(passing_ints,CELL("Row",AJ1816)-1)*(INT)</f>
        <v>0</v>
      </c>
      <c r="BN1816" s="1">
        <f ca="1">INDEX(rushing_yds,CELL("Row",AK1816)-1)*(RUSHYDS)</f>
        <v>0</v>
      </c>
      <c r="BO1816" s="1">
        <f ca="1">INDEX(rushing_tds,CELL("Row",AK1816)-1)*(RUSHTD)</f>
        <v>0</v>
      </c>
      <c r="BP1816" s="1">
        <f ca="1">IF(INDEX(rushing_yds,CELL("Row",AI1816)-1)&gt;=100,3,0)</f>
        <v>0</v>
      </c>
      <c r="BQ1816" s="1">
        <f ca="1">INDEX(receiving_yds,CELL("Row",AN1816)-1)*(RECYDS)</f>
        <v>0</v>
      </c>
      <c r="BR1816" s="1">
        <f ca="1">INDEX(receiving_rec,CELL("Row",AO1816)-1)*(REC)</f>
        <v>0</v>
      </c>
      <c r="BS1816" s="1">
        <f ca="1">INDEX(receiving_tds,CELL("Row",AP1816)-1)*(RECTD)</f>
        <v>0</v>
      </c>
      <c r="BT1816" s="1">
        <f ca="1">IF(INDEX(receiving_yds,CELL("Row",AI1816)-1)&gt;=100,3,0)</f>
        <v>0</v>
      </c>
      <c r="BU1816" s="1">
        <f ca="1">INDEX(puntret_tds,CELL("Row",AR1816)-1)*(PUNTKORETTD)+INDEX(kickret_tds,CELL("Row",AR1816)-1)*(PUNTKORETTD)</f>
        <v>0</v>
      </c>
      <c r="BV1816" s="1">
        <f ca="1">INDEX(fumbles_tot,CELL("Row",AS1816)-1)*(FUM)</f>
        <v>0</v>
      </c>
      <c r="BW1816" s="1">
        <f ca="1">(INDEX(passing_twoptm,CELL("Row",AT1816)-1)+INDEX(rushing_twoptm,CELL("Row",AT1816)-1)+INDEX(receiving_twoptm,CELL("Row",AT1816)-1))*(_2PTCONV)</f>
        <v>0</v>
      </c>
      <c r="BX1816" s="1">
        <f ca="1">SUM(BJ1816:BW1816)</f>
        <v>0</v>
      </c>
    </row>
    <row r="1817" spans="1:76" x14ac:dyDescent="0.25">
      <c r="A1817" s="1" t="s">
        <v>1388</v>
      </c>
      <c r="B1817" s="1" t="s">
        <v>1389</v>
      </c>
      <c r="C1817" s="1" t="s">
        <v>135</v>
      </c>
      <c r="D1817" s="1" t="s">
        <v>1340</v>
      </c>
      <c r="E1817" s="1" t="s">
        <v>176</v>
      </c>
      <c r="F1817">
        <v>0</v>
      </c>
      <c r="G1817">
        <v>0</v>
      </c>
      <c r="H1817">
        <v>0</v>
      </c>
      <c r="I1817">
        <v>1</v>
      </c>
      <c r="J1817">
        <v>1</v>
      </c>
      <c r="BI1817" s="4">
        <v>5</v>
      </c>
      <c r="BJ1817" s="1">
        <f ca="1">INDEX(passing_tds,CELL("Row",AG1817)-1)*(PASSTD)</f>
        <v>0</v>
      </c>
      <c r="BK1817" s="1">
        <f ca="1">INDEX(passing_yds,CELL("Row",AH1817)-1)*(PASSYDS)</f>
        <v>0</v>
      </c>
      <c r="BL1817" s="1">
        <f ca="1">IF(INDEX(passing_yds,CELL("Row",AI1817)-1)&gt;=300,3,0)</f>
        <v>0</v>
      </c>
      <c r="BM1817" s="1">
        <f ca="1">INDEX(passing_ints,CELL("Row",AJ1817)-1)*(INT)</f>
        <v>0</v>
      </c>
      <c r="BN1817" s="1">
        <f ca="1">INDEX(rushing_yds,CELL("Row",AK1817)-1)*(RUSHYDS)</f>
        <v>0</v>
      </c>
      <c r="BO1817" s="1">
        <f ca="1">INDEX(rushing_tds,CELL("Row",AK1817)-1)*(RUSHTD)</f>
        <v>0</v>
      </c>
      <c r="BP1817" s="1">
        <f ca="1">IF(INDEX(rushing_yds,CELL("Row",AI1817)-1)&gt;=100,3,0)</f>
        <v>0</v>
      </c>
      <c r="BQ1817" s="1">
        <f ca="1">INDEX(receiving_yds,CELL("Row",AN1817)-1)*(RECYDS)</f>
        <v>0</v>
      </c>
      <c r="BR1817" s="1">
        <f ca="1">INDEX(receiving_rec,CELL("Row",AO1817)-1)*(REC)</f>
        <v>0</v>
      </c>
      <c r="BS1817" s="1">
        <f ca="1">INDEX(receiving_tds,CELL("Row",AP1817)-1)*(RECTD)</f>
        <v>0</v>
      </c>
      <c r="BT1817" s="1">
        <f ca="1">IF(INDEX(receiving_yds,CELL("Row",AI1817)-1)&gt;=100,3,0)</f>
        <v>0</v>
      </c>
      <c r="BU1817" s="1">
        <f ca="1">INDEX(puntret_tds,CELL("Row",AR1817)-1)*(PUNTKORETTD)+INDEX(kickret_tds,CELL("Row",AR1817)-1)*(PUNTKORETTD)</f>
        <v>0</v>
      </c>
      <c r="BV1817" s="1">
        <f ca="1">INDEX(fumbles_tot,CELL("Row",AS1817)-1)*(FUM)</f>
        <v>0</v>
      </c>
      <c r="BW1817" s="1">
        <f ca="1">(INDEX(passing_twoptm,CELL("Row",AT1817)-1)+INDEX(rushing_twoptm,CELL("Row",AT1817)-1)+INDEX(receiving_twoptm,CELL("Row",AT1817)-1))*(_2PTCONV)</f>
        <v>0</v>
      </c>
      <c r="BX1817" s="1">
        <f ca="1">SUM(BJ1817:BW1817)</f>
        <v>0</v>
      </c>
    </row>
    <row r="1818" spans="1:76" x14ac:dyDescent="0.25">
      <c r="A1818" s="1" t="s">
        <v>1390</v>
      </c>
      <c r="B1818" s="1" t="s">
        <v>1391</v>
      </c>
      <c r="C1818" s="1" t="s">
        <v>135</v>
      </c>
      <c r="D1818" s="1" t="s">
        <v>1340</v>
      </c>
      <c r="E1818" s="1" t="s">
        <v>187</v>
      </c>
      <c r="F1818">
        <v>0</v>
      </c>
      <c r="G1818">
        <v>0</v>
      </c>
      <c r="H1818">
        <v>0</v>
      </c>
      <c r="I1818">
        <v>0</v>
      </c>
      <c r="J1818">
        <v>1</v>
      </c>
      <c r="BI1818" s="4">
        <v>5</v>
      </c>
      <c r="BJ1818" s="1">
        <f ca="1">INDEX(passing_tds,CELL("Row",AG1818)-1)*(PASSTD)</f>
        <v>0</v>
      </c>
      <c r="BK1818" s="1">
        <f ca="1">INDEX(passing_yds,CELL("Row",AH1818)-1)*(PASSYDS)</f>
        <v>0</v>
      </c>
      <c r="BL1818" s="1">
        <f ca="1">IF(INDEX(passing_yds,CELL("Row",AI1818)-1)&gt;=300,3,0)</f>
        <v>0</v>
      </c>
      <c r="BM1818" s="1">
        <f ca="1">INDEX(passing_ints,CELL("Row",AJ1818)-1)*(INT)</f>
        <v>0</v>
      </c>
      <c r="BN1818" s="1">
        <f ca="1">INDEX(rushing_yds,CELL("Row",AK1818)-1)*(RUSHYDS)</f>
        <v>0</v>
      </c>
      <c r="BO1818" s="1">
        <f ca="1">INDEX(rushing_tds,CELL("Row",AK1818)-1)*(RUSHTD)</f>
        <v>0</v>
      </c>
      <c r="BP1818" s="1">
        <f ca="1">IF(INDEX(rushing_yds,CELL("Row",AI1818)-1)&gt;=100,3,0)</f>
        <v>0</v>
      </c>
      <c r="BQ1818" s="1">
        <f ca="1">INDEX(receiving_yds,CELL("Row",AN1818)-1)*(RECYDS)</f>
        <v>0</v>
      </c>
      <c r="BR1818" s="1">
        <f ca="1">INDEX(receiving_rec,CELL("Row",AO1818)-1)*(REC)</f>
        <v>0</v>
      </c>
      <c r="BS1818" s="1">
        <f ca="1">INDEX(receiving_tds,CELL("Row",AP1818)-1)*(RECTD)</f>
        <v>0</v>
      </c>
      <c r="BT1818" s="1">
        <f ca="1">IF(INDEX(receiving_yds,CELL("Row",AI1818)-1)&gt;=100,3,0)</f>
        <v>0</v>
      </c>
      <c r="BU1818" s="1">
        <f ca="1">INDEX(puntret_tds,CELL("Row",AR1818)-1)*(PUNTKORETTD)+INDEX(kickret_tds,CELL("Row",AR1818)-1)*(PUNTKORETTD)</f>
        <v>0</v>
      </c>
      <c r="BV1818" s="1">
        <f ca="1">INDEX(fumbles_tot,CELL("Row",AS1818)-1)*(FUM)</f>
        <v>0</v>
      </c>
      <c r="BW1818" s="1">
        <f ca="1">(INDEX(passing_twoptm,CELL("Row",AT1818)-1)+INDEX(rushing_twoptm,CELL("Row",AT1818)-1)+INDEX(receiving_twoptm,CELL("Row",AT1818)-1))*(_2PTCONV)</f>
        <v>0</v>
      </c>
      <c r="BX1818" s="1">
        <f ca="1">SUM(BJ1818:BW1818)</f>
        <v>0</v>
      </c>
    </row>
    <row r="1819" spans="1:76" x14ac:dyDescent="0.25">
      <c r="A1819" s="1" t="s">
        <v>1392</v>
      </c>
      <c r="B1819" s="1" t="s">
        <v>1393</v>
      </c>
      <c r="C1819" s="1" t="s">
        <v>135</v>
      </c>
      <c r="D1819" s="1" t="s">
        <v>1340</v>
      </c>
      <c r="E1819" s="1" t="s">
        <v>94</v>
      </c>
      <c r="F1819">
        <v>1</v>
      </c>
      <c r="G1819">
        <v>0</v>
      </c>
      <c r="H1819">
        <v>0</v>
      </c>
      <c r="I1819">
        <v>1</v>
      </c>
      <c r="J1819">
        <v>5</v>
      </c>
      <c r="BI1819" s="4">
        <v>5</v>
      </c>
      <c r="BJ1819" s="1">
        <f ca="1">INDEX(passing_tds,CELL("Row",AG1819)-1)*(PASSTD)</f>
        <v>0</v>
      </c>
      <c r="BK1819" s="1">
        <f ca="1">INDEX(passing_yds,CELL("Row",AH1819)-1)*(PASSYDS)</f>
        <v>0</v>
      </c>
      <c r="BL1819" s="1">
        <f ca="1">IF(INDEX(passing_yds,CELL("Row",AI1819)-1)&gt;=300,3,0)</f>
        <v>0</v>
      </c>
      <c r="BM1819" s="1">
        <f ca="1">INDEX(passing_ints,CELL("Row",AJ1819)-1)*(INT)</f>
        <v>0</v>
      </c>
      <c r="BN1819" s="1">
        <f ca="1">INDEX(rushing_yds,CELL("Row",AK1819)-1)*(RUSHYDS)</f>
        <v>0</v>
      </c>
      <c r="BO1819" s="1">
        <f ca="1">INDEX(rushing_tds,CELL("Row",AK1819)-1)*(RUSHTD)</f>
        <v>0</v>
      </c>
      <c r="BP1819" s="1">
        <f ca="1">IF(INDEX(rushing_yds,CELL("Row",AI1819)-1)&gt;=100,3,0)</f>
        <v>0</v>
      </c>
      <c r="BQ1819" s="1">
        <f ca="1">INDEX(receiving_yds,CELL("Row",AN1819)-1)*(RECYDS)</f>
        <v>0</v>
      </c>
      <c r="BR1819" s="1">
        <f ca="1">INDEX(receiving_rec,CELL("Row",AO1819)-1)*(REC)</f>
        <v>0</v>
      </c>
      <c r="BS1819" s="1">
        <f ca="1">INDEX(receiving_tds,CELL("Row",AP1819)-1)*(RECTD)</f>
        <v>0</v>
      </c>
      <c r="BT1819" s="1">
        <f ca="1">IF(INDEX(receiving_yds,CELL("Row",AI1819)-1)&gt;=100,3,0)</f>
        <v>0</v>
      </c>
      <c r="BU1819" s="1">
        <f ca="1">INDEX(puntret_tds,CELL("Row",AR1819)-1)*(PUNTKORETTD)+INDEX(kickret_tds,CELL("Row",AR1819)-1)*(PUNTKORETTD)</f>
        <v>0</v>
      </c>
      <c r="BV1819" s="1">
        <f ca="1">INDEX(fumbles_tot,CELL("Row",AS1819)-1)*(FUM)</f>
        <v>0</v>
      </c>
      <c r="BW1819" s="1">
        <f ca="1">(INDEX(passing_twoptm,CELL("Row",AT1819)-1)+INDEX(rushing_twoptm,CELL("Row",AT1819)-1)+INDEX(receiving_twoptm,CELL("Row",AT1819)-1))*(_2PTCONV)</f>
        <v>0</v>
      </c>
      <c r="BX1819" s="1">
        <f ca="1">SUM(BJ1819:BW1819)</f>
        <v>0</v>
      </c>
    </row>
    <row r="1820" spans="1:76" x14ac:dyDescent="0.25">
      <c r="A1820" s="1" t="s">
        <v>959</v>
      </c>
      <c r="B1820" s="1" t="s">
        <v>1403</v>
      </c>
      <c r="C1820" s="1" t="s">
        <v>62</v>
      </c>
      <c r="D1820" s="1" t="s">
        <v>1396</v>
      </c>
      <c r="E1820" s="1" t="s">
        <v>69</v>
      </c>
      <c r="BB1820">
        <v>3</v>
      </c>
      <c r="BC1820">
        <v>2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 s="4">
        <v>5</v>
      </c>
      <c r="BJ1820" s="1">
        <f ca="1">INDEX(passing_tds,CELL("Row",AG1820)-1)*(PASSTD)</f>
        <v>0</v>
      </c>
      <c r="BK1820" s="1">
        <f ca="1">INDEX(passing_yds,CELL("Row",AH1820)-1)*(PASSYDS)</f>
        <v>0</v>
      </c>
      <c r="BL1820" s="1">
        <f ca="1">IF(INDEX(passing_yds,CELL("Row",AI1820)-1)&gt;=300,3,0)</f>
        <v>0</v>
      </c>
      <c r="BM1820" s="1">
        <f ca="1">INDEX(passing_ints,CELL("Row",AJ1820)-1)*(INT)</f>
        <v>0</v>
      </c>
      <c r="BN1820" s="1">
        <f ca="1">INDEX(rushing_yds,CELL("Row",AK1820)-1)*(RUSHYDS)</f>
        <v>0</v>
      </c>
      <c r="BO1820" s="1">
        <f ca="1">INDEX(rushing_tds,CELL("Row",AK1820)-1)*(RUSHTD)</f>
        <v>0</v>
      </c>
      <c r="BP1820" s="1">
        <f ca="1">IF(INDEX(rushing_yds,CELL("Row",AI1820)-1)&gt;=100,3,0)</f>
        <v>0</v>
      </c>
      <c r="BQ1820" s="1">
        <f ca="1">INDEX(receiving_yds,CELL("Row",AN1820)-1)*(RECYDS)</f>
        <v>0</v>
      </c>
      <c r="BR1820" s="1">
        <f ca="1">INDEX(receiving_rec,CELL("Row",AO1820)-1)*(REC)</f>
        <v>0</v>
      </c>
      <c r="BS1820" s="1">
        <f ca="1">INDEX(receiving_tds,CELL("Row",AP1820)-1)*(RECTD)</f>
        <v>0</v>
      </c>
      <c r="BT1820" s="1">
        <f ca="1">IF(INDEX(receiving_yds,CELL("Row",AI1820)-1)&gt;=100,3,0)</f>
        <v>0</v>
      </c>
      <c r="BU1820" s="1">
        <f ca="1">INDEX(puntret_tds,CELL("Row",AR1820)-1)*(PUNTKORETTD)+INDEX(kickret_tds,CELL("Row",AR1820)-1)*(PUNTKORETTD)</f>
        <v>0</v>
      </c>
      <c r="BV1820" s="1">
        <f ca="1">INDEX(fumbles_tot,CELL("Row",AS1820)-1)*(FUM)</f>
        <v>0</v>
      </c>
      <c r="BW1820" s="1">
        <f ca="1">(INDEX(passing_twoptm,CELL("Row",AT1820)-1)+INDEX(rushing_twoptm,CELL("Row",AT1820)-1)+INDEX(receiving_twoptm,CELL("Row",AT1820)-1))*(_2PTCONV)</f>
        <v>0</v>
      </c>
      <c r="BX1820" s="1">
        <f ca="1">SUM(BJ1820:BW1820)</f>
        <v>0</v>
      </c>
    </row>
    <row r="1821" spans="1:76" x14ac:dyDescent="0.25">
      <c r="A1821" s="1" t="s">
        <v>1414</v>
      </c>
      <c r="B1821" s="1" t="s">
        <v>1415</v>
      </c>
      <c r="C1821" s="1" t="s">
        <v>62</v>
      </c>
      <c r="D1821" s="1" t="s">
        <v>1396</v>
      </c>
      <c r="E1821" s="1" t="s">
        <v>88</v>
      </c>
      <c r="P1821">
        <v>3</v>
      </c>
      <c r="Q1821">
        <v>3</v>
      </c>
      <c r="R1821">
        <v>41</v>
      </c>
      <c r="S1821">
        <v>9</v>
      </c>
      <c r="T1821">
        <v>3</v>
      </c>
      <c r="U1821">
        <v>0</v>
      </c>
      <c r="V1821">
        <v>3</v>
      </c>
      <c r="W1821">
        <v>0</v>
      </c>
      <c r="X1821">
        <v>3</v>
      </c>
      <c r="BI1821" s="4">
        <v>5</v>
      </c>
      <c r="BJ1821" s="1">
        <f ca="1">INDEX(passing_tds,CELL("Row",AG1821)-1)*(PASSTD)</f>
        <v>0</v>
      </c>
      <c r="BK1821" s="1">
        <f ca="1">INDEX(passing_yds,CELL("Row",AH1821)-1)*(PASSYDS)</f>
        <v>0</v>
      </c>
      <c r="BL1821" s="1">
        <f ca="1">IF(INDEX(passing_yds,CELL("Row",AI1821)-1)&gt;=300,3,0)</f>
        <v>0</v>
      </c>
      <c r="BM1821" s="1">
        <f ca="1">INDEX(passing_ints,CELL("Row",AJ1821)-1)*(INT)</f>
        <v>0</v>
      </c>
      <c r="BN1821" s="1">
        <f ca="1">INDEX(rushing_yds,CELL("Row",AK1821)-1)*(RUSHYDS)</f>
        <v>0</v>
      </c>
      <c r="BO1821" s="1">
        <f ca="1">INDEX(rushing_tds,CELL("Row",AK1821)-1)*(RUSHTD)</f>
        <v>0</v>
      </c>
      <c r="BP1821" s="1">
        <f ca="1">IF(INDEX(rushing_yds,CELL("Row",AI1821)-1)&gt;=100,3,0)</f>
        <v>0</v>
      </c>
      <c r="BQ1821" s="1">
        <f ca="1">INDEX(receiving_yds,CELL("Row",AN1821)-1)*(RECYDS)</f>
        <v>0</v>
      </c>
      <c r="BR1821" s="1">
        <f ca="1">INDEX(receiving_rec,CELL("Row",AO1821)-1)*(REC)</f>
        <v>0</v>
      </c>
      <c r="BS1821" s="1">
        <f ca="1">INDEX(receiving_tds,CELL("Row",AP1821)-1)*(RECTD)</f>
        <v>0</v>
      </c>
      <c r="BT1821" s="1">
        <f ca="1">IF(INDEX(receiving_yds,CELL("Row",AI1821)-1)&gt;=100,3,0)</f>
        <v>0</v>
      </c>
      <c r="BU1821" s="1">
        <f ca="1">INDEX(puntret_tds,CELL("Row",AR1821)-1)*(PUNTKORETTD)+INDEX(kickret_tds,CELL("Row",AR1821)-1)*(PUNTKORETTD)</f>
        <v>0</v>
      </c>
      <c r="BV1821" s="1">
        <f ca="1">INDEX(fumbles_tot,CELL("Row",AS1821)-1)*(FUM)</f>
        <v>0</v>
      </c>
      <c r="BW1821" s="1">
        <f ca="1">(INDEX(passing_twoptm,CELL("Row",AT1821)-1)+INDEX(rushing_twoptm,CELL("Row",AT1821)-1)+INDEX(receiving_twoptm,CELL("Row",AT1821)-1))*(_2PTCONV)</f>
        <v>0</v>
      </c>
      <c r="BX1821" s="1">
        <f ca="1">SUM(BJ1821:BW1821)</f>
        <v>0</v>
      </c>
    </row>
    <row r="1822" spans="1:76" x14ac:dyDescent="0.25">
      <c r="A1822" s="1" t="s">
        <v>1416</v>
      </c>
      <c r="B1822" s="1" t="s">
        <v>1417</v>
      </c>
      <c r="C1822" s="1" t="s">
        <v>62</v>
      </c>
      <c r="D1822" s="1" t="s">
        <v>1396</v>
      </c>
      <c r="E1822" s="1" t="s">
        <v>91</v>
      </c>
      <c r="AK1822">
        <v>37</v>
      </c>
      <c r="AL1822">
        <v>1</v>
      </c>
      <c r="AM1822">
        <v>55</v>
      </c>
      <c r="AN1822">
        <v>2</v>
      </c>
      <c r="AO1822">
        <v>90</v>
      </c>
      <c r="BI1822" s="4">
        <v>5</v>
      </c>
      <c r="BJ1822" s="1">
        <f ca="1">INDEX(passing_tds,CELL("Row",AG1822)-1)*(PASSTD)</f>
        <v>0</v>
      </c>
      <c r="BK1822" s="1">
        <f ca="1">INDEX(passing_yds,CELL("Row",AH1822)-1)*(PASSYDS)</f>
        <v>0</v>
      </c>
      <c r="BL1822" s="1">
        <f ca="1">IF(INDEX(passing_yds,CELL("Row",AI1822)-1)&gt;=300,3,0)</f>
        <v>0</v>
      </c>
      <c r="BM1822" s="1">
        <f ca="1">INDEX(passing_ints,CELL("Row",AJ1822)-1)*(INT)</f>
        <v>0</v>
      </c>
      <c r="BN1822" s="1">
        <f ca="1">INDEX(rushing_yds,CELL("Row",AK1822)-1)*(RUSHYDS)</f>
        <v>0</v>
      </c>
      <c r="BO1822" s="1">
        <f ca="1">INDEX(rushing_tds,CELL("Row",AK1822)-1)*(RUSHTD)</f>
        <v>0</v>
      </c>
      <c r="BP1822" s="1">
        <f ca="1">IF(INDEX(rushing_yds,CELL("Row",AI1822)-1)&gt;=100,3,0)</f>
        <v>0</v>
      </c>
      <c r="BQ1822" s="1">
        <f ca="1">INDEX(receiving_yds,CELL("Row",AN1822)-1)*(RECYDS)</f>
        <v>0</v>
      </c>
      <c r="BR1822" s="1">
        <f ca="1">INDEX(receiving_rec,CELL("Row",AO1822)-1)*(REC)</f>
        <v>0</v>
      </c>
      <c r="BS1822" s="1">
        <f ca="1">INDEX(receiving_tds,CELL("Row",AP1822)-1)*(RECTD)</f>
        <v>0</v>
      </c>
      <c r="BT1822" s="1">
        <f ca="1">IF(INDEX(receiving_yds,CELL("Row",AI1822)-1)&gt;=100,3,0)</f>
        <v>0</v>
      </c>
      <c r="BU1822" s="1">
        <f ca="1">INDEX(puntret_tds,CELL("Row",AR1822)-1)*(PUNTKORETTD)+INDEX(kickret_tds,CELL("Row",AR1822)-1)*(PUNTKORETTD)</f>
        <v>0</v>
      </c>
      <c r="BV1822" s="1">
        <f ca="1">INDEX(fumbles_tot,CELL("Row",AS1822)-1)*(FUM)</f>
        <v>0</v>
      </c>
      <c r="BW1822" s="1">
        <f ca="1">(INDEX(passing_twoptm,CELL("Row",AT1822)-1)+INDEX(rushing_twoptm,CELL("Row",AT1822)-1)+INDEX(receiving_twoptm,CELL("Row",AT1822)-1))*(_2PTCONV)</f>
        <v>0</v>
      </c>
      <c r="BX1822" s="1">
        <f ca="1">SUM(BJ1822:BW1822)</f>
        <v>0</v>
      </c>
    </row>
    <row r="1823" spans="1:76" x14ac:dyDescent="0.25">
      <c r="A1823" s="1" t="s">
        <v>1418</v>
      </c>
      <c r="B1823" s="1" t="s">
        <v>1419</v>
      </c>
      <c r="C1823" s="1" t="s">
        <v>62</v>
      </c>
      <c r="D1823" s="1" t="s">
        <v>1396</v>
      </c>
      <c r="E1823" s="1" t="s">
        <v>97</v>
      </c>
      <c r="F1823">
        <v>1</v>
      </c>
      <c r="G1823">
        <v>0</v>
      </c>
      <c r="H1823">
        <v>0</v>
      </c>
      <c r="I1823">
        <v>0</v>
      </c>
      <c r="J1823">
        <v>2</v>
      </c>
      <c r="BI1823" s="4">
        <v>5</v>
      </c>
      <c r="BJ1823" s="1">
        <f ca="1">INDEX(passing_tds,CELL("Row",AG1823)-1)*(PASSTD)</f>
        <v>0</v>
      </c>
      <c r="BK1823" s="1">
        <f ca="1">INDEX(passing_yds,CELL("Row",AH1823)-1)*(PASSYDS)</f>
        <v>0</v>
      </c>
      <c r="BL1823" s="1">
        <f ca="1">IF(INDEX(passing_yds,CELL("Row",AI1823)-1)&gt;=300,3,0)</f>
        <v>0</v>
      </c>
      <c r="BM1823" s="1">
        <f ca="1">INDEX(passing_ints,CELL("Row",AJ1823)-1)*(INT)</f>
        <v>0</v>
      </c>
      <c r="BN1823" s="1">
        <f ca="1">INDEX(rushing_yds,CELL("Row",AK1823)-1)*(RUSHYDS)</f>
        <v>0</v>
      </c>
      <c r="BO1823" s="1">
        <f ca="1">INDEX(rushing_tds,CELL("Row",AK1823)-1)*(RUSHTD)</f>
        <v>0</v>
      </c>
      <c r="BP1823" s="1">
        <f ca="1">IF(INDEX(rushing_yds,CELL("Row",AI1823)-1)&gt;=100,3,0)</f>
        <v>0</v>
      </c>
      <c r="BQ1823" s="1">
        <f ca="1">INDEX(receiving_yds,CELL("Row",AN1823)-1)*(RECYDS)</f>
        <v>0</v>
      </c>
      <c r="BR1823" s="1">
        <f ca="1">INDEX(receiving_rec,CELL("Row",AO1823)-1)*(REC)</f>
        <v>0</v>
      </c>
      <c r="BS1823" s="1">
        <f ca="1">INDEX(receiving_tds,CELL("Row",AP1823)-1)*(RECTD)</f>
        <v>0</v>
      </c>
      <c r="BT1823" s="1">
        <f ca="1">IF(INDEX(receiving_yds,CELL("Row",AI1823)-1)&gt;=100,3,0)</f>
        <v>0</v>
      </c>
      <c r="BU1823" s="1">
        <f ca="1">INDEX(puntret_tds,CELL("Row",AR1823)-1)*(PUNTKORETTD)+INDEX(kickret_tds,CELL("Row",AR1823)-1)*(PUNTKORETTD)</f>
        <v>0</v>
      </c>
      <c r="BV1823" s="1">
        <f ca="1">INDEX(fumbles_tot,CELL("Row",AS1823)-1)*(FUM)</f>
        <v>0</v>
      </c>
      <c r="BW1823" s="1">
        <f ca="1">(INDEX(passing_twoptm,CELL("Row",AT1823)-1)+INDEX(rushing_twoptm,CELL("Row",AT1823)-1)+INDEX(receiving_twoptm,CELL("Row",AT1823)-1))*(_2PTCONV)</f>
        <v>0</v>
      </c>
      <c r="BX1823" s="1">
        <f ca="1">SUM(BJ1823:BW1823)</f>
        <v>0</v>
      </c>
    </row>
    <row r="1824" spans="1:76" x14ac:dyDescent="0.25">
      <c r="A1824" s="1" t="s">
        <v>1420</v>
      </c>
      <c r="B1824" s="1" t="s">
        <v>1421</v>
      </c>
      <c r="C1824" s="1" t="s">
        <v>62</v>
      </c>
      <c r="D1824" s="1" t="s">
        <v>1396</v>
      </c>
      <c r="E1824" s="1" t="s">
        <v>94</v>
      </c>
      <c r="F1824">
        <v>0</v>
      </c>
      <c r="G1824">
        <v>0</v>
      </c>
      <c r="H1824">
        <v>0</v>
      </c>
      <c r="I1824">
        <v>0</v>
      </c>
      <c r="J1824">
        <v>1</v>
      </c>
      <c r="BI1824" s="4">
        <v>5</v>
      </c>
      <c r="BJ1824" s="1">
        <f ca="1">INDEX(passing_tds,CELL("Row",AG1824)-1)*(PASSTD)</f>
        <v>0</v>
      </c>
      <c r="BK1824" s="1">
        <f ca="1">INDEX(passing_yds,CELL("Row",AH1824)-1)*(PASSYDS)</f>
        <v>0</v>
      </c>
      <c r="BL1824" s="1">
        <f ca="1">IF(INDEX(passing_yds,CELL("Row",AI1824)-1)&gt;=300,3,0)</f>
        <v>0</v>
      </c>
      <c r="BM1824" s="1">
        <f ca="1">INDEX(passing_ints,CELL("Row",AJ1824)-1)*(INT)</f>
        <v>0</v>
      </c>
      <c r="BN1824" s="1">
        <f ca="1">INDEX(rushing_yds,CELL("Row",AK1824)-1)*(RUSHYDS)</f>
        <v>0</v>
      </c>
      <c r="BO1824" s="1">
        <f ca="1">INDEX(rushing_tds,CELL("Row",AK1824)-1)*(RUSHTD)</f>
        <v>0</v>
      </c>
      <c r="BP1824" s="1">
        <f ca="1">IF(INDEX(rushing_yds,CELL("Row",AI1824)-1)&gt;=100,3,0)</f>
        <v>0</v>
      </c>
      <c r="BQ1824" s="1">
        <f ca="1">INDEX(receiving_yds,CELL("Row",AN1824)-1)*(RECYDS)</f>
        <v>0</v>
      </c>
      <c r="BR1824" s="1">
        <f ca="1">INDEX(receiving_rec,CELL("Row",AO1824)-1)*(REC)</f>
        <v>0</v>
      </c>
      <c r="BS1824" s="1">
        <f ca="1">INDEX(receiving_tds,CELL("Row",AP1824)-1)*(RECTD)</f>
        <v>0</v>
      </c>
      <c r="BT1824" s="1">
        <f ca="1">IF(INDEX(receiving_yds,CELL("Row",AI1824)-1)&gt;=100,3,0)</f>
        <v>0</v>
      </c>
      <c r="BU1824" s="1">
        <f ca="1">INDEX(puntret_tds,CELL("Row",AR1824)-1)*(PUNTKORETTD)+INDEX(kickret_tds,CELL("Row",AR1824)-1)*(PUNTKORETTD)</f>
        <v>0</v>
      </c>
      <c r="BV1824" s="1">
        <f ca="1">INDEX(fumbles_tot,CELL("Row",AS1824)-1)*(FUM)</f>
        <v>0</v>
      </c>
      <c r="BW1824" s="1">
        <f ca="1">(INDEX(passing_twoptm,CELL("Row",AT1824)-1)+INDEX(rushing_twoptm,CELL("Row",AT1824)-1)+INDEX(receiving_twoptm,CELL("Row",AT1824)-1))*(_2PTCONV)</f>
        <v>0</v>
      </c>
      <c r="BX1824" s="1">
        <f ca="1">SUM(BJ1824:BW1824)</f>
        <v>0</v>
      </c>
    </row>
    <row r="1825" spans="1:76" x14ac:dyDescent="0.25">
      <c r="A1825" s="1" t="s">
        <v>1422</v>
      </c>
      <c r="B1825" s="1" t="s">
        <v>1423</v>
      </c>
      <c r="C1825" s="1" t="s">
        <v>62</v>
      </c>
      <c r="D1825" s="1" t="s">
        <v>1396</v>
      </c>
      <c r="E1825" s="1" t="s">
        <v>100</v>
      </c>
      <c r="F1825">
        <v>0</v>
      </c>
      <c r="G1825">
        <v>0</v>
      </c>
      <c r="H1825">
        <v>0</v>
      </c>
      <c r="I1825">
        <v>0</v>
      </c>
      <c r="J1825">
        <v>2</v>
      </c>
      <c r="BI1825" s="4">
        <v>5</v>
      </c>
      <c r="BJ1825" s="1">
        <f ca="1">INDEX(passing_tds,CELL("Row",AG1825)-1)*(PASSTD)</f>
        <v>0</v>
      </c>
      <c r="BK1825" s="1">
        <f ca="1">INDEX(passing_yds,CELL("Row",AH1825)-1)*(PASSYDS)</f>
        <v>0</v>
      </c>
      <c r="BL1825" s="1">
        <f ca="1">IF(INDEX(passing_yds,CELL("Row",AI1825)-1)&gt;=300,3,0)</f>
        <v>0</v>
      </c>
      <c r="BM1825" s="1">
        <f ca="1">INDEX(passing_ints,CELL("Row",AJ1825)-1)*(INT)</f>
        <v>0</v>
      </c>
      <c r="BN1825" s="1">
        <f ca="1">INDEX(rushing_yds,CELL("Row",AK1825)-1)*(RUSHYDS)</f>
        <v>0</v>
      </c>
      <c r="BO1825" s="1">
        <f ca="1">INDEX(rushing_tds,CELL("Row",AK1825)-1)*(RUSHTD)</f>
        <v>0</v>
      </c>
      <c r="BP1825" s="1">
        <f ca="1">IF(INDEX(rushing_yds,CELL("Row",AI1825)-1)&gt;=100,3,0)</f>
        <v>0</v>
      </c>
      <c r="BQ1825" s="1">
        <f ca="1">INDEX(receiving_yds,CELL("Row",AN1825)-1)*(RECYDS)</f>
        <v>0</v>
      </c>
      <c r="BR1825" s="1">
        <f ca="1">INDEX(receiving_rec,CELL("Row",AO1825)-1)*(REC)</f>
        <v>0</v>
      </c>
      <c r="BS1825" s="1">
        <f ca="1">INDEX(receiving_tds,CELL("Row",AP1825)-1)*(RECTD)</f>
        <v>0</v>
      </c>
      <c r="BT1825" s="1">
        <f ca="1">IF(INDEX(receiving_yds,CELL("Row",AI1825)-1)&gt;=100,3,0)</f>
        <v>0</v>
      </c>
      <c r="BU1825" s="1">
        <f ca="1">INDEX(puntret_tds,CELL("Row",AR1825)-1)*(PUNTKORETTD)+INDEX(kickret_tds,CELL("Row",AR1825)-1)*(PUNTKORETTD)</f>
        <v>0</v>
      </c>
      <c r="BV1825" s="1">
        <f ca="1">INDEX(fumbles_tot,CELL("Row",AS1825)-1)*(FUM)</f>
        <v>0</v>
      </c>
      <c r="BW1825" s="1">
        <f ca="1">(INDEX(passing_twoptm,CELL("Row",AT1825)-1)+INDEX(rushing_twoptm,CELL("Row",AT1825)-1)+INDEX(receiving_twoptm,CELL("Row",AT1825)-1))*(_2PTCONV)</f>
        <v>0</v>
      </c>
      <c r="BX1825" s="1">
        <f ca="1">SUM(BJ1825:BW1825)</f>
        <v>0</v>
      </c>
    </row>
    <row r="1826" spans="1:76" x14ac:dyDescent="0.25">
      <c r="A1826" s="1" t="s">
        <v>1424</v>
      </c>
      <c r="B1826" s="1" t="s">
        <v>1425</v>
      </c>
      <c r="C1826" s="1" t="s">
        <v>62</v>
      </c>
      <c r="D1826" s="1" t="s">
        <v>1396</v>
      </c>
      <c r="E1826" s="1" t="s">
        <v>105</v>
      </c>
      <c r="F1826">
        <v>1</v>
      </c>
      <c r="G1826">
        <v>0</v>
      </c>
      <c r="H1826">
        <v>0</v>
      </c>
      <c r="I1826">
        <v>0</v>
      </c>
      <c r="J1826">
        <v>4</v>
      </c>
      <c r="BI1826" s="4">
        <v>5</v>
      </c>
      <c r="BJ1826" s="1">
        <f ca="1">INDEX(passing_tds,CELL("Row",AG1826)-1)*(PASSTD)</f>
        <v>0</v>
      </c>
      <c r="BK1826" s="1">
        <f ca="1">INDEX(passing_yds,CELL("Row",AH1826)-1)*(PASSYDS)</f>
        <v>0</v>
      </c>
      <c r="BL1826" s="1">
        <f ca="1">IF(INDEX(passing_yds,CELL("Row",AI1826)-1)&gt;=300,3,0)</f>
        <v>0</v>
      </c>
      <c r="BM1826" s="1">
        <f ca="1">INDEX(passing_ints,CELL("Row",AJ1826)-1)*(INT)</f>
        <v>0</v>
      </c>
      <c r="BN1826" s="1">
        <f ca="1">INDEX(rushing_yds,CELL("Row",AK1826)-1)*(RUSHYDS)</f>
        <v>0</v>
      </c>
      <c r="BO1826" s="1">
        <f ca="1">INDEX(rushing_tds,CELL("Row",AK1826)-1)*(RUSHTD)</f>
        <v>0</v>
      </c>
      <c r="BP1826" s="1">
        <f ca="1">IF(INDEX(rushing_yds,CELL("Row",AI1826)-1)&gt;=100,3,0)</f>
        <v>0</v>
      </c>
      <c r="BQ1826" s="1">
        <f ca="1">INDEX(receiving_yds,CELL("Row",AN1826)-1)*(RECYDS)</f>
        <v>0</v>
      </c>
      <c r="BR1826" s="1">
        <f ca="1">INDEX(receiving_rec,CELL("Row",AO1826)-1)*(REC)</f>
        <v>0</v>
      </c>
      <c r="BS1826" s="1">
        <f ca="1">INDEX(receiving_tds,CELL("Row",AP1826)-1)*(RECTD)</f>
        <v>0</v>
      </c>
      <c r="BT1826" s="1">
        <f ca="1">IF(INDEX(receiving_yds,CELL("Row",AI1826)-1)&gt;=100,3,0)</f>
        <v>0</v>
      </c>
      <c r="BU1826" s="1">
        <f ca="1">INDEX(puntret_tds,CELL("Row",AR1826)-1)*(PUNTKORETTD)+INDEX(kickret_tds,CELL("Row",AR1826)-1)*(PUNTKORETTD)</f>
        <v>0</v>
      </c>
      <c r="BV1826" s="1">
        <f ca="1">INDEX(fumbles_tot,CELL("Row",AS1826)-1)*(FUM)</f>
        <v>0</v>
      </c>
      <c r="BW1826" s="1">
        <f ca="1">(INDEX(passing_twoptm,CELL("Row",AT1826)-1)+INDEX(rushing_twoptm,CELL("Row",AT1826)-1)+INDEX(receiving_twoptm,CELL("Row",AT1826)-1))*(_2PTCONV)</f>
        <v>0</v>
      </c>
      <c r="BX1826" s="1">
        <f ca="1">SUM(BJ1826:BW1826)</f>
        <v>0</v>
      </c>
    </row>
    <row r="1827" spans="1:76" x14ac:dyDescent="0.25">
      <c r="A1827" s="1" t="s">
        <v>1426</v>
      </c>
      <c r="B1827" s="1" t="s">
        <v>1427</v>
      </c>
      <c r="C1827" s="1" t="s">
        <v>62</v>
      </c>
      <c r="D1827" s="1" t="s">
        <v>1396</v>
      </c>
      <c r="E1827" s="1" t="s">
        <v>100</v>
      </c>
      <c r="F1827">
        <v>2</v>
      </c>
      <c r="G1827">
        <v>1</v>
      </c>
      <c r="H1827">
        <v>0</v>
      </c>
      <c r="I1827">
        <v>0</v>
      </c>
      <c r="J1827">
        <v>4</v>
      </c>
      <c r="BI1827" s="4">
        <v>5</v>
      </c>
      <c r="BJ1827" s="1">
        <f ca="1">INDEX(passing_tds,CELL("Row",AG1827)-1)*(PASSTD)</f>
        <v>0</v>
      </c>
      <c r="BK1827" s="1">
        <f ca="1">INDEX(passing_yds,CELL("Row",AH1827)-1)*(PASSYDS)</f>
        <v>0</v>
      </c>
      <c r="BL1827" s="1">
        <f ca="1">IF(INDEX(passing_yds,CELL("Row",AI1827)-1)&gt;=300,3,0)</f>
        <v>0</v>
      </c>
      <c r="BM1827" s="1">
        <f ca="1">INDEX(passing_ints,CELL("Row",AJ1827)-1)*(INT)</f>
        <v>0</v>
      </c>
      <c r="BN1827" s="1">
        <f ca="1">INDEX(rushing_yds,CELL("Row",AK1827)-1)*(RUSHYDS)</f>
        <v>0</v>
      </c>
      <c r="BO1827" s="1">
        <f ca="1">INDEX(rushing_tds,CELL("Row",AK1827)-1)*(RUSHTD)</f>
        <v>0</v>
      </c>
      <c r="BP1827" s="1">
        <f ca="1">IF(INDEX(rushing_yds,CELL("Row",AI1827)-1)&gt;=100,3,0)</f>
        <v>0</v>
      </c>
      <c r="BQ1827" s="1">
        <f ca="1">INDEX(receiving_yds,CELL("Row",AN1827)-1)*(RECYDS)</f>
        <v>0</v>
      </c>
      <c r="BR1827" s="1">
        <f ca="1">INDEX(receiving_rec,CELL("Row",AO1827)-1)*(REC)</f>
        <v>0</v>
      </c>
      <c r="BS1827" s="1">
        <f ca="1">INDEX(receiving_tds,CELL("Row",AP1827)-1)*(RECTD)</f>
        <v>0</v>
      </c>
      <c r="BT1827" s="1">
        <f ca="1">IF(INDEX(receiving_yds,CELL("Row",AI1827)-1)&gt;=100,3,0)</f>
        <v>0</v>
      </c>
      <c r="BU1827" s="1">
        <f ca="1">INDEX(puntret_tds,CELL("Row",AR1827)-1)*(PUNTKORETTD)+INDEX(kickret_tds,CELL("Row",AR1827)-1)*(PUNTKORETTD)</f>
        <v>0</v>
      </c>
      <c r="BV1827" s="1">
        <f ca="1">INDEX(fumbles_tot,CELL("Row",AS1827)-1)*(FUM)</f>
        <v>0</v>
      </c>
      <c r="BW1827" s="1">
        <f ca="1">(INDEX(passing_twoptm,CELL("Row",AT1827)-1)+INDEX(rushing_twoptm,CELL("Row",AT1827)-1)+INDEX(receiving_twoptm,CELL("Row",AT1827)-1))*(_2PTCONV)</f>
        <v>0</v>
      </c>
      <c r="BX1827" s="1">
        <f ca="1">SUM(BJ1827:BW1827)</f>
        <v>0</v>
      </c>
    </row>
    <row r="1828" spans="1:76" x14ac:dyDescent="0.25">
      <c r="A1828" s="1" t="s">
        <v>1428</v>
      </c>
      <c r="B1828" s="1" t="s">
        <v>1429</v>
      </c>
      <c r="C1828" s="1" t="s">
        <v>62</v>
      </c>
      <c r="D1828" s="1" t="s">
        <v>1396</v>
      </c>
      <c r="E1828" s="1" t="s">
        <v>112</v>
      </c>
      <c r="F1828">
        <v>1</v>
      </c>
      <c r="G1828">
        <v>0</v>
      </c>
      <c r="H1828">
        <v>0</v>
      </c>
      <c r="I1828">
        <v>0</v>
      </c>
      <c r="J1828">
        <v>1</v>
      </c>
      <c r="BI1828" s="4">
        <v>5</v>
      </c>
      <c r="BJ1828" s="1">
        <f ca="1">INDEX(passing_tds,CELL("Row",AG1828)-1)*(PASSTD)</f>
        <v>0</v>
      </c>
      <c r="BK1828" s="1">
        <f ca="1">INDEX(passing_yds,CELL("Row",AH1828)-1)*(PASSYDS)</f>
        <v>0</v>
      </c>
      <c r="BL1828" s="1">
        <f ca="1">IF(INDEX(passing_yds,CELL("Row",AI1828)-1)&gt;=300,3,0)</f>
        <v>0</v>
      </c>
      <c r="BM1828" s="1">
        <f ca="1">INDEX(passing_ints,CELL("Row",AJ1828)-1)*(INT)</f>
        <v>0</v>
      </c>
      <c r="BN1828" s="1">
        <f ca="1">INDEX(rushing_yds,CELL("Row",AK1828)-1)*(RUSHYDS)</f>
        <v>0</v>
      </c>
      <c r="BO1828" s="1">
        <f ca="1">INDEX(rushing_tds,CELL("Row",AK1828)-1)*(RUSHTD)</f>
        <v>0</v>
      </c>
      <c r="BP1828" s="1">
        <f ca="1">IF(INDEX(rushing_yds,CELL("Row",AI1828)-1)&gt;=100,3,0)</f>
        <v>0</v>
      </c>
      <c r="BQ1828" s="1">
        <f ca="1">INDEX(receiving_yds,CELL("Row",AN1828)-1)*(RECYDS)</f>
        <v>0</v>
      </c>
      <c r="BR1828" s="1">
        <f ca="1">INDEX(receiving_rec,CELL("Row",AO1828)-1)*(REC)</f>
        <v>0</v>
      </c>
      <c r="BS1828" s="1">
        <f ca="1">INDEX(receiving_tds,CELL("Row",AP1828)-1)*(RECTD)</f>
        <v>0</v>
      </c>
      <c r="BT1828" s="1">
        <f ca="1">IF(INDEX(receiving_yds,CELL("Row",AI1828)-1)&gt;=100,3,0)</f>
        <v>0</v>
      </c>
      <c r="BU1828" s="1">
        <f ca="1">INDEX(puntret_tds,CELL("Row",AR1828)-1)*(PUNTKORETTD)+INDEX(kickret_tds,CELL("Row",AR1828)-1)*(PUNTKORETTD)</f>
        <v>0</v>
      </c>
      <c r="BV1828" s="1">
        <f ca="1">INDEX(fumbles_tot,CELL("Row",AS1828)-1)*(FUM)</f>
        <v>0</v>
      </c>
      <c r="BW1828" s="1">
        <f ca="1">(INDEX(passing_twoptm,CELL("Row",AT1828)-1)+INDEX(rushing_twoptm,CELL("Row",AT1828)-1)+INDEX(receiving_twoptm,CELL("Row",AT1828)-1))*(_2PTCONV)</f>
        <v>0</v>
      </c>
      <c r="BX1828" s="1">
        <f ca="1">SUM(BJ1828:BW1828)</f>
        <v>0</v>
      </c>
    </row>
    <row r="1829" spans="1:76" x14ac:dyDescent="0.25">
      <c r="A1829" s="1" t="s">
        <v>1430</v>
      </c>
      <c r="B1829" s="1" t="s">
        <v>1431</v>
      </c>
      <c r="C1829" s="1" t="s">
        <v>62</v>
      </c>
      <c r="D1829" s="1" t="s">
        <v>1396</v>
      </c>
      <c r="E1829" s="1" t="s">
        <v>112</v>
      </c>
      <c r="F1829">
        <v>1</v>
      </c>
      <c r="G1829">
        <v>0</v>
      </c>
      <c r="H1829">
        <v>0</v>
      </c>
      <c r="I1829">
        <v>0</v>
      </c>
      <c r="J1829">
        <v>1</v>
      </c>
      <c r="BI1829" s="4">
        <v>5</v>
      </c>
      <c r="BJ1829" s="1">
        <f ca="1">INDEX(passing_tds,CELL("Row",AG1829)-1)*(PASSTD)</f>
        <v>0</v>
      </c>
      <c r="BK1829" s="1">
        <f ca="1">INDEX(passing_yds,CELL("Row",AH1829)-1)*(PASSYDS)</f>
        <v>0</v>
      </c>
      <c r="BL1829" s="1">
        <f ca="1">IF(INDEX(passing_yds,CELL("Row",AI1829)-1)&gt;=300,3,0)</f>
        <v>0</v>
      </c>
      <c r="BM1829" s="1">
        <f ca="1">INDEX(passing_ints,CELL("Row",AJ1829)-1)*(INT)</f>
        <v>0</v>
      </c>
      <c r="BN1829" s="1">
        <f ca="1">INDEX(rushing_yds,CELL("Row",AK1829)-1)*(RUSHYDS)</f>
        <v>0</v>
      </c>
      <c r="BO1829" s="1">
        <f ca="1">INDEX(rushing_tds,CELL("Row",AK1829)-1)*(RUSHTD)</f>
        <v>0</v>
      </c>
      <c r="BP1829" s="1">
        <f ca="1">IF(INDEX(rushing_yds,CELL("Row",AI1829)-1)&gt;=100,3,0)</f>
        <v>0</v>
      </c>
      <c r="BQ1829" s="1">
        <f ca="1">INDEX(receiving_yds,CELL("Row",AN1829)-1)*(RECYDS)</f>
        <v>0</v>
      </c>
      <c r="BR1829" s="1">
        <f ca="1">INDEX(receiving_rec,CELL("Row",AO1829)-1)*(REC)</f>
        <v>0</v>
      </c>
      <c r="BS1829" s="1">
        <f ca="1">INDEX(receiving_tds,CELL("Row",AP1829)-1)*(RECTD)</f>
        <v>0</v>
      </c>
      <c r="BT1829" s="1">
        <f ca="1">IF(INDEX(receiving_yds,CELL("Row",AI1829)-1)&gt;=100,3,0)</f>
        <v>0</v>
      </c>
      <c r="BU1829" s="1">
        <f ca="1">INDEX(puntret_tds,CELL("Row",AR1829)-1)*(PUNTKORETTD)+INDEX(kickret_tds,CELL("Row",AR1829)-1)*(PUNTKORETTD)</f>
        <v>0</v>
      </c>
      <c r="BV1829" s="1">
        <f ca="1">INDEX(fumbles_tot,CELL("Row",AS1829)-1)*(FUM)</f>
        <v>0</v>
      </c>
      <c r="BW1829" s="1">
        <f ca="1">(INDEX(passing_twoptm,CELL("Row",AT1829)-1)+INDEX(rushing_twoptm,CELL("Row",AT1829)-1)+INDEX(receiving_twoptm,CELL("Row",AT1829)-1))*(_2PTCONV)</f>
        <v>0</v>
      </c>
      <c r="BX1829" s="1">
        <f ca="1">SUM(BJ1829:BW1829)</f>
        <v>0</v>
      </c>
    </row>
    <row r="1830" spans="1:76" x14ac:dyDescent="0.25">
      <c r="A1830" s="1" t="s">
        <v>1432</v>
      </c>
      <c r="B1830" s="1" t="s">
        <v>1433</v>
      </c>
      <c r="C1830" s="1" t="s">
        <v>62</v>
      </c>
      <c r="D1830" s="1" t="s">
        <v>1396</v>
      </c>
      <c r="E1830" s="1" t="s">
        <v>118</v>
      </c>
      <c r="F1830">
        <v>0</v>
      </c>
      <c r="G1830">
        <v>0</v>
      </c>
      <c r="H1830">
        <v>0</v>
      </c>
      <c r="I1830">
        <v>0</v>
      </c>
      <c r="J1830">
        <v>6</v>
      </c>
      <c r="BI1830" s="4">
        <v>5</v>
      </c>
      <c r="BJ1830" s="1">
        <f ca="1">INDEX(passing_tds,CELL("Row",AG1830)-1)*(PASSTD)</f>
        <v>0</v>
      </c>
      <c r="BK1830" s="1">
        <f ca="1">INDEX(passing_yds,CELL("Row",AH1830)-1)*(PASSYDS)</f>
        <v>0</v>
      </c>
      <c r="BL1830" s="1">
        <f ca="1">IF(INDEX(passing_yds,CELL("Row",AI1830)-1)&gt;=300,3,0)</f>
        <v>0</v>
      </c>
      <c r="BM1830" s="1">
        <f ca="1">INDEX(passing_ints,CELL("Row",AJ1830)-1)*(INT)</f>
        <v>0</v>
      </c>
      <c r="BN1830" s="1">
        <f ca="1">INDEX(rushing_yds,CELL("Row",AK1830)-1)*(RUSHYDS)</f>
        <v>0</v>
      </c>
      <c r="BO1830" s="1">
        <f ca="1">INDEX(rushing_tds,CELL("Row",AK1830)-1)*(RUSHTD)</f>
        <v>0</v>
      </c>
      <c r="BP1830" s="1">
        <f ca="1">IF(INDEX(rushing_yds,CELL("Row",AI1830)-1)&gt;=100,3,0)</f>
        <v>0</v>
      </c>
      <c r="BQ1830" s="1">
        <f ca="1">INDEX(receiving_yds,CELL("Row",AN1830)-1)*(RECYDS)</f>
        <v>0</v>
      </c>
      <c r="BR1830" s="1">
        <f ca="1">INDEX(receiving_rec,CELL("Row",AO1830)-1)*(REC)</f>
        <v>0</v>
      </c>
      <c r="BS1830" s="1">
        <f ca="1">INDEX(receiving_tds,CELL("Row",AP1830)-1)*(RECTD)</f>
        <v>0</v>
      </c>
      <c r="BT1830" s="1">
        <f ca="1">IF(INDEX(receiving_yds,CELL("Row",AI1830)-1)&gt;=100,3,0)</f>
        <v>0</v>
      </c>
      <c r="BU1830" s="1">
        <f ca="1">INDEX(puntret_tds,CELL("Row",AR1830)-1)*(PUNTKORETTD)+INDEX(kickret_tds,CELL("Row",AR1830)-1)*(PUNTKORETTD)</f>
        <v>0</v>
      </c>
      <c r="BV1830" s="1">
        <f ca="1">INDEX(fumbles_tot,CELL("Row",AS1830)-1)*(FUM)</f>
        <v>0</v>
      </c>
      <c r="BW1830" s="1">
        <f ca="1">(INDEX(passing_twoptm,CELL("Row",AT1830)-1)+INDEX(rushing_twoptm,CELL("Row",AT1830)-1)+INDEX(receiving_twoptm,CELL("Row",AT1830)-1))*(_2PTCONV)</f>
        <v>0</v>
      </c>
      <c r="BX1830" s="1">
        <f ca="1">SUM(BJ1830:BW1830)</f>
        <v>0</v>
      </c>
    </row>
    <row r="1831" spans="1:76" x14ac:dyDescent="0.25">
      <c r="A1831" s="1" t="s">
        <v>1434</v>
      </c>
      <c r="B1831" s="1" t="s">
        <v>1435</v>
      </c>
      <c r="C1831" s="1" t="s">
        <v>62</v>
      </c>
      <c r="D1831" s="1" t="s">
        <v>1396</v>
      </c>
      <c r="E1831" s="1" t="s">
        <v>176</v>
      </c>
      <c r="F1831">
        <v>0</v>
      </c>
      <c r="G1831">
        <v>0</v>
      </c>
      <c r="H1831">
        <v>0</v>
      </c>
      <c r="I1831">
        <v>0</v>
      </c>
      <c r="J1831">
        <v>1</v>
      </c>
      <c r="BI1831" s="4">
        <v>5</v>
      </c>
      <c r="BJ1831" s="1">
        <f ca="1">INDEX(passing_tds,CELL("Row",AG1831)-1)*(PASSTD)</f>
        <v>0</v>
      </c>
      <c r="BK1831" s="1">
        <f ca="1">INDEX(passing_yds,CELL("Row",AH1831)-1)*(PASSYDS)</f>
        <v>0</v>
      </c>
      <c r="BL1831" s="1">
        <f ca="1">IF(INDEX(passing_yds,CELL("Row",AI1831)-1)&gt;=300,3,0)</f>
        <v>0</v>
      </c>
      <c r="BM1831" s="1">
        <f ca="1">INDEX(passing_ints,CELL("Row",AJ1831)-1)*(INT)</f>
        <v>0</v>
      </c>
      <c r="BN1831" s="1">
        <f ca="1">INDEX(rushing_yds,CELL("Row",AK1831)-1)*(RUSHYDS)</f>
        <v>0</v>
      </c>
      <c r="BO1831" s="1">
        <f ca="1">INDEX(rushing_tds,CELL("Row",AK1831)-1)*(RUSHTD)</f>
        <v>0</v>
      </c>
      <c r="BP1831" s="1">
        <f ca="1">IF(INDEX(rushing_yds,CELL("Row",AI1831)-1)&gt;=100,3,0)</f>
        <v>0</v>
      </c>
      <c r="BQ1831" s="1">
        <f ca="1">INDEX(receiving_yds,CELL("Row",AN1831)-1)*(RECYDS)</f>
        <v>0</v>
      </c>
      <c r="BR1831" s="1">
        <f ca="1">INDEX(receiving_rec,CELL("Row",AO1831)-1)*(REC)</f>
        <v>0</v>
      </c>
      <c r="BS1831" s="1">
        <f ca="1">INDEX(receiving_tds,CELL("Row",AP1831)-1)*(RECTD)</f>
        <v>0</v>
      </c>
      <c r="BT1831" s="1">
        <f ca="1">IF(INDEX(receiving_yds,CELL("Row",AI1831)-1)&gt;=100,3,0)</f>
        <v>0</v>
      </c>
      <c r="BU1831" s="1">
        <f ca="1">INDEX(puntret_tds,CELL("Row",AR1831)-1)*(PUNTKORETTD)+INDEX(kickret_tds,CELL("Row",AR1831)-1)*(PUNTKORETTD)</f>
        <v>0</v>
      </c>
      <c r="BV1831" s="1">
        <f ca="1">INDEX(fumbles_tot,CELL("Row",AS1831)-1)*(FUM)</f>
        <v>0</v>
      </c>
      <c r="BW1831" s="1">
        <f ca="1">(INDEX(passing_twoptm,CELL("Row",AT1831)-1)+INDEX(rushing_twoptm,CELL("Row",AT1831)-1)+INDEX(receiving_twoptm,CELL("Row",AT1831)-1))*(_2PTCONV)</f>
        <v>0</v>
      </c>
      <c r="BX1831" s="1">
        <f ca="1">SUM(BJ1831:BW1831)</f>
        <v>0</v>
      </c>
    </row>
    <row r="1832" spans="1:76" x14ac:dyDescent="0.25">
      <c r="A1832" s="1" t="s">
        <v>1436</v>
      </c>
      <c r="B1832" s="1" t="s">
        <v>1437</v>
      </c>
      <c r="C1832" s="1" t="s">
        <v>62</v>
      </c>
      <c r="D1832" s="1" t="s">
        <v>1396</v>
      </c>
      <c r="E1832" s="1" t="s">
        <v>97</v>
      </c>
      <c r="F1832">
        <v>0</v>
      </c>
      <c r="G1832">
        <v>0</v>
      </c>
      <c r="H1832">
        <v>0</v>
      </c>
      <c r="I1832">
        <v>0</v>
      </c>
      <c r="J1832">
        <v>2</v>
      </c>
      <c r="BI1832" s="4">
        <v>5</v>
      </c>
      <c r="BJ1832" s="1">
        <f ca="1">INDEX(passing_tds,CELL("Row",AG1832)-1)*(PASSTD)</f>
        <v>0</v>
      </c>
      <c r="BK1832" s="1">
        <f ca="1">INDEX(passing_yds,CELL("Row",AH1832)-1)*(PASSYDS)</f>
        <v>0</v>
      </c>
      <c r="BL1832" s="1">
        <f ca="1">IF(INDEX(passing_yds,CELL("Row",AI1832)-1)&gt;=300,3,0)</f>
        <v>0</v>
      </c>
      <c r="BM1832" s="1">
        <f ca="1">INDEX(passing_ints,CELL("Row",AJ1832)-1)*(INT)</f>
        <v>0</v>
      </c>
      <c r="BN1832" s="1">
        <f ca="1">INDEX(rushing_yds,CELL("Row",AK1832)-1)*(RUSHYDS)</f>
        <v>0</v>
      </c>
      <c r="BO1832" s="1">
        <f ca="1">INDEX(rushing_tds,CELL("Row",AK1832)-1)*(RUSHTD)</f>
        <v>0</v>
      </c>
      <c r="BP1832" s="1">
        <f ca="1">IF(INDEX(rushing_yds,CELL("Row",AI1832)-1)&gt;=100,3,0)</f>
        <v>0</v>
      </c>
      <c r="BQ1832" s="1">
        <f ca="1">INDEX(receiving_yds,CELL("Row",AN1832)-1)*(RECYDS)</f>
        <v>0</v>
      </c>
      <c r="BR1832" s="1">
        <f ca="1">INDEX(receiving_rec,CELL("Row",AO1832)-1)*(REC)</f>
        <v>0</v>
      </c>
      <c r="BS1832" s="1">
        <f ca="1">INDEX(receiving_tds,CELL("Row",AP1832)-1)*(RECTD)</f>
        <v>0</v>
      </c>
      <c r="BT1832" s="1">
        <f ca="1">IF(INDEX(receiving_yds,CELL("Row",AI1832)-1)&gt;=100,3,0)</f>
        <v>0</v>
      </c>
      <c r="BU1832" s="1">
        <f ca="1">INDEX(puntret_tds,CELL("Row",AR1832)-1)*(PUNTKORETTD)+INDEX(kickret_tds,CELL("Row",AR1832)-1)*(PUNTKORETTD)</f>
        <v>0</v>
      </c>
      <c r="BV1832" s="1">
        <f ca="1">INDEX(fumbles_tot,CELL("Row",AS1832)-1)*(FUM)</f>
        <v>0</v>
      </c>
      <c r="BW1832" s="1">
        <f ca="1">(INDEX(passing_twoptm,CELL("Row",AT1832)-1)+INDEX(rushing_twoptm,CELL("Row",AT1832)-1)+INDEX(receiving_twoptm,CELL("Row",AT1832)-1))*(_2PTCONV)</f>
        <v>0</v>
      </c>
      <c r="BX1832" s="1">
        <f ca="1">SUM(BJ1832:BW1832)</f>
        <v>0</v>
      </c>
    </row>
    <row r="1833" spans="1:76" x14ac:dyDescent="0.25">
      <c r="A1833" s="1" t="s">
        <v>1438</v>
      </c>
      <c r="B1833" s="1" t="s">
        <v>1439</v>
      </c>
      <c r="C1833" s="1" t="s">
        <v>62</v>
      </c>
      <c r="D1833" s="1" t="s">
        <v>1396</v>
      </c>
      <c r="E1833" s="1" t="s">
        <v>112</v>
      </c>
      <c r="F1833">
        <v>1</v>
      </c>
      <c r="G1833">
        <v>0</v>
      </c>
      <c r="H1833">
        <v>0</v>
      </c>
      <c r="I1833">
        <v>0</v>
      </c>
      <c r="J1833">
        <v>2</v>
      </c>
      <c r="BI1833" s="4">
        <v>5</v>
      </c>
      <c r="BJ1833" s="1">
        <f ca="1">INDEX(passing_tds,CELL("Row",AG1833)-1)*(PASSTD)</f>
        <v>0</v>
      </c>
      <c r="BK1833" s="1">
        <f ca="1">INDEX(passing_yds,CELL("Row",AH1833)-1)*(PASSYDS)</f>
        <v>0</v>
      </c>
      <c r="BL1833" s="1">
        <f ca="1">IF(INDEX(passing_yds,CELL("Row",AI1833)-1)&gt;=300,3,0)</f>
        <v>0</v>
      </c>
      <c r="BM1833" s="1">
        <f ca="1">INDEX(passing_ints,CELL("Row",AJ1833)-1)*(INT)</f>
        <v>0</v>
      </c>
      <c r="BN1833" s="1">
        <f ca="1">INDEX(rushing_yds,CELL("Row",AK1833)-1)*(RUSHYDS)</f>
        <v>0</v>
      </c>
      <c r="BO1833" s="1">
        <f ca="1">INDEX(rushing_tds,CELL("Row",AK1833)-1)*(RUSHTD)</f>
        <v>0</v>
      </c>
      <c r="BP1833" s="1">
        <f ca="1">IF(INDEX(rushing_yds,CELL("Row",AI1833)-1)&gt;=100,3,0)</f>
        <v>0</v>
      </c>
      <c r="BQ1833" s="1">
        <f ca="1">INDEX(receiving_yds,CELL("Row",AN1833)-1)*(RECYDS)</f>
        <v>0</v>
      </c>
      <c r="BR1833" s="1">
        <f ca="1">INDEX(receiving_rec,CELL("Row",AO1833)-1)*(REC)</f>
        <v>0</v>
      </c>
      <c r="BS1833" s="1">
        <f ca="1">INDEX(receiving_tds,CELL("Row",AP1833)-1)*(RECTD)</f>
        <v>0</v>
      </c>
      <c r="BT1833" s="1">
        <f ca="1">IF(INDEX(receiving_yds,CELL("Row",AI1833)-1)&gt;=100,3,0)</f>
        <v>0</v>
      </c>
      <c r="BU1833" s="1">
        <f ca="1">INDEX(puntret_tds,CELL("Row",AR1833)-1)*(PUNTKORETTD)+INDEX(kickret_tds,CELL("Row",AR1833)-1)*(PUNTKORETTD)</f>
        <v>0</v>
      </c>
      <c r="BV1833" s="1">
        <f ca="1">INDEX(fumbles_tot,CELL("Row",AS1833)-1)*(FUM)</f>
        <v>0</v>
      </c>
      <c r="BW1833" s="1">
        <f ca="1">(INDEX(passing_twoptm,CELL("Row",AT1833)-1)+INDEX(rushing_twoptm,CELL("Row",AT1833)-1)+INDEX(receiving_twoptm,CELL("Row",AT1833)-1))*(_2PTCONV)</f>
        <v>0</v>
      </c>
      <c r="BX1833" s="1">
        <f ca="1">SUM(BJ1833:BW1833)</f>
        <v>0</v>
      </c>
    </row>
    <row r="1834" spans="1:76" x14ac:dyDescent="0.25">
      <c r="A1834" s="1" t="s">
        <v>1440</v>
      </c>
      <c r="B1834" s="1" t="s">
        <v>1441</v>
      </c>
      <c r="C1834" s="1" t="s">
        <v>62</v>
      </c>
      <c r="D1834" s="1" t="s">
        <v>1396</v>
      </c>
      <c r="E1834" s="1" t="s">
        <v>290</v>
      </c>
      <c r="F1834">
        <v>0</v>
      </c>
      <c r="G1834">
        <v>0</v>
      </c>
      <c r="H1834">
        <v>0</v>
      </c>
      <c r="I1834">
        <v>0</v>
      </c>
      <c r="J1834">
        <v>7</v>
      </c>
      <c r="BI1834" s="4">
        <v>5</v>
      </c>
      <c r="BJ1834" s="1">
        <f ca="1">INDEX(passing_tds,CELL("Row",AG1834)-1)*(PASSTD)</f>
        <v>0</v>
      </c>
      <c r="BK1834" s="1">
        <f ca="1">INDEX(passing_yds,CELL("Row",AH1834)-1)*(PASSYDS)</f>
        <v>0</v>
      </c>
      <c r="BL1834" s="1">
        <f ca="1">IF(INDEX(passing_yds,CELL("Row",AI1834)-1)&gt;=300,3,0)</f>
        <v>0</v>
      </c>
      <c r="BM1834" s="1">
        <f ca="1">INDEX(passing_ints,CELL("Row",AJ1834)-1)*(INT)</f>
        <v>0</v>
      </c>
      <c r="BN1834" s="1">
        <f ca="1">INDEX(rushing_yds,CELL("Row",AK1834)-1)*(RUSHYDS)</f>
        <v>0</v>
      </c>
      <c r="BO1834" s="1">
        <f ca="1">INDEX(rushing_tds,CELL("Row",AK1834)-1)*(RUSHTD)</f>
        <v>0</v>
      </c>
      <c r="BP1834" s="1">
        <f ca="1">IF(INDEX(rushing_yds,CELL("Row",AI1834)-1)&gt;=100,3,0)</f>
        <v>0</v>
      </c>
      <c r="BQ1834" s="1">
        <f ca="1">INDEX(receiving_yds,CELL("Row",AN1834)-1)*(RECYDS)</f>
        <v>0</v>
      </c>
      <c r="BR1834" s="1">
        <f ca="1">INDEX(receiving_rec,CELL("Row",AO1834)-1)*(REC)</f>
        <v>0</v>
      </c>
      <c r="BS1834" s="1">
        <f ca="1">INDEX(receiving_tds,CELL("Row",AP1834)-1)*(RECTD)</f>
        <v>0</v>
      </c>
      <c r="BT1834" s="1">
        <f ca="1">IF(INDEX(receiving_yds,CELL("Row",AI1834)-1)&gt;=100,3,0)</f>
        <v>0</v>
      </c>
      <c r="BU1834" s="1">
        <f ca="1">INDEX(puntret_tds,CELL("Row",AR1834)-1)*(PUNTKORETTD)+INDEX(kickret_tds,CELL("Row",AR1834)-1)*(PUNTKORETTD)</f>
        <v>0</v>
      </c>
      <c r="BV1834" s="1">
        <f ca="1">INDEX(fumbles_tot,CELL("Row",AS1834)-1)*(FUM)</f>
        <v>0</v>
      </c>
      <c r="BW1834" s="1">
        <f ca="1">(INDEX(passing_twoptm,CELL("Row",AT1834)-1)+INDEX(rushing_twoptm,CELL("Row",AT1834)-1)+INDEX(receiving_twoptm,CELL("Row",AT1834)-1))*(_2PTCONV)</f>
        <v>0</v>
      </c>
      <c r="BX1834" s="1">
        <f ca="1">SUM(BJ1834:BW1834)</f>
        <v>0</v>
      </c>
    </row>
    <row r="1835" spans="1:76" x14ac:dyDescent="0.25">
      <c r="A1835" s="1" t="s">
        <v>1442</v>
      </c>
      <c r="B1835" s="1" t="s">
        <v>1443</v>
      </c>
      <c r="C1835" s="1" t="s">
        <v>62</v>
      </c>
      <c r="D1835" s="1" t="s">
        <v>1396</v>
      </c>
      <c r="E1835" s="1" t="s">
        <v>94</v>
      </c>
      <c r="F1835">
        <v>3</v>
      </c>
      <c r="G1835">
        <v>0</v>
      </c>
      <c r="H1835">
        <v>0</v>
      </c>
      <c r="I1835">
        <v>0</v>
      </c>
      <c r="J1835">
        <v>1</v>
      </c>
      <c r="BI1835" s="4">
        <v>5</v>
      </c>
      <c r="BJ1835" s="1">
        <f ca="1">INDEX(passing_tds,CELL("Row",AG1835)-1)*(PASSTD)</f>
        <v>0</v>
      </c>
      <c r="BK1835" s="1">
        <f ca="1">INDEX(passing_yds,CELL("Row",AH1835)-1)*(PASSYDS)</f>
        <v>0</v>
      </c>
      <c r="BL1835" s="1">
        <f ca="1">IF(INDEX(passing_yds,CELL("Row",AI1835)-1)&gt;=300,3,0)</f>
        <v>0</v>
      </c>
      <c r="BM1835" s="1">
        <f ca="1">INDEX(passing_ints,CELL("Row",AJ1835)-1)*(INT)</f>
        <v>0</v>
      </c>
      <c r="BN1835" s="1">
        <f ca="1">INDEX(rushing_yds,CELL("Row",AK1835)-1)*(RUSHYDS)</f>
        <v>0</v>
      </c>
      <c r="BO1835" s="1">
        <f ca="1">INDEX(rushing_tds,CELL("Row",AK1835)-1)*(RUSHTD)</f>
        <v>0</v>
      </c>
      <c r="BP1835" s="1">
        <f ca="1">IF(INDEX(rushing_yds,CELL("Row",AI1835)-1)&gt;=100,3,0)</f>
        <v>0</v>
      </c>
      <c r="BQ1835" s="1">
        <f ca="1">INDEX(receiving_yds,CELL("Row",AN1835)-1)*(RECYDS)</f>
        <v>0</v>
      </c>
      <c r="BR1835" s="1">
        <f ca="1">INDEX(receiving_rec,CELL("Row",AO1835)-1)*(REC)</f>
        <v>0</v>
      </c>
      <c r="BS1835" s="1">
        <f ca="1">INDEX(receiving_tds,CELL("Row",AP1835)-1)*(RECTD)</f>
        <v>0</v>
      </c>
      <c r="BT1835" s="1">
        <f ca="1">IF(INDEX(receiving_yds,CELL("Row",AI1835)-1)&gt;=100,3,0)</f>
        <v>0</v>
      </c>
      <c r="BU1835" s="1">
        <f ca="1">INDEX(puntret_tds,CELL("Row",AR1835)-1)*(PUNTKORETTD)+INDEX(kickret_tds,CELL("Row",AR1835)-1)*(PUNTKORETTD)</f>
        <v>0</v>
      </c>
      <c r="BV1835" s="1">
        <f ca="1">INDEX(fumbles_tot,CELL("Row",AS1835)-1)*(FUM)</f>
        <v>0</v>
      </c>
      <c r="BW1835" s="1">
        <f ca="1">(INDEX(passing_twoptm,CELL("Row",AT1835)-1)+INDEX(rushing_twoptm,CELL("Row",AT1835)-1)+INDEX(receiving_twoptm,CELL("Row",AT1835)-1))*(_2PTCONV)</f>
        <v>0</v>
      </c>
      <c r="BX1835" s="1">
        <f ca="1">SUM(BJ1835:BW1835)</f>
        <v>0</v>
      </c>
    </row>
    <row r="1836" spans="1:76" x14ac:dyDescent="0.25">
      <c r="A1836" s="1" t="s">
        <v>1444</v>
      </c>
      <c r="B1836" s="1" t="s">
        <v>1445</v>
      </c>
      <c r="C1836" s="1" t="s">
        <v>62</v>
      </c>
      <c r="D1836" s="1" t="s">
        <v>1396</v>
      </c>
      <c r="E1836" s="1" t="s">
        <v>100</v>
      </c>
      <c r="F1836">
        <v>1</v>
      </c>
      <c r="G1836">
        <v>0</v>
      </c>
      <c r="H1836">
        <v>0</v>
      </c>
      <c r="I1836">
        <v>0</v>
      </c>
      <c r="J1836">
        <v>5</v>
      </c>
      <c r="BI1836" s="4">
        <v>5</v>
      </c>
      <c r="BJ1836" s="1">
        <f ca="1">INDEX(passing_tds,CELL("Row",AG1836)-1)*(PASSTD)</f>
        <v>0</v>
      </c>
      <c r="BK1836" s="1">
        <f ca="1">INDEX(passing_yds,CELL("Row",AH1836)-1)*(PASSYDS)</f>
        <v>0</v>
      </c>
      <c r="BL1836" s="1">
        <f ca="1">IF(INDEX(passing_yds,CELL("Row",AI1836)-1)&gt;=300,3,0)</f>
        <v>0</v>
      </c>
      <c r="BM1836" s="1">
        <f ca="1">INDEX(passing_ints,CELL("Row",AJ1836)-1)*(INT)</f>
        <v>0</v>
      </c>
      <c r="BN1836" s="1">
        <f ca="1">INDEX(rushing_yds,CELL("Row",AK1836)-1)*(RUSHYDS)</f>
        <v>0</v>
      </c>
      <c r="BO1836" s="1">
        <f ca="1">INDEX(rushing_tds,CELL("Row",AK1836)-1)*(RUSHTD)</f>
        <v>0</v>
      </c>
      <c r="BP1836" s="1">
        <f ca="1">IF(INDEX(rushing_yds,CELL("Row",AI1836)-1)&gt;=100,3,0)</f>
        <v>0</v>
      </c>
      <c r="BQ1836" s="1">
        <f ca="1">INDEX(receiving_yds,CELL("Row",AN1836)-1)*(RECYDS)</f>
        <v>0</v>
      </c>
      <c r="BR1836" s="1">
        <f ca="1">INDEX(receiving_rec,CELL("Row",AO1836)-1)*(REC)</f>
        <v>0</v>
      </c>
      <c r="BS1836" s="1">
        <f ca="1">INDEX(receiving_tds,CELL("Row",AP1836)-1)*(RECTD)</f>
        <v>0</v>
      </c>
      <c r="BT1836" s="1">
        <f ca="1">IF(INDEX(receiving_yds,CELL("Row",AI1836)-1)&gt;=100,3,0)</f>
        <v>0</v>
      </c>
      <c r="BU1836" s="1">
        <f ca="1">INDEX(puntret_tds,CELL("Row",AR1836)-1)*(PUNTKORETTD)+INDEX(kickret_tds,CELL("Row",AR1836)-1)*(PUNTKORETTD)</f>
        <v>0</v>
      </c>
      <c r="BV1836" s="1">
        <f ca="1">INDEX(fumbles_tot,CELL("Row",AS1836)-1)*(FUM)</f>
        <v>0</v>
      </c>
      <c r="BW1836" s="1">
        <f ca="1">(INDEX(passing_twoptm,CELL("Row",AT1836)-1)+INDEX(rushing_twoptm,CELL("Row",AT1836)-1)+INDEX(receiving_twoptm,CELL("Row",AT1836)-1))*(_2PTCONV)</f>
        <v>0</v>
      </c>
      <c r="BX1836" s="1">
        <f ca="1">SUM(BJ1836:BW1836)</f>
        <v>0</v>
      </c>
    </row>
    <row r="1837" spans="1:76" x14ac:dyDescent="0.25">
      <c r="A1837" s="1" t="s">
        <v>708</v>
      </c>
      <c r="B1837" s="1" t="s">
        <v>1446</v>
      </c>
      <c r="C1837" s="1" t="s">
        <v>62</v>
      </c>
      <c r="D1837" s="1" t="s">
        <v>1396</v>
      </c>
      <c r="E1837" s="1" t="s">
        <v>105</v>
      </c>
      <c r="F1837">
        <v>0</v>
      </c>
      <c r="G1837">
        <v>0</v>
      </c>
      <c r="H1837">
        <v>0</v>
      </c>
      <c r="I1837">
        <v>0</v>
      </c>
      <c r="J1837">
        <v>2</v>
      </c>
      <c r="BI1837" s="4">
        <v>5</v>
      </c>
      <c r="BJ1837" s="1">
        <f ca="1">INDEX(passing_tds,CELL("Row",AG1837)-1)*(PASSTD)</f>
        <v>0</v>
      </c>
      <c r="BK1837" s="1">
        <f ca="1">INDEX(passing_yds,CELL("Row",AH1837)-1)*(PASSYDS)</f>
        <v>0</v>
      </c>
      <c r="BL1837" s="1">
        <f ca="1">IF(INDEX(passing_yds,CELL("Row",AI1837)-1)&gt;=300,3,0)</f>
        <v>0</v>
      </c>
      <c r="BM1837" s="1">
        <f ca="1">INDEX(passing_ints,CELL("Row",AJ1837)-1)*(INT)</f>
        <v>0</v>
      </c>
      <c r="BN1837" s="1">
        <f ca="1">INDEX(rushing_yds,CELL("Row",AK1837)-1)*(RUSHYDS)</f>
        <v>0</v>
      </c>
      <c r="BO1837" s="1">
        <f ca="1">INDEX(rushing_tds,CELL("Row",AK1837)-1)*(RUSHTD)</f>
        <v>0</v>
      </c>
      <c r="BP1837" s="1">
        <f ca="1">IF(INDEX(rushing_yds,CELL("Row",AI1837)-1)&gt;=100,3,0)</f>
        <v>0</v>
      </c>
      <c r="BQ1837" s="1">
        <f ca="1">INDEX(receiving_yds,CELL("Row",AN1837)-1)*(RECYDS)</f>
        <v>0</v>
      </c>
      <c r="BR1837" s="1">
        <f ca="1">INDEX(receiving_rec,CELL("Row",AO1837)-1)*(REC)</f>
        <v>0</v>
      </c>
      <c r="BS1837" s="1">
        <f ca="1">INDEX(receiving_tds,CELL("Row",AP1837)-1)*(RECTD)</f>
        <v>0</v>
      </c>
      <c r="BT1837" s="1">
        <f ca="1">IF(INDEX(receiving_yds,CELL("Row",AI1837)-1)&gt;=100,3,0)</f>
        <v>0</v>
      </c>
      <c r="BU1837" s="1">
        <f ca="1">INDEX(puntret_tds,CELL("Row",AR1837)-1)*(PUNTKORETTD)+INDEX(kickret_tds,CELL("Row",AR1837)-1)*(PUNTKORETTD)</f>
        <v>0</v>
      </c>
      <c r="BV1837" s="1">
        <f ca="1">INDEX(fumbles_tot,CELL("Row",AS1837)-1)*(FUM)</f>
        <v>0</v>
      </c>
      <c r="BW1837" s="1">
        <f ca="1">(INDEX(passing_twoptm,CELL("Row",AT1837)-1)+INDEX(rushing_twoptm,CELL("Row",AT1837)-1)+INDEX(receiving_twoptm,CELL("Row",AT1837)-1))*(_2PTCONV)</f>
        <v>0</v>
      </c>
      <c r="BX1837" s="1">
        <f ca="1">SUM(BJ1837:BW1837)</f>
        <v>0</v>
      </c>
    </row>
    <row r="1838" spans="1:76" x14ac:dyDescent="0.25">
      <c r="A1838" s="1" t="s">
        <v>1447</v>
      </c>
      <c r="B1838" s="1" t="s">
        <v>1448</v>
      </c>
      <c r="C1838" s="1" t="s">
        <v>62</v>
      </c>
      <c r="D1838" s="1" t="s">
        <v>1396</v>
      </c>
      <c r="E1838" s="1" t="s">
        <v>112</v>
      </c>
      <c r="F1838">
        <v>2</v>
      </c>
      <c r="G1838">
        <v>0</v>
      </c>
      <c r="H1838">
        <v>0</v>
      </c>
      <c r="I1838">
        <v>0</v>
      </c>
      <c r="J1838">
        <v>1</v>
      </c>
      <c r="BI1838" s="4">
        <v>5</v>
      </c>
      <c r="BJ1838" s="1">
        <f ca="1">INDEX(passing_tds,CELL("Row",AG1838)-1)*(PASSTD)</f>
        <v>0</v>
      </c>
      <c r="BK1838" s="1">
        <f ca="1">INDEX(passing_yds,CELL("Row",AH1838)-1)*(PASSYDS)</f>
        <v>0</v>
      </c>
      <c r="BL1838" s="1">
        <f ca="1">IF(INDEX(passing_yds,CELL("Row",AI1838)-1)&gt;=300,3,0)</f>
        <v>0</v>
      </c>
      <c r="BM1838" s="1">
        <f ca="1">INDEX(passing_ints,CELL("Row",AJ1838)-1)*(INT)</f>
        <v>0</v>
      </c>
      <c r="BN1838" s="1">
        <f ca="1">INDEX(rushing_yds,CELL("Row",AK1838)-1)*(RUSHYDS)</f>
        <v>0</v>
      </c>
      <c r="BO1838" s="1">
        <f ca="1">INDEX(rushing_tds,CELL("Row",AK1838)-1)*(RUSHTD)</f>
        <v>0</v>
      </c>
      <c r="BP1838" s="1">
        <f ca="1">IF(INDEX(rushing_yds,CELL("Row",AI1838)-1)&gt;=100,3,0)</f>
        <v>0</v>
      </c>
      <c r="BQ1838" s="1">
        <f ca="1">INDEX(receiving_yds,CELL("Row",AN1838)-1)*(RECYDS)</f>
        <v>0</v>
      </c>
      <c r="BR1838" s="1">
        <f ca="1">INDEX(receiving_rec,CELL("Row",AO1838)-1)*(REC)</f>
        <v>0</v>
      </c>
      <c r="BS1838" s="1">
        <f ca="1">INDEX(receiving_tds,CELL("Row",AP1838)-1)*(RECTD)</f>
        <v>0</v>
      </c>
      <c r="BT1838" s="1">
        <f ca="1">IF(INDEX(receiving_yds,CELL("Row",AI1838)-1)&gt;=100,3,0)</f>
        <v>0</v>
      </c>
      <c r="BU1838" s="1">
        <f ca="1">INDEX(puntret_tds,CELL("Row",AR1838)-1)*(PUNTKORETTD)+INDEX(kickret_tds,CELL("Row",AR1838)-1)*(PUNTKORETTD)</f>
        <v>0</v>
      </c>
      <c r="BV1838" s="1">
        <f ca="1">INDEX(fumbles_tot,CELL("Row",AS1838)-1)*(FUM)</f>
        <v>0</v>
      </c>
      <c r="BW1838" s="1">
        <f ca="1">(INDEX(passing_twoptm,CELL("Row",AT1838)-1)+INDEX(rushing_twoptm,CELL("Row",AT1838)-1)+INDEX(receiving_twoptm,CELL("Row",AT1838)-1))*(_2PTCONV)</f>
        <v>0</v>
      </c>
      <c r="BX1838" s="1">
        <f ca="1">SUM(BJ1838:BW1838)</f>
        <v>0</v>
      </c>
    </row>
    <row r="1839" spans="1:76" x14ac:dyDescent="0.25">
      <c r="A1839" s="1" t="s">
        <v>1449</v>
      </c>
      <c r="B1839" s="1" t="s">
        <v>1450</v>
      </c>
      <c r="C1839" s="1" t="s">
        <v>62</v>
      </c>
      <c r="D1839" s="1" t="s">
        <v>1396</v>
      </c>
      <c r="E1839" s="1" t="s">
        <v>165</v>
      </c>
      <c r="F1839">
        <v>2</v>
      </c>
      <c r="G1839">
        <v>0</v>
      </c>
      <c r="H1839">
        <v>0</v>
      </c>
      <c r="I1839">
        <v>0</v>
      </c>
      <c r="J1839">
        <v>4</v>
      </c>
      <c r="BI1839" s="4">
        <v>5</v>
      </c>
      <c r="BJ1839" s="1">
        <f ca="1">INDEX(passing_tds,CELL("Row",AG1839)-1)*(PASSTD)</f>
        <v>0</v>
      </c>
      <c r="BK1839" s="1">
        <f ca="1">INDEX(passing_yds,CELL("Row",AH1839)-1)*(PASSYDS)</f>
        <v>0</v>
      </c>
      <c r="BL1839" s="1">
        <f ca="1">IF(INDEX(passing_yds,CELL("Row",AI1839)-1)&gt;=300,3,0)</f>
        <v>0</v>
      </c>
      <c r="BM1839" s="1">
        <f ca="1">INDEX(passing_ints,CELL("Row",AJ1839)-1)*(INT)</f>
        <v>0</v>
      </c>
      <c r="BN1839" s="1">
        <f ca="1">INDEX(rushing_yds,CELL("Row",AK1839)-1)*(RUSHYDS)</f>
        <v>0</v>
      </c>
      <c r="BO1839" s="1">
        <f ca="1">INDEX(rushing_tds,CELL("Row",AK1839)-1)*(RUSHTD)</f>
        <v>0</v>
      </c>
      <c r="BP1839" s="1">
        <f ca="1">IF(INDEX(rushing_yds,CELL("Row",AI1839)-1)&gt;=100,3,0)</f>
        <v>0</v>
      </c>
      <c r="BQ1839" s="1">
        <f ca="1">INDEX(receiving_yds,CELL("Row",AN1839)-1)*(RECYDS)</f>
        <v>0</v>
      </c>
      <c r="BR1839" s="1">
        <f ca="1">INDEX(receiving_rec,CELL("Row",AO1839)-1)*(REC)</f>
        <v>0</v>
      </c>
      <c r="BS1839" s="1">
        <f ca="1">INDEX(receiving_tds,CELL("Row",AP1839)-1)*(RECTD)</f>
        <v>0</v>
      </c>
      <c r="BT1839" s="1">
        <f ca="1">IF(INDEX(receiving_yds,CELL("Row",AI1839)-1)&gt;=100,3,0)</f>
        <v>0</v>
      </c>
      <c r="BU1839" s="1">
        <f ca="1">INDEX(puntret_tds,CELL("Row",AR1839)-1)*(PUNTKORETTD)+INDEX(kickret_tds,CELL("Row",AR1839)-1)*(PUNTKORETTD)</f>
        <v>0</v>
      </c>
      <c r="BV1839" s="1">
        <f ca="1">INDEX(fumbles_tot,CELL("Row",AS1839)-1)*(FUM)</f>
        <v>0</v>
      </c>
      <c r="BW1839" s="1">
        <f ca="1">(INDEX(passing_twoptm,CELL("Row",AT1839)-1)+INDEX(rushing_twoptm,CELL("Row",AT1839)-1)+INDEX(receiving_twoptm,CELL("Row",AT1839)-1))*(_2PTCONV)</f>
        <v>0</v>
      </c>
      <c r="BX1839" s="1">
        <f ca="1">SUM(BJ1839:BW1839)</f>
        <v>0</v>
      </c>
    </row>
    <row r="1840" spans="1:76" x14ac:dyDescent="0.25">
      <c r="A1840" s="1" t="s">
        <v>926</v>
      </c>
      <c r="B1840" s="1" t="s">
        <v>1451</v>
      </c>
      <c r="C1840" s="1" t="s">
        <v>62</v>
      </c>
      <c r="D1840" s="1" t="s">
        <v>1396</v>
      </c>
      <c r="E1840" s="1" t="s">
        <v>94</v>
      </c>
      <c r="F1840">
        <v>0</v>
      </c>
      <c r="G1840">
        <v>1</v>
      </c>
      <c r="H1840">
        <v>0</v>
      </c>
      <c r="I1840">
        <v>2</v>
      </c>
      <c r="J1840">
        <v>3</v>
      </c>
      <c r="BI1840" s="4">
        <v>5</v>
      </c>
      <c r="BJ1840" s="1">
        <f ca="1">INDEX(passing_tds,CELL("Row",AG1840)-1)*(PASSTD)</f>
        <v>0</v>
      </c>
      <c r="BK1840" s="1">
        <f ca="1">INDEX(passing_yds,CELL("Row",AH1840)-1)*(PASSYDS)</f>
        <v>0</v>
      </c>
      <c r="BL1840" s="1">
        <f ca="1">IF(INDEX(passing_yds,CELL("Row",AI1840)-1)&gt;=300,3,0)</f>
        <v>0</v>
      </c>
      <c r="BM1840" s="1">
        <f ca="1">INDEX(passing_ints,CELL("Row",AJ1840)-1)*(INT)</f>
        <v>0</v>
      </c>
      <c r="BN1840" s="1">
        <f ca="1">INDEX(rushing_yds,CELL("Row",AK1840)-1)*(RUSHYDS)</f>
        <v>0</v>
      </c>
      <c r="BO1840" s="1">
        <f ca="1">INDEX(rushing_tds,CELL("Row",AK1840)-1)*(RUSHTD)</f>
        <v>0</v>
      </c>
      <c r="BP1840" s="1">
        <f ca="1">IF(INDEX(rushing_yds,CELL("Row",AI1840)-1)&gt;=100,3,0)</f>
        <v>0</v>
      </c>
      <c r="BQ1840" s="1">
        <f ca="1">INDEX(receiving_yds,CELL("Row",AN1840)-1)*(RECYDS)</f>
        <v>0</v>
      </c>
      <c r="BR1840" s="1">
        <f ca="1">INDEX(receiving_rec,CELL("Row",AO1840)-1)*(REC)</f>
        <v>0</v>
      </c>
      <c r="BS1840" s="1">
        <f ca="1">INDEX(receiving_tds,CELL("Row",AP1840)-1)*(RECTD)</f>
        <v>0</v>
      </c>
      <c r="BT1840" s="1">
        <f ca="1">IF(INDEX(receiving_yds,CELL("Row",AI1840)-1)&gt;=100,3,0)</f>
        <v>0</v>
      </c>
      <c r="BU1840" s="1">
        <f ca="1">INDEX(puntret_tds,CELL("Row",AR1840)-1)*(PUNTKORETTD)+INDEX(kickret_tds,CELL("Row",AR1840)-1)*(PUNTKORETTD)</f>
        <v>0</v>
      </c>
      <c r="BV1840" s="1">
        <f ca="1">INDEX(fumbles_tot,CELL("Row",AS1840)-1)*(FUM)</f>
        <v>0</v>
      </c>
      <c r="BW1840" s="1">
        <f ca="1">(INDEX(passing_twoptm,CELL("Row",AT1840)-1)+INDEX(rushing_twoptm,CELL("Row",AT1840)-1)+INDEX(receiving_twoptm,CELL("Row",AT1840)-1))*(_2PTCONV)</f>
        <v>0</v>
      </c>
      <c r="BX1840" s="1">
        <f ca="1">SUM(BJ1840:BW1840)</f>
        <v>0</v>
      </c>
    </row>
    <row r="1841" spans="1:76" x14ac:dyDescent="0.25">
      <c r="A1841" s="1" t="s">
        <v>1476</v>
      </c>
      <c r="B1841" s="1" t="s">
        <v>1477</v>
      </c>
      <c r="C1841" s="1" t="s">
        <v>135</v>
      </c>
      <c r="D1841" s="1" t="s">
        <v>1454</v>
      </c>
      <c r="E1841" s="1" t="s">
        <v>88</v>
      </c>
      <c r="P1841">
        <v>2</v>
      </c>
      <c r="Q1841">
        <v>2</v>
      </c>
      <c r="R1841">
        <v>43</v>
      </c>
      <c r="S1841">
        <v>6</v>
      </c>
      <c r="T1841">
        <v>3</v>
      </c>
      <c r="U1841">
        <v>0</v>
      </c>
      <c r="V1841">
        <v>3</v>
      </c>
      <c r="W1841">
        <v>0</v>
      </c>
      <c r="X1841">
        <v>3</v>
      </c>
      <c r="BI1841" s="4">
        <v>5</v>
      </c>
      <c r="BJ1841" s="1">
        <f ca="1">INDEX(passing_tds,CELL("Row",AG1841)-1)*(PASSTD)</f>
        <v>0</v>
      </c>
      <c r="BK1841" s="1">
        <f ca="1">INDEX(passing_yds,CELL("Row",AH1841)-1)*(PASSYDS)</f>
        <v>0</v>
      </c>
      <c r="BL1841" s="1">
        <f ca="1">IF(INDEX(passing_yds,CELL("Row",AI1841)-1)&gt;=300,3,0)</f>
        <v>0</v>
      </c>
      <c r="BM1841" s="1">
        <f ca="1">INDEX(passing_ints,CELL("Row",AJ1841)-1)*(INT)</f>
        <v>0</v>
      </c>
      <c r="BN1841" s="1">
        <f ca="1">INDEX(rushing_yds,CELL("Row",AK1841)-1)*(RUSHYDS)</f>
        <v>0</v>
      </c>
      <c r="BO1841" s="1">
        <f ca="1">INDEX(rushing_tds,CELL("Row",AK1841)-1)*(RUSHTD)</f>
        <v>0</v>
      </c>
      <c r="BP1841" s="1">
        <f ca="1">IF(INDEX(rushing_yds,CELL("Row",AI1841)-1)&gt;=100,3,0)</f>
        <v>0</v>
      </c>
      <c r="BQ1841" s="1">
        <f ca="1">INDEX(receiving_yds,CELL("Row",AN1841)-1)*(RECYDS)</f>
        <v>0</v>
      </c>
      <c r="BR1841" s="1">
        <f ca="1">INDEX(receiving_rec,CELL("Row",AO1841)-1)*(REC)</f>
        <v>0</v>
      </c>
      <c r="BS1841" s="1">
        <f ca="1">INDEX(receiving_tds,CELL("Row",AP1841)-1)*(RECTD)</f>
        <v>0</v>
      </c>
      <c r="BT1841" s="1">
        <f ca="1">IF(INDEX(receiving_yds,CELL("Row",AI1841)-1)&gt;=100,3,0)</f>
        <v>0</v>
      </c>
      <c r="BU1841" s="1">
        <f ca="1">INDEX(puntret_tds,CELL("Row",AR1841)-1)*(PUNTKORETTD)+INDEX(kickret_tds,CELL("Row",AR1841)-1)*(PUNTKORETTD)</f>
        <v>0</v>
      </c>
      <c r="BV1841" s="1">
        <f ca="1">INDEX(fumbles_tot,CELL("Row",AS1841)-1)*(FUM)</f>
        <v>0</v>
      </c>
      <c r="BW1841" s="1">
        <f ca="1">(INDEX(passing_twoptm,CELL("Row",AT1841)-1)+INDEX(rushing_twoptm,CELL("Row",AT1841)-1)+INDEX(receiving_twoptm,CELL("Row",AT1841)-1))*(_2PTCONV)</f>
        <v>0</v>
      </c>
      <c r="BX1841" s="1">
        <f ca="1">SUM(BJ1841:BW1841)</f>
        <v>0</v>
      </c>
    </row>
    <row r="1842" spans="1:76" x14ac:dyDescent="0.25">
      <c r="A1842" s="1" t="s">
        <v>1478</v>
      </c>
      <c r="B1842" s="1" t="s">
        <v>1479</v>
      </c>
      <c r="C1842" s="1" t="s">
        <v>135</v>
      </c>
      <c r="D1842" s="1" t="s">
        <v>1454</v>
      </c>
      <c r="E1842" s="1" t="s">
        <v>91</v>
      </c>
      <c r="AK1842">
        <v>36</v>
      </c>
      <c r="AL1842">
        <v>0</v>
      </c>
      <c r="AM1842">
        <v>50</v>
      </c>
      <c r="AN1842">
        <v>3</v>
      </c>
      <c r="AO1842">
        <v>138</v>
      </c>
      <c r="BI1842" s="4">
        <v>5</v>
      </c>
      <c r="BJ1842" s="1">
        <f ca="1">INDEX(passing_tds,CELL("Row",AG1842)-1)*(PASSTD)</f>
        <v>0</v>
      </c>
      <c r="BK1842" s="1">
        <f ca="1">INDEX(passing_yds,CELL("Row",AH1842)-1)*(PASSYDS)</f>
        <v>0</v>
      </c>
      <c r="BL1842" s="1">
        <f ca="1">IF(INDEX(passing_yds,CELL("Row",AI1842)-1)&gt;=300,3,0)</f>
        <v>0</v>
      </c>
      <c r="BM1842" s="1">
        <f ca="1">INDEX(passing_ints,CELL("Row",AJ1842)-1)*(INT)</f>
        <v>0</v>
      </c>
      <c r="BN1842" s="1">
        <f ca="1">INDEX(rushing_yds,CELL("Row",AK1842)-1)*(RUSHYDS)</f>
        <v>0</v>
      </c>
      <c r="BO1842" s="1">
        <f ca="1">INDEX(rushing_tds,CELL("Row",AK1842)-1)*(RUSHTD)</f>
        <v>0</v>
      </c>
      <c r="BP1842" s="1">
        <f ca="1">IF(INDEX(rushing_yds,CELL("Row",AI1842)-1)&gt;=100,3,0)</f>
        <v>0</v>
      </c>
      <c r="BQ1842" s="1">
        <f ca="1">INDEX(receiving_yds,CELL("Row",AN1842)-1)*(RECYDS)</f>
        <v>0</v>
      </c>
      <c r="BR1842" s="1">
        <f ca="1">INDEX(receiving_rec,CELL("Row",AO1842)-1)*(REC)</f>
        <v>0</v>
      </c>
      <c r="BS1842" s="1">
        <f ca="1">INDEX(receiving_tds,CELL("Row",AP1842)-1)*(RECTD)</f>
        <v>0</v>
      </c>
      <c r="BT1842" s="1">
        <f ca="1">IF(INDEX(receiving_yds,CELL("Row",AI1842)-1)&gt;=100,3,0)</f>
        <v>0</v>
      </c>
      <c r="BU1842" s="1">
        <f ca="1">INDEX(puntret_tds,CELL("Row",AR1842)-1)*(PUNTKORETTD)+INDEX(kickret_tds,CELL("Row",AR1842)-1)*(PUNTKORETTD)</f>
        <v>0</v>
      </c>
      <c r="BV1842" s="1">
        <f ca="1">INDEX(fumbles_tot,CELL("Row",AS1842)-1)*(FUM)</f>
        <v>0</v>
      </c>
      <c r="BW1842" s="1">
        <f ca="1">(INDEX(passing_twoptm,CELL("Row",AT1842)-1)+INDEX(rushing_twoptm,CELL("Row",AT1842)-1)+INDEX(receiving_twoptm,CELL("Row",AT1842)-1))*(_2PTCONV)</f>
        <v>0</v>
      </c>
      <c r="BX1842" s="1">
        <f ca="1">SUM(BJ1842:BW1842)</f>
        <v>0</v>
      </c>
    </row>
    <row r="1843" spans="1:76" x14ac:dyDescent="0.25">
      <c r="A1843" s="1" t="s">
        <v>1480</v>
      </c>
      <c r="B1843" s="1" t="s">
        <v>1481</v>
      </c>
      <c r="C1843" s="1" t="s">
        <v>135</v>
      </c>
      <c r="D1843" s="1" t="s">
        <v>1454</v>
      </c>
      <c r="E1843" s="1" t="s">
        <v>165</v>
      </c>
      <c r="F1843">
        <v>4</v>
      </c>
      <c r="G1843">
        <v>0</v>
      </c>
      <c r="H1843">
        <v>0</v>
      </c>
      <c r="I1843">
        <v>0</v>
      </c>
      <c r="J1843">
        <v>6</v>
      </c>
      <c r="BI1843" s="4">
        <v>5</v>
      </c>
      <c r="BJ1843" s="1">
        <f ca="1">INDEX(passing_tds,CELL("Row",AG1843)-1)*(PASSTD)</f>
        <v>0</v>
      </c>
      <c r="BK1843" s="1">
        <f ca="1">INDEX(passing_yds,CELL("Row",AH1843)-1)*(PASSYDS)</f>
        <v>0</v>
      </c>
      <c r="BL1843" s="1">
        <f ca="1">IF(INDEX(passing_yds,CELL("Row",AI1843)-1)&gt;=300,3,0)</f>
        <v>0</v>
      </c>
      <c r="BM1843" s="1">
        <f ca="1">INDEX(passing_ints,CELL("Row",AJ1843)-1)*(INT)</f>
        <v>0</v>
      </c>
      <c r="BN1843" s="1">
        <f ca="1">INDEX(rushing_yds,CELL("Row",AK1843)-1)*(RUSHYDS)</f>
        <v>0</v>
      </c>
      <c r="BO1843" s="1">
        <f ca="1">INDEX(rushing_tds,CELL("Row",AK1843)-1)*(RUSHTD)</f>
        <v>0</v>
      </c>
      <c r="BP1843" s="1">
        <f ca="1">IF(INDEX(rushing_yds,CELL("Row",AI1843)-1)&gt;=100,3,0)</f>
        <v>0</v>
      </c>
      <c r="BQ1843" s="1">
        <f ca="1">INDEX(receiving_yds,CELL("Row",AN1843)-1)*(RECYDS)</f>
        <v>0</v>
      </c>
      <c r="BR1843" s="1">
        <f ca="1">INDEX(receiving_rec,CELL("Row",AO1843)-1)*(REC)</f>
        <v>0</v>
      </c>
      <c r="BS1843" s="1">
        <f ca="1">INDEX(receiving_tds,CELL("Row",AP1843)-1)*(RECTD)</f>
        <v>0</v>
      </c>
      <c r="BT1843" s="1">
        <f ca="1">IF(INDEX(receiving_yds,CELL("Row",AI1843)-1)&gt;=100,3,0)</f>
        <v>0</v>
      </c>
      <c r="BU1843" s="1">
        <f ca="1">INDEX(puntret_tds,CELL("Row",AR1843)-1)*(PUNTKORETTD)+INDEX(kickret_tds,CELL("Row",AR1843)-1)*(PUNTKORETTD)</f>
        <v>0</v>
      </c>
      <c r="BV1843" s="1">
        <f ca="1">INDEX(fumbles_tot,CELL("Row",AS1843)-1)*(FUM)</f>
        <v>0</v>
      </c>
      <c r="BW1843" s="1">
        <f ca="1">(INDEX(passing_twoptm,CELL("Row",AT1843)-1)+INDEX(rushing_twoptm,CELL("Row",AT1843)-1)+INDEX(receiving_twoptm,CELL("Row",AT1843)-1))*(_2PTCONV)</f>
        <v>0</v>
      </c>
      <c r="BX1843" s="1">
        <f ca="1">SUM(BJ1843:BW1843)</f>
        <v>0</v>
      </c>
    </row>
    <row r="1844" spans="1:76" x14ac:dyDescent="0.25">
      <c r="A1844" s="1" t="s">
        <v>1482</v>
      </c>
      <c r="B1844" s="1" t="s">
        <v>1483</v>
      </c>
      <c r="C1844" s="1" t="s">
        <v>135</v>
      </c>
      <c r="D1844" s="1" t="s">
        <v>1454</v>
      </c>
      <c r="E1844" s="1" t="s">
        <v>100</v>
      </c>
      <c r="F1844">
        <v>2</v>
      </c>
      <c r="G1844">
        <v>0</v>
      </c>
      <c r="H1844">
        <v>1</v>
      </c>
      <c r="I1844">
        <v>0</v>
      </c>
      <c r="J1844">
        <v>6</v>
      </c>
      <c r="BI1844" s="4">
        <v>5</v>
      </c>
      <c r="BJ1844" s="1">
        <f ca="1">INDEX(passing_tds,CELL("Row",AG1844)-1)*(PASSTD)</f>
        <v>0</v>
      </c>
      <c r="BK1844" s="1">
        <f ca="1">INDEX(passing_yds,CELL("Row",AH1844)-1)*(PASSYDS)</f>
        <v>0</v>
      </c>
      <c r="BL1844" s="1">
        <f ca="1">IF(INDEX(passing_yds,CELL("Row",AI1844)-1)&gt;=300,3,0)</f>
        <v>0</v>
      </c>
      <c r="BM1844" s="1">
        <f ca="1">INDEX(passing_ints,CELL("Row",AJ1844)-1)*(INT)</f>
        <v>0</v>
      </c>
      <c r="BN1844" s="1">
        <f ca="1">INDEX(rushing_yds,CELL("Row",AK1844)-1)*(RUSHYDS)</f>
        <v>0</v>
      </c>
      <c r="BO1844" s="1">
        <f ca="1">INDEX(rushing_tds,CELL("Row",AK1844)-1)*(RUSHTD)</f>
        <v>0</v>
      </c>
      <c r="BP1844" s="1">
        <f ca="1">IF(INDEX(rushing_yds,CELL("Row",AI1844)-1)&gt;=100,3,0)</f>
        <v>0</v>
      </c>
      <c r="BQ1844" s="1">
        <f ca="1">INDEX(receiving_yds,CELL("Row",AN1844)-1)*(RECYDS)</f>
        <v>0</v>
      </c>
      <c r="BR1844" s="1">
        <f ca="1">INDEX(receiving_rec,CELL("Row",AO1844)-1)*(REC)</f>
        <v>0</v>
      </c>
      <c r="BS1844" s="1">
        <f ca="1">INDEX(receiving_tds,CELL("Row",AP1844)-1)*(RECTD)</f>
        <v>0</v>
      </c>
      <c r="BT1844" s="1">
        <f ca="1">IF(INDEX(receiving_yds,CELL("Row",AI1844)-1)&gt;=100,3,0)</f>
        <v>0</v>
      </c>
      <c r="BU1844" s="1">
        <f ca="1">INDEX(puntret_tds,CELL("Row",AR1844)-1)*(PUNTKORETTD)+INDEX(kickret_tds,CELL("Row",AR1844)-1)*(PUNTKORETTD)</f>
        <v>0</v>
      </c>
      <c r="BV1844" s="1">
        <f ca="1">INDEX(fumbles_tot,CELL("Row",AS1844)-1)*(FUM)</f>
        <v>0</v>
      </c>
      <c r="BW1844" s="1">
        <f ca="1">(INDEX(passing_twoptm,CELL("Row",AT1844)-1)+INDEX(rushing_twoptm,CELL("Row",AT1844)-1)+INDEX(receiving_twoptm,CELL("Row",AT1844)-1))*(_2PTCONV)</f>
        <v>0</v>
      </c>
      <c r="BX1844" s="1">
        <f ca="1">SUM(BJ1844:BW1844)</f>
        <v>0</v>
      </c>
    </row>
    <row r="1845" spans="1:76" x14ac:dyDescent="0.25">
      <c r="A1845" s="1" t="s">
        <v>1484</v>
      </c>
      <c r="B1845" s="1" t="s">
        <v>1485</v>
      </c>
      <c r="C1845" s="1" t="s">
        <v>135</v>
      </c>
      <c r="D1845" s="1" t="s">
        <v>1454</v>
      </c>
      <c r="E1845" s="1" t="s">
        <v>94</v>
      </c>
      <c r="F1845">
        <v>5</v>
      </c>
      <c r="G1845">
        <v>0</v>
      </c>
      <c r="H1845">
        <v>0</v>
      </c>
      <c r="I1845">
        <v>0</v>
      </c>
      <c r="J1845">
        <v>1</v>
      </c>
      <c r="BI1845" s="4">
        <v>5</v>
      </c>
      <c r="BJ1845" s="1">
        <f ca="1">INDEX(passing_tds,CELL("Row",AG1845)-1)*(PASSTD)</f>
        <v>0</v>
      </c>
      <c r="BK1845" s="1">
        <f ca="1">INDEX(passing_yds,CELL("Row",AH1845)-1)*(PASSYDS)</f>
        <v>0</v>
      </c>
      <c r="BL1845" s="1">
        <f ca="1">IF(INDEX(passing_yds,CELL("Row",AI1845)-1)&gt;=300,3,0)</f>
        <v>0</v>
      </c>
      <c r="BM1845" s="1">
        <f ca="1">INDEX(passing_ints,CELL("Row",AJ1845)-1)*(INT)</f>
        <v>0</v>
      </c>
      <c r="BN1845" s="1">
        <f ca="1">INDEX(rushing_yds,CELL("Row",AK1845)-1)*(RUSHYDS)</f>
        <v>0</v>
      </c>
      <c r="BO1845" s="1">
        <f ca="1">INDEX(rushing_tds,CELL("Row",AK1845)-1)*(RUSHTD)</f>
        <v>0</v>
      </c>
      <c r="BP1845" s="1">
        <f ca="1">IF(INDEX(rushing_yds,CELL("Row",AI1845)-1)&gt;=100,3,0)</f>
        <v>0</v>
      </c>
      <c r="BQ1845" s="1">
        <f ca="1">INDEX(receiving_yds,CELL("Row",AN1845)-1)*(RECYDS)</f>
        <v>0</v>
      </c>
      <c r="BR1845" s="1">
        <f ca="1">INDEX(receiving_rec,CELL("Row",AO1845)-1)*(REC)</f>
        <v>0</v>
      </c>
      <c r="BS1845" s="1">
        <f ca="1">INDEX(receiving_tds,CELL("Row",AP1845)-1)*(RECTD)</f>
        <v>0</v>
      </c>
      <c r="BT1845" s="1">
        <f ca="1">IF(INDEX(receiving_yds,CELL("Row",AI1845)-1)&gt;=100,3,0)</f>
        <v>0</v>
      </c>
      <c r="BU1845" s="1">
        <f ca="1">INDEX(puntret_tds,CELL("Row",AR1845)-1)*(PUNTKORETTD)+INDEX(kickret_tds,CELL("Row",AR1845)-1)*(PUNTKORETTD)</f>
        <v>0</v>
      </c>
      <c r="BV1845" s="1">
        <f ca="1">INDEX(fumbles_tot,CELL("Row",AS1845)-1)*(FUM)</f>
        <v>0</v>
      </c>
      <c r="BW1845" s="1">
        <f ca="1">(INDEX(passing_twoptm,CELL("Row",AT1845)-1)+INDEX(rushing_twoptm,CELL("Row",AT1845)-1)+INDEX(receiving_twoptm,CELL("Row",AT1845)-1))*(_2PTCONV)</f>
        <v>0</v>
      </c>
      <c r="BX1845" s="1">
        <f ca="1">SUM(BJ1845:BW1845)</f>
        <v>0</v>
      </c>
    </row>
    <row r="1846" spans="1:76" x14ac:dyDescent="0.25">
      <c r="A1846" s="1" t="s">
        <v>1486</v>
      </c>
      <c r="B1846" s="1" t="s">
        <v>1487</v>
      </c>
      <c r="C1846" s="1" t="s">
        <v>135</v>
      </c>
      <c r="D1846" s="1" t="s">
        <v>1454</v>
      </c>
      <c r="E1846" s="1" t="s">
        <v>115</v>
      </c>
      <c r="F1846">
        <v>5</v>
      </c>
      <c r="G1846">
        <v>0</v>
      </c>
      <c r="H1846">
        <v>0</v>
      </c>
      <c r="I1846">
        <v>0</v>
      </c>
      <c r="J1846">
        <v>11</v>
      </c>
      <c r="BI1846" s="4">
        <v>5</v>
      </c>
      <c r="BJ1846" s="1">
        <f ca="1">INDEX(passing_tds,CELL("Row",AG1846)-1)*(PASSTD)</f>
        <v>0</v>
      </c>
      <c r="BK1846" s="1">
        <f ca="1">INDEX(passing_yds,CELL("Row",AH1846)-1)*(PASSYDS)</f>
        <v>0</v>
      </c>
      <c r="BL1846" s="1">
        <f ca="1">IF(INDEX(passing_yds,CELL("Row",AI1846)-1)&gt;=300,3,0)</f>
        <v>0</v>
      </c>
      <c r="BM1846" s="1">
        <f ca="1">INDEX(passing_ints,CELL("Row",AJ1846)-1)*(INT)</f>
        <v>0</v>
      </c>
      <c r="BN1846" s="1">
        <f ca="1">INDEX(rushing_yds,CELL("Row",AK1846)-1)*(RUSHYDS)</f>
        <v>0</v>
      </c>
      <c r="BO1846" s="1">
        <f ca="1">INDEX(rushing_tds,CELL("Row",AK1846)-1)*(RUSHTD)</f>
        <v>0</v>
      </c>
      <c r="BP1846" s="1">
        <f ca="1">IF(INDEX(rushing_yds,CELL("Row",AI1846)-1)&gt;=100,3,0)</f>
        <v>0</v>
      </c>
      <c r="BQ1846" s="1">
        <f ca="1">INDEX(receiving_yds,CELL("Row",AN1846)-1)*(RECYDS)</f>
        <v>0</v>
      </c>
      <c r="BR1846" s="1">
        <f ca="1">INDEX(receiving_rec,CELL("Row",AO1846)-1)*(REC)</f>
        <v>0</v>
      </c>
      <c r="BS1846" s="1">
        <f ca="1">INDEX(receiving_tds,CELL("Row",AP1846)-1)*(RECTD)</f>
        <v>0</v>
      </c>
      <c r="BT1846" s="1">
        <f ca="1">IF(INDEX(receiving_yds,CELL("Row",AI1846)-1)&gt;=100,3,0)</f>
        <v>0</v>
      </c>
      <c r="BU1846" s="1">
        <f ca="1">INDEX(puntret_tds,CELL("Row",AR1846)-1)*(PUNTKORETTD)+INDEX(kickret_tds,CELL("Row",AR1846)-1)*(PUNTKORETTD)</f>
        <v>0</v>
      </c>
      <c r="BV1846" s="1">
        <f ca="1">INDEX(fumbles_tot,CELL("Row",AS1846)-1)*(FUM)</f>
        <v>0</v>
      </c>
      <c r="BW1846" s="1">
        <f ca="1">(INDEX(passing_twoptm,CELL("Row",AT1846)-1)+INDEX(rushing_twoptm,CELL("Row",AT1846)-1)+INDEX(receiving_twoptm,CELL("Row",AT1846)-1))*(_2PTCONV)</f>
        <v>0</v>
      </c>
      <c r="BX1846" s="1">
        <f ca="1">SUM(BJ1846:BW1846)</f>
        <v>0</v>
      </c>
    </row>
    <row r="1847" spans="1:76" x14ac:dyDescent="0.25">
      <c r="A1847" s="1" t="s">
        <v>1488</v>
      </c>
      <c r="B1847" s="1" t="s">
        <v>1489</v>
      </c>
      <c r="C1847" s="1" t="s">
        <v>135</v>
      </c>
      <c r="D1847" s="1" t="s">
        <v>1454</v>
      </c>
      <c r="E1847" s="1" t="s">
        <v>94</v>
      </c>
      <c r="F1847">
        <v>0</v>
      </c>
      <c r="G1847">
        <v>0</v>
      </c>
      <c r="H1847">
        <v>0</v>
      </c>
      <c r="I1847">
        <v>0</v>
      </c>
      <c r="J1847">
        <v>4</v>
      </c>
      <c r="BI1847" s="4">
        <v>5</v>
      </c>
      <c r="BJ1847" s="1">
        <f ca="1">INDEX(passing_tds,CELL("Row",AG1847)-1)*(PASSTD)</f>
        <v>0</v>
      </c>
      <c r="BK1847" s="1">
        <f ca="1">INDEX(passing_yds,CELL("Row",AH1847)-1)*(PASSYDS)</f>
        <v>0</v>
      </c>
      <c r="BL1847" s="1">
        <f ca="1">IF(INDEX(passing_yds,CELL("Row",AI1847)-1)&gt;=300,3,0)</f>
        <v>0</v>
      </c>
      <c r="BM1847" s="1">
        <f ca="1">INDEX(passing_ints,CELL("Row",AJ1847)-1)*(INT)</f>
        <v>0</v>
      </c>
      <c r="BN1847" s="1">
        <f ca="1">INDEX(rushing_yds,CELL("Row",AK1847)-1)*(RUSHYDS)</f>
        <v>0</v>
      </c>
      <c r="BO1847" s="1">
        <f ca="1">INDEX(rushing_tds,CELL("Row",AK1847)-1)*(RUSHTD)</f>
        <v>0</v>
      </c>
      <c r="BP1847" s="1">
        <f ca="1">IF(INDEX(rushing_yds,CELL("Row",AI1847)-1)&gt;=100,3,0)</f>
        <v>0</v>
      </c>
      <c r="BQ1847" s="1">
        <f ca="1">INDEX(receiving_yds,CELL("Row",AN1847)-1)*(RECYDS)</f>
        <v>0</v>
      </c>
      <c r="BR1847" s="1">
        <f ca="1">INDEX(receiving_rec,CELL("Row",AO1847)-1)*(REC)</f>
        <v>0</v>
      </c>
      <c r="BS1847" s="1">
        <f ca="1">INDEX(receiving_tds,CELL("Row",AP1847)-1)*(RECTD)</f>
        <v>0</v>
      </c>
      <c r="BT1847" s="1">
        <f ca="1">IF(INDEX(receiving_yds,CELL("Row",AI1847)-1)&gt;=100,3,0)</f>
        <v>0</v>
      </c>
      <c r="BU1847" s="1">
        <f ca="1">INDEX(puntret_tds,CELL("Row",AR1847)-1)*(PUNTKORETTD)+INDEX(kickret_tds,CELL("Row",AR1847)-1)*(PUNTKORETTD)</f>
        <v>0</v>
      </c>
      <c r="BV1847" s="1">
        <f ca="1">INDEX(fumbles_tot,CELL("Row",AS1847)-1)*(FUM)</f>
        <v>0</v>
      </c>
      <c r="BW1847" s="1">
        <f ca="1">(INDEX(passing_twoptm,CELL("Row",AT1847)-1)+INDEX(rushing_twoptm,CELL("Row",AT1847)-1)+INDEX(receiving_twoptm,CELL("Row",AT1847)-1))*(_2PTCONV)</f>
        <v>0</v>
      </c>
      <c r="BX1847" s="1">
        <f ca="1">SUM(BJ1847:BW1847)</f>
        <v>0</v>
      </c>
    </row>
    <row r="1848" spans="1:76" x14ac:dyDescent="0.25">
      <c r="A1848" s="1" t="s">
        <v>1490</v>
      </c>
      <c r="B1848" s="1" t="s">
        <v>1491</v>
      </c>
      <c r="C1848" s="1" t="s">
        <v>135</v>
      </c>
      <c r="D1848" s="1" t="s">
        <v>1454</v>
      </c>
      <c r="E1848" s="1" t="s">
        <v>100</v>
      </c>
      <c r="F1848">
        <v>1</v>
      </c>
      <c r="G1848">
        <v>0</v>
      </c>
      <c r="H1848">
        <v>0</v>
      </c>
      <c r="I1848">
        <v>0</v>
      </c>
      <c r="J1848">
        <v>3</v>
      </c>
      <c r="BI1848" s="4">
        <v>5</v>
      </c>
      <c r="BJ1848" s="1">
        <f ca="1">INDEX(passing_tds,CELL("Row",AG1848)-1)*(PASSTD)</f>
        <v>0</v>
      </c>
      <c r="BK1848" s="1">
        <f ca="1">INDEX(passing_yds,CELL("Row",AH1848)-1)*(PASSYDS)</f>
        <v>0</v>
      </c>
      <c r="BL1848" s="1">
        <f ca="1">IF(INDEX(passing_yds,CELL("Row",AI1848)-1)&gt;=300,3,0)</f>
        <v>0</v>
      </c>
      <c r="BM1848" s="1">
        <f ca="1">INDEX(passing_ints,CELL("Row",AJ1848)-1)*(INT)</f>
        <v>0</v>
      </c>
      <c r="BN1848" s="1">
        <f ca="1">INDEX(rushing_yds,CELL("Row",AK1848)-1)*(RUSHYDS)</f>
        <v>0</v>
      </c>
      <c r="BO1848" s="1">
        <f ca="1">INDEX(rushing_tds,CELL("Row",AK1848)-1)*(RUSHTD)</f>
        <v>0</v>
      </c>
      <c r="BP1848" s="1">
        <f ca="1">IF(INDEX(rushing_yds,CELL("Row",AI1848)-1)&gt;=100,3,0)</f>
        <v>0</v>
      </c>
      <c r="BQ1848" s="1">
        <f ca="1">INDEX(receiving_yds,CELL("Row",AN1848)-1)*(RECYDS)</f>
        <v>0</v>
      </c>
      <c r="BR1848" s="1">
        <f ca="1">INDEX(receiving_rec,CELL("Row",AO1848)-1)*(REC)</f>
        <v>0</v>
      </c>
      <c r="BS1848" s="1">
        <f ca="1">INDEX(receiving_tds,CELL("Row",AP1848)-1)*(RECTD)</f>
        <v>0</v>
      </c>
      <c r="BT1848" s="1">
        <f ca="1">IF(INDEX(receiving_yds,CELL("Row",AI1848)-1)&gt;=100,3,0)</f>
        <v>0</v>
      </c>
      <c r="BU1848" s="1">
        <f ca="1">INDEX(puntret_tds,CELL("Row",AR1848)-1)*(PUNTKORETTD)+INDEX(kickret_tds,CELL("Row",AR1848)-1)*(PUNTKORETTD)</f>
        <v>0</v>
      </c>
      <c r="BV1848" s="1">
        <f ca="1">INDEX(fumbles_tot,CELL("Row",AS1848)-1)*(FUM)</f>
        <v>0</v>
      </c>
      <c r="BW1848" s="1">
        <f ca="1">(INDEX(passing_twoptm,CELL("Row",AT1848)-1)+INDEX(rushing_twoptm,CELL("Row",AT1848)-1)+INDEX(receiving_twoptm,CELL("Row",AT1848)-1))*(_2PTCONV)</f>
        <v>0</v>
      </c>
      <c r="BX1848" s="1">
        <f ca="1">SUM(BJ1848:BW1848)</f>
        <v>0</v>
      </c>
    </row>
    <row r="1849" spans="1:76" x14ac:dyDescent="0.25">
      <c r="A1849" s="1" t="s">
        <v>1492</v>
      </c>
      <c r="B1849" s="1" t="s">
        <v>1493</v>
      </c>
      <c r="C1849" s="1" t="s">
        <v>135</v>
      </c>
      <c r="D1849" s="1" t="s">
        <v>1454</v>
      </c>
      <c r="E1849" s="1" t="s">
        <v>187</v>
      </c>
      <c r="F1849">
        <v>2</v>
      </c>
      <c r="G1849">
        <v>0</v>
      </c>
      <c r="H1849">
        <v>0</v>
      </c>
      <c r="I1849">
        <v>0</v>
      </c>
      <c r="J1849">
        <v>2</v>
      </c>
      <c r="BI1849" s="4">
        <v>5</v>
      </c>
      <c r="BJ1849" s="1">
        <f ca="1">INDEX(passing_tds,CELL("Row",AG1849)-1)*(PASSTD)</f>
        <v>0</v>
      </c>
      <c r="BK1849" s="1">
        <f ca="1">INDEX(passing_yds,CELL("Row",AH1849)-1)*(PASSYDS)</f>
        <v>0</v>
      </c>
      <c r="BL1849" s="1">
        <f ca="1">IF(INDEX(passing_yds,CELL("Row",AI1849)-1)&gt;=300,3,0)</f>
        <v>0</v>
      </c>
      <c r="BM1849" s="1">
        <f ca="1">INDEX(passing_ints,CELL("Row",AJ1849)-1)*(INT)</f>
        <v>0</v>
      </c>
      <c r="BN1849" s="1">
        <f ca="1">INDEX(rushing_yds,CELL("Row",AK1849)-1)*(RUSHYDS)</f>
        <v>0</v>
      </c>
      <c r="BO1849" s="1">
        <f ca="1">INDEX(rushing_tds,CELL("Row",AK1849)-1)*(RUSHTD)</f>
        <v>0</v>
      </c>
      <c r="BP1849" s="1">
        <f ca="1">IF(INDEX(rushing_yds,CELL("Row",AI1849)-1)&gt;=100,3,0)</f>
        <v>0</v>
      </c>
      <c r="BQ1849" s="1">
        <f ca="1">INDEX(receiving_yds,CELL("Row",AN1849)-1)*(RECYDS)</f>
        <v>0</v>
      </c>
      <c r="BR1849" s="1">
        <f ca="1">INDEX(receiving_rec,CELL("Row",AO1849)-1)*(REC)</f>
        <v>0</v>
      </c>
      <c r="BS1849" s="1">
        <f ca="1">INDEX(receiving_tds,CELL("Row",AP1849)-1)*(RECTD)</f>
        <v>0</v>
      </c>
      <c r="BT1849" s="1">
        <f ca="1">IF(INDEX(receiving_yds,CELL("Row",AI1849)-1)&gt;=100,3,0)</f>
        <v>0</v>
      </c>
      <c r="BU1849" s="1">
        <f ca="1">INDEX(puntret_tds,CELL("Row",AR1849)-1)*(PUNTKORETTD)+INDEX(kickret_tds,CELL("Row",AR1849)-1)*(PUNTKORETTD)</f>
        <v>0</v>
      </c>
      <c r="BV1849" s="1">
        <f ca="1">INDEX(fumbles_tot,CELL("Row",AS1849)-1)*(FUM)</f>
        <v>0</v>
      </c>
      <c r="BW1849" s="1">
        <f ca="1">(INDEX(passing_twoptm,CELL("Row",AT1849)-1)+INDEX(rushing_twoptm,CELL("Row",AT1849)-1)+INDEX(receiving_twoptm,CELL("Row",AT1849)-1))*(_2PTCONV)</f>
        <v>0</v>
      </c>
      <c r="BX1849" s="1">
        <f ca="1">SUM(BJ1849:BW1849)</f>
        <v>0</v>
      </c>
    </row>
    <row r="1850" spans="1:76" x14ac:dyDescent="0.25">
      <c r="A1850" s="1" t="s">
        <v>1494</v>
      </c>
      <c r="B1850" s="1" t="s">
        <v>1495</v>
      </c>
      <c r="C1850" s="1" t="s">
        <v>135</v>
      </c>
      <c r="D1850" s="1" t="s">
        <v>1454</v>
      </c>
      <c r="E1850" s="1" t="s">
        <v>165</v>
      </c>
      <c r="F1850">
        <v>1</v>
      </c>
      <c r="G1850">
        <v>0</v>
      </c>
      <c r="H1850">
        <v>0</v>
      </c>
      <c r="I1850">
        <v>0</v>
      </c>
      <c r="J1850">
        <v>7</v>
      </c>
      <c r="BI1850" s="4">
        <v>5</v>
      </c>
      <c r="BJ1850" s="1">
        <f ca="1">INDEX(passing_tds,CELL("Row",AG1850)-1)*(PASSTD)</f>
        <v>0</v>
      </c>
      <c r="BK1850" s="1">
        <f ca="1">INDEX(passing_yds,CELL("Row",AH1850)-1)*(PASSYDS)</f>
        <v>0</v>
      </c>
      <c r="BL1850" s="1">
        <f ca="1">IF(INDEX(passing_yds,CELL("Row",AI1850)-1)&gt;=300,3,0)</f>
        <v>0</v>
      </c>
      <c r="BM1850" s="1">
        <f ca="1">INDEX(passing_ints,CELL("Row",AJ1850)-1)*(INT)</f>
        <v>0</v>
      </c>
      <c r="BN1850" s="1">
        <f ca="1">INDEX(rushing_yds,CELL("Row",AK1850)-1)*(RUSHYDS)</f>
        <v>0</v>
      </c>
      <c r="BO1850" s="1">
        <f ca="1">INDEX(rushing_tds,CELL("Row",AK1850)-1)*(RUSHTD)</f>
        <v>0</v>
      </c>
      <c r="BP1850" s="1">
        <f ca="1">IF(INDEX(rushing_yds,CELL("Row",AI1850)-1)&gt;=100,3,0)</f>
        <v>0</v>
      </c>
      <c r="BQ1850" s="1">
        <f ca="1">INDEX(receiving_yds,CELL("Row",AN1850)-1)*(RECYDS)</f>
        <v>0</v>
      </c>
      <c r="BR1850" s="1">
        <f ca="1">INDEX(receiving_rec,CELL("Row",AO1850)-1)*(REC)</f>
        <v>0</v>
      </c>
      <c r="BS1850" s="1">
        <f ca="1">INDEX(receiving_tds,CELL("Row",AP1850)-1)*(RECTD)</f>
        <v>0</v>
      </c>
      <c r="BT1850" s="1">
        <f ca="1">IF(INDEX(receiving_yds,CELL("Row",AI1850)-1)&gt;=100,3,0)</f>
        <v>0</v>
      </c>
      <c r="BU1850" s="1">
        <f ca="1">INDEX(puntret_tds,CELL("Row",AR1850)-1)*(PUNTKORETTD)+INDEX(kickret_tds,CELL("Row",AR1850)-1)*(PUNTKORETTD)</f>
        <v>0</v>
      </c>
      <c r="BV1850" s="1">
        <f ca="1">INDEX(fumbles_tot,CELL("Row",AS1850)-1)*(FUM)</f>
        <v>0</v>
      </c>
      <c r="BW1850" s="1">
        <f ca="1">(INDEX(passing_twoptm,CELL("Row",AT1850)-1)+INDEX(rushing_twoptm,CELL("Row",AT1850)-1)+INDEX(receiving_twoptm,CELL("Row",AT1850)-1))*(_2PTCONV)</f>
        <v>0</v>
      </c>
      <c r="BX1850" s="1">
        <f ca="1">SUM(BJ1850:BW1850)</f>
        <v>0</v>
      </c>
    </row>
    <row r="1851" spans="1:76" x14ac:dyDescent="0.25">
      <c r="A1851" s="1" t="s">
        <v>1496</v>
      </c>
      <c r="B1851" s="1" t="s">
        <v>1497</v>
      </c>
      <c r="C1851" s="1" t="s">
        <v>135</v>
      </c>
      <c r="D1851" s="1" t="s">
        <v>1454</v>
      </c>
      <c r="E1851" s="1" t="s">
        <v>165</v>
      </c>
      <c r="F1851">
        <v>1</v>
      </c>
      <c r="G1851">
        <v>0</v>
      </c>
      <c r="H1851">
        <v>0</v>
      </c>
      <c r="I1851">
        <v>0</v>
      </c>
      <c r="J1851">
        <v>3</v>
      </c>
      <c r="BI1851" s="4">
        <v>5</v>
      </c>
      <c r="BJ1851" s="1">
        <f ca="1">INDEX(passing_tds,CELL("Row",AG1851)-1)*(PASSTD)</f>
        <v>0</v>
      </c>
      <c r="BK1851" s="1">
        <f ca="1">INDEX(passing_yds,CELL("Row",AH1851)-1)*(PASSYDS)</f>
        <v>0</v>
      </c>
      <c r="BL1851" s="1">
        <f ca="1">IF(INDEX(passing_yds,CELL("Row",AI1851)-1)&gt;=300,3,0)</f>
        <v>0</v>
      </c>
      <c r="BM1851" s="1">
        <f ca="1">INDEX(passing_ints,CELL("Row",AJ1851)-1)*(INT)</f>
        <v>0</v>
      </c>
      <c r="BN1851" s="1">
        <f ca="1">INDEX(rushing_yds,CELL("Row",AK1851)-1)*(RUSHYDS)</f>
        <v>0</v>
      </c>
      <c r="BO1851" s="1">
        <f ca="1">INDEX(rushing_tds,CELL("Row",AK1851)-1)*(RUSHTD)</f>
        <v>0</v>
      </c>
      <c r="BP1851" s="1">
        <f ca="1">IF(INDEX(rushing_yds,CELL("Row",AI1851)-1)&gt;=100,3,0)</f>
        <v>0</v>
      </c>
      <c r="BQ1851" s="1">
        <f ca="1">INDEX(receiving_yds,CELL("Row",AN1851)-1)*(RECYDS)</f>
        <v>0</v>
      </c>
      <c r="BR1851" s="1">
        <f ca="1">INDEX(receiving_rec,CELL("Row",AO1851)-1)*(REC)</f>
        <v>0</v>
      </c>
      <c r="BS1851" s="1">
        <f ca="1">INDEX(receiving_tds,CELL("Row",AP1851)-1)*(RECTD)</f>
        <v>0</v>
      </c>
      <c r="BT1851" s="1">
        <f ca="1">IF(INDEX(receiving_yds,CELL("Row",AI1851)-1)&gt;=100,3,0)</f>
        <v>0</v>
      </c>
      <c r="BU1851" s="1">
        <f ca="1">INDEX(puntret_tds,CELL("Row",AR1851)-1)*(PUNTKORETTD)+INDEX(kickret_tds,CELL("Row",AR1851)-1)*(PUNTKORETTD)</f>
        <v>0</v>
      </c>
      <c r="BV1851" s="1">
        <f ca="1">INDEX(fumbles_tot,CELL("Row",AS1851)-1)*(FUM)</f>
        <v>0</v>
      </c>
      <c r="BW1851" s="1">
        <f ca="1">(INDEX(passing_twoptm,CELL("Row",AT1851)-1)+INDEX(rushing_twoptm,CELL("Row",AT1851)-1)+INDEX(receiving_twoptm,CELL("Row",AT1851)-1))*(_2PTCONV)</f>
        <v>0</v>
      </c>
      <c r="BX1851" s="1">
        <f ca="1">SUM(BJ1851:BW1851)</f>
        <v>0</v>
      </c>
    </row>
    <row r="1852" spans="1:76" x14ac:dyDescent="0.25">
      <c r="A1852" s="1" t="s">
        <v>1498</v>
      </c>
      <c r="B1852" s="1" t="s">
        <v>1499</v>
      </c>
      <c r="C1852" s="1" t="s">
        <v>135</v>
      </c>
      <c r="D1852" s="1" t="s">
        <v>1454</v>
      </c>
      <c r="E1852" s="1" t="s">
        <v>112</v>
      </c>
      <c r="F1852">
        <v>1</v>
      </c>
      <c r="G1852">
        <v>0</v>
      </c>
      <c r="H1852">
        <v>0</v>
      </c>
      <c r="I1852">
        <v>0</v>
      </c>
      <c r="J1852">
        <v>0</v>
      </c>
      <c r="BI1852" s="4">
        <v>5</v>
      </c>
      <c r="BJ1852" s="1">
        <f ca="1">INDEX(passing_tds,CELL("Row",AG1852)-1)*(PASSTD)</f>
        <v>0</v>
      </c>
      <c r="BK1852" s="1">
        <f ca="1">INDEX(passing_yds,CELL("Row",AH1852)-1)*(PASSYDS)</f>
        <v>0</v>
      </c>
      <c r="BL1852" s="1">
        <f ca="1">IF(INDEX(passing_yds,CELL("Row",AI1852)-1)&gt;=300,3,0)</f>
        <v>0</v>
      </c>
      <c r="BM1852" s="1">
        <f ca="1">INDEX(passing_ints,CELL("Row",AJ1852)-1)*(INT)</f>
        <v>0</v>
      </c>
      <c r="BN1852" s="1">
        <f ca="1">INDEX(rushing_yds,CELL("Row",AK1852)-1)*(RUSHYDS)</f>
        <v>0</v>
      </c>
      <c r="BO1852" s="1">
        <f ca="1">INDEX(rushing_tds,CELL("Row",AK1852)-1)*(RUSHTD)</f>
        <v>0</v>
      </c>
      <c r="BP1852" s="1">
        <f ca="1">IF(INDEX(rushing_yds,CELL("Row",AI1852)-1)&gt;=100,3,0)</f>
        <v>0</v>
      </c>
      <c r="BQ1852" s="1">
        <f ca="1">INDEX(receiving_yds,CELL("Row",AN1852)-1)*(RECYDS)</f>
        <v>0</v>
      </c>
      <c r="BR1852" s="1">
        <f ca="1">INDEX(receiving_rec,CELL("Row",AO1852)-1)*(REC)</f>
        <v>0</v>
      </c>
      <c r="BS1852" s="1">
        <f ca="1">INDEX(receiving_tds,CELL("Row",AP1852)-1)*(RECTD)</f>
        <v>0</v>
      </c>
      <c r="BT1852" s="1">
        <f ca="1">IF(INDEX(receiving_yds,CELL("Row",AI1852)-1)&gt;=100,3,0)</f>
        <v>0</v>
      </c>
      <c r="BU1852" s="1">
        <f ca="1">INDEX(puntret_tds,CELL("Row",AR1852)-1)*(PUNTKORETTD)+INDEX(kickret_tds,CELL("Row",AR1852)-1)*(PUNTKORETTD)</f>
        <v>0</v>
      </c>
      <c r="BV1852" s="1">
        <f ca="1">INDEX(fumbles_tot,CELL("Row",AS1852)-1)*(FUM)</f>
        <v>0</v>
      </c>
      <c r="BW1852" s="1">
        <f ca="1">(INDEX(passing_twoptm,CELL("Row",AT1852)-1)+INDEX(rushing_twoptm,CELL("Row",AT1852)-1)+INDEX(receiving_twoptm,CELL("Row",AT1852)-1))*(_2PTCONV)</f>
        <v>0</v>
      </c>
      <c r="BX1852" s="1">
        <f ca="1">SUM(BJ1852:BW1852)</f>
        <v>0</v>
      </c>
    </row>
    <row r="1853" spans="1:76" x14ac:dyDescent="0.25">
      <c r="A1853" s="1" t="s">
        <v>1500</v>
      </c>
      <c r="B1853" s="1" t="s">
        <v>1501</v>
      </c>
      <c r="C1853" s="1" t="s">
        <v>135</v>
      </c>
      <c r="D1853" s="1" t="s">
        <v>1454</v>
      </c>
      <c r="E1853" s="1" t="s">
        <v>105</v>
      </c>
      <c r="F1853">
        <v>0</v>
      </c>
      <c r="G1853">
        <v>0</v>
      </c>
      <c r="H1853">
        <v>0</v>
      </c>
      <c r="I1853">
        <v>0</v>
      </c>
      <c r="J1853">
        <v>1</v>
      </c>
      <c r="BI1853" s="4">
        <v>5</v>
      </c>
      <c r="BJ1853" s="1">
        <f ca="1">INDEX(passing_tds,CELL("Row",AG1853)-1)*(PASSTD)</f>
        <v>0</v>
      </c>
      <c r="BK1853" s="1">
        <f ca="1">INDEX(passing_yds,CELL("Row",AH1853)-1)*(PASSYDS)</f>
        <v>0</v>
      </c>
      <c r="BL1853" s="1">
        <f ca="1">IF(INDEX(passing_yds,CELL("Row",AI1853)-1)&gt;=300,3,0)</f>
        <v>0</v>
      </c>
      <c r="BM1853" s="1">
        <f ca="1">INDEX(passing_ints,CELL("Row",AJ1853)-1)*(INT)</f>
        <v>0</v>
      </c>
      <c r="BN1853" s="1">
        <f ca="1">INDEX(rushing_yds,CELL("Row",AK1853)-1)*(RUSHYDS)</f>
        <v>0</v>
      </c>
      <c r="BO1853" s="1">
        <f ca="1">INDEX(rushing_tds,CELL("Row",AK1853)-1)*(RUSHTD)</f>
        <v>0</v>
      </c>
      <c r="BP1853" s="1">
        <f ca="1">IF(INDEX(rushing_yds,CELL("Row",AI1853)-1)&gt;=100,3,0)</f>
        <v>0</v>
      </c>
      <c r="BQ1853" s="1">
        <f ca="1">INDEX(receiving_yds,CELL("Row",AN1853)-1)*(RECYDS)</f>
        <v>0</v>
      </c>
      <c r="BR1853" s="1">
        <f ca="1">INDEX(receiving_rec,CELL("Row",AO1853)-1)*(REC)</f>
        <v>0</v>
      </c>
      <c r="BS1853" s="1">
        <f ca="1">INDEX(receiving_tds,CELL("Row",AP1853)-1)*(RECTD)</f>
        <v>0</v>
      </c>
      <c r="BT1853" s="1">
        <f ca="1">IF(INDEX(receiving_yds,CELL("Row",AI1853)-1)&gt;=100,3,0)</f>
        <v>0</v>
      </c>
      <c r="BU1853" s="1">
        <f ca="1">INDEX(puntret_tds,CELL("Row",AR1853)-1)*(PUNTKORETTD)+INDEX(kickret_tds,CELL("Row",AR1853)-1)*(PUNTKORETTD)</f>
        <v>0</v>
      </c>
      <c r="BV1853" s="1">
        <f ca="1">INDEX(fumbles_tot,CELL("Row",AS1853)-1)*(FUM)</f>
        <v>0</v>
      </c>
      <c r="BW1853" s="1">
        <f ca="1">(INDEX(passing_twoptm,CELL("Row",AT1853)-1)+INDEX(rushing_twoptm,CELL("Row",AT1853)-1)+INDEX(receiving_twoptm,CELL("Row",AT1853)-1))*(_2PTCONV)</f>
        <v>0</v>
      </c>
      <c r="BX1853" s="1">
        <f ca="1">SUM(BJ1853:BW1853)</f>
        <v>0</v>
      </c>
    </row>
    <row r="1854" spans="1:76" x14ac:dyDescent="0.25">
      <c r="A1854" s="1" t="s">
        <v>1502</v>
      </c>
      <c r="B1854" s="1" t="s">
        <v>1503</v>
      </c>
      <c r="C1854" s="1" t="s">
        <v>135</v>
      </c>
      <c r="D1854" s="1" t="s">
        <v>1454</v>
      </c>
      <c r="E1854" s="1" t="s">
        <v>115</v>
      </c>
      <c r="F1854">
        <v>3</v>
      </c>
      <c r="G1854">
        <v>0</v>
      </c>
      <c r="H1854">
        <v>0</v>
      </c>
      <c r="I1854">
        <v>0</v>
      </c>
      <c r="J1854">
        <v>13</v>
      </c>
      <c r="BI1854" s="4">
        <v>5</v>
      </c>
      <c r="BJ1854" s="1">
        <f ca="1">INDEX(passing_tds,CELL("Row",AG1854)-1)*(PASSTD)</f>
        <v>0</v>
      </c>
      <c r="BK1854" s="1">
        <f ca="1">INDEX(passing_yds,CELL("Row",AH1854)-1)*(PASSYDS)</f>
        <v>0</v>
      </c>
      <c r="BL1854" s="1">
        <f ca="1">IF(INDEX(passing_yds,CELL("Row",AI1854)-1)&gt;=300,3,0)</f>
        <v>0</v>
      </c>
      <c r="BM1854" s="1">
        <f ca="1">INDEX(passing_ints,CELL("Row",AJ1854)-1)*(INT)</f>
        <v>0</v>
      </c>
      <c r="BN1854" s="1">
        <f ca="1">INDEX(rushing_yds,CELL("Row",AK1854)-1)*(RUSHYDS)</f>
        <v>0</v>
      </c>
      <c r="BO1854" s="1">
        <f ca="1">INDEX(rushing_tds,CELL("Row",AK1854)-1)*(RUSHTD)</f>
        <v>0</v>
      </c>
      <c r="BP1854" s="1">
        <f ca="1">IF(INDEX(rushing_yds,CELL("Row",AI1854)-1)&gt;=100,3,0)</f>
        <v>0</v>
      </c>
      <c r="BQ1854" s="1">
        <f ca="1">INDEX(receiving_yds,CELL("Row",AN1854)-1)*(RECYDS)</f>
        <v>0</v>
      </c>
      <c r="BR1854" s="1">
        <f ca="1">INDEX(receiving_rec,CELL("Row",AO1854)-1)*(REC)</f>
        <v>0</v>
      </c>
      <c r="BS1854" s="1">
        <f ca="1">INDEX(receiving_tds,CELL("Row",AP1854)-1)*(RECTD)</f>
        <v>0</v>
      </c>
      <c r="BT1854" s="1">
        <f ca="1">IF(INDEX(receiving_yds,CELL("Row",AI1854)-1)&gt;=100,3,0)</f>
        <v>0</v>
      </c>
      <c r="BU1854" s="1">
        <f ca="1">INDEX(puntret_tds,CELL("Row",AR1854)-1)*(PUNTKORETTD)+INDEX(kickret_tds,CELL("Row",AR1854)-1)*(PUNTKORETTD)</f>
        <v>0</v>
      </c>
      <c r="BV1854" s="1">
        <f ca="1">INDEX(fumbles_tot,CELL("Row",AS1854)-1)*(FUM)</f>
        <v>0</v>
      </c>
      <c r="BW1854" s="1">
        <f ca="1">(INDEX(passing_twoptm,CELL("Row",AT1854)-1)+INDEX(rushing_twoptm,CELL("Row",AT1854)-1)+INDEX(receiving_twoptm,CELL("Row",AT1854)-1))*(_2PTCONV)</f>
        <v>0</v>
      </c>
      <c r="BX1854" s="1">
        <f ca="1">SUM(BJ1854:BW1854)</f>
        <v>0</v>
      </c>
    </row>
    <row r="1855" spans="1:76" x14ac:dyDescent="0.25">
      <c r="A1855" s="1" t="s">
        <v>1504</v>
      </c>
      <c r="B1855" s="1" t="s">
        <v>1505</v>
      </c>
      <c r="C1855" s="1" t="s">
        <v>135</v>
      </c>
      <c r="D1855" s="1" t="s">
        <v>1454</v>
      </c>
      <c r="E1855" s="1" t="s">
        <v>118</v>
      </c>
      <c r="F1855">
        <v>1</v>
      </c>
      <c r="G1855">
        <v>0</v>
      </c>
      <c r="H1855">
        <v>0</v>
      </c>
      <c r="I1855">
        <v>0</v>
      </c>
      <c r="J1855">
        <v>2</v>
      </c>
      <c r="BI1855" s="4">
        <v>5</v>
      </c>
      <c r="BJ1855" s="1">
        <f ca="1">INDEX(passing_tds,CELL("Row",AG1855)-1)*(PASSTD)</f>
        <v>0</v>
      </c>
      <c r="BK1855" s="1">
        <f ca="1">INDEX(passing_yds,CELL("Row",AH1855)-1)*(PASSYDS)</f>
        <v>0</v>
      </c>
      <c r="BL1855" s="1">
        <f ca="1">IF(INDEX(passing_yds,CELL("Row",AI1855)-1)&gt;=300,3,0)</f>
        <v>0</v>
      </c>
      <c r="BM1855" s="1">
        <f ca="1">INDEX(passing_ints,CELL("Row",AJ1855)-1)*(INT)</f>
        <v>0</v>
      </c>
      <c r="BN1855" s="1">
        <f ca="1">INDEX(rushing_yds,CELL("Row",AK1855)-1)*(RUSHYDS)</f>
        <v>0</v>
      </c>
      <c r="BO1855" s="1">
        <f ca="1">INDEX(rushing_tds,CELL("Row",AK1855)-1)*(RUSHTD)</f>
        <v>0</v>
      </c>
      <c r="BP1855" s="1">
        <f ca="1">IF(INDEX(rushing_yds,CELL("Row",AI1855)-1)&gt;=100,3,0)</f>
        <v>0</v>
      </c>
      <c r="BQ1855" s="1">
        <f ca="1">INDEX(receiving_yds,CELL("Row",AN1855)-1)*(RECYDS)</f>
        <v>0</v>
      </c>
      <c r="BR1855" s="1">
        <f ca="1">INDEX(receiving_rec,CELL("Row",AO1855)-1)*(REC)</f>
        <v>0</v>
      </c>
      <c r="BS1855" s="1">
        <f ca="1">INDEX(receiving_tds,CELL("Row",AP1855)-1)*(RECTD)</f>
        <v>0</v>
      </c>
      <c r="BT1855" s="1">
        <f ca="1">IF(INDEX(receiving_yds,CELL("Row",AI1855)-1)&gt;=100,3,0)</f>
        <v>0</v>
      </c>
      <c r="BU1855" s="1">
        <f ca="1">INDEX(puntret_tds,CELL("Row",AR1855)-1)*(PUNTKORETTD)+INDEX(kickret_tds,CELL("Row",AR1855)-1)*(PUNTKORETTD)</f>
        <v>0</v>
      </c>
      <c r="BV1855" s="1">
        <f ca="1">INDEX(fumbles_tot,CELL("Row",AS1855)-1)*(FUM)</f>
        <v>0</v>
      </c>
      <c r="BW1855" s="1">
        <f ca="1">(INDEX(passing_twoptm,CELL("Row",AT1855)-1)+INDEX(rushing_twoptm,CELL("Row",AT1855)-1)+INDEX(receiving_twoptm,CELL("Row",AT1855)-1))*(_2PTCONV)</f>
        <v>0</v>
      </c>
      <c r="BX1855" s="1">
        <f ca="1">SUM(BJ1855:BW1855)</f>
        <v>0</v>
      </c>
    </row>
    <row r="1856" spans="1:76" x14ac:dyDescent="0.25">
      <c r="A1856" s="1" t="s">
        <v>1520</v>
      </c>
      <c r="B1856" s="1" t="s">
        <v>1521</v>
      </c>
      <c r="C1856" s="1" t="s">
        <v>62</v>
      </c>
      <c r="D1856" s="1" t="s">
        <v>1508</v>
      </c>
      <c r="E1856" s="1" t="s">
        <v>88</v>
      </c>
      <c r="P1856">
        <v>3</v>
      </c>
      <c r="Q1856">
        <v>2</v>
      </c>
      <c r="R1856">
        <v>54</v>
      </c>
      <c r="S1856">
        <v>6</v>
      </c>
      <c r="T1856">
        <v>2</v>
      </c>
      <c r="U1856">
        <v>0</v>
      </c>
      <c r="V1856">
        <v>2</v>
      </c>
      <c r="W1856">
        <v>0</v>
      </c>
      <c r="X1856">
        <v>2</v>
      </c>
      <c r="BI1856" s="4">
        <v>5</v>
      </c>
      <c r="BJ1856" s="1">
        <f ca="1">INDEX(passing_tds,CELL("Row",AG1856)-1)*(PASSTD)</f>
        <v>0</v>
      </c>
      <c r="BK1856" s="1">
        <f ca="1">INDEX(passing_yds,CELL("Row",AH1856)-1)*(PASSYDS)</f>
        <v>0</v>
      </c>
      <c r="BL1856" s="1">
        <f ca="1">IF(INDEX(passing_yds,CELL("Row",AI1856)-1)&gt;=300,3,0)</f>
        <v>0</v>
      </c>
      <c r="BM1856" s="1">
        <f ca="1">INDEX(passing_ints,CELL("Row",AJ1856)-1)*(INT)</f>
        <v>0</v>
      </c>
      <c r="BN1856" s="1">
        <f ca="1">INDEX(rushing_yds,CELL("Row",AK1856)-1)*(RUSHYDS)</f>
        <v>0</v>
      </c>
      <c r="BO1856" s="1">
        <f ca="1">INDEX(rushing_tds,CELL("Row",AK1856)-1)*(RUSHTD)</f>
        <v>0</v>
      </c>
      <c r="BP1856" s="1">
        <f ca="1">IF(INDEX(rushing_yds,CELL("Row",AI1856)-1)&gt;=100,3,0)</f>
        <v>0</v>
      </c>
      <c r="BQ1856" s="1">
        <f ca="1">INDEX(receiving_yds,CELL("Row",AN1856)-1)*(RECYDS)</f>
        <v>0</v>
      </c>
      <c r="BR1856" s="1">
        <f ca="1">INDEX(receiving_rec,CELL("Row",AO1856)-1)*(REC)</f>
        <v>0</v>
      </c>
      <c r="BS1856" s="1">
        <f ca="1">INDEX(receiving_tds,CELL("Row",AP1856)-1)*(RECTD)</f>
        <v>0</v>
      </c>
      <c r="BT1856" s="1">
        <f ca="1">IF(INDEX(receiving_yds,CELL("Row",AI1856)-1)&gt;=100,3,0)</f>
        <v>0</v>
      </c>
      <c r="BU1856" s="1">
        <f ca="1">INDEX(puntret_tds,CELL("Row",AR1856)-1)*(PUNTKORETTD)+INDEX(kickret_tds,CELL("Row",AR1856)-1)*(PUNTKORETTD)</f>
        <v>0</v>
      </c>
      <c r="BV1856" s="1">
        <f ca="1">INDEX(fumbles_tot,CELL("Row",AS1856)-1)*(FUM)</f>
        <v>0</v>
      </c>
      <c r="BW1856" s="1">
        <f ca="1">(INDEX(passing_twoptm,CELL("Row",AT1856)-1)+INDEX(rushing_twoptm,CELL("Row",AT1856)-1)+INDEX(receiving_twoptm,CELL("Row",AT1856)-1))*(_2PTCONV)</f>
        <v>0</v>
      </c>
      <c r="BX1856" s="1">
        <f ca="1">SUM(BJ1856:BW1856)</f>
        <v>0</v>
      </c>
    </row>
    <row r="1857" spans="1:76" x14ac:dyDescent="0.25">
      <c r="A1857" s="1" t="s">
        <v>1522</v>
      </c>
      <c r="B1857" s="1" t="s">
        <v>1523</v>
      </c>
      <c r="C1857" s="1" t="s">
        <v>62</v>
      </c>
      <c r="D1857" s="1" t="s">
        <v>1508</v>
      </c>
      <c r="E1857" s="1" t="s">
        <v>91</v>
      </c>
      <c r="AK1857">
        <v>48</v>
      </c>
      <c r="AL1857">
        <v>0</v>
      </c>
      <c r="AM1857">
        <v>58</v>
      </c>
      <c r="AN1857">
        <v>5</v>
      </c>
      <c r="AO1857">
        <v>267</v>
      </c>
      <c r="BI1857" s="4">
        <v>5</v>
      </c>
      <c r="BJ1857" s="1">
        <f ca="1">INDEX(passing_tds,CELL("Row",AG1857)-1)*(PASSTD)</f>
        <v>0</v>
      </c>
      <c r="BK1857" s="1">
        <f ca="1">INDEX(passing_yds,CELL("Row",AH1857)-1)*(PASSYDS)</f>
        <v>0</v>
      </c>
      <c r="BL1857" s="1">
        <f ca="1">IF(INDEX(passing_yds,CELL("Row",AI1857)-1)&gt;=300,3,0)</f>
        <v>0</v>
      </c>
      <c r="BM1857" s="1">
        <f ca="1">INDEX(passing_ints,CELL("Row",AJ1857)-1)*(INT)</f>
        <v>0</v>
      </c>
      <c r="BN1857" s="1">
        <f ca="1">INDEX(rushing_yds,CELL("Row",AK1857)-1)*(RUSHYDS)</f>
        <v>0</v>
      </c>
      <c r="BO1857" s="1">
        <f ca="1">INDEX(rushing_tds,CELL("Row",AK1857)-1)*(RUSHTD)</f>
        <v>0</v>
      </c>
      <c r="BP1857" s="1">
        <f ca="1">IF(INDEX(rushing_yds,CELL("Row",AI1857)-1)&gt;=100,3,0)</f>
        <v>0</v>
      </c>
      <c r="BQ1857" s="1">
        <f ca="1">INDEX(receiving_yds,CELL("Row",AN1857)-1)*(RECYDS)</f>
        <v>0</v>
      </c>
      <c r="BR1857" s="1">
        <f ca="1">INDEX(receiving_rec,CELL("Row",AO1857)-1)*(REC)</f>
        <v>0</v>
      </c>
      <c r="BS1857" s="1">
        <f ca="1">INDEX(receiving_tds,CELL("Row",AP1857)-1)*(RECTD)</f>
        <v>0</v>
      </c>
      <c r="BT1857" s="1">
        <f ca="1">IF(INDEX(receiving_yds,CELL("Row",AI1857)-1)&gt;=100,3,0)</f>
        <v>0</v>
      </c>
      <c r="BU1857" s="1">
        <f ca="1">INDEX(puntret_tds,CELL("Row",AR1857)-1)*(PUNTKORETTD)+INDEX(kickret_tds,CELL("Row",AR1857)-1)*(PUNTKORETTD)</f>
        <v>0</v>
      </c>
      <c r="BV1857" s="1">
        <f ca="1">INDEX(fumbles_tot,CELL("Row",AS1857)-1)*(FUM)</f>
        <v>0</v>
      </c>
      <c r="BW1857" s="1">
        <f ca="1">(INDEX(passing_twoptm,CELL("Row",AT1857)-1)+INDEX(rushing_twoptm,CELL("Row",AT1857)-1)+INDEX(receiving_twoptm,CELL("Row",AT1857)-1))*(_2PTCONV)</f>
        <v>0</v>
      </c>
      <c r="BX1857" s="1">
        <f ca="1">SUM(BJ1857:BW1857)</f>
        <v>0</v>
      </c>
    </row>
    <row r="1858" spans="1:76" x14ac:dyDescent="0.25">
      <c r="A1858" s="1" t="s">
        <v>542</v>
      </c>
      <c r="B1858" s="1" t="s">
        <v>1524</v>
      </c>
      <c r="C1858" s="1" t="s">
        <v>62</v>
      </c>
      <c r="D1858" s="1" t="s">
        <v>1508</v>
      </c>
      <c r="E1858" s="1" t="s">
        <v>76</v>
      </c>
      <c r="Y1858">
        <v>30</v>
      </c>
      <c r="Z1858">
        <v>30</v>
      </c>
      <c r="AA1858">
        <v>0</v>
      </c>
      <c r="AB1858">
        <v>1</v>
      </c>
      <c r="AC1858">
        <v>0</v>
      </c>
      <c r="AP1858">
        <v>2</v>
      </c>
      <c r="AQ1858">
        <v>5</v>
      </c>
      <c r="AR1858">
        <v>0</v>
      </c>
      <c r="AS1858">
        <v>2</v>
      </c>
      <c r="AT1858">
        <v>0</v>
      </c>
      <c r="BI1858" s="4">
        <v>5</v>
      </c>
      <c r="BJ1858" s="1">
        <f ca="1">INDEX(passing_tds,CELL("Row",AG1858)-1)*(PASSTD)</f>
        <v>0</v>
      </c>
      <c r="BK1858" s="1">
        <f ca="1">INDEX(passing_yds,CELL("Row",AH1858)-1)*(PASSYDS)</f>
        <v>0</v>
      </c>
      <c r="BL1858" s="1">
        <f ca="1">IF(INDEX(passing_yds,CELL("Row",AI1858)-1)&gt;=300,3,0)</f>
        <v>0</v>
      </c>
      <c r="BM1858" s="1">
        <f ca="1">INDEX(passing_ints,CELL("Row",AJ1858)-1)*(INT)</f>
        <v>0</v>
      </c>
      <c r="BN1858" s="1">
        <f ca="1">INDEX(rushing_yds,CELL("Row",AK1858)-1)*(RUSHYDS)</f>
        <v>0</v>
      </c>
      <c r="BO1858" s="1">
        <f ca="1">INDEX(rushing_tds,CELL("Row",AK1858)-1)*(RUSHTD)</f>
        <v>0</v>
      </c>
      <c r="BP1858" s="1">
        <f ca="1">IF(INDEX(rushing_yds,CELL("Row",AI1858)-1)&gt;=100,3,0)</f>
        <v>0</v>
      </c>
      <c r="BQ1858" s="1">
        <f ca="1">INDEX(receiving_yds,CELL("Row",AN1858)-1)*(RECYDS)</f>
        <v>0</v>
      </c>
      <c r="BR1858" s="1">
        <f ca="1">INDEX(receiving_rec,CELL("Row",AO1858)-1)*(REC)</f>
        <v>0</v>
      </c>
      <c r="BS1858" s="1">
        <f ca="1">INDEX(receiving_tds,CELL("Row",AP1858)-1)*(RECTD)</f>
        <v>0</v>
      </c>
      <c r="BT1858" s="1">
        <f ca="1">IF(INDEX(receiving_yds,CELL("Row",AI1858)-1)&gt;=100,3,0)</f>
        <v>0</v>
      </c>
      <c r="BU1858" s="1">
        <f ca="1">INDEX(puntret_tds,CELL("Row",AR1858)-1)*(PUNTKORETTD)+INDEX(kickret_tds,CELL("Row",AR1858)-1)*(PUNTKORETTD)</f>
        <v>0</v>
      </c>
      <c r="BV1858" s="1">
        <f ca="1">INDEX(fumbles_tot,CELL("Row",AS1858)-1)*(FUM)</f>
        <v>0</v>
      </c>
      <c r="BW1858" s="1">
        <f ca="1">(INDEX(passing_twoptm,CELL("Row",AT1858)-1)+INDEX(rushing_twoptm,CELL("Row",AT1858)-1)+INDEX(receiving_twoptm,CELL("Row",AT1858)-1))*(_2PTCONV)</f>
        <v>0</v>
      </c>
      <c r="BX1858" s="1">
        <f ca="1">SUM(BJ1858:BW1858)</f>
        <v>0</v>
      </c>
    </row>
    <row r="1859" spans="1:76" x14ac:dyDescent="0.25">
      <c r="A1859" s="1" t="s">
        <v>1111</v>
      </c>
      <c r="B1859" s="1" t="s">
        <v>1525</v>
      </c>
      <c r="C1859" s="1" t="s">
        <v>62</v>
      </c>
      <c r="D1859" s="1" t="s">
        <v>1508</v>
      </c>
      <c r="E1859" s="1" t="s">
        <v>165</v>
      </c>
      <c r="F1859">
        <v>2</v>
      </c>
      <c r="G1859">
        <v>0</v>
      </c>
      <c r="H1859">
        <v>1</v>
      </c>
      <c r="I1859">
        <v>0</v>
      </c>
      <c r="J1859">
        <v>2</v>
      </c>
      <c r="BI1859" s="4">
        <v>5</v>
      </c>
      <c r="BJ1859" s="1">
        <f ca="1">INDEX(passing_tds,CELL("Row",AG1859)-1)*(PASSTD)</f>
        <v>0</v>
      </c>
      <c r="BK1859" s="1">
        <f ca="1">INDEX(passing_yds,CELL("Row",AH1859)-1)*(PASSYDS)</f>
        <v>0</v>
      </c>
      <c r="BL1859" s="1">
        <f ca="1">IF(INDEX(passing_yds,CELL("Row",AI1859)-1)&gt;=300,3,0)</f>
        <v>0</v>
      </c>
      <c r="BM1859" s="1">
        <f ca="1">INDEX(passing_ints,CELL("Row",AJ1859)-1)*(INT)</f>
        <v>0</v>
      </c>
      <c r="BN1859" s="1">
        <f ca="1">INDEX(rushing_yds,CELL("Row",AK1859)-1)*(RUSHYDS)</f>
        <v>0</v>
      </c>
      <c r="BO1859" s="1">
        <f ca="1">INDEX(rushing_tds,CELL("Row",AK1859)-1)*(RUSHTD)</f>
        <v>0</v>
      </c>
      <c r="BP1859" s="1">
        <f ca="1">IF(INDEX(rushing_yds,CELL("Row",AI1859)-1)&gt;=100,3,0)</f>
        <v>0</v>
      </c>
      <c r="BQ1859" s="1">
        <f ca="1">INDEX(receiving_yds,CELL("Row",AN1859)-1)*(RECYDS)</f>
        <v>0</v>
      </c>
      <c r="BR1859" s="1">
        <f ca="1">INDEX(receiving_rec,CELL("Row",AO1859)-1)*(REC)</f>
        <v>0</v>
      </c>
      <c r="BS1859" s="1">
        <f ca="1">INDEX(receiving_tds,CELL("Row",AP1859)-1)*(RECTD)</f>
        <v>0</v>
      </c>
      <c r="BT1859" s="1">
        <f ca="1">IF(INDEX(receiving_yds,CELL("Row",AI1859)-1)&gt;=100,3,0)</f>
        <v>0</v>
      </c>
      <c r="BU1859" s="1">
        <f ca="1">INDEX(puntret_tds,CELL("Row",AR1859)-1)*(PUNTKORETTD)+INDEX(kickret_tds,CELL("Row",AR1859)-1)*(PUNTKORETTD)</f>
        <v>0</v>
      </c>
      <c r="BV1859" s="1">
        <f ca="1">INDEX(fumbles_tot,CELL("Row",AS1859)-1)*(FUM)</f>
        <v>0</v>
      </c>
      <c r="BW1859" s="1">
        <f ca="1">(INDEX(passing_twoptm,CELL("Row",AT1859)-1)+INDEX(rushing_twoptm,CELL("Row",AT1859)-1)+INDEX(receiving_twoptm,CELL("Row",AT1859)-1))*(_2PTCONV)</f>
        <v>0</v>
      </c>
      <c r="BX1859" s="1">
        <f ca="1">SUM(BJ1859:BW1859)</f>
        <v>0</v>
      </c>
    </row>
    <row r="1860" spans="1:76" x14ac:dyDescent="0.25">
      <c r="A1860" s="1" t="s">
        <v>1526</v>
      </c>
      <c r="B1860" s="1" t="s">
        <v>1527</v>
      </c>
      <c r="C1860" s="1" t="s">
        <v>62</v>
      </c>
      <c r="D1860" s="1" t="s">
        <v>1508</v>
      </c>
      <c r="E1860" s="1" t="s">
        <v>187</v>
      </c>
      <c r="F1860">
        <v>0</v>
      </c>
      <c r="G1860">
        <v>0</v>
      </c>
      <c r="H1860">
        <v>0</v>
      </c>
      <c r="I1860">
        <v>0</v>
      </c>
      <c r="J1860">
        <v>2</v>
      </c>
      <c r="BI1860" s="4">
        <v>5</v>
      </c>
      <c r="BJ1860" s="1">
        <f ca="1">INDEX(passing_tds,CELL("Row",AG1860)-1)*(PASSTD)</f>
        <v>0</v>
      </c>
      <c r="BK1860" s="1">
        <f ca="1">INDEX(passing_yds,CELL("Row",AH1860)-1)*(PASSYDS)</f>
        <v>0</v>
      </c>
      <c r="BL1860" s="1">
        <f ca="1">IF(INDEX(passing_yds,CELL("Row",AI1860)-1)&gt;=300,3,0)</f>
        <v>0</v>
      </c>
      <c r="BM1860" s="1">
        <f ca="1">INDEX(passing_ints,CELL("Row",AJ1860)-1)*(INT)</f>
        <v>0</v>
      </c>
      <c r="BN1860" s="1">
        <f ca="1">INDEX(rushing_yds,CELL("Row",AK1860)-1)*(RUSHYDS)</f>
        <v>0</v>
      </c>
      <c r="BO1860" s="1">
        <f ca="1">INDEX(rushing_tds,CELL("Row",AK1860)-1)*(RUSHTD)</f>
        <v>0</v>
      </c>
      <c r="BP1860" s="1">
        <f ca="1">IF(INDEX(rushing_yds,CELL("Row",AI1860)-1)&gt;=100,3,0)</f>
        <v>0</v>
      </c>
      <c r="BQ1860" s="1">
        <f ca="1">INDEX(receiving_yds,CELL("Row",AN1860)-1)*(RECYDS)</f>
        <v>0</v>
      </c>
      <c r="BR1860" s="1">
        <f ca="1">INDEX(receiving_rec,CELL("Row",AO1860)-1)*(REC)</f>
        <v>0</v>
      </c>
      <c r="BS1860" s="1">
        <f ca="1">INDEX(receiving_tds,CELL("Row",AP1860)-1)*(RECTD)</f>
        <v>0</v>
      </c>
      <c r="BT1860" s="1">
        <f ca="1">IF(INDEX(receiving_yds,CELL("Row",AI1860)-1)&gt;=100,3,0)</f>
        <v>0</v>
      </c>
      <c r="BU1860" s="1">
        <f ca="1">INDEX(puntret_tds,CELL("Row",AR1860)-1)*(PUNTKORETTD)+INDEX(kickret_tds,CELL("Row",AR1860)-1)*(PUNTKORETTD)</f>
        <v>0</v>
      </c>
      <c r="BV1860" s="1">
        <f ca="1">INDEX(fumbles_tot,CELL("Row",AS1860)-1)*(FUM)</f>
        <v>0</v>
      </c>
      <c r="BW1860" s="1">
        <f ca="1">(INDEX(passing_twoptm,CELL("Row",AT1860)-1)+INDEX(rushing_twoptm,CELL("Row",AT1860)-1)+INDEX(receiving_twoptm,CELL("Row",AT1860)-1))*(_2PTCONV)</f>
        <v>0</v>
      </c>
      <c r="BX1860" s="1">
        <f ca="1">SUM(BJ1860:BW1860)</f>
        <v>0</v>
      </c>
    </row>
    <row r="1861" spans="1:76" x14ac:dyDescent="0.25">
      <c r="A1861" s="1" t="s">
        <v>1528</v>
      </c>
      <c r="B1861" s="1" t="s">
        <v>1529</v>
      </c>
      <c r="C1861" s="1" t="s">
        <v>62</v>
      </c>
      <c r="D1861" s="1" t="s">
        <v>1508</v>
      </c>
      <c r="E1861" s="1" t="s">
        <v>94</v>
      </c>
      <c r="F1861">
        <v>0</v>
      </c>
      <c r="G1861">
        <v>0</v>
      </c>
      <c r="H1861">
        <v>0</v>
      </c>
      <c r="I1861">
        <v>0</v>
      </c>
      <c r="J1861">
        <v>2</v>
      </c>
      <c r="BI1861" s="4">
        <v>5</v>
      </c>
      <c r="BJ1861" s="1">
        <f ca="1">INDEX(passing_tds,CELL("Row",AG1861)-1)*(PASSTD)</f>
        <v>0</v>
      </c>
      <c r="BK1861" s="1">
        <f ca="1">INDEX(passing_yds,CELL("Row",AH1861)-1)*(PASSYDS)</f>
        <v>0</v>
      </c>
      <c r="BL1861" s="1">
        <f ca="1">IF(INDEX(passing_yds,CELL("Row",AI1861)-1)&gt;=300,3,0)</f>
        <v>0</v>
      </c>
      <c r="BM1861" s="1">
        <f ca="1">INDEX(passing_ints,CELL("Row",AJ1861)-1)*(INT)</f>
        <v>0</v>
      </c>
      <c r="BN1861" s="1">
        <f ca="1">INDEX(rushing_yds,CELL("Row",AK1861)-1)*(RUSHYDS)</f>
        <v>0</v>
      </c>
      <c r="BO1861" s="1">
        <f ca="1">INDEX(rushing_tds,CELL("Row",AK1861)-1)*(RUSHTD)</f>
        <v>0</v>
      </c>
      <c r="BP1861" s="1">
        <f ca="1">IF(INDEX(rushing_yds,CELL("Row",AI1861)-1)&gt;=100,3,0)</f>
        <v>0</v>
      </c>
      <c r="BQ1861" s="1">
        <f ca="1">INDEX(receiving_yds,CELL("Row",AN1861)-1)*(RECYDS)</f>
        <v>0</v>
      </c>
      <c r="BR1861" s="1">
        <f ca="1">INDEX(receiving_rec,CELL("Row",AO1861)-1)*(REC)</f>
        <v>0</v>
      </c>
      <c r="BS1861" s="1">
        <f ca="1">INDEX(receiving_tds,CELL("Row",AP1861)-1)*(RECTD)</f>
        <v>0</v>
      </c>
      <c r="BT1861" s="1">
        <f ca="1">IF(INDEX(receiving_yds,CELL("Row",AI1861)-1)&gt;=100,3,0)</f>
        <v>0</v>
      </c>
      <c r="BU1861" s="1">
        <f ca="1">INDEX(puntret_tds,CELL("Row",AR1861)-1)*(PUNTKORETTD)+INDEX(kickret_tds,CELL("Row",AR1861)-1)*(PUNTKORETTD)</f>
        <v>0</v>
      </c>
      <c r="BV1861" s="1">
        <f ca="1">INDEX(fumbles_tot,CELL("Row",AS1861)-1)*(FUM)</f>
        <v>0</v>
      </c>
      <c r="BW1861" s="1">
        <f ca="1">(INDEX(passing_twoptm,CELL("Row",AT1861)-1)+INDEX(rushing_twoptm,CELL("Row",AT1861)-1)+INDEX(receiving_twoptm,CELL("Row",AT1861)-1))*(_2PTCONV)</f>
        <v>0</v>
      </c>
      <c r="BX1861" s="1">
        <f ca="1">SUM(BJ1861:BW1861)</f>
        <v>0</v>
      </c>
    </row>
    <row r="1862" spans="1:76" x14ac:dyDescent="0.25">
      <c r="A1862" s="1" t="s">
        <v>1530</v>
      </c>
      <c r="B1862" s="1" t="s">
        <v>1531</v>
      </c>
      <c r="C1862" s="1" t="s">
        <v>62</v>
      </c>
      <c r="D1862" s="1" t="s">
        <v>1508</v>
      </c>
      <c r="E1862" s="1" t="s">
        <v>105</v>
      </c>
      <c r="F1862">
        <v>2</v>
      </c>
      <c r="G1862">
        <v>0</v>
      </c>
      <c r="H1862">
        <v>0</v>
      </c>
      <c r="I1862">
        <v>0</v>
      </c>
      <c r="J1862">
        <v>7</v>
      </c>
      <c r="BI1862" s="4">
        <v>5</v>
      </c>
      <c r="BJ1862" s="1">
        <f ca="1">INDEX(passing_tds,CELL("Row",AG1862)-1)*(PASSTD)</f>
        <v>0</v>
      </c>
      <c r="BK1862" s="1">
        <f ca="1">INDEX(passing_yds,CELL("Row",AH1862)-1)*(PASSYDS)</f>
        <v>0</v>
      </c>
      <c r="BL1862" s="1">
        <f ca="1">IF(INDEX(passing_yds,CELL("Row",AI1862)-1)&gt;=300,3,0)</f>
        <v>0</v>
      </c>
      <c r="BM1862" s="1">
        <f ca="1">INDEX(passing_ints,CELL("Row",AJ1862)-1)*(INT)</f>
        <v>0</v>
      </c>
      <c r="BN1862" s="1">
        <f ca="1">INDEX(rushing_yds,CELL("Row",AK1862)-1)*(RUSHYDS)</f>
        <v>0</v>
      </c>
      <c r="BO1862" s="1">
        <f ca="1">INDEX(rushing_tds,CELL("Row",AK1862)-1)*(RUSHTD)</f>
        <v>0</v>
      </c>
      <c r="BP1862" s="1">
        <f ca="1">IF(INDEX(rushing_yds,CELL("Row",AI1862)-1)&gt;=100,3,0)</f>
        <v>0</v>
      </c>
      <c r="BQ1862" s="1">
        <f ca="1">INDEX(receiving_yds,CELL("Row",AN1862)-1)*(RECYDS)</f>
        <v>0</v>
      </c>
      <c r="BR1862" s="1">
        <f ca="1">INDEX(receiving_rec,CELL("Row",AO1862)-1)*(REC)</f>
        <v>0</v>
      </c>
      <c r="BS1862" s="1">
        <f ca="1">INDEX(receiving_tds,CELL("Row",AP1862)-1)*(RECTD)</f>
        <v>0</v>
      </c>
      <c r="BT1862" s="1">
        <f ca="1">IF(INDEX(receiving_yds,CELL("Row",AI1862)-1)&gt;=100,3,0)</f>
        <v>0</v>
      </c>
      <c r="BU1862" s="1">
        <f ca="1">INDEX(puntret_tds,CELL("Row",AR1862)-1)*(PUNTKORETTD)+INDEX(kickret_tds,CELL("Row",AR1862)-1)*(PUNTKORETTD)</f>
        <v>0</v>
      </c>
      <c r="BV1862" s="1">
        <f ca="1">INDEX(fumbles_tot,CELL("Row",AS1862)-1)*(FUM)</f>
        <v>0</v>
      </c>
      <c r="BW1862" s="1">
        <f ca="1">(INDEX(passing_twoptm,CELL("Row",AT1862)-1)+INDEX(rushing_twoptm,CELL("Row",AT1862)-1)+INDEX(receiving_twoptm,CELL("Row",AT1862)-1))*(_2PTCONV)</f>
        <v>0</v>
      </c>
      <c r="BX1862" s="1">
        <f ca="1">SUM(BJ1862:BW1862)</f>
        <v>0</v>
      </c>
    </row>
    <row r="1863" spans="1:76" x14ac:dyDescent="0.25">
      <c r="A1863" s="1" t="s">
        <v>1532</v>
      </c>
      <c r="B1863" s="1" t="s">
        <v>1533</v>
      </c>
      <c r="C1863" s="1" t="s">
        <v>62</v>
      </c>
      <c r="D1863" s="1" t="s">
        <v>1508</v>
      </c>
      <c r="E1863" s="1" t="s">
        <v>115</v>
      </c>
      <c r="F1863">
        <v>3</v>
      </c>
      <c r="G1863">
        <v>0</v>
      </c>
      <c r="H1863">
        <v>0</v>
      </c>
      <c r="I1863">
        <v>0</v>
      </c>
      <c r="J1863">
        <v>5</v>
      </c>
      <c r="BI1863" s="4">
        <v>5</v>
      </c>
      <c r="BJ1863" s="1">
        <f ca="1">INDEX(passing_tds,CELL("Row",AG1863)-1)*(PASSTD)</f>
        <v>0</v>
      </c>
      <c r="BK1863" s="1">
        <f ca="1">INDEX(passing_yds,CELL("Row",AH1863)-1)*(PASSYDS)</f>
        <v>0</v>
      </c>
      <c r="BL1863" s="1">
        <f ca="1">IF(INDEX(passing_yds,CELL("Row",AI1863)-1)&gt;=300,3,0)</f>
        <v>0</v>
      </c>
      <c r="BM1863" s="1">
        <f ca="1">INDEX(passing_ints,CELL("Row",AJ1863)-1)*(INT)</f>
        <v>0</v>
      </c>
      <c r="BN1863" s="1">
        <f ca="1">INDEX(rushing_yds,CELL("Row",AK1863)-1)*(RUSHYDS)</f>
        <v>0</v>
      </c>
      <c r="BO1863" s="1">
        <f ca="1">INDEX(rushing_tds,CELL("Row",AK1863)-1)*(RUSHTD)</f>
        <v>0</v>
      </c>
      <c r="BP1863" s="1">
        <f ca="1">IF(INDEX(rushing_yds,CELL("Row",AI1863)-1)&gt;=100,3,0)</f>
        <v>0</v>
      </c>
      <c r="BQ1863" s="1">
        <f ca="1">INDEX(receiving_yds,CELL("Row",AN1863)-1)*(RECYDS)</f>
        <v>0</v>
      </c>
      <c r="BR1863" s="1">
        <f ca="1">INDEX(receiving_rec,CELL("Row",AO1863)-1)*(REC)</f>
        <v>0</v>
      </c>
      <c r="BS1863" s="1">
        <f ca="1">INDEX(receiving_tds,CELL("Row",AP1863)-1)*(RECTD)</f>
        <v>0</v>
      </c>
      <c r="BT1863" s="1">
        <f ca="1">IF(INDEX(receiving_yds,CELL("Row",AI1863)-1)&gt;=100,3,0)</f>
        <v>0</v>
      </c>
      <c r="BU1863" s="1">
        <f ca="1">INDEX(puntret_tds,CELL("Row",AR1863)-1)*(PUNTKORETTD)+INDEX(kickret_tds,CELL("Row",AR1863)-1)*(PUNTKORETTD)</f>
        <v>0</v>
      </c>
      <c r="BV1863" s="1">
        <f ca="1">INDEX(fumbles_tot,CELL("Row",AS1863)-1)*(FUM)</f>
        <v>0</v>
      </c>
      <c r="BW1863" s="1">
        <f ca="1">(INDEX(passing_twoptm,CELL("Row",AT1863)-1)+INDEX(rushing_twoptm,CELL("Row",AT1863)-1)+INDEX(receiving_twoptm,CELL("Row",AT1863)-1))*(_2PTCONV)</f>
        <v>0</v>
      </c>
      <c r="BX1863" s="1">
        <f ca="1">SUM(BJ1863:BW1863)</f>
        <v>0</v>
      </c>
    </row>
    <row r="1864" spans="1:76" x14ac:dyDescent="0.25">
      <c r="A1864" s="1" t="s">
        <v>183</v>
      </c>
      <c r="B1864" s="1" t="s">
        <v>1534</v>
      </c>
      <c r="C1864" s="1" t="s">
        <v>62</v>
      </c>
      <c r="D1864" s="1" t="s">
        <v>1508</v>
      </c>
      <c r="E1864" s="1" t="s">
        <v>115</v>
      </c>
      <c r="F1864">
        <v>1</v>
      </c>
      <c r="G1864">
        <v>0</v>
      </c>
      <c r="H1864">
        <v>0</v>
      </c>
      <c r="I1864">
        <v>0</v>
      </c>
      <c r="J1864">
        <v>3</v>
      </c>
      <c r="BI1864" s="4">
        <v>5</v>
      </c>
      <c r="BJ1864" s="1">
        <f ca="1">INDEX(passing_tds,CELL("Row",AG1864)-1)*(PASSTD)</f>
        <v>0</v>
      </c>
      <c r="BK1864" s="1">
        <f ca="1">INDEX(passing_yds,CELL("Row",AH1864)-1)*(PASSYDS)</f>
        <v>0</v>
      </c>
      <c r="BL1864" s="1">
        <f ca="1">IF(INDEX(passing_yds,CELL("Row",AI1864)-1)&gt;=300,3,0)</f>
        <v>0</v>
      </c>
      <c r="BM1864" s="1">
        <f ca="1">INDEX(passing_ints,CELL("Row",AJ1864)-1)*(INT)</f>
        <v>0</v>
      </c>
      <c r="BN1864" s="1">
        <f ca="1">INDEX(rushing_yds,CELL("Row",AK1864)-1)*(RUSHYDS)</f>
        <v>0</v>
      </c>
      <c r="BO1864" s="1">
        <f ca="1">INDEX(rushing_tds,CELL("Row",AK1864)-1)*(RUSHTD)</f>
        <v>0</v>
      </c>
      <c r="BP1864" s="1">
        <f ca="1">IF(INDEX(rushing_yds,CELL("Row",AI1864)-1)&gt;=100,3,0)</f>
        <v>0</v>
      </c>
      <c r="BQ1864" s="1">
        <f ca="1">INDEX(receiving_yds,CELL("Row",AN1864)-1)*(RECYDS)</f>
        <v>0</v>
      </c>
      <c r="BR1864" s="1">
        <f ca="1">INDEX(receiving_rec,CELL("Row",AO1864)-1)*(REC)</f>
        <v>0</v>
      </c>
      <c r="BS1864" s="1">
        <f ca="1">INDEX(receiving_tds,CELL("Row",AP1864)-1)*(RECTD)</f>
        <v>0</v>
      </c>
      <c r="BT1864" s="1">
        <f ca="1">IF(INDEX(receiving_yds,CELL("Row",AI1864)-1)&gt;=100,3,0)</f>
        <v>0</v>
      </c>
      <c r="BU1864" s="1">
        <f ca="1">INDEX(puntret_tds,CELL("Row",AR1864)-1)*(PUNTKORETTD)+INDEX(kickret_tds,CELL("Row",AR1864)-1)*(PUNTKORETTD)</f>
        <v>0</v>
      </c>
      <c r="BV1864" s="1">
        <f ca="1">INDEX(fumbles_tot,CELL("Row",AS1864)-1)*(FUM)</f>
        <v>0</v>
      </c>
      <c r="BW1864" s="1">
        <f ca="1">(INDEX(passing_twoptm,CELL("Row",AT1864)-1)+INDEX(rushing_twoptm,CELL("Row",AT1864)-1)+INDEX(receiving_twoptm,CELL("Row",AT1864)-1))*(_2PTCONV)</f>
        <v>0</v>
      </c>
      <c r="BX1864" s="1">
        <f ca="1">SUM(BJ1864:BW1864)</f>
        <v>0</v>
      </c>
    </row>
    <row r="1865" spans="1:76" x14ac:dyDescent="0.25">
      <c r="A1865" s="1" t="s">
        <v>1535</v>
      </c>
      <c r="B1865" s="1" t="s">
        <v>1536</v>
      </c>
      <c r="C1865" s="1" t="s">
        <v>62</v>
      </c>
      <c r="D1865" s="1" t="s">
        <v>1508</v>
      </c>
      <c r="E1865" s="1" t="s">
        <v>165</v>
      </c>
      <c r="F1865">
        <v>0</v>
      </c>
      <c r="G1865">
        <v>0</v>
      </c>
      <c r="H1865">
        <v>0</v>
      </c>
      <c r="I1865">
        <v>0</v>
      </c>
      <c r="J1865">
        <v>1</v>
      </c>
      <c r="BI1865" s="4">
        <v>5</v>
      </c>
      <c r="BJ1865" s="1">
        <f ca="1">INDEX(passing_tds,CELL("Row",AG1865)-1)*(PASSTD)</f>
        <v>0</v>
      </c>
      <c r="BK1865" s="1">
        <f ca="1">INDEX(passing_yds,CELL("Row",AH1865)-1)*(PASSYDS)</f>
        <v>0</v>
      </c>
      <c r="BL1865" s="1">
        <f ca="1">IF(INDEX(passing_yds,CELL("Row",AI1865)-1)&gt;=300,3,0)</f>
        <v>0</v>
      </c>
      <c r="BM1865" s="1">
        <f ca="1">INDEX(passing_ints,CELL("Row",AJ1865)-1)*(INT)</f>
        <v>0</v>
      </c>
      <c r="BN1865" s="1">
        <f ca="1">INDEX(rushing_yds,CELL("Row",AK1865)-1)*(RUSHYDS)</f>
        <v>0</v>
      </c>
      <c r="BO1865" s="1">
        <f ca="1">INDEX(rushing_tds,CELL("Row",AK1865)-1)*(RUSHTD)</f>
        <v>0</v>
      </c>
      <c r="BP1865" s="1">
        <f ca="1">IF(INDEX(rushing_yds,CELL("Row",AI1865)-1)&gt;=100,3,0)</f>
        <v>0</v>
      </c>
      <c r="BQ1865" s="1">
        <f ca="1">INDEX(receiving_yds,CELL("Row",AN1865)-1)*(RECYDS)</f>
        <v>0</v>
      </c>
      <c r="BR1865" s="1">
        <f ca="1">INDEX(receiving_rec,CELL("Row",AO1865)-1)*(REC)</f>
        <v>0</v>
      </c>
      <c r="BS1865" s="1">
        <f ca="1">INDEX(receiving_tds,CELL("Row",AP1865)-1)*(RECTD)</f>
        <v>0</v>
      </c>
      <c r="BT1865" s="1">
        <f ca="1">IF(INDEX(receiving_yds,CELL("Row",AI1865)-1)&gt;=100,3,0)</f>
        <v>0</v>
      </c>
      <c r="BU1865" s="1">
        <f ca="1">INDEX(puntret_tds,CELL("Row",AR1865)-1)*(PUNTKORETTD)+INDEX(kickret_tds,CELL("Row",AR1865)-1)*(PUNTKORETTD)</f>
        <v>0</v>
      </c>
      <c r="BV1865" s="1">
        <f ca="1">INDEX(fumbles_tot,CELL("Row",AS1865)-1)*(FUM)</f>
        <v>0</v>
      </c>
      <c r="BW1865" s="1">
        <f ca="1">(INDEX(passing_twoptm,CELL("Row",AT1865)-1)+INDEX(rushing_twoptm,CELL("Row",AT1865)-1)+INDEX(receiving_twoptm,CELL("Row",AT1865)-1))*(_2PTCONV)</f>
        <v>0</v>
      </c>
      <c r="BX1865" s="1">
        <f ca="1">SUM(BJ1865:BW1865)</f>
        <v>0</v>
      </c>
    </row>
    <row r="1866" spans="1:76" x14ac:dyDescent="0.25">
      <c r="A1866" s="1" t="s">
        <v>1537</v>
      </c>
      <c r="B1866" s="1" t="s">
        <v>1538</v>
      </c>
      <c r="C1866" s="1" t="s">
        <v>62</v>
      </c>
      <c r="D1866" s="1" t="s">
        <v>1508</v>
      </c>
      <c r="E1866" s="1" t="s">
        <v>100</v>
      </c>
      <c r="F1866">
        <v>0</v>
      </c>
      <c r="G1866">
        <v>0</v>
      </c>
      <c r="H1866">
        <v>0</v>
      </c>
      <c r="I1866">
        <v>0</v>
      </c>
      <c r="J1866">
        <v>6</v>
      </c>
      <c r="BI1866" s="4">
        <v>5</v>
      </c>
      <c r="BJ1866" s="1">
        <f ca="1">INDEX(passing_tds,CELL("Row",AG1866)-1)*(PASSTD)</f>
        <v>0</v>
      </c>
      <c r="BK1866" s="1">
        <f ca="1">INDEX(passing_yds,CELL("Row",AH1866)-1)*(PASSYDS)</f>
        <v>0</v>
      </c>
      <c r="BL1866" s="1">
        <f ca="1">IF(INDEX(passing_yds,CELL("Row",AI1866)-1)&gt;=300,3,0)</f>
        <v>0</v>
      </c>
      <c r="BM1866" s="1">
        <f ca="1">INDEX(passing_ints,CELL("Row",AJ1866)-1)*(INT)</f>
        <v>0</v>
      </c>
      <c r="BN1866" s="1">
        <f ca="1">INDEX(rushing_yds,CELL("Row",AK1866)-1)*(RUSHYDS)</f>
        <v>0</v>
      </c>
      <c r="BO1866" s="1">
        <f ca="1">INDEX(rushing_tds,CELL("Row",AK1866)-1)*(RUSHTD)</f>
        <v>0</v>
      </c>
      <c r="BP1866" s="1">
        <f ca="1">IF(INDEX(rushing_yds,CELL("Row",AI1866)-1)&gt;=100,3,0)</f>
        <v>0</v>
      </c>
      <c r="BQ1866" s="1">
        <f ca="1">INDEX(receiving_yds,CELL("Row",AN1866)-1)*(RECYDS)</f>
        <v>0</v>
      </c>
      <c r="BR1866" s="1">
        <f ca="1">INDEX(receiving_rec,CELL("Row",AO1866)-1)*(REC)</f>
        <v>0</v>
      </c>
      <c r="BS1866" s="1">
        <f ca="1">INDEX(receiving_tds,CELL("Row",AP1866)-1)*(RECTD)</f>
        <v>0</v>
      </c>
      <c r="BT1866" s="1">
        <f ca="1">IF(INDEX(receiving_yds,CELL("Row",AI1866)-1)&gt;=100,3,0)</f>
        <v>0</v>
      </c>
      <c r="BU1866" s="1">
        <f ca="1">INDEX(puntret_tds,CELL("Row",AR1866)-1)*(PUNTKORETTD)+INDEX(kickret_tds,CELL("Row",AR1866)-1)*(PUNTKORETTD)</f>
        <v>0</v>
      </c>
      <c r="BV1866" s="1">
        <f ca="1">INDEX(fumbles_tot,CELL("Row",AS1866)-1)*(FUM)</f>
        <v>0</v>
      </c>
      <c r="BW1866" s="1">
        <f ca="1">(INDEX(passing_twoptm,CELL("Row",AT1866)-1)+INDEX(rushing_twoptm,CELL("Row",AT1866)-1)+INDEX(receiving_twoptm,CELL("Row",AT1866)-1))*(_2PTCONV)</f>
        <v>0</v>
      </c>
      <c r="BX1866" s="1">
        <f ca="1">SUM(BJ1866:BW1866)</f>
        <v>0</v>
      </c>
    </row>
    <row r="1867" spans="1:76" x14ac:dyDescent="0.25">
      <c r="A1867" s="1" t="s">
        <v>205</v>
      </c>
      <c r="B1867" s="1" t="s">
        <v>1539</v>
      </c>
      <c r="C1867" s="1" t="s">
        <v>62</v>
      </c>
      <c r="D1867" s="1" t="s">
        <v>1508</v>
      </c>
      <c r="E1867" s="1" t="s">
        <v>94</v>
      </c>
      <c r="F1867">
        <v>1</v>
      </c>
      <c r="G1867">
        <v>0</v>
      </c>
      <c r="H1867">
        <v>0</v>
      </c>
      <c r="I1867">
        <v>1</v>
      </c>
      <c r="J1867">
        <v>1</v>
      </c>
      <c r="BI1867" s="4">
        <v>5</v>
      </c>
      <c r="BJ1867" s="1">
        <f ca="1">INDEX(passing_tds,CELL("Row",AG1867)-1)*(PASSTD)</f>
        <v>0</v>
      </c>
      <c r="BK1867" s="1">
        <f ca="1">INDEX(passing_yds,CELL("Row",AH1867)-1)*(PASSYDS)</f>
        <v>0</v>
      </c>
      <c r="BL1867" s="1">
        <f ca="1">IF(INDEX(passing_yds,CELL("Row",AI1867)-1)&gt;=300,3,0)</f>
        <v>0</v>
      </c>
      <c r="BM1867" s="1">
        <f ca="1">INDEX(passing_ints,CELL("Row",AJ1867)-1)*(INT)</f>
        <v>0</v>
      </c>
      <c r="BN1867" s="1">
        <f ca="1">INDEX(rushing_yds,CELL("Row",AK1867)-1)*(RUSHYDS)</f>
        <v>0</v>
      </c>
      <c r="BO1867" s="1">
        <f ca="1">INDEX(rushing_tds,CELL("Row",AK1867)-1)*(RUSHTD)</f>
        <v>0</v>
      </c>
      <c r="BP1867" s="1">
        <f ca="1">IF(INDEX(rushing_yds,CELL("Row",AI1867)-1)&gt;=100,3,0)</f>
        <v>0</v>
      </c>
      <c r="BQ1867" s="1">
        <f ca="1">INDEX(receiving_yds,CELL("Row",AN1867)-1)*(RECYDS)</f>
        <v>0</v>
      </c>
      <c r="BR1867" s="1">
        <f ca="1">INDEX(receiving_rec,CELL("Row",AO1867)-1)*(REC)</f>
        <v>0</v>
      </c>
      <c r="BS1867" s="1">
        <f ca="1">INDEX(receiving_tds,CELL("Row",AP1867)-1)*(RECTD)</f>
        <v>0</v>
      </c>
      <c r="BT1867" s="1">
        <f ca="1">IF(INDEX(receiving_yds,CELL("Row",AI1867)-1)&gt;=100,3,0)</f>
        <v>0</v>
      </c>
      <c r="BU1867" s="1">
        <f ca="1">INDEX(puntret_tds,CELL("Row",AR1867)-1)*(PUNTKORETTD)+INDEX(kickret_tds,CELL("Row",AR1867)-1)*(PUNTKORETTD)</f>
        <v>0</v>
      </c>
      <c r="BV1867" s="1">
        <f ca="1">INDEX(fumbles_tot,CELL("Row",AS1867)-1)*(FUM)</f>
        <v>0</v>
      </c>
      <c r="BW1867" s="1">
        <f ca="1">(INDEX(passing_twoptm,CELL("Row",AT1867)-1)+INDEX(rushing_twoptm,CELL("Row",AT1867)-1)+INDEX(receiving_twoptm,CELL("Row",AT1867)-1))*(_2PTCONV)</f>
        <v>0</v>
      </c>
      <c r="BX1867" s="1">
        <f ca="1">SUM(BJ1867:BW1867)</f>
        <v>0</v>
      </c>
    </row>
    <row r="1868" spans="1:76" x14ac:dyDescent="0.25">
      <c r="A1868" s="1" t="s">
        <v>1540</v>
      </c>
      <c r="B1868" s="1" t="s">
        <v>1541</v>
      </c>
      <c r="C1868" s="1" t="s">
        <v>62</v>
      </c>
      <c r="D1868" s="1" t="s">
        <v>1508</v>
      </c>
      <c r="E1868" s="1" t="s">
        <v>118</v>
      </c>
      <c r="F1868">
        <v>1</v>
      </c>
      <c r="G1868">
        <v>0</v>
      </c>
      <c r="H1868">
        <v>0</v>
      </c>
      <c r="I1868">
        <v>0</v>
      </c>
      <c r="J1868">
        <v>1</v>
      </c>
      <c r="BI1868" s="4">
        <v>5</v>
      </c>
      <c r="BJ1868" s="1">
        <f ca="1">INDEX(passing_tds,CELL("Row",AG1868)-1)*(PASSTD)</f>
        <v>0</v>
      </c>
      <c r="BK1868" s="1">
        <f ca="1">INDEX(passing_yds,CELL("Row",AH1868)-1)*(PASSYDS)</f>
        <v>0</v>
      </c>
      <c r="BL1868" s="1">
        <f ca="1">IF(INDEX(passing_yds,CELL("Row",AI1868)-1)&gt;=300,3,0)</f>
        <v>0</v>
      </c>
      <c r="BM1868" s="1">
        <f ca="1">INDEX(passing_ints,CELL("Row",AJ1868)-1)*(INT)</f>
        <v>0</v>
      </c>
      <c r="BN1868" s="1">
        <f ca="1">INDEX(rushing_yds,CELL("Row",AK1868)-1)*(RUSHYDS)</f>
        <v>0</v>
      </c>
      <c r="BO1868" s="1">
        <f ca="1">INDEX(rushing_tds,CELL("Row",AK1868)-1)*(RUSHTD)</f>
        <v>0</v>
      </c>
      <c r="BP1868" s="1">
        <f ca="1">IF(INDEX(rushing_yds,CELL("Row",AI1868)-1)&gt;=100,3,0)</f>
        <v>0</v>
      </c>
      <c r="BQ1868" s="1">
        <f ca="1">INDEX(receiving_yds,CELL("Row",AN1868)-1)*(RECYDS)</f>
        <v>0</v>
      </c>
      <c r="BR1868" s="1">
        <f ca="1">INDEX(receiving_rec,CELL("Row",AO1868)-1)*(REC)</f>
        <v>0</v>
      </c>
      <c r="BS1868" s="1">
        <f ca="1">INDEX(receiving_tds,CELL("Row",AP1868)-1)*(RECTD)</f>
        <v>0</v>
      </c>
      <c r="BT1868" s="1">
        <f ca="1">IF(INDEX(receiving_yds,CELL("Row",AI1868)-1)&gt;=100,3,0)</f>
        <v>0</v>
      </c>
      <c r="BU1868" s="1">
        <f ca="1">INDEX(puntret_tds,CELL("Row",AR1868)-1)*(PUNTKORETTD)+INDEX(kickret_tds,CELL("Row",AR1868)-1)*(PUNTKORETTD)</f>
        <v>0</v>
      </c>
      <c r="BV1868" s="1">
        <f ca="1">INDEX(fumbles_tot,CELL("Row",AS1868)-1)*(FUM)</f>
        <v>0</v>
      </c>
      <c r="BW1868" s="1">
        <f ca="1">(INDEX(passing_twoptm,CELL("Row",AT1868)-1)+INDEX(rushing_twoptm,CELL("Row",AT1868)-1)+INDEX(receiving_twoptm,CELL("Row",AT1868)-1))*(_2PTCONV)</f>
        <v>0</v>
      </c>
      <c r="BX1868" s="1">
        <f ca="1">SUM(BJ1868:BW1868)</f>
        <v>0</v>
      </c>
    </row>
    <row r="1869" spans="1:76" x14ac:dyDescent="0.25">
      <c r="A1869" s="1" t="s">
        <v>1542</v>
      </c>
      <c r="B1869" s="1" t="s">
        <v>1543</v>
      </c>
      <c r="C1869" s="1" t="s">
        <v>62</v>
      </c>
      <c r="D1869" s="1" t="s">
        <v>1508</v>
      </c>
      <c r="E1869" s="1" t="s">
        <v>97</v>
      </c>
      <c r="F1869">
        <v>0</v>
      </c>
      <c r="G1869">
        <v>0</v>
      </c>
      <c r="H1869">
        <v>0</v>
      </c>
      <c r="I1869">
        <v>1</v>
      </c>
      <c r="J1869">
        <v>1</v>
      </c>
      <c r="BI1869" s="4">
        <v>5</v>
      </c>
      <c r="BJ1869" s="1">
        <f ca="1">INDEX(passing_tds,CELL("Row",AG1869)-1)*(PASSTD)</f>
        <v>0</v>
      </c>
      <c r="BK1869" s="1">
        <f ca="1">INDEX(passing_yds,CELL("Row",AH1869)-1)*(PASSYDS)</f>
        <v>0</v>
      </c>
      <c r="BL1869" s="1">
        <f ca="1">IF(INDEX(passing_yds,CELL("Row",AI1869)-1)&gt;=300,3,0)</f>
        <v>0</v>
      </c>
      <c r="BM1869" s="1">
        <f ca="1">INDEX(passing_ints,CELL("Row",AJ1869)-1)*(INT)</f>
        <v>0</v>
      </c>
      <c r="BN1869" s="1">
        <f ca="1">INDEX(rushing_yds,CELL("Row",AK1869)-1)*(RUSHYDS)</f>
        <v>0</v>
      </c>
      <c r="BO1869" s="1">
        <f ca="1">INDEX(rushing_tds,CELL("Row",AK1869)-1)*(RUSHTD)</f>
        <v>0</v>
      </c>
      <c r="BP1869" s="1">
        <f ca="1">IF(INDEX(rushing_yds,CELL("Row",AI1869)-1)&gt;=100,3,0)</f>
        <v>0</v>
      </c>
      <c r="BQ1869" s="1">
        <f ca="1">INDEX(receiving_yds,CELL("Row",AN1869)-1)*(RECYDS)</f>
        <v>0</v>
      </c>
      <c r="BR1869" s="1">
        <f ca="1">INDEX(receiving_rec,CELL("Row",AO1869)-1)*(REC)</f>
        <v>0</v>
      </c>
      <c r="BS1869" s="1">
        <f ca="1">INDEX(receiving_tds,CELL("Row",AP1869)-1)*(RECTD)</f>
        <v>0</v>
      </c>
      <c r="BT1869" s="1">
        <f ca="1">IF(INDEX(receiving_yds,CELL("Row",AI1869)-1)&gt;=100,3,0)</f>
        <v>0</v>
      </c>
      <c r="BU1869" s="1">
        <f ca="1">INDEX(puntret_tds,CELL("Row",AR1869)-1)*(PUNTKORETTD)+INDEX(kickret_tds,CELL("Row",AR1869)-1)*(PUNTKORETTD)</f>
        <v>0</v>
      </c>
      <c r="BV1869" s="1">
        <f ca="1">INDEX(fumbles_tot,CELL("Row",AS1869)-1)*(FUM)</f>
        <v>0</v>
      </c>
      <c r="BW1869" s="1">
        <f ca="1">(INDEX(passing_twoptm,CELL("Row",AT1869)-1)+INDEX(rushing_twoptm,CELL("Row",AT1869)-1)+INDEX(receiving_twoptm,CELL("Row",AT1869)-1))*(_2PTCONV)</f>
        <v>0</v>
      </c>
      <c r="BX1869" s="1">
        <f ca="1">SUM(BJ1869:BW1869)</f>
        <v>0</v>
      </c>
    </row>
    <row r="1870" spans="1:76" x14ac:dyDescent="0.25">
      <c r="A1870" s="1" t="s">
        <v>1544</v>
      </c>
      <c r="B1870" s="1" t="s">
        <v>1545</v>
      </c>
      <c r="C1870" s="1" t="s">
        <v>62</v>
      </c>
      <c r="D1870" s="1" t="s">
        <v>1508</v>
      </c>
      <c r="E1870" s="1" t="s">
        <v>94</v>
      </c>
      <c r="F1870">
        <v>0</v>
      </c>
      <c r="G1870">
        <v>0</v>
      </c>
      <c r="H1870">
        <v>0</v>
      </c>
      <c r="I1870">
        <v>1</v>
      </c>
      <c r="J1870">
        <v>2</v>
      </c>
      <c r="BI1870" s="4">
        <v>5</v>
      </c>
      <c r="BJ1870" s="1">
        <f ca="1">INDEX(passing_tds,CELL("Row",AG1870)-1)*(PASSTD)</f>
        <v>0</v>
      </c>
      <c r="BK1870" s="1">
        <f ca="1">INDEX(passing_yds,CELL("Row",AH1870)-1)*(PASSYDS)</f>
        <v>0</v>
      </c>
      <c r="BL1870" s="1">
        <f ca="1">IF(INDEX(passing_yds,CELL("Row",AI1870)-1)&gt;=300,3,0)</f>
        <v>0</v>
      </c>
      <c r="BM1870" s="1">
        <f ca="1">INDEX(passing_ints,CELL("Row",AJ1870)-1)*(INT)</f>
        <v>0</v>
      </c>
      <c r="BN1870" s="1">
        <f ca="1">INDEX(rushing_yds,CELL("Row",AK1870)-1)*(RUSHYDS)</f>
        <v>0</v>
      </c>
      <c r="BO1870" s="1">
        <f ca="1">INDEX(rushing_tds,CELL("Row",AK1870)-1)*(RUSHTD)</f>
        <v>0</v>
      </c>
      <c r="BP1870" s="1">
        <f ca="1">IF(INDEX(rushing_yds,CELL("Row",AI1870)-1)&gt;=100,3,0)</f>
        <v>0</v>
      </c>
      <c r="BQ1870" s="1">
        <f ca="1">INDEX(receiving_yds,CELL("Row",AN1870)-1)*(RECYDS)</f>
        <v>0</v>
      </c>
      <c r="BR1870" s="1">
        <f ca="1">INDEX(receiving_rec,CELL("Row",AO1870)-1)*(REC)</f>
        <v>0</v>
      </c>
      <c r="BS1870" s="1">
        <f ca="1">INDEX(receiving_tds,CELL("Row",AP1870)-1)*(RECTD)</f>
        <v>0</v>
      </c>
      <c r="BT1870" s="1">
        <f ca="1">IF(INDEX(receiving_yds,CELL("Row",AI1870)-1)&gt;=100,3,0)</f>
        <v>0</v>
      </c>
      <c r="BU1870" s="1">
        <f ca="1">INDEX(puntret_tds,CELL("Row",AR1870)-1)*(PUNTKORETTD)+INDEX(kickret_tds,CELL("Row",AR1870)-1)*(PUNTKORETTD)</f>
        <v>0</v>
      </c>
      <c r="BV1870" s="1">
        <f ca="1">INDEX(fumbles_tot,CELL("Row",AS1870)-1)*(FUM)</f>
        <v>0</v>
      </c>
      <c r="BW1870" s="1">
        <f ca="1">(INDEX(passing_twoptm,CELL("Row",AT1870)-1)+INDEX(rushing_twoptm,CELL("Row",AT1870)-1)+INDEX(receiving_twoptm,CELL("Row",AT1870)-1))*(_2PTCONV)</f>
        <v>0</v>
      </c>
      <c r="BX1870" s="1">
        <f ca="1">SUM(BJ1870:BW1870)</f>
        <v>0</v>
      </c>
    </row>
    <row r="1871" spans="1:76" x14ac:dyDescent="0.25">
      <c r="A1871" s="1" t="s">
        <v>266</v>
      </c>
      <c r="B1871" s="1" t="s">
        <v>1546</v>
      </c>
      <c r="C1871" s="1" t="s">
        <v>62</v>
      </c>
      <c r="D1871" s="1" t="s">
        <v>1508</v>
      </c>
      <c r="E1871" s="1" t="s">
        <v>105</v>
      </c>
      <c r="F1871">
        <v>1</v>
      </c>
      <c r="G1871">
        <v>0</v>
      </c>
      <c r="H1871">
        <v>0</v>
      </c>
      <c r="I1871">
        <v>0</v>
      </c>
      <c r="J1871">
        <v>1</v>
      </c>
      <c r="BI1871" s="4">
        <v>5</v>
      </c>
      <c r="BJ1871" s="1">
        <f ca="1">INDEX(passing_tds,CELL("Row",AG1871)-1)*(PASSTD)</f>
        <v>0</v>
      </c>
      <c r="BK1871" s="1">
        <f ca="1">INDEX(passing_yds,CELL("Row",AH1871)-1)*(PASSYDS)</f>
        <v>0</v>
      </c>
      <c r="BL1871" s="1">
        <f ca="1">IF(INDEX(passing_yds,CELL("Row",AI1871)-1)&gt;=300,3,0)</f>
        <v>0</v>
      </c>
      <c r="BM1871" s="1">
        <f ca="1">INDEX(passing_ints,CELL("Row",AJ1871)-1)*(INT)</f>
        <v>0</v>
      </c>
      <c r="BN1871" s="1">
        <f ca="1">INDEX(rushing_yds,CELL("Row",AK1871)-1)*(RUSHYDS)</f>
        <v>0</v>
      </c>
      <c r="BO1871" s="1">
        <f ca="1">INDEX(rushing_tds,CELL("Row",AK1871)-1)*(RUSHTD)</f>
        <v>0</v>
      </c>
      <c r="BP1871" s="1">
        <f ca="1">IF(INDEX(rushing_yds,CELL("Row",AI1871)-1)&gt;=100,3,0)</f>
        <v>0</v>
      </c>
      <c r="BQ1871" s="1">
        <f ca="1">INDEX(receiving_yds,CELL("Row",AN1871)-1)*(RECYDS)</f>
        <v>0</v>
      </c>
      <c r="BR1871" s="1">
        <f ca="1">INDEX(receiving_rec,CELL("Row",AO1871)-1)*(REC)</f>
        <v>0</v>
      </c>
      <c r="BS1871" s="1">
        <f ca="1">INDEX(receiving_tds,CELL("Row",AP1871)-1)*(RECTD)</f>
        <v>0</v>
      </c>
      <c r="BT1871" s="1">
        <f ca="1">IF(INDEX(receiving_yds,CELL("Row",AI1871)-1)&gt;=100,3,0)</f>
        <v>0</v>
      </c>
      <c r="BU1871" s="1">
        <f ca="1">INDEX(puntret_tds,CELL("Row",AR1871)-1)*(PUNTKORETTD)+INDEX(kickret_tds,CELL("Row",AR1871)-1)*(PUNTKORETTD)</f>
        <v>0</v>
      </c>
      <c r="BV1871" s="1">
        <f ca="1">INDEX(fumbles_tot,CELL("Row",AS1871)-1)*(FUM)</f>
        <v>0</v>
      </c>
      <c r="BW1871" s="1">
        <f ca="1">(INDEX(passing_twoptm,CELL("Row",AT1871)-1)+INDEX(rushing_twoptm,CELL("Row",AT1871)-1)+INDEX(receiving_twoptm,CELL("Row",AT1871)-1))*(_2PTCONV)</f>
        <v>0</v>
      </c>
      <c r="BX1871" s="1">
        <f ca="1">SUM(BJ1871:BW1871)</f>
        <v>0</v>
      </c>
    </row>
    <row r="1872" spans="1:76" x14ac:dyDescent="0.25">
      <c r="A1872" s="1" t="s">
        <v>1547</v>
      </c>
      <c r="B1872" s="1" t="s">
        <v>1548</v>
      </c>
      <c r="C1872" s="1" t="s">
        <v>62</v>
      </c>
      <c r="D1872" s="1" t="s">
        <v>1508</v>
      </c>
      <c r="E1872" s="1" t="s">
        <v>100</v>
      </c>
      <c r="F1872">
        <v>1</v>
      </c>
      <c r="G1872">
        <v>0</v>
      </c>
      <c r="H1872">
        <v>0</v>
      </c>
      <c r="I1872">
        <v>0</v>
      </c>
      <c r="J1872">
        <v>2</v>
      </c>
      <c r="BI1872" s="4">
        <v>5</v>
      </c>
      <c r="BJ1872" s="1">
        <f ca="1">INDEX(passing_tds,CELL("Row",AG1872)-1)*(PASSTD)</f>
        <v>0</v>
      </c>
      <c r="BK1872" s="1">
        <f ca="1">INDEX(passing_yds,CELL("Row",AH1872)-1)*(PASSYDS)</f>
        <v>0</v>
      </c>
      <c r="BL1872" s="1">
        <f ca="1">IF(INDEX(passing_yds,CELL("Row",AI1872)-1)&gt;=300,3,0)</f>
        <v>0</v>
      </c>
      <c r="BM1872" s="1">
        <f ca="1">INDEX(passing_ints,CELL("Row",AJ1872)-1)*(INT)</f>
        <v>0</v>
      </c>
      <c r="BN1872" s="1">
        <f ca="1">INDEX(rushing_yds,CELL("Row",AK1872)-1)*(RUSHYDS)</f>
        <v>0</v>
      </c>
      <c r="BO1872" s="1">
        <f ca="1">INDEX(rushing_tds,CELL("Row",AK1872)-1)*(RUSHTD)</f>
        <v>0</v>
      </c>
      <c r="BP1872" s="1">
        <f ca="1">IF(INDEX(rushing_yds,CELL("Row",AI1872)-1)&gt;=100,3,0)</f>
        <v>0</v>
      </c>
      <c r="BQ1872" s="1">
        <f ca="1">INDEX(receiving_yds,CELL("Row",AN1872)-1)*(RECYDS)</f>
        <v>0</v>
      </c>
      <c r="BR1872" s="1">
        <f ca="1">INDEX(receiving_rec,CELL("Row",AO1872)-1)*(REC)</f>
        <v>0</v>
      </c>
      <c r="BS1872" s="1">
        <f ca="1">INDEX(receiving_tds,CELL("Row",AP1872)-1)*(RECTD)</f>
        <v>0</v>
      </c>
      <c r="BT1872" s="1">
        <f ca="1">IF(INDEX(receiving_yds,CELL("Row",AI1872)-1)&gt;=100,3,0)</f>
        <v>0</v>
      </c>
      <c r="BU1872" s="1">
        <f ca="1">INDEX(puntret_tds,CELL("Row",AR1872)-1)*(PUNTKORETTD)+INDEX(kickret_tds,CELL("Row",AR1872)-1)*(PUNTKORETTD)</f>
        <v>0</v>
      </c>
      <c r="BV1872" s="1">
        <f ca="1">INDEX(fumbles_tot,CELL("Row",AS1872)-1)*(FUM)</f>
        <v>0</v>
      </c>
      <c r="BW1872" s="1">
        <f ca="1">(INDEX(passing_twoptm,CELL("Row",AT1872)-1)+INDEX(rushing_twoptm,CELL("Row",AT1872)-1)+INDEX(receiving_twoptm,CELL("Row",AT1872)-1))*(_2PTCONV)</f>
        <v>0</v>
      </c>
      <c r="BX1872" s="1">
        <f ca="1">SUM(BJ1872:BW1872)</f>
        <v>0</v>
      </c>
    </row>
    <row r="1873" spans="1:76" x14ac:dyDescent="0.25">
      <c r="A1873" s="1" t="s">
        <v>1549</v>
      </c>
      <c r="B1873" s="1" t="s">
        <v>1550</v>
      </c>
      <c r="C1873" s="1" t="s">
        <v>62</v>
      </c>
      <c r="D1873" s="1" t="s">
        <v>1508</v>
      </c>
      <c r="E1873" s="1" t="s">
        <v>100</v>
      </c>
      <c r="F1873">
        <v>0</v>
      </c>
      <c r="G1873">
        <v>0</v>
      </c>
      <c r="H1873">
        <v>0</v>
      </c>
      <c r="I1873">
        <v>0</v>
      </c>
      <c r="J1873">
        <v>2</v>
      </c>
      <c r="BI1873" s="4">
        <v>5</v>
      </c>
      <c r="BJ1873" s="1">
        <f ca="1">INDEX(passing_tds,CELL("Row",AG1873)-1)*(PASSTD)</f>
        <v>0</v>
      </c>
      <c r="BK1873" s="1">
        <f ca="1">INDEX(passing_yds,CELL("Row",AH1873)-1)*(PASSYDS)</f>
        <v>0</v>
      </c>
      <c r="BL1873" s="1">
        <f ca="1">IF(INDEX(passing_yds,CELL("Row",AI1873)-1)&gt;=300,3,0)</f>
        <v>0</v>
      </c>
      <c r="BM1873" s="1">
        <f ca="1">INDEX(passing_ints,CELL("Row",AJ1873)-1)*(INT)</f>
        <v>0</v>
      </c>
      <c r="BN1873" s="1">
        <f ca="1">INDEX(rushing_yds,CELL("Row",AK1873)-1)*(RUSHYDS)</f>
        <v>0</v>
      </c>
      <c r="BO1873" s="1">
        <f ca="1">INDEX(rushing_tds,CELL("Row",AK1873)-1)*(RUSHTD)</f>
        <v>0</v>
      </c>
      <c r="BP1873" s="1">
        <f ca="1">IF(INDEX(rushing_yds,CELL("Row",AI1873)-1)&gt;=100,3,0)</f>
        <v>0</v>
      </c>
      <c r="BQ1873" s="1">
        <f ca="1">INDEX(receiving_yds,CELL("Row",AN1873)-1)*(RECYDS)</f>
        <v>0</v>
      </c>
      <c r="BR1873" s="1">
        <f ca="1">INDEX(receiving_rec,CELL("Row",AO1873)-1)*(REC)</f>
        <v>0</v>
      </c>
      <c r="BS1873" s="1">
        <f ca="1">INDEX(receiving_tds,CELL("Row",AP1873)-1)*(RECTD)</f>
        <v>0</v>
      </c>
      <c r="BT1873" s="1">
        <f ca="1">IF(INDEX(receiving_yds,CELL("Row",AI1873)-1)&gt;=100,3,0)</f>
        <v>0</v>
      </c>
      <c r="BU1873" s="1">
        <f ca="1">INDEX(puntret_tds,CELL("Row",AR1873)-1)*(PUNTKORETTD)+INDEX(kickret_tds,CELL("Row",AR1873)-1)*(PUNTKORETTD)</f>
        <v>0</v>
      </c>
      <c r="BV1873" s="1">
        <f ca="1">INDEX(fumbles_tot,CELL("Row",AS1873)-1)*(FUM)</f>
        <v>0</v>
      </c>
      <c r="BW1873" s="1">
        <f ca="1">(INDEX(passing_twoptm,CELL("Row",AT1873)-1)+INDEX(rushing_twoptm,CELL("Row",AT1873)-1)+INDEX(receiving_twoptm,CELL("Row",AT1873)-1))*(_2PTCONV)</f>
        <v>0</v>
      </c>
      <c r="BX1873" s="1">
        <f ca="1">SUM(BJ1873:BW1873)</f>
        <v>0</v>
      </c>
    </row>
    <row r="1874" spans="1:76" x14ac:dyDescent="0.25">
      <c r="A1874" s="1" t="s">
        <v>1551</v>
      </c>
      <c r="B1874" s="1" t="s">
        <v>1552</v>
      </c>
      <c r="C1874" s="1" t="s">
        <v>62</v>
      </c>
      <c r="D1874" s="1" t="s">
        <v>1508</v>
      </c>
      <c r="E1874" s="1" t="s">
        <v>112</v>
      </c>
      <c r="F1874">
        <v>0</v>
      </c>
      <c r="G1874">
        <v>0</v>
      </c>
      <c r="H1874">
        <v>0</v>
      </c>
      <c r="I1874">
        <v>0</v>
      </c>
      <c r="J1874">
        <v>2</v>
      </c>
      <c r="BI1874" s="4">
        <v>5</v>
      </c>
      <c r="BJ1874" s="1">
        <f ca="1">INDEX(passing_tds,CELL("Row",AG1874)-1)*(PASSTD)</f>
        <v>0</v>
      </c>
      <c r="BK1874" s="1">
        <f ca="1">INDEX(passing_yds,CELL("Row",AH1874)-1)*(PASSYDS)</f>
        <v>0</v>
      </c>
      <c r="BL1874" s="1">
        <f ca="1">IF(INDEX(passing_yds,CELL("Row",AI1874)-1)&gt;=300,3,0)</f>
        <v>0</v>
      </c>
      <c r="BM1874" s="1">
        <f ca="1">INDEX(passing_ints,CELL("Row",AJ1874)-1)*(INT)</f>
        <v>0</v>
      </c>
      <c r="BN1874" s="1">
        <f ca="1">INDEX(rushing_yds,CELL("Row",AK1874)-1)*(RUSHYDS)</f>
        <v>0</v>
      </c>
      <c r="BO1874" s="1">
        <f ca="1">INDEX(rushing_tds,CELL("Row",AK1874)-1)*(RUSHTD)</f>
        <v>0</v>
      </c>
      <c r="BP1874" s="1">
        <f ca="1">IF(INDEX(rushing_yds,CELL("Row",AI1874)-1)&gt;=100,3,0)</f>
        <v>0</v>
      </c>
      <c r="BQ1874" s="1">
        <f ca="1">INDEX(receiving_yds,CELL("Row",AN1874)-1)*(RECYDS)</f>
        <v>0</v>
      </c>
      <c r="BR1874" s="1">
        <f ca="1">INDEX(receiving_rec,CELL("Row",AO1874)-1)*(REC)</f>
        <v>0</v>
      </c>
      <c r="BS1874" s="1">
        <f ca="1">INDEX(receiving_tds,CELL("Row",AP1874)-1)*(RECTD)</f>
        <v>0</v>
      </c>
      <c r="BT1874" s="1">
        <f ca="1">IF(INDEX(receiving_yds,CELL("Row",AI1874)-1)&gt;=100,3,0)</f>
        <v>0</v>
      </c>
      <c r="BU1874" s="1">
        <f ca="1">INDEX(puntret_tds,CELL("Row",AR1874)-1)*(PUNTKORETTD)+INDEX(kickret_tds,CELL("Row",AR1874)-1)*(PUNTKORETTD)</f>
        <v>0</v>
      </c>
      <c r="BV1874" s="1">
        <f ca="1">INDEX(fumbles_tot,CELL("Row",AS1874)-1)*(FUM)</f>
        <v>0</v>
      </c>
      <c r="BW1874" s="1">
        <f ca="1">(INDEX(passing_twoptm,CELL("Row",AT1874)-1)+INDEX(rushing_twoptm,CELL("Row",AT1874)-1)+INDEX(receiving_twoptm,CELL("Row",AT1874)-1))*(_2PTCONV)</f>
        <v>0</v>
      </c>
      <c r="BX1874" s="1">
        <f ca="1">SUM(BJ1874:BW1874)</f>
        <v>0</v>
      </c>
    </row>
    <row r="1875" spans="1:76" x14ac:dyDescent="0.25">
      <c r="A1875" s="1" t="s">
        <v>1553</v>
      </c>
      <c r="B1875" s="1" t="s">
        <v>1554</v>
      </c>
      <c r="C1875" s="1" t="s">
        <v>62</v>
      </c>
      <c r="D1875" s="1" t="s">
        <v>1508</v>
      </c>
      <c r="E1875" s="1" t="s">
        <v>115</v>
      </c>
      <c r="F1875">
        <v>0</v>
      </c>
      <c r="G1875">
        <v>0</v>
      </c>
      <c r="H1875">
        <v>0</v>
      </c>
      <c r="I1875">
        <v>0</v>
      </c>
      <c r="J1875">
        <v>1</v>
      </c>
      <c r="BI1875" s="4">
        <v>5</v>
      </c>
      <c r="BJ1875" s="1">
        <f ca="1">INDEX(passing_tds,CELL("Row",AG1875)-1)*(PASSTD)</f>
        <v>0</v>
      </c>
      <c r="BK1875" s="1">
        <f ca="1">INDEX(passing_yds,CELL("Row",AH1875)-1)*(PASSYDS)</f>
        <v>0</v>
      </c>
      <c r="BL1875" s="1">
        <f ca="1">IF(INDEX(passing_yds,CELL("Row",AI1875)-1)&gt;=300,3,0)</f>
        <v>0</v>
      </c>
      <c r="BM1875" s="1">
        <f ca="1">INDEX(passing_ints,CELL("Row",AJ1875)-1)*(INT)</f>
        <v>0</v>
      </c>
      <c r="BN1875" s="1">
        <f ca="1">INDEX(rushing_yds,CELL("Row",AK1875)-1)*(RUSHYDS)</f>
        <v>0</v>
      </c>
      <c r="BO1875" s="1">
        <f ca="1">INDEX(rushing_tds,CELL("Row",AK1875)-1)*(RUSHTD)</f>
        <v>0</v>
      </c>
      <c r="BP1875" s="1">
        <f ca="1">IF(INDEX(rushing_yds,CELL("Row",AI1875)-1)&gt;=100,3,0)</f>
        <v>0</v>
      </c>
      <c r="BQ1875" s="1">
        <f ca="1">INDEX(receiving_yds,CELL("Row",AN1875)-1)*(RECYDS)</f>
        <v>0</v>
      </c>
      <c r="BR1875" s="1">
        <f ca="1">INDEX(receiving_rec,CELL("Row",AO1875)-1)*(REC)</f>
        <v>0</v>
      </c>
      <c r="BS1875" s="1">
        <f ca="1">INDEX(receiving_tds,CELL("Row",AP1875)-1)*(RECTD)</f>
        <v>0</v>
      </c>
      <c r="BT1875" s="1">
        <f ca="1">IF(INDEX(receiving_yds,CELL("Row",AI1875)-1)&gt;=100,3,0)</f>
        <v>0</v>
      </c>
      <c r="BU1875" s="1">
        <f ca="1">INDEX(puntret_tds,CELL("Row",AR1875)-1)*(PUNTKORETTD)+INDEX(kickret_tds,CELL("Row",AR1875)-1)*(PUNTKORETTD)</f>
        <v>0</v>
      </c>
      <c r="BV1875" s="1">
        <f ca="1">INDEX(fumbles_tot,CELL("Row",AS1875)-1)*(FUM)</f>
        <v>0</v>
      </c>
      <c r="BW1875" s="1">
        <f ca="1">(INDEX(passing_twoptm,CELL("Row",AT1875)-1)+INDEX(rushing_twoptm,CELL("Row",AT1875)-1)+INDEX(receiving_twoptm,CELL("Row",AT1875)-1))*(_2PTCONV)</f>
        <v>0</v>
      </c>
      <c r="BX1875" s="1">
        <f ca="1">SUM(BJ1875:BW1875)</f>
        <v>0</v>
      </c>
    </row>
    <row r="1876" spans="1:76" x14ac:dyDescent="0.25">
      <c r="A1876" s="1" t="s">
        <v>1570</v>
      </c>
      <c r="B1876" s="1" t="s">
        <v>1571</v>
      </c>
      <c r="C1876" s="1" t="s">
        <v>135</v>
      </c>
      <c r="D1876" s="1" t="s">
        <v>1557</v>
      </c>
      <c r="E1876" s="1" t="s">
        <v>165</v>
      </c>
      <c r="K1876">
        <v>0</v>
      </c>
      <c r="L1876">
        <v>0</v>
      </c>
      <c r="M1876">
        <v>0</v>
      </c>
      <c r="N1876">
        <v>1</v>
      </c>
      <c r="O1876">
        <v>0</v>
      </c>
      <c r="BI1876" s="4">
        <v>5</v>
      </c>
      <c r="BJ1876" s="1">
        <f ca="1">INDEX(passing_tds,CELL("Row",AG1876)-1)*(PASSTD)</f>
        <v>0</v>
      </c>
      <c r="BK1876" s="1">
        <f ca="1">INDEX(passing_yds,CELL("Row",AH1876)-1)*(PASSYDS)</f>
        <v>0</v>
      </c>
      <c r="BL1876" s="1">
        <f ca="1">IF(INDEX(passing_yds,CELL("Row",AI1876)-1)&gt;=300,3,0)</f>
        <v>0</v>
      </c>
      <c r="BM1876" s="1">
        <f ca="1">INDEX(passing_ints,CELL("Row",AJ1876)-1)*(INT)</f>
        <v>0</v>
      </c>
      <c r="BN1876" s="1">
        <f ca="1">INDEX(rushing_yds,CELL("Row",AK1876)-1)*(RUSHYDS)</f>
        <v>0</v>
      </c>
      <c r="BO1876" s="1">
        <f ca="1">INDEX(rushing_tds,CELL("Row",AK1876)-1)*(RUSHTD)</f>
        <v>0</v>
      </c>
      <c r="BP1876" s="1">
        <f ca="1">IF(INDEX(rushing_yds,CELL("Row",AI1876)-1)&gt;=100,3,0)</f>
        <v>0</v>
      </c>
      <c r="BQ1876" s="1">
        <f ca="1">INDEX(receiving_yds,CELL("Row",AN1876)-1)*(RECYDS)</f>
        <v>0</v>
      </c>
      <c r="BR1876" s="1">
        <f ca="1">INDEX(receiving_rec,CELL("Row",AO1876)-1)*(REC)</f>
        <v>0</v>
      </c>
      <c r="BS1876" s="1">
        <f ca="1">INDEX(receiving_tds,CELL("Row",AP1876)-1)*(RECTD)</f>
        <v>0</v>
      </c>
      <c r="BT1876" s="1">
        <f ca="1">IF(INDEX(receiving_yds,CELL("Row",AI1876)-1)&gt;=100,3,0)</f>
        <v>0</v>
      </c>
      <c r="BU1876" s="1">
        <f ca="1">INDEX(puntret_tds,CELL("Row",AR1876)-1)*(PUNTKORETTD)+INDEX(kickret_tds,CELL("Row",AR1876)-1)*(PUNTKORETTD)</f>
        <v>0</v>
      </c>
      <c r="BV1876" s="1">
        <f ca="1">INDEX(fumbles_tot,CELL("Row",AS1876)-1)*(FUM)</f>
        <v>0</v>
      </c>
      <c r="BW1876" s="1">
        <f ca="1">(INDEX(passing_twoptm,CELL("Row",AT1876)-1)+INDEX(rushing_twoptm,CELL("Row",AT1876)-1)+INDEX(receiving_twoptm,CELL("Row",AT1876)-1))*(_2PTCONV)</f>
        <v>0</v>
      </c>
      <c r="BX1876" s="1">
        <f ca="1">SUM(BJ1876:BW1876)</f>
        <v>0</v>
      </c>
    </row>
    <row r="1877" spans="1:76" x14ac:dyDescent="0.25">
      <c r="A1877" s="1" t="s">
        <v>1572</v>
      </c>
      <c r="B1877" s="1" t="s">
        <v>1573</v>
      </c>
      <c r="C1877" s="1" t="s">
        <v>135</v>
      </c>
      <c r="D1877" s="1" t="s">
        <v>1557</v>
      </c>
      <c r="E1877" s="1" t="s">
        <v>88</v>
      </c>
      <c r="P1877">
        <v>1</v>
      </c>
      <c r="Q1877">
        <v>1</v>
      </c>
      <c r="R1877">
        <v>47</v>
      </c>
      <c r="S1877">
        <v>3</v>
      </c>
      <c r="T1877">
        <v>3</v>
      </c>
      <c r="U1877">
        <v>0</v>
      </c>
      <c r="V1877">
        <v>3</v>
      </c>
      <c r="W1877">
        <v>0</v>
      </c>
      <c r="X1877">
        <v>3</v>
      </c>
      <c r="BI1877" s="4">
        <v>5</v>
      </c>
      <c r="BJ1877" s="1">
        <f ca="1">INDEX(passing_tds,CELL("Row",AG1877)-1)*(PASSTD)</f>
        <v>0</v>
      </c>
      <c r="BK1877" s="1">
        <f ca="1">INDEX(passing_yds,CELL("Row",AH1877)-1)*(PASSYDS)</f>
        <v>0</v>
      </c>
      <c r="BL1877" s="1">
        <f ca="1">IF(INDEX(passing_yds,CELL("Row",AI1877)-1)&gt;=300,3,0)</f>
        <v>0</v>
      </c>
      <c r="BM1877" s="1">
        <f ca="1">INDEX(passing_ints,CELL("Row",AJ1877)-1)*(INT)</f>
        <v>0</v>
      </c>
      <c r="BN1877" s="1">
        <f ca="1">INDEX(rushing_yds,CELL("Row",AK1877)-1)*(RUSHYDS)</f>
        <v>0</v>
      </c>
      <c r="BO1877" s="1">
        <f ca="1">INDEX(rushing_tds,CELL("Row",AK1877)-1)*(RUSHTD)</f>
        <v>0</v>
      </c>
      <c r="BP1877" s="1">
        <f ca="1">IF(INDEX(rushing_yds,CELL("Row",AI1877)-1)&gt;=100,3,0)</f>
        <v>0</v>
      </c>
      <c r="BQ1877" s="1">
        <f ca="1">INDEX(receiving_yds,CELL("Row",AN1877)-1)*(RECYDS)</f>
        <v>0</v>
      </c>
      <c r="BR1877" s="1">
        <f ca="1">INDEX(receiving_rec,CELL("Row",AO1877)-1)*(REC)</f>
        <v>0</v>
      </c>
      <c r="BS1877" s="1">
        <f ca="1">INDEX(receiving_tds,CELL("Row",AP1877)-1)*(RECTD)</f>
        <v>0</v>
      </c>
      <c r="BT1877" s="1">
        <f ca="1">IF(INDEX(receiving_yds,CELL("Row",AI1877)-1)&gt;=100,3,0)</f>
        <v>0</v>
      </c>
      <c r="BU1877" s="1">
        <f ca="1">INDEX(puntret_tds,CELL("Row",AR1877)-1)*(PUNTKORETTD)+INDEX(kickret_tds,CELL("Row",AR1877)-1)*(PUNTKORETTD)</f>
        <v>0</v>
      </c>
      <c r="BV1877" s="1">
        <f ca="1">INDEX(fumbles_tot,CELL("Row",AS1877)-1)*(FUM)</f>
        <v>0</v>
      </c>
      <c r="BW1877" s="1">
        <f ca="1">(INDEX(passing_twoptm,CELL("Row",AT1877)-1)+INDEX(rushing_twoptm,CELL("Row",AT1877)-1)+INDEX(receiving_twoptm,CELL("Row",AT1877)-1))*(_2PTCONV)</f>
        <v>0</v>
      </c>
      <c r="BX1877" s="1">
        <f ca="1">SUM(BJ1877:BW1877)</f>
        <v>0</v>
      </c>
    </row>
    <row r="1878" spans="1:76" x14ac:dyDescent="0.25">
      <c r="A1878" s="1" t="s">
        <v>1574</v>
      </c>
      <c r="B1878" s="1" t="s">
        <v>1575</v>
      </c>
      <c r="C1878" s="1" t="s">
        <v>135</v>
      </c>
      <c r="D1878" s="1" t="s">
        <v>1557</v>
      </c>
      <c r="E1878" s="1" t="s">
        <v>91</v>
      </c>
      <c r="AK1878">
        <v>40</v>
      </c>
      <c r="AL1878">
        <v>6</v>
      </c>
      <c r="AM1878">
        <v>56</v>
      </c>
      <c r="AN1878">
        <v>8</v>
      </c>
      <c r="AO1878">
        <v>322</v>
      </c>
      <c r="BI1878" s="4">
        <v>5</v>
      </c>
      <c r="BJ1878" s="1">
        <f ca="1">INDEX(passing_tds,CELL("Row",AG1878)-1)*(PASSTD)</f>
        <v>0</v>
      </c>
      <c r="BK1878" s="1">
        <f ca="1">INDEX(passing_yds,CELL("Row",AH1878)-1)*(PASSYDS)</f>
        <v>0</v>
      </c>
      <c r="BL1878" s="1">
        <f ca="1">IF(INDEX(passing_yds,CELL("Row",AI1878)-1)&gt;=300,3,0)</f>
        <v>0</v>
      </c>
      <c r="BM1878" s="1">
        <f ca="1">INDEX(passing_ints,CELL("Row",AJ1878)-1)*(INT)</f>
        <v>0</v>
      </c>
      <c r="BN1878" s="1">
        <f ca="1">INDEX(rushing_yds,CELL("Row",AK1878)-1)*(RUSHYDS)</f>
        <v>0</v>
      </c>
      <c r="BO1878" s="1">
        <f ca="1">INDEX(rushing_tds,CELL("Row",AK1878)-1)*(RUSHTD)</f>
        <v>0</v>
      </c>
      <c r="BP1878" s="1">
        <f ca="1">IF(INDEX(rushing_yds,CELL("Row",AI1878)-1)&gt;=100,3,0)</f>
        <v>0</v>
      </c>
      <c r="BQ1878" s="1">
        <f ca="1">INDEX(receiving_yds,CELL("Row",AN1878)-1)*(RECYDS)</f>
        <v>0</v>
      </c>
      <c r="BR1878" s="1">
        <f ca="1">INDEX(receiving_rec,CELL("Row",AO1878)-1)*(REC)</f>
        <v>0</v>
      </c>
      <c r="BS1878" s="1">
        <f ca="1">INDEX(receiving_tds,CELL("Row",AP1878)-1)*(RECTD)</f>
        <v>0</v>
      </c>
      <c r="BT1878" s="1">
        <f ca="1">IF(INDEX(receiving_yds,CELL("Row",AI1878)-1)&gt;=100,3,0)</f>
        <v>0</v>
      </c>
      <c r="BU1878" s="1">
        <f ca="1">INDEX(puntret_tds,CELL("Row",AR1878)-1)*(PUNTKORETTD)+INDEX(kickret_tds,CELL("Row",AR1878)-1)*(PUNTKORETTD)</f>
        <v>0</v>
      </c>
      <c r="BV1878" s="1">
        <f ca="1">INDEX(fumbles_tot,CELL("Row",AS1878)-1)*(FUM)</f>
        <v>0</v>
      </c>
      <c r="BW1878" s="1">
        <f ca="1">(INDEX(passing_twoptm,CELL("Row",AT1878)-1)+INDEX(rushing_twoptm,CELL("Row",AT1878)-1)+INDEX(receiving_twoptm,CELL("Row",AT1878)-1))*(_2PTCONV)</f>
        <v>0</v>
      </c>
      <c r="BX1878" s="1">
        <f ca="1">SUM(BJ1878:BW1878)</f>
        <v>0</v>
      </c>
    </row>
    <row r="1879" spans="1:76" x14ac:dyDescent="0.25">
      <c r="A1879" s="1" t="s">
        <v>1576</v>
      </c>
      <c r="B1879" s="1" t="s">
        <v>1577</v>
      </c>
      <c r="C1879" s="1" t="s">
        <v>135</v>
      </c>
      <c r="D1879" s="1" t="s">
        <v>1557</v>
      </c>
      <c r="E1879" s="1" t="s">
        <v>69</v>
      </c>
      <c r="Y1879">
        <v>31</v>
      </c>
      <c r="Z1879">
        <v>32</v>
      </c>
      <c r="AA1879">
        <v>0</v>
      </c>
      <c r="AB1879">
        <v>2</v>
      </c>
      <c r="AC1879">
        <v>0</v>
      </c>
      <c r="BI1879" s="4">
        <v>5</v>
      </c>
      <c r="BJ1879" s="1">
        <f ca="1">INDEX(passing_tds,CELL("Row",AG1879)-1)*(PASSTD)</f>
        <v>0</v>
      </c>
      <c r="BK1879" s="1">
        <f ca="1">INDEX(passing_yds,CELL("Row",AH1879)-1)*(PASSYDS)</f>
        <v>0</v>
      </c>
      <c r="BL1879" s="1">
        <f ca="1">IF(INDEX(passing_yds,CELL("Row",AI1879)-1)&gt;=300,3,0)</f>
        <v>0</v>
      </c>
      <c r="BM1879" s="1">
        <f ca="1">INDEX(passing_ints,CELL("Row",AJ1879)-1)*(INT)</f>
        <v>0</v>
      </c>
      <c r="BN1879" s="1">
        <f ca="1">INDEX(rushing_yds,CELL("Row",AK1879)-1)*(RUSHYDS)</f>
        <v>0</v>
      </c>
      <c r="BO1879" s="1">
        <f ca="1">INDEX(rushing_tds,CELL("Row",AK1879)-1)*(RUSHTD)</f>
        <v>0</v>
      </c>
      <c r="BP1879" s="1">
        <f ca="1">IF(INDEX(rushing_yds,CELL("Row",AI1879)-1)&gt;=100,3,0)</f>
        <v>0</v>
      </c>
      <c r="BQ1879" s="1">
        <f ca="1">INDEX(receiving_yds,CELL("Row",AN1879)-1)*(RECYDS)</f>
        <v>0</v>
      </c>
      <c r="BR1879" s="1">
        <f ca="1">INDEX(receiving_rec,CELL("Row",AO1879)-1)*(REC)</f>
        <v>0</v>
      </c>
      <c r="BS1879" s="1">
        <f ca="1">INDEX(receiving_tds,CELL("Row",AP1879)-1)*(RECTD)</f>
        <v>0</v>
      </c>
      <c r="BT1879" s="1">
        <f ca="1">IF(INDEX(receiving_yds,CELL("Row",AI1879)-1)&gt;=100,3,0)</f>
        <v>0</v>
      </c>
      <c r="BU1879" s="1">
        <f ca="1">INDEX(puntret_tds,CELL("Row",AR1879)-1)*(PUNTKORETTD)+INDEX(kickret_tds,CELL("Row",AR1879)-1)*(PUNTKORETTD)</f>
        <v>0</v>
      </c>
      <c r="BV1879" s="1">
        <f ca="1">INDEX(fumbles_tot,CELL("Row",AS1879)-1)*(FUM)</f>
        <v>0</v>
      </c>
      <c r="BW1879" s="1">
        <f ca="1">(INDEX(passing_twoptm,CELL("Row",AT1879)-1)+INDEX(rushing_twoptm,CELL("Row",AT1879)-1)+INDEX(receiving_twoptm,CELL("Row",AT1879)-1))*(_2PTCONV)</f>
        <v>0</v>
      </c>
      <c r="BX1879" s="1">
        <f ca="1">SUM(BJ1879:BW1879)</f>
        <v>0</v>
      </c>
    </row>
    <row r="1880" spans="1:76" x14ac:dyDescent="0.25">
      <c r="A1880" s="1" t="s">
        <v>1578</v>
      </c>
      <c r="B1880" s="1" t="s">
        <v>1579</v>
      </c>
      <c r="C1880" s="1" t="s">
        <v>135</v>
      </c>
      <c r="D1880" s="1" t="s">
        <v>1557</v>
      </c>
      <c r="E1880" s="1" t="s">
        <v>115</v>
      </c>
      <c r="F1880">
        <v>0</v>
      </c>
      <c r="G1880">
        <v>0</v>
      </c>
      <c r="H1880">
        <v>0</v>
      </c>
      <c r="I1880">
        <v>0</v>
      </c>
      <c r="J1880">
        <v>8</v>
      </c>
      <c r="BI1880" s="4">
        <v>5</v>
      </c>
      <c r="BJ1880" s="1">
        <f ca="1">INDEX(passing_tds,CELL("Row",AG1880)-1)*(PASSTD)</f>
        <v>0</v>
      </c>
      <c r="BK1880" s="1">
        <f ca="1">INDEX(passing_yds,CELL("Row",AH1880)-1)*(PASSYDS)</f>
        <v>0</v>
      </c>
      <c r="BL1880" s="1">
        <f ca="1">IF(INDEX(passing_yds,CELL("Row",AI1880)-1)&gt;=300,3,0)</f>
        <v>0</v>
      </c>
      <c r="BM1880" s="1">
        <f ca="1">INDEX(passing_ints,CELL("Row",AJ1880)-1)*(INT)</f>
        <v>0</v>
      </c>
      <c r="BN1880" s="1">
        <f ca="1">INDEX(rushing_yds,CELL("Row",AK1880)-1)*(RUSHYDS)</f>
        <v>0</v>
      </c>
      <c r="BO1880" s="1">
        <f ca="1">INDEX(rushing_tds,CELL("Row",AK1880)-1)*(RUSHTD)</f>
        <v>0</v>
      </c>
      <c r="BP1880" s="1">
        <f ca="1">IF(INDEX(rushing_yds,CELL("Row",AI1880)-1)&gt;=100,3,0)</f>
        <v>0</v>
      </c>
      <c r="BQ1880" s="1">
        <f ca="1">INDEX(receiving_yds,CELL("Row",AN1880)-1)*(RECYDS)</f>
        <v>0</v>
      </c>
      <c r="BR1880" s="1">
        <f ca="1">INDEX(receiving_rec,CELL("Row",AO1880)-1)*(REC)</f>
        <v>0</v>
      </c>
      <c r="BS1880" s="1">
        <f ca="1">INDEX(receiving_tds,CELL("Row",AP1880)-1)*(RECTD)</f>
        <v>0</v>
      </c>
      <c r="BT1880" s="1">
        <f ca="1">IF(INDEX(receiving_yds,CELL("Row",AI1880)-1)&gt;=100,3,0)</f>
        <v>0</v>
      </c>
      <c r="BU1880" s="1">
        <f ca="1">INDEX(puntret_tds,CELL("Row",AR1880)-1)*(PUNTKORETTD)+INDEX(kickret_tds,CELL("Row",AR1880)-1)*(PUNTKORETTD)</f>
        <v>0</v>
      </c>
      <c r="BV1880" s="1">
        <f ca="1">INDEX(fumbles_tot,CELL("Row",AS1880)-1)*(FUM)</f>
        <v>0</v>
      </c>
      <c r="BW1880" s="1">
        <f ca="1">(INDEX(passing_twoptm,CELL("Row",AT1880)-1)+INDEX(rushing_twoptm,CELL("Row",AT1880)-1)+INDEX(receiving_twoptm,CELL("Row",AT1880)-1))*(_2PTCONV)</f>
        <v>0</v>
      </c>
      <c r="BX1880" s="1">
        <f ca="1">SUM(BJ1880:BW1880)</f>
        <v>0</v>
      </c>
    </row>
    <row r="1881" spans="1:76" x14ac:dyDescent="0.25">
      <c r="A1881" s="1" t="s">
        <v>1580</v>
      </c>
      <c r="B1881" s="1" t="s">
        <v>1581</v>
      </c>
      <c r="C1881" s="1" t="s">
        <v>135</v>
      </c>
      <c r="D1881" s="1" t="s">
        <v>1557</v>
      </c>
      <c r="E1881" s="1" t="s">
        <v>100</v>
      </c>
      <c r="F1881">
        <v>0</v>
      </c>
      <c r="G1881">
        <v>0</v>
      </c>
      <c r="H1881">
        <v>1</v>
      </c>
      <c r="I1881">
        <v>0</v>
      </c>
      <c r="J1881">
        <v>2</v>
      </c>
      <c r="BI1881" s="4">
        <v>5</v>
      </c>
      <c r="BJ1881" s="1">
        <f ca="1">INDEX(passing_tds,CELL("Row",AG1881)-1)*(PASSTD)</f>
        <v>0</v>
      </c>
      <c r="BK1881" s="1">
        <f ca="1">INDEX(passing_yds,CELL("Row",AH1881)-1)*(PASSYDS)</f>
        <v>0</v>
      </c>
      <c r="BL1881" s="1">
        <f ca="1">IF(INDEX(passing_yds,CELL("Row",AI1881)-1)&gt;=300,3,0)</f>
        <v>0</v>
      </c>
      <c r="BM1881" s="1">
        <f ca="1">INDEX(passing_ints,CELL("Row",AJ1881)-1)*(INT)</f>
        <v>0</v>
      </c>
      <c r="BN1881" s="1">
        <f ca="1">INDEX(rushing_yds,CELL("Row",AK1881)-1)*(RUSHYDS)</f>
        <v>0</v>
      </c>
      <c r="BO1881" s="1">
        <f ca="1">INDEX(rushing_tds,CELL("Row",AK1881)-1)*(RUSHTD)</f>
        <v>0</v>
      </c>
      <c r="BP1881" s="1">
        <f ca="1">IF(INDEX(rushing_yds,CELL("Row",AI1881)-1)&gt;=100,3,0)</f>
        <v>0</v>
      </c>
      <c r="BQ1881" s="1">
        <f ca="1">INDEX(receiving_yds,CELL("Row",AN1881)-1)*(RECYDS)</f>
        <v>0</v>
      </c>
      <c r="BR1881" s="1">
        <f ca="1">INDEX(receiving_rec,CELL("Row",AO1881)-1)*(REC)</f>
        <v>0</v>
      </c>
      <c r="BS1881" s="1">
        <f ca="1">INDEX(receiving_tds,CELL("Row",AP1881)-1)*(RECTD)</f>
        <v>0</v>
      </c>
      <c r="BT1881" s="1">
        <f ca="1">IF(INDEX(receiving_yds,CELL("Row",AI1881)-1)&gt;=100,3,0)</f>
        <v>0</v>
      </c>
      <c r="BU1881" s="1">
        <f ca="1">INDEX(puntret_tds,CELL("Row",AR1881)-1)*(PUNTKORETTD)+INDEX(kickret_tds,CELL("Row",AR1881)-1)*(PUNTKORETTD)</f>
        <v>0</v>
      </c>
      <c r="BV1881" s="1">
        <f ca="1">INDEX(fumbles_tot,CELL("Row",AS1881)-1)*(FUM)</f>
        <v>0</v>
      </c>
      <c r="BW1881" s="1">
        <f ca="1">(INDEX(passing_twoptm,CELL("Row",AT1881)-1)+INDEX(rushing_twoptm,CELL("Row",AT1881)-1)+INDEX(receiving_twoptm,CELL("Row",AT1881)-1))*(_2PTCONV)</f>
        <v>0</v>
      </c>
      <c r="BX1881" s="1">
        <f ca="1">SUM(BJ1881:BW1881)</f>
        <v>0</v>
      </c>
    </row>
    <row r="1882" spans="1:76" x14ac:dyDescent="0.25">
      <c r="A1882" s="1" t="s">
        <v>1582</v>
      </c>
      <c r="B1882" s="1" t="s">
        <v>1583</v>
      </c>
      <c r="C1882" s="1" t="s">
        <v>135</v>
      </c>
      <c r="D1882" s="1" t="s">
        <v>1557</v>
      </c>
      <c r="E1882" s="1" t="s">
        <v>105</v>
      </c>
      <c r="F1882">
        <v>1</v>
      </c>
      <c r="G1882">
        <v>0</v>
      </c>
      <c r="H1882">
        <v>0</v>
      </c>
      <c r="I1882">
        <v>0</v>
      </c>
      <c r="J1882">
        <v>1</v>
      </c>
      <c r="BI1882" s="4">
        <v>5</v>
      </c>
      <c r="BJ1882" s="1">
        <f ca="1">INDEX(passing_tds,CELL("Row",AG1882)-1)*(PASSTD)</f>
        <v>0</v>
      </c>
      <c r="BK1882" s="1">
        <f ca="1">INDEX(passing_yds,CELL("Row",AH1882)-1)*(PASSYDS)</f>
        <v>0</v>
      </c>
      <c r="BL1882" s="1">
        <f ca="1">IF(INDEX(passing_yds,CELL("Row",AI1882)-1)&gt;=300,3,0)</f>
        <v>0</v>
      </c>
      <c r="BM1882" s="1">
        <f ca="1">INDEX(passing_ints,CELL("Row",AJ1882)-1)*(INT)</f>
        <v>0</v>
      </c>
      <c r="BN1882" s="1">
        <f ca="1">INDEX(rushing_yds,CELL("Row",AK1882)-1)*(RUSHYDS)</f>
        <v>0</v>
      </c>
      <c r="BO1882" s="1">
        <f ca="1">INDEX(rushing_tds,CELL("Row",AK1882)-1)*(RUSHTD)</f>
        <v>0</v>
      </c>
      <c r="BP1882" s="1">
        <f ca="1">IF(INDEX(rushing_yds,CELL("Row",AI1882)-1)&gt;=100,3,0)</f>
        <v>0</v>
      </c>
      <c r="BQ1882" s="1">
        <f ca="1">INDEX(receiving_yds,CELL("Row",AN1882)-1)*(RECYDS)</f>
        <v>0</v>
      </c>
      <c r="BR1882" s="1">
        <f ca="1">INDEX(receiving_rec,CELL("Row",AO1882)-1)*(REC)</f>
        <v>0</v>
      </c>
      <c r="BS1882" s="1">
        <f ca="1">INDEX(receiving_tds,CELL("Row",AP1882)-1)*(RECTD)</f>
        <v>0</v>
      </c>
      <c r="BT1882" s="1">
        <f ca="1">IF(INDEX(receiving_yds,CELL("Row",AI1882)-1)&gt;=100,3,0)</f>
        <v>0</v>
      </c>
      <c r="BU1882" s="1">
        <f ca="1">INDEX(puntret_tds,CELL("Row",AR1882)-1)*(PUNTKORETTD)+INDEX(kickret_tds,CELL("Row",AR1882)-1)*(PUNTKORETTD)</f>
        <v>0</v>
      </c>
      <c r="BV1882" s="1">
        <f ca="1">INDEX(fumbles_tot,CELL("Row",AS1882)-1)*(FUM)</f>
        <v>0</v>
      </c>
      <c r="BW1882" s="1">
        <f ca="1">(INDEX(passing_twoptm,CELL("Row",AT1882)-1)+INDEX(rushing_twoptm,CELL("Row",AT1882)-1)+INDEX(receiving_twoptm,CELL("Row",AT1882)-1))*(_2PTCONV)</f>
        <v>0</v>
      </c>
      <c r="BX1882" s="1">
        <f ca="1">SUM(BJ1882:BW1882)</f>
        <v>0</v>
      </c>
    </row>
    <row r="1883" spans="1:76" x14ac:dyDescent="0.25">
      <c r="A1883" s="1" t="s">
        <v>1584</v>
      </c>
      <c r="B1883" s="1" t="s">
        <v>1585</v>
      </c>
      <c r="C1883" s="1" t="s">
        <v>135</v>
      </c>
      <c r="D1883" s="1" t="s">
        <v>1557</v>
      </c>
      <c r="E1883" s="1" t="s">
        <v>97</v>
      </c>
      <c r="F1883">
        <v>0</v>
      </c>
      <c r="G1883">
        <v>0</v>
      </c>
      <c r="H1883">
        <v>0</v>
      </c>
      <c r="I1883">
        <v>0</v>
      </c>
      <c r="J1883">
        <v>7</v>
      </c>
      <c r="BI1883" s="4">
        <v>5</v>
      </c>
      <c r="BJ1883" s="1">
        <f ca="1">INDEX(passing_tds,CELL("Row",AG1883)-1)*(PASSTD)</f>
        <v>0</v>
      </c>
      <c r="BK1883" s="1">
        <f ca="1">INDEX(passing_yds,CELL("Row",AH1883)-1)*(PASSYDS)</f>
        <v>0</v>
      </c>
      <c r="BL1883" s="1">
        <f ca="1">IF(INDEX(passing_yds,CELL("Row",AI1883)-1)&gt;=300,3,0)</f>
        <v>0</v>
      </c>
      <c r="BM1883" s="1">
        <f ca="1">INDEX(passing_ints,CELL("Row",AJ1883)-1)*(INT)</f>
        <v>0</v>
      </c>
      <c r="BN1883" s="1">
        <f ca="1">INDEX(rushing_yds,CELL("Row",AK1883)-1)*(RUSHYDS)</f>
        <v>0</v>
      </c>
      <c r="BO1883" s="1">
        <f ca="1">INDEX(rushing_tds,CELL("Row",AK1883)-1)*(RUSHTD)</f>
        <v>0</v>
      </c>
      <c r="BP1883" s="1">
        <f ca="1">IF(INDEX(rushing_yds,CELL("Row",AI1883)-1)&gt;=100,3,0)</f>
        <v>0</v>
      </c>
      <c r="BQ1883" s="1">
        <f ca="1">INDEX(receiving_yds,CELL("Row",AN1883)-1)*(RECYDS)</f>
        <v>0</v>
      </c>
      <c r="BR1883" s="1">
        <f ca="1">INDEX(receiving_rec,CELL("Row",AO1883)-1)*(REC)</f>
        <v>0</v>
      </c>
      <c r="BS1883" s="1">
        <f ca="1">INDEX(receiving_tds,CELL("Row",AP1883)-1)*(RECTD)</f>
        <v>0</v>
      </c>
      <c r="BT1883" s="1">
        <f ca="1">IF(INDEX(receiving_yds,CELL("Row",AI1883)-1)&gt;=100,3,0)</f>
        <v>0</v>
      </c>
      <c r="BU1883" s="1">
        <f ca="1">INDEX(puntret_tds,CELL("Row",AR1883)-1)*(PUNTKORETTD)+INDEX(kickret_tds,CELL("Row",AR1883)-1)*(PUNTKORETTD)</f>
        <v>0</v>
      </c>
      <c r="BV1883" s="1">
        <f ca="1">INDEX(fumbles_tot,CELL("Row",AS1883)-1)*(FUM)</f>
        <v>0</v>
      </c>
      <c r="BW1883" s="1">
        <f ca="1">(INDEX(passing_twoptm,CELL("Row",AT1883)-1)+INDEX(rushing_twoptm,CELL("Row",AT1883)-1)+INDEX(receiving_twoptm,CELL("Row",AT1883)-1))*(_2PTCONV)</f>
        <v>0</v>
      </c>
      <c r="BX1883" s="1">
        <f ca="1">SUM(BJ1883:BW1883)</f>
        <v>0</v>
      </c>
    </row>
    <row r="1884" spans="1:76" x14ac:dyDescent="0.25">
      <c r="A1884" s="1" t="s">
        <v>1586</v>
      </c>
      <c r="B1884" s="1" t="s">
        <v>1587</v>
      </c>
      <c r="C1884" s="1" t="s">
        <v>135</v>
      </c>
      <c r="D1884" s="1" t="s">
        <v>1557</v>
      </c>
      <c r="E1884" s="1" t="s">
        <v>100</v>
      </c>
      <c r="F1884">
        <v>1</v>
      </c>
      <c r="G1884">
        <v>0</v>
      </c>
      <c r="H1884">
        <v>0</v>
      </c>
      <c r="I1884">
        <v>0</v>
      </c>
      <c r="J1884">
        <v>1</v>
      </c>
      <c r="BI1884" s="4">
        <v>5</v>
      </c>
      <c r="BJ1884" s="1">
        <f ca="1">INDEX(passing_tds,CELL("Row",AG1884)-1)*(PASSTD)</f>
        <v>0</v>
      </c>
      <c r="BK1884" s="1">
        <f ca="1">INDEX(passing_yds,CELL("Row",AH1884)-1)*(PASSYDS)</f>
        <v>0</v>
      </c>
      <c r="BL1884" s="1">
        <f ca="1">IF(INDEX(passing_yds,CELL("Row",AI1884)-1)&gt;=300,3,0)</f>
        <v>0</v>
      </c>
      <c r="BM1884" s="1">
        <f ca="1">INDEX(passing_ints,CELL("Row",AJ1884)-1)*(INT)</f>
        <v>0</v>
      </c>
      <c r="BN1884" s="1">
        <f ca="1">INDEX(rushing_yds,CELL("Row",AK1884)-1)*(RUSHYDS)</f>
        <v>0</v>
      </c>
      <c r="BO1884" s="1">
        <f ca="1">INDEX(rushing_tds,CELL("Row",AK1884)-1)*(RUSHTD)</f>
        <v>0</v>
      </c>
      <c r="BP1884" s="1">
        <f ca="1">IF(INDEX(rushing_yds,CELL("Row",AI1884)-1)&gt;=100,3,0)</f>
        <v>0</v>
      </c>
      <c r="BQ1884" s="1">
        <f ca="1">INDEX(receiving_yds,CELL("Row",AN1884)-1)*(RECYDS)</f>
        <v>0</v>
      </c>
      <c r="BR1884" s="1">
        <f ca="1">INDEX(receiving_rec,CELL("Row",AO1884)-1)*(REC)</f>
        <v>0</v>
      </c>
      <c r="BS1884" s="1">
        <f ca="1">INDEX(receiving_tds,CELL("Row",AP1884)-1)*(RECTD)</f>
        <v>0</v>
      </c>
      <c r="BT1884" s="1">
        <f ca="1">IF(INDEX(receiving_yds,CELL("Row",AI1884)-1)&gt;=100,3,0)</f>
        <v>0</v>
      </c>
      <c r="BU1884" s="1">
        <f ca="1">INDEX(puntret_tds,CELL("Row",AR1884)-1)*(PUNTKORETTD)+INDEX(kickret_tds,CELL("Row",AR1884)-1)*(PUNTKORETTD)</f>
        <v>0</v>
      </c>
      <c r="BV1884" s="1">
        <f ca="1">INDEX(fumbles_tot,CELL("Row",AS1884)-1)*(FUM)</f>
        <v>0</v>
      </c>
      <c r="BW1884" s="1">
        <f ca="1">(INDEX(passing_twoptm,CELL("Row",AT1884)-1)+INDEX(rushing_twoptm,CELL("Row",AT1884)-1)+INDEX(receiving_twoptm,CELL("Row",AT1884)-1))*(_2PTCONV)</f>
        <v>0</v>
      </c>
      <c r="BX1884" s="1">
        <f ca="1">SUM(BJ1884:BW1884)</f>
        <v>0</v>
      </c>
    </row>
    <row r="1885" spans="1:76" x14ac:dyDescent="0.25">
      <c r="A1885" s="1" t="s">
        <v>1588</v>
      </c>
      <c r="B1885" s="1" t="s">
        <v>1589</v>
      </c>
      <c r="C1885" s="1" t="s">
        <v>135</v>
      </c>
      <c r="D1885" s="1" t="s">
        <v>1557</v>
      </c>
      <c r="E1885" s="1" t="s">
        <v>105</v>
      </c>
      <c r="F1885">
        <v>0</v>
      </c>
      <c r="G1885">
        <v>0</v>
      </c>
      <c r="H1885">
        <v>0</v>
      </c>
      <c r="I1885">
        <v>0</v>
      </c>
      <c r="J1885">
        <v>3</v>
      </c>
      <c r="BI1885" s="4">
        <v>5</v>
      </c>
      <c r="BJ1885" s="1">
        <f ca="1">INDEX(passing_tds,CELL("Row",AG1885)-1)*(PASSTD)</f>
        <v>0</v>
      </c>
      <c r="BK1885" s="1">
        <f ca="1">INDEX(passing_yds,CELL("Row",AH1885)-1)*(PASSYDS)</f>
        <v>0</v>
      </c>
      <c r="BL1885" s="1">
        <f ca="1">IF(INDEX(passing_yds,CELL("Row",AI1885)-1)&gt;=300,3,0)</f>
        <v>0</v>
      </c>
      <c r="BM1885" s="1">
        <f ca="1">INDEX(passing_ints,CELL("Row",AJ1885)-1)*(INT)</f>
        <v>0</v>
      </c>
      <c r="BN1885" s="1">
        <f ca="1">INDEX(rushing_yds,CELL("Row",AK1885)-1)*(RUSHYDS)</f>
        <v>0</v>
      </c>
      <c r="BO1885" s="1">
        <f ca="1">INDEX(rushing_tds,CELL("Row",AK1885)-1)*(RUSHTD)</f>
        <v>0</v>
      </c>
      <c r="BP1885" s="1">
        <f ca="1">IF(INDEX(rushing_yds,CELL("Row",AI1885)-1)&gt;=100,3,0)</f>
        <v>0</v>
      </c>
      <c r="BQ1885" s="1">
        <f ca="1">INDEX(receiving_yds,CELL("Row",AN1885)-1)*(RECYDS)</f>
        <v>0</v>
      </c>
      <c r="BR1885" s="1">
        <f ca="1">INDEX(receiving_rec,CELL("Row",AO1885)-1)*(REC)</f>
        <v>0</v>
      </c>
      <c r="BS1885" s="1">
        <f ca="1">INDEX(receiving_tds,CELL("Row",AP1885)-1)*(RECTD)</f>
        <v>0</v>
      </c>
      <c r="BT1885" s="1">
        <f ca="1">IF(INDEX(receiving_yds,CELL("Row",AI1885)-1)&gt;=100,3,0)</f>
        <v>0</v>
      </c>
      <c r="BU1885" s="1">
        <f ca="1">INDEX(puntret_tds,CELL("Row",AR1885)-1)*(PUNTKORETTD)+INDEX(kickret_tds,CELL("Row",AR1885)-1)*(PUNTKORETTD)</f>
        <v>0</v>
      </c>
      <c r="BV1885" s="1">
        <f ca="1">INDEX(fumbles_tot,CELL("Row",AS1885)-1)*(FUM)</f>
        <v>0</v>
      </c>
      <c r="BW1885" s="1">
        <f ca="1">(INDEX(passing_twoptm,CELL("Row",AT1885)-1)+INDEX(rushing_twoptm,CELL("Row",AT1885)-1)+INDEX(receiving_twoptm,CELL("Row",AT1885)-1))*(_2PTCONV)</f>
        <v>0</v>
      </c>
      <c r="BX1885" s="1">
        <f ca="1">SUM(BJ1885:BW1885)</f>
        <v>0</v>
      </c>
    </row>
    <row r="1886" spans="1:76" x14ac:dyDescent="0.25">
      <c r="A1886" s="1" t="s">
        <v>1590</v>
      </c>
      <c r="B1886" s="1" t="s">
        <v>1591</v>
      </c>
      <c r="C1886" s="1" t="s">
        <v>135</v>
      </c>
      <c r="D1886" s="1" t="s">
        <v>1557</v>
      </c>
      <c r="E1886" s="1" t="s">
        <v>118</v>
      </c>
      <c r="F1886">
        <v>0</v>
      </c>
      <c r="G1886">
        <v>0</v>
      </c>
      <c r="H1886">
        <v>0</v>
      </c>
      <c r="I1886">
        <v>0</v>
      </c>
      <c r="J1886">
        <v>7</v>
      </c>
      <c r="BI1886" s="4">
        <v>5</v>
      </c>
      <c r="BJ1886" s="1">
        <f ca="1">INDEX(passing_tds,CELL("Row",AG1886)-1)*(PASSTD)</f>
        <v>0</v>
      </c>
      <c r="BK1886" s="1">
        <f ca="1">INDEX(passing_yds,CELL("Row",AH1886)-1)*(PASSYDS)</f>
        <v>0</v>
      </c>
      <c r="BL1886" s="1">
        <f ca="1">IF(INDEX(passing_yds,CELL("Row",AI1886)-1)&gt;=300,3,0)</f>
        <v>0</v>
      </c>
      <c r="BM1886" s="1">
        <f ca="1">INDEX(passing_ints,CELL("Row",AJ1886)-1)*(INT)</f>
        <v>0</v>
      </c>
      <c r="BN1886" s="1">
        <f ca="1">INDEX(rushing_yds,CELL("Row",AK1886)-1)*(RUSHYDS)</f>
        <v>0</v>
      </c>
      <c r="BO1886" s="1">
        <f ca="1">INDEX(rushing_tds,CELL("Row",AK1886)-1)*(RUSHTD)</f>
        <v>0</v>
      </c>
      <c r="BP1886" s="1">
        <f ca="1">IF(INDEX(rushing_yds,CELL("Row",AI1886)-1)&gt;=100,3,0)</f>
        <v>0</v>
      </c>
      <c r="BQ1886" s="1">
        <f ca="1">INDEX(receiving_yds,CELL("Row",AN1886)-1)*(RECYDS)</f>
        <v>0</v>
      </c>
      <c r="BR1886" s="1">
        <f ca="1">INDEX(receiving_rec,CELL("Row",AO1886)-1)*(REC)</f>
        <v>0</v>
      </c>
      <c r="BS1886" s="1">
        <f ca="1">INDEX(receiving_tds,CELL("Row",AP1886)-1)*(RECTD)</f>
        <v>0</v>
      </c>
      <c r="BT1886" s="1">
        <f ca="1">IF(INDEX(receiving_yds,CELL("Row",AI1886)-1)&gt;=100,3,0)</f>
        <v>0</v>
      </c>
      <c r="BU1886" s="1">
        <f ca="1">INDEX(puntret_tds,CELL("Row",AR1886)-1)*(PUNTKORETTD)+INDEX(kickret_tds,CELL("Row",AR1886)-1)*(PUNTKORETTD)</f>
        <v>0</v>
      </c>
      <c r="BV1886" s="1">
        <f ca="1">INDEX(fumbles_tot,CELL("Row",AS1886)-1)*(FUM)</f>
        <v>0</v>
      </c>
      <c r="BW1886" s="1">
        <f ca="1">(INDEX(passing_twoptm,CELL("Row",AT1886)-1)+INDEX(rushing_twoptm,CELL("Row",AT1886)-1)+INDEX(receiving_twoptm,CELL("Row",AT1886)-1))*(_2PTCONV)</f>
        <v>0</v>
      </c>
      <c r="BX1886" s="1">
        <f ca="1">SUM(BJ1886:BW1886)</f>
        <v>0</v>
      </c>
    </row>
    <row r="1887" spans="1:76" x14ac:dyDescent="0.25">
      <c r="A1887" s="1" t="s">
        <v>542</v>
      </c>
      <c r="B1887" s="1" t="s">
        <v>1592</v>
      </c>
      <c r="C1887" s="1" t="s">
        <v>135</v>
      </c>
      <c r="D1887" s="1" t="s">
        <v>1557</v>
      </c>
      <c r="E1887" s="1" t="s">
        <v>105</v>
      </c>
      <c r="F1887">
        <v>1</v>
      </c>
      <c r="G1887">
        <v>1</v>
      </c>
      <c r="H1887">
        <v>0</v>
      </c>
      <c r="I1887">
        <v>1</v>
      </c>
      <c r="J1887">
        <v>4</v>
      </c>
      <c r="BI1887" s="4">
        <v>5</v>
      </c>
      <c r="BJ1887" s="1">
        <f ca="1">INDEX(passing_tds,CELL("Row",AG1887)-1)*(PASSTD)</f>
        <v>0</v>
      </c>
      <c r="BK1887" s="1">
        <f ca="1">INDEX(passing_yds,CELL("Row",AH1887)-1)*(PASSYDS)</f>
        <v>0</v>
      </c>
      <c r="BL1887" s="1">
        <f ca="1">IF(INDEX(passing_yds,CELL("Row",AI1887)-1)&gt;=300,3,0)</f>
        <v>0</v>
      </c>
      <c r="BM1887" s="1">
        <f ca="1">INDEX(passing_ints,CELL("Row",AJ1887)-1)*(INT)</f>
        <v>0</v>
      </c>
      <c r="BN1887" s="1">
        <f ca="1">INDEX(rushing_yds,CELL("Row",AK1887)-1)*(RUSHYDS)</f>
        <v>0</v>
      </c>
      <c r="BO1887" s="1">
        <f ca="1">INDEX(rushing_tds,CELL("Row",AK1887)-1)*(RUSHTD)</f>
        <v>0</v>
      </c>
      <c r="BP1887" s="1">
        <f ca="1">IF(INDEX(rushing_yds,CELL("Row",AI1887)-1)&gt;=100,3,0)</f>
        <v>0</v>
      </c>
      <c r="BQ1887" s="1">
        <f ca="1">INDEX(receiving_yds,CELL("Row",AN1887)-1)*(RECYDS)</f>
        <v>0</v>
      </c>
      <c r="BR1887" s="1">
        <f ca="1">INDEX(receiving_rec,CELL("Row",AO1887)-1)*(REC)</f>
        <v>0</v>
      </c>
      <c r="BS1887" s="1">
        <f ca="1">INDEX(receiving_tds,CELL("Row",AP1887)-1)*(RECTD)</f>
        <v>0</v>
      </c>
      <c r="BT1887" s="1">
        <f ca="1">IF(INDEX(receiving_yds,CELL("Row",AI1887)-1)&gt;=100,3,0)</f>
        <v>0</v>
      </c>
      <c r="BU1887" s="1">
        <f ca="1">INDEX(puntret_tds,CELL("Row",AR1887)-1)*(PUNTKORETTD)+INDEX(kickret_tds,CELL("Row",AR1887)-1)*(PUNTKORETTD)</f>
        <v>0</v>
      </c>
      <c r="BV1887" s="1">
        <f ca="1">INDEX(fumbles_tot,CELL("Row",AS1887)-1)*(FUM)</f>
        <v>0</v>
      </c>
      <c r="BW1887" s="1">
        <f ca="1">(INDEX(passing_twoptm,CELL("Row",AT1887)-1)+INDEX(rushing_twoptm,CELL("Row",AT1887)-1)+INDEX(receiving_twoptm,CELL("Row",AT1887)-1))*(_2PTCONV)</f>
        <v>0</v>
      </c>
      <c r="BX1887" s="1">
        <f ca="1">SUM(BJ1887:BW1887)</f>
        <v>0</v>
      </c>
    </row>
    <row r="1888" spans="1:76" x14ac:dyDescent="0.25">
      <c r="A1888" s="1" t="s">
        <v>1593</v>
      </c>
      <c r="B1888" s="1" t="s">
        <v>1594</v>
      </c>
      <c r="C1888" s="1" t="s">
        <v>135</v>
      </c>
      <c r="D1888" s="1" t="s">
        <v>1557</v>
      </c>
      <c r="E1888" s="1" t="s">
        <v>94</v>
      </c>
      <c r="F1888">
        <v>1</v>
      </c>
      <c r="G1888">
        <v>0</v>
      </c>
      <c r="H1888">
        <v>0</v>
      </c>
      <c r="I1888">
        <v>0</v>
      </c>
      <c r="J1888">
        <v>3</v>
      </c>
      <c r="BI1888" s="4">
        <v>5</v>
      </c>
      <c r="BJ1888" s="1">
        <f ca="1">INDEX(passing_tds,CELL("Row",AG1888)-1)*(PASSTD)</f>
        <v>0</v>
      </c>
      <c r="BK1888" s="1">
        <f ca="1">INDEX(passing_yds,CELL("Row",AH1888)-1)*(PASSYDS)</f>
        <v>0</v>
      </c>
      <c r="BL1888" s="1">
        <f ca="1">IF(INDEX(passing_yds,CELL("Row",AI1888)-1)&gt;=300,3,0)</f>
        <v>0</v>
      </c>
      <c r="BM1888" s="1">
        <f ca="1">INDEX(passing_ints,CELL("Row",AJ1888)-1)*(INT)</f>
        <v>0</v>
      </c>
      <c r="BN1888" s="1">
        <f ca="1">INDEX(rushing_yds,CELL("Row",AK1888)-1)*(RUSHYDS)</f>
        <v>0</v>
      </c>
      <c r="BO1888" s="1">
        <f ca="1">INDEX(rushing_tds,CELL("Row",AK1888)-1)*(RUSHTD)</f>
        <v>0</v>
      </c>
      <c r="BP1888" s="1">
        <f ca="1">IF(INDEX(rushing_yds,CELL("Row",AI1888)-1)&gt;=100,3,0)</f>
        <v>0</v>
      </c>
      <c r="BQ1888" s="1">
        <f ca="1">INDEX(receiving_yds,CELL("Row",AN1888)-1)*(RECYDS)</f>
        <v>0</v>
      </c>
      <c r="BR1888" s="1">
        <f ca="1">INDEX(receiving_rec,CELL("Row",AO1888)-1)*(REC)</f>
        <v>0</v>
      </c>
      <c r="BS1888" s="1">
        <f ca="1">INDEX(receiving_tds,CELL("Row",AP1888)-1)*(RECTD)</f>
        <v>0</v>
      </c>
      <c r="BT1888" s="1">
        <f ca="1">IF(INDEX(receiving_yds,CELL("Row",AI1888)-1)&gt;=100,3,0)</f>
        <v>0</v>
      </c>
      <c r="BU1888" s="1">
        <f ca="1">INDEX(puntret_tds,CELL("Row",AR1888)-1)*(PUNTKORETTD)+INDEX(kickret_tds,CELL("Row",AR1888)-1)*(PUNTKORETTD)</f>
        <v>0</v>
      </c>
      <c r="BV1888" s="1">
        <f ca="1">INDEX(fumbles_tot,CELL("Row",AS1888)-1)*(FUM)</f>
        <v>0</v>
      </c>
      <c r="BW1888" s="1">
        <f ca="1">(INDEX(passing_twoptm,CELL("Row",AT1888)-1)+INDEX(rushing_twoptm,CELL("Row",AT1888)-1)+INDEX(receiving_twoptm,CELL("Row",AT1888)-1))*(_2PTCONV)</f>
        <v>0</v>
      </c>
      <c r="BX1888" s="1">
        <f ca="1">SUM(BJ1888:BW1888)</f>
        <v>0</v>
      </c>
    </row>
    <row r="1889" spans="1:76" x14ac:dyDescent="0.25">
      <c r="A1889" s="1" t="s">
        <v>1595</v>
      </c>
      <c r="B1889" s="1" t="s">
        <v>1596</v>
      </c>
      <c r="C1889" s="1" t="s">
        <v>135</v>
      </c>
      <c r="D1889" s="1" t="s">
        <v>1557</v>
      </c>
      <c r="E1889" s="1" t="s">
        <v>94</v>
      </c>
      <c r="F1889">
        <v>0</v>
      </c>
      <c r="G1889">
        <v>0</v>
      </c>
      <c r="H1889">
        <v>0</v>
      </c>
      <c r="I1889">
        <v>0</v>
      </c>
      <c r="J1889">
        <v>1</v>
      </c>
      <c r="BI1889" s="4">
        <v>5</v>
      </c>
      <c r="BJ1889" s="1">
        <f ca="1">INDEX(passing_tds,CELL("Row",AG1889)-1)*(PASSTD)</f>
        <v>0</v>
      </c>
      <c r="BK1889" s="1">
        <f ca="1">INDEX(passing_yds,CELL("Row",AH1889)-1)*(PASSYDS)</f>
        <v>0</v>
      </c>
      <c r="BL1889" s="1">
        <f ca="1">IF(INDEX(passing_yds,CELL("Row",AI1889)-1)&gt;=300,3,0)</f>
        <v>0</v>
      </c>
      <c r="BM1889" s="1">
        <f ca="1">INDEX(passing_ints,CELL("Row",AJ1889)-1)*(INT)</f>
        <v>0</v>
      </c>
      <c r="BN1889" s="1">
        <f ca="1">INDEX(rushing_yds,CELL("Row",AK1889)-1)*(RUSHYDS)</f>
        <v>0</v>
      </c>
      <c r="BO1889" s="1">
        <f ca="1">INDEX(rushing_tds,CELL("Row",AK1889)-1)*(RUSHTD)</f>
        <v>0</v>
      </c>
      <c r="BP1889" s="1">
        <f ca="1">IF(INDEX(rushing_yds,CELL("Row",AI1889)-1)&gt;=100,3,0)</f>
        <v>0</v>
      </c>
      <c r="BQ1889" s="1">
        <f ca="1">INDEX(receiving_yds,CELL("Row",AN1889)-1)*(RECYDS)</f>
        <v>0</v>
      </c>
      <c r="BR1889" s="1">
        <f ca="1">INDEX(receiving_rec,CELL("Row",AO1889)-1)*(REC)</f>
        <v>0</v>
      </c>
      <c r="BS1889" s="1">
        <f ca="1">INDEX(receiving_tds,CELL("Row",AP1889)-1)*(RECTD)</f>
        <v>0</v>
      </c>
      <c r="BT1889" s="1">
        <f ca="1">IF(INDEX(receiving_yds,CELL("Row",AI1889)-1)&gt;=100,3,0)</f>
        <v>0</v>
      </c>
      <c r="BU1889" s="1">
        <f ca="1">INDEX(puntret_tds,CELL("Row",AR1889)-1)*(PUNTKORETTD)+INDEX(kickret_tds,CELL("Row",AR1889)-1)*(PUNTKORETTD)</f>
        <v>0</v>
      </c>
      <c r="BV1889" s="1">
        <f ca="1">INDEX(fumbles_tot,CELL("Row",AS1889)-1)*(FUM)</f>
        <v>0</v>
      </c>
      <c r="BW1889" s="1">
        <f ca="1">(INDEX(passing_twoptm,CELL("Row",AT1889)-1)+INDEX(rushing_twoptm,CELL("Row",AT1889)-1)+INDEX(receiving_twoptm,CELL("Row",AT1889)-1))*(_2PTCONV)</f>
        <v>0</v>
      </c>
      <c r="BX1889" s="1">
        <f ca="1">SUM(BJ1889:BW1889)</f>
        <v>0</v>
      </c>
    </row>
    <row r="1890" spans="1:76" x14ac:dyDescent="0.25">
      <c r="A1890" s="1" t="s">
        <v>1597</v>
      </c>
      <c r="B1890" s="1" t="s">
        <v>1598</v>
      </c>
      <c r="C1890" s="1" t="s">
        <v>135</v>
      </c>
      <c r="D1890" s="1" t="s">
        <v>1557</v>
      </c>
      <c r="E1890" s="1" t="s">
        <v>1599</v>
      </c>
      <c r="F1890">
        <v>0</v>
      </c>
      <c r="G1890">
        <v>0</v>
      </c>
      <c r="H1890">
        <v>0</v>
      </c>
      <c r="I1890">
        <v>0</v>
      </c>
      <c r="J1890">
        <v>3</v>
      </c>
      <c r="BI1890" s="4">
        <v>5</v>
      </c>
      <c r="BJ1890" s="1">
        <f ca="1">INDEX(passing_tds,CELL("Row",AG1890)-1)*(PASSTD)</f>
        <v>0</v>
      </c>
      <c r="BK1890" s="1">
        <f ca="1">INDEX(passing_yds,CELL("Row",AH1890)-1)*(PASSYDS)</f>
        <v>0</v>
      </c>
      <c r="BL1890" s="1">
        <f ca="1">IF(INDEX(passing_yds,CELL("Row",AI1890)-1)&gt;=300,3,0)</f>
        <v>0</v>
      </c>
      <c r="BM1890" s="1">
        <f ca="1">INDEX(passing_ints,CELL("Row",AJ1890)-1)*(INT)</f>
        <v>0</v>
      </c>
      <c r="BN1890" s="1">
        <f ca="1">INDEX(rushing_yds,CELL("Row",AK1890)-1)*(RUSHYDS)</f>
        <v>0</v>
      </c>
      <c r="BO1890" s="1">
        <f ca="1">INDEX(rushing_tds,CELL("Row",AK1890)-1)*(RUSHTD)</f>
        <v>0</v>
      </c>
      <c r="BP1890" s="1">
        <f ca="1">IF(INDEX(rushing_yds,CELL("Row",AI1890)-1)&gt;=100,3,0)</f>
        <v>0</v>
      </c>
      <c r="BQ1890" s="1">
        <f ca="1">INDEX(receiving_yds,CELL("Row",AN1890)-1)*(RECYDS)</f>
        <v>0</v>
      </c>
      <c r="BR1890" s="1">
        <f ca="1">INDEX(receiving_rec,CELL("Row",AO1890)-1)*(REC)</f>
        <v>0</v>
      </c>
      <c r="BS1890" s="1">
        <f ca="1">INDEX(receiving_tds,CELL("Row",AP1890)-1)*(RECTD)</f>
        <v>0</v>
      </c>
      <c r="BT1890" s="1">
        <f ca="1">IF(INDEX(receiving_yds,CELL("Row",AI1890)-1)&gt;=100,3,0)</f>
        <v>0</v>
      </c>
      <c r="BU1890" s="1">
        <f ca="1">INDEX(puntret_tds,CELL("Row",AR1890)-1)*(PUNTKORETTD)+INDEX(kickret_tds,CELL("Row",AR1890)-1)*(PUNTKORETTD)</f>
        <v>0</v>
      </c>
      <c r="BV1890" s="1">
        <f ca="1">INDEX(fumbles_tot,CELL("Row",AS1890)-1)*(FUM)</f>
        <v>0</v>
      </c>
      <c r="BW1890" s="1">
        <f ca="1">(INDEX(passing_twoptm,CELL("Row",AT1890)-1)+INDEX(rushing_twoptm,CELL("Row",AT1890)-1)+INDEX(receiving_twoptm,CELL("Row",AT1890)-1))*(_2PTCONV)</f>
        <v>0</v>
      </c>
      <c r="BX1890" s="1">
        <f ca="1">SUM(BJ1890:BW1890)</f>
        <v>0</v>
      </c>
    </row>
    <row r="1891" spans="1:76" x14ac:dyDescent="0.25">
      <c r="A1891" s="1" t="s">
        <v>1600</v>
      </c>
      <c r="B1891" s="1" t="s">
        <v>1601</v>
      </c>
      <c r="C1891" s="1" t="s">
        <v>135</v>
      </c>
      <c r="D1891" s="1" t="s">
        <v>1557</v>
      </c>
      <c r="E1891" s="1" t="s">
        <v>115</v>
      </c>
      <c r="F1891">
        <v>4</v>
      </c>
      <c r="G1891">
        <v>0</v>
      </c>
      <c r="H1891">
        <v>0</v>
      </c>
      <c r="I1891">
        <v>0</v>
      </c>
      <c r="J1891">
        <v>5</v>
      </c>
      <c r="BI1891" s="4">
        <v>5</v>
      </c>
      <c r="BJ1891" s="1">
        <f ca="1">INDEX(passing_tds,CELL("Row",AG1891)-1)*(PASSTD)</f>
        <v>0</v>
      </c>
      <c r="BK1891" s="1">
        <f ca="1">INDEX(passing_yds,CELL("Row",AH1891)-1)*(PASSYDS)</f>
        <v>0</v>
      </c>
      <c r="BL1891" s="1">
        <f ca="1">IF(INDEX(passing_yds,CELL("Row",AI1891)-1)&gt;=300,3,0)</f>
        <v>0</v>
      </c>
      <c r="BM1891" s="1">
        <f ca="1">INDEX(passing_ints,CELL("Row",AJ1891)-1)*(INT)</f>
        <v>0</v>
      </c>
      <c r="BN1891" s="1">
        <f ca="1">INDEX(rushing_yds,CELL("Row",AK1891)-1)*(RUSHYDS)</f>
        <v>0</v>
      </c>
      <c r="BO1891" s="1">
        <f ca="1">INDEX(rushing_tds,CELL("Row",AK1891)-1)*(RUSHTD)</f>
        <v>0</v>
      </c>
      <c r="BP1891" s="1">
        <f ca="1">IF(INDEX(rushing_yds,CELL("Row",AI1891)-1)&gt;=100,3,0)</f>
        <v>0</v>
      </c>
      <c r="BQ1891" s="1">
        <f ca="1">INDEX(receiving_yds,CELL("Row",AN1891)-1)*(RECYDS)</f>
        <v>0</v>
      </c>
      <c r="BR1891" s="1">
        <f ca="1">INDEX(receiving_rec,CELL("Row",AO1891)-1)*(REC)</f>
        <v>0</v>
      </c>
      <c r="BS1891" s="1">
        <f ca="1">INDEX(receiving_tds,CELL("Row",AP1891)-1)*(RECTD)</f>
        <v>0</v>
      </c>
      <c r="BT1891" s="1">
        <f ca="1">IF(INDEX(receiving_yds,CELL("Row",AI1891)-1)&gt;=100,3,0)</f>
        <v>0</v>
      </c>
      <c r="BU1891" s="1">
        <f ca="1">INDEX(puntret_tds,CELL("Row",AR1891)-1)*(PUNTKORETTD)+INDEX(kickret_tds,CELL("Row",AR1891)-1)*(PUNTKORETTD)</f>
        <v>0</v>
      </c>
      <c r="BV1891" s="1">
        <f ca="1">INDEX(fumbles_tot,CELL("Row",AS1891)-1)*(FUM)</f>
        <v>0</v>
      </c>
      <c r="BW1891" s="1">
        <f ca="1">(INDEX(passing_twoptm,CELL("Row",AT1891)-1)+INDEX(rushing_twoptm,CELL("Row",AT1891)-1)+INDEX(receiving_twoptm,CELL("Row",AT1891)-1))*(_2PTCONV)</f>
        <v>0</v>
      </c>
      <c r="BX1891" s="1">
        <f ca="1">SUM(BJ1891:BW1891)</f>
        <v>0</v>
      </c>
    </row>
    <row r="1892" spans="1:76" x14ac:dyDescent="0.25">
      <c r="A1892" s="1" t="s">
        <v>1602</v>
      </c>
      <c r="B1892" s="1" t="s">
        <v>1603</v>
      </c>
      <c r="C1892" s="1" t="s">
        <v>135</v>
      </c>
      <c r="D1892" s="1" t="s">
        <v>1557</v>
      </c>
      <c r="E1892" s="1" t="s">
        <v>176</v>
      </c>
      <c r="F1892">
        <v>0</v>
      </c>
      <c r="G1892">
        <v>0</v>
      </c>
      <c r="H1892">
        <v>0</v>
      </c>
      <c r="I1892">
        <v>1</v>
      </c>
      <c r="J1892">
        <v>2</v>
      </c>
      <c r="BI1892" s="4">
        <v>5</v>
      </c>
      <c r="BJ1892" s="1">
        <f ca="1">INDEX(passing_tds,CELL("Row",AG1892)-1)*(PASSTD)</f>
        <v>0</v>
      </c>
      <c r="BK1892" s="1">
        <f ca="1">INDEX(passing_yds,CELL("Row",AH1892)-1)*(PASSYDS)</f>
        <v>0</v>
      </c>
      <c r="BL1892" s="1">
        <f ca="1">IF(INDEX(passing_yds,CELL("Row",AI1892)-1)&gt;=300,3,0)</f>
        <v>0</v>
      </c>
      <c r="BM1892" s="1">
        <f ca="1">INDEX(passing_ints,CELL("Row",AJ1892)-1)*(INT)</f>
        <v>0</v>
      </c>
      <c r="BN1892" s="1">
        <f ca="1">INDEX(rushing_yds,CELL("Row",AK1892)-1)*(RUSHYDS)</f>
        <v>0</v>
      </c>
      <c r="BO1892" s="1">
        <f ca="1">INDEX(rushing_tds,CELL("Row",AK1892)-1)*(RUSHTD)</f>
        <v>0</v>
      </c>
      <c r="BP1892" s="1">
        <f ca="1">IF(INDEX(rushing_yds,CELL("Row",AI1892)-1)&gt;=100,3,0)</f>
        <v>0</v>
      </c>
      <c r="BQ1892" s="1">
        <f ca="1">INDEX(receiving_yds,CELL("Row",AN1892)-1)*(RECYDS)</f>
        <v>0</v>
      </c>
      <c r="BR1892" s="1">
        <f ca="1">INDEX(receiving_rec,CELL("Row",AO1892)-1)*(REC)</f>
        <v>0</v>
      </c>
      <c r="BS1892" s="1">
        <f ca="1">INDEX(receiving_tds,CELL("Row",AP1892)-1)*(RECTD)</f>
        <v>0</v>
      </c>
      <c r="BT1892" s="1">
        <f ca="1">IF(INDEX(receiving_yds,CELL("Row",AI1892)-1)&gt;=100,3,0)</f>
        <v>0</v>
      </c>
      <c r="BU1892" s="1">
        <f ca="1">INDEX(puntret_tds,CELL("Row",AR1892)-1)*(PUNTKORETTD)+INDEX(kickret_tds,CELL("Row",AR1892)-1)*(PUNTKORETTD)</f>
        <v>0</v>
      </c>
      <c r="BV1892" s="1">
        <f ca="1">INDEX(fumbles_tot,CELL("Row",AS1892)-1)*(FUM)</f>
        <v>0</v>
      </c>
      <c r="BW1892" s="1">
        <f ca="1">(INDEX(passing_twoptm,CELL("Row",AT1892)-1)+INDEX(rushing_twoptm,CELL("Row",AT1892)-1)+INDEX(receiving_twoptm,CELL("Row",AT1892)-1))*(_2PTCONV)</f>
        <v>0</v>
      </c>
      <c r="BX1892" s="1">
        <f ca="1">SUM(BJ1892:BW1892)</f>
        <v>0</v>
      </c>
    </row>
    <row r="1893" spans="1:76" x14ac:dyDescent="0.25">
      <c r="A1893" s="1" t="s">
        <v>1604</v>
      </c>
      <c r="B1893" s="1" t="s">
        <v>1605</v>
      </c>
      <c r="C1893" s="1" t="s">
        <v>135</v>
      </c>
      <c r="D1893" s="1" t="s">
        <v>1557</v>
      </c>
      <c r="E1893" s="1" t="s">
        <v>165</v>
      </c>
      <c r="F1893">
        <v>0</v>
      </c>
      <c r="G1893">
        <v>0</v>
      </c>
      <c r="H1893">
        <v>0</v>
      </c>
      <c r="I1893">
        <v>0</v>
      </c>
      <c r="J1893">
        <v>2</v>
      </c>
      <c r="BI1893" s="4">
        <v>5</v>
      </c>
      <c r="BJ1893" s="1">
        <f ca="1">INDEX(passing_tds,CELL("Row",AG1893)-1)*(PASSTD)</f>
        <v>0</v>
      </c>
      <c r="BK1893" s="1">
        <f ca="1">INDEX(passing_yds,CELL("Row",AH1893)-1)*(PASSYDS)</f>
        <v>0</v>
      </c>
      <c r="BL1893" s="1">
        <f ca="1">IF(INDEX(passing_yds,CELL("Row",AI1893)-1)&gt;=300,3,0)</f>
        <v>0</v>
      </c>
      <c r="BM1893" s="1">
        <f ca="1">INDEX(passing_ints,CELL("Row",AJ1893)-1)*(INT)</f>
        <v>0</v>
      </c>
      <c r="BN1893" s="1">
        <f ca="1">INDEX(rushing_yds,CELL("Row",AK1893)-1)*(RUSHYDS)</f>
        <v>0</v>
      </c>
      <c r="BO1893" s="1">
        <f ca="1">INDEX(rushing_tds,CELL("Row",AK1893)-1)*(RUSHTD)</f>
        <v>0</v>
      </c>
      <c r="BP1893" s="1">
        <f ca="1">IF(INDEX(rushing_yds,CELL("Row",AI1893)-1)&gt;=100,3,0)</f>
        <v>0</v>
      </c>
      <c r="BQ1893" s="1">
        <f ca="1">INDEX(receiving_yds,CELL("Row",AN1893)-1)*(RECYDS)</f>
        <v>0</v>
      </c>
      <c r="BR1893" s="1">
        <f ca="1">INDEX(receiving_rec,CELL("Row",AO1893)-1)*(REC)</f>
        <v>0</v>
      </c>
      <c r="BS1893" s="1">
        <f ca="1">INDEX(receiving_tds,CELL("Row",AP1893)-1)*(RECTD)</f>
        <v>0</v>
      </c>
      <c r="BT1893" s="1">
        <f ca="1">IF(INDEX(receiving_yds,CELL("Row",AI1893)-1)&gt;=100,3,0)</f>
        <v>0</v>
      </c>
      <c r="BU1893" s="1">
        <f ca="1">INDEX(puntret_tds,CELL("Row",AR1893)-1)*(PUNTKORETTD)+INDEX(kickret_tds,CELL("Row",AR1893)-1)*(PUNTKORETTD)</f>
        <v>0</v>
      </c>
      <c r="BV1893" s="1">
        <f ca="1">INDEX(fumbles_tot,CELL("Row",AS1893)-1)*(FUM)</f>
        <v>0</v>
      </c>
      <c r="BW1893" s="1">
        <f ca="1">(INDEX(passing_twoptm,CELL("Row",AT1893)-1)+INDEX(rushing_twoptm,CELL("Row",AT1893)-1)+INDEX(receiving_twoptm,CELL("Row",AT1893)-1))*(_2PTCONV)</f>
        <v>0</v>
      </c>
      <c r="BX1893" s="1">
        <f ca="1">SUM(BJ1893:BW1893)</f>
        <v>0</v>
      </c>
    </row>
    <row r="1894" spans="1:76" x14ac:dyDescent="0.25">
      <c r="A1894" s="1" t="s">
        <v>1606</v>
      </c>
      <c r="B1894" s="1" t="s">
        <v>1607</v>
      </c>
      <c r="C1894" s="1" t="s">
        <v>135</v>
      </c>
      <c r="D1894" s="1" t="s">
        <v>1557</v>
      </c>
      <c r="E1894" s="1" t="s">
        <v>115</v>
      </c>
      <c r="F1894">
        <v>2</v>
      </c>
      <c r="G1894">
        <v>0</v>
      </c>
      <c r="H1894">
        <v>0</v>
      </c>
      <c r="I1894">
        <v>0</v>
      </c>
      <c r="J1894">
        <v>4</v>
      </c>
      <c r="BI1894" s="4">
        <v>5</v>
      </c>
      <c r="BJ1894" s="1">
        <f ca="1">INDEX(passing_tds,CELL("Row",AG1894)-1)*(PASSTD)</f>
        <v>0</v>
      </c>
      <c r="BK1894" s="1">
        <f ca="1">INDEX(passing_yds,CELL("Row",AH1894)-1)*(PASSYDS)</f>
        <v>0</v>
      </c>
      <c r="BL1894" s="1">
        <f ca="1">IF(INDEX(passing_yds,CELL("Row",AI1894)-1)&gt;=300,3,0)</f>
        <v>0</v>
      </c>
      <c r="BM1894" s="1">
        <f ca="1">INDEX(passing_ints,CELL("Row",AJ1894)-1)*(INT)</f>
        <v>0</v>
      </c>
      <c r="BN1894" s="1">
        <f ca="1">INDEX(rushing_yds,CELL("Row",AK1894)-1)*(RUSHYDS)</f>
        <v>0</v>
      </c>
      <c r="BO1894" s="1">
        <f ca="1">INDEX(rushing_tds,CELL("Row",AK1894)-1)*(RUSHTD)</f>
        <v>0</v>
      </c>
      <c r="BP1894" s="1">
        <f ca="1">IF(INDEX(rushing_yds,CELL("Row",AI1894)-1)&gt;=100,3,0)</f>
        <v>0</v>
      </c>
      <c r="BQ1894" s="1">
        <f ca="1">INDEX(receiving_yds,CELL("Row",AN1894)-1)*(RECYDS)</f>
        <v>0</v>
      </c>
      <c r="BR1894" s="1">
        <f ca="1">INDEX(receiving_rec,CELL("Row",AO1894)-1)*(REC)</f>
        <v>0</v>
      </c>
      <c r="BS1894" s="1">
        <f ca="1">INDEX(receiving_tds,CELL("Row",AP1894)-1)*(RECTD)</f>
        <v>0</v>
      </c>
      <c r="BT1894" s="1">
        <f ca="1">IF(INDEX(receiving_yds,CELL("Row",AI1894)-1)&gt;=100,3,0)</f>
        <v>0</v>
      </c>
      <c r="BU1894" s="1">
        <f ca="1">INDEX(puntret_tds,CELL("Row",AR1894)-1)*(PUNTKORETTD)+INDEX(kickret_tds,CELL("Row",AR1894)-1)*(PUNTKORETTD)</f>
        <v>0</v>
      </c>
      <c r="BV1894" s="1">
        <f ca="1">INDEX(fumbles_tot,CELL("Row",AS1894)-1)*(FUM)</f>
        <v>0</v>
      </c>
      <c r="BW1894" s="1">
        <f ca="1">(INDEX(passing_twoptm,CELL("Row",AT1894)-1)+INDEX(rushing_twoptm,CELL("Row",AT1894)-1)+INDEX(receiving_twoptm,CELL("Row",AT1894)-1))*(_2PTCONV)</f>
        <v>0</v>
      </c>
      <c r="BX1894" s="1">
        <f ca="1">SUM(BJ1894:BW1894)</f>
        <v>0</v>
      </c>
    </row>
    <row r="1895" spans="1:76" x14ac:dyDescent="0.25">
      <c r="A1895" s="1" t="s">
        <v>1584</v>
      </c>
      <c r="B1895" s="1" t="s">
        <v>1585</v>
      </c>
      <c r="C1895" s="1" t="s">
        <v>62</v>
      </c>
      <c r="D1895" s="1" t="s">
        <v>1557</v>
      </c>
      <c r="E1895" s="1" t="s">
        <v>97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BI1895" s="4">
        <v>4</v>
      </c>
      <c r="BJ1895" s="1">
        <f ca="1">INDEX(passing_tds,CELL("Row",AG1895)-1)*(PASSTD)</f>
        <v>0</v>
      </c>
      <c r="BK1895" s="1">
        <f ca="1">INDEX(passing_yds,CELL("Row",AH1895)-1)*(PASSYDS)</f>
        <v>0</v>
      </c>
      <c r="BL1895" s="1">
        <f ca="1">IF(INDEX(passing_yds,CELL("Row",AI1895)-1)&gt;=300,3,0)</f>
        <v>0</v>
      </c>
      <c r="BM1895" s="1">
        <f ca="1">INDEX(passing_ints,CELL("Row",AJ1895)-1)*(INT)</f>
        <v>0</v>
      </c>
      <c r="BN1895" s="1">
        <f ca="1">INDEX(rushing_yds,CELL("Row",AK1895)-1)*(RUSHYDS)</f>
        <v>0</v>
      </c>
      <c r="BO1895" s="1">
        <f ca="1">INDEX(rushing_tds,CELL("Row",AK1895)-1)*(RUSHTD)</f>
        <v>0</v>
      </c>
      <c r="BP1895" s="1">
        <f ca="1">IF(INDEX(rushing_yds,CELL("Row",AI1895)-1)&gt;=100,3,0)</f>
        <v>0</v>
      </c>
      <c r="BQ1895" s="1">
        <f ca="1">INDEX(receiving_yds,CELL("Row",AN1895)-1)*(RECYDS)</f>
        <v>0</v>
      </c>
      <c r="BR1895" s="1">
        <f ca="1">INDEX(receiving_rec,CELL("Row",AO1895)-1)*(REC)</f>
        <v>0</v>
      </c>
      <c r="BS1895" s="1">
        <f ca="1">INDEX(receiving_tds,CELL("Row",AP1895)-1)*(RECTD)</f>
        <v>0</v>
      </c>
      <c r="BT1895" s="1">
        <f ca="1">IF(INDEX(receiving_yds,CELL("Row",AI1895)-1)&gt;=100,3,0)</f>
        <v>0</v>
      </c>
      <c r="BU1895" s="1">
        <f ca="1">INDEX(puntret_tds,CELL("Row",AR1895)-1)*(PUNTKORETTD)+INDEX(kickret_tds,CELL("Row",AR1895)-1)*(PUNTKORETTD)</f>
        <v>0</v>
      </c>
      <c r="BV1895" s="1">
        <f ca="1">INDEX(fumbles_tot,CELL("Row",AS1895)-1)*(FUM)</f>
        <v>0</v>
      </c>
      <c r="BW1895" s="1">
        <f ca="1">(INDEX(passing_twoptm,CELL("Row",AT1895)-1)+INDEX(rushing_twoptm,CELL("Row",AT1895)-1)+INDEX(receiving_twoptm,CELL("Row",AT1895)-1))*(_2PTCONV)</f>
        <v>0</v>
      </c>
      <c r="BX1895" s="1">
        <f ca="1">SUM(BJ1895:BW1895)</f>
        <v>0</v>
      </c>
    </row>
    <row r="1896" spans="1:76" x14ac:dyDescent="0.25">
      <c r="A1896" s="1" t="s">
        <v>1627</v>
      </c>
      <c r="B1896" s="1" t="s">
        <v>1628</v>
      </c>
      <c r="C1896" s="1" t="s">
        <v>62</v>
      </c>
      <c r="D1896" s="1" t="s">
        <v>1557</v>
      </c>
      <c r="P1896">
        <v>4</v>
      </c>
      <c r="Q1896">
        <v>2</v>
      </c>
      <c r="R1896">
        <v>45</v>
      </c>
      <c r="S1896">
        <v>6</v>
      </c>
      <c r="T1896">
        <v>2</v>
      </c>
      <c r="U1896">
        <v>0</v>
      </c>
      <c r="V1896">
        <v>2</v>
      </c>
      <c r="W1896">
        <v>0</v>
      </c>
      <c r="X1896">
        <v>2</v>
      </c>
      <c r="BI1896" s="4">
        <v>4</v>
      </c>
      <c r="BJ1896" s="1">
        <f ca="1">INDEX(passing_tds,CELL("Row",AG1896)-1)*(PASSTD)</f>
        <v>0</v>
      </c>
      <c r="BK1896" s="1">
        <f ca="1">INDEX(passing_yds,CELL("Row",AH1896)-1)*(PASSYDS)</f>
        <v>0</v>
      </c>
      <c r="BL1896" s="1">
        <f ca="1">IF(INDEX(passing_yds,CELL("Row",AI1896)-1)&gt;=300,3,0)</f>
        <v>0</v>
      </c>
      <c r="BM1896" s="1">
        <f ca="1">INDEX(passing_ints,CELL("Row",AJ1896)-1)*(INT)</f>
        <v>0</v>
      </c>
      <c r="BN1896" s="1">
        <f ca="1">INDEX(rushing_yds,CELL("Row",AK1896)-1)*(RUSHYDS)</f>
        <v>0</v>
      </c>
      <c r="BO1896" s="1">
        <f ca="1">INDEX(rushing_tds,CELL("Row",AK1896)-1)*(RUSHTD)</f>
        <v>0</v>
      </c>
      <c r="BP1896" s="1">
        <f ca="1">IF(INDEX(rushing_yds,CELL("Row",AI1896)-1)&gt;=100,3,0)</f>
        <v>0</v>
      </c>
      <c r="BQ1896" s="1">
        <f ca="1">INDEX(receiving_yds,CELL("Row",AN1896)-1)*(RECYDS)</f>
        <v>0</v>
      </c>
      <c r="BR1896" s="1">
        <f ca="1">INDEX(receiving_rec,CELL("Row",AO1896)-1)*(REC)</f>
        <v>0</v>
      </c>
      <c r="BS1896" s="1">
        <f ca="1">INDEX(receiving_tds,CELL("Row",AP1896)-1)*(RECTD)</f>
        <v>0</v>
      </c>
      <c r="BT1896" s="1">
        <f ca="1">IF(INDEX(receiving_yds,CELL("Row",AI1896)-1)&gt;=100,3,0)</f>
        <v>0</v>
      </c>
      <c r="BU1896" s="1">
        <f ca="1">INDEX(puntret_tds,CELL("Row",AR1896)-1)*(PUNTKORETTD)+INDEX(kickret_tds,CELL("Row",AR1896)-1)*(PUNTKORETTD)</f>
        <v>0</v>
      </c>
      <c r="BV1896" s="1">
        <f ca="1">INDEX(fumbles_tot,CELL("Row",AS1896)-1)*(FUM)</f>
        <v>0</v>
      </c>
      <c r="BW1896" s="1">
        <f ca="1">(INDEX(passing_twoptm,CELL("Row",AT1896)-1)+INDEX(rushing_twoptm,CELL("Row",AT1896)-1)+INDEX(receiving_twoptm,CELL("Row",AT1896)-1))*(_2PTCONV)</f>
        <v>0</v>
      </c>
      <c r="BX1896" s="1">
        <f ca="1">SUM(BJ1896:BW1896)</f>
        <v>0</v>
      </c>
    </row>
    <row r="1897" spans="1:76" x14ac:dyDescent="0.25">
      <c r="A1897" s="1" t="s">
        <v>1574</v>
      </c>
      <c r="B1897" s="1" t="s">
        <v>1575</v>
      </c>
      <c r="C1897" s="1" t="s">
        <v>62</v>
      </c>
      <c r="D1897" s="1" t="s">
        <v>1557</v>
      </c>
      <c r="E1897" s="1" t="s">
        <v>91</v>
      </c>
      <c r="AK1897">
        <v>38</v>
      </c>
      <c r="AL1897">
        <v>2</v>
      </c>
      <c r="AM1897">
        <v>51</v>
      </c>
      <c r="AN1897">
        <v>6</v>
      </c>
      <c r="AO1897">
        <v>239</v>
      </c>
      <c r="BI1897" s="4">
        <v>4</v>
      </c>
      <c r="BJ1897" s="1">
        <f ca="1">INDEX(passing_tds,CELL("Row",AG1897)-1)*(PASSTD)</f>
        <v>0</v>
      </c>
      <c r="BK1897" s="1">
        <f ca="1">INDEX(passing_yds,CELL("Row",AH1897)-1)*(PASSYDS)</f>
        <v>0</v>
      </c>
      <c r="BL1897" s="1">
        <f ca="1">IF(INDEX(passing_yds,CELL("Row",AI1897)-1)&gt;=300,3,0)</f>
        <v>0</v>
      </c>
      <c r="BM1897" s="1">
        <f ca="1">INDEX(passing_ints,CELL("Row",AJ1897)-1)*(INT)</f>
        <v>0</v>
      </c>
      <c r="BN1897" s="1">
        <f ca="1">INDEX(rushing_yds,CELL("Row",AK1897)-1)*(RUSHYDS)</f>
        <v>0</v>
      </c>
      <c r="BO1897" s="1">
        <f ca="1">INDEX(rushing_tds,CELL("Row",AK1897)-1)*(RUSHTD)</f>
        <v>0</v>
      </c>
      <c r="BP1897" s="1">
        <f ca="1">IF(INDEX(rushing_yds,CELL("Row",AI1897)-1)&gt;=100,3,0)</f>
        <v>0</v>
      </c>
      <c r="BQ1897" s="1">
        <f ca="1">INDEX(receiving_yds,CELL("Row",AN1897)-1)*(RECYDS)</f>
        <v>0</v>
      </c>
      <c r="BR1897" s="1">
        <f ca="1">INDEX(receiving_rec,CELL("Row",AO1897)-1)*(REC)</f>
        <v>0</v>
      </c>
      <c r="BS1897" s="1">
        <f ca="1">INDEX(receiving_tds,CELL("Row",AP1897)-1)*(RECTD)</f>
        <v>0</v>
      </c>
      <c r="BT1897" s="1">
        <f ca="1">IF(INDEX(receiving_yds,CELL("Row",AI1897)-1)&gt;=100,3,0)</f>
        <v>0</v>
      </c>
      <c r="BU1897" s="1">
        <f ca="1">INDEX(puntret_tds,CELL("Row",AR1897)-1)*(PUNTKORETTD)+INDEX(kickret_tds,CELL("Row",AR1897)-1)*(PUNTKORETTD)</f>
        <v>0</v>
      </c>
      <c r="BV1897" s="1">
        <f ca="1">INDEX(fumbles_tot,CELL("Row",AS1897)-1)*(FUM)</f>
        <v>0</v>
      </c>
      <c r="BW1897" s="1">
        <f ca="1">(INDEX(passing_twoptm,CELL("Row",AT1897)-1)+INDEX(rushing_twoptm,CELL("Row",AT1897)-1)+INDEX(receiving_twoptm,CELL("Row",AT1897)-1))*(_2PTCONV)</f>
        <v>0</v>
      </c>
      <c r="BX1897" s="1">
        <f ca="1">SUM(BJ1897:BW1897)</f>
        <v>0</v>
      </c>
    </row>
    <row r="1898" spans="1:76" x14ac:dyDescent="0.25">
      <c r="A1898" s="1" t="s">
        <v>1576</v>
      </c>
      <c r="B1898" s="1" t="s">
        <v>1577</v>
      </c>
      <c r="C1898" s="1" t="s">
        <v>62</v>
      </c>
      <c r="D1898" s="1" t="s">
        <v>1557</v>
      </c>
      <c r="E1898" s="1" t="s">
        <v>69</v>
      </c>
      <c r="Y1898">
        <v>31</v>
      </c>
      <c r="Z1898">
        <v>31</v>
      </c>
      <c r="AA1898">
        <v>0</v>
      </c>
      <c r="AB1898">
        <v>1</v>
      </c>
      <c r="AC1898">
        <v>0</v>
      </c>
      <c r="BI1898" s="4">
        <v>4</v>
      </c>
      <c r="BJ1898" s="1">
        <f ca="1">INDEX(passing_tds,CELL("Row",AG1898)-1)*(PASSTD)</f>
        <v>0</v>
      </c>
      <c r="BK1898" s="1">
        <f ca="1">INDEX(passing_yds,CELL("Row",AH1898)-1)*(PASSYDS)</f>
        <v>0</v>
      </c>
      <c r="BL1898" s="1">
        <f ca="1">IF(INDEX(passing_yds,CELL("Row",AI1898)-1)&gt;=300,3,0)</f>
        <v>0</v>
      </c>
      <c r="BM1898" s="1">
        <f ca="1">INDEX(passing_ints,CELL("Row",AJ1898)-1)*(INT)</f>
        <v>0</v>
      </c>
      <c r="BN1898" s="1">
        <f ca="1">INDEX(rushing_yds,CELL("Row",AK1898)-1)*(RUSHYDS)</f>
        <v>0</v>
      </c>
      <c r="BO1898" s="1">
        <f ca="1">INDEX(rushing_tds,CELL("Row",AK1898)-1)*(RUSHTD)</f>
        <v>0</v>
      </c>
      <c r="BP1898" s="1">
        <f ca="1">IF(INDEX(rushing_yds,CELL("Row",AI1898)-1)&gt;=100,3,0)</f>
        <v>0</v>
      </c>
      <c r="BQ1898" s="1">
        <f ca="1">INDEX(receiving_yds,CELL("Row",AN1898)-1)*(RECYDS)</f>
        <v>0</v>
      </c>
      <c r="BR1898" s="1">
        <f ca="1">INDEX(receiving_rec,CELL("Row",AO1898)-1)*(REC)</f>
        <v>0</v>
      </c>
      <c r="BS1898" s="1">
        <f ca="1">INDEX(receiving_tds,CELL("Row",AP1898)-1)*(RECTD)</f>
        <v>0</v>
      </c>
      <c r="BT1898" s="1">
        <f ca="1">IF(INDEX(receiving_yds,CELL("Row",AI1898)-1)&gt;=100,3,0)</f>
        <v>0</v>
      </c>
      <c r="BU1898" s="1">
        <f ca="1">INDEX(puntret_tds,CELL("Row",AR1898)-1)*(PUNTKORETTD)+INDEX(kickret_tds,CELL("Row",AR1898)-1)*(PUNTKORETTD)</f>
        <v>0</v>
      </c>
      <c r="BV1898" s="1">
        <f ca="1">INDEX(fumbles_tot,CELL("Row",AS1898)-1)*(FUM)</f>
        <v>0</v>
      </c>
      <c r="BW1898" s="1">
        <f ca="1">(INDEX(passing_twoptm,CELL("Row",AT1898)-1)+INDEX(rushing_twoptm,CELL("Row",AT1898)-1)+INDEX(receiving_twoptm,CELL("Row",AT1898)-1))*(_2PTCONV)</f>
        <v>0</v>
      </c>
      <c r="BX1898" s="1">
        <f ca="1">SUM(BJ1898:BW1898)</f>
        <v>0</v>
      </c>
    </row>
    <row r="1899" spans="1:76" x14ac:dyDescent="0.25">
      <c r="A1899" s="1" t="s">
        <v>1578</v>
      </c>
      <c r="B1899" s="1" t="s">
        <v>1579</v>
      </c>
      <c r="C1899" s="1" t="s">
        <v>62</v>
      </c>
      <c r="D1899" s="1" t="s">
        <v>1557</v>
      </c>
      <c r="E1899" s="1" t="s">
        <v>115</v>
      </c>
      <c r="F1899">
        <v>3</v>
      </c>
      <c r="G1899">
        <v>0</v>
      </c>
      <c r="H1899">
        <v>0</v>
      </c>
      <c r="I1899">
        <v>1</v>
      </c>
      <c r="J1899">
        <v>5</v>
      </c>
      <c r="BI1899" s="4">
        <v>4</v>
      </c>
      <c r="BJ1899" s="1">
        <f ca="1">INDEX(passing_tds,CELL("Row",AG1899)-1)*(PASSTD)</f>
        <v>0</v>
      </c>
      <c r="BK1899" s="1">
        <f ca="1">INDEX(passing_yds,CELL("Row",AH1899)-1)*(PASSYDS)</f>
        <v>0</v>
      </c>
      <c r="BL1899" s="1">
        <f ca="1">IF(INDEX(passing_yds,CELL("Row",AI1899)-1)&gt;=300,3,0)</f>
        <v>0</v>
      </c>
      <c r="BM1899" s="1">
        <f ca="1">INDEX(passing_ints,CELL("Row",AJ1899)-1)*(INT)</f>
        <v>0</v>
      </c>
      <c r="BN1899" s="1">
        <f ca="1">INDEX(rushing_yds,CELL("Row",AK1899)-1)*(RUSHYDS)</f>
        <v>0</v>
      </c>
      <c r="BO1899" s="1">
        <f ca="1">INDEX(rushing_tds,CELL("Row",AK1899)-1)*(RUSHTD)</f>
        <v>0</v>
      </c>
      <c r="BP1899" s="1">
        <f ca="1">IF(INDEX(rushing_yds,CELL("Row",AI1899)-1)&gt;=100,3,0)</f>
        <v>0</v>
      </c>
      <c r="BQ1899" s="1">
        <f ca="1">INDEX(receiving_yds,CELL("Row",AN1899)-1)*(RECYDS)</f>
        <v>0</v>
      </c>
      <c r="BR1899" s="1">
        <f ca="1">INDEX(receiving_rec,CELL("Row",AO1899)-1)*(REC)</f>
        <v>0</v>
      </c>
      <c r="BS1899" s="1">
        <f ca="1">INDEX(receiving_tds,CELL("Row",AP1899)-1)*(RECTD)</f>
        <v>0</v>
      </c>
      <c r="BT1899" s="1">
        <f ca="1">IF(INDEX(receiving_yds,CELL("Row",AI1899)-1)&gt;=100,3,0)</f>
        <v>0</v>
      </c>
      <c r="BU1899" s="1">
        <f ca="1">INDEX(puntret_tds,CELL("Row",AR1899)-1)*(PUNTKORETTD)+INDEX(kickret_tds,CELL("Row",AR1899)-1)*(PUNTKORETTD)</f>
        <v>0</v>
      </c>
      <c r="BV1899" s="1">
        <f ca="1">INDEX(fumbles_tot,CELL("Row",AS1899)-1)*(FUM)</f>
        <v>0</v>
      </c>
      <c r="BW1899" s="1">
        <f ca="1">(INDEX(passing_twoptm,CELL("Row",AT1899)-1)+INDEX(rushing_twoptm,CELL("Row",AT1899)-1)+INDEX(receiving_twoptm,CELL("Row",AT1899)-1))*(_2PTCONV)</f>
        <v>0</v>
      </c>
      <c r="BX1899" s="1">
        <f ca="1">SUM(BJ1899:BW1899)</f>
        <v>0</v>
      </c>
    </row>
    <row r="1900" spans="1:76" x14ac:dyDescent="0.25">
      <c r="A1900" s="1" t="s">
        <v>1602</v>
      </c>
      <c r="B1900" s="1" t="s">
        <v>1603</v>
      </c>
      <c r="C1900" s="1" t="s">
        <v>62</v>
      </c>
      <c r="D1900" s="1" t="s">
        <v>1557</v>
      </c>
      <c r="E1900" s="1" t="s">
        <v>176</v>
      </c>
      <c r="F1900">
        <v>1</v>
      </c>
      <c r="G1900">
        <v>0</v>
      </c>
      <c r="H1900">
        <v>0</v>
      </c>
      <c r="I1900">
        <v>0</v>
      </c>
      <c r="J1900">
        <v>2</v>
      </c>
      <c r="BI1900" s="4">
        <v>4</v>
      </c>
      <c r="BJ1900" s="1">
        <f ca="1">INDEX(passing_tds,CELL("Row",AG1900)-1)*(PASSTD)</f>
        <v>0</v>
      </c>
      <c r="BK1900" s="1">
        <f ca="1">INDEX(passing_yds,CELL("Row",AH1900)-1)*(PASSYDS)</f>
        <v>0</v>
      </c>
      <c r="BL1900" s="1">
        <f ca="1">IF(INDEX(passing_yds,CELL("Row",AI1900)-1)&gt;=300,3,0)</f>
        <v>0</v>
      </c>
      <c r="BM1900" s="1">
        <f ca="1">INDEX(passing_ints,CELL("Row",AJ1900)-1)*(INT)</f>
        <v>0</v>
      </c>
      <c r="BN1900" s="1">
        <f ca="1">INDEX(rushing_yds,CELL("Row",AK1900)-1)*(RUSHYDS)</f>
        <v>0</v>
      </c>
      <c r="BO1900" s="1">
        <f ca="1">INDEX(rushing_tds,CELL("Row",AK1900)-1)*(RUSHTD)</f>
        <v>0</v>
      </c>
      <c r="BP1900" s="1">
        <f ca="1">IF(INDEX(rushing_yds,CELL("Row",AI1900)-1)&gt;=100,3,0)</f>
        <v>0</v>
      </c>
      <c r="BQ1900" s="1">
        <f ca="1">INDEX(receiving_yds,CELL("Row",AN1900)-1)*(RECYDS)</f>
        <v>0</v>
      </c>
      <c r="BR1900" s="1">
        <f ca="1">INDEX(receiving_rec,CELL("Row",AO1900)-1)*(REC)</f>
        <v>0</v>
      </c>
      <c r="BS1900" s="1">
        <f ca="1">INDEX(receiving_tds,CELL("Row",AP1900)-1)*(RECTD)</f>
        <v>0</v>
      </c>
      <c r="BT1900" s="1">
        <f ca="1">IF(INDEX(receiving_yds,CELL("Row",AI1900)-1)&gt;=100,3,0)</f>
        <v>0</v>
      </c>
      <c r="BU1900" s="1">
        <f ca="1">INDEX(puntret_tds,CELL("Row",AR1900)-1)*(PUNTKORETTD)+INDEX(kickret_tds,CELL("Row",AR1900)-1)*(PUNTKORETTD)</f>
        <v>0</v>
      </c>
      <c r="BV1900" s="1">
        <f ca="1">INDEX(fumbles_tot,CELL("Row",AS1900)-1)*(FUM)</f>
        <v>0</v>
      </c>
      <c r="BW1900" s="1">
        <f ca="1">(INDEX(passing_twoptm,CELL("Row",AT1900)-1)+INDEX(rushing_twoptm,CELL("Row",AT1900)-1)+INDEX(receiving_twoptm,CELL("Row",AT1900)-1))*(_2PTCONV)</f>
        <v>0</v>
      </c>
      <c r="BX1900" s="1">
        <f ca="1">SUM(BJ1900:BW1900)</f>
        <v>0</v>
      </c>
    </row>
    <row r="1901" spans="1:76" x14ac:dyDescent="0.25">
      <c r="A1901" s="1" t="s">
        <v>1582</v>
      </c>
      <c r="B1901" s="1" t="s">
        <v>1583</v>
      </c>
      <c r="C1901" s="1" t="s">
        <v>62</v>
      </c>
      <c r="D1901" s="1" t="s">
        <v>1557</v>
      </c>
      <c r="E1901" s="1" t="s">
        <v>105</v>
      </c>
      <c r="F1901">
        <v>1</v>
      </c>
      <c r="G1901">
        <v>0</v>
      </c>
      <c r="H1901">
        <v>0</v>
      </c>
      <c r="I1901">
        <v>0</v>
      </c>
      <c r="J1901">
        <v>1</v>
      </c>
      <c r="BI1901" s="4">
        <v>4</v>
      </c>
      <c r="BJ1901" s="1">
        <f ca="1">INDEX(passing_tds,CELL("Row",AG1901)-1)*(PASSTD)</f>
        <v>0</v>
      </c>
      <c r="BK1901" s="1">
        <f ca="1">INDEX(passing_yds,CELL("Row",AH1901)-1)*(PASSYDS)</f>
        <v>0</v>
      </c>
      <c r="BL1901" s="1">
        <f ca="1">IF(INDEX(passing_yds,CELL("Row",AI1901)-1)&gt;=300,3,0)</f>
        <v>0</v>
      </c>
      <c r="BM1901" s="1">
        <f ca="1">INDEX(passing_ints,CELL("Row",AJ1901)-1)*(INT)</f>
        <v>0</v>
      </c>
      <c r="BN1901" s="1">
        <f ca="1">INDEX(rushing_yds,CELL("Row",AK1901)-1)*(RUSHYDS)</f>
        <v>0</v>
      </c>
      <c r="BO1901" s="1">
        <f ca="1">INDEX(rushing_tds,CELL("Row",AK1901)-1)*(RUSHTD)</f>
        <v>0</v>
      </c>
      <c r="BP1901" s="1">
        <f ca="1">IF(INDEX(rushing_yds,CELL("Row",AI1901)-1)&gt;=100,3,0)</f>
        <v>0</v>
      </c>
      <c r="BQ1901" s="1">
        <f ca="1">INDEX(receiving_yds,CELL("Row",AN1901)-1)*(RECYDS)</f>
        <v>0</v>
      </c>
      <c r="BR1901" s="1">
        <f ca="1">INDEX(receiving_rec,CELL("Row",AO1901)-1)*(REC)</f>
        <v>0</v>
      </c>
      <c r="BS1901" s="1">
        <f ca="1">INDEX(receiving_tds,CELL("Row",AP1901)-1)*(RECTD)</f>
        <v>0</v>
      </c>
      <c r="BT1901" s="1">
        <f ca="1">IF(INDEX(receiving_yds,CELL("Row",AI1901)-1)&gt;=100,3,0)</f>
        <v>0</v>
      </c>
      <c r="BU1901" s="1">
        <f ca="1">INDEX(puntret_tds,CELL("Row",AR1901)-1)*(PUNTKORETTD)+INDEX(kickret_tds,CELL("Row",AR1901)-1)*(PUNTKORETTD)</f>
        <v>0</v>
      </c>
      <c r="BV1901" s="1">
        <f ca="1">INDEX(fumbles_tot,CELL("Row",AS1901)-1)*(FUM)</f>
        <v>0</v>
      </c>
      <c r="BW1901" s="1">
        <f ca="1">(INDEX(passing_twoptm,CELL("Row",AT1901)-1)+INDEX(rushing_twoptm,CELL("Row",AT1901)-1)+INDEX(receiving_twoptm,CELL("Row",AT1901)-1))*(_2PTCONV)</f>
        <v>0</v>
      </c>
      <c r="BX1901" s="1">
        <f ca="1">SUM(BJ1901:BW1901)</f>
        <v>0</v>
      </c>
    </row>
    <row r="1902" spans="1:76" x14ac:dyDescent="0.25">
      <c r="A1902" s="1" t="s">
        <v>1593</v>
      </c>
      <c r="B1902" s="1" t="s">
        <v>1594</v>
      </c>
      <c r="C1902" s="1" t="s">
        <v>62</v>
      </c>
      <c r="D1902" s="1" t="s">
        <v>1557</v>
      </c>
      <c r="E1902" s="1" t="s">
        <v>94</v>
      </c>
      <c r="F1902">
        <v>0</v>
      </c>
      <c r="G1902">
        <v>0</v>
      </c>
      <c r="H1902">
        <v>0</v>
      </c>
      <c r="I1902">
        <v>1</v>
      </c>
      <c r="J1902">
        <v>10</v>
      </c>
      <c r="BI1902" s="4">
        <v>4</v>
      </c>
      <c r="BJ1902" s="1">
        <f ca="1">INDEX(passing_tds,CELL("Row",AG1902)-1)*(PASSTD)</f>
        <v>0</v>
      </c>
      <c r="BK1902" s="1">
        <f ca="1">INDEX(passing_yds,CELL("Row",AH1902)-1)*(PASSYDS)</f>
        <v>0</v>
      </c>
      <c r="BL1902" s="1">
        <f ca="1">IF(INDEX(passing_yds,CELL("Row",AI1902)-1)&gt;=300,3,0)</f>
        <v>0</v>
      </c>
      <c r="BM1902" s="1">
        <f ca="1">INDEX(passing_ints,CELL("Row",AJ1902)-1)*(INT)</f>
        <v>0</v>
      </c>
      <c r="BN1902" s="1">
        <f ca="1">INDEX(rushing_yds,CELL("Row",AK1902)-1)*(RUSHYDS)</f>
        <v>0</v>
      </c>
      <c r="BO1902" s="1">
        <f ca="1">INDEX(rushing_tds,CELL("Row",AK1902)-1)*(RUSHTD)</f>
        <v>0</v>
      </c>
      <c r="BP1902" s="1">
        <f ca="1">IF(INDEX(rushing_yds,CELL("Row",AI1902)-1)&gt;=100,3,0)</f>
        <v>0</v>
      </c>
      <c r="BQ1902" s="1">
        <f ca="1">INDEX(receiving_yds,CELL("Row",AN1902)-1)*(RECYDS)</f>
        <v>0</v>
      </c>
      <c r="BR1902" s="1">
        <f ca="1">INDEX(receiving_rec,CELL("Row",AO1902)-1)*(REC)</f>
        <v>0</v>
      </c>
      <c r="BS1902" s="1">
        <f ca="1">INDEX(receiving_tds,CELL("Row",AP1902)-1)*(RECTD)</f>
        <v>0</v>
      </c>
      <c r="BT1902" s="1">
        <f ca="1">IF(INDEX(receiving_yds,CELL("Row",AI1902)-1)&gt;=100,3,0)</f>
        <v>0</v>
      </c>
      <c r="BU1902" s="1">
        <f ca="1">INDEX(puntret_tds,CELL("Row",AR1902)-1)*(PUNTKORETTD)+INDEX(kickret_tds,CELL("Row",AR1902)-1)*(PUNTKORETTD)</f>
        <v>0</v>
      </c>
      <c r="BV1902" s="1">
        <f ca="1">INDEX(fumbles_tot,CELL("Row",AS1902)-1)*(FUM)</f>
        <v>0</v>
      </c>
      <c r="BW1902" s="1">
        <f ca="1">(INDEX(passing_twoptm,CELL("Row",AT1902)-1)+INDEX(rushing_twoptm,CELL("Row",AT1902)-1)+INDEX(receiving_twoptm,CELL("Row",AT1902)-1))*(_2PTCONV)</f>
        <v>0</v>
      </c>
      <c r="BX1902" s="1">
        <f ca="1">SUM(BJ1902:BW1902)</f>
        <v>0</v>
      </c>
    </row>
    <row r="1903" spans="1:76" x14ac:dyDescent="0.25">
      <c r="A1903" s="1" t="s">
        <v>1586</v>
      </c>
      <c r="B1903" s="1" t="s">
        <v>1587</v>
      </c>
      <c r="C1903" s="1" t="s">
        <v>62</v>
      </c>
      <c r="D1903" s="1" t="s">
        <v>1557</v>
      </c>
      <c r="E1903" s="1" t="s">
        <v>100</v>
      </c>
      <c r="F1903">
        <v>0</v>
      </c>
      <c r="G1903">
        <v>0</v>
      </c>
      <c r="H1903">
        <v>0</v>
      </c>
      <c r="I1903">
        <v>0</v>
      </c>
      <c r="J1903">
        <v>2</v>
      </c>
      <c r="BI1903" s="4">
        <v>4</v>
      </c>
      <c r="BJ1903" s="1">
        <f ca="1">INDEX(passing_tds,CELL("Row",AG1903)-1)*(PASSTD)</f>
        <v>0</v>
      </c>
      <c r="BK1903" s="1">
        <f ca="1">INDEX(passing_yds,CELL("Row",AH1903)-1)*(PASSYDS)</f>
        <v>0</v>
      </c>
      <c r="BL1903" s="1">
        <f ca="1">IF(INDEX(passing_yds,CELL("Row",AI1903)-1)&gt;=300,3,0)</f>
        <v>0</v>
      </c>
      <c r="BM1903" s="1">
        <f ca="1">INDEX(passing_ints,CELL("Row",AJ1903)-1)*(INT)</f>
        <v>0</v>
      </c>
      <c r="BN1903" s="1">
        <f ca="1">INDEX(rushing_yds,CELL("Row",AK1903)-1)*(RUSHYDS)</f>
        <v>0</v>
      </c>
      <c r="BO1903" s="1">
        <f ca="1">INDEX(rushing_tds,CELL("Row",AK1903)-1)*(RUSHTD)</f>
        <v>0</v>
      </c>
      <c r="BP1903" s="1">
        <f ca="1">IF(INDEX(rushing_yds,CELL("Row",AI1903)-1)&gt;=100,3,0)</f>
        <v>0</v>
      </c>
      <c r="BQ1903" s="1">
        <f ca="1">INDEX(receiving_yds,CELL("Row",AN1903)-1)*(RECYDS)</f>
        <v>0</v>
      </c>
      <c r="BR1903" s="1">
        <f ca="1">INDEX(receiving_rec,CELL("Row",AO1903)-1)*(REC)</f>
        <v>0</v>
      </c>
      <c r="BS1903" s="1">
        <f ca="1">INDEX(receiving_tds,CELL("Row",AP1903)-1)*(RECTD)</f>
        <v>0</v>
      </c>
      <c r="BT1903" s="1">
        <f ca="1">IF(INDEX(receiving_yds,CELL("Row",AI1903)-1)&gt;=100,3,0)</f>
        <v>0</v>
      </c>
      <c r="BU1903" s="1">
        <f ca="1">INDEX(puntret_tds,CELL("Row",AR1903)-1)*(PUNTKORETTD)+INDEX(kickret_tds,CELL("Row",AR1903)-1)*(PUNTKORETTD)</f>
        <v>0</v>
      </c>
      <c r="BV1903" s="1">
        <f ca="1">INDEX(fumbles_tot,CELL("Row",AS1903)-1)*(FUM)</f>
        <v>0</v>
      </c>
      <c r="BW1903" s="1">
        <f ca="1">(INDEX(passing_twoptm,CELL("Row",AT1903)-1)+INDEX(rushing_twoptm,CELL("Row",AT1903)-1)+INDEX(receiving_twoptm,CELL("Row",AT1903)-1))*(_2PTCONV)</f>
        <v>0</v>
      </c>
      <c r="BX1903" s="1">
        <f ca="1">SUM(BJ1903:BW1903)</f>
        <v>0</v>
      </c>
    </row>
    <row r="1904" spans="1:76" x14ac:dyDescent="0.25">
      <c r="A1904" s="1" t="s">
        <v>1588</v>
      </c>
      <c r="B1904" s="1" t="s">
        <v>1589</v>
      </c>
      <c r="C1904" s="1" t="s">
        <v>62</v>
      </c>
      <c r="D1904" s="1" t="s">
        <v>1557</v>
      </c>
      <c r="E1904" s="1" t="s">
        <v>105</v>
      </c>
      <c r="F1904">
        <v>3</v>
      </c>
      <c r="G1904">
        <v>0</v>
      </c>
      <c r="H1904">
        <v>0</v>
      </c>
      <c r="I1904">
        <v>1</v>
      </c>
      <c r="J1904">
        <v>5</v>
      </c>
      <c r="BI1904" s="4">
        <v>4</v>
      </c>
      <c r="BJ1904" s="1">
        <f ca="1">INDEX(passing_tds,CELL("Row",AG1904)-1)*(PASSTD)</f>
        <v>0</v>
      </c>
      <c r="BK1904" s="1">
        <f ca="1">INDEX(passing_yds,CELL("Row",AH1904)-1)*(PASSYDS)</f>
        <v>0</v>
      </c>
      <c r="BL1904" s="1">
        <f ca="1">IF(INDEX(passing_yds,CELL("Row",AI1904)-1)&gt;=300,3,0)</f>
        <v>0</v>
      </c>
      <c r="BM1904" s="1">
        <f ca="1">INDEX(passing_ints,CELL("Row",AJ1904)-1)*(INT)</f>
        <v>0</v>
      </c>
      <c r="BN1904" s="1">
        <f ca="1">INDEX(rushing_yds,CELL("Row",AK1904)-1)*(RUSHYDS)</f>
        <v>0</v>
      </c>
      <c r="BO1904" s="1">
        <f ca="1">INDEX(rushing_tds,CELL("Row",AK1904)-1)*(RUSHTD)</f>
        <v>0</v>
      </c>
      <c r="BP1904" s="1">
        <f ca="1">IF(INDEX(rushing_yds,CELL("Row",AI1904)-1)&gt;=100,3,0)</f>
        <v>0</v>
      </c>
      <c r="BQ1904" s="1">
        <f ca="1">INDEX(receiving_yds,CELL("Row",AN1904)-1)*(RECYDS)</f>
        <v>0</v>
      </c>
      <c r="BR1904" s="1">
        <f ca="1">INDEX(receiving_rec,CELL("Row",AO1904)-1)*(REC)</f>
        <v>0</v>
      </c>
      <c r="BS1904" s="1">
        <f ca="1">INDEX(receiving_tds,CELL("Row",AP1904)-1)*(RECTD)</f>
        <v>0</v>
      </c>
      <c r="BT1904" s="1">
        <f ca="1">IF(INDEX(receiving_yds,CELL("Row",AI1904)-1)&gt;=100,3,0)</f>
        <v>0</v>
      </c>
      <c r="BU1904" s="1">
        <f ca="1">INDEX(puntret_tds,CELL("Row",AR1904)-1)*(PUNTKORETTD)+INDEX(kickret_tds,CELL("Row",AR1904)-1)*(PUNTKORETTD)</f>
        <v>0</v>
      </c>
      <c r="BV1904" s="1">
        <f ca="1">INDEX(fumbles_tot,CELL("Row",AS1904)-1)*(FUM)</f>
        <v>0</v>
      </c>
      <c r="BW1904" s="1">
        <f ca="1">(INDEX(passing_twoptm,CELL("Row",AT1904)-1)+INDEX(rushing_twoptm,CELL("Row",AT1904)-1)+INDEX(receiving_twoptm,CELL("Row",AT1904)-1))*(_2PTCONV)</f>
        <v>0</v>
      </c>
      <c r="BX1904" s="1">
        <f ca="1">SUM(BJ1904:BW1904)</f>
        <v>0</v>
      </c>
    </row>
    <row r="1905" spans="1:76" x14ac:dyDescent="0.25">
      <c r="A1905" s="1" t="s">
        <v>1590</v>
      </c>
      <c r="B1905" s="1" t="s">
        <v>1591</v>
      </c>
      <c r="C1905" s="1" t="s">
        <v>62</v>
      </c>
      <c r="D1905" s="1" t="s">
        <v>1557</v>
      </c>
      <c r="E1905" s="1" t="s">
        <v>118</v>
      </c>
      <c r="F1905">
        <v>2</v>
      </c>
      <c r="G1905">
        <v>0</v>
      </c>
      <c r="H1905">
        <v>0</v>
      </c>
      <c r="I1905">
        <v>0</v>
      </c>
      <c r="J1905">
        <v>3</v>
      </c>
      <c r="BI1905" s="4">
        <v>4</v>
      </c>
      <c r="BJ1905" s="1">
        <f ca="1">INDEX(passing_tds,CELL("Row",AG1905)-1)*(PASSTD)</f>
        <v>0</v>
      </c>
      <c r="BK1905" s="1">
        <f ca="1">INDEX(passing_yds,CELL("Row",AH1905)-1)*(PASSYDS)</f>
        <v>0</v>
      </c>
      <c r="BL1905" s="1">
        <f ca="1">IF(INDEX(passing_yds,CELL("Row",AI1905)-1)&gt;=300,3,0)</f>
        <v>0</v>
      </c>
      <c r="BM1905" s="1">
        <f ca="1">INDEX(passing_ints,CELL("Row",AJ1905)-1)*(INT)</f>
        <v>0</v>
      </c>
      <c r="BN1905" s="1">
        <f ca="1">INDEX(rushing_yds,CELL("Row",AK1905)-1)*(RUSHYDS)</f>
        <v>0</v>
      </c>
      <c r="BO1905" s="1">
        <f ca="1">INDEX(rushing_tds,CELL("Row",AK1905)-1)*(RUSHTD)</f>
        <v>0</v>
      </c>
      <c r="BP1905" s="1">
        <f ca="1">IF(INDEX(rushing_yds,CELL("Row",AI1905)-1)&gt;=100,3,0)</f>
        <v>0</v>
      </c>
      <c r="BQ1905" s="1">
        <f ca="1">INDEX(receiving_yds,CELL("Row",AN1905)-1)*(RECYDS)</f>
        <v>0</v>
      </c>
      <c r="BR1905" s="1">
        <f ca="1">INDEX(receiving_rec,CELL("Row",AO1905)-1)*(REC)</f>
        <v>0</v>
      </c>
      <c r="BS1905" s="1">
        <f ca="1">INDEX(receiving_tds,CELL("Row",AP1905)-1)*(RECTD)</f>
        <v>0</v>
      </c>
      <c r="BT1905" s="1">
        <f ca="1">IF(INDEX(receiving_yds,CELL("Row",AI1905)-1)&gt;=100,3,0)</f>
        <v>0</v>
      </c>
      <c r="BU1905" s="1">
        <f ca="1">INDEX(puntret_tds,CELL("Row",AR1905)-1)*(PUNTKORETTD)+INDEX(kickret_tds,CELL("Row",AR1905)-1)*(PUNTKORETTD)</f>
        <v>0</v>
      </c>
      <c r="BV1905" s="1">
        <f ca="1">INDEX(fumbles_tot,CELL("Row",AS1905)-1)*(FUM)</f>
        <v>0</v>
      </c>
      <c r="BW1905" s="1">
        <f ca="1">(INDEX(passing_twoptm,CELL("Row",AT1905)-1)+INDEX(rushing_twoptm,CELL("Row",AT1905)-1)+INDEX(receiving_twoptm,CELL("Row",AT1905)-1))*(_2PTCONV)</f>
        <v>0</v>
      </c>
      <c r="BX1905" s="1">
        <f ca="1">SUM(BJ1905:BW1905)</f>
        <v>0</v>
      </c>
    </row>
    <row r="1906" spans="1:76" x14ac:dyDescent="0.25">
      <c r="A1906" s="1" t="s">
        <v>542</v>
      </c>
      <c r="B1906" s="1" t="s">
        <v>1592</v>
      </c>
      <c r="C1906" s="1" t="s">
        <v>62</v>
      </c>
      <c r="D1906" s="1" t="s">
        <v>1557</v>
      </c>
      <c r="E1906" s="1" t="s">
        <v>105</v>
      </c>
      <c r="F1906">
        <v>1</v>
      </c>
      <c r="G1906">
        <v>0</v>
      </c>
      <c r="H1906">
        <v>0</v>
      </c>
      <c r="I1906">
        <v>0</v>
      </c>
      <c r="J1906">
        <v>0</v>
      </c>
      <c r="BI1906" s="4">
        <v>4</v>
      </c>
      <c r="BJ1906" s="1">
        <f ca="1">INDEX(passing_tds,CELL("Row",AG1906)-1)*(PASSTD)</f>
        <v>0</v>
      </c>
      <c r="BK1906" s="1">
        <f ca="1">INDEX(passing_yds,CELL("Row",AH1906)-1)*(PASSYDS)</f>
        <v>0</v>
      </c>
      <c r="BL1906" s="1">
        <f ca="1">IF(INDEX(passing_yds,CELL("Row",AI1906)-1)&gt;=300,3,0)</f>
        <v>0</v>
      </c>
      <c r="BM1906" s="1">
        <f ca="1">INDEX(passing_ints,CELL("Row",AJ1906)-1)*(INT)</f>
        <v>0</v>
      </c>
      <c r="BN1906" s="1">
        <f ca="1">INDEX(rushing_yds,CELL("Row",AK1906)-1)*(RUSHYDS)</f>
        <v>0</v>
      </c>
      <c r="BO1906" s="1">
        <f ca="1">INDEX(rushing_tds,CELL("Row",AK1906)-1)*(RUSHTD)</f>
        <v>0</v>
      </c>
      <c r="BP1906" s="1">
        <f ca="1">IF(INDEX(rushing_yds,CELL("Row",AI1906)-1)&gt;=100,3,0)</f>
        <v>0</v>
      </c>
      <c r="BQ1906" s="1">
        <f ca="1">INDEX(receiving_yds,CELL("Row",AN1906)-1)*(RECYDS)</f>
        <v>0</v>
      </c>
      <c r="BR1906" s="1">
        <f ca="1">INDEX(receiving_rec,CELL("Row",AO1906)-1)*(REC)</f>
        <v>0</v>
      </c>
      <c r="BS1906" s="1">
        <f ca="1">INDEX(receiving_tds,CELL("Row",AP1906)-1)*(RECTD)</f>
        <v>0</v>
      </c>
      <c r="BT1906" s="1">
        <f ca="1">IF(INDEX(receiving_yds,CELL("Row",AI1906)-1)&gt;=100,3,0)</f>
        <v>0</v>
      </c>
      <c r="BU1906" s="1">
        <f ca="1">INDEX(puntret_tds,CELL("Row",AR1906)-1)*(PUNTKORETTD)+INDEX(kickret_tds,CELL("Row",AR1906)-1)*(PUNTKORETTD)</f>
        <v>0</v>
      </c>
      <c r="BV1906" s="1">
        <f ca="1">INDEX(fumbles_tot,CELL("Row",AS1906)-1)*(FUM)</f>
        <v>0</v>
      </c>
      <c r="BW1906" s="1">
        <f ca="1">(INDEX(passing_twoptm,CELL("Row",AT1906)-1)+INDEX(rushing_twoptm,CELL("Row",AT1906)-1)+INDEX(receiving_twoptm,CELL("Row",AT1906)-1))*(_2PTCONV)</f>
        <v>0</v>
      </c>
      <c r="BX1906" s="1">
        <f ca="1">SUM(BJ1906:BW1906)</f>
        <v>0</v>
      </c>
    </row>
    <row r="1907" spans="1:76" x14ac:dyDescent="0.25">
      <c r="A1907" s="1" t="s">
        <v>1629</v>
      </c>
      <c r="B1907" s="1" t="s">
        <v>1630</v>
      </c>
      <c r="C1907" s="1" t="s">
        <v>62</v>
      </c>
      <c r="D1907" s="1" t="s">
        <v>1557</v>
      </c>
      <c r="E1907" s="1" t="s">
        <v>94</v>
      </c>
      <c r="F1907">
        <v>0</v>
      </c>
      <c r="G1907">
        <v>0</v>
      </c>
      <c r="H1907">
        <v>0</v>
      </c>
      <c r="I1907">
        <v>0</v>
      </c>
      <c r="J1907">
        <v>2</v>
      </c>
      <c r="BI1907" s="4">
        <v>4</v>
      </c>
      <c r="BJ1907" s="1">
        <f ca="1">INDEX(passing_tds,CELL("Row",AG1907)-1)*(PASSTD)</f>
        <v>0</v>
      </c>
      <c r="BK1907" s="1">
        <f ca="1">INDEX(passing_yds,CELL("Row",AH1907)-1)*(PASSYDS)</f>
        <v>0</v>
      </c>
      <c r="BL1907" s="1">
        <f ca="1">IF(INDEX(passing_yds,CELL("Row",AI1907)-1)&gt;=300,3,0)</f>
        <v>0</v>
      </c>
      <c r="BM1907" s="1">
        <f ca="1">INDEX(passing_ints,CELL("Row",AJ1907)-1)*(INT)</f>
        <v>0</v>
      </c>
      <c r="BN1907" s="1">
        <f ca="1">INDEX(rushing_yds,CELL("Row",AK1907)-1)*(RUSHYDS)</f>
        <v>0</v>
      </c>
      <c r="BO1907" s="1">
        <f ca="1">INDEX(rushing_tds,CELL("Row",AK1907)-1)*(RUSHTD)</f>
        <v>0</v>
      </c>
      <c r="BP1907" s="1">
        <f ca="1">IF(INDEX(rushing_yds,CELL("Row",AI1907)-1)&gt;=100,3,0)</f>
        <v>0</v>
      </c>
      <c r="BQ1907" s="1">
        <f ca="1">INDEX(receiving_yds,CELL("Row",AN1907)-1)*(RECYDS)</f>
        <v>0</v>
      </c>
      <c r="BR1907" s="1">
        <f ca="1">INDEX(receiving_rec,CELL("Row",AO1907)-1)*(REC)</f>
        <v>0</v>
      </c>
      <c r="BS1907" s="1">
        <f ca="1">INDEX(receiving_tds,CELL("Row",AP1907)-1)*(RECTD)</f>
        <v>0</v>
      </c>
      <c r="BT1907" s="1">
        <f ca="1">IF(INDEX(receiving_yds,CELL("Row",AI1907)-1)&gt;=100,3,0)</f>
        <v>0</v>
      </c>
      <c r="BU1907" s="1">
        <f ca="1">INDEX(puntret_tds,CELL("Row",AR1907)-1)*(PUNTKORETTD)+INDEX(kickret_tds,CELL("Row",AR1907)-1)*(PUNTKORETTD)</f>
        <v>0</v>
      </c>
      <c r="BV1907" s="1">
        <f ca="1">INDEX(fumbles_tot,CELL("Row",AS1907)-1)*(FUM)</f>
        <v>0</v>
      </c>
      <c r="BW1907" s="1">
        <f ca="1">(INDEX(passing_twoptm,CELL("Row",AT1907)-1)+INDEX(rushing_twoptm,CELL("Row",AT1907)-1)+INDEX(receiving_twoptm,CELL("Row",AT1907)-1))*(_2PTCONV)</f>
        <v>0</v>
      </c>
      <c r="BX1907" s="1">
        <f ca="1">SUM(BJ1907:BW1907)</f>
        <v>0</v>
      </c>
    </row>
    <row r="1908" spans="1:76" x14ac:dyDescent="0.25">
      <c r="A1908" s="1" t="s">
        <v>1595</v>
      </c>
      <c r="B1908" s="1" t="s">
        <v>1596</v>
      </c>
      <c r="C1908" s="1" t="s">
        <v>62</v>
      </c>
      <c r="D1908" s="1" t="s">
        <v>1557</v>
      </c>
      <c r="E1908" s="1" t="s">
        <v>94</v>
      </c>
      <c r="F1908">
        <v>0</v>
      </c>
      <c r="G1908">
        <v>1</v>
      </c>
      <c r="H1908">
        <v>0</v>
      </c>
      <c r="I1908">
        <v>1</v>
      </c>
      <c r="J1908">
        <v>7</v>
      </c>
      <c r="BI1908" s="4">
        <v>4</v>
      </c>
      <c r="BJ1908" s="1">
        <f ca="1">INDEX(passing_tds,CELL("Row",AG1908)-1)*(PASSTD)</f>
        <v>0</v>
      </c>
      <c r="BK1908" s="1">
        <f ca="1">INDEX(passing_yds,CELL("Row",AH1908)-1)*(PASSYDS)</f>
        <v>0</v>
      </c>
      <c r="BL1908" s="1">
        <f ca="1">IF(INDEX(passing_yds,CELL("Row",AI1908)-1)&gt;=300,3,0)</f>
        <v>0</v>
      </c>
      <c r="BM1908" s="1">
        <f ca="1">INDEX(passing_ints,CELL("Row",AJ1908)-1)*(INT)</f>
        <v>0</v>
      </c>
      <c r="BN1908" s="1">
        <f ca="1">INDEX(rushing_yds,CELL("Row",AK1908)-1)*(RUSHYDS)</f>
        <v>0</v>
      </c>
      <c r="BO1908" s="1">
        <f ca="1">INDEX(rushing_tds,CELL("Row",AK1908)-1)*(RUSHTD)</f>
        <v>0</v>
      </c>
      <c r="BP1908" s="1">
        <f ca="1">IF(INDEX(rushing_yds,CELL("Row",AI1908)-1)&gt;=100,3,0)</f>
        <v>0</v>
      </c>
      <c r="BQ1908" s="1">
        <f ca="1">INDEX(receiving_yds,CELL("Row",AN1908)-1)*(RECYDS)</f>
        <v>0</v>
      </c>
      <c r="BR1908" s="1">
        <f ca="1">INDEX(receiving_rec,CELL("Row",AO1908)-1)*(REC)</f>
        <v>0</v>
      </c>
      <c r="BS1908" s="1">
        <f ca="1">INDEX(receiving_tds,CELL("Row",AP1908)-1)*(RECTD)</f>
        <v>0</v>
      </c>
      <c r="BT1908" s="1">
        <f ca="1">IF(INDEX(receiving_yds,CELL("Row",AI1908)-1)&gt;=100,3,0)</f>
        <v>0</v>
      </c>
      <c r="BU1908" s="1">
        <f ca="1">INDEX(puntret_tds,CELL("Row",AR1908)-1)*(PUNTKORETTD)+INDEX(kickret_tds,CELL("Row",AR1908)-1)*(PUNTKORETTD)</f>
        <v>0</v>
      </c>
      <c r="BV1908" s="1">
        <f ca="1">INDEX(fumbles_tot,CELL("Row",AS1908)-1)*(FUM)</f>
        <v>0</v>
      </c>
      <c r="BW1908" s="1">
        <f ca="1">(INDEX(passing_twoptm,CELL("Row",AT1908)-1)+INDEX(rushing_twoptm,CELL("Row",AT1908)-1)+INDEX(receiving_twoptm,CELL("Row",AT1908)-1))*(_2PTCONV)</f>
        <v>0</v>
      </c>
      <c r="BX1908" s="1">
        <f ca="1">SUM(BJ1908:BW1908)</f>
        <v>0</v>
      </c>
    </row>
    <row r="1909" spans="1:76" x14ac:dyDescent="0.25">
      <c r="A1909" s="1" t="s">
        <v>1597</v>
      </c>
      <c r="B1909" s="1" t="s">
        <v>1598</v>
      </c>
      <c r="C1909" s="1" t="s">
        <v>62</v>
      </c>
      <c r="D1909" s="1" t="s">
        <v>1557</v>
      </c>
      <c r="E1909" s="1" t="s">
        <v>1599</v>
      </c>
      <c r="F1909">
        <v>0</v>
      </c>
      <c r="G1909">
        <v>0</v>
      </c>
      <c r="H1909">
        <v>0</v>
      </c>
      <c r="I1909">
        <v>0</v>
      </c>
      <c r="J1909">
        <v>1</v>
      </c>
      <c r="BI1909" s="4">
        <v>4</v>
      </c>
      <c r="BJ1909" s="1">
        <f ca="1">INDEX(passing_tds,CELL("Row",AG1909)-1)*(PASSTD)</f>
        <v>0</v>
      </c>
      <c r="BK1909" s="1">
        <f ca="1">INDEX(passing_yds,CELL("Row",AH1909)-1)*(PASSYDS)</f>
        <v>0</v>
      </c>
      <c r="BL1909" s="1">
        <f ca="1">IF(INDEX(passing_yds,CELL("Row",AI1909)-1)&gt;=300,3,0)</f>
        <v>0</v>
      </c>
      <c r="BM1909" s="1">
        <f ca="1">INDEX(passing_ints,CELL("Row",AJ1909)-1)*(INT)</f>
        <v>0</v>
      </c>
      <c r="BN1909" s="1">
        <f ca="1">INDEX(rushing_yds,CELL("Row",AK1909)-1)*(RUSHYDS)</f>
        <v>0</v>
      </c>
      <c r="BO1909" s="1">
        <f ca="1">INDEX(rushing_tds,CELL("Row",AK1909)-1)*(RUSHTD)</f>
        <v>0</v>
      </c>
      <c r="BP1909" s="1">
        <f ca="1">IF(INDEX(rushing_yds,CELL("Row",AI1909)-1)&gt;=100,3,0)</f>
        <v>0</v>
      </c>
      <c r="BQ1909" s="1">
        <f ca="1">INDEX(receiving_yds,CELL("Row",AN1909)-1)*(RECYDS)</f>
        <v>0</v>
      </c>
      <c r="BR1909" s="1">
        <f ca="1">INDEX(receiving_rec,CELL("Row",AO1909)-1)*(REC)</f>
        <v>0</v>
      </c>
      <c r="BS1909" s="1">
        <f ca="1">INDEX(receiving_tds,CELL("Row",AP1909)-1)*(RECTD)</f>
        <v>0</v>
      </c>
      <c r="BT1909" s="1">
        <f ca="1">IF(INDEX(receiving_yds,CELL("Row",AI1909)-1)&gt;=100,3,0)</f>
        <v>0</v>
      </c>
      <c r="BU1909" s="1">
        <f ca="1">INDEX(puntret_tds,CELL("Row",AR1909)-1)*(PUNTKORETTD)+INDEX(kickret_tds,CELL("Row",AR1909)-1)*(PUNTKORETTD)</f>
        <v>0</v>
      </c>
      <c r="BV1909" s="1">
        <f ca="1">INDEX(fumbles_tot,CELL("Row",AS1909)-1)*(FUM)</f>
        <v>0</v>
      </c>
      <c r="BW1909" s="1">
        <f ca="1">(INDEX(passing_twoptm,CELL("Row",AT1909)-1)+INDEX(rushing_twoptm,CELL("Row",AT1909)-1)+INDEX(receiving_twoptm,CELL("Row",AT1909)-1))*(_2PTCONV)</f>
        <v>0</v>
      </c>
      <c r="BX1909" s="1">
        <f ca="1">SUM(BJ1909:BW1909)</f>
        <v>0</v>
      </c>
    </row>
    <row r="1910" spans="1:76" x14ac:dyDescent="0.25">
      <c r="A1910" s="1" t="s">
        <v>1600</v>
      </c>
      <c r="B1910" s="1" t="s">
        <v>1601</v>
      </c>
      <c r="C1910" s="1" t="s">
        <v>62</v>
      </c>
      <c r="D1910" s="1" t="s">
        <v>1557</v>
      </c>
      <c r="E1910" s="1" t="s">
        <v>115</v>
      </c>
      <c r="F1910">
        <v>1</v>
      </c>
      <c r="G1910">
        <v>0</v>
      </c>
      <c r="H1910">
        <v>0</v>
      </c>
      <c r="I1910">
        <v>1</v>
      </c>
      <c r="J1910">
        <v>10</v>
      </c>
      <c r="BI1910" s="4">
        <v>4</v>
      </c>
      <c r="BJ1910" s="1">
        <f ca="1">INDEX(passing_tds,CELL("Row",AG1910)-1)*(PASSTD)</f>
        <v>0</v>
      </c>
      <c r="BK1910" s="1">
        <f ca="1">INDEX(passing_yds,CELL("Row",AH1910)-1)*(PASSYDS)</f>
        <v>0</v>
      </c>
      <c r="BL1910" s="1">
        <f ca="1">IF(INDEX(passing_yds,CELL("Row",AI1910)-1)&gt;=300,3,0)</f>
        <v>0</v>
      </c>
      <c r="BM1910" s="1">
        <f ca="1">INDEX(passing_ints,CELL("Row",AJ1910)-1)*(INT)</f>
        <v>0</v>
      </c>
      <c r="BN1910" s="1">
        <f ca="1">INDEX(rushing_yds,CELL("Row",AK1910)-1)*(RUSHYDS)</f>
        <v>0</v>
      </c>
      <c r="BO1910" s="1">
        <f ca="1">INDEX(rushing_tds,CELL("Row",AK1910)-1)*(RUSHTD)</f>
        <v>0</v>
      </c>
      <c r="BP1910" s="1">
        <f ca="1">IF(INDEX(rushing_yds,CELL("Row",AI1910)-1)&gt;=100,3,0)</f>
        <v>0</v>
      </c>
      <c r="BQ1910" s="1">
        <f ca="1">INDEX(receiving_yds,CELL("Row",AN1910)-1)*(RECYDS)</f>
        <v>0</v>
      </c>
      <c r="BR1910" s="1">
        <f ca="1">INDEX(receiving_rec,CELL("Row",AO1910)-1)*(REC)</f>
        <v>0</v>
      </c>
      <c r="BS1910" s="1">
        <f ca="1">INDEX(receiving_tds,CELL("Row",AP1910)-1)*(RECTD)</f>
        <v>0</v>
      </c>
      <c r="BT1910" s="1">
        <f ca="1">IF(INDEX(receiving_yds,CELL("Row",AI1910)-1)&gt;=100,3,0)</f>
        <v>0</v>
      </c>
      <c r="BU1910" s="1">
        <f ca="1">INDEX(puntret_tds,CELL("Row",AR1910)-1)*(PUNTKORETTD)+INDEX(kickret_tds,CELL("Row",AR1910)-1)*(PUNTKORETTD)</f>
        <v>0</v>
      </c>
      <c r="BV1910" s="1">
        <f ca="1">INDEX(fumbles_tot,CELL("Row",AS1910)-1)*(FUM)</f>
        <v>0</v>
      </c>
      <c r="BW1910" s="1">
        <f ca="1">(INDEX(passing_twoptm,CELL("Row",AT1910)-1)+INDEX(rushing_twoptm,CELL("Row",AT1910)-1)+INDEX(receiving_twoptm,CELL("Row",AT1910)-1))*(_2PTCONV)</f>
        <v>0</v>
      </c>
      <c r="BX1910" s="1">
        <f ca="1">SUM(BJ1910:BW1910)</f>
        <v>0</v>
      </c>
    </row>
    <row r="1911" spans="1:76" x14ac:dyDescent="0.25">
      <c r="A1911" s="1" t="s">
        <v>1580</v>
      </c>
      <c r="B1911" s="1" t="s">
        <v>1581</v>
      </c>
      <c r="C1911" s="1" t="s">
        <v>62</v>
      </c>
      <c r="D1911" s="1" t="s">
        <v>1557</v>
      </c>
      <c r="E1911" s="1" t="s">
        <v>100</v>
      </c>
      <c r="F1911">
        <v>4</v>
      </c>
      <c r="G1911">
        <v>0</v>
      </c>
      <c r="H1911">
        <v>0</v>
      </c>
      <c r="I1911">
        <v>0</v>
      </c>
      <c r="J1911">
        <v>4</v>
      </c>
      <c r="BI1911" s="4">
        <v>4</v>
      </c>
      <c r="BJ1911" s="1">
        <f ca="1">INDEX(passing_tds,CELL("Row",AG1911)-1)*(PASSTD)</f>
        <v>0</v>
      </c>
      <c r="BK1911" s="1">
        <f ca="1">INDEX(passing_yds,CELL("Row",AH1911)-1)*(PASSYDS)</f>
        <v>0</v>
      </c>
      <c r="BL1911" s="1">
        <f ca="1">IF(INDEX(passing_yds,CELL("Row",AI1911)-1)&gt;=300,3,0)</f>
        <v>0</v>
      </c>
      <c r="BM1911" s="1">
        <f ca="1">INDEX(passing_ints,CELL("Row",AJ1911)-1)*(INT)</f>
        <v>0</v>
      </c>
      <c r="BN1911" s="1">
        <f ca="1">INDEX(rushing_yds,CELL("Row",AK1911)-1)*(RUSHYDS)</f>
        <v>0</v>
      </c>
      <c r="BO1911" s="1">
        <f ca="1">INDEX(rushing_tds,CELL("Row",AK1911)-1)*(RUSHTD)</f>
        <v>0</v>
      </c>
      <c r="BP1911" s="1">
        <f ca="1">IF(INDEX(rushing_yds,CELL("Row",AI1911)-1)&gt;=100,3,0)</f>
        <v>0</v>
      </c>
      <c r="BQ1911" s="1">
        <f ca="1">INDEX(receiving_yds,CELL("Row",AN1911)-1)*(RECYDS)</f>
        <v>0</v>
      </c>
      <c r="BR1911" s="1">
        <f ca="1">INDEX(receiving_rec,CELL("Row",AO1911)-1)*(REC)</f>
        <v>0</v>
      </c>
      <c r="BS1911" s="1">
        <f ca="1">INDEX(receiving_tds,CELL("Row",AP1911)-1)*(RECTD)</f>
        <v>0</v>
      </c>
      <c r="BT1911" s="1">
        <f ca="1">IF(INDEX(receiving_yds,CELL("Row",AI1911)-1)&gt;=100,3,0)</f>
        <v>0</v>
      </c>
      <c r="BU1911" s="1">
        <f ca="1">INDEX(puntret_tds,CELL("Row",AR1911)-1)*(PUNTKORETTD)+INDEX(kickret_tds,CELL("Row",AR1911)-1)*(PUNTKORETTD)</f>
        <v>0</v>
      </c>
      <c r="BV1911" s="1">
        <f ca="1">INDEX(fumbles_tot,CELL("Row",AS1911)-1)*(FUM)</f>
        <v>0</v>
      </c>
      <c r="BW1911" s="1">
        <f ca="1">(INDEX(passing_twoptm,CELL("Row",AT1911)-1)+INDEX(rushing_twoptm,CELL("Row",AT1911)-1)+INDEX(receiving_twoptm,CELL("Row",AT1911)-1))*(_2PTCONV)</f>
        <v>0</v>
      </c>
      <c r="BX1911" s="1">
        <f ca="1">SUM(BJ1911:BW1911)</f>
        <v>0</v>
      </c>
    </row>
    <row r="1912" spans="1:76" x14ac:dyDescent="0.25">
      <c r="A1912" s="1" t="s">
        <v>1604</v>
      </c>
      <c r="B1912" s="1" t="s">
        <v>1605</v>
      </c>
      <c r="C1912" s="1" t="s">
        <v>62</v>
      </c>
      <c r="D1912" s="1" t="s">
        <v>1557</v>
      </c>
      <c r="E1912" s="1" t="s">
        <v>165</v>
      </c>
      <c r="F1912">
        <v>0</v>
      </c>
      <c r="G1912">
        <v>0</v>
      </c>
      <c r="H1912">
        <v>0</v>
      </c>
      <c r="I1912">
        <v>0</v>
      </c>
      <c r="J1912">
        <v>7</v>
      </c>
      <c r="BI1912" s="4">
        <v>4</v>
      </c>
      <c r="BJ1912" s="1">
        <f ca="1">INDEX(passing_tds,CELL("Row",AG1912)-1)*(PASSTD)</f>
        <v>0</v>
      </c>
      <c r="BK1912" s="1">
        <f ca="1">INDEX(passing_yds,CELL("Row",AH1912)-1)*(PASSYDS)</f>
        <v>0</v>
      </c>
      <c r="BL1912" s="1">
        <f ca="1">IF(INDEX(passing_yds,CELL("Row",AI1912)-1)&gt;=300,3,0)</f>
        <v>0</v>
      </c>
      <c r="BM1912" s="1">
        <f ca="1">INDEX(passing_ints,CELL("Row",AJ1912)-1)*(INT)</f>
        <v>0</v>
      </c>
      <c r="BN1912" s="1">
        <f ca="1">INDEX(rushing_yds,CELL("Row",AK1912)-1)*(RUSHYDS)</f>
        <v>0</v>
      </c>
      <c r="BO1912" s="1">
        <f ca="1">INDEX(rushing_tds,CELL("Row",AK1912)-1)*(RUSHTD)</f>
        <v>0</v>
      </c>
      <c r="BP1912" s="1">
        <f ca="1">IF(INDEX(rushing_yds,CELL("Row",AI1912)-1)&gt;=100,3,0)</f>
        <v>0</v>
      </c>
      <c r="BQ1912" s="1">
        <f ca="1">INDEX(receiving_yds,CELL("Row",AN1912)-1)*(RECYDS)</f>
        <v>0</v>
      </c>
      <c r="BR1912" s="1">
        <f ca="1">INDEX(receiving_rec,CELL("Row",AO1912)-1)*(REC)</f>
        <v>0</v>
      </c>
      <c r="BS1912" s="1">
        <f ca="1">INDEX(receiving_tds,CELL("Row",AP1912)-1)*(RECTD)</f>
        <v>0</v>
      </c>
      <c r="BT1912" s="1">
        <f ca="1">IF(INDEX(receiving_yds,CELL("Row",AI1912)-1)&gt;=100,3,0)</f>
        <v>0</v>
      </c>
      <c r="BU1912" s="1">
        <f ca="1">INDEX(puntret_tds,CELL("Row",AR1912)-1)*(PUNTKORETTD)+INDEX(kickret_tds,CELL("Row",AR1912)-1)*(PUNTKORETTD)</f>
        <v>0</v>
      </c>
      <c r="BV1912" s="1">
        <f ca="1">INDEX(fumbles_tot,CELL("Row",AS1912)-1)*(FUM)</f>
        <v>0</v>
      </c>
      <c r="BW1912" s="1">
        <f ca="1">(INDEX(passing_twoptm,CELL("Row",AT1912)-1)+INDEX(rushing_twoptm,CELL("Row",AT1912)-1)+INDEX(receiving_twoptm,CELL("Row",AT1912)-1))*(_2PTCONV)</f>
        <v>0</v>
      </c>
      <c r="BX1912" s="1">
        <f ca="1">SUM(BJ1912:BW1912)</f>
        <v>0</v>
      </c>
    </row>
    <row r="1913" spans="1:76" x14ac:dyDescent="0.25">
      <c r="A1913" s="1" t="s">
        <v>1606</v>
      </c>
      <c r="B1913" s="1" t="s">
        <v>1607</v>
      </c>
      <c r="C1913" s="1" t="s">
        <v>62</v>
      </c>
      <c r="D1913" s="1" t="s">
        <v>1557</v>
      </c>
      <c r="E1913" s="1" t="s">
        <v>115</v>
      </c>
      <c r="F1913">
        <v>2</v>
      </c>
      <c r="G1913">
        <v>0</v>
      </c>
      <c r="H1913">
        <v>0</v>
      </c>
      <c r="I1913">
        <v>0</v>
      </c>
      <c r="J1913">
        <v>2</v>
      </c>
      <c r="BI1913" s="4">
        <v>4</v>
      </c>
      <c r="BJ1913" s="1">
        <f ca="1">INDEX(passing_tds,CELL("Row",AG1913)-1)*(PASSTD)</f>
        <v>0</v>
      </c>
      <c r="BK1913" s="1">
        <f ca="1">INDEX(passing_yds,CELL("Row",AH1913)-1)*(PASSYDS)</f>
        <v>0</v>
      </c>
      <c r="BL1913" s="1">
        <f ca="1">IF(INDEX(passing_yds,CELL("Row",AI1913)-1)&gt;=300,3,0)</f>
        <v>0</v>
      </c>
      <c r="BM1913" s="1">
        <f ca="1">INDEX(passing_ints,CELL("Row",AJ1913)-1)*(INT)</f>
        <v>0</v>
      </c>
      <c r="BN1913" s="1">
        <f ca="1">INDEX(rushing_yds,CELL("Row",AK1913)-1)*(RUSHYDS)</f>
        <v>0</v>
      </c>
      <c r="BO1913" s="1">
        <f ca="1">INDEX(rushing_tds,CELL("Row",AK1913)-1)*(RUSHTD)</f>
        <v>0</v>
      </c>
      <c r="BP1913" s="1">
        <f ca="1">IF(INDEX(rushing_yds,CELL("Row",AI1913)-1)&gt;=100,3,0)</f>
        <v>0</v>
      </c>
      <c r="BQ1913" s="1">
        <f ca="1">INDEX(receiving_yds,CELL("Row",AN1913)-1)*(RECYDS)</f>
        <v>0</v>
      </c>
      <c r="BR1913" s="1">
        <f ca="1">INDEX(receiving_rec,CELL("Row",AO1913)-1)*(REC)</f>
        <v>0</v>
      </c>
      <c r="BS1913" s="1">
        <f ca="1">INDEX(receiving_tds,CELL("Row",AP1913)-1)*(RECTD)</f>
        <v>0</v>
      </c>
      <c r="BT1913" s="1">
        <f ca="1">IF(INDEX(receiving_yds,CELL("Row",AI1913)-1)&gt;=100,3,0)</f>
        <v>0</v>
      </c>
      <c r="BU1913" s="1">
        <f ca="1">INDEX(puntret_tds,CELL("Row",AR1913)-1)*(PUNTKORETTD)+INDEX(kickret_tds,CELL("Row",AR1913)-1)*(PUNTKORETTD)</f>
        <v>0</v>
      </c>
      <c r="BV1913" s="1">
        <f ca="1">INDEX(fumbles_tot,CELL("Row",AS1913)-1)*(FUM)</f>
        <v>0</v>
      </c>
      <c r="BW1913" s="1">
        <f ca="1">(INDEX(passing_twoptm,CELL("Row",AT1913)-1)+INDEX(rushing_twoptm,CELL("Row",AT1913)-1)+INDEX(receiving_twoptm,CELL("Row",AT1913)-1))*(_2PTCONV)</f>
        <v>0</v>
      </c>
      <c r="BX1913" s="1">
        <f ca="1">SUM(BJ1913:BW1913)</f>
        <v>0</v>
      </c>
    </row>
    <row r="1914" spans="1:76" x14ac:dyDescent="0.25">
      <c r="A1914" s="1" t="s">
        <v>763</v>
      </c>
      <c r="B1914" s="1" t="s">
        <v>764</v>
      </c>
      <c r="C1914" s="1" t="s">
        <v>135</v>
      </c>
      <c r="D1914" s="1" t="s">
        <v>744</v>
      </c>
      <c r="E1914" s="1" t="s">
        <v>88</v>
      </c>
      <c r="P1914">
        <v>3</v>
      </c>
      <c r="Q1914">
        <v>3</v>
      </c>
      <c r="R1914">
        <v>52</v>
      </c>
      <c r="S1914">
        <v>9</v>
      </c>
      <c r="T1914">
        <v>2</v>
      </c>
      <c r="U1914">
        <v>0</v>
      </c>
      <c r="V1914">
        <v>2</v>
      </c>
      <c r="W1914">
        <v>0</v>
      </c>
      <c r="X1914">
        <v>2</v>
      </c>
      <c r="BI1914" s="4">
        <v>4</v>
      </c>
      <c r="BJ1914" s="1">
        <f ca="1">INDEX(passing_tds,CELL("Row",AG1914)-1)*(PASSTD)</f>
        <v>0</v>
      </c>
      <c r="BK1914" s="1">
        <f ca="1">INDEX(passing_yds,CELL("Row",AH1914)-1)*(PASSYDS)</f>
        <v>0</v>
      </c>
      <c r="BL1914" s="1">
        <f ca="1">IF(INDEX(passing_yds,CELL("Row",AI1914)-1)&gt;=300,3,0)</f>
        <v>0</v>
      </c>
      <c r="BM1914" s="1">
        <f ca="1">INDEX(passing_ints,CELL("Row",AJ1914)-1)*(INT)</f>
        <v>0</v>
      </c>
      <c r="BN1914" s="1">
        <f ca="1">INDEX(rushing_yds,CELL("Row",AK1914)-1)*(RUSHYDS)</f>
        <v>0</v>
      </c>
      <c r="BO1914" s="1">
        <f ca="1">INDEX(rushing_tds,CELL("Row",AK1914)-1)*(RUSHTD)</f>
        <v>0</v>
      </c>
      <c r="BP1914" s="1">
        <f ca="1">IF(INDEX(rushing_yds,CELL("Row",AI1914)-1)&gt;=100,3,0)</f>
        <v>0</v>
      </c>
      <c r="BQ1914" s="1">
        <f ca="1">INDEX(receiving_yds,CELL("Row",AN1914)-1)*(RECYDS)</f>
        <v>0</v>
      </c>
      <c r="BR1914" s="1">
        <f ca="1">INDEX(receiving_rec,CELL("Row",AO1914)-1)*(REC)</f>
        <v>0</v>
      </c>
      <c r="BS1914" s="1">
        <f ca="1">INDEX(receiving_tds,CELL("Row",AP1914)-1)*(RECTD)</f>
        <v>0</v>
      </c>
      <c r="BT1914" s="1">
        <f ca="1">IF(INDEX(receiving_yds,CELL("Row",AI1914)-1)&gt;=100,3,0)</f>
        <v>0</v>
      </c>
      <c r="BU1914" s="1">
        <f ca="1">INDEX(puntret_tds,CELL("Row",AR1914)-1)*(PUNTKORETTD)+INDEX(kickret_tds,CELL("Row",AR1914)-1)*(PUNTKORETTD)</f>
        <v>0</v>
      </c>
      <c r="BV1914" s="1">
        <f ca="1">INDEX(fumbles_tot,CELL("Row",AS1914)-1)*(FUM)</f>
        <v>0</v>
      </c>
      <c r="BW1914" s="1">
        <f ca="1">(INDEX(passing_twoptm,CELL("Row",AT1914)-1)+INDEX(rushing_twoptm,CELL("Row",AT1914)-1)+INDEX(receiving_twoptm,CELL("Row",AT1914)-1))*(_2PTCONV)</f>
        <v>0</v>
      </c>
      <c r="BX1914" s="1">
        <f ca="1">SUM(BJ1914:BW1914)</f>
        <v>0</v>
      </c>
    </row>
    <row r="1915" spans="1:76" x14ac:dyDescent="0.25">
      <c r="A1915" s="1" t="s">
        <v>769</v>
      </c>
      <c r="B1915" s="1" t="s">
        <v>770</v>
      </c>
      <c r="C1915" s="1" t="s">
        <v>135</v>
      </c>
      <c r="D1915" s="1" t="s">
        <v>744</v>
      </c>
      <c r="E1915" s="1" t="s">
        <v>115</v>
      </c>
      <c r="F1915">
        <v>4</v>
      </c>
      <c r="G1915">
        <v>0</v>
      </c>
      <c r="H1915">
        <v>0</v>
      </c>
      <c r="I1915">
        <v>1</v>
      </c>
      <c r="J1915">
        <v>9</v>
      </c>
      <c r="BI1915" s="4">
        <v>4</v>
      </c>
      <c r="BJ1915" s="1">
        <f ca="1">INDEX(passing_tds,CELL("Row",AG1915)-1)*(PASSTD)</f>
        <v>0</v>
      </c>
      <c r="BK1915" s="1">
        <f ca="1">INDEX(passing_yds,CELL("Row",AH1915)-1)*(PASSYDS)</f>
        <v>0</v>
      </c>
      <c r="BL1915" s="1">
        <f ca="1">IF(INDEX(passing_yds,CELL("Row",AI1915)-1)&gt;=300,3,0)</f>
        <v>0</v>
      </c>
      <c r="BM1915" s="1">
        <f ca="1">INDEX(passing_ints,CELL("Row",AJ1915)-1)*(INT)</f>
        <v>0</v>
      </c>
      <c r="BN1915" s="1">
        <f ca="1">INDEX(rushing_yds,CELL("Row",AK1915)-1)*(RUSHYDS)</f>
        <v>0</v>
      </c>
      <c r="BO1915" s="1">
        <f ca="1">INDEX(rushing_tds,CELL("Row",AK1915)-1)*(RUSHTD)</f>
        <v>0</v>
      </c>
      <c r="BP1915" s="1">
        <f ca="1">IF(INDEX(rushing_yds,CELL("Row",AI1915)-1)&gt;=100,3,0)</f>
        <v>0</v>
      </c>
      <c r="BQ1915" s="1">
        <f ca="1">INDEX(receiving_yds,CELL("Row",AN1915)-1)*(RECYDS)</f>
        <v>0</v>
      </c>
      <c r="BR1915" s="1">
        <f ca="1">INDEX(receiving_rec,CELL("Row",AO1915)-1)*(REC)</f>
        <v>0</v>
      </c>
      <c r="BS1915" s="1">
        <f ca="1">INDEX(receiving_tds,CELL("Row",AP1915)-1)*(RECTD)</f>
        <v>0</v>
      </c>
      <c r="BT1915" s="1">
        <f ca="1">IF(INDEX(receiving_yds,CELL("Row",AI1915)-1)&gt;=100,3,0)</f>
        <v>0</v>
      </c>
      <c r="BU1915" s="1">
        <f ca="1">INDEX(puntret_tds,CELL("Row",AR1915)-1)*(PUNTKORETTD)+INDEX(kickret_tds,CELL("Row",AR1915)-1)*(PUNTKORETTD)</f>
        <v>0</v>
      </c>
      <c r="BV1915" s="1">
        <f ca="1">INDEX(fumbles_tot,CELL("Row",AS1915)-1)*(FUM)</f>
        <v>0</v>
      </c>
      <c r="BW1915" s="1">
        <f ca="1">(INDEX(passing_twoptm,CELL("Row",AT1915)-1)+INDEX(rushing_twoptm,CELL("Row",AT1915)-1)+INDEX(receiving_twoptm,CELL("Row",AT1915)-1))*(_2PTCONV)</f>
        <v>0</v>
      </c>
      <c r="BX1915" s="1">
        <f ca="1">SUM(BJ1915:BW1915)</f>
        <v>0</v>
      </c>
    </row>
    <row r="1916" spans="1:76" x14ac:dyDescent="0.25">
      <c r="A1916" s="1" t="s">
        <v>771</v>
      </c>
      <c r="B1916" s="1" t="s">
        <v>772</v>
      </c>
      <c r="C1916" s="1" t="s">
        <v>135</v>
      </c>
      <c r="D1916" s="1" t="s">
        <v>744</v>
      </c>
      <c r="E1916" s="1" t="s">
        <v>94</v>
      </c>
      <c r="F1916">
        <v>0</v>
      </c>
      <c r="G1916">
        <v>0</v>
      </c>
      <c r="H1916">
        <v>0</v>
      </c>
      <c r="I1916">
        <v>0</v>
      </c>
      <c r="J1916">
        <v>2</v>
      </c>
      <c r="BI1916" s="4">
        <v>4</v>
      </c>
      <c r="BJ1916" s="1">
        <f ca="1">INDEX(passing_tds,CELL("Row",AG1916)-1)*(PASSTD)</f>
        <v>0</v>
      </c>
      <c r="BK1916" s="1">
        <f ca="1">INDEX(passing_yds,CELL("Row",AH1916)-1)*(PASSYDS)</f>
        <v>0</v>
      </c>
      <c r="BL1916" s="1">
        <f ca="1">IF(INDEX(passing_yds,CELL("Row",AI1916)-1)&gt;=300,3,0)</f>
        <v>0</v>
      </c>
      <c r="BM1916" s="1">
        <f ca="1">INDEX(passing_ints,CELL("Row",AJ1916)-1)*(INT)</f>
        <v>0</v>
      </c>
      <c r="BN1916" s="1">
        <f ca="1">INDEX(rushing_yds,CELL("Row",AK1916)-1)*(RUSHYDS)</f>
        <v>0</v>
      </c>
      <c r="BO1916" s="1">
        <f ca="1">INDEX(rushing_tds,CELL("Row",AK1916)-1)*(RUSHTD)</f>
        <v>0</v>
      </c>
      <c r="BP1916" s="1">
        <f ca="1">IF(INDEX(rushing_yds,CELL("Row",AI1916)-1)&gt;=100,3,0)</f>
        <v>0</v>
      </c>
      <c r="BQ1916" s="1">
        <f ca="1">INDEX(receiving_yds,CELL("Row",AN1916)-1)*(RECYDS)</f>
        <v>0</v>
      </c>
      <c r="BR1916" s="1">
        <f ca="1">INDEX(receiving_rec,CELL("Row",AO1916)-1)*(REC)</f>
        <v>0</v>
      </c>
      <c r="BS1916" s="1">
        <f ca="1">INDEX(receiving_tds,CELL("Row",AP1916)-1)*(RECTD)</f>
        <v>0</v>
      </c>
      <c r="BT1916" s="1">
        <f ca="1">IF(INDEX(receiving_yds,CELL("Row",AI1916)-1)&gt;=100,3,0)</f>
        <v>0</v>
      </c>
      <c r="BU1916" s="1">
        <f ca="1">INDEX(puntret_tds,CELL("Row",AR1916)-1)*(PUNTKORETTD)+INDEX(kickret_tds,CELL("Row",AR1916)-1)*(PUNTKORETTD)</f>
        <v>0</v>
      </c>
      <c r="BV1916" s="1">
        <f ca="1">INDEX(fumbles_tot,CELL("Row",AS1916)-1)*(FUM)</f>
        <v>0</v>
      </c>
      <c r="BW1916" s="1">
        <f ca="1">(INDEX(passing_twoptm,CELL("Row",AT1916)-1)+INDEX(rushing_twoptm,CELL("Row",AT1916)-1)+INDEX(receiving_twoptm,CELL("Row",AT1916)-1))*(_2PTCONV)</f>
        <v>0</v>
      </c>
      <c r="BX1916" s="1">
        <f ca="1">SUM(BJ1916:BW1916)</f>
        <v>0</v>
      </c>
    </row>
    <row r="1917" spans="1:76" x14ac:dyDescent="0.25">
      <c r="A1917" s="1" t="s">
        <v>779</v>
      </c>
      <c r="B1917" s="1" t="s">
        <v>780</v>
      </c>
      <c r="C1917" s="1" t="s">
        <v>135</v>
      </c>
      <c r="D1917" s="1" t="s">
        <v>744</v>
      </c>
      <c r="E1917" s="1" t="s">
        <v>105</v>
      </c>
      <c r="F1917">
        <v>1</v>
      </c>
      <c r="G1917">
        <v>0</v>
      </c>
      <c r="H1917">
        <v>0</v>
      </c>
      <c r="I1917">
        <v>1</v>
      </c>
      <c r="J1917">
        <v>5</v>
      </c>
      <c r="BI1917" s="4">
        <v>4</v>
      </c>
      <c r="BJ1917" s="1">
        <f ca="1">INDEX(passing_tds,CELL("Row",AG1917)-1)*(PASSTD)</f>
        <v>0</v>
      </c>
      <c r="BK1917" s="1">
        <f ca="1">INDEX(passing_yds,CELL("Row",AH1917)-1)*(PASSYDS)</f>
        <v>0</v>
      </c>
      <c r="BL1917" s="1">
        <f ca="1">IF(INDEX(passing_yds,CELL("Row",AI1917)-1)&gt;=300,3,0)</f>
        <v>0</v>
      </c>
      <c r="BM1917" s="1">
        <f ca="1">INDEX(passing_ints,CELL("Row",AJ1917)-1)*(INT)</f>
        <v>0</v>
      </c>
      <c r="BN1917" s="1">
        <f ca="1">INDEX(rushing_yds,CELL("Row",AK1917)-1)*(RUSHYDS)</f>
        <v>0</v>
      </c>
      <c r="BO1917" s="1">
        <f ca="1">INDEX(rushing_tds,CELL("Row",AK1917)-1)*(RUSHTD)</f>
        <v>0</v>
      </c>
      <c r="BP1917" s="1">
        <f ca="1">IF(INDEX(rushing_yds,CELL("Row",AI1917)-1)&gt;=100,3,0)</f>
        <v>0</v>
      </c>
      <c r="BQ1917" s="1">
        <f ca="1">INDEX(receiving_yds,CELL("Row",AN1917)-1)*(RECYDS)</f>
        <v>0</v>
      </c>
      <c r="BR1917" s="1">
        <f ca="1">INDEX(receiving_rec,CELL("Row",AO1917)-1)*(REC)</f>
        <v>0</v>
      </c>
      <c r="BS1917" s="1">
        <f ca="1">INDEX(receiving_tds,CELL("Row",AP1917)-1)*(RECTD)</f>
        <v>0</v>
      </c>
      <c r="BT1917" s="1">
        <f ca="1">IF(INDEX(receiving_yds,CELL("Row",AI1917)-1)&gt;=100,3,0)</f>
        <v>0</v>
      </c>
      <c r="BU1917" s="1">
        <f ca="1">INDEX(puntret_tds,CELL("Row",AR1917)-1)*(PUNTKORETTD)+INDEX(kickret_tds,CELL("Row",AR1917)-1)*(PUNTKORETTD)</f>
        <v>0</v>
      </c>
      <c r="BV1917" s="1">
        <f ca="1">INDEX(fumbles_tot,CELL("Row",AS1917)-1)*(FUM)</f>
        <v>0</v>
      </c>
      <c r="BW1917" s="1">
        <f ca="1">(INDEX(passing_twoptm,CELL("Row",AT1917)-1)+INDEX(rushing_twoptm,CELL("Row",AT1917)-1)+INDEX(receiving_twoptm,CELL("Row",AT1917)-1))*(_2PTCONV)</f>
        <v>0</v>
      </c>
      <c r="BX1917" s="1">
        <f ca="1">SUM(BJ1917:BW1917)</f>
        <v>0</v>
      </c>
    </row>
    <row r="1918" spans="1:76" x14ac:dyDescent="0.25">
      <c r="A1918" s="1" t="s">
        <v>775</v>
      </c>
      <c r="B1918" s="1" t="s">
        <v>776</v>
      </c>
      <c r="C1918" s="1" t="s">
        <v>135</v>
      </c>
      <c r="D1918" s="1" t="s">
        <v>744</v>
      </c>
      <c r="E1918" s="1" t="s">
        <v>115</v>
      </c>
      <c r="F1918">
        <v>3</v>
      </c>
      <c r="G1918">
        <v>0</v>
      </c>
      <c r="H1918">
        <v>0</v>
      </c>
      <c r="I1918">
        <v>0</v>
      </c>
      <c r="J1918">
        <v>3</v>
      </c>
      <c r="BI1918" s="4">
        <v>4</v>
      </c>
      <c r="BJ1918" s="1">
        <f ca="1">INDEX(passing_tds,CELL("Row",AG1918)-1)*(PASSTD)</f>
        <v>0</v>
      </c>
      <c r="BK1918" s="1">
        <f ca="1">INDEX(passing_yds,CELL("Row",AH1918)-1)*(PASSYDS)</f>
        <v>0</v>
      </c>
      <c r="BL1918" s="1">
        <f ca="1">IF(INDEX(passing_yds,CELL("Row",AI1918)-1)&gt;=300,3,0)</f>
        <v>0</v>
      </c>
      <c r="BM1918" s="1">
        <f ca="1">INDEX(passing_ints,CELL("Row",AJ1918)-1)*(INT)</f>
        <v>0</v>
      </c>
      <c r="BN1918" s="1">
        <f ca="1">INDEX(rushing_yds,CELL("Row",AK1918)-1)*(RUSHYDS)</f>
        <v>0</v>
      </c>
      <c r="BO1918" s="1">
        <f ca="1">INDEX(rushing_tds,CELL("Row",AK1918)-1)*(RUSHTD)</f>
        <v>0</v>
      </c>
      <c r="BP1918" s="1">
        <f ca="1">IF(INDEX(rushing_yds,CELL("Row",AI1918)-1)&gt;=100,3,0)</f>
        <v>0</v>
      </c>
      <c r="BQ1918" s="1">
        <f ca="1">INDEX(receiving_yds,CELL("Row",AN1918)-1)*(RECYDS)</f>
        <v>0</v>
      </c>
      <c r="BR1918" s="1">
        <f ca="1">INDEX(receiving_rec,CELL("Row",AO1918)-1)*(REC)</f>
        <v>0</v>
      </c>
      <c r="BS1918" s="1">
        <f ca="1">INDEX(receiving_tds,CELL("Row",AP1918)-1)*(RECTD)</f>
        <v>0</v>
      </c>
      <c r="BT1918" s="1">
        <f ca="1">IF(INDEX(receiving_yds,CELL("Row",AI1918)-1)&gt;=100,3,0)</f>
        <v>0</v>
      </c>
      <c r="BU1918" s="1">
        <f ca="1">INDEX(puntret_tds,CELL("Row",AR1918)-1)*(PUNTKORETTD)+INDEX(kickret_tds,CELL("Row",AR1918)-1)*(PUNTKORETTD)</f>
        <v>0</v>
      </c>
      <c r="BV1918" s="1">
        <f ca="1">INDEX(fumbles_tot,CELL("Row",AS1918)-1)*(FUM)</f>
        <v>0</v>
      </c>
      <c r="BW1918" s="1">
        <f ca="1">(INDEX(passing_twoptm,CELL("Row",AT1918)-1)+INDEX(rushing_twoptm,CELL("Row",AT1918)-1)+INDEX(receiving_twoptm,CELL("Row",AT1918)-1))*(_2PTCONV)</f>
        <v>0</v>
      </c>
      <c r="BX1918" s="1">
        <f ca="1">SUM(BJ1918:BW1918)</f>
        <v>0</v>
      </c>
    </row>
    <row r="1919" spans="1:76" x14ac:dyDescent="0.25">
      <c r="A1919" s="1" t="s">
        <v>777</v>
      </c>
      <c r="B1919" s="1" t="s">
        <v>778</v>
      </c>
      <c r="C1919" s="1" t="s">
        <v>135</v>
      </c>
      <c r="D1919" s="1" t="s">
        <v>744</v>
      </c>
      <c r="E1919" s="1" t="s">
        <v>176</v>
      </c>
      <c r="F1919">
        <v>0</v>
      </c>
      <c r="G1919">
        <v>0</v>
      </c>
      <c r="H1919">
        <v>0</v>
      </c>
      <c r="I1919">
        <v>2</v>
      </c>
      <c r="J1919">
        <v>4</v>
      </c>
      <c r="BI1919" s="4">
        <v>4</v>
      </c>
      <c r="BJ1919" s="1">
        <f ca="1">INDEX(passing_tds,CELL("Row",AG1919)-1)*(PASSTD)</f>
        <v>0</v>
      </c>
      <c r="BK1919" s="1">
        <f ca="1">INDEX(passing_yds,CELL("Row",AH1919)-1)*(PASSYDS)</f>
        <v>0</v>
      </c>
      <c r="BL1919" s="1">
        <f ca="1">IF(INDEX(passing_yds,CELL("Row",AI1919)-1)&gt;=300,3,0)</f>
        <v>0</v>
      </c>
      <c r="BM1919" s="1">
        <f ca="1">INDEX(passing_ints,CELL("Row",AJ1919)-1)*(INT)</f>
        <v>0</v>
      </c>
      <c r="BN1919" s="1">
        <f ca="1">INDEX(rushing_yds,CELL("Row",AK1919)-1)*(RUSHYDS)</f>
        <v>0</v>
      </c>
      <c r="BO1919" s="1">
        <f ca="1">INDEX(rushing_tds,CELL("Row",AK1919)-1)*(RUSHTD)</f>
        <v>0</v>
      </c>
      <c r="BP1919" s="1">
        <f ca="1">IF(INDEX(rushing_yds,CELL("Row",AI1919)-1)&gt;=100,3,0)</f>
        <v>0</v>
      </c>
      <c r="BQ1919" s="1">
        <f ca="1">INDEX(receiving_yds,CELL("Row",AN1919)-1)*(RECYDS)</f>
        <v>0</v>
      </c>
      <c r="BR1919" s="1">
        <f ca="1">INDEX(receiving_rec,CELL("Row",AO1919)-1)*(REC)</f>
        <v>0</v>
      </c>
      <c r="BS1919" s="1">
        <f ca="1">INDEX(receiving_tds,CELL("Row",AP1919)-1)*(RECTD)</f>
        <v>0</v>
      </c>
      <c r="BT1919" s="1">
        <f ca="1">IF(INDEX(receiving_yds,CELL("Row",AI1919)-1)&gt;=100,3,0)</f>
        <v>0</v>
      </c>
      <c r="BU1919" s="1">
        <f ca="1">INDEX(puntret_tds,CELL("Row",AR1919)-1)*(PUNTKORETTD)+INDEX(kickret_tds,CELL("Row",AR1919)-1)*(PUNTKORETTD)</f>
        <v>0</v>
      </c>
      <c r="BV1919" s="1">
        <f ca="1">INDEX(fumbles_tot,CELL("Row",AS1919)-1)*(FUM)</f>
        <v>0</v>
      </c>
      <c r="BW1919" s="1">
        <f ca="1">(INDEX(passing_twoptm,CELL("Row",AT1919)-1)+INDEX(rushing_twoptm,CELL("Row",AT1919)-1)+INDEX(receiving_twoptm,CELL("Row",AT1919)-1))*(_2PTCONV)</f>
        <v>0</v>
      </c>
      <c r="BX1919" s="1">
        <f ca="1">SUM(BJ1919:BW1919)</f>
        <v>0</v>
      </c>
    </row>
    <row r="1920" spans="1:76" x14ac:dyDescent="0.25">
      <c r="A1920" s="1" t="s">
        <v>1636</v>
      </c>
      <c r="B1920" s="1" t="s">
        <v>1637</v>
      </c>
      <c r="C1920" s="1" t="s">
        <v>135</v>
      </c>
      <c r="D1920" s="1" t="s">
        <v>744</v>
      </c>
      <c r="E1920" s="1" t="s">
        <v>165</v>
      </c>
      <c r="F1920">
        <v>0</v>
      </c>
      <c r="G1920">
        <v>0</v>
      </c>
      <c r="H1920">
        <v>0</v>
      </c>
      <c r="I1920">
        <v>0</v>
      </c>
      <c r="J1920">
        <v>1</v>
      </c>
      <c r="BI1920" s="4">
        <v>4</v>
      </c>
      <c r="BJ1920" s="1">
        <f ca="1">INDEX(passing_tds,CELL("Row",AG1920)-1)*(PASSTD)</f>
        <v>0</v>
      </c>
      <c r="BK1920" s="1">
        <f ca="1">INDEX(passing_yds,CELL("Row",AH1920)-1)*(PASSYDS)</f>
        <v>0</v>
      </c>
      <c r="BL1920" s="1">
        <f ca="1">IF(INDEX(passing_yds,CELL("Row",AI1920)-1)&gt;=300,3,0)</f>
        <v>0</v>
      </c>
      <c r="BM1920" s="1">
        <f ca="1">INDEX(passing_ints,CELL("Row",AJ1920)-1)*(INT)</f>
        <v>0</v>
      </c>
      <c r="BN1920" s="1">
        <f ca="1">INDEX(rushing_yds,CELL("Row",AK1920)-1)*(RUSHYDS)</f>
        <v>0</v>
      </c>
      <c r="BO1920" s="1">
        <f ca="1">INDEX(rushing_tds,CELL("Row",AK1920)-1)*(RUSHTD)</f>
        <v>0</v>
      </c>
      <c r="BP1920" s="1">
        <f ca="1">IF(INDEX(rushing_yds,CELL("Row",AI1920)-1)&gt;=100,3,0)</f>
        <v>0</v>
      </c>
      <c r="BQ1920" s="1">
        <f ca="1">INDEX(receiving_yds,CELL("Row",AN1920)-1)*(RECYDS)</f>
        <v>0</v>
      </c>
      <c r="BR1920" s="1">
        <f ca="1">INDEX(receiving_rec,CELL("Row",AO1920)-1)*(REC)</f>
        <v>0</v>
      </c>
      <c r="BS1920" s="1">
        <f ca="1">INDEX(receiving_tds,CELL("Row",AP1920)-1)*(RECTD)</f>
        <v>0</v>
      </c>
      <c r="BT1920" s="1">
        <f ca="1">IF(INDEX(receiving_yds,CELL("Row",AI1920)-1)&gt;=100,3,0)</f>
        <v>0</v>
      </c>
      <c r="BU1920" s="1">
        <f ca="1">INDEX(puntret_tds,CELL("Row",AR1920)-1)*(PUNTKORETTD)+INDEX(kickret_tds,CELL("Row",AR1920)-1)*(PUNTKORETTD)</f>
        <v>0</v>
      </c>
      <c r="BV1920" s="1">
        <f ca="1">INDEX(fumbles_tot,CELL("Row",AS1920)-1)*(FUM)</f>
        <v>0</v>
      </c>
      <c r="BW1920" s="1">
        <f ca="1">(INDEX(passing_twoptm,CELL("Row",AT1920)-1)+INDEX(rushing_twoptm,CELL("Row",AT1920)-1)+INDEX(receiving_twoptm,CELL("Row",AT1920)-1))*(_2PTCONV)</f>
        <v>0</v>
      </c>
      <c r="BX1920" s="1">
        <f ca="1">SUM(BJ1920:BW1920)</f>
        <v>0</v>
      </c>
    </row>
    <row r="1921" spans="1:76" x14ac:dyDescent="0.25">
      <c r="A1921" s="1" t="s">
        <v>307</v>
      </c>
      <c r="B1921" s="1" t="s">
        <v>785</v>
      </c>
      <c r="C1921" s="1" t="s">
        <v>135</v>
      </c>
      <c r="D1921" s="1" t="s">
        <v>744</v>
      </c>
      <c r="E1921" s="1" t="s">
        <v>118</v>
      </c>
      <c r="F1921">
        <v>0</v>
      </c>
      <c r="G1921">
        <v>0</v>
      </c>
      <c r="H1921">
        <v>0</v>
      </c>
      <c r="I1921">
        <v>0</v>
      </c>
      <c r="J1921">
        <v>2</v>
      </c>
      <c r="BI1921" s="4">
        <v>4</v>
      </c>
      <c r="BJ1921" s="1">
        <f ca="1">INDEX(passing_tds,CELL("Row",AG1921)-1)*(PASSTD)</f>
        <v>0</v>
      </c>
      <c r="BK1921" s="1">
        <f ca="1">INDEX(passing_yds,CELL("Row",AH1921)-1)*(PASSYDS)</f>
        <v>0</v>
      </c>
      <c r="BL1921" s="1">
        <f ca="1">IF(INDEX(passing_yds,CELL("Row",AI1921)-1)&gt;=300,3,0)</f>
        <v>0</v>
      </c>
      <c r="BM1921" s="1">
        <f ca="1">INDEX(passing_ints,CELL("Row",AJ1921)-1)*(INT)</f>
        <v>0</v>
      </c>
      <c r="BN1921" s="1">
        <f ca="1">INDEX(rushing_yds,CELL("Row",AK1921)-1)*(RUSHYDS)</f>
        <v>0</v>
      </c>
      <c r="BO1921" s="1">
        <f ca="1">INDEX(rushing_tds,CELL("Row",AK1921)-1)*(RUSHTD)</f>
        <v>0</v>
      </c>
      <c r="BP1921" s="1">
        <f ca="1">IF(INDEX(rushing_yds,CELL("Row",AI1921)-1)&gt;=100,3,0)</f>
        <v>0</v>
      </c>
      <c r="BQ1921" s="1">
        <f ca="1">INDEX(receiving_yds,CELL("Row",AN1921)-1)*(RECYDS)</f>
        <v>0</v>
      </c>
      <c r="BR1921" s="1">
        <f ca="1">INDEX(receiving_rec,CELL("Row",AO1921)-1)*(REC)</f>
        <v>0</v>
      </c>
      <c r="BS1921" s="1">
        <f ca="1">INDEX(receiving_tds,CELL("Row",AP1921)-1)*(RECTD)</f>
        <v>0</v>
      </c>
      <c r="BT1921" s="1">
        <f ca="1">IF(INDEX(receiving_yds,CELL("Row",AI1921)-1)&gt;=100,3,0)</f>
        <v>0</v>
      </c>
      <c r="BU1921" s="1">
        <f ca="1">INDEX(puntret_tds,CELL("Row",AR1921)-1)*(PUNTKORETTD)+INDEX(kickret_tds,CELL("Row",AR1921)-1)*(PUNTKORETTD)</f>
        <v>0</v>
      </c>
      <c r="BV1921" s="1">
        <f ca="1">INDEX(fumbles_tot,CELL("Row",AS1921)-1)*(FUM)</f>
        <v>0</v>
      </c>
      <c r="BW1921" s="1">
        <f ca="1">(INDEX(passing_twoptm,CELL("Row",AT1921)-1)+INDEX(rushing_twoptm,CELL("Row",AT1921)-1)+INDEX(receiving_twoptm,CELL("Row",AT1921)-1))*(_2PTCONV)</f>
        <v>0</v>
      </c>
      <c r="BX1921" s="1">
        <f ca="1">SUM(BJ1921:BW1921)</f>
        <v>0</v>
      </c>
    </row>
    <row r="1922" spans="1:76" x14ac:dyDescent="0.25">
      <c r="A1922" s="1" t="s">
        <v>783</v>
      </c>
      <c r="B1922" s="1" t="s">
        <v>784</v>
      </c>
      <c r="C1922" s="1" t="s">
        <v>135</v>
      </c>
      <c r="D1922" s="1" t="s">
        <v>744</v>
      </c>
      <c r="E1922" s="1" t="s">
        <v>94</v>
      </c>
      <c r="F1922">
        <v>0</v>
      </c>
      <c r="G1922">
        <v>0</v>
      </c>
      <c r="H1922">
        <v>0</v>
      </c>
      <c r="I1922">
        <v>0</v>
      </c>
      <c r="J1922">
        <v>1</v>
      </c>
      <c r="BI1922" s="4">
        <v>4</v>
      </c>
      <c r="BJ1922" s="1">
        <f ca="1">INDEX(passing_tds,CELL("Row",AG1922)-1)*(PASSTD)</f>
        <v>0</v>
      </c>
      <c r="BK1922" s="1">
        <f ca="1">INDEX(passing_yds,CELL("Row",AH1922)-1)*(PASSYDS)</f>
        <v>0</v>
      </c>
      <c r="BL1922" s="1">
        <f ca="1">IF(INDEX(passing_yds,CELL("Row",AI1922)-1)&gt;=300,3,0)</f>
        <v>0</v>
      </c>
      <c r="BM1922" s="1">
        <f ca="1">INDEX(passing_ints,CELL("Row",AJ1922)-1)*(INT)</f>
        <v>0</v>
      </c>
      <c r="BN1922" s="1">
        <f ca="1">INDEX(rushing_yds,CELL("Row",AK1922)-1)*(RUSHYDS)</f>
        <v>0</v>
      </c>
      <c r="BO1922" s="1">
        <f ca="1">INDEX(rushing_tds,CELL("Row",AK1922)-1)*(RUSHTD)</f>
        <v>0</v>
      </c>
      <c r="BP1922" s="1">
        <f ca="1">IF(INDEX(rushing_yds,CELL("Row",AI1922)-1)&gt;=100,3,0)</f>
        <v>0</v>
      </c>
      <c r="BQ1922" s="1">
        <f ca="1">INDEX(receiving_yds,CELL("Row",AN1922)-1)*(RECYDS)</f>
        <v>0</v>
      </c>
      <c r="BR1922" s="1">
        <f ca="1">INDEX(receiving_rec,CELL("Row",AO1922)-1)*(REC)</f>
        <v>0</v>
      </c>
      <c r="BS1922" s="1">
        <f ca="1">INDEX(receiving_tds,CELL("Row",AP1922)-1)*(RECTD)</f>
        <v>0</v>
      </c>
      <c r="BT1922" s="1">
        <f ca="1">IF(INDEX(receiving_yds,CELL("Row",AI1922)-1)&gt;=100,3,0)</f>
        <v>0</v>
      </c>
      <c r="BU1922" s="1">
        <f ca="1">INDEX(puntret_tds,CELL("Row",AR1922)-1)*(PUNTKORETTD)+INDEX(kickret_tds,CELL("Row",AR1922)-1)*(PUNTKORETTD)</f>
        <v>0</v>
      </c>
      <c r="BV1922" s="1">
        <f ca="1">INDEX(fumbles_tot,CELL("Row",AS1922)-1)*(FUM)</f>
        <v>0</v>
      </c>
      <c r="BW1922" s="1">
        <f ca="1">(INDEX(passing_twoptm,CELL("Row",AT1922)-1)+INDEX(rushing_twoptm,CELL("Row",AT1922)-1)+INDEX(receiving_twoptm,CELL("Row",AT1922)-1))*(_2PTCONV)</f>
        <v>0</v>
      </c>
      <c r="BX1922" s="1">
        <f ca="1">SUM(BJ1922:BW1922)</f>
        <v>0</v>
      </c>
    </row>
    <row r="1923" spans="1:76" x14ac:dyDescent="0.25">
      <c r="A1923" s="1" t="s">
        <v>786</v>
      </c>
      <c r="B1923" s="1" t="s">
        <v>787</v>
      </c>
      <c r="C1923" s="1" t="s">
        <v>135</v>
      </c>
      <c r="D1923" s="1" t="s">
        <v>744</v>
      </c>
      <c r="E1923" s="1" t="s">
        <v>105</v>
      </c>
      <c r="F1923">
        <v>0</v>
      </c>
      <c r="G1923">
        <v>0</v>
      </c>
      <c r="H1923">
        <v>0</v>
      </c>
      <c r="I1923">
        <v>0</v>
      </c>
      <c r="J1923">
        <v>1</v>
      </c>
      <c r="BI1923" s="4">
        <v>4</v>
      </c>
      <c r="BJ1923" s="1">
        <f ca="1">INDEX(passing_tds,CELL("Row",AG1923)-1)*(PASSTD)</f>
        <v>0</v>
      </c>
      <c r="BK1923" s="1">
        <f ca="1">INDEX(passing_yds,CELL("Row",AH1923)-1)*(PASSYDS)</f>
        <v>0</v>
      </c>
      <c r="BL1923" s="1">
        <f ca="1">IF(INDEX(passing_yds,CELL("Row",AI1923)-1)&gt;=300,3,0)</f>
        <v>0</v>
      </c>
      <c r="BM1923" s="1">
        <f ca="1">INDEX(passing_ints,CELL("Row",AJ1923)-1)*(INT)</f>
        <v>0</v>
      </c>
      <c r="BN1923" s="1">
        <f ca="1">INDEX(rushing_yds,CELL("Row",AK1923)-1)*(RUSHYDS)</f>
        <v>0</v>
      </c>
      <c r="BO1923" s="1">
        <f ca="1">INDEX(rushing_tds,CELL("Row",AK1923)-1)*(RUSHTD)</f>
        <v>0</v>
      </c>
      <c r="BP1923" s="1">
        <f ca="1">IF(INDEX(rushing_yds,CELL("Row",AI1923)-1)&gt;=100,3,0)</f>
        <v>0</v>
      </c>
      <c r="BQ1923" s="1">
        <f ca="1">INDEX(receiving_yds,CELL("Row",AN1923)-1)*(RECYDS)</f>
        <v>0</v>
      </c>
      <c r="BR1923" s="1">
        <f ca="1">INDEX(receiving_rec,CELL("Row",AO1923)-1)*(REC)</f>
        <v>0</v>
      </c>
      <c r="BS1923" s="1">
        <f ca="1">INDEX(receiving_tds,CELL("Row",AP1923)-1)*(RECTD)</f>
        <v>0</v>
      </c>
      <c r="BT1923" s="1">
        <f ca="1">IF(INDEX(receiving_yds,CELL("Row",AI1923)-1)&gt;=100,3,0)</f>
        <v>0</v>
      </c>
      <c r="BU1923" s="1">
        <f ca="1">INDEX(puntret_tds,CELL("Row",AR1923)-1)*(PUNTKORETTD)+INDEX(kickret_tds,CELL("Row",AR1923)-1)*(PUNTKORETTD)</f>
        <v>0</v>
      </c>
      <c r="BV1923" s="1">
        <f ca="1">INDEX(fumbles_tot,CELL("Row",AS1923)-1)*(FUM)</f>
        <v>0</v>
      </c>
      <c r="BW1923" s="1">
        <f ca="1">(INDEX(passing_twoptm,CELL("Row",AT1923)-1)+INDEX(rushing_twoptm,CELL("Row",AT1923)-1)+INDEX(receiving_twoptm,CELL("Row",AT1923)-1))*(_2PTCONV)</f>
        <v>0</v>
      </c>
      <c r="BX1923" s="1">
        <f ca="1">SUM(BJ1923:BW1923)</f>
        <v>0</v>
      </c>
    </row>
    <row r="1924" spans="1:76" x14ac:dyDescent="0.25">
      <c r="A1924" s="1" t="s">
        <v>655</v>
      </c>
      <c r="B1924" s="1" t="s">
        <v>794</v>
      </c>
      <c r="C1924" s="1" t="s">
        <v>135</v>
      </c>
      <c r="D1924" s="1" t="s">
        <v>744</v>
      </c>
      <c r="E1924" s="1" t="s">
        <v>100</v>
      </c>
      <c r="F1924">
        <v>0</v>
      </c>
      <c r="G1924">
        <v>0</v>
      </c>
      <c r="H1924">
        <v>0</v>
      </c>
      <c r="I1924">
        <v>0</v>
      </c>
      <c r="J1924">
        <v>2</v>
      </c>
      <c r="BI1924" s="4">
        <v>4</v>
      </c>
      <c r="BJ1924" s="1">
        <f ca="1">INDEX(passing_tds,CELL("Row",AG1924)-1)*(PASSTD)</f>
        <v>0</v>
      </c>
      <c r="BK1924" s="1">
        <f ca="1">INDEX(passing_yds,CELL("Row",AH1924)-1)*(PASSYDS)</f>
        <v>0</v>
      </c>
      <c r="BL1924" s="1">
        <f ca="1">IF(INDEX(passing_yds,CELL("Row",AI1924)-1)&gt;=300,3,0)</f>
        <v>0</v>
      </c>
      <c r="BM1924" s="1">
        <f ca="1">INDEX(passing_ints,CELL("Row",AJ1924)-1)*(INT)</f>
        <v>0</v>
      </c>
      <c r="BN1924" s="1">
        <f ca="1">INDEX(rushing_yds,CELL("Row",AK1924)-1)*(RUSHYDS)</f>
        <v>0</v>
      </c>
      <c r="BO1924" s="1">
        <f ca="1">INDEX(rushing_tds,CELL("Row",AK1924)-1)*(RUSHTD)</f>
        <v>0</v>
      </c>
      <c r="BP1924" s="1">
        <f ca="1">IF(INDEX(rushing_yds,CELL("Row",AI1924)-1)&gt;=100,3,0)</f>
        <v>0</v>
      </c>
      <c r="BQ1924" s="1">
        <f ca="1">INDEX(receiving_yds,CELL("Row",AN1924)-1)*(RECYDS)</f>
        <v>0</v>
      </c>
      <c r="BR1924" s="1">
        <f ca="1">INDEX(receiving_rec,CELL("Row",AO1924)-1)*(REC)</f>
        <v>0</v>
      </c>
      <c r="BS1924" s="1">
        <f ca="1">INDEX(receiving_tds,CELL("Row",AP1924)-1)*(RECTD)</f>
        <v>0</v>
      </c>
      <c r="BT1924" s="1">
        <f ca="1">IF(INDEX(receiving_yds,CELL("Row",AI1924)-1)&gt;=100,3,0)</f>
        <v>0</v>
      </c>
      <c r="BU1924" s="1">
        <f ca="1">INDEX(puntret_tds,CELL("Row",AR1924)-1)*(PUNTKORETTD)+INDEX(kickret_tds,CELL("Row",AR1924)-1)*(PUNTKORETTD)</f>
        <v>0</v>
      </c>
      <c r="BV1924" s="1">
        <f ca="1">INDEX(fumbles_tot,CELL("Row",AS1924)-1)*(FUM)</f>
        <v>0</v>
      </c>
      <c r="BW1924" s="1">
        <f ca="1">(INDEX(passing_twoptm,CELL("Row",AT1924)-1)+INDEX(rushing_twoptm,CELL("Row",AT1924)-1)+INDEX(receiving_twoptm,CELL("Row",AT1924)-1))*(_2PTCONV)</f>
        <v>0</v>
      </c>
      <c r="BX1924" s="1">
        <f ca="1">SUM(BJ1924:BW1924)</f>
        <v>0</v>
      </c>
    </row>
    <row r="1925" spans="1:76" x14ac:dyDescent="0.25">
      <c r="A1925" s="1" t="s">
        <v>788</v>
      </c>
      <c r="B1925" s="1" t="s">
        <v>789</v>
      </c>
      <c r="C1925" s="1" t="s">
        <v>135</v>
      </c>
      <c r="D1925" s="1" t="s">
        <v>744</v>
      </c>
      <c r="E1925" s="1" t="s">
        <v>165</v>
      </c>
      <c r="F1925">
        <v>1</v>
      </c>
      <c r="G1925">
        <v>0</v>
      </c>
      <c r="H1925">
        <v>0</v>
      </c>
      <c r="I1925">
        <v>0</v>
      </c>
      <c r="J1925">
        <v>4</v>
      </c>
      <c r="BI1925" s="4">
        <v>4</v>
      </c>
      <c r="BJ1925" s="1">
        <f ca="1">INDEX(passing_tds,CELL("Row",AG1925)-1)*(PASSTD)</f>
        <v>0</v>
      </c>
      <c r="BK1925" s="1">
        <f ca="1">INDEX(passing_yds,CELL("Row",AH1925)-1)*(PASSYDS)</f>
        <v>0</v>
      </c>
      <c r="BL1925" s="1">
        <f ca="1">IF(INDEX(passing_yds,CELL("Row",AI1925)-1)&gt;=300,3,0)</f>
        <v>0</v>
      </c>
      <c r="BM1925" s="1">
        <f ca="1">INDEX(passing_ints,CELL("Row",AJ1925)-1)*(INT)</f>
        <v>0</v>
      </c>
      <c r="BN1925" s="1">
        <f ca="1">INDEX(rushing_yds,CELL("Row",AK1925)-1)*(RUSHYDS)</f>
        <v>0</v>
      </c>
      <c r="BO1925" s="1">
        <f ca="1">INDEX(rushing_tds,CELL("Row",AK1925)-1)*(RUSHTD)</f>
        <v>0</v>
      </c>
      <c r="BP1925" s="1">
        <f ca="1">IF(INDEX(rushing_yds,CELL("Row",AI1925)-1)&gt;=100,3,0)</f>
        <v>0</v>
      </c>
      <c r="BQ1925" s="1">
        <f ca="1">INDEX(receiving_yds,CELL("Row",AN1925)-1)*(RECYDS)</f>
        <v>0</v>
      </c>
      <c r="BR1925" s="1">
        <f ca="1">INDEX(receiving_rec,CELL("Row",AO1925)-1)*(REC)</f>
        <v>0</v>
      </c>
      <c r="BS1925" s="1">
        <f ca="1">INDEX(receiving_tds,CELL("Row",AP1925)-1)*(RECTD)</f>
        <v>0</v>
      </c>
      <c r="BT1925" s="1">
        <f ca="1">IF(INDEX(receiving_yds,CELL("Row",AI1925)-1)&gt;=100,3,0)</f>
        <v>0</v>
      </c>
      <c r="BU1925" s="1">
        <f ca="1">INDEX(puntret_tds,CELL("Row",AR1925)-1)*(PUNTKORETTD)+INDEX(kickret_tds,CELL("Row",AR1925)-1)*(PUNTKORETTD)</f>
        <v>0</v>
      </c>
      <c r="BV1925" s="1">
        <f ca="1">INDEX(fumbles_tot,CELL("Row",AS1925)-1)*(FUM)</f>
        <v>0</v>
      </c>
      <c r="BW1925" s="1">
        <f ca="1">(INDEX(passing_twoptm,CELL("Row",AT1925)-1)+INDEX(rushing_twoptm,CELL("Row",AT1925)-1)+INDEX(receiving_twoptm,CELL("Row",AT1925)-1))*(_2PTCONV)</f>
        <v>0</v>
      </c>
      <c r="BX1925" s="1">
        <f ca="1">SUM(BJ1925:BW1925)</f>
        <v>0</v>
      </c>
    </row>
    <row r="1926" spans="1:76" x14ac:dyDescent="0.25">
      <c r="A1926" s="1" t="s">
        <v>790</v>
      </c>
      <c r="B1926" s="1" t="s">
        <v>791</v>
      </c>
      <c r="C1926" s="1" t="s">
        <v>135</v>
      </c>
      <c r="D1926" s="1" t="s">
        <v>744</v>
      </c>
      <c r="E1926" s="1" t="s">
        <v>94</v>
      </c>
      <c r="F1926">
        <v>0</v>
      </c>
      <c r="G1926">
        <v>0</v>
      </c>
      <c r="H1926">
        <v>0</v>
      </c>
      <c r="I1926">
        <v>0</v>
      </c>
      <c r="J1926">
        <v>1</v>
      </c>
      <c r="BI1926" s="4">
        <v>4</v>
      </c>
      <c r="BJ1926" s="1">
        <f ca="1">INDEX(passing_tds,CELL("Row",AG1926)-1)*(PASSTD)</f>
        <v>0</v>
      </c>
      <c r="BK1926" s="1">
        <f ca="1">INDEX(passing_yds,CELL("Row",AH1926)-1)*(PASSYDS)</f>
        <v>0</v>
      </c>
      <c r="BL1926" s="1">
        <f ca="1">IF(INDEX(passing_yds,CELL("Row",AI1926)-1)&gt;=300,3,0)</f>
        <v>0</v>
      </c>
      <c r="BM1926" s="1">
        <f ca="1">INDEX(passing_ints,CELL("Row",AJ1926)-1)*(INT)</f>
        <v>0</v>
      </c>
      <c r="BN1926" s="1">
        <f ca="1">INDEX(rushing_yds,CELL("Row",AK1926)-1)*(RUSHYDS)</f>
        <v>0</v>
      </c>
      <c r="BO1926" s="1">
        <f ca="1">INDEX(rushing_tds,CELL("Row",AK1926)-1)*(RUSHTD)</f>
        <v>0</v>
      </c>
      <c r="BP1926" s="1">
        <f ca="1">IF(INDEX(rushing_yds,CELL("Row",AI1926)-1)&gt;=100,3,0)</f>
        <v>0</v>
      </c>
      <c r="BQ1926" s="1">
        <f ca="1">INDEX(receiving_yds,CELL("Row",AN1926)-1)*(RECYDS)</f>
        <v>0</v>
      </c>
      <c r="BR1926" s="1">
        <f ca="1">INDEX(receiving_rec,CELL("Row",AO1926)-1)*(REC)</f>
        <v>0</v>
      </c>
      <c r="BS1926" s="1">
        <f ca="1">INDEX(receiving_tds,CELL("Row",AP1926)-1)*(RECTD)</f>
        <v>0</v>
      </c>
      <c r="BT1926" s="1">
        <f ca="1">IF(INDEX(receiving_yds,CELL("Row",AI1926)-1)&gt;=100,3,0)</f>
        <v>0</v>
      </c>
      <c r="BU1926" s="1">
        <f ca="1">INDEX(puntret_tds,CELL("Row",AR1926)-1)*(PUNTKORETTD)+INDEX(kickret_tds,CELL("Row",AR1926)-1)*(PUNTKORETTD)</f>
        <v>0</v>
      </c>
      <c r="BV1926" s="1">
        <f ca="1">INDEX(fumbles_tot,CELL("Row",AS1926)-1)*(FUM)</f>
        <v>0</v>
      </c>
      <c r="BW1926" s="1">
        <f ca="1">(INDEX(passing_twoptm,CELL("Row",AT1926)-1)+INDEX(rushing_twoptm,CELL("Row",AT1926)-1)+INDEX(receiving_twoptm,CELL("Row",AT1926)-1))*(_2PTCONV)</f>
        <v>0</v>
      </c>
      <c r="BX1926" s="1">
        <f ca="1">SUM(BJ1926:BW1926)</f>
        <v>0</v>
      </c>
    </row>
    <row r="1927" spans="1:76" x14ac:dyDescent="0.25">
      <c r="A1927" s="1" t="s">
        <v>767</v>
      </c>
      <c r="B1927" s="1" t="s">
        <v>768</v>
      </c>
      <c r="C1927" s="1" t="s">
        <v>135</v>
      </c>
      <c r="D1927" s="1" t="s">
        <v>744</v>
      </c>
      <c r="E1927" s="1" t="s">
        <v>100</v>
      </c>
      <c r="F1927">
        <v>2</v>
      </c>
      <c r="G1927">
        <v>0</v>
      </c>
      <c r="H1927">
        <v>0</v>
      </c>
      <c r="I1927">
        <v>0</v>
      </c>
      <c r="J1927">
        <v>4</v>
      </c>
      <c r="BI1927" s="4">
        <v>4</v>
      </c>
      <c r="BJ1927" s="1">
        <f ca="1">INDEX(passing_tds,CELL("Row",AG1927)-1)*(PASSTD)</f>
        <v>0</v>
      </c>
      <c r="BK1927" s="1">
        <f ca="1">INDEX(passing_yds,CELL("Row",AH1927)-1)*(PASSYDS)</f>
        <v>0</v>
      </c>
      <c r="BL1927" s="1">
        <f ca="1">IF(INDEX(passing_yds,CELL("Row",AI1927)-1)&gt;=300,3,0)</f>
        <v>0</v>
      </c>
      <c r="BM1927" s="1">
        <f ca="1">INDEX(passing_ints,CELL("Row",AJ1927)-1)*(INT)</f>
        <v>0</v>
      </c>
      <c r="BN1927" s="1">
        <f ca="1">INDEX(rushing_yds,CELL("Row",AK1927)-1)*(RUSHYDS)</f>
        <v>0</v>
      </c>
      <c r="BO1927" s="1">
        <f ca="1">INDEX(rushing_tds,CELL("Row",AK1927)-1)*(RUSHTD)</f>
        <v>0</v>
      </c>
      <c r="BP1927" s="1">
        <f ca="1">IF(INDEX(rushing_yds,CELL("Row",AI1927)-1)&gt;=100,3,0)</f>
        <v>0</v>
      </c>
      <c r="BQ1927" s="1">
        <f ca="1">INDEX(receiving_yds,CELL("Row",AN1927)-1)*(RECYDS)</f>
        <v>0</v>
      </c>
      <c r="BR1927" s="1">
        <f ca="1">INDEX(receiving_rec,CELL("Row",AO1927)-1)*(REC)</f>
        <v>0</v>
      </c>
      <c r="BS1927" s="1">
        <f ca="1">INDEX(receiving_tds,CELL("Row",AP1927)-1)*(RECTD)</f>
        <v>0</v>
      </c>
      <c r="BT1927" s="1">
        <f ca="1">IF(INDEX(receiving_yds,CELL("Row",AI1927)-1)&gt;=100,3,0)</f>
        <v>0</v>
      </c>
      <c r="BU1927" s="1">
        <f ca="1">INDEX(puntret_tds,CELL("Row",AR1927)-1)*(PUNTKORETTD)+INDEX(kickret_tds,CELL("Row",AR1927)-1)*(PUNTKORETTD)</f>
        <v>0</v>
      </c>
      <c r="BV1927" s="1">
        <f ca="1">INDEX(fumbles_tot,CELL("Row",AS1927)-1)*(FUM)</f>
        <v>0</v>
      </c>
      <c r="BW1927" s="1">
        <f ca="1">(INDEX(passing_twoptm,CELL("Row",AT1927)-1)+INDEX(rushing_twoptm,CELL("Row",AT1927)-1)+INDEX(receiving_twoptm,CELL("Row",AT1927)-1))*(_2PTCONV)</f>
        <v>0</v>
      </c>
      <c r="BX1927" s="1">
        <f ca="1">SUM(BJ1927:BW1927)</f>
        <v>0</v>
      </c>
    </row>
    <row r="1928" spans="1:76" x14ac:dyDescent="0.25">
      <c r="A1928" s="1" t="s">
        <v>797</v>
      </c>
      <c r="B1928" s="1" t="s">
        <v>798</v>
      </c>
      <c r="C1928" s="1" t="s">
        <v>135</v>
      </c>
      <c r="D1928" s="1" t="s">
        <v>744</v>
      </c>
      <c r="E1928" s="1" t="s">
        <v>105</v>
      </c>
      <c r="F1928">
        <v>1</v>
      </c>
      <c r="G1928">
        <v>0</v>
      </c>
      <c r="H1928">
        <v>0</v>
      </c>
      <c r="I1928">
        <v>0</v>
      </c>
      <c r="J1928">
        <v>2</v>
      </c>
      <c r="BI1928" s="4">
        <v>4</v>
      </c>
      <c r="BJ1928" s="1">
        <f ca="1">INDEX(passing_tds,CELL("Row",AG1928)-1)*(PASSTD)</f>
        <v>0</v>
      </c>
      <c r="BK1928" s="1">
        <f ca="1">INDEX(passing_yds,CELL("Row",AH1928)-1)*(PASSYDS)</f>
        <v>0</v>
      </c>
      <c r="BL1928" s="1">
        <f ca="1">IF(INDEX(passing_yds,CELL("Row",AI1928)-1)&gt;=300,3,0)</f>
        <v>0</v>
      </c>
      <c r="BM1928" s="1">
        <f ca="1">INDEX(passing_ints,CELL("Row",AJ1928)-1)*(INT)</f>
        <v>0</v>
      </c>
      <c r="BN1928" s="1">
        <f ca="1">INDEX(rushing_yds,CELL("Row",AK1928)-1)*(RUSHYDS)</f>
        <v>0</v>
      </c>
      <c r="BO1928" s="1">
        <f ca="1">INDEX(rushing_tds,CELL("Row",AK1928)-1)*(RUSHTD)</f>
        <v>0</v>
      </c>
      <c r="BP1928" s="1">
        <f ca="1">IF(INDEX(rushing_yds,CELL("Row",AI1928)-1)&gt;=100,3,0)</f>
        <v>0</v>
      </c>
      <c r="BQ1928" s="1">
        <f ca="1">INDEX(receiving_yds,CELL("Row",AN1928)-1)*(RECYDS)</f>
        <v>0</v>
      </c>
      <c r="BR1928" s="1">
        <f ca="1">INDEX(receiving_rec,CELL("Row",AO1928)-1)*(REC)</f>
        <v>0</v>
      </c>
      <c r="BS1928" s="1">
        <f ca="1">INDEX(receiving_tds,CELL("Row",AP1928)-1)*(RECTD)</f>
        <v>0</v>
      </c>
      <c r="BT1928" s="1">
        <f ca="1">IF(INDEX(receiving_yds,CELL("Row",AI1928)-1)&gt;=100,3,0)</f>
        <v>0</v>
      </c>
      <c r="BU1928" s="1">
        <f ca="1">INDEX(puntret_tds,CELL("Row",AR1928)-1)*(PUNTKORETTD)+INDEX(kickret_tds,CELL("Row",AR1928)-1)*(PUNTKORETTD)</f>
        <v>0</v>
      </c>
      <c r="BV1928" s="1">
        <f ca="1">INDEX(fumbles_tot,CELL("Row",AS1928)-1)*(FUM)</f>
        <v>0</v>
      </c>
      <c r="BW1928" s="1">
        <f ca="1">(INDEX(passing_twoptm,CELL("Row",AT1928)-1)+INDEX(rushing_twoptm,CELL("Row",AT1928)-1)+INDEX(receiving_twoptm,CELL("Row",AT1928)-1))*(_2PTCONV)</f>
        <v>0</v>
      </c>
      <c r="BX1928" s="1">
        <f ca="1">SUM(BJ1928:BW1928)</f>
        <v>0</v>
      </c>
    </row>
    <row r="1929" spans="1:76" x14ac:dyDescent="0.25">
      <c r="A1929" s="1" t="s">
        <v>795</v>
      </c>
      <c r="B1929" s="1" t="s">
        <v>796</v>
      </c>
      <c r="C1929" s="1" t="s">
        <v>135</v>
      </c>
      <c r="D1929" s="1" t="s">
        <v>744</v>
      </c>
      <c r="E1929" s="1" t="s">
        <v>97</v>
      </c>
      <c r="F1929">
        <v>1</v>
      </c>
      <c r="G1929">
        <v>0</v>
      </c>
      <c r="H1929">
        <v>0</v>
      </c>
      <c r="I1929">
        <v>0</v>
      </c>
      <c r="J1929">
        <v>1</v>
      </c>
      <c r="BI1929" s="4">
        <v>4</v>
      </c>
      <c r="BJ1929" s="1">
        <f ca="1">INDEX(passing_tds,CELL("Row",AG1929)-1)*(PASSTD)</f>
        <v>0</v>
      </c>
      <c r="BK1929" s="1">
        <f ca="1">INDEX(passing_yds,CELL("Row",AH1929)-1)*(PASSYDS)</f>
        <v>0</v>
      </c>
      <c r="BL1929" s="1">
        <f ca="1">IF(INDEX(passing_yds,CELL("Row",AI1929)-1)&gt;=300,3,0)</f>
        <v>0</v>
      </c>
      <c r="BM1929" s="1">
        <f ca="1">INDEX(passing_ints,CELL("Row",AJ1929)-1)*(INT)</f>
        <v>0</v>
      </c>
      <c r="BN1929" s="1">
        <f ca="1">INDEX(rushing_yds,CELL("Row",AK1929)-1)*(RUSHYDS)</f>
        <v>0</v>
      </c>
      <c r="BO1929" s="1">
        <f ca="1">INDEX(rushing_tds,CELL("Row",AK1929)-1)*(RUSHTD)</f>
        <v>0</v>
      </c>
      <c r="BP1929" s="1">
        <f ca="1">IF(INDEX(rushing_yds,CELL("Row",AI1929)-1)&gt;=100,3,0)</f>
        <v>0</v>
      </c>
      <c r="BQ1929" s="1">
        <f ca="1">INDEX(receiving_yds,CELL("Row",AN1929)-1)*(RECYDS)</f>
        <v>0</v>
      </c>
      <c r="BR1929" s="1">
        <f ca="1">INDEX(receiving_rec,CELL("Row",AO1929)-1)*(REC)</f>
        <v>0</v>
      </c>
      <c r="BS1929" s="1">
        <f ca="1">INDEX(receiving_tds,CELL("Row",AP1929)-1)*(RECTD)</f>
        <v>0</v>
      </c>
      <c r="BT1929" s="1">
        <f ca="1">IF(INDEX(receiving_yds,CELL("Row",AI1929)-1)&gt;=100,3,0)</f>
        <v>0</v>
      </c>
      <c r="BU1929" s="1">
        <f ca="1">INDEX(puntret_tds,CELL("Row",AR1929)-1)*(PUNTKORETTD)+INDEX(kickret_tds,CELL("Row",AR1929)-1)*(PUNTKORETTD)</f>
        <v>0</v>
      </c>
      <c r="BV1929" s="1">
        <f ca="1">INDEX(fumbles_tot,CELL("Row",AS1929)-1)*(FUM)</f>
        <v>0</v>
      </c>
      <c r="BW1929" s="1">
        <f ca="1">(INDEX(passing_twoptm,CELL("Row",AT1929)-1)+INDEX(rushing_twoptm,CELL("Row",AT1929)-1)+INDEX(receiving_twoptm,CELL("Row",AT1929)-1))*(_2PTCONV)</f>
        <v>0</v>
      </c>
      <c r="BX1929" s="1">
        <f ca="1">SUM(BJ1929:BW1929)</f>
        <v>0</v>
      </c>
    </row>
    <row r="1930" spans="1:76" x14ac:dyDescent="0.25">
      <c r="A1930" s="1" t="s">
        <v>773</v>
      </c>
      <c r="B1930" s="1" t="s">
        <v>774</v>
      </c>
      <c r="C1930" s="1" t="s">
        <v>135</v>
      </c>
      <c r="D1930" s="1" t="s">
        <v>744</v>
      </c>
      <c r="E1930" s="1" t="s">
        <v>187</v>
      </c>
      <c r="F1930">
        <v>1</v>
      </c>
      <c r="G1930">
        <v>0</v>
      </c>
      <c r="H1930">
        <v>0</v>
      </c>
      <c r="I1930">
        <v>0</v>
      </c>
      <c r="J1930">
        <v>4</v>
      </c>
      <c r="BI1930" s="4">
        <v>4</v>
      </c>
      <c r="BJ1930" s="1">
        <f ca="1">INDEX(passing_tds,CELL("Row",AG1930)-1)*(PASSTD)</f>
        <v>0</v>
      </c>
      <c r="BK1930" s="1">
        <f ca="1">INDEX(passing_yds,CELL("Row",AH1930)-1)*(PASSYDS)</f>
        <v>0</v>
      </c>
      <c r="BL1930" s="1">
        <f ca="1">IF(INDEX(passing_yds,CELL("Row",AI1930)-1)&gt;=300,3,0)</f>
        <v>0</v>
      </c>
      <c r="BM1930" s="1">
        <f ca="1">INDEX(passing_ints,CELL("Row",AJ1930)-1)*(INT)</f>
        <v>0</v>
      </c>
      <c r="BN1930" s="1">
        <f ca="1">INDEX(rushing_yds,CELL("Row",AK1930)-1)*(RUSHYDS)</f>
        <v>0</v>
      </c>
      <c r="BO1930" s="1">
        <f ca="1">INDEX(rushing_tds,CELL("Row",AK1930)-1)*(RUSHTD)</f>
        <v>0</v>
      </c>
      <c r="BP1930" s="1">
        <f ca="1">IF(INDEX(rushing_yds,CELL("Row",AI1930)-1)&gt;=100,3,0)</f>
        <v>0</v>
      </c>
      <c r="BQ1930" s="1">
        <f ca="1">INDEX(receiving_yds,CELL("Row",AN1930)-1)*(RECYDS)</f>
        <v>0</v>
      </c>
      <c r="BR1930" s="1">
        <f ca="1">INDEX(receiving_rec,CELL("Row",AO1930)-1)*(REC)</f>
        <v>0</v>
      </c>
      <c r="BS1930" s="1">
        <f ca="1">INDEX(receiving_tds,CELL("Row",AP1930)-1)*(RECTD)</f>
        <v>0</v>
      </c>
      <c r="BT1930" s="1">
        <f ca="1">IF(INDEX(receiving_yds,CELL("Row",AI1930)-1)&gt;=100,3,0)</f>
        <v>0</v>
      </c>
      <c r="BU1930" s="1">
        <f ca="1">INDEX(puntret_tds,CELL("Row",AR1930)-1)*(PUNTKORETTD)+INDEX(kickret_tds,CELL("Row",AR1930)-1)*(PUNTKORETTD)</f>
        <v>0</v>
      </c>
      <c r="BV1930" s="1">
        <f ca="1">INDEX(fumbles_tot,CELL("Row",AS1930)-1)*(FUM)</f>
        <v>0</v>
      </c>
      <c r="BW1930" s="1">
        <f ca="1">(INDEX(passing_twoptm,CELL("Row",AT1930)-1)+INDEX(rushing_twoptm,CELL("Row",AT1930)-1)+INDEX(receiving_twoptm,CELL("Row",AT1930)-1))*(_2PTCONV)</f>
        <v>0</v>
      </c>
      <c r="BX1930" s="1">
        <f ca="1">SUM(BJ1930:BW1930)</f>
        <v>0</v>
      </c>
    </row>
    <row r="1931" spans="1:76" x14ac:dyDescent="0.25">
      <c r="A1931" s="1" t="s">
        <v>1645</v>
      </c>
      <c r="B1931" s="1" t="s">
        <v>1646</v>
      </c>
      <c r="C1931" s="1" t="s">
        <v>62</v>
      </c>
      <c r="D1931" s="1" t="s">
        <v>1640</v>
      </c>
      <c r="E1931" s="1" t="s">
        <v>69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 s="4">
        <v>4</v>
      </c>
      <c r="BJ1931" s="1">
        <f ca="1">INDEX(passing_tds,CELL("Row",AG1931)-1)*(PASSTD)</f>
        <v>0</v>
      </c>
      <c r="BK1931" s="1">
        <f ca="1">INDEX(passing_yds,CELL("Row",AH1931)-1)*(PASSYDS)</f>
        <v>0</v>
      </c>
      <c r="BL1931" s="1">
        <f ca="1">IF(INDEX(passing_yds,CELL("Row",AI1931)-1)&gt;=300,3,0)</f>
        <v>0</v>
      </c>
      <c r="BM1931" s="1">
        <f ca="1">INDEX(passing_ints,CELL("Row",AJ1931)-1)*(INT)</f>
        <v>0</v>
      </c>
      <c r="BN1931" s="1">
        <f ca="1">INDEX(rushing_yds,CELL("Row",AK1931)-1)*(RUSHYDS)</f>
        <v>0</v>
      </c>
      <c r="BO1931" s="1">
        <f ca="1">INDEX(rushing_tds,CELL("Row",AK1931)-1)*(RUSHTD)</f>
        <v>0</v>
      </c>
      <c r="BP1931" s="1">
        <f ca="1">IF(INDEX(rushing_yds,CELL("Row",AI1931)-1)&gt;=100,3,0)</f>
        <v>0</v>
      </c>
      <c r="BQ1931" s="1">
        <f ca="1">INDEX(receiving_yds,CELL("Row",AN1931)-1)*(RECYDS)</f>
        <v>0</v>
      </c>
      <c r="BR1931" s="1">
        <f ca="1">INDEX(receiving_rec,CELL("Row",AO1931)-1)*(REC)</f>
        <v>0</v>
      </c>
      <c r="BS1931" s="1">
        <f ca="1">INDEX(receiving_tds,CELL("Row",AP1931)-1)*(RECTD)</f>
        <v>0</v>
      </c>
      <c r="BT1931" s="1">
        <f ca="1">IF(INDEX(receiving_yds,CELL("Row",AI1931)-1)&gt;=100,3,0)</f>
        <v>0</v>
      </c>
      <c r="BU1931" s="1">
        <f ca="1">INDEX(puntret_tds,CELL("Row",AR1931)-1)*(PUNTKORETTD)+INDEX(kickret_tds,CELL("Row",AR1931)-1)*(PUNTKORETTD)</f>
        <v>0</v>
      </c>
      <c r="BV1931" s="1">
        <f ca="1">INDEX(fumbles_tot,CELL("Row",AS1931)-1)*(FUM)</f>
        <v>0</v>
      </c>
      <c r="BW1931" s="1">
        <f ca="1">(INDEX(passing_twoptm,CELL("Row",AT1931)-1)+INDEX(rushing_twoptm,CELL("Row",AT1931)-1)+INDEX(receiving_twoptm,CELL("Row",AT1931)-1))*(_2PTCONV)</f>
        <v>0</v>
      </c>
      <c r="BX1931" s="1">
        <f ca="1">SUM(BJ1931:BW1931)</f>
        <v>0</v>
      </c>
    </row>
    <row r="1932" spans="1:76" x14ac:dyDescent="0.25">
      <c r="A1932" s="1" t="s">
        <v>1658</v>
      </c>
      <c r="B1932" s="1" t="s">
        <v>1659</v>
      </c>
      <c r="C1932" s="1" t="s">
        <v>62</v>
      </c>
      <c r="D1932" s="1" t="s">
        <v>1640</v>
      </c>
      <c r="E1932" s="1" t="s">
        <v>88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0</v>
      </c>
      <c r="V1932">
        <v>2</v>
      </c>
      <c r="W1932">
        <v>0</v>
      </c>
      <c r="X1932">
        <v>2</v>
      </c>
      <c r="BI1932" s="4">
        <v>4</v>
      </c>
      <c r="BJ1932" s="1">
        <f ca="1">INDEX(passing_tds,CELL("Row",AG1932)-1)*(PASSTD)</f>
        <v>0</v>
      </c>
      <c r="BK1932" s="1">
        <f ca="1">INDEX(passing_yds,CELL("Row",AH1932)-1)*(PASSYDS)</f>
        <v>0</v>
      </c>
      <c r="BL1932" s="1">
        <f ca="1">IF(INDEX(passing_yds,CELL("Row",AI1932)-1)&gt;=300,3,0)</f>
        <v>0</v>
      </c>
      <c r="BM1932" s="1">
        <f ca="1">INDEX(passing_ints,CELL("Row",AJ1932)-1)*(INT)</f>
        <v>0</v>
      </c>
      <c r="BN1932" s="1">
        <f ca="1">INDEX(rushing_yds,CELL("Row",AK1932)-1)*(RUSHYDS)</f>
        <v>0</v>
      </c>
      <c r="BO1932" s="1">
        <f ca="1">INDEX(rushing_tds,CELL("Row",AK1932)-1)*(RUSHTD)</f>
        <v>0</v>
      </c>
      <c r="BP1932" s="1">
        <f ca="1">IF(INDEX(rushing_yds,CELL("Row",AI1932)-1)&gt;=100,3,0)</f>
        <v>0</v>
      </c>
      <c r="BQ1932" s="1">
        <f ca="1">INDEX(receiving_yds,CELL("Row",AN1932)-1)*(RECYDS)</f>
        <v>0</v>
      </c>
      <c r="BR1932" s="1">
        <f ca="1">INDEX(receiving_rec,CELL("Row",AO1932)-1)*(REC)</f>
        <v>0</v>
      </c>
      <c r="BS1932" s="1">
        <f ca="1">INDEX(receiving_tds,CELL("Row",AP1932)-1)*(RECTD)</f>
        <v>0</v>
      </c>
      <c r="BT1932" s="1">
        <f ca="1">IF(INDEX(receiving_yds,CELL("Row",AI1932)-1)&gt;=100,3,0)</f>
        <v>0</v>
      </c>
      <c r="BU1932" s="1">
        <f ca="1">INDEX(puntret_tds,CELL("Row",AR1932)-1)*(PUNTKORETTD)+INDEX(kickret_tds,CELL("Row",AR1932)-1)*(PUNTKORETTD)</f>
        <v>0</v>
      </c>
      <c r="BV1932" s="1">
        <f ca="1">INDEX(fumbles_tot,CELL("Row",AS1932)-1)*(FUM)</f>
        <v>0</v>
      </c>
      <c r="BW1932" s="1">
        <f ca="1">(INDEX(passing_twoptm,CELL("Row",AT1932)-1)+INDEX(rushing_twoptm,CELL("Row",AT1932)-1)+INDEX(receiving_twoptm,CELL("Row",AT1932)-1))*(_2PTCONV)</f>
        <v>0</v>
      </c>
      <c r="BX1932" s="1">
        <f ca="1">SUM(BJ1932:BW1932)</f>
        <v>0</v>
      </c>
    </row>
    <row r="1933" spans="1:76" x14ac:dyDescent="0.25">
      <c r="A1933" s="1" t="s">
        <v>1660</v>
      </c>
      <c r="B1933" s="1" t="s">
        <v>1661</v>
      </c>
      <c r="C1933" s="1" t="s">
        <v>62</v>
      </c>
      <c r="D1933" s="1" t="s">
        <v>1640</v>
      </c>
      <c r="E1933" s="1" t="s">
        <v>91</v>
      </c>
      <c r="AK1933">
        <v>41</v>
      </c>
      <c r="AL1933">
        <v>2</v>
      </c>
      <c r="AM1933">
        <v>59</v>
      </c>
      <c r="AN1933">
        <v>7</v>
      </c>
      <c r="AO1933">
        <v>322</v>
      </c>
      <c r="BI1933" s="4">
        <v>4</v>
      </c>
      <c r="BJ1933" s="1">
        <f ca="1">INDEX(passing_tds,CELL("Row",AG1933)-1)*(PASSTD)</f>
        <v>0</v>
      </c>
      <c r="BK1933" s="1">
        <f ca="1">INDEX(passing_yds,CELL("Row",AH1933)-1)*(PASSYDS)</f>
        <v>0</v>
      </c>
      <c r="BL1933" s="1">
        <f ca="1">IF(INDEX(passing_yds,CELL("Row",AI1933)-1)&gt;=300,3,0)</f>
        <v>0</v>
      </c>
      <c r="BM1933" s="1">
        <f ca="1">INDEX(passing_ints,CELL("Row",AJ1933)-1)*(INT)</f>
        <v>0</v>
      </c>
      <c r="BN1933" s="1">
        <f ca="1">INDEX(rushing_yds,CELL("Row",AK1933)-1)*(RUSHYDS)</f>
        <v>0</v>
      </c>
      <c r="BO1933" s="1">
        <f ca="1">INDEX(rushing_tds,CELL("Row",AK1933)-1)*(RUSHTD)</f>
        <v>0</v>
      </c>
      <c r="BP1933" s="1">
        <f ca="1">IF(INDEX(rushing_yds,CELL("Row",AI1933)-1)&gt;=100,3,0)</f>
        <v>0</v>
      </c>
      <c r="BQ1933" s="1">
        <f ca="1">INDEX(receiving_yds,CELL("Row",AN1933)-1)*(RECYDS)</f>
        <v>0</v>
      </c>
      <c r="BR1933" s="1">
        <f ca="1">INDEX(receiving_rec,CELL("Row",AO1933)-1)*(REC)</f>
        <v>0</v>
      </c>
      <c r="BS1933" s="1">
        <f ca="1">INDEX(receiving_tds,CELL("Row",AP1933)-1)*(RECTD)</f>
        <v>0</v>
      </c>
      <c r="BT1933" s="1">
        <f ca="1">IF(INDEX(receiving_yds,CELL("Row",AI1933)-1)&gt;=100,3,0)</f>
        <v>0</v>
      </c>
      <c r="BU1933" s="1">
        <f ca="1">INDEX(puntret_tds,CELL("Row",AR1933)-1)*(PUNTKORETTD)+INDEX(kickret_tds,CELL("Row",AR1933)-1)*(PUNTKORETTD)</f>
        <v>0</v>
      </c>
      <c r="BV1933" s="1">
        <f ca="1">INDEX(fumbles_tot,CELL("Row",AS1933)-1)*(FUM)</f>
        <v>0</v>
      </c>
      <c r="BW1933" s="1">
        <f ca="1">(INDEX(passing_twoptm,CELL("Row",AT1933)-1)+INDEX(rushing_twoptm,CELL("Row",AT1933)-1)+INDEX(receiving_twoptm,CELL("Row",AT1933)-1))*(_2PTCONV)</f>
        <v>0</v>
      </c>
      <c r="BX1933" s="1">
        <f ca="1">SUM(BJ1933:BW1933)</f>
        <v>0</v>
      </c>
    </row>
    <row r="1934" spans="1:76" x14ac:dyDescent="0.25">
      <c r="A1934" s="1" t="s">
        <v>1662</v>
      </c>
      <c r="B1934" s="1" t="s">
        <v>1663</v>
      </c>
      <c r="C1934" s="1" t="s">
        <v>62</v>
      </c>
      <c r="D1934" s="1" t="s">
        <v>1640</v>
      </c>
      <c r="E1934" s="1" t="s">
        <v>112</v>
      </c>
      <c r="F1934">
        <v>1</v>
      </c>
      <c r="G1934">
        <v>0</v>
      </c>
      <c r="H1934">
        <v>0</v>
      </c>
      <c r="I1934">
        <v>0</v>
      </c>
      <c r="J1934">
        <v>2</v>
      </c>
      <c r="BI1934" s="4">
        <v>4</v>
      </c>
      <c r="BJ1934" s="1">
        <f ca="1">INDEX(passing_tds,CELL("Row",AG1934)-1)*(PASSTD)</f>
        <v>0</v>
      </c>
      <c r="BK1934" s="1">
        <f ca="1">INDEX(passing_yds,CELL("Row",AH1934)-1)*(PASSYDS)</f>
        <v>0</v>
      </c>
      <c r="BL1934" s="1">
        <f ca="1">IF(INDEX(passing_yds,CELL("Row",AI1934)-1)&gt;=300,3,0)</f>
        <v>0</v>
      </c>
      <c r="BM1934" s="1">
        <f ca="1">INDEX(passing_ints,CELL("Row",AJ1934)-1)*(INT)</f>
        <v>0</v>
      </c>
      <c r="BN1934" s="1">
        <f ca="1">INDEX(rushing_yds,CELL("Row",AK1934)-1)*(RUSHYDS)</f>
        <v>0</v>
      </c>
      <c r="BO1934" s="1">
        <f ca="1">INDEX(rushing_tds,CELL("Row",AK1934)-1)*(RUSHTD)</f>
        <v>0</v>
      </c>
      <c r="BP1934" s="1">
        <f ca="1">IF(INDEX(rushing_yds,CELL("Row",AI1934)-1)&gt;=100,3,0)</f>
        <v>0</v>
      </c>
      <c r="BQ1934" s="1">
        <f ca="1">INDEX(receiving_yds,CELL("Row",AN1934)-1)*(RECYDS)</f>
        <v>0</v>
      </c>
      <c r="BR1934" s="1">
        <f ca="1">INDEX(receiving_rec,CELL("Row",AO1934)-1)*(REC)</f>
        <v>0</v>
      </c>
      <c r="BS1934" s="1">
        <f ca="1">INDEX(receiving_tds,CELL("Row",AP1934)-1)*(RECTD)</f>
        <v>0</v>
      </c>
      <c r="BT1934" s="1">
        <f ca="1">IF(INDEX(receiving_yds,CELL("Row",AI1934)-1)&gt;=100,3,0)</f>
        <v>0</v>
      </c>
      <c r="BU1934" s="1">
        <f ca="1">INDEX(puntret_tds,CELL("Row",AR1934)-1)*(PUNTKORETTD)+INDEX(kickret_tds,CELL("Row",AR1934)-1)*(PUNTKORETTD)</f>
        <v>0</v>
      </c>
      <c r="BV1934" s="1">
        <f ca="1">INDEX(fumbles_tot,CELL("Row",AS1934)-1)*(FUM)</f>
        <v>0</v>
      </c>
      <c r="BW1934" s="1">
        <f ca="1">(INDEX(passing_twoptm,CELL("Row",AT1934)-1)+INDEX(rushing_twoptm,CELL("Row",AT1934)-1)+INDEX(receiving_twoptm,CELL("Row",AT1934)-1))*(_2PTCONV)</f>
        <v>0</v>
      </c>
      <c r="BX1934" s="1">
        <f ca="1">SUM(BJ1934:BW1934)</f>
        <v>0</v>
      </c>
    </row>
    <row r="1935" spans="1:76" x14ac:dyDescent="0.25">
      <c r="A1935" s="1" t="s">
        <v>309</v>
      </c>
      <c r="B1935" s="1" t="s">
        <v>1664</v>
      </c>
      <c r="C1935" s="1" t="s">
        <v>62</v>
      </c>
      <c r="D1935" s="1" t="s">
        <v>1640</v>
      </c>
      <c r="E1935" s="1" t="s">
        <v>105</v>
      </c>
      <c r="F1935">
        <v>1</v>
      </c>
      <c r="G1935">
        <v>0</v>
      </c>
      <c r="H1935">
        <v>0</v>
      </c>
      <c r="I1935">
        <v>0</v>
      </c>
      <c r="J1935">
        <v>3</v>
      </c>
      <c r="BI1935" s="4">
        <v>4</v>
      </c>
      <c r="BJ1935" s="1">
        <f ca="1">INDEX(passing_tds,CELL("Row",AG1935)-1)*(PASSTD)</f>
        <v>0</v>
      </c>
      <c r="BK1935" s="1">
        <f ca="1">INDEX(passing_yds,CELL("Row",AH1935)-1)*(PASSYDS)</f>
        <v>0</v>
      </c>
      <c r="BL1935" s="1">
        <f ca="1">IF(INDEX(passing_yds,CELL("Row",AI1935)-1)&gt;=300,3,0)</f>
        <v>0</v>
      </c>
      <c r="BM1935" s="1">
        <f ca="1">INDEX(passing_ints,CELL("Row",AJ1935)-1)*(INT)</f>
        <v>0</v>
      </c>
      <c r="BN1935" s="1">
        <f ca="1">INDEX(rushing_yds,CELL("Row",AK1935)-1)*(RUSHYDS)</f>
        <v>0</v>
      </c>
      <c r="BO1935" s="1">
        <f ca="1">INDEX(rushing_tds,CELL("Row",AK1935)-1)*(RUSHTD)</f>
        <v>0</v>
      </c>
      <c r="BP1935" s="1">
        <f ca="1">IF(INDEX(rushing_yds,CELL("Row",AI1935)-1)&gt;=100,3,0)</f>
        <v>0</v>
      </c>
      <c r="BQ1935" s="1">
        <f ca="1">INDEX(receiving_yds,CELL("Row",AN1935)-1)*(RECYDS)</f>
        <v>0</v>
      </c>
      <c r="BR1935" s="1">
        <f ca="1">INDEX(receiving_rec,CELL("Row",AO1935)-1)*(REC)</f>
        <v>0</v>
      </c>
      <c r="BS1935" s="1">
        <f ca="1">INDEX(receiving_tds,CELL("Row",AP1935)-1)*(RECTD)</f>
        <v>0</v>
      </c>
      <c r="BT1935" s="1">
        <f ca="1">IF(INDEX(receiving_yds,CELL("Row",AI1935)-1)&gt;=100,3,0)</f>
        <v>0</v>
      </c>
      <c r="BU1935" s="1">
        <f ca="1">INDEX(puntret_tds,CELL("Row",AR1935)-1)*(PUNTKORETTD)+INDEX(kickret_tds,CELL("Row",AR1935)-1)*(PUNTKORETTD)</f>
        <v>0</v>
      </c>
      <c r="BV1935" s="1">
        <f ca="1">INDEX(fumbles_tot,CELL("Row",AS1935)-1)*(FUM)</f>
        <v>0</v>
      </c>
      <c r="BW1935" s="1">
        <f ca="1">(INDEX(passing_twoptm,CELL("Row",AT1935)-1)+INDEX(rushing_twoptm,CELL("Row",AT1935)-1)+INDEX(receiving_twoptm,CELL("Row",AT1935)-1))*(_2PTCONV)</f>
        <v>0</v>
      </c>
      <c r="BX1935" s="1">
        <f ca="1">SUM(BJ1935:BW1935)</f>
        <v>0</v>
      </c>
    </row>
    <row r="1936" spans="1:76" x14ac:dyDescent="0.25">
      <c r="A1936" s="1" t="s">
        <v>1665</v>
      </c>
      <c r="B1936" s="1" t="s">
        <v>1666</v>
      </c>
      <c r="C1936" s="1" t="s">
        <v>62</v>
      </c>
      <c r="D1936" s="1" t="s">
        <v>1640</v>
      </c>
      <c r="E1936" s="1" t="s">
        <v>118</v>
      </c>
      <c r="F1936">
        <v>0</v>
      </c>
      <c r="G1936">
        <v>0</v>
      </c>
      <c r="H1936">
        <v>0</v>
      </c>
      <c r="I1936">
        <v>0</v>
      </c>
      <c r="J1936">
        <v>3</v>
      </c>
      <c r="BI1936" s="4">
        <v>4</v>
      </c>
      <c r="BJ1936" s="1">
        <f ca="1">INDEX(passing_tds,CELL("Row",AG1936)-1)*(PASSTD)</f>
        <v>0</v>
      </c>
      <c r="BK1936" s="1">
        <f ca="1">INDEX(passing_yds,CELL("Row",AH1936)-1)*(PASSYDS)</f>
        <v>0</v>
      </c>
      <c r="BL1936" s="1">
        <f ca="1">IF(INDEX(passing_yds,CELL("Row",AI1936)-1)&gt;=300,3,0)</f>
        <v>0</v>
      </c>
      <c r="BM1936" s="1">
        <f ca="1">INDEX(passing_ints,CELL("Row",AJ1936)-1)*(INT)</f>
        <v>0</v>
      </c>
      <c r="BN1936" s="1">
        <f ca="1">INDEX(rushing_yds,CELL("Row",AK1936)-1)*(RUSHYDS)</f>
        <v>0</v>
      </c>
      <c r="BO1936" s="1">
        <f ca="1">INDEX(rushing_tds,CELL("Row",AK1936)-1)*(RUSHTD)</f>
        <v>0</v>
      </c>
      <c r="BP1936" s="1">
        <f ca="1">IF(INDEX(rushing_yds,CELL("Row",AI1936)-1)&gt;=100,3,0)</f>
        <v>0</v>
      </c>
      <c r="BQ1936" s="1">
        <f ca="1">INDEX(receiving_yds,CELL("Row",AN1936)-1)*(RECYDS)</f>
        <v>0</v>
      </c>
      <c r="BR1936" s="1">
        <f ca="1">INDEX(receiving_rec,CELL("Row",AO1936)-1)*(REC)</f>
        <v>0</v>
      </c>
      <c r="BS1936" s="1">
        <f ca="1">INDEX(receiving_tds,CELL("Row",AP1936)-1)*(RECTD)</f>
        <v>0</v>
      </c>
      <c r="BT1936" s="1">
        <f ca="1">IF(INDEX(receiving_yds,CELL("Row",AI1936)-1)&gt;=100,3,0)</f>
        <v>0</v>
      </c>
      <c r="BU1936" s="1">
        <f ca="1">INDEX(puntret_tds,CELL("Row",AR1936)-1)*(PUNTKORETTD)+INDEX(kickret_tds,CELL("Row",AR1936)-1)*(PUNTKORETTD)</f>
        <v>0</v>
      </c>
      <c r="BV1936" s="1">
        <f ca="1">INDEX(fumbles_tot,CELL("Row",AS1936)-1)*(FUM)</f>
        <v>0</v>
      </c>
      <c r="BW1936" s="1">
        <f ca="1">(INDEX(passing_twoptm,CELL("Row",AT1936)-1)+INDEX(rushing_twoptm,CELL("Row",AT1936)-1)+INDEX(receiving_twoptm,CELL("Row",AT1936)-1))*(_2PTCONV)</f>
        <v>0</v>
      </c>
      <c r="BX1936" s="1">
        <f ca="1">SUM(BJ1936:BW1936)</f>
        <v>0</v>
      </c>
    </row>
    <row r="1937" spans="1:76" x14ac:dyDescent="0.25">
      <c r="A1937" s="1" t="s">
        <v>1667</v>
      </c>
      <c r="B1937" s="1" t="s">
        <v>1668</v>
      </c>
      <c r="C1937" s="1" t="s">
        <v>62</v>
      </c>
      <c r="D1937" s="1" t="s">
        <v>1640</v>
      </c>
      <c r="E1937" s="1" t="s">
        <v>176</v>
      </c>
      <c r="F1937">
        <v>1</v>
      </c>
      <c r="G1937">
        <v>0</v>
      </c>
      <c r="H1937">
        <v>0</v>
      </c>
      <c r="I1937">
        <v>0</v>
      </c>
      <c r="J1937">
        <v>4</v>
      </c>
      <c r="BI1937" s="4">
        <v>4</v>
      </c>
      <c r="BJ1937" s="1">
        <f ca="1">INDEX(passing_tds,CELL("Row",AG1937)-1)*(PASSTD)</f>
        <v>0</v>
      </c>
      <c r="BK1937" s="1">
        <f ca="1">INDEX(passing_yds,CELL("Row",AH1937)-1)*(PASSYDS)</f>
        <v>0</v>
      </c>
      <c r="BL1937" s="1">
        <f ca="1">IF(INDEX(passing_yds,CELL("Row",AI1937)-1)&gt;=300,3,0)</f>
        <v>0</v>
      </c>
      <c r="BM1937" s="1">
        <f ca="1">INDEX(passing_ints,CELL("Row",AJ1937)-1)*(INT)</f>
        <v>0</v>
      </c>
      <c r="BN1937" s="1">
        <f ca="1">INDEX(rushing_yds,CELL("Row",AK1937)-1)*(RUSHYDS)</f>
        <v>0</v>
      </c>
      <c r="BO1937" s="1">
        <f ca="1">INDEX(rushing_tds,CELL("Row",AK1937)-1)*(RUSHTD)</f>
        <v>0</v>
      </c>
      <c r="BP1937" s="1">
        <f ca="1">IF(INDEX(rushing_yds,CELL("Row",AI1937)-1)&gt;=100,3,0)</f>
        <v>0</v>
      </c>
      <c r="BQ1937" s="1">
        <f ca="1">INDEX(receiving_yds,CELL("Row",AN1937)-1)*(RECYDS)</f>
        <v>0</v>
      </c>
      <c r="BR1937" s="1">
        <f ca="1">INDEX(receiving_rec,CELL("Row",AO1937)-1)*(REC)</f>
        <v>0</v>
      </c>
      <c r="BS1937" s="1">
        <f ca="1">INDEX(receiving_tds,CELL("Row",AP1937)-1)*(RECTD)</f>
        <v>0</v>
      </c>
      <c r="BT1937" s="1">
        <f ca="1">IF(INDEX(receiving_yds,CELL("Row",AI1937)-1)&gt;=100,3,0)</f>
        <v>0</v>
      </c>
      <c r="BU1937" s="1">
        <f ca="1">INDEX(puntret_tds,CELL("Row",AR1937)-1)*(PUNTKORETTD)+INDEX(kickret_tds,CELL("Row",AR1937)-1)*(PUNTKORETTD)</f>
        <v>0</v>
      </c>
      <c r="BV1937" s="1">
        <f ca="1">INDEX(fumbles_tot,CELL("Row",AS1937)-1)*(FUM)</f>
        <v>0</v>
      </c>
      <c r="BW1937" s="1">
        <f ca="1">(INDEX(passing_twoptm,CELL("Row",AT1937)-1)+INDEX(rushing_twoptm,CELL("Row",AT1937)-1)+INDEX(receiving_twoptm,CELL("Row",AT1937)-1))*(_2PTCONV)</f>
        <v>0</v>
      </c>
      <c r="BX1937" s="1">
        <f ca="1">SUM(BJ1937:BW1937)</f>
        <v>0</v>
      </c>
    </row>
    <row r="1938" spans="1:76" x14ac:dyDescent="0.25">
      <c r="A1938" s="1" t="s">
        <v>1669</v>
      </c>
      <c r="B1938" s="1" t="s">
        <v>1670</v>
      </c>
      <c r="C1938" s="1" t="s">
        <v>62</v>
      </c>
      <c r="D1938" s="1" t="s">
        <v>1640</v>
      </c>
      <c r="E1938" s="1" t="s">
        <v>118</v>
      </c>
      <c r="F1938">
        <v>0</v>
      </c>
      <c r="G1938">
        <v>0</v>
      </c>
      <c r="H1938">
        <v>0</v>
      </c>
      <c r="I1938">
        <v>0</v>
      </c>
      <c r="J1938">
        <v>1</v>
      </c>
      <c r="BI1938" s="4">
        <v>4</v>
      </c>
      <c r="BJ1938" s="1">
        <f ca="1">INDEX(passing_tds,CELL("Row",AG1938)-1)*(PASSTD)</f>
        <v>0</v>
      </c>
      <c r="BK1938" s="1">
        <f ca="1">INDEX(passing_yds,CELL("Row",AH1938)-1)*(PASSYDS)</f>
        <v>0</v>
      </c>
      <c r="BL1938" s="1">
        <f ca="1">IF(INDEX(passing_yds,CELL("Row",AI1938)-1)&gt;=300,3,0)</f>
        <v>0</v>
      </c>
      <c r="BM1938" s="1">
        <f ca="1">INDEX(passing_ints,CELL("Row",AJ1938)-1)*(INT)</f>
        <v>0</v>
      </c>
      <c r="BN1938" s="1">
        <f ca="1">INDEX(rushing_yds,CELL("Row",AK1938)-1)*(RUSHYDS)</f>
        <v>0</v>
      </c>
      <c r="BO1938" s="1">
        <f ca="1">INDEX(rushing_tds,CELL("Row",AK1938)-1)*(RUSHTD)</f>
        <v>0</v>
      </c>
      <c r="BP1938" s="1">
        <f ca="1">IF(INDEX(rushing_yds,CELL("Row",AI1938)-1)&gt;=100,3,0)</f>
        <v>0</v>
      </c>
      <c r="BQ1938" s="1">
        <f ca="1">INDEX(receiving_yds,CELL("Row",AN1938)-1)*(RECYDS)</f>
        <v>0</v>
      </c>
      <c r="BR1938" s="1">
        <f ca="1">INDEX(receiving_rec,CELL("Row",AO1938)-1)*(REC)</f>
        <v>0</v>
      </c>
      <c r="BS1938" s="1">
        <f ca="1">INDEX(receiving_tds,CELL("Row",AP1938)-1)*(RECTD)</f>
        <v>0</v>
      </c>
      <c r="BT1938" s="1">
        <f ca="1">IF(INDEX(receiving_yds,CELL("Row",AI1938)-1)&gt;=100,3,0)</f>
        <v>0</v>
      </c>
      <c r="BU1938" s="1">
        <f ca="1">INDEX(puntret_tds,CELL("Row",AR1938)-1)*(PUNTKORETTD)+INDEX(kickret_tds,CELL("Row",AR1938)-1)*(PUNTKORETTD)</f>
        <v>0</v>
      </c>
      <c r="BV1938" s="1">
        <f ca="1">INDEX(fumbles_tot,CELL("Row",AS1938)-1)*(FUM)</f>
        <v>0</v>
      </c>
      <c r="BW1938" s="1">
        <f ca="1">(INDEX(passing_twoptm,CELL("Row",AT1938)-1)+INDEX(rushing_twoptm,CELL("Row",AT1938)-1)+INDEX(receiving_twoptm,CELL("Row",AT1938)-1))*(_2PTCONV)</f>
        <v>0</v>
      </c>
      <c r="BX1938" s="1">
        <f ca="1">SUM(BJ1938:BW1938)</f>
        <v>0</v>
      </c>
    </row>
    <row r="1939" spans="1:76" x14ac:dyDescent="0.25">
      <c r="A1939" s="1" t="s">
        <v>1671</v>
      </c>
      <c r="B1939" s="1" t="s">
        <v>1672</v>
      </c>
      <c r="C1939" s="1" t="s">
        <v>62</v>
      </c>
      <c r="D1939" s="1" t="s">
        <v>1640</v>
      </c>
      <c r="E1939" s="1" t="s">
        <v>97</v>
      </c>
      <c r="F1939">
        <v>0</v>
      </c>
      <c r="G1939">
        <v>0</v>
      </c>
      <c r="H1939">
        <v>1</v>
      </c>
      <c r="I1939">
        <v>0</v>
      </c>
      <c r="J1939">
        <v>1</v>
      </c>
      <c r="BI1939" s="4">
        <v>4</v>
      </c>
      <c r="BJ1939" s="1">
        <f ca="1">INDEX(passing_tds,CELL("Row",AG1939)-1)*(PASSTD)</f>
        <v>0</v>
      </c>
      <c r="BK1939" s="1">
        <f ca="1">INDEX(passing_yds,CELL("Row",AH1939)-1)*(PASSYDS)</f>
        <v>0</v>
      </c>
      <c r="BL1939" s="1">
        <f ca="1">IF(INDEX(passing_yds,CELL("Row",AI1939)-1)&gt;=300,3,0)</f>
        <v>0</v>
      </c>
      <c r="BM1939" s="1">
        <f ca="1">INDEX(passing_ints,CELL("Row",AJ1939)-1)*(INT)</f>
        <v>0</v>
      </c>
      <c r="BN1939" s="1">
        <f ca="1">INDEX(rushing_yds,CELL("Row",AK1939)-1)*(RUSHYDS)</f>
        <v>0</v>
      </c>
      <c r="BO1939" s="1">
        <f ca="1">INDEX(rushing_tds,CELL("Row",AK1939)-1)*(RUSHTD)</f>
        <v>0</v>
      </c>
      <c r="BP1939" s="1">
        <f ca="1">IF(INDEX(rushing_yds,CELL("Row",AI1939)-1)&gt;=100,3,0)</f>
        <v>0</v>
      </c>
      <c r="BQ1939" s="1">
        <f ca="1">INDEX(receiving_yds,CELL("Row",AN1939)-1)*(RECYDS)</f>
        <v>0</v>
      </c>
      <c r="BR1939" s="1">
        <f ca="1">INDEX(receiving_rec,CELL("Row",AO1939)-1)*(REC)</f>
        <v>0</v>
      </c>
      <c r="BS1939" s="1">
        <f ca="1">INDEX(receiving_tds,CELL("Row",AP1939)-1)*(RECTD)</f>
        <v>0</v>
      </c>
      <c r="BT1939" s="1">
        <f ca="1">IF(INDEX(receiving_yds,CELL("Row",AI1939)-1)&gt;=100,3,0)</f>
        <v>0</v>
      </c>
      <c r="BU1939" s="1">
        <f ca="1">INDEX(puntret_tds,CELL("Row",AR1939)-1)*(PUNTKORETTD)+INDEX(kickret_tds,CELL("Row",AR1939)-1)*(PUNTKORETTD)</f>
        <v>0</v>
      </c>
      <c r="BV1939" s="1">
        <f ca="1">INDEX(fumbles_tot,CELL("Row",AS1939)-1)*(FUM)</f>
        <v>0</v>
      </c>
      <c r="BW1939" s="1">
        <f ca="1">(INDEX(passing_twoptm,CELL("Row",AT1939)-1)+INDEX(rushing_twoptm,CELL("Row",AT1939)-1)+INDEX(receiving_twoptm,CELL("Row",AT1939)-1))*(_2PTCONV)</f>
        <v>0</v>
      </c>
      <c r="BX1939" s="1">
        <f ca="1">SUM(BJ1939:BW1939)</f>
        <v>0</v>
      </c>
    </row>
    <row r="1940" spans="1:76" x14ac:dyDescent="0.25">
      <c r="A1940" s="1" t="s">
        <v>1673</v>
      </c>
      <c r="B1940" s="1" t="s">
        <v>1674</v>
      </c>
      <c r="C1940" s="1" t="s">
        <v>62</v>
      </c>
      <c r="D1940" s="1" t="s">
        <v>1640</v>
      </c>
      <c r="E1940" s="1" t="s">
        <v>94</v>
      </c>
      <c r="F1940">
        <v>0</v>
      </c>
      <c r="G1940">
        <v>0</v>
      </c>
      <c r="H1940">
        <v>0</v>
      </c>
      <c r="I1940">
        <v>0</v>
      </c>
      <c r="J1940">
        <v>2</v>
      </c>
      <c r="BI1940" s="4">
        <v>4</v>
      </c>
      <c r="BJ1940" s="1">
        <f ca="1">INDEX(passing_tds,CELL("Row",AG1940)-1)*(PASSTD)</f>
        <v>0</v>
      </c>
      <c r="BK1940" s="1">
        <f ca="1">INDEX(passing_yds,CELL("Row",AH1940)-1)*(PASSYDS)</f>
        <v>0</v>
      </c>
      <c r="BL1940" s="1">
        <f ca="1">IF(INDEX(passing_yds,CELL("Row",AI1940)-1)&gt;=300,3,0)</f>
        <v>0</v>
      </c>
      <c r="BM1940" s="1">
        <f ca="1">INDEX(passing_ints,CELL("Row",AJ1940)-1)*(INT)</f>
        <v>0</v>
      </c>
      <c r="BN1940" s="1">
        <f ca="1">INDEX(rushing_yds,CELL("Row",AK1940)-1)*(RUSHYDS)</f>
        <v>0</v>
      </c>
      <c r="BO1940" s="1">
        <f ca="1">INDEX(rushing_tds,CELL("Row",AK1940)-1)*(RUSHTD)</f>
        <v>0</v>
      </c>
      <c r="BP1940" s="1">
        <f ca="1">IF(INDEX(rushing_yds,CELL("Row",AI1940)-1)&gt;=100,3,0)</f>
        <v>0</v>
      </c>
      <c r="BQ1940" s="1">
        <f ca="1">INDEX(receiving_yds,CELL("Row",AN1940)-1)*(RECYDS)</f>
        <v>0</v>
      </c>
      <c r="BR1940" s="1">
        <f ca="1">INDEX(receiving_rec,CELL("Row",AO1940)-1)*(REC)</f>
        <v>0</v>
      </c>
      <c r="BS1940" s="1">
        <f ca="1">INDEX(receiving_tds,CELL("Row",AP1940)-1)*(RECTD)</f>
        <v>0</v>
      </c>
      <c r="BT1940" s="1">
        <f ca="1">IF(INDEX(receiving_yds,CELL("Row",AI1940)-1)&gt;=100,3,0)</f>
        <v>0</v>
      </c>
      <c r="BU1940" s="1">
        <f ca="1">INDEX(puntret_tds,CELL("Row",AR1940)-1)*(PUNTKORETTD)+INDEX(kickret_tds,CELL("Row",AR1940)-1)*(PUNTKORETTD)</f>
        <v>0</v>
      </c>
      <c r="BV1940" s="1">
        <f ca="1">INDEX(fumbles_tot,CELL("Row",AS1940)-1)*(FUM)</f>
        <v>0</v>
      </c>
      <c r="BW1940" s="1">
        <f ca="1">(INDEX(passing_twoptm,CELL("Row",AT1940)-1)+INDEX(rushing_twoptm,CELL("Row",AT1940)-1)+INDEX(receiving_twoptm,CELL("Row",AT1940)-1))*(_2PTCONV)</f>
        <v>0</v>
      </c>
      <c r="BX1940" s="1">
        <f ca="1">SUM(BJ1940:BW1940)</f>
        <v>0</v>
      </c>
    </row>
    <row r="1941" spans="1:76" x14ac:dyDescent="0.25">
      <c r="A1941" s="1" t="s">
        <v>1675</v>
      </c>
      <c r="B1941" s="1" t="s">
        <v>1676</v>
      </c>
      <c r="C1941" s="1" t="s">
        <v>62</v>
      </c>
      <c r="D1941" s="1" t="s">
        <v>1640</v>
      </c>
      <c r="E1941" s="1" t="s">
        <v>94</v>
      </c>
      <c r="F1941">
        <v>0</v>
      </c>
      <c r="G1941">
        <v>0</v>
      </c>
      <c r="H1941">
        <v>0</v>
      </c>
      <c r="I1941">
        <v>0</v>
      </c>
      <c r="J1941">
        <v>2</v>
      </c>
      <c r="BI1941" s="4">
        <v>4</v>
      </c>
      <c r="BJ1941" s="1">
        <f ca="1">INDEX(passing_tds,CELL("Row",AG1941)-1)*(PASSTD)</f>
        <v>0</v>
      </c>
      <c r="BK1941" s="1">
        <f ca="1">INDEX(passing_yds,CELL("Row",AH1941)-1)*(PASSYDS)</f>
        <v>0</v>
      </c>
      <c r="BL1941" s="1">
        <f ca="1">IF(INDEX(passing_yds,CELL("Row",AI1941)-1)&gt;=300,3,0)</f>
        <v>0</v>
      </c>
      <c r="BM1941" s="1">
        <f ca="1">INDEX(passing_ints,CELL("Row",AJ1941)-1)*(INT)</f>
        <v>0</v>
      </c>
      <c r="BN1941" s="1">
        <f ca="1">INDEX(rushing_yds,CELL("Row",AK1941)-1)*(RUSHYDS)</f>
        <v>0</v>
      </c>
      <c r="BO1941" s="1">
        <f ca="1">INDEX(rushing_tds,CELL("Row",AK1941)-1)*(RUSHTD)</f>
        <v>0</v>
      </c>
      <c r="BP1941" s="1">
        <f ca="1">IF(INDEX(rushing_yds,CELL("Row",AI1941)-1)&gt;=100,3,0)</f>
        <v>0</v>
      </c>
      <c r="BQ1941" s="1">
        <f ca="1">INDEX(receiving_yds,CELL("Row",AN1941)-1)*(RECYDS)</f>
        <v>0</v>
      </c>
      <c r="BR1941" s="1">
        <f ca="1">INDEX(receiving_rec,CELL("Row",AO1941)-1)*(REC)</f>
        <v>0</v>
      </c>
      <c r="BS1941" s="1">
        <f ca="1">INDEX(receiving_tds,CELL("Row",AP1941)-1)*(RECTD)</f>
        <v>0</v>
      </c>
      <c r="BT1941" s="1">
        <f ca="1">IF(INDEX(receiving_yds,CELL("Row",AI1941)-1)&gt;=100,3,0)</f>
        <v>0</v>
      </c>
      <c r="BU1941" s="1">
        <f ca="1">INDEX(puntret_tds,CELL("Row",AR1941)-1)*(PUNTKORETTD)+INDEX(kickret_tds,CELL("Row",AR1941)-1)*(PUNTKORETTD)</f>
        <v>0</v>
      </c>
      <c r="BV1941" s="1">
        <f ca="1">INDEX(fumbles_tot,CELL("Row",AS1941)-1)*(FUM)</f>
        <v>0</v>
      </c>
      <c r="BW1941" s="1">
        <f ca="1">(INDEX(passing_twoptm,CELL("Row",AT1941)-1)+INDEX(rushing_twoptm,CELL("Row",AT1941)-1)+INDEX(receiving_twoptm,CELL("Row",AT1941)-1))*(_2PTCONV)</f>
        <v>0</v>
      </c>
      <c r="BX1941" s="1">
        <f ca="1">SUM(BJ1941:BW1941)</f>
        <v>0</v>
      </c>
    </row>
    <row r="1942" spans="1:76" x14ac:dyDescent="0.25">
      <c r="A1942" s="1" t="s">
        <v>1677</v>
      </c>
      <c r="B1942" s="1" t="s">
        <v>1678</v>
      </c>
      <c r="C1942" s="1" t="s">
        <v>62</v>
      </c>
      <c r="D1942" s="1" t="s">
        <v>1640</v>
      </c>
      <c r="E1942" s="1" t="s">
        <v>112</v>
      </c>
      <c r="F1942">
        <v>0</v>
      </c>
      <c r="G1942">
        <v>0</v>
      </c>
      <c r="H1942">
        <v>0</v>
      </c>
      <c r="I1942">
        <v>0</v>
      </c>
      <c r="J1942">
        <v>3</v>
      </c>
      <c r="BI1942" s="4">
        <v>4</v>
      </c>
      <c r="BJ1942" s="1">
        <f ca="1">INDEX(passing_tds,CELL("Row",AG1942)-1)*(PASSTD)</f>
        <v>0</v>
      </c>
      <c r="BK1942" s="1">
        <f ca="1">INDEX(passing_yds,CELL("Row",AH1942)-1)*(PASSYDS)</f>
        <v>0</v>
      </c>
      <c r="BL1942" s="1">
        <f ca="1">IF(INDEX(passing_yds,CELL("Row",AI1942)-1)&gt;=300,3,0)</f>
        <v>0</v>
      </c>
      <c r="BM1942" s="1">
        <f ca="1">INDEX(passing_ints,CELL("Row",AJ1942)-1)*(INT)</f>
        <v>0</v>
      </c>
      <c r="BN1942" s="1">
        <f ca="1">INDEX(rushing_yds,CELL("Row",AK1942)-1)*(RUSHYDS)</f>
        <v>0</v>
      </c>
      <c r="BO1942" s="1">
        <f ca="1">INDEX(rushing_tds,CELL("Row",AK1942)-1)*(RUSHTD)</f>
        <v>0</v>
      </c>
      <c r="BP1942" s="1">
        <f ca="1">IF(INDEX(rushing_yds,CELL("Row",AI1942)-1)&gt;=100,3,0)</f>
        <v>0</v>
      </c>
      <c r="BQ1942" s="1">
        <f ca="1">INDEX(receiving_yds,CELL("Row",AN1942)-1)*(RECYDS)</f>
        <v>0</v>
      </c>
      <c r="BR1942" s="1">
        <f ca="1">INDEX(receiving_rec,CELL("Row",AO1942)-1)*(REC)</f>
        <v>0</v>
      </c>
      <c r="BS1942" s="1">
        <f ca="1">INDEX(receiving_tds,CELL("Row",AP1942)-1)*(RECTD)</f>
        <v>0</v>
      </c>
      <c r="BT1942" s="1">
        <f ca="1">IF(INDEX(receiving_yds,CELL("Row",AI1942)-1)&gt;=100,3,0)</f>
        <v>0</v>
      </c>
      <c r="BU1942" s="1">
        <f ca="1">INDEX(puntret_tds,CELL("Row",AR1942)-1)*(PUNTKORETTD)+INDEX(kickret_tds,CELL("Row",AR1942)-1)*(PUNTKORETTD)</f>
        <v>0</v>
      </c>
      <c r="BV1942" s="1">
        <f ca="1">INDEX(fumbles_tot,CELL("Row",AS1942)-1)*(FUM)</f>
        <v>0</v>
      </c>
      <c r="BW1942" s="1">
        <f ca="1">(INDEX(passing_twoptm,CELL("Row",AT1942)-1)+INDEX(rushing_twoptm,CELL("Row",AT1942)-1)+INDEX(receiving_twoptm,CELL("Row",AT1942)-1))*(_2PTCONV)</f>
        <v>0</v>
      </c>
      <c r="BX1942" s="1">
        <f ca="1">SUM(BJ1942:BW1942)</f>
        <v>0</v>
      </c>
    </row>
    <row r="1943" spans="1:76" x14ac:dyDescent="0.25">
      <c r="A1943" s="1" t="s">
        <v>1679</v>
      </c>
      <c r="B1943" s="1" t="s">
        <v>1680</v>
      </c>
      <c r="C1943" s="1" t="s">
        <v>62</v>
      </c>
      <c r="D1943" s="1" t="s">
        <v>1640</v>
      </c>
      <c r="E1943" s="1" t="s">
        <v>165</v>
      </c>
      <c r="F1943">
        <v>1</v>
      </c>
      <c r="G1943">
        <v>0</v>
      </c>
      <c r="H1943">
        <v>0</v>
      </c>
      <c r="I1943">
        <v>0</v>
      </c>
      <c r="J1943">
        <v>10</v>
      </c>
      <c r="BI1943" s="4">
        <v>4</v>
      </c>
      <c r="BJ1943" s="1">
        <f ca="1">INDEX(passing_tds,CELL("Row",AG1943)-1)*(PASSTD)</f>
        <v>0</v>
      </c>
      <c r="BK1943" s="1">
        <f ca="1">INDEX(passing_yds,CELL("Row",AH1943)-1)*(PASSYDS)</f>
        <v>0</v>
      </c>
      <c r="BL1943" s="1">
        <f ca="1">IF(INDEX(passing_yds,CELL("Row",AI1943)-1)&gt;=300,3,0)</f>
        <v>0</v>
      </c>
      <c r="BM1943" s="1">
        <f ca="1">INDEX(passing_ints,CELL("Row",AJ1943)-1)*(INT)</f>
        <v>0</v>
      </c>
      <c r="BN1943" s="1">
        <f ca="1">INDEX(rushing_yds,CELL("Row",AK1943)-1)*(RUSHYDS)</f>
        <v>0</v>
      </c>
      <c r="BO1943" s="1">
        <f ca="1">INDEX(rushing_tds,CELL("Row",AK1943)-1)*(RUSHTD)</f>
        <v>0</v>
      </c>
      <c r="BP1943" s="1">
        <f ca="1">IF(INDEX(rushing_yds,CELL("Row",AI1943)-1)&gt;=100,3,0)</f>
        <v>0</v>
      </c>
      <c r="BQ1943" s="1">
        <f ca="1">INDEX(receiving_yds,CELL("Row",AN1943)-1)*(RECYDS)</f>
        <v>0</v>
      </c>
      <c r="BR1943" s="1">
        <f ca="1">INDEX(receiving_rec,CELL("Row",AO1943)-1)*(REC)</f>
        <v>0</v>
      </c>
      <c r="BS1943" s="1">
        <f ca="1">INDEX(receiving_tds,CELL("Row",AP1943)-1)*(RECTD)</f>
        <v>0</v>
      </c>
      <c r="BT1943" s="1">
        <f ca="1">IF(INDEX(receiving_yds,CELL("Row",AI1943)-1)&gt;=100,3,0)</f>
        <v>0</v>
      </c>
      <c r="BU1943" s="1">
        <f ca="1">INDEX(puntret_tds,CELL("Row",AR1943)-1)*(PUNTKORETTD)+INDEX(kickret_tds,CELL("Row",AR1943)-1)*(PUNTKORETTD)</f>
        <v>0</v>
      </c>
      <c r="BV1943" s="1">
        <f ca="1">INDEX(fumbles_tot,CELL("Row",AS1943)-1)*(FUM)</f>
        <v>0</v>
      </c>
      <c r="BW1943" s="1">
        <f ca="1">(INDEX(passing_twoptm,CELL("Row",AT1943)-1)+INDEX(rushing_twoptm,CELL("Row",AT1943)-1)+INDEX(receiving_twoptm,CELL("Row",AT1943)-1))*(_2PTCONV)</f>
        <v>0</v>
      </c>
      <c r="BX1943" s="1">
        <f ca="1">SUM(BJ1943:BW1943)</f>
        <v>0</v>
      </c>
    </row>
    <row r="1944" spans="1:76" x14ac:dyDescent="0.25">
      <c r="A1944" s="1" t="s">
        <v>1681</v>
      </c>
      <c r="B1944" s="1" t="s">
        <v>1682</v>
      </c>
      <c r="C1944" s="1" t="s">
        <v>62</v>
      </c>
      <c r="D1944" s="1" t="s">
        <v>1640</v>
      </c>
      <c r="E1944" s="1" t="s">
        <v>100</v>
      </c>
      <c r="F1944">
        <v>0</v>
      </c>
      <c r="G1944">
        <v>0</v>
      </c>
      <c r="H1944">
        <v>0</v>
      </c>
      <c r="I1944">
        <v>0</v>
      </c>
      <c r="J1944">
        <v>2</v>
      </c>
      <c r="BI1944" s="4">
        <v>4</v>
      </c>
      <c r="BJ1944" s="1">
        <f ca="1">INDEX(passing_tds,CELL("Row",AG1944)-1)*(PASSTD)</f>
        <v>0</v>
      </c>
      <c r="BK1944" s="1">
        <f ca="1">INDEX(passing_yds,CELL("Row",AH1944)-1)*(PASSYDS)</f>
        <v>0</v>
      </c>
      <c r="BL1944" s="1">
        <f ca="1">IF(INDEX(passing_yds,CELL("Row",AI1944)-1)&gt;=300,3,0)</f>
        <v>0</v>
      </c>
      <c r="BM1944" s="1">
        <f ca="1">INDEX(passing_ints,CELL("Row",AJ1944)-1)*(INT)</f>
        <v>0</v>
      </c>
      <c r="BN1944" s="1">
        <f ca="1">INDEX(rushing_yds,CELL("Row",AK1944)-1)*(RUSHYDS)</f>
        <v>0</v>
      </c>
      <c r="BO1944" s="1">
        <f ca="1">INDEX(rushing_tds,CELL("Row",AK1944)-1)*(RUSHTD)</f>
        <v>0</v>
      </c>
      <c r="BP1944" s="1">
        <f ca="1">IF(INDEX(rushing_yds,CELL("Row",AI1944)-1)&gt;=100,3,0)</f>
        <v>0</v>
      </c>
      <c r="BQ1944" s="1">
        <f ca="1">INDEX(receiving_yds,CELL("Row",AN1944)-1)*(RECYDS)</f>
        <v>0</v>
      </c>
      <c r="BR1944" s="1">
        <f ca="1">INDEX(receiving_rec,CELL("Row",AO1944)-1)*(REC)</f>
        <v>0</v>
      </c>
      <c r="BS1944" s="1">
        <f ca="1">INDEX(receiving_tds,CELL("Row",AP1944)-1)*(RECTD)</f>
        <v>0</v>
      </c>
      <c r="BT1944" s="1">
        <f ca="1">IF(INDEX(receiving_yds,CELL("Row",AI1944)-1)&gt;=100,3,0)</f>
        <v>0</v>
      </c>
      <c r="BU1944" s="1">
        <f ca="1">INDEX(puntret_tds,CELL("Row",AR1944)-1)*(PUNTKORETTD)+INDEX(kickret_tds,CELL("Row",AR1944)-1)*(PUNTKORETTD)</f>
        <v>0</v>
      </c>
      <c r="BV1944" s="1">
        <f ca="1">INDEX(fumbles_tot,CELL("Row",AS1944)-1)*(FUM)</f>
        <v>0</v>
      </c>
      <c r="BW1944" s="1">
        <f ca="1">(INDEX(passing_twoptm,CELL("Row",AT1944)-1)+INDEX(rushing_twoptm,CELL("Row",AT1944)-1)+INDEX(receiving_twoptm,CELL("Row",AT1944)-1))*(_2PTCONV)</f>
        <v>0</v>
      </c>
      <c r="BX1944" s="1">
        <f ca="1">SUM(BJ1944:BW1944)</f>
        <v>0</v>
      </c>
    </row>
    <row r="1945" spans="1:76" x14ac:dyDescent="0.25">
      <c r="A1945" s="1" t="s">
        <v>1683</v>
      </c>
      <c r="B1945" s="1" t="s">
        <v>1684</v>
      </c>
      <c r="C1945" s="1" t="s">
        <v>62</v>
      </c>
      <c r="D1945" s="1" t="s">
        <v>1640</v>
      </c>
      <c r="E1945" s="1" t="s">
        <v>290</v>
      </c>
      <c r="F1945">
        <v>2</v>
      </c>
      <c r="G1945">
        <v>0</v>
      </c>
      <c r="H1945">
        <v>0</v>
      </c>
      <c r="I1945">
        <v>0</v>
      </c>
      <c r="J1945">
        <v>1</v>
      </c>
      <c r="BI1945" s="4">
        <v>4</v>
      </c>
      <c r="BJ1945" s="1">
        <f ca="1">INDEX(passing_tds,CELL("Row",AG1945)-1)*(PASSTD)</f>
        <v>0</v>
      </c>
      <c r="BK1945" s="1">
        <f ca="1">INDEX(passing_yds,CELL("Row",AH1945)-1)*(PASSYDS)</f>
        <v>0</v>
      </c>
      <c r="BL1945" s="1">
        <f ca="1">IF(INDEX(passing_yds,CELL("Row",AI1945)-1)&gt;=300,3,0)</f>
        <v>0</v>
      </c>
      <c r="BM1945" s="1">
        <f ca="1">INDEX(passing_ints,CELL("Row",AJ1945)-1)*(INT)</f>
        <v>0</v>
      </c>
      <c r="BN1945" s="1">
        <f ca="1">INDEX(rushing_yds,CELL("Row",AK1945)-1)*(RUSHYDS)</f>
        <v>0</v>
      </c>
      <c r="BO1945" s="1">
        <f ca="1">INDEX(rushing_tds,CELL("Row",AK1945)-1)*(RUSHTD)</f>
        <v>0</v>
      </c>
      <c r="BP1945" s="1">
        <f ca="1">IF(INDEX(rushing_yds,CELL("Row",AI1945)-1)&gt;=100,3,0)</f>
        <v>0</v>
      </c>
      <c r="BQ1945" s="1">
        <f ca="1">INDEX(receiving_yds,CELL("Row",AN1945)-1)*(RECYDS)</f>
        <v>0</v>
      </c>
      <c r="BR1945" s="1">
        <f ca="1">INDEX(receiving_rec,CELL("Row",AO1945)-1)*(REC)</f>
        <v>0</v>
      </c>
      <c r="BS1945" s="1">
        <f ca="1">INDEX(receiving_tds,CELL("Row",AP1945)-1)*(RECTD)</f>
        <v>0</v>
      </c>
      <c r="BT1945" s="1">
        <f ca="1">IF(INDEX(receiving_yds,CELL("Row",AI1945)-1)&gt;=100,3,0)</f>
        <v>0</v>
      </c>
      <c r="BU1945" s="1">
        <f ca="1">INDEX(puntret_tds,CELL("Row",AR1945)-1)*(PUNTKORETTD)+INDEX(kickret_tds,CELL("Row",AR1945)-1)*(PUNTKORETTD)</f>
        <v>0</v>
      </c>
      <c r="BV1945" s="1">
        <f ca="1">INDEX(fumbles_tot,CELL("Row",AS1945)-1)*(FUM)</f>
        <v>0</v>
      </c>
      <c r="BW1945" s="1">
        <f ca="1">(INDEX(passing_twoptm,CELL("Row",AT1945)-1)+INDEX(rushing_twoptm,CELL("Row",AT1945)-1)+INDEX(receiving_twoptm,CELL("Row",AT1945)-1))*(_2PTCONV)</f>
        <v>0</v>
      </c>
      <c r="BX1945" s="1">
        <f ca="1">SUM(BJ1945:BW1945)</f>
        <v>0</v>
      </c>
    </row>
    <row r="1946" spans="1:76" x14ac:dyDescent="0.25">
      <c r="A1946" s="1" t="s">
        <v>1685</v>
      </c>
      <c r="B1946" s="1" t="s">
        <v>1686</v>
      </c>
      <c r="C1946" s="1" t="s">
        <v>62</v>
      </c>
      <c r="D1946" s="1" t="s">
        <v>1640</v>
      </c>
      <c r="E1946" s="1" t="s">
        <v>100</v>
      </c>
      <c r="F1946">
        <v>1</v>
      </c>
      <c r="G1946">
        <v>0</v>
      </c>
      <c r="H1946">
        <v>0</v>
      </c>
      <c r="I1946">
        <v>0</v>
      </c>
      <c r="J1946">
        <v>3</v>
      </c>
      <c r="BI1946" s="4">
        <v>4</v>
      </c>
      <c r="BJ1946" s="1">
        <f ca="1">INDEX(passing_tds,CELL("Row",AG1946)-1)*(PASSTD)</f>
        <v>0</v>
      </c>
      <c r="BK1946" s="1">
        <f ca="1">INDEX(passing_yds,CELL("Row",AH1946)-1)*(PASSYDS)</f>
        <v>0</v>
      </c>
      <c r="BL1946" s="1">
        <f ca="1">IF(INDEX(passing_yds,CELL("Row",AI1946)-1)&gt;=300,3,0)</f>
        <v>0</v>
      </c>
      <c r="BM1946" s="1">
        <f ca="1">INDEX(passing_ints,CELL("Row",AJ1946)-1)*(INT)</f>
        <v>0</v>
      </c>
      <c r="BN1946" s="1">
        <f ca="1">INDEX(rushing_yds,CELL("Row",AK1946)-1)*(RUSHYDS)</f>
        <v>0</v>
      </c>
      <c r="BO1946" s="1">
        <f ca="1">INDEX(rushing_tds,CELL("Row",AK1946)-1)*(RUSHTD)</f>
        <v>0</v>
      </c>
      <c r="BP1946" s="1">
        <f ca="1">IF(INDEX(rushing_yds,CELL("Row",AI1946)-1)&gt;=100,3,0)</f>
        <v>0</v>
      </c>
      <c r="BQ1946" s="1">
        <f ca="1">INDEX(receiving_yds,CELL("Row",AN1946)-1)*(RECYDS)</f>
        <v>0</v>
      </c>
      <c r="BR1946" s="1">
        <f ca="1">INDEX(receiving_rec,CELL("Row",AO1946)-1)*(REC)</f>
        <v>0</v>
      </c>
      <c r="BS1946" s="1">
        <f ca="1">INDEX(receiving_tds,CELL("Row",AP1946)-1)*(RECTD)</f>
        <v>0</v>
      </c>
      <c r="BT1946" s="1">
        <f ca="1">IF(INDEX(receiving_yds,CELL("Row",AI1946)-1)&gt;=100,3,0)</f>
        <v>0</v>
      </c>
      <c r="BU1946" s="1">
        <f ca="1">INDEX(puntret_tds,CELL("Row",AR1946)-1)*(PUNTKORETTD)+INDEX(kickret_tds,CELL("Row",AR1946)-1)*(PUNTKORETTD)</f>
        <v>0</v>
      </c>
      <c r="BV1946" s="1">
        <f ca="1">INDEX(fumbles_tot,CELL("Row",AS1946)-1)*(FUM)</f>
        <v>0</v>
      </c>
      <c r="BW1946" s="1">
        <f ca="1">(INDEX(passing_twoptm,CELL("Row",AT1946)-1)+INDEX(rushing_twoptm,CELL("Row",AT1946)-1)+INDEX(receiving_twoptm,CELL("Row",AT1946)-1))*(_2PTCONV)</f>
        <v>0</v>
      </c>
      <c r="BX1946" s="1">
        <f ca="1">SUM(BJ1946:BW1946)</f>
        <v>0</v>
      </c>
    </row>
    <row r="1947" spans="1:76" x14ac:dyDescent="0.25">
      <c r="A1947" s="1" t="s">
        <v>1687</v>
      </c>
      <c r="B1947" s="1" t="s">
        <v>1688</v>
      </c>
      <c r="C1947" s="1" t="s">
        <v>62</v>
      </c>
      <c r="D1947" s="1" t="s">
        <v>1640</v>
      </c>
      <c r="E1947" s="1" t="s">
        <v>105</v>
      </c>
      <c r="F1947">
        <v>3</v>
      </c>
      <c r="G1947">
        <v>0</v>
      </c>
      <c r="H1947">
        <v>0</v>
      </c>
      <c r="I1947">
        <v>0</v>
      </c>
      <c r="J1947">
        <v>5</v>
      </c>
      <c r="BI1947" s="4">
        <v>4</v>
      </c>
      <c r="BJ1947" s="1">
        <f ca="1">INDEX(passing_tds,CELL("Row",AG1947)-1)*(PASSTD)</f>
        <v>0</v>
      </c>
      <c r="BK1947" s="1">
        <f ca="1">INDEX(passing_yds,CELL("Row",AH1947)-1)*(PASSYDS)</f>
        <v>0</v>
      </c>
      <c r="BL1947" s="1">
        <f ca="1">IF(INDEX(passing_yds,CELL("Row",AI1947)-1)&gt;=300,3,0)</f>
        <v>0</v>
      </c>
      <c r="BM1947" s="1">
        <f ca="1">INDEX(passing_ints,CELL("Row",AJ1947)-1)*(INT)</f>
        <v>0</v>
      </c>
      <c r="BN1947" s="1">
        <f ca="1">INDEX(rushing_yds,CELL("Row",AK1947)-1)*(RUSHYDS)</f>
        <v>0</v>
      </c>
      <c r="BO1947" s="1">
        <f ca="1">INDEX(rushing_tds,CELL("Row",AK1947)-1)*(RUSHTD)</f>
        <v>0</v>
      </c>
      <c r="BP1947" s="1">
        <f ca="1">IF(INDEX(rushing_yds,CELL("Row",AI1947)-1)&gt;=100,3,0)</f>
        <v>0</v>
      </c>
      <c r="BQ1947" s="1">
        <f ca="1">INDEX(receiving_yds,CELL("Row",AN1947)-1)*(RECYDS)</f>
        <v>0</v>
      </c>
      <c r="BR1947" s="1">
        <f ca="1">INDEX(receiving_rec,CELL("Row",AO1947)-1)*(REC)</f>
        <v>0</v>
      </c>
      <c r="BS1947" s="1">
        <f ca="1">INDEX(receiving_tds,CELL("Row",AP1947)-1)*(RECTD)</f>
        <v>0</v>
      </c>
      <c r="BT1947" s="1">
        <f ca="1">IF(INDEX(receiving_yds,CELL("Row",AI1947)-1)&gt;=100,3,0)</f>
        <v>0</v>
      </c>
      <c r="BU1947" s="1">
        <f ca="1">INDEX(puntret_tds,CELL("Row",AR1947)-1)*(PUNTKORETTD)+INDEX(kickret_tds,CELL("Row",AR1947)-1)*(PUNTKORETTD)</f>
        <v>0</v>
      </c>
      <c r="BV1947" s="1">
        <f ca="1">INDEX(fumbles_tot,CELL("Row",AS1947)-1)*(FUM)</f>
        <v>0</v>
      </c>
      <c r="BW1947" s="1">
        <f ca="1">(INDEX(passing_twoptm,CELL("Row",AT1947)-1)+INDEX(rushing_twoptm,CELL("Row",AT1947)-1)+INDEX(receiving_twoptm,CELL("Row",AT1947)-1))*(_2PTCONV)</f>
        <v>0</v>
      </c>
      <c r="BX1947" s="1">
        <f ca="1">SUM(BJ1947:BW1947)</f>
        <v>0</v>
      </c>
    </row>
    <row r="1948" spans="1:76" x14ac:dyDescent="0.25">
      <c r="A1948" s="1" t="s">
        <v>1689</v>
      </c>
      <c r="B1948" s="1" t="s">
        <v>1690</v>
      </c>
      <c r="C1948" s="1" t="s">
        <v>62</v>
      </c>
      <c r="D1948" s="1" t="s">
        <v>1640</v>
      </c>
      <c r="E1948" s="1" t="s">
        <v>100</v>
      </c>
      <c r="F1948">
        <v>0</v>
      </c>
      <c r="G1948">
        <v>0</v>
      </c>
      <c r="H1948">
        <v>0</v>
      </c>
      <c r="I1948">
        <v>0</v>
      </c>
      <c r="J1948">
        <v>1</v>
      </c>
      <c r="BI1948" s="4">
        <v>4</v>
      </c>
      <c r="BJ1948" s="1">
        <f ca="1">INDEX(passing_tds,CELL("Row",AG1948)-1)*(PASSTD)</f>
        <v>0</v>
      </c>
      <c r="BK1948" s="1">
        <f ca="1">INDEX(passing_yds,CELL("Row",AH1948)-1)*(PASSYDS)</f>
        <v>0</v>
      </c>
      <c r="BL1948" s="1">
        <f ca="1">IF(INDEX(passing_yds,CELL("Row",AI1948)-1)&gt;=300,3,0)</f>
        <v>0</v>
      </c>
      <c r="BM1948" s="1">
        <f ca="1">INDEX(passing_ints,CELL("Row",AJ1948)-1)*(INT)</f>
        <v>0</v>
      </c>
      <c r="BN1948" s="1">
        <f ca="1">INDEX(rushing_yds,CELL("Row",AK1948)-1)*(RUSHYDS)</f>
        <v>0</v>
      </c>
      <c r="BO1948" s="1">
        <f ca="1">INDEX(rushing_tds,CELL("Row",AK1948)-1)*(RUSHTD)</f>
        <v>0</v>
      </c>
      <c r="BP1948" s="1">
        <f ca="1">IF(INDEX(rushing_yds,CELL("Row",AI1948)-1)&gt;=100,3,0)</f>
        <v>0</v>
      </c>
      <c r="BQ1948" s="1">
        <f ca="1">INDEX(receiving_yds,CELL("Row",AN1948)-1)*(RECYDS)</f>
        <v>0</v>
      </c>
      <c r="BR1948" s="1">
        <f ca="1">INDEX(receiving_rec,CELL("Row",AO1948)-1)*(REC)</f>
        <v>0</v>
      </c>
      <c r="BS1948" s="1">
        <f ca="1">INDEX(receiving_tds,CELL("Row",AP1948)-1)*(RECTD)</f>
        <v>0</v>
      </c>
      <c r="BT1948" s="1">
        <f ca="1">IF(INDEX(receiving_yds,CELL("Row",AI1948)-1)&gt;=100,3,0)</f>
        <v>0</v>
      </c>
      <c r="BU1948" s="1">
        <f ca="1">INDEX(puntret_tds,CELL("Row",AR1948)-1)*(PUNTKORETTD)+INDEX(kickret_tds,CELL("Row",AR1948)-1)*(PUNTKORETTD)</f>
        <v>0</v>
      </c>
      <c r="BV1948" s="1">
        <f ca="1">INDEX(fumbles_tot,CELL("Row",AS1948)-1)*(FUM)</f>
        <v>0</v>
      </c>
      <c r="BW1948" s="1">
        <f ca="1">(INDEX(passing_twoptm,CELL("Row",AT1948)-1)+INDEX(rushing_twoptm,CELL("Row",AT1948)-1)+INDEX(receiving_twoptm,CELL("Row",AT1948)-1))*(_2PTCONV)</f>
        <v>0</v>
      </c>
      <c r="BX1948" s="1">
        <f ca="1">SUM(BJ1948:BW1948)</f>
        <v>0</v>
      </c>
    </row>
    <row r="1949" spans="1:76" x14ac:dyDescent="0.25">
      <c r="A1949" s="1" t="s">
        <v>1691</v>
      </c>
      <c r="B1949" s="1" t="s">
        <v>1692</v>
      </c>
      <c r="C1949" s="1" t="s">
        <v>62</v>
      </c>
      <c r="D1949" s="1" t="s">
        <v>1640</v>
      </c>
      <c r="E1949" s="1" t="s">
        <v>100</v>
      </c>
      <c r="F1949">
        <v>0</v>
      </c>
      <c r="G1949">
        <v>0</v>
      </c>
      <c r="H1949">
        <v>0</v>
      </c>
      <c r="I1949">
        <v>0</v>
      </c>
      <c r="J1949">
        <v>4</v>
      </c>
      <c r="BI1949" s="4">
        <v>4</v>
      </c>
      <c r="BJ1949" s="1">
        <f ca="1">INDEX(passing_tds,CELL("Row",AG1949)-1)*(PASSTD)</f>
        <v>0</v>
      </c>
      <c r="BK1949" s="1">
        <f ca="1">INDEX(passing_yds,CELL("Row",AH1949)-1)*(PASSYDS)</f>
        <v>0</v>
      </c>
      <c r="BL1949" s="1">
        <f ca="1">IF(INDEX(passing_yds,CELL("Row",AI1949)-1)&gt;=300,3,0)</f>
        <v>0</v>
      </c>
      <c r="BM1949" s="1">
        <f ca="1">INDEX(passing_ints,CELL("Row",AJ1949)-1)*(INT)</f>
        <v>0</v>
      </c>
      <c r="BN1949" s="1">
        <f ca="1">INDEX(rushing_yds,CELL("Row",AK1949)-1)*(RUSHYDS)</f>
        <v>0</v>
      </c>
      <c r="BO1949" s="1">
        <f ca="1">INDEX(rushing_tds,CELL("Row",AK1949)-1)*(RUSHTD)</f>
        <v>0</v>
      </c>
      <c r="BP1949" s="1">
        <f ca="1">IF(INDEX(rushing_yds,CELL("Row",AI1949)-1)&gt;=100,3,0)</f>
        <v>0</v>
      </c>
      <c r="BQ1949" s="1">
        <f ca="1">INDEX(receiving_yds,CELL("Row",AN1949)-1)*(RECYDS)</f>
        <v>0</v>
      </c>
      <c r="BR1949" s="1">
        <f ca="1">INDEX(receiving_rec,CELL("Row",AO1949)-1)*(REC)</f>
        <v>0</v>
      </c>
      <c r="BS1949" s="1">
        <f ca="1">INDEX(receiving_tds,CELL("Row",AP1949)-1)*(RECTD)</f>
        <v>0</v>
      </c>
      <c r="BT1949" s="1">
        <f ca="1">IF(INDEX(receiving_yds,CELL("Row",AI1949)-1)&gt;=100,3,0)</f>
        <v>0</v>
      </c>
      <c r="BU1949" s="1">
        <f ca="1">INDEX(puntret_tds,CELL("Row",AR1949)-1)*(PUNTKORETTD)+INDEX(kickret_tds,CELL("Row",AR1949)-1)*(PUNTKORETTD)</f>
        <v>0</v>
      </c>
      <c r="BV1949" s="1">
        <f ca="1">INDEX(fumbles_tot,CELL("Row",AS1949)-1)*(FUM)</f>
        <v>0</v>
      </c>
      <c r="BW1949" s="1">
        <f ca="1">(INDEX(passing_twoptm,CELL("Row",AT1949)-1)+INDEX(rushing_twoptm,CELL("Row",AT1949)-1)+INDEX(receiving_twoptm,CELL("Row",AT1949)-1))*(_2PTCONV)</f>
        <v>0</v>
      </c>
      <c r="BX1949" s="1">
        <f ca="1">SUM(BJ1949:BW1949)</f>
        <v>0</v>
      </c>
    </row>
    <row r="1950" spans="1:76" x14ac:dyDescent="0.25">
      <c r="A1950" s="1" t="s">
        <v>1706</v>
      </c>
      <c r="B1950" s="1" t="s">
        <v>1707</v>
      </c>
      <c r="C1950" s="1" t="s">
        <v>135</v>
      </c>
      <c r="D1950" s="1" t="s">
        <v>1695</v>
      </c>
      <c r="E1950" s="1" t="s">
        <v>88</v>
      </c>
      <c r="P1950">
        <v>3</v>
      </c>
      <c r="Q1950">
        <v>2</v>
      </c>
      <c r="R1950">
        <v>48</v>
      </c>
      <c r="S1950">
        <v>6</v>
      </c>
      <c r="T1950">
        <v>3</v>
      </c>
      <c r="U1950">
        <v>0</v>
      </c>
      <c r="V1950">
        <v>3</v>
      </c>
      <c r="W1950">
        <v>0</v>
      </c>
      <c r="X1950">
        <v>3</v>
      </c>
      <c r="BI1950" s="4">
        <v>4</v>
      </c>
      <c r="BJ1950" s="1">
        <f ca="1">INDEX(passing_tds,CELL("Row",AG1950)-1)*(PASSTD)</f>
        <v>0</v>
      </c>
      <c r="BK1950" s="1">
        <f ca="1">INDEX(passing_yds,CELL("Row",AH1950)-1)*(PASSYDS)</f>
        <v>0</v>
      </c>
      <c r="BL1950" s="1">
        <f ca="1">IF(INDEX(passing_yds,CELL("Row",AI1950)-1)&gt;=300,3,0)</f>
        <v>0</v>
      </c>
      <c r="BM1950" s="1">
        <f ca="1">INDEX(passing_ints,CELL("Row",AJ1950)-1)*(INT)</f>
        <v>0</v>
      </c>
      <c r="BN1950" s="1">
        <f ca="1">INDEX(rushing_yds,CELL("Row",AK1950)-1)*(RUSHYDS)</f>
        <v>0</v>
      </c>
      <c r="BO1950" s="1">
        <f ca="1">INDEX(rushing_tds,CELL("Row",AK1950)-1)*(RUSHTD)</f>
        <v>0</v>
      </c>
      <c r="BP1950" s="1">
        <f ca="1">IF(INDEX(rushing_yds,CELL("Row",AI1950)-1)&gt;=100,3,0)</f>
        <v>0</v>
      </c>
      <c r="BQ1950" s="1">
        <f ca="1">INDEX(receiving_yds,CELL("Row",AN1950)-1)*(RECYDS)</f>
        <v>0</v>
      </c>
      <c r="BR1950" s="1">
        <f ca="1">INDEX(receiving_rec,CELL("Row",AO1950)-1)*(REC)</f>
        <v>0</v>
      </c>
      <c r="BS1950" s="1">
        <f ca="1">INDEX(receiving_tds,CELL("Row",AP1950)-1)*(RECTD)</f>
        <v>0</v>
      </c>
      <c r="BT1950" s="1">
        <f ca="1">IF(INDEX(receiving_yds,CELL("Row",AI1950)-1)&gt;=100,3,0)</f>
        <v>0</v>
      </c>
      <c r="BU1950" s="1">
        <f ca="1">INDEX(puntret_tds,CELL("Row",AR1950)-1)*(PUNTKORETTD)+INDEX(kickret_tds,CELL("Row",AR1950)-1)*(PUNTKORETTD)</f>
        <v>0</v>
      </c>
      <c r="BV1950" s="1">
        <f ca="1">INDEX(fumbles_tot,CELL("Row",AS1950)-1)*(FUM)</f>
        <v>0</v>
      </c>
      <c r="BW1950" s="1">
        <f ca="1">(INDEX(passing_twoptm,CELL("Row",AT1950)-1)+INDEX(rushing_twoptm,CELL("Row",AT1950)-1)+INDEX(receiving_twoptm,CELL("Row",AT1950)-1))*(_2PTCONV)</f>
        <v>0</v>
      </c>
      <c r="BX1950" s="1">
        <f ca="1">SUM(BJ1950:BW1950)</f>
        <v>0</v>
      </c>
    </row>
    <row r="1951" spans="1:76" x14ac:dyDescent="0.25">
      <c r="A1951" s="1" t="s">
        <v>1708</v>
      </c>
      <c r="B1951" s="1" t="s">
        <v>1709</v>
      </c>
      <c r="C1951" s="1" t="s">
        <v>135</v>
      </c>
      <c r="D1951" s="1" t="s">
        <v>1695</v>
      </c>
      <c r="E1951" s="1" t="s">
        <v>91</v>
      </c>
      <c r="AK1951">
        <v>29</v>
      </c>
      <c r="AL1951">
        <v>1</v>
      </c>
      <c r="AM1951">
        <v>51</v>
      </c>
      <c r="AN1951">
        <v>5</v>
      </c>
      <c r="AO1951">
        <v>212</v>
      </c>
      <c r="BI1951" s="4">
        <v>4</v>
      </c>
      <c r="BJ1951" s="1">
        <f ca="1">INDEX(passing_tds,CELL("Row",AG1951)-1)*(PASSTD)</f>
        <v>0</v>
      </c>
      <c r="BK1951" s="1">
        <f ca="1">INDEX(passing_yds,CELL("Row",AH1951)-1)*(PASSYDS)</f>
        <v>0</v>
      </c>
      <c r="BL1951" s="1">
        <f ca="1">IF(INDEX(passing_yds,CELL("Row",AI1951)-1)&gt;=300,3,0)</f>
        <v>0</v>
      </c>
      <c r="BM1951" s="1">
        <f ca="1">INDEX(passing_ints,CELL("Row",AJ1951)-1)*(INT)</f>
        <v>0</v>
      </c>
      <c r="BN1951" s="1">
        <f ca="1">INDEX(rushing_yds,CELL("Row",AK1951)-1)*(RUSHYDS)</f>
        <v>0</v>
      </c>
      <c r="BO1951" s="1">
        <f ca="1">INDEX(rushing_tds,CELL("Row",AK1951)-1)*(RUSHTD)</f>
        <v>0</v>
      </c>
      <c r="BP1951" s="1">
        <f ca="1">IF(INDEX(rushing_yds,CELL("Row",AI1951)-1)&gt;=100,3,0)</f>
        <v>0</v>
      </c>
      <c r="BQ1951" s="1">
        <f ca="1">INDEX(receiving_yds,CELL("Row",AN1951)-1)*(RECYDS)</f>
        <v>0</v>
      </c>
      <c r="BR1951" s="1">
        <f ca="1">INDEX(receiving_rec,CELL("Row",AO1951)-1)*(REC)</f>
        <v>0</v>
      </c>
      <c r="BS1951" s="1">
        <f ca="1">INDEX(receiving_tds,CELL("Row",AP1951)-1)*(RECTD)</f>
        <v>0</v>
      </c>
      <c r="BT1951" s="1">
        <f ca="1">IF(INDEX(receiving_yds,CELL("Row",AI1951)-1)&gt;=100,3,0)</f>
        <v>0</v>
      </c>
      <c r="BU1951" s="1">
        <f ca="1">INDEX(puntret_tds,CELL("Row",AR1951)-1)*(PUNTKORETTD)+INDEX(kickret_tds,CELL("Row",AR1951)-1)*(PUNTKORETTD)</f>
        <v>0</v>
      </c>
      <c r="BV1951" s="1">
        <f ca="1">INDEX(fumbles_tot,CELL("Row",AS1951)-1)*(FUM)</f>
        <v>0</v>
      </c>
      <c r="BW1951" s="1">
        <f ca="1">(INDEX(passing_twoptm,CELL("Row",AT1951)-1)+INDEX(rushing_twoptm,CELL("Row",AT1951)-1)+INDEX(receiving_twoptm,CELL("Row",AT1951)-1))*(_2PTCONV)</f>
        <v>0</v>
      </c>
      <c r="BX1951" s="1">
        <f ca="1">SUM(BJ1951:BW1951)</f>
        <v>0</v>
      </c>
    </row>
    <row r="1952" spans="1:76" x14ac:dyDescent="0.25">
      <c r="A1952" s="1" t="s">
        <v>1710</v>
      </c>
      <c r="B1952" s="1" t="s">
        <v>1711</v>
      </c>
      <c r="C1952" s="1" t="s">
        <v>135</v>
      </c>
      <c r="D1952" s="1" t="s">
        <v>1695</v>
      </c>
      <c r="E1952" s="1" t="s">
        <v>76</v>
      </c>
      <c r="AP1952">
        <v>8</v>
      </c>
      <c r="AQ1952">
        <v>15</v>
      </c>
      <c r="AR1952">
        <v>0</v>
      </c>
      <c r="AS1952">
        <v>4</v>
      </c>
      <c r="AT1952">
        <v>0</v>
      </c>
      <c r="BI1952" s="4">
        <v>4</v>
      </c>
      <c r="BJ1952" s="1">
        <f ca="1">INDEX(passing_tds,CELL("Row",AG1952)-1)*(PASSTD)</f>
        <v>0</v>
      </c>
      <c r="BK1952" s="1">
        <f ca="1">INDEX(passing_yds,CELL("Row",AH1952)-1)*(PASSYDS)</f>
        <v>0</v>
      </c>
      <c r="BL1952" s="1">
        <f ca="1">IF(INDEX(passing_yds,CELL("Row",AI1952)-1)&gt;=300,3,0)</f>
        <v>0</v>
      </c>
      <c r="BM1952" s="1">
        <f ca="1">INDEX(passing_ints,CELL("Row",AJ1952)-1)*(INT)</f>
        <v>0</v>
      </c>
      <c r="BN1952" s="1">
        <f ca="1">INDEX(rushing_yds,CELL("Row",AK1952)-1)*(RUSHYDS)</f>
        <v>0</v>
      </c>
      <c r="BO1952" s="1">
        <f ca="1">INDEX(rushing_tds,CELL("Row",AK1952)-1)*(RUSHTD)</f>
        <v>0</v>
      </c>
      <c r="BP1952" s="1">
        <f ca="1">IF(INDEX(rushing_yds,CELL("Row",AI1952)-1)&gt;=100,3,0)</f>
        <v>0</v>
      </c>
      <c r="BQ1952" s="1">
        <f ca="1">INDEX(receiving_yds,CELL("Row",AN1952)-1)*(RECYDS)</f>
        <v>0</v>
      </c>
      <c r="BR1952" s="1">
        <f ca="1">INDEX(receiving_rec,CELL("Row",AO1952)-1)*(REC)</f>
        <v>0</v>
      </c>
      <c r="BS1952" s="1">
        <f ca="1">INDEX(receiving_tds,CELL("Row",AP1952)-1)*(RECTD)</f>
        <v>0</v>
      </c>
      <c r="BT1952" s="1">
        <f ca="1">IF(INDEX(receiving_yds,CELL("Row",AI1952)-1)&gt;=100,3,0)</f>
        <v>0</v>
      </c>
      <c r="BU1952" s="1">
        <f ca="1">INDEX(puntret_tds,CELL("Row",AR1952)-1)*(PUNTKORETTD)+INDEX(kickret_tds,CELL("Row",AR1952)-1)*(PUNTKORETTD)</f>
        <v>0</v>
      </c>
      <c r="BV1952" s="1">
        <f ca="1">INDEX(fumbles_tot,CELL("Row",AS1952)-1)*(FUM)</f>
        <v>0</v>
      </c>
      <c r="BW1952" s="1">
        <f ca="1">(INDEX(passing_twoptm,CELL("Row",AT1952)-1)+INDEX(rushing_twoptm,CELL("Row",AT1952)-1)+INDEX(receiving_twoptm,CELL("Row",AT1952)-1))*(_2PTCONV)</f>
        <v>0</v>
      </c>
      <c r="BX1952" s="1">
        <f ca="1">SUM(BJ1952:BW1952)</f>
        <v>0</v>
      </c>
    </row>
    <row r="1953" spans="1:76" x14ac:dyDescent="0.25">
      <c r="A1953" s="1" t="s">
        <v>1404</v>
      </c>
      <c r="B1953" s="1" t="s">
        <v>1712</v>
      </c>
      <c r="C1953" s="1" t="s">
        <v>135</v>
      </c>
      <c r="D1953" s="1" t="s">
        <v>1695</v>
      </c>
      <c r="E1953" s="1" t="s">
        <v>115</v>
      </c>
      <c r="F1953">
        <v>0</v>
      </c>
      <c r="G1953">
        <v>0</v>
      </c>
      <c r="H1953">
        <v>0</v>
      </c>
      <c r="I1953">
        <v>1</v>
      </c>
      <c r="J1953">
        <v>3</v>
      </c>
      <c r="BI1953" s="4">
        <v>4</v>
      </c>
      <c r="BJ1953" s="1">
        <f ca="1">INDEX(passing_tds,CELL("Row",AG1953)-1)*(PASSTD)</f>
        <v>0</v>
      </c>
      <c r="BK1953" s="1">
        <f ca="1">INDEX(passing_yds,CELL("Row",AH1953)-1)*(PASSYDS)</f>
        <v>0</v>
      </c>
      <c r="BL1953" s="1">
        <f ca="1">IF(INDEX(passing_yds,CELL("Row",AI1953)-1)&gt;=300,3,0)</f>
        <v>0</v>
      </c>
      <c r="BM1953" s="1">
        <f ca="1">INDEX(passing_ints,CELL("Row",AJ1953)-1)*(INT)</f>
        <v>0</v>
      </c>
      <c r="BN1953" s="1">
        <f ca="1">INDEX(rushing_yds,CELL("Row",AK1953)-1)*(RUSHYDS)</f>
        <v>0</v>
      </c>
      <c r="BO1953" s="1">
        <f ca="1">INDEX(rushing_tds,CELL("Row",AK1953)-1)*(RUSHTD)</f>
        <v>0</v>
      </c>
      <c r="BP1953" s="1">
        <f ca="1">IF(INDEX(rushing_yds,CELL("Row",AI1953)-1)&gt;=100,3,0)</f>
        <v>0</v>
      </c>
      <c r="BQ1953" s="1">
        <f ca="1">INDEX(receiving_yds,CELL("Row",AN1953)-1)*(RECYDS)</f>
        <v>0</v>
      </c>
      <c r="BR1953" s="1">
        <f ca="1">INDEX(receiving_rec,CELL("Row",AO1953)-1)*(REC)</f>
        <v>0</v>
      </c>
      <c r="BS1953" s="1">
        <f ca="1">INDEX(receiving_tds,CELL("Row",AP1953)-1)*(RECTD)</f>
        <v>0</v>
      </c>
      <c r="BT1953" s="1">
        <f ca="1">IF(INDEX(receiving_yds,CELL("Row",AI1953)-1)&gt;=100,3,0)</f>
        <v>0</v>
      </c>
      <c r="BU1953" s="1">
        <f ca="1">INDEX(puntret_tds,CELL("Row",AR1953)-1)*(PUNTKORETTD)+INDEX(kickret_tds,CELL("Row",AR1953)-1)*(PUNTKORETTD)</f>
        <v>0</v>
      </c>
      <c r="BV1953" s="1">
        <f ca="1">INDEX(fumbles_tot,CELL("Row",AS1953)-1)*(FUM)</f>
        <v>0</v>
      </c>
      <c r="BW1953" s="1">
        <f ca="1">(INDEX(passing_twoptm,CELL("Row",AT1953)-1)+INDEX(rushing_twoptm,CELL("Row",AT1953)-1)+INDEX(receiving_twoptm,CELL("Row",AT1953)-1))*(_2PTCONV)</f>
        <v>0</v>
      </c>
      <c r="BX1953" s="1">
        <f ca="1">SUM(BJ1953:BW1953)</f>
        <v>0</v>
      </c>
    </row>
    <row r="1954" spans="1:76" x14ac:dyDescent="0.25">
      <c r="A1954" s="1" t="s">
        <v>1713</v>
      </c>
      <c r="B1954" s="1" t="s">
        <v>1714</v>
      </c>
      <c r="C1954" s="1" t="s">
        <v>135</v>
      </c>
      <c r="D1954" s="1" t="s">
        <v>1695</v>
      </c>
      <c r="E1954" s="1" t="s">
        <v>187</v>
      </c>
      <c r="F1954">
        <v>1</v>
      </c>
      <c r="G1954">
        <v>0</v>
      </c>
      <c r="H1954">
        <v>0</v>
      </c>
      <c r="I1954">
        <v>0</v>
      </c>
      <c r="J1954">
        <v>1</v>
      </c>
      <c r="BI1954" s="4">
        <v>4</v>
      </c>
      <c r="BJ1954" s="1">
        <f ca="1">INDEX(passing_tds,CELL("Row",AG1954)-1)*(PASSTD)</f>
        <v>0</v>
      </c>
      <c r="BK1954" s="1">
        <f ca="1">INDEX(passing_yds,CELL("Row",AH1954)-1)*(PASSYDS)</f>
        <v>0</v>
      </c>
      <c r="BL1954" s="1">
        <f ca="1">IF(INDEX(passing_yds,CELL("Row",AI1954)-1)&gt;=300,3,0)</f>
        <v>0</v>
      </c>
      <c r="BM1954" s="1">
        <f ca="1">INDEX(passing_ints,CELL("Row",AJ1954)-1)*(INT)</f>
        <v>0</v>
      </c>
      <c r="BN1954" s="1">
        <f ca="1">INDEX(rushing_yds,CELL("Row",AK1954)-1)*(RUSHYDS)</f>
        <v>0</v>
      </c>
      <c r="BO1954" s="1">
        <f ca="1">INDEX(rushing_tds,CELL("Row",AK1954)-1)*(RUSHTD)</f>
        <v>0</v>
      </c>
      <c r="BP1954" s="1">
        <f ca="1">IF(INDEX(rushing_yds,CELL("Row",AI1954)-1)&gt;=100,3,0)</f>
        <v>0</v>
      </c>
      <c r="BQ1954" s="1">
        <f ca="1">INDEX(receiving_yds,CELL("Row",AN1954)-1)*(RECYDS)</f>
        <v>0</v>
      </c>
      <c r="BR1954" s="1">
        <f ca="1">INDEX(receiving_rec,CELL("Row",AO1954)-1)*(REC)</f>
        <v>0</v>
      </c>
      <c r="BS1954" s="1">
        <f ca="1">INDEX(receiving_tds,CELL("Row",AP1954)-1)*(RECTD)</f>
        <v>0</v>
      </c>
      <c r="BT1954" s="1">
        <f ca="1">IF(INDEX(receiving_yds,CELL("Row",AI1954)-1)&gt;=100,3,0)</f>
        <v>0</v>
      </c>
      <c r="BU1954" s="1">
        <f ca="1">INDEX(puntret_tds,CELL("Row",AR1954)-1)*(PUNTKORETTD)+INDEX(kickret_tds,CELL("Row",AR1954)-1)*(PUNTKORETTD)</f>
        <v>0</v>
      </c>
      <c r="BV1954" s="1">
        <f ca="1">INDEX(fumbles_tot,CELL("Row",AS1954)-1)*(FUM)</f>
        <v>0</v>
      </c>
      <c r="BW1954" s="1">
        <f ca="1">(INDEX(passing_twoptm,CELL("Row",AT1954)-1)+INDEX(rushing_twoptm,CELL("Row",AT1954)-1)+INDEX(receiving_twoptm,CELL("Row",AT1954)-1))*(_2PTCONV)</f>
        <v>0</v>
      </c>
      <c r="BX1954" s="1">
        <f ca="1">SUM(BJ1954:BW1954)</f>
        <v>0</v>
      </c>
    </row>
    <row r="1955" spans="1:76" x14ac:dyDescent="0.25">
      <c r="A1955" s="1" t="s">
        <v>757</v>
      </c>
      <c r="B1955" s="1" t="s">
        <v>1715</v>
      </c>
      <c r="C1955" s="1" t="s">
        <v>135</v>
      </c>
      <c r="D1955" s="1" t="s">
        <v>1695</v>
      </c>
      <c r="E1955" s="1" t="s">
        <v>100</v>
      </c>
      <c r="F1955">
        <v>0</v>
      </c>
      <c r="G1955">
        <v>0</v>
      </c>
      <c r="H1955">
        <v>1</v>
      </c>
      <c r="I1955">
        <v>0</v>
      </c>
      <c r="J1955">
        <v>0</v>
      </c>
      <c r="BI1955" s="4">
        <v>4</v>
      </c>
      <c r="BJ1955" s="1">
        <f ca="1">INDEX(passing_tds,CELL("Row",AG1955)-1)*(PASSTD)</f>
        <v>0</v>
      </c>
      <c r="BK1955" s="1">
        <f ca="1">INDEX(passing_yds,CELL("Row",AH1955)-1)*(PASSYDS)</f>
        <v>0</v>
      </c>
      <c r="BL1955" s="1">
        <f ca="1">IF(INDEX(passing_yds,CELL("Row",AI1955)-1)&gt;=300,3,0)</f>
        <v>0</v>
      </c>
      <c r="BM1955" s="1">
        <f ca="1">INDEX(passing_ints,CELL("Row",AJ1955)-1)*(INT)</f>
        <v>0</v>
      </c>
      <c r="BN1955" s="1">
        <f ca="1">INDEX(rushing_yds,CELL("Row",AK1955)-1)*(RUSHYDS)</f>
        <v>0</v>
      </c>
      <c r="BO1955" s="1">
        <f ca="1">INDEX(rushing_tds,CELL("Row",AK1955)-1)*(RUSHTD)</f>
        <v>0</v>
      </c>
      <c r="BP1955" s="1">
        <f ca="1">IF(INDEX(rushing_yds,CELL("Row",AI1955)-1)&gt;=100,3,0)</f>
        <v>0</v>
      </c>
      <c r="BQ1955" s="1">
        <f ca="1">INDEX(receiving_yds,CELL("Row",AN1955)-1)*(RECYDS)</f>
        <v>0</v>
      </c>
      <c r="BR1955" s="1">
        <f ca="1">INDEX(receiving_rec,CELL("Row",AO1955)-1)*(REC)</f>
        <v>0</v>
      </c>
      <c r="BS1955" s="1">
        <f ca="1">INDEX(receiving_tds,CELL("Row",AP1955)-1)*(RECTD)</f>
        <v>0</v>
      </c>
      <c r="BT1955" s="1">
        <f ca="1">IF(INDEX(receiving_yds,CELL("Row",AI1955)-1)&gt;=100,3,0)</f>
        <v>0</v>
      </c>
      <c r="BU1955" s="1">
        <f ca="1">INDEX(puntret_tds,CELL("Row",AR1955)-1)*(PUNTKORETTD)+INDEX(kickret_tds,CELL("Row",AR1955)-1)*(PUNTKORETTD)</f>
        <v>0</v>
      </c>
      <c r="BV1955" s="1">
        <f ca="1">INDEX(fumbles_tot,CELL("Row",AS1955)-1)*(FUM)</f>
        <v>0</v>
      </c>
      <c r="BW1955" s="1">
        <f ca="1">(INDEX(passing_twoptm,CELL("Row",AT1955)-1)+INDEX(rushing_twoptm,CELL("Row",AT1955)-1)+INDEX(receiving_twoptm,CELL("Row",AT1955)-1))*(_2PTCONV)</f>
        <v>0</v>
      </c>
      <c r="BX1955" s="1">
        <f ca="1">SUM(BJ1955:BW1955)</f>
        <v>0</v>
      </c>
    </row>
    <row r="1956" spans="1:76" x14ac:dyDescent="0.25">
      <c r="A1956" s="1" t="s">
        <v>1716</v>
      </c>
      <c r="B1956" s="1" t="s">
        <v>1717</v>
      </c>
      <c r="C1956" s="1" t="s">
        <v>135</v>
      </c>
      <c r="D1956" s="1" t="s">
        <v>1695</v>
      </c>
      <c r="E1956" s="1" t="s">
        <v>115</v>
      </c>
      <c r="F1956">
        <v>0</v>
      </c>
      <c r="G1956">
        <v>0</v>
      </c>
      <c r="H1956">
        <v>0</v>
      </c>
      <c r="I1956">
        <v>0</v>
      </c>
      <c r="J1956">
        <v>1</v>
      </c>
      <c r="BI1956" s="4">
        <v>4</v>
      </c>
      <c r="BJ1956" s="1">
        <f ca="1">INDEX(passing_tds,CELL("Row",AG1956)-1)*(PASSTD)</f>
        <v>0</v>
      </c>
      <c r="BK1956" s="1">
        <f ca="1">INDEX(passing_yds,CELL("Row",AH1956)-1)*(PASSYDS)</f>
        <v>0</v>
      </c>
      <c r="BL1956" s="1">
        <f ca="1">IF(INDEX(passing_yds,CELL("Row",AI1956)-1)&gt;=300,3,0)</f>
        <v>0</v>
      </c>
      <c r="BM1956" s="1">
        <f ca="1">INDEX(passing_ints,CELL("Row",AJ1956)-1)*(INT)</f>
        <v>0</v>
      </c>
      <c r="BN1956" s="1">
        <f ca="1">INDEX(rushing_yds,CELL("Row",AK1956)-1)*(RUSHYDS)</f>
        <v>0</v>
      </c>
      <c r="BO1956" s="1">
        <f ca="1">INDEX(rushing_tds,CELL("Row",AK1956)-1)*(RUSHTD)</f>
        <v>0</v>
      </c>
      <c r="BP1956" s="1">
        <f ca="1">IF(INDEX(rushing_yds,CELL("Row",AI1956)-1)&gt;=100,3,0)</f>
        <v>0</v>
      </c>
      <c r="BQ1956" s="1">
        <f ca="1">INDEX(receiving_yds,CELL("Row",AN1956)-1)*(RECYDS)</f>
        <v>0</v>
      </c>
      <c r="BR1956" s="1">
        <f ca="1">INDEX(receiving_rec,CELL("Row",AO1956)-1)*(REC)</f>
        <v>0</v>
      </c>
      <c r="BS1956" s="1">
        <f ca="1">INDEX(receiving_tds,CELL("Row",AP1956)-1)*(RECTD)</f>
        <v>0</v>
      </c>
      <c r="BT1956" s="1">
        <f ca="1">IF(INDEX(receiving_yds,CELL("Row",AI1956)-1)&gt;=100,3,0)</f>
        <v>0</v>
      </c>
      <c r="BU1956" s="1">
        <f ca="1">INDEX(puntret_tds,CELL("Row",AR1956)-1)*(PUNTKORETTD)+INDEX(kickret_tds,CELL("Row",AR1956)-1)*(PUNTKORETTD)</f>
        <v>0</v>
      </c>
      <c r="BV1956" s="1">
        <f ca="1">INDEX(fumbles_tot,CELL("Row",AS1956)-1)*(FUM)</f>
        <v>0</v>
      </c>
      <c r="BW1956" s="1">
        <f ca="1">(INDEX(passing_twoptm,CELL("Row",AT1956)-1)+INDEX(rushing_twoptm,CELL("Row",AT1956)-1)+INDEX(receiving_twoptm,CELL("Row",AT1956)-1))*(_2PTCONV)</f>
        <v>0</v>
      </c>
      <c r="BX1956" s="1">
        <f ca="1">SUM(BJ1956:BW1956)</f>
        <v>0</v>
      </c>
    </row>
    <row r="1957" spans="1:76" x14ac:dyDescent="0.25">
      <c r="A1957" s="1" t="s">
        <v>1718</v>
      </c>
      <c r="B1957" s="1" t="s">
        <v>1719</v>
      </c>
      <c r="C1957" s="1" t="s">
        <v>135</v>
      </c>
      <c r="D1957" s="1" t="s">
        <v>1695</v>
      </c>
      <c r="E1957" s="1" t="s">
        <v>100</v>
      </c>
      <c r="F1957">
        <v>0</v>
      </c>
      <c r="G1957">
        <v>0</v>
      </c>
      <c r="H1957">
        <v>0</v>
      </c>
      <c r="I1957">
        <v>0</v>
      </c>
      <c r="J1957">
        <v>4</v>
      </c>
      <c r="BI1957" s="4">
        <v>4</v>
      </c>
      <c r="BJ1957" s="1">
        <f ca="1">INDEX(passing_tds,CELL("Row",AG1957)-1)*(PASSTD)</f>
        <v>0</v>
      </c>
      <c r="BK1957" s="1">
        <f ca="1">INDEX(passing_yds,CELL("Row",AH1957)-1)*(PASSYDS)</f>
        <v>0</v>
      </c>
      <c r="BL1957" s="1">
        <f ca="1">IF(INDEX(passing_yds,CELL("Row",AI1957)-1)&gt;=300,3,0)</f>
        <v>0</v>
      </c>
      <c r="BM1957" s="1">
        <f ca="1">INDEX(passing_ints,CELL("Row",AJ1957)-1)*(INT)</f>
        <v>0</v>
      </c>
      <c r="BN1957" s="1">
        <f ca="1">INDEX(rushing_yds,CELL("Row",AK1957)-1)*(RUSHYDS)</f>
        <v>0</v>
      </c>
      <c r="BO1957" s="1">
        <f ca="1">INDEX(rushing_tds,CELL("Row",AK1957)-1)*(RUSHTD)</f>
        <v>0</v>
      </c>
      <c r="BP1957" s="1">
        <f ca="1">IF(INDEX(rushing_yds,CELL("Row",AI1957)-1)&gt;=100,3,0)</f>
        <v>0</v>
      </c>
      <c r="BQ1957" s="1">
        <f ca="1">INDEX(receiving_yds,CELL("Row",AN1957)-1)*(RECYDS)</f>
        <v>0</v>
      </c>
      <c r="BR1957" s="1">
        <f ca="1">INDEX(receiving_rec,CELL("Row",AO1957)-1)*(REC)</f>
        <v>0</v>
      </c>
      <c r="BS1957" s="1">
        <f ca="1">INDEX(receiving_tds,CELL("Row",AP1957)-1)*(RECTD)</f>
        <v>0</v>
      </c>
      <c r="BT1957" s="1">
        <f ca="1">IF(INDEX(receiving_yds,CELL("Row",AI1957)-1)&gt;=100,3,0)</f>
        <v>0</v>
      </c>
      <c r="BU1957" s="1">
        <f ca="1">INDEX(puntret_tds,CELL("Row",AR1957)-1)*(PUNTKORETTD)+INDEX(kickret_tds,CELL("Row",AR1957)-1)*(PUNTKORETTD)</f>
        <v>0</v>
      </c>
      <c r="BV1957" s="1">
        <f ca="1">INDEX(fumbles_tot,CELL("Row",AS1957)-1)*(FUM)</f>
        <v>0</v>
      </c>
      <c r="BW1957" s="1">
        <f ca="1">(INDEX(passing_twoptm,CELL("Row",AT1957)-1)+INDEX(rushing_twoptm,CELL("Row",AT1957)-1)+INDEX(receiving_twoptm,CELL("Row",AT1957)-1))*(_2PTCONV)</f>
        <v>0</v>
      </c>
      <c r="BX1957" s="1">
        <f ca="1">SUM(BJ1957:BW1957)</f>
        <v>0</v>
      </c>
    </row>
    <row r="1958" spans="1:76" x14ac:dyDescent="0.25">
      <c r="A1958" s="1" t="s">
        <v>1720</v>
      </c>
      <c r="B1958" s="1" t="s">
        <v>1721</v>
      </c>
      <c r="C1958" s="1" t="s">
        <v>135</v>
      </c>
      <c r="D1958" s="1" t="s">
        <v>1695</v>
      </c>
      <c r="E1958" s="1" t="s">
        <v>165</v>
      </c>
      <c r="F1958">
        <v>0</v>
      </c>
      <c r="G1958">
        <v>0</v>
      </c>
      <c r="H1958">
        <v>0</v>
      </c>
      <c r="I1958">
        <v>0</v>
      </c>
      <c r="J1958">
        <v>3</v>
      </c>
      <c r="BI1958" s="4">
        <v>4</v>
      </c>
      <c r="BJ1958" s="1">
        <f ca="1">INDEX(passing_tds,CELL("Row",AG1958)-1)*(PASSTD)</f>
        <v>0</v>
      </c>
      <c r="BK1958" s="1">
        <f ca="1">INDEX(passing_yds,CELL("Row",AH1958)-1)*(PASSYDS)</f>
        <v>0</v>
      </c>
      <c r="BL1958" s="1">
        <f ca="1">IF(INDEX(passing_yds,CELL("Row",AI1958)-1)&gt;=300,3,0)</f>
        <v>0</v>
      </c>
      <c r="BM1958" s="1">
        <f ca="1">INDEX(passing_ints,CELL("Row",AJ1958)-1)*(INT)</f>
        <v>0</v>
      </c>
      <c r="BN1958" s="1">
        <f ca="1">INDEX(rushing_yds,CELL("Row",AK1958)-1)*(RUSHYDS)</f>
        <v>0</v>
      </c>
      <c r="BO1958" s="1">
        <f ca="1">INDEX(rushing_tds,CELL("Row",AK1958)-1)*(RUSHTD)</f>
        <v>0</v>
      </c>
      <c r="BP1958" s="1">
        <f ca="1">IF(INDEX(rushing_yds,CELL("Row",AI1958)-1)&gt;=100,3,0)</f>
        <v>0</v>
      </c>
      <c r="BQ1958" s="1">
        <f ca="1">INDEX(receiving_yds,CELL("Row",AN1958)-1)*(RECYDS)</f>
        <v>0</v>
      </c>
      <c r="BR1958" s="1">
        <f ca="1">INDEX(receiving_rec,CELL("Row",AO1958)-1)*(REC)</f>
        <v>0</v>
      </c>
      <c r="BS1958" s="1">
        <f ca="1">INDEX(receiving_tds,CELL("Row",AP1958)-1)*(RECTD)</f>
        <v>0</v>
      </c>
      <c r="BT1958" s="1">
        <f ca="1">IF(INDEX(receiving_yds,CELL("Row",AI1958)-1)&gt;=100,3,0)</f>
        <v>0</v>
      </c>
      <c r="BU1958" s="1">
        <f ca="1">INDEX(puntret_tds,CELL("Row",AR1958)-1)*(PUNTKORETTD)+INDEX(kickret_tds,CELL("Row",AR1958)-1)*(PUNTKORETTD)</f>
        <v>0</v>
      </c>
      <c r="BV1958" s="1">
        <f ca="1">INDEX(fumbles_tot,CELL("Row",AS1958)-1)*(FUM)</f>
        <v>0</v>
      </c>
      <c r="BW1958" s="1">
        <f ca="1">(INDEX(passing_twoptm,CELL("Row",AT1958)-1)+INDEX(rushing_twoptm,CELL("Row",AT1958)-1)+INDEX(receiving_twoptm,CELL("Row",AT1958)-1))*(_2PTCONV)</f>
        <v>0</v>
      </c>
      <c r="BX1958" s="1">
        <f ca="1">SUM(BJ1958:BW1958)</f>
        <v>0</v>
      </c>
    </row>
    <row r="1959" spans="1:76" x14ac:dyDescent="0.25">
      <c r="A1959" s="1" t="s">
        <v>1722</v>
      </c>
      <c r="B1959" s="1" t="s">
        <v>1723</v>
      </c>
      <c r="C1959" s="1" t="s">
        <v>135</v>
      </c>
      <c r="D1959" s="1" t="s">
        <v>1695</v>
      </c>
      <c r="E1959" s="1" t="s">
        <v>97</v>
      </c>
      <c r="F1959">
        <v>0</v>
      </c>
      <c r="G1959">
        <v>0</v>
      </c>
      <c r="H1959">
        <v>0</v>
      </c>
      <c r="I1959">
        <v>0</v>
      </c>
      <c r="J1959">
        <v>4</v>
      </c>
      <c r="BI1959" s="4">
        <v>4</v>
      </c>
      <c r="BJ1959" s="1">
        <f ca="1">INDEX(passing_tds,CELL("Row",AG1959)-1)*(PASSTD)</f>
        <v>0</v>
      </c>
      <c r="BK1959" s="1">
        <f ca="1">INDEX(passing_yds,CELL("Row",AH1959)-1)*(PASSYDS)</f>
        <v>0</v>
      </c>
      <c r="BL1959" s="1">
        <f ca="1">IF(INDEX(passing_yds,CELL("Row",AI1959)-1)&gt;=300,3,0)</f>
        <v>0</v>
      </c>
      <c r="BM1959" s="1">
        <f ca="1">INDEX(passing_ints,CELL("Row",AJ1959)-1)*(INT)</f>
        <v>0</v>
      </c>
      <c r="BN1959" s="1">
        <f ca="1">INDEX(rushing_yds,CELL("Row",AK1959)-1)*(RUSHYDS)</f>
        <v>0</v>
      </c>
      <c r="BO1959" s="1">
        <f ca="1">INDEX(rushing_tds,CELL("Row",AK1959)-1)*(RUSHTD)</f>
        <v>0</v>
      </c>
      <c r="BP1959" s="1">
        <f ca="1">IF(INDEX(rushing_yds,CELL("Row",AI1959)-1)&gt;=100,3,0)</f>
        <v>0</v>
      </c>
      <c r="BQ1959" s="1">
        <f ca="1">INDEX(receiving_yds,CELL("Row",AN1959)-1)*(RECYDS)</f>
        <v>0</v>
      </c>
      <c r="BR1959" s="1">
        <f ca="1">INDEX(receiving_rec,CELL("Row",AO1959)-1)*(REC)</f>
        <v>0</v>
      </c>
      <c r="BS1959" s="1">
        <f ca="1">INDEX(receiving_tds,CELL("Row",AP1959)-1)*(RECTD)</f>
        <v>0</v>
      </c>
      <c r="BT1959" s="1">
        <f ca="1">IF(INDEX(receiving_yds,CELL("Row",AI1959)-1)&gt;=100,3,0)</f>
        <v>0</v>
      </c>
      <c r="BU1959" s="1">
        <f ca="1">INDEX(puntret_tds,CELL("Row",AR1959)-1)*(PUNTKORETTD)+INDEX(kickret_tds,CELL("Row",AR1959)-1)*(PUNTKORETTD)</f>
        <v>0</v>
      </c>
      <c r="BV1959" s="1">
        <f ca="1">INDEX(fumbles_tot,CELL("Row",AS1959)-1)*(FUM)</f>
        <v>0</v>
      </c>
      <c r="BW1959" s="1">
        <f ca="1">(INDEX(passing_twoptm,CELL("Row",AT1959)-1)+INDEX(rushing_twoptm,CELL("Row",AT1959)-1)+INDEX(receiving_twoptm,CELL("Row",AT1959)-1))*(_2PTCONV)</f>
        <v>0</v>
      </c>
      <c r="BX1959" s="1">
        <f ca="1">SUM(BJ1959:BW1959)</f>
        <v>0</v>
      </c>
    </row>
    <row r="1960" spans="1:76" x14ac:dyDescent="0.25">
      <c r="A1960" s="1" t="s">
        <v>1724</v>
      </c>
      <c r="B1960" s="1" t="s">
        <v>1725</v>
      </c>
      <c r="C1960" s="1" t="s">
        <v>135</v>
      </c>
      <c r="D1960" s="1" t="s">
        <v>1695</v>
      </c>
      <c r="E1960" s="1" t="s">
        <v>94</v>
      </c>
      <c r="F1960">
        <v>0</v>
      </c>
      <c r="G1960">
        <v>0</v>
      </c>
      <c r="H1960">
        <v>0</v>
      </c>
      <c r="I1960">
        <v>0</v>
      </c>
      <c r="J1960">
        <v>2</v>
      </c>
      <c r="BI1960" s="4">
        <v>4</v>
      </c>
      <c r="BJ1960" s="1">
        <f ca="1">INDEX(passing_tds,CELL("Row",AG1960)-1)*(PASSTD)</f>
        <v>0</v>
      </c>
      <c r="BK1960" s="1">
        <f ca="1">INDEX(passing_yds,CELL("Row",AH1960)-1)*(PASSYDS)</f>
        <v>0</v>
      </c>
      <c r="BL1960" s="1">
        <f ca="1">IF(INDEX(passing_yds,CELL("Row",AI1960)-1)&gt;=300,3,0)</f>
        <v>0</v>
      </c>
      <c r="BM1960" s="1">
        <f ca="1">INDEX(passing_ints,CELL("Row",AJ1960)-1)*(INT)</f>
        <v>0</v>
      </c>
      <c r="BN1960" s="1">
        <f ca="1">INDEX(rushing_yds,CELL("Row",AK1960)-1)*(RUSHYDS)</f>
        <v>0</v>
      </c>
      <c r="BO1960" s="1">
        <f ca="1">INDEX(rushing_tds,CELL("Row",AK1960)-1)*(RUSHTD)</f>
        <v>0</v>
      </c>
      <c r="BP1960" s="1">
        <f ca="1">IF(INDEX(rushing_yds,CELL("Row",AI1960)-1)&gt;=100,3,0)</f>
        <v>0</v>
      </c>
      <c r="BQ1960" s="1">
        <f ca="1">INDEX(receiving_yds,CELL("Row",AN1960)-1)*(RECYDS)</f>
        <v>0</v>
      </c>
      <c r="BR1960" s="1">
        <f ca="1">INDEX(receiving_rec,CELL("Row",AO1960)-1)*(REC)</f>
        <v>0</v>
      </c>
      <c r="BS1960" s="1">
        <f ca="1">INDEX(receiving_tds,CELL("Row",AP1960)-1)*(RECTD)</f>
        <v>0</v>
      </c>
      <c r="BT1960" s="1">
        <f ca="1">IF(INDEX(receiving_yds,CELL("Row",AI1960)-1)&gt;=100,3,0)</f>
        <v>0</v>
      </c>
      <c r="BU1960" s="1">
        <f ca="1">INDEX(puntret_tds,CELL("Row",AR1960)-1)*(PUNTKORETTD)+INDEX(kickret_tds,CELL("Row",AR1960)-1)*(PUNTKORETTD)</f>
        <v>0</v>
      </c>
      <c r="BV1960" s="1">
        <f ca="1">INDEX(fumbles_tot,CELL("Row",AS1960)-1)*(FUM)</f>
        <v>0</v>
      </c>
      <c r="BW1960" s="1">
        <f ca="1">(INDEX(passing_twoptm,CELL("Row",AT1960)-1)+INDEX(rushing_twoptm,CELL("Row",AT1960)-1)+INDEX(receiving_twoptm,CELL("Row",AT1960)-1))*(_2PTCONV)</f>
        <v>0</v>
      </c>
      <c r="BX1960" s="1">
        <f ca="1">SUM(BJ1960:BW1960)</f>
        <v>0</v>
      </c>
    </row>
    <row r="1961" spans="1:76" x14ac:dyDescent="0.25">
      <c r="A1961" s="1" t="s">
        <v>1726</v>
      </c>
      <c r="B1961" s="1" t="s">
        <v>1727</v>
      </c>
      <c r="C1961" s="1" t="s">
        <v>135</v>
      </c>
      <c r="D1961" s="1" t="s">
        <v>1695</v>
      </c>
      <c r="E1961" s="1" t="s">
        <v>94</v>
      </c>
      <c r="F1961">
        <v>0</v>
      </c>
      <c r="G1961">
        <v>1</v>
      </c>
      <c r="H1961">
        <v>0</v>
      </c>
      <c r="I1961">
        <v>2</v>
      </c>
      <c r="J1961">
        <v>3</v>
      </c>
      <c r="BI1961" s="4">
        <v>4</v>
      </c>
      <c r="BJ1961" s="1">
        <f ca="1">INDEX(passing_tds,CELL("Row",AG1961)-1)*(PASSTD)</f>
        <v>0</v>
      </c>
      <c r="BK1961" s="1">
        <f ca="1">INDEX(passing_yds,CELL("Row",AH1961)-1)*(PASSYDS)</f>
        <v>0</v>
      </c>
      <c r="BL1961" s="1">
        <f ca="1">IF(INDEX(passing_yds,CELL("Row",AI1961)-1)&gt;=300,3,0)</f>
        <v>0</v>
      </c>
      <c r="BM1961" s="1">
        <f ca="1">INDEX(passing_ints,CELL("Row",AJ1961)-1)*(INT)</f>
        <v>0</v>
      </c>
      <c r="BN1961" s="1">
        <f ca="1">INDEX(rushing_yds,CELL("Row",AK1961)-1)*(RUSHYDS)</f>
        <v>0</v>
      </c>
      <c r="BO1961" s="1">
        <f ca="1">INDEX(rushing_tds,CELL("Row",AK1961)-1)*(RUSHTD)</f>
        <v>0</v>
      </c>
      <c r="BP1961" s="1">
        <f ca="1">IF(INDEX(rushing_yds,CELL("Row",AI1961)-1)&gt;=100,3,0)</f>
        <v>0</v>
      </c>
      <c r="BQ1961" s="1">
        <f ca="1">INDEX(receiving_yds,CELL("Row",AN1961)-1)*(RECYDS)</f>
        <v>0</v>
      </c>
      <c r="BR1961" s="1">
        <f ca="1">INDEX(receiving_rec,CELL("Row",AO1961)-1)*(REC)</f>
        <v>0</v>
      </c>
      <c r="BS1961" s="1">
        <f ca="1">INDEX(receiving_tds,CELL("Row",AP1961)-1)*(RECTD)</f>
        <v>0</v>
      </c>
      <c r="BT1961" s="1">
        <f ca="1">IF(INDEX(receiving_yds,CELL("Row",AI1961)-1)&gt;=100,3,0)</f>
        <v>0</v>
      </c>
      <c r="BU1961" s="1">
        <f ca="1">INDEX(puntret_tds,CELL("Row",AR1961)-1)*(PUNTKORETTD)+INDEX(kickret_tds,CELL("Row",AR1961)-1)*(PUNTKORETTD)</f>
        <v>0</v>
      </c>
      <c r="BV1961" s="1">
        <f ca="1">INDEX(fumbles_tot,CELL("Row",AS1961)-1)*(FUM)</f>
        <v>0</v>
      </c>
      <c r="BW1961" s="1">
        <f ca="1">(INDEX(passing_twoptm,CELL("Row",AT1961)-1)+INDEX(rushing_twoptm,CELL("Row",AT1961)-1)+INDEX(receiving_twoptm,CELL("Row",AT1961)-1))*(_2PTCONV)</f>
        <v>0</v>
      </c>
      <c r="BX1961" s="1">
        <f ca="1">SUM(BJ1961:BW1961)</f>
        <v>0</v>
      </c>
    </row>
    <row r="1962" spans="1:76" x14ac:dyDescent="0.25">
      <c r="A1962" s="1" t="s">
        <v>1195</v>
      </c>
      <c r="B1962" s="1" t="s">
        <v>1728</v>
      </c>
      <c r="C1962" s="1" t="s">
        <v>135</v>
      </c>
      <c r="D1962" s="1" t="s">
        <v>1695</v>
      </c>
      <c r="E1962" s="1" t="s">
        <v>165</v>
      </c>
      <c r="F1962">
        <v>1</v>
      </c>
      <c r="G1962">
        <v>0</v>
      </c>
      <c r="H1962">
        <v>0</v>
      </c>
      <c r="I1962">
        <v>0</v>
      </c>
      <c r="J1962">
        <v>3</v>
      </c>
      <c r="BI1962" s="4">
        <v>4</v>
      </c>
      <c r="BJ1962" s="1">
        <f ca="1">INDEX(passing_tds,CELL("Row",AG1962)-1)*(PASSTD)</f>
        <v>0</v>
      </c>
      <c r="BK1962" s="1">
        <f ca="1">INDEX(passing_yds,CELL("Row",AH1962)-1)*(PASSYDS)</f>
        <v>0</v>
      </c>
      <c r="BL1962" s="1">
        <f ca="1">IF(INDEX(passing_yds,CELL("Row",AI1962)-1)&gt;=300,3,0)</f>
        <v>0</v>
      </c>
      <c r="BM1962" s="1">
        <f ca="1">INDEX(passing_ints,CELL("Row",AJ1962)-1)*(INT)</f>
        <v>0</v>
      </c>
      <c r="BN1962" s="1">
        <f ca="1">INDEX(rushing_yds,CELL("Row",AK1962)-1)*(RUSHYDS)</f>
        <v>0</v>
      </c>
      <c r="BO1962" s="1">
        <f ca="1">INDEX(rushing_tds,CELL("Row",AK1962)-1)*(RUSHTD)</f>
        <v>0</v>
      </c>
      <c r="BP1962" s="1">
        <f ca="1">IF(INDEX(rushing_yds,CELL("Row",AI1962)-1)&gt;=100,3,0)</f>
        <v>0</v>
      </c>
      <c r="BQ1962" s="1">
        <f ca="1">INDEX(receiving_yds,CELL("Row",AN1962)-1)*(RECYDS)</f>
        <v>0</v>
      </c>
      <c r="BR1962" s="1">
        <f ca="1">INDEX(receiving_rec,CELL("Row",AO1962)-1)*(REC)</f>
        <v>0</v>
      </c>
      <c r="BS1962" s="1">
        <f ca="1">INDEX(receiving_tds,CELL("Row",AP1962)-1)*(RECTD)</f>
        <v>0</v>
      </c>
      <c r="BT1962" s="1">
        <f ca="1">IF(INDEX(receiving_yds,CELL("Row",AI1962)-1)&gt;=100,3,0)</f>
        <v>0</v>
      </c>
      <c r="BU1962" s="1">
        <f ca="1">INDEX(puntret_tds,CELL("Row",AR1962)-1)*(PUNTKORETTD)+INDEX(kickret_tds,CELL("Row",AR1962)-1)*(PUNTKORETTD)</f>
        <v>0</v>
      </c>
      <c r="BV1962" s="1">
        <f ca="1">INDEX(fumbles_tot,CELL("Row",AS1962)-1)*(FUM)</f>
        <v>0</v>
      </c>
      <c r="BW1962" s="1">
        <f ca="1">(INDEX(passing_twoptm,CELL("Row",AT1962)-1)+INDEX(rushing_twoptm,CELL("Row",AT1962)-1)+INDEX(receiving_twoptm,CELL("Row",AT1962)-1))*(_2PTCONV)</f>
        <v>0</v>
      </c>
      <c r="BX1962" s="1">
        <f ca="1">SUM(BJ1962:BW1962)</f>
        <v>0</v>
      </c>
    </row>
    <row r="1963" spans="1:76" x14ac:dyDescent="0.25">
      <c r="A1963" s="1" t="s">
        <v>1729</v>
      </c>
      <c r="B1963" s="1" t="s">
        <v>1730</v>
      </c>
      <c r="C1963" s="1" t="s">
        <v>135</v>
      </c>
      <c r="D1963" s="1" t="s">
        <v>1695</v>
      </c>
      <c r="E1963" s="1" t="s">
        <v>100</v>
      </c>
      <c r="F1963">
        <v>0</v>
      </c>
      <c r="G1963">
        <v>0</v>
      </c>
      <c r="H1963">
        <v>1</v>
      </c>
      <c r="I1963">
        <v>0</v>
      </c>
      <c r="J1963">
        <v>0</v>
      </c>
      <c r="BI1963" s="4">
        <v>4</v>
      </c>
      <c r="BJ1963" s="1">
        <f ca="1">INDEX(passing_tds,CELL("Row",AG1963)-1)*(PASSTD)</f>
        <v>0</v>
      </c>
      <c r="BK1963" s="1">
        <f ca="1">INDEX(passing_yds,CELL("Row",AH1963)-1)*(PASSYDS)</f>
        <v>0</v>
      </c>
      <c r="BL1963" s="1">
        <f ca="1">IF(INDEX(passing_yds,CELL("Row",AI1963)-1)&gt;=300,3,0)</f>
        <v>0</v>
      </c>
      <c r="BM1963" s="1">
        <f ca="1">INDEX(passing_ints,CELL("Row",AJ1963)-1)*(INT)</f>
        <v>0</v>
      </c>
      <c r="BN1963" s="1">
        <f ca="1">INDEX(rushing_yds,CELL("Row",AK1963)-1)*(RUSHYDS)</f>
        <v>0</v>
      </c>
      <c r="BO1963" s="1">
        <f ca="1">INDEX(rushing_tds,CELL("Row",AK1963)-1)*(RUSHTD)</f>
        <v>0</v>
      </c>
      <c r="BP1963" s="1">
        <f ca="1">IF(INDEX(rushing_yds,CELL("Row",AI1963)-1)&gt;=100,3,0)</f>
        <v>0</v>
      </c>
      <c r="BQ1963" s="1">
        <f ca="1">INDEX(receiving_yds,CELL("Row",AN1963)-1)*(RECYDS)</f>
        <v>0</v>
      </c>
      <c r="BR1963" s="1">
        <f ca="1">INDEX(receiving_rec,CELL("Row",AO1963)-1)*(REC)</f>
        <v>0</v>
      </c>
      <c r="BS1963" s="1">
        <f ca="1">INDEX(receiving_tds,CELL("Row",AP1963)-1)*(RECTD)</f>
        <v>0</v>
      </c>
      <c r="BT1963" s="1">
        <f ca="1">IF(INDEX(receiving_yds,CELL("Row",AI1963)-1)&gt;=100,3,0)</f>
        <v>0</v>
      </c>
      <c r="BU1963" s="1">
        <f ca="1">INDEX(puntret_tds,CELL("Row",AR1963)-1)*(PUNTKORETTD)+INDEX(kickret_tds,CELL("Row",AR1963)-1)*(PUNTKORETTD)</f>
        <v>0</v>
      </c>
      <c r="BV1963" s="1">
        <f ca="1">INDEX(fumbles_tot,CELL("Row",AS1963)-1)*(FUM)</f>
        <v>0</v>
      </c>
      <c r="BW1963" s="1">
        <f ca="1">(INDEX(passing_twoptm,CELL("Row",AT1963)-1)+INDEX(rushing_twoptm,CELL("Row",AT1963)-1)+INDEX(receiving_twoptm,CELL("Row",AT1963)-1))*(_2PTCONV)</f>
        <v>0</v>
      </c>
      <c r="BX1963" s="1">
        <f ca="1">SUM(BJ1963:BW1963)</f>
        <v>0</v>
      </c>
    </row>
    <row r="1964" spans="1:76" x14ac:dyDescent="0.25">
      <c r="A1964" s="1" t="s">
        <v>1731</v>
      </c>
      <c r="B1964" s="1" t="s">
        <v>1732</v>
      </c>
      <c r="C1964" s="1" t="s">
        <v>135</v>
      </c>
      <c r="D1964" s="1" t="s">
        <v>1695</v>
      </c>
      <c r="E1964" s="1" t="s">
        <v>94</v>
      </c>
      <c r="F1964">
        <v>1</v>
      </c>
      <c r="G1964">
        <v>0</v>
      </c>
      <c r="H1964">
        <v>0</v>
      </c>
      <c r="I1964">
        <v>0</v>
      </c>
      <c r="J1964">
        <v>2</v>
      </c>
      <c r="BI1964" s="4">
        <v>4</v>
      </c>
      <c r="BJ1964" s="1">
        <f ca="1">INDEX(passing_tds,CELL("Row",AG1964)-1)*(PASSTD)</f>
        <v>0</v>
      </c>
      <c r="BK1964" s="1">
        <f ca="1">INDEX(passing_yds,CELL("Row",AH1964)-1)*(PASSYDS)</f>
        <v>0</v>
      </c>
      <c r="BL1964" s="1">
        <f ca="1">IF(INDEX(passing_yds,CELL("Row",AI1964)-1)&gt;=300,3,0)</f>
        <v>0</v>
      </c>
      <c r="BM1964" s="1">
        <f ca="1">INDEX(passing_ints,CELL("Row",AJ1964)-1)*(INT)</f>
        <v>0</v>
      </c>
      <c r="BN1964" s="1">
        <f ca="1">INDEX(rushing_yds,CELL("Row",AK1964)-1)*(RUSHYDS)</f>
        <v>0</v>
      </c>
      <c r="BO1964" s="1">
        <f ca="1">INDEX(rushing_tds,CELL("Row",AK1964)-1)*(RUSHTD)</f>
        <v>0</v>
      </c>
      <c r="BP1964" s="1">
        <f ca="1">IF(INDEX(rushing_yds,CELL("Row",AI1964)-1)&gt;=100,3,0)</f>
        <v>0</v>
      </c>
      <c r="BQ1964" s="1">
        <f ca="1">INDEX(receiving_yds,CELL("Row",AN1964)-1)*(RECYDS)</f>
        <v>0</v>
      </c>
      <c r="BR1964" s="1">
        <f ca="1">INDEX(receiving_rec,CELL("Row",AO1964)-1)*(REC)</f>
        <v>0</v>
      </c>
      <c r="BS1964" s="1">
        <f ca="1">INDEX(receiving_tds,CELL("Row",AP1964)-1)*(RECTD)</f>
        <v>0</v>
      </c>
      <c r="BT1964" s="1">
        <f ca="1">IF(INDEX(receiving_yds,CELL("Row",AI1964)-1)&gt;=100,3,0)</f>
        <v>0</v>
      </c>
      <c r="BU1964" s="1">
        <f ca="1">INDEX(puntret_tds,CELL("Row",AR1964)-1)*(PUNTKORETTD)+INDEX(kickret_tds,CELL("Row",AR1964)-1)*(PUNTKORETTD)</f>
        <v>0</v>
      </c>
      <c r="BV1964" s="1">
        <f ca="1">INDEX(fumbles_tot,CELL("Row",AS1964)-1)*(FUM)</f>
        <v>0</v>
      </c>
      <c r="BW1964" s="1">
        <f ca="1">(INDEX(passing_twoptm,CELL("Row",AT1964)-1)+INDEX(rushing_twoptm,CELL("Row",AT1964)-1)+INDEX(receiving_twoptm,CELL("Row",AT1964)-1))*(_2PTCONV)</f>
        <v>0</v>
      </c>
      <c r="BX1964" s="1">
        <f ca="1">SUM(BJ1964:BW1964)</f>
        <v>0</v>
      </c>
    </row>
    <row r="1965" spans="1:76" x14ac:dyDescent="0.25">
      <c r="A1965" s="1" t="s">
        <v>1733</v>
      </c>
      <c r="B1965" s="1" t="s">
        <v>1734</v>
      </c>
      <c r="C1965" s="1" t="s">
        <v>135</v>
      </c>
      <c r="D1965" s="1" t="s">
        <v>1695</v>
      </c>
      <c r="E1965" s="1" t="s">
        <v>118</v>
      </c>
      <c r="F1965">
        <v>1</v>
      </c>
      <c r="G1965">
        <v>0</v>
      </c>
      <c r="H1965">
        <v>0</v>
      </c>
      <c r="I1965">
        <v>0</v>
      </c>
      <c r="J1965">
        <v>4</v>
      </c>
      <c r="BI1965" s="4">
        <v>4</v>
      </c>
      <c r="BJ1965" s="1">
        <f ca="1">INDEX(passing_tds,CELL("Row",AG1965)-1)*(PASSTD)</f>
        <v>0</v>
      </c>
      <c r="BK1965" s="1">
        <f ca="1">INDEX(passing_yds,CELL("Row",AH1965)-1)*(PASSYDS)</f>
        <v>0</v>
      </c>
      <c r="BL1965" s="1">
        <f ca="1">IF(INDEX(passing_yds,CELL("Row",AI1965)-1)&gt;=300,3,0)</f>
        <v>0</v>
      </c>
      <c r="BM1965" s="1">
        <f ca="1">INDEX(passing_ints,CELL("Row",AJ1965)-1)*(INT)</f>
        <v>0</v>
      </c>
      <c r="BN1965" s="1">
        <f ca="1">INDEX(rushing_yds,CELL("Row",AK1965)-1)*(RUSHYDS)</f>
        <v>0</v>
      </c>
      <c r="BO1965" s="1">
        <f ca="1">INDEX(rushing_tds,CELL("Row",AK1965)-1)*(RUSHTD)</f>
        <v>0</v>
      </c>
      <c r="BP1965" s="1">
        <f ca="1">IF(INDEX(rushing_yds,CELL("Row",AI1965)-1)&gt;=100,3,0)</f>
        <v>0</v>
      </c>
      <c r="BQ1965" s="1">
        <f ca="1">INDEX(receiving_yds,CELL("Row",AN1965)-1)*(RECYDS)</f>
        <v>0</v>
      </c>
      <c r="BR1965" s="1">
        <f ca="1">INDEX(receiving_rec,CELL("Row",AO1965)-1)*(REC)</f>
        <v>0</v>
      </c>
      <c r="BS1965" s="1">
        <f ca="1">INDEX(receiving_tds,CELL("Row",AP1965)-1)*(RECTD)</f>
        <v>0</v>
      </c>
      <c r="BT1965" s="1">
        <f ca="1">IF(INDEX(receiving_yds,CELL("Row",AI1965)-1)&gt;=100,3,0)</f>
        <v>0</v>
      </c>
      <c r="BU1965" s="1">
        <f ca="1">INDEX(puntret_tds,CELL("Row",AR1965)-1)*(PUNTKORETTD)+INDEX(kickret_tds,CELL("Row",AR1965)-1)*(PUNTKORETTD)</f>
        <v>0</v>
      </c>
      <c r="BV1965" s="1">
        <f ca="1">INDEX(fumbles_tot,CELL("Row",AS1965)-1)*(FUM)</f>
        <v>0</v>
      </c>
      <c r="BW1965" s="1">
        <f ca="1">(INDEX(passing_twoptm,CELL("Row",AT1965)-1)+INDEX(rushing_twoptm,CELL("Row",AT1965)-1)+INDEX(receiving_twoptm,CELL("Row",AT1965)-1))*(_2PTCONV)</f>
        <v>0</v>
      </c>
      <c r="BX1965" s="1">
        <f ca="1">SUM(BJ1965:BW1965)</f>
        <v>0</v>
      </c>
    </row>
    <row r="1966" spans="1:76" x14ac:dyDescent="0.25">
      <c r="A1966" s="1" t="s">
        <v>1737</v>
      </c>
      <c r="B1966" s="1" t="s">
        <v>1738</v>
      </c>
      <c r="C1966" s="1" t="s">
        <v>62</v>
      </c>
      <c r="D1966" s="1" t="s">
        <v>383</v>
      </c>
      <c r="E1966" s="1" t="s">
        <v>79</v>
      </c>
      <c r="K1966">
        <v>0</v>
      </c>
      <c r="L1966">
        <v>1</v>
      </c>
      <c r="M1966">
        <v>0</v>
      </c>
      <c r="N1966">
        <v>1</v>
      </c>
      <c r="O1966">
        <v>0</v>
      </c>
      <c r="BI1966" s="4">
        <v>4</v>
      </c>
      <c r="BJ1966" s="1">
        <f ca="1">INDEX(passing_tds,CELL("Row",AG1966)-1)*(PASSTD)</f>
        <v>0</v>
      </c>
      <c r="BK1966" s="1">
        <f ca="1">INDEX(passing_yds,CELL("Row",AH1966)-1)*(PASSYDS)</f>
        <v>0</v>
      </c>
      <c r="BL1966" s="1">
        <f ca="1">IF(INDEX(passing_yds,CELL("Row",AI1966)-1)&gt;=300,3,0)</f>
        <v>0</v>
      </c>
      <c r="BM1966" s="1">
        <f ca="1">INDEX(passing_ints,CELL("Row",AJ1966)-1)*(INT)</f>
        <v>0</v>
      </c>
      <c r="BN1966" s="1">
        <f ca="1">INDEX(rushing_yds,CELL("Row",AK1966)-1)*(RUSHYDS)</f>
        <v>0</v>
      </c>
      <c r="BO1966" s="1">
        <f ca="1">INDEX(rushing_tds,CELL("Row",AK1966)-1)*(RUSHTD)</f>
        <v>0</v>
      </c>
      <c r="BP1966" s="1">
        <f ca="1">IF(INDEX(rushing_yds,CELL("Row",AI1966)-1)&gt;=100,3,0)</f>
        <v>0</v>
      </c>
      <c r="BQ1966" s="1">
        <f ca="1">INDEX(receiving_yds,CELL("Row",AN1966)-1)*(RECYDS)</f>
        <v>0</v>
      </c>
      <c r="BR1966" s="1">
        <f ca="1">INDEX(receiving_rec,CELL("Row",AO1966)-1)*(REC)</f>
        <v>0</v>
      </c>
      <c r="BS1966" s="1">
        <f ca="1">INDEX(receiving_tds,CELL("Row",AP1966)-1)*(RECTD)</f>
        <v>0</v>
      </c>
      <c r="BT1966" s="1">
        <f ca="1">IF(INDEX(receiving_yds,CELL("Row",AI1966)-1)&gt;=100,3,0)</f>
        <v>0</v>
      </c>
      <c r="BU1966" s="1">
        <f ca="1">INDEX(puntret_tds,CELL("Row",AR1966)-1)*(PUNTKORETTD)+INDEX(kickret_tds,CELL("Row",AR1966)-1)*(PUNTKORETTD)</f>
        <v>0</v>
      </c>
      <c r="BV1966" s="1">
        <f ca="1">INDEX(fumbles_tot,CELL("Row",AS1966)-1)*(FUM)</f>
        <v>0</v>
      </c>
      <c r="BW1966" s="1">
        <f ca="1">(INDEX(passing_twoptm,CELL("Row",AT1966)-1)+INDEX(rushing_twoptm,CELL("Row",AT1966)-1)+INDEX(receiving_twoptm,CELL("Row",AT1966)-1))*(_2PTCONV)</f>
        <v>0</v>
      </c>
      <c r="BX1966" s="1">
        <f ca="1">SUM(BJ1966:BW1966)</f>
        <v>0</v>
      </c>
    </row>
    <row r="1967" spans="1:76" x14ac:dyDescent="0.25">
      <c r="A1967" s="1" t="s">
        <v>406</v>
      </c>
      <c r="B1967" s="1" t="s">
        <v>407</v>
      </c>
      <c r="C1967" s="1" t="s">
        <v>62</v>
      </c>
      <c r="D1967" s="1" t="s">
        <v>383</v>
      </c>
      <c r="E1967" s="1" t="s">
        <v>94</v>
      </c>
      <c r="F1967">
        <v>0</v>
      </c>
      <c r="G1967">
        <v>0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0</v>
      </c>
      <c r="N1967">
        <v>1</v>
      </c>
      <c r="O1967">
        <v>0</v>
      </c>
      <c r="BI1967" s="4">
        <v>4</v>
      </c>
      <c r="BJ1967" s="1">
        <f ca="1">INDEX(passing_tds,CELL("Row",AG1967)-1)*(PASSTD)</f>
        <v>0</v>
      </c>
      <c r="BK1967" s="1">
        <f ca="1">INDEX(passing_yds,CELL("Row",AH1967)-1)*(PASSYDS)</f>
        <v>0</v>
      </c>
      <c r="BL1967" s="1">
        <f ca="1">IF(INDEX(passing_yds,CELL("Row",AI1967)-1)&gt;=300,3,0)</f>
        <v>0</v>
      </c>
      <c r="BM1967" s="1">
        <f ca="1">INDEX(passing_ints,CELL("Row",AJ1967)-1)*(INT)</f>
        <v>0</v>
      </c>
      <c r="BN1967" s="1">
        <f ca="1">INDEX(rushing_yds,CELL("Row",AK1967)-1)*(RUSHYDS)</f>
        <v>0</v>
      </c>
      <c r="BO1967" s="1">
        <f ca="1">INDEX(rushing_tds,CELL("Row",AK1967)-1)*(RUSHTD)</f>
        <v>0</v>
      </c>
      <c r="BP1967" s="1">
        <f ca="1">IF(INDEX(rushing_yds,CELL("Row",AI1967)-1)&gt;=100,3,0)</f>
        <v>0</v>
      </c>
      <c r="BQ1967" s="1">
        <f ca="1">INDEX(receiving_yds,CELL("Row",AN1967)-1)*(RECYDS)</f>
        <v>0</v>
      </c>
      <c r="BR1967" s="1">
        <f ca="1">INDEX(receiving_rec,CELL("Row",AO1967)-1)*(REC)</f>
        <v>0</v>
      </c>
      <c r="BS1967" s="1">
        <f ca="1">INDEX(receiving_tds,CELL("Row",AP1967)-1)*(RECTD)</f>
        <v>0</v>
      </c>
      <c r="BT1967" s="1">
        <f ca="1">IF(INDEX(receiving_yds,CELL("Row",AI1967)-1)&gt;=100,3,0)</f>
        <v>0</v>
      </c>
      <c r="BU1967" s="1">
        <f ca="1">INDEX(puntret_tds,CELL("Row",AR1967)-1)*(PUNTKORETTD)+INDEX(kickret_tds,CELL("Row",AR1967)-1)*(PUNTKORETTD)</f>
        <v>0</v>
      </c>
      <c r="BV1967" s="1">
        <f ca="1">INDEX(fumbles_tot,CELL("Row",AS1967)-1)*(FUM)</f>
        <v>0</v>
      </c>
      <c r="BW1967" s="1">
        <f ca="1">(INDEX(passing_twoptm,CELL("Row",AT1967)-1)+INDEX(rushing_twoptm,CELL("Row",AT1967)-1)+INDEX(receiving_twoptm,CELL("Row",AT1967)-1))*(_2PTCONV)</f>
        <v>0</v>
      </c>
      <c r="BX1967" s="1">
        <f ca="1">SUM(BJ1967:BW1967)</f>
        <v>0</v>
      </c>
    </row>
    <row r="1968" spans="1:76" x14ac:dyDescent="0.25">
      <c r="A1968" s="1" t="s">
        <v>398</v>
      </c>
      <c r="B1968" s="1" t="s">
        <v>399</v>
      </c>
      <c r="C1968" s="1" t="s">
        <v>62</v>
      </c>
      <c r="D1968" s="1" t="s">
        <v>383</v>
      </c>
      <c r="E1968" s="1" t="s">
        <v>88</v>
      </c>
      <c r="P1968">
        <v>3</v>
      </c>
      <c r="Q1968">
        <v>3</v>
      </c>
      <c r="R1968">
        <v>54</v>
      </c>
      <c r="S1968">
        <v>9</v>
      </c>
      <c r="T1968">
        <v>1</v>
      </c>
      <c r="U1968">
        <v>1</v>
      </c>
      <c r="V1968">
        <v>1</v>
      </c>
      <c r="W1968">
        <v>0</v>
      </c>
      <c r="X1968">
        <v>1</v>
      </c>
      <c r="BI1968" s="4">
        <v>4</v>
      </c>
      <c r="BJ1968" s="1">
        <f ca="1">INDEX(passing_tds,CELL("Row",AG1968)-1)*(PASSTD)</f>
        <v>0</v>
      </c>
      <c r="BK1968" s="1">
        <f ca="1">INDEX(passing_yds,CELL("Row",AH1968)-1)*(PASSYDS)</f>
        <v>0</v>
      </c>
      <c r="BL1968" s="1">
        <f ca="1">IF(INDEX(passing_yds,CELL("Row",AI1968)-1)&gt;=300,3,0)</f>
        <v>0</v>
      </c>
      <c r="BM1968" s="1">
        <f ca="1">INDEX(passing_ints,CELL("Row",AJ1968)-1)*(INT)</f>
        <v>0</v>
      </c>
      <c r="BN1968" s="1">
        <f ca="1">INDEX(rushing_yds,CELL("Row",AK1968)-1)*(RUSHYDS)</f>
        <v>0</v>
      </c>
      <c r="BO1968" s="1">
        <f ca="1">INDEX(rushing_tds,CELL("Row",AK1968)-1)*(RUSHTD)</f>
        <v>0</v>
      </c>
      <c r="BP1968" s="1">
        <f ca="1">IF(INDEX(rushing_yds,CELL("Row",AI1968)-1)&gt;=100,3,0)</f>
        <v>0</v>
      </c>
      <c r="BQ1968" s="1">
        <f ca="1">INDEX(receiving_yds,CELL("Row",AN1968)-1)*(RECYDS)</f>
        <v>0</v>
      </c>
      <c r="BR1968" s="1">
        <f ca="1">INDEX(receiving_rec,CELL("Row",AO1968)-1)*(REC)</f>
        <v>0</v>
      </c>
      <c r="BS1968" s="1">
        <f ca="1">INDEX(receiving_tds,CELL("Row",AP1968)-1)*(RECTD)</f>
        <v>0</v>
      </c>
      <c r="BT1968" s="1">
        <f ca="1">IF(INDEX(receiving_yds,CELL("Row",AI1968)-1)&gt;=100,3,0)</f>
        <v>0</v>
      </c>
      <c r="BU1968" s="1">
        <f ca="1">INDEX(puntret_tds,CELL("Row",AR1968)-1)*(PUNTKORETTD)+INDEX(kickret_tds,CELL("Row",AR1968)-1)*(PUNTKORETTD)</f>
        <v>0</v>
      </c>
      <c r="BV1968" s="1">
        <f ca="1">INDEX(fumbles_tot,CELL("Row",AS1968)-1)*(FUM)</f>
        <v>0</v>
      </c>
      <c r="BW1968" s="1">
        <f ca="1">(INDEX(passing_twoptm,CELL("Row",AT1968)-1)+INDEX(rushing_twoptm,CELL("Row",AT1968)-1)+INDEX(receiving_twoptm,CELL("Row",AT1968)-1))*(_2PTCONV)</f>
        <v>0</v>
      </c>
      <c r="BX1968" s="1">
        <f ca="1">SUM(BJ1968:BW1968)</f>
        <v>0</v>
      </c>
    </row>
    <row r="1969" spans="1:76" x14ac:dyDescent="0.25">
      <c r="A1969" s="1" t="s">
        <v>1742</v>
      </c>
      <c r="B1969" s="1" t="s">
        <v>1743</v>
      </c>
      <c r="C1969" s="1" t="s">
        <v>62</v>
      </c>
      <c r="D1969" s="1" t="s">
        <v>383</v>
      </c>
      <c r="E1969" s="1" t="s">
        <v>91</v>
      </c>
      <c r="AK1969">
        <v>36</v>
      </c>
      <c r="AL1969">
        <v>1</v>
      </c>
      <c r="AM1969">
        <v>51</v>
      </c>
      <c r="AN1969">
        <v>3</v>
      </c>
      <c r="AO1969">
        <v>136</v>
      </c>
      <c r="BI1969" s="4">
        <v>4</v>
      </c>
      <c r="BJ1969" s="1">
        <f ca="1">INDEX(passing_tds,CELL("Row",AG1969)-1)*(PASSTD)</f>
        <v>0</v>
      </c>
      <c r="BK1969" s="1">
        <f ca="1">INDEX(passing_yds,CELL("Row",AH1969)-1)*(PASSYDS)</f>
        <v>0</v>
      </c>
      <c r="BL1969" s="1">
        <f ca="1">IF(INDEX(passing_yds,CELL("Row",AI1969)-1)&gt;=300,3,0)</f>
        <v>0</v>
      </c>
      <c r="BM1969" s="1">
        <f ca="1">INDEX(passing_ints,CELL("Row",AJ1969)-1)*(INT)</f>
        <v>0</v>
      </c>
      <c r="BN1969" s="1">
        <f ca="1">INDEX(rushing_yds,CELL("Row",AK1969)-1)*(RUSHYDS)</f>
        <v>0</v>
      </c>
      <c r="BO1969" s="1">
        <f ca="1">INDEX(rushing_tds,CELL("Row",AK1969)-1)*(RUSHTD)</f>
        <v>0</v>
      </c>
      <c r="BP1969" s="1">
        <f ca="1">IF(INDEX(rushing_yds,CELL("Row",AI1969)-1)&gt;=100,3,0)</f>
        <v>0</v>
      </c>
      <c r="BQ1969" s="1">
        <f ca="1">INDEX(receiving_yds,CELL("Row",AN1969)-1)*(RECYDS)</f>
        <v>0</v>
      </c>
      <c r="BR1969" s="1">
        <f ca="1">INDEX(receiving_rec,CELL("Row",AO1969)-1)*(REC)</f>
        <v>0</v>
      </c>
      <c r="BS1969" s="1">
        <f ca="1">INDEX(receiving_tds,CELL("Row",AP1969)-1)*(RECTD)</f>
        <v>0</v>
      </c>
      <c r="BT1969" s="1">
        <f ca="1">IF(INDEX(receiving_yds,CELL("Row",AI1969)-1)&gt;=100,3,0)</f>
        <v>0</v>
      </c>
      <c r="BU1969" s="1">
        <f ca="1">INDEX(puntret_tds,CELL("Row",AR1969)-1)*(PUNTKORETTD)+INDEX(kickret_tds,CELL("Row",AR1969)-1)*(PUNTKORETTD)</f>
        <v>0</v>
      </c>
      <c r="BV1969" s="1">
        <f ca="1">INDEX(fumbles_tot,CELL("Row",AS1969)-1)*(FUM)</f>
        <v>0</v>
      </c>
      <c r="BW1969" s="1">
        <f ca="1">(INDEX(passing_twoptm,CELL("Row",AT1969)-1)+INDEX(rushing_twoptm,CELL("Row",AT1969)-1)+INDEX(receiving_twoptm,CELL("Row",AT1969)-1))*(_2PTCONV)</f>
        <v>0</v>
      </c>
      <c r="BX1969" s="1">
        <f ca="1">SUM(BJ1969:BW1969)</f>
        <v>0</v>
      </c>
    </row>
    <row r="1970" spans="1:76" x14ac:dyDescent="0.25">
      <c r="A1970" s="1" t="s">
        <v>402</v>
      </c>
      <c r="B1970" s="1" t="s">
        <v>403</v>
      </c>
      <c r="C1970" s="1" t="s">
        <v>62</v>
      </c>
      <c r="D1970" s="1" t="s">
        <v>383</v>
      </c>
      <c r="E1970" s="1" t="s">
        <v>76</v>
      </c>
      <c r="Y1970">
        <v>21</v>
      </c>
      <c r="Z1970">
        <v>21</v>
      </c>
      <c r="AA1970">
        <v>0</v>
      </c>
      <c r="AB1970">
        <v>1</v>
      </c>
      <c r="AC1970">
        <v>0</v>
      </c>
      <c r="AP1970">
        <v>8</v>
      </c>
      <c r="AQ1970">
        <v>15</v>
      </c>
      <c r="AR1970">
        <v>0</v>
      </c>
      <c r="AS1970">
        <v>2</v>
      </c>
      <c r="AT1970">
        <v>0</v>
      </c>
      <c r="BI1970" s="4">
        <v>4</v>
      </c>
      <c r="BJ1970" s="1">
        <f ca="1">INDEX(passing_tds,CELL("Row",AG1970)-1)*(PASSTD)</f>
        <v>0</v>
      </c>
      <c r="BK1970" s="1">
        <f ca="1">INDEX(passing_yds,CELL("Row",AH1970)-1)*(PASSYDS)</f>
        <v>0</v>
      </c>
      <c r="BL1970" s="1">
        <f ca="1">IF(INDEX(passing_yds,CELL("Row",AI1970)-1)&gt;=300,3,0)</f>
        <v>0</v>
      </c>
      <c r="BM1970" s="1">
        <f ca="1">INDEX(passing_ints,CELL("Row",AJ1970)-1)*(INT)</f>
        <v>0</v>
      </c>
      <c r="BN1970" s="1">
        <f ca="1">INDEX(rushing_yds,CELL("Row",AK1970)-1)*(RUSHYDS)</f>
        <v>0</v>
      </c>
      <c r="BO1970" s="1">
        <f ca="1">INDEX(rushing_tds,CELL("Row",AK1970)-1)*(RUSHTD)</f>
        <v>0</v>
      </c>
      <c r="BP1970" s="1">
        <f ca="1">IF(INDEX(rushing_yds,CELL("Row",AI1970)-1)&gt;=100,3,0)</f>
        <v>0</v>
      </c>
      <c r="BQ1970" s="1">
        <f ca="1">INDEX(receiving_yds,CELL("Row",AN1970)-1)*(RECYDS)</f>
        <v>0</v>
      </c>
      <c r="BR1970" s="1">
        <f ca="1">INDEX(receiving_rec,CELL("Row",AO1970)-1)*(REC)</f>
        <v>0</v>
      </c>
      <c r="BS1970" s="1">
        <f ca="1">INDEX(receiving_tds,CELL("Row",AP1970)-1)*(RECTD)</f>
        <v>0</v>
      </c>
      <c r="BT1970" s="1">
        <f ca="1">IF(INDEX(receiving_yds,CELL("Row",AI1970)-1)&gt;=100,3,0)</f>
        <v>0</v>
      </c>
      <c r="BU1970" s="1">
        <f ca="1">INDEX(puntret_tds,CELL("Row",AR1970)-1)*(PUNTKORETTD)+INDEX(kickret_tds,CELL("Row",AR1970)-1)*(PUNTKORETTD)</f>
        <v>0</v>
      </c>
      <c r="BV1970" s="1">
        <f ca="1">INDEX(fumbles_tot,CELL("Row",AS1970)-1)*(FUM)</f>
        <v>0</v>
      </c>
      <c r="BW1970" s="1">
        <f ca="1">(INDEX(passing_twoptm,CELL("Row",AT1970)-1)+INDEX(rushing_twoptm,CELL("Row",AT1970)-1)+INDEX(receiving_twoptm,CELL("Row",AT1970)-1))*(_2PTCONV)</f>
        <v>0</v>
      </c>
      <c r="BX1970" s="1">
        <f ca="1">SUM(BJ1970:BW1970)</f>
        <v>0</v>
      </c>
    </row>
    <row r="1971" spans="1:76" x14ac:dyDescent="0.25">
      <c r="A1971" s="1" t="s">
        <v>404</v>
      </c>
      <c r="B1971" s="1" t="s">
        <v>405</v>
      </c>
      <c r="C1971" s="1" t="s">
        <v>62</v>
      </c>
      <c r="D1971" s="1" t="s">
        <v>383</v>
      </c>
      <c r="E1971" s="1" t="s">
        <v>97</v>
      </c>
      <c r="F1971">
        <v>0</v>
      </c>
      <c r="G1971">
        <v>0</v>
      </c>
      <c r="H1971">
        <v>0</v>
      </c>
      <c r="I1971">
        <v>0</v>
      </c>
      <c r="J1971">
        <v>2</v>
      </c>
      <c r="BI1971" s="4">
        <v>4</v>
      </c>
      <c r="BJ1971" s="1">
        <f ca="1">INDEX(passing_tds,CELL("Row",AG1971)-1)*(PASSTD)</f>
        <v>0</v>
      </c>
      <c r="BK1971" s="1">
        <f ca="1">INDEX(passing_yds,CELL("Row",AH1971)-1)*(PASSYDS)</f>
        <v>0</v>
      </c>
      <c r="BL1971" s="1">
        <f ca="1">IF(INDEX(passing_yds,CELL("Row",AI1971)-1)&gt;=300,3,0)</f>
        <v>0</v>
      </c>
      <c r="BM1971" s="1">
        <f ca="1">INDEX(passing_ints,CELL("Row",AJ1971)-1)*(INT)</f>
        <v>0</v>
      </c>
      <c r="BN1971" s="1">
        <f ca="1">INDEX(rushing_yds,CELL("Row",AK1971)-1)*(RUSHYDS)</f>
        <v>0</v>
      </c>
      <c r="BO1971" s="1">
        <f ca="1">INDEX(rushing_tds,CELL("Row",AK1971)-1)*(RUSHTD)</f>
        <v>0</v>
      </c>
      <c r="BP1971" s="1">
        <f ca="1">IF(INDEX(rushing_yds,CELL("Row",AI1971)-1)&gt;=100,3,0)</f>
        <v>0</v>
      </c>
      <c r="BQ1971" s="1">
        <f ca="1">INDEX(receiving_yds,CELL("Row",AN1971)-1)*(RECYDS)</f>
        <v>0</v>
      </c>
      <c r="BR1971" s="1">
        <f ca="1">INDEX(receiving_rec,CELL("Row",AO1971)-1)*(REC)</f>
        <v>0</v>
      </c>
      <c r="BS1971" s="1">
        <f ca="1">INDEX(receiving_tds,CELL("Row",AP1971)-1)*(RECTD)</f>
        <v>0</v>
      </c>
      <c r="BT1971" s="1">
        <f ca="1">IF(INDEX(receiving_yds,CELL("Row",AI1971)-1)&gt;=100,3,0)</f>
        <v>0</v>
      </c>
      <c r="BU1971" s="1">
        <f ca="1">INDEX(puntret_tds,CELL("Row",AR1971)-1)*(PUNTKORETTD)+INDEX(kickret_tds,CELL("Row",AR1971)-1)*(PUNTKORETTD)</f>
        <v>0</v>
      </c>
      <c r="BV1971" s="1">
        <f ca="1">INDEX(fumbles_tot,CELL("Row",AS1971)-1)*(FUM)</f>
        <v>0</v>
      </c>
      <c r="BW1971" s="1">
        <f ca="1">(INDEX(passing_twoptm,CELL("Row",AT1971)-1)+INDEX(rushing_twoptm,CELL("Row",AT1971)-1)+INDEX(receiving_twoptm,CELL("Row",AT1971)-1))*(_2PTCONV)</f>
        <v>0</v>
      </c>
      <c r="BX1971" s="1">
        <f ca="1">SUM(BJ1971:BW1971)</f>
        <v>0</v>
      </c>
    </row>
    <row r="1972" spans="1:76" x14ac:dyDescent="0.25">
      <c r="A1972" s="1" t="s">
        <v>408</v>
      </c>
      <c r="B1972" s="1" t="s">
        <v>409</v>
      </c>
      <c r="C1972" s="1" t="s">
        <v>62</v>
      </c>
      <c r="D1972" s="1" t="s">
        <v>383</v>
      </c>
      <c r="E1972" s="1" t="s">
        <v>105</v>
      </c>
      <c r="F1972">
        <v>1</v>
      </c>
      <c r="G1972">
        <v>0</v>
      </c>
      <c r="H1972">
        <v>1</v>
      </c>
      <c r="I1972">
        <v>0</v>
      </c>
      <c r="J1972">
        <v>7</v>
      </c>
      <c r="BI1972" s="4">
        <v>4</v>
      </c>
      <c r="BJ1972" s="1">
        <f ca="1">INDEX(passing_tds,CELL("Row",AG1972)-1)*(PASSTD)</f>
        <v>0</v>
      </c>
      <c r="BK1972" s="1">
        <f ca="1">INDEX(passing_yds,CELL("Row",AH1972)-1)*(PASSYDS)</f>
        <v>0</v>
      </c>
      <c r="BL1972" s="1">
        <f ca="1">IF(INDEX(passing_yds,CELL("Row",AI1972)-1)&gt;=300,3,0)</f>
        <v>0</v>
      </c>
      <c r="BM1972" s="1">
        <f ca="1">INDEX(passing_ints,CELL("Row",AJ1972)-1)*(INT)</f>
        <v>0</v>
      </c>
      <c r="BN1972" s="1">
        <f ca="1">INDEX(rushing_yds,CELL("Row",AK1972)-1)*(RUSHYDS)</f>
        <v>0</v>
      </c>
      <c r="BO1972" s="1">
        <f ca="1">INDEX(rushing_tds,CELL("Row",AK1972)-1)*(RUSHTD)</f>
        <v>0</v>
      </c>
      <c r="BP1972" s="1">
        <f ca="1">IF(INDEX(rushing_yds,CELL("Row",AI1972)-1)&gt;=100,3,0)</f>
        <v>0</v>
      </c>
      <c r="BQ1972" s="1">
        <f ca="1">INDEX(receiving_yds,CELL("Row",AN1972)-1)*(RECYDS)</f>
        <v>0</v>
      </c>
      <c r="BR1972" s="1">
        <f ca="1">INDEX(receiving_rec,CELL("Row",AO1972)-1)*(REC)</f>
        <v>0</v>
      </c>
      <c r="BS1972" s="1">
        <f ca="1">INDEX(receiving_tds,CELL("Row",AP1972)-1)*(RECTD)</f>
        <v>0</v>
      </c>
      <c r="BT1972" s="1">
        <f ca="1">IF(INDEX(receiving_yds,CELL("Row",AI1972)-1)&gt;=100,3,0)</f>
        <v>0</v>
      </c>
      <c r="BU1972" s="1">
        <f ca="1">INDEX(puntret_tds,CELL("Row",AR1972)-1)*(PUNTKORETTD)+INDEX(kickret_tds,CELL("Row",AR1972)-1)*(PUNTKORETTD)</f>
        <v>0</v>
      </c>
      <c r="BV1972" s="1">
        <f ca="1">INDEX(fumbles_tot,CELL("Row",AS1972)-1)*(FUM)</f>
        <v>0</v>
      </c>
      <c r="BW1972" s="1">
        <f ca="1">(INDEX(passing_twoptm,CELL("Row",AT1972)-1)+INDEX(rushing_twoptm,CELL("Row",AT1972)-1)+INDEX(receiving_twoptm,CELL("Row",AT1972)-1))*(_2PTCONV)</f>
        <v>0</v>
      </c>
      <c r="BX1972" s="1">
        <f ca="1">SUM(BJ1972:BW1972)</f>
        <v>0</v>
      </c>
    </row>
    <row r="1973" spans="1:76" x14ac:dyDescent="0.25">
      <c r="A1973" s="1" t="s">
        <v>412</v>
      </c>
      <c r="B1973" s="1" t="s">
        <v>413</v>
      </c>
      <c r="C1973" s="1" t="s">
        <v>62</v>
      </c>
      <c r="D1973" s="1" t="s">
        <v>383</v>
      </c>
      <c r="E1973" s="1" t="s">
        <v>176</v>
      </c>
      <c r="F1973">
        <v>1</v>
      </c>
      <c r="G1973">
        <v>0</v>
      </c>
      <c r="H1973">
        <v>0</v>
      </c>
      <c r="I1973">
        <v>0</v>
      </c>
      <c r="J1973">
        <v>1</v>
      </c>
      <c r="BI1973" s="4">
        <v>4</v>
      </c>
      <c r="BJ1973" s="1">
        <f ca="1">INDEX(passing_tds,CELL("Row",AG1973)-1)*(PASSTD)</f>
        <v>0</v>
      </c>
      <c r="BK1973" s="1">
        <f ca="1">INDEX(passing_yds,CELL("Row",AH1973)-1)*(PASSYDS)</f>
        <v>0</v>
      </c>
      <c r="BL1973" s="1">
        <f ca="1">IF(INDEX(passing_yds,CELL("Row",AI1973)-1)&gt;=300,3,0)</f>
        <v>0</v>
      </c>
      <c r="BM1973" s="1">
        <f ca="1">INDEX(passing_ints,CELL("Row",AJ1973)-1)*(INT)</f>
        <v>0</v>
      </c>
      <c r="BN1973" s="1">
        <f ca="1">INDEX(rushing_yds,CELL("Row",AK1973)-1)*(RUSHYDS)</f>
        <v>0</v>
      </c>
      <c r="BO1973" s="1">
        <f ca="1">INDEX(rushing_tds,CELL("Row",AK1973)-1)*(RUSHTD)</f>
        <v>0</v>
      </c>
      <c r="BP1973" s="1">
        <f ca="1">IF(INDEX(rushing_yds,CELL("Row",AI1973)-1)&gt;=100,3,0)</f>
        <v>0</v>
      </c>
      <c r="BQ1973" s="1">
        <f ca="1">INDEX(receiving_yds,CELL("Row",AN1973)-1)*(RECYDS)</f>
        <v>0</v>
      </c>
      <c r="BR1973" s="1">
        <f ca="1">INDEX(receiving_rec,CELL("Row",AO1973)-1)*(REC)</f>
        <v>0</v>
      </c>
      <c r="BS1973" s="1">
        <f ca="1">INDEX(receiving_tds,CELL("Row",AP1973)-1)*(RECTD)</f>
        <v>0</v>
      </c>
      <c r="BT1973" s="1">
        <f ca="1">IF(INDEX(receiving_yds,CELL("Row",AI1973)-1)&gt;=100,3,0)</f>
        <v>0</v>
      </c>
      <c r="BU1973" s="1">
        <f ca="1">INDEX(puntret_tds,CELL("Row",AR1973)-1)*(PUNTKORETTD)+INDEX(kickret_tds,CELL("Row",AR1973)-1)*(PUNTKORETTD)</f>
        <v>0</v>
      </c>
      <c r="BV1973" s="1">
        <f ca="1">INDEX(fumbles_tot,CELL("Row",AS1973)-1)*(FUM)</f>
        <v>0</v>
      </c>
      <c r="BW1973" s="1">
        <f ca="1">(INDEX(passing_twoptm,CELL("Row",AT1973)-1)+INDEX(rushing_twoptm,CELL("Row",AT1973)-1)+INDEX(receiving_twoptm,CELL("Row",AT1973)-1))*(_2PTCONV)</f>
        <v>0</v>
      </c>
      <c r="BX1973" s="1">
        <f ca="1">SUM(BJ1973:BW1973)</f>
        <v>0</v>
      </c>
    </row>
    <row r="1974" spans="1:76" x14ac:dyDescent="0.25">
      <c r="A1974" s="1" t="s">
        <v>418</v>
      </c>
      <c r="B1974" s="1" t="s">
        <v>419</v>
      </c>
      <c r="C1974" s="1" t="s">
        <v>62</v>
      </c>
      <c r="D1974" s="1" t="s">
        <v>383</v>
      </c>
      <c r="E1974" s="1" t="s">
        <v>118</v>
      </c>
      <c r="F1974">
        <v>1</v>
      </c>
      <c r="G1974">
        <v>0</v>
      </c>
      <c r="H1974">
        <v>0</v>
      </c>
      <c r="I1974">
        <v>0</v>
      </c>
      <c r="J1974">
        <v>4</v>
      </c>
      <c r="BI1974" s="4">
        <v>4</v>
      </c>
      <c r="BJ1974" s="1">
        <f ca="1">INDEX(passing_tds,CELL("Row",AG1974)-1)*(PASSTD)</f>
        <v>0</v>
      </c>
      <c r="BK1974" s="1">
        <f ca="1">INDEX(passing_yds,CELL("Row",AH1974)-1)*(PASSYDS)</f>
        <v>0</v>
      </c>
      <c r="BL1974" s="1">
        <f ca="1">IF(INDEX(passing_yds,CELL("Row",AI1974)-1)&gt;=300,3,0)</f>
        <v>0</v>
      </c>
      <c r="BM1974" s="1">
        <f ca="1">INDEX(passing_ints,CELL("Row",AJ1974)-1)*(INT)</f>
        <v>0</v>
      </c>
      <c r="BN1974" s="1">
        <f ca="1">INDEX(rushing_yds,CELL("Row",AK1974)-1)*(RUSHYDS)</f>
        <v>0</v>
      </c>
      <c r="BO1974" s="1">
        <f ca="1">INDEX(rushing_tds,CELL("Row",AK1974)-1)*(RUSHTD)</f>
        <v>0</v>
      </c>
      <c r="BP1974" s="1">
        <f ca="1">IF(INDEX(rushing_yds,CELL("Row",AI1974)-1)&gt;=100,3,0)</f>
        <v>0</v>
      </c>
      <c r="BQ1974" s="1">
        <f ca="1">INDEX(receiving_yds,CELL("Row",AN1974)-1)*(RECYDS)</f>
        <v>0</v>
      </c>
      <c r="BR1974" s="1">
        <f ca="1">INDEX(receiving_rec,CELL("Row",AO1974)-1)*(REC)</f>
        <v>0</v>
      </c>
      <c r="BS1974" s="1">
        <f ca="1">INDEX(receiving_tds,CELL("Row",AP1974)-1)*(RECTD)</f>
        <v>0</v>
      </c>
      <c r="BT1974" s="1">
        <f ca="1">IF(INDEX(receiving_yds,CELL("Row",AI1974)-1)&gt;=100,3,0)</f>
        <v>0</v>
      </c>
      <c r="BU1974" s="1">
        <f ca="1">INDEX(puntret_tds,CELL("Row",AR1974)-1)*(PUNTKORETTD)+INDEX(kickret_tds,CELL("Row",AR1974)-1)*(PUNTKORETTD)</f>
        <v>0</v>
      </c>
      <c r="BV1974" s="1">
        <f ca="1">INDEX(fumbles_tot,CELL("Row",AS1974)-1)*(FUM)</f>
        <v>0</v>
      </c>
      <c r="BW1974" s="1">
        <f ca="1">(INDEX(passing_twoptm,CELL("Row",AT1974)-1)+INDEX(rushing_twoptm,CELL("Row",AT1974)-1)+INDEX(receiving_twoptm,CELL("Row",AT1974)-1))*(_2PTCONV)</f>
        <v>0</v>
      </c>
      <c r="BX1974" s="1">
        <f ca="1">SUM(BJ1974:BW1974)</f>
        <v>0</v>
      </c>
    </row>
    <row r="1975" spans="1:76" x14ac:dyDescent="0.25">
      <c r="A1975" s="1" t="s">
        <v>420</v>
      </c>
      <c r="B1975" s="1" t="s">
        <v>421</v>
      </c>
      <c r="C1975" s="1" t="s">
        <v>62</v>
      </c>
      <c r="D1975" s="1" t="s">
        <v>383</v>
      </c>
      <c r="E1975" s="1" t="s">
        <v>97</v>
      </c>
      <c r="F1975">
        <v>0</v>
      </c>
      <c r="G1975">
        <v>0</v>
      </c>
      <c r="H1975">
        <v>0</v>
      </c>
      <c r="I1975">
        <v>0</v>
      </c>
      <c r="J1975">
        <v>1</v>
      </c>
      <c r="BI1975" s="4">
        <v>4</v>
      </c>
      <c r="BJ1975" s="1">
        <f ca="1">INDEX(passing_tds,CELL("Row",AG1975)-1)*(PASSTD)</f>
        <v>0</v>
      </c>
      <c r="BK1975" s="1">
        <f ca="1">INDEX(passing_yds,CELL("Row",AH1975)-1)*(PASSYDS)</f>
        <v>0</v>
      </c>
      <c r="BL1975" s="1">
        <f ca="1">IF(INDEX(passing_yds,CELL("Row",AI1975)-1)&gt;=300,3,0)</f>
        <v>0</v>
      </c>
      <c r="BM1975" s="1">
        <f ca="1">INDEX(passing_ints,CELL("Row",AJ1975)-1)*(INT)</f>
        <v>0</v>
      </c>
      <c r="BN1975" s="1">
        <f ca="1">INDEX(rushing_yds,CELL("Row",AK1975)-1)*(RUSHYDS)</f>
        <v>0</v>
      </c>
      <c r="BO1975" s="1">
        <f ca="1">INDEX(rushing_tds,CELL("Row",AK1975)-1)*(RUSHTD)</f>
        <v>0</v>
      </c>
      <c r="BP1975" s="1">
        <f ca="1">IF(INDEX(rushing_yds,CELL("Row",AI1975)-1)&gt;=100,3,0)</f>
        <v>0</v>
      </c>
      <c r="BQ1975" s="1">
        <f ca="1">INDEX(receiving_yds,CELL("Row",AN1975)-1)*(RECYDS)</f>
        <v>0</v>
      </c>
      <c r="BR1975" s="1">
        <f ca="1">INDEX(receiving_rec,CELL("Row",AO1975)-1)*(REC)</f>
        <v>0</v>
      </c>
      <c r="BS1975" s="1">
        <f ca="1">INDEX(receiving_tds,CELL("Row",AP1975)-1)*(RECTD)</f>
        <v>0</v>
      </c>
      <c r="BT1975" s="1">
        <f ca="1">IF(INDEX(receiving_yds,CELL("Row",AI1975)-1)&gt;=100,3,0)</f>
        <v>0</v>
      </c>
      <c r="BU1975" s="1">
        <f ca="1">INDEX(puntret_tds,CELL("Row",AR1975)-1)*(PUNTKORETTD)+INDEX(kickret_tds,CELL("Row",AR1975)-1)*(PUNTKORETTD)</f>
        <v>0</v>
      </c>
      <c r="BV1975" s="1">
        <f ca="1">INDEX(fumbles_tot,CELL("Row",AS1975)-1)*(FUM)</f>
        <v>0</v>
      </c>
      <c r="BW1975" s="1">
        <f ca="1">(INDEX(passing_twoptm,CELL("Row",AT1975)-1)+INDEX(rushing_twoptm,CELL("Row",AT1975)-1)+INDEX(receiving_twoptm,CELL("Row",AT1975)-1))*(_2PTCONV)</f>
        <v>0</v>
      </c>
      <c r="BX1975" s="1">
        <f ca="1">SUM(BJ1975:BW1975)</f>
        <v>0</v>
      </c>
    </row>
    <row r="1976" spans="1:76" x14ac:dyDescent="0.25">
      <c r="A1976" s="1" t="s">
        <v>1744</v>
      </c>
      <c r="B1976" s="1" t="s">
        <v>1745</v>
      </c>
      <c r="C1976" s="1" t="s">
        <v>62</v>
      </c>
      <c r="D1976" s="1" t="s">
        <v>383</v>
      </c>
      <c r="E1976" s="1" t="s">
        <v>165</v>
      </c>
      <c r="F1976">
        <v>0</v>
      </c>
      <c r="G1976">
        <v>0</v>
      </c>
      <c r="H1976">
        <v>0</v>
      </c>
      <c r="I1976">
        <v>0</v>
      </c>
      <c r="J1976">
        <v>3</v>
      </c>
      <c r="BI1976" s="4">
        <v>4</v>
      </c>
      <c r="BJ1976" s="1">
        <f ca="1">INDEX(passing_tds,CELL("Row",AG1976)-1)*(PASSTD)</f>
        <v>0</v>
      </c>
      <c r="BK1976" s="1">
        <f ca="1">INDEX(passing_yds,CELL("Row",AH1976)-1)*(PASSYDS)</f>
        <v>0</v>
      </c>
      <c r="BL1976" s="1">
        <f ca="1">IF(INDEX(passing_yds,CELL("Row",AI1976)-1)&gt;=300,3,0)</f>
        <v>0</v>
      </c>
      <c r="BM1976" s="1">
        <f ca="1">INDEX(passing_ints,CELL("Row",AJ1976)-1)*(INT)</f>
        <v>0</v>
      </c>
      <c r="BN1976" s="1">
        <f ca="1">INDEX(rushing_yds,CELL("Row",AK1976)-1)*(RUSHYDS)</f>
        <v>0</v>
      </c>
      <c r="BO1976" s="1">
        <f ca="1">INDEX(rushing_tds,CELL("Row",AK1976)-1)*(RUSHTD)</f>
        <v>0</v>
      </c>
      <c r="BP1976" s="1">
        <f ca="1">IF(INDEX(rushing_yds,CELL("Row",AI1976)-1)&gt;=100,3,0)</f>
        <v>0</v>
      </c>
      <c r="BQ1976" s="1">
        <f ca="1">INDEX(receiving_yds,CELL("Row",AN1976)-1)*(RECYDS)</f>
        <v>0</v>
      </c>
      <c r="BR1976" s="1">
        <f ca="1">INDEX(receiving_rec,CELL("Row",AO1976)-1)*(REC)</f>
        <v>0</v>
      </c>
      <c r="BS1976" s="1">
        <f ca="1">INDEX(receiving_tds,CELL("Row",AP1976)-1)*(RECTD)</f>
        <v>0</v>
      </c>
      <c r="BT1976" s="1">
        <f ca="1">IF(INDEX(receiving_yds,CELL("Row",AI1976)-1)&gt;=100,3,0)</f>
        <v>0</v>
      </c>
      <c r="BU1976" s="1">
        <f ca="1">INDEX(puntret_tds,CELL("Row",AR1976)-1)*(PUNTKORETTD)+INDEX(kickret_tds,CELL("Row",AR1976)-1)*(PUNTKORETTD)</f>
        <v>0</v>
      </c>
      <c r="BV1976" s="1">
        <f ca="1">INDEX(fumbles_tot,CELL("Row",AS1976)-1)*(FUM)</f>
        <v>0</v>
      </c>
      <c r="BW1976" s="1">
        <f ca="1">(INDEX(passing_twoptm,CELL("Row",AT1976)-1)+INDEX(rushing_twoptm,CELL("Row",AT1976)-1)+INDEX(receiving_twoptm,CELL("Row",AT1976)-1))*(_2PTCONV)</f>
        <v>0</v>
      </c>
      <c r="BX1976" s="1">
        <f ca="1">SUM(BJ1976:BW1976)</f>
        <v>0</v>
      </c>
    </row>
    <row r="1977" spans="1:76" x14ac:dyDescent="0.25">
      <c r="A1977" s="1" t="s">
        <v>1746</v>
      </c>
      <c r="B1977" s="1" t="s">
        <v>1747</v>
      </c>
      <c r="C1977" s="1" t="s">
        <v>62</v>
      </c>
      <c r="D1977" s="1" t="s">
        <v>383</v>
      </c>
      <c r="E1977" s="1" t="s">
        <v>100</v>
      </c>
      <c r="F1977">
        <v>0</v>
      </c>
      <c r="G1977">
        <v>0</v>
      </c>
      <c r="H1977">
        <v>0</v>
      </c>
      <c r="I1977">
        <v>0</v>
      </c>
      <c r="J1977">
        <v>4</v>
      </c>
      <c r="BI1977" s="4">
        <v>4</v>
      </c>
      <c r="BJ1977" s="1">
        <f ca="1">INDEX(passing_tds,CELL("Row",AG1977)-1)*(PASSTD)</f>
        <v>0</v>
      </c>
      <c r="BK1977" s="1">
        <f ca="1">INDEX(passing_yds,CELL("Row",AH1977)-1)*(PASSYDS)</f>
        <v>0</v>
      </c>
      <c r="BL1977" s="1">
        <f ca="1">IF(INDEX(passing_yds,CELL("Row",AI1977)-1)&gt;=300,3,0)</f>
        <v>0</v>
      </c>
      <c r="BM1977" s="1">
        <f ca="1">INDEX(passing_ints,CELL("Row",AJ1977)-1)*(INT)</f>
        <v>0</v>
      </c>
      <c r="BN1977" s="1">
        <f ca="1">INDEX(rushing_yds,CELL("Row",AK1977)-1)*(RUSHYDS)</f>
        <v>0</v>
      </c>
      <c r="BO1977" s="1">
        <f ca="1">INDEX(rushing_tds,CELL("Row",AK1977)-1)*(RUSHTD)</f>
        <v>0</v>
      </c>
      <c r="BP1977" s="1">
        <f ca="1">IF(INDEX(rushing_yds,CELL("Row",AI1977)-1)&gt;=100,3,0)</f>
        <v>0</v>
      </c>
      <c r="BQ1977" s="1">
        <f ca="1">INDEX(receiving_yds,CELL("Row",AN1977)-1)*(RECYDS)</f>
        <v>0</v>
      </c>
      <c r="BR1977" s="1">
        <f ca="1">INDEX(receiving_rec,CELL("Row",AO1977)-1)*(REC)</f>
        <v>0</v>
      </c>
      <c r="BS1977" s="1">
        <f ca="1">INDEX(receiving_tds,CELL("Row",AP1977)-1)*(RECTD)</f>
        <v>0</v>
      </c>
      <c r="BT1977" s="1">
        <f ca="1">IF(INDEX(receiving_yds,CELL("Row",AI1977)-1)&gt;=100,3,0)</f>
        <v>0</v>
      </c>
      <c r="BU1977" s="1">
        <f ca="1">INDEX(puntret_tds,CELL("Row",AR1977)-1)*(PUNTKORETTD)+INDEX(kickret_tds,CELL("Row",AR1977)-1)*(PUNTKORETTD)</f>
        <v>0</v>
      </c>
      <c r="BV1977" s="1">
        <f ca="1">INDEX(fumbles_tot,CELL("Row",AS1977)-1)*(FUM)</f>
        <v>0</v>
      </c>
      <c r="BW1977" s="1">
        <f ca="1">(INDEX(passing_twoptm,CELL("Row",AT1977)-1)+INDEX(rushing_twoptm,CELL("Row",AT1977)-1)+INDEX(receiving_twoptm,CELL("Row",AT1977)-1))*(_2PTCONV)</f>
        <v>0</v>
      </c>
      <c r="BX1977" s="1">
        <f ca="1">SUM(BJ1977:BW1977)</f>
        <v>0</v>
      </c>
    </row>
    <row r="1978" spans="1:76" x14ac:dyDescent="0.25">
      <c r="A1978" s="1" t="s">
        <v>424</v>
      </c>
      <c r="B1978" s="1" t="s">
        <v>425</v>
      </c>
      <c r="C1978" s="1" t="s">
        <v>62</v>
      </c>
      <c r="D1978" s="1" t="s">
        <v>383</v>
      </c>
      <c r="E1978" s="1" t="s">
        <v>115</v>
      </c>
      <c r="F1978">
        <v>0</v>
      </c>
      <c r="G1978">
        <v>0</v>
      </c>
      <c r="H1978">
        <v>0</v>
      </c>
      <c r="I1978">
        <v>0</v>
      </c>
      <c r="J1978">
        <v>5</v>
      </c>
      <c r="BI1978" s="4">
        <v>4</v>
      </c>
      <c r="BJ1978" s="1">
        <f ca="1">INDEX(passing_tds,CELL("Row",AG1978)-1)*(PASSTD)</f>
        <v>0</v>
      </c>
      <c r="BK1978" s="1">
        <f ca="1">INDEX(passing_yds,CELL("Row",AH1978)-1)*(PASSYDS)</f>
        <v>0</v>
      </c>
      <c r="BL1978" s="1">
        <f ca="1">IF(INDEX(passing_yds,CELL("Row",AI1978)-1)&gt;=300,3,0)</f>
        <v>0</v>
      </c>
      <c r="BM1978" s="1">
        <f ca="1">INDEX(passing_ints,CELL("Row",AJ1978)-1)*(INT)</f>
        <v>0</v>
      </c>
      <c r="BN1978" s="1">
        <f ca="1">INDEX(rushing_yds,CELL("Row",AK1978)-1)*(RUSHYDS)</f>
        <v>0</v>
      </c>
      <c r="BO1978" s="1">
        <f ca="1">INDEX(rushing_tds,CELL("Row",AK1978)-1)*(RUSHTD)</f>
        <v>0</v>
      </c>
      <c r="BP1978" s="1">
        <f ca="1">IF(INDEX(rushing_yds,CELL("Row",AI1978)-1)&gt;=100,3,0)</f>
        <v>0</v>
      </c>
      <c r="BQ1978" s="1">
        <f ca="1">INDEX(receiving_yds,CELL("Row",AN1978)-1)*(RECYDS)</f>
        <v>0</v>
      </c>
      <c r="BR1978" s="1">
        <f ca="1">INDEX(receiving_rec,CELL("Row",AO1978)-1)*(REC)</f>
        <v>0</v>
      </c>
      <c r="BS1978" s="1">
        <f ca="1">INDEX(receiving_tds,CELL("Row",AP1978)-1)*(RECTD)</f>
        <v>0</v>
      </c>
      <c r="BT1978" s="1">
        <f ca="1">IF(INDEX(receiving_yds,CELL("Row",AI1978)-1)&gt;=100,3,0)</f>
        <v>0</v>
      </c>
      <c r="BU1978" s="1">
        <f ca="1">INDEX(puntret_tds,CELL("Row",AR1978)-1)*(PUNTKORETTD)+INDEX(kickret_tds,CELL("Row",AR1978)-1)*(PUNTKORETTD)</f>
        <v>0</v>
      </c>
      <c r="BV1978" s="1">
        <f ca="1">INDEX(fumbles_tot,CELL("Row",AS1978)-1)*(FUM)</f>
        <v>0</v>
      </c>
      <c r="BW1978" s="1">
        <f ca="1">(INDEX(passing_twoptm,CELL("Row",AT1978)-1)+INDEX(rushing_twoptm,CELL("Row",AT1978)-1)+INDEX(receiving_twoptm,CELL("Row",AT1978)-1))*(_2PTCONV)</f>
        <v>0</v>
      </c>
      <c r="BX1978" s="1">
        <f ca="1">SUM(BJ1978:BW1978)</f>
        <v>0</v>
      </c>
    </row>
    <row r="1979" spans="1:76" x14ac:dyDescent="0.25">
      <c r="A1979" s="1" t="s">
        <v>426</v>
      </c>
      <c r="B1979" s="1" t="s">
        <v>427</v>
      </c>
      <c r="C1979" s="1" t="s">
        <v>62</v>
      </c>
      <c r="D1979" s="1" t="s">
        <v>383</v>
      </c>
      <c r="E1979" s="1" t="s">
        <v>112</v>
      </c>
      <c r="F1979">
        <v>0</v>
      </c>
      <c r="G1979">
        <v>0</v>
      </c>
      <c r="H1979">
        <v>0</v>
      </c>
      <c r="I1979">
        <v>0</v>
      </c>
      <c r="J1979">
        <v>1</v>
      </c>
      <c r="BI1979" s="4">
        <v>4</v>
      </c>
      <c r="BJ1979" s="1">
        <f ca="1">INDEX(passing_tds,CELL("Row",AG1979)-1)*(PASSTD)</f>
        <v>0</v>
      </c>
      <c r="BK1979" s="1">
        <f ca="1">INDEX(passing_yds,CELL("Row",AH1979)-1)*(PASSYDS)</f>
        <v>0</v>
      </c>
      <c r="BL1979" s="1">
        <f ca="1">IF(INDEX(passing_yds,CELL("Row",AI1979)-1)&gt;=300,3,0)</f>
        <v>0</v>
      </c>
      <c r="BM1979" s="1">
        <f ca="1">INDEX(passing_ints,CELL("Row",AJ1979)-1)*(INT)</f>
        <v>0</v>
      </c>
      <c r="BN1979" s="1">
        <f ca="1">INDEX(rushing_yds,CELL("Row",AK1979)-1)*(RUSHYDS)</f>
        <v>0</v>
      </c>
      <c r="BO1979" s="1">
        <f ca="1">INDEX(rushing_tds,CELL("Row",AK1979)-1)*(RUSHTD)</f>
        <v>0</v>
      </c>
      <c r="BP1979" s="1">
        <f ca="1">IF(INDEX(rushing_yds,CELL("Row",AI1979)-1)&gt;=100,3,0)</f>
        <v>0</v>
      </c>
      <c r="BQ1979" s="1">
        <f ca="1">INDEX(receiving_yds,CELL("Row",AN1979)-1)*(RECYDS)</f>
        <v>0</v>
      </c>
      <c r="BR1979" s="1">
        <f ca="1">INDEX(receiving_rec,CELL("Row",AO1979)-1)*(REC)</f>
        <v>0</v>
      </c>
      <c r="BS1979" s="1">
        <f ca="1">INDEX(receiving_tds,CELL("Row",AP1979)-1)*(RECTD)</f>
        <v>0</v>
      </c>
      <c r="BT1979" s="1">
        <f ca="1">IF(INDEX(receiving_yds,CELL("Row",AI1979)-1)&gt;=100,3,0)</f>
        <v>0</v>
      </c>
      <c r="BU1979" s="1">
        <f ca="1">INDEX(puntret_tds,CELL("Row",AR1979)-1)*(PUNTKORETTD)+INDEX(kickret_tds,CELL("Row",AR1979)-1)*(PUNTKORETTD)</f>
        <v>0</v>
      </c>
      <c r="BV1979" s="1">
        <f ca="1">INDEX(fumbles_tot,CELL("Row",AS1979)-1)*(FUM)</f>
        <v>0</v>
      </c>
      <c r="BW1979" s="1">
        <f ca="1">(INDEX(passing_twoptm,CELL("Row",AT1979)-1)+INDEX(rushing_twoptm,CELL("Row",AT1979)-1)+INDEX(receiving_twoptm,CELL("Row",AT1979)-1))*(_2PTCONV)</f>
        <v>0</v>
      </c>
      <c r="BX1979" s="1">
        <f ca="1">SUM(BJ1979:BW1979)</f>
        <v>0</v>
      </c>
    </row>
    <row r="1980" spans="1:76" x14ac:dyDescent="0.25">
      <c r="A1980" s="1" t="s">
        <v>309</v>
      </c>
      <c r="B1980" s="1" t="s">
        <v>1748</v>
      </c>
      <c r="C1980" s="1" t="s">
        <v>62</v>
      </c>
      <c r="D1980" s="1" t="s">
        <v>383</v>
      </c>
      <c r="E1980" s="1" t="s">
        <v>94</v>
      </c>
      <c r="F1980">
        <v>0</v>
      </c>
      <c r="G1980">
        <v>0</v>
      </c>
      <c r="H1980">
        <v>0</v>
      </c>
      <c r="I1980">
        <v>1</v>
      </c>
      <c r="J1980">
        <v>4</v>
      </c>
      <c r="BI1980" s="4">
        <v>4</v>
      </c>
      <c r="BJ1980" s="1">
        <f ca="1">INDEX(passing_tds,CELL("Row",AG1980)-1)*(PASSTD)</f>
        <v>0</v>
      </c>
      <c r="BK1980" s="1">
        <f ca="1">INDEX(passing_yds,CELL("Row",AH1980)-1)*(PASSYDS)</f>
        <v>0</v>
      </c>
      <c r="BL1980" s="1">
        <f ca="1">IF(INDEX(passing_yds,CELL("Row",AI1980)-1)&gt;=300,3,0)</f>
        <v>0</v>
      </c>
      <c r="BM1980" s="1">
        <f ca="1">INDEX(passing_ints,CELL("Row",AJ1980)-1)*(INT)</f>
        <v>0</v>
      </c>
      <c r="BN1980" s="1">
        <f ca="1">INDEX(rushing_yds,CELL("Row",AK1980)-1)*(RUSHYDS)</f>
        <v>0</v>
      </c>
      <c r="BO1980" s="1">
        <f ca="1">INDEX(rushing_tds,CELL("Row",AK1980)-1)*(RUSHTD)</f>
        <v>0</v>
      </c>
      <c r="BP1980" s="1">
        <f ca="1">IF(INDEX(rushing_yds,CELL("Row",AI1980)-1)&gt;=100,3,0)</f>
        <v>0</v>
      </c>
      <c r="BQ1980" s="1">
        <f ca="1">INDEX(receiving_yds,CELL("Row",AN1980)-1)*(RECYDS)</f>
        <v>0</v>
      </c>
      <c r="BR1980" s="1">
        <f ca="1">INDEX(receiving_rec,CELL("Row",AO1980)-1)*(REC)</f>
        <v>0</v>
      </c>
      <c r="BS1980" s="1">
        <f ca="1">INDEX(receiving_tds,CELL("Row",AP1980)-1)*(RECTD)</f>
        <v>0</v>
      </c>
      <c r="BT1980" s="1">
        <f ca="1">IF(INDEX(receiving_yds,CELL("Row",AI1980)-1)&gt;=100,3,0)</f>
        <v>0</v>
      </c>
      <c r="BU1980" s="1">
        <f ca="1">INDEX(puntret_tds,CELL("Row",AR1980)-1)*(PUNTKORETTD)+INDEX(kickret_tds,CELL("Row",AR1980)-1)*(PUNTKORETTD)</f>
        <v>0</v>
      </c>
      <c r="BV1980" s="1">
        <f ca="1">INDEX(fumbles_tot,CELL("Row",AS1980)-1)*(FUM)</f>
        <v>0</v>
      </c>
      <c r="BW1980" s="1">
        <f ca="1">(INDEX(passing_twoptm,CELL("Row",AT1980)-1)+INDEX(rushing_twoptm,CELL("Row",AT1980)-1)+INDEX(receiving_twoptm,CELL("Row",AT1980)-1))*(_2PTCONV)</f>
        <v>0</v>
      </c>
      <c r="BX1980" s="1">
        <f ca="1">SUM(BJ1980:BW1980)</f>
        <v>0</v>
      </c>
    </row>
    <row r="1981" spans="1:76" x14ac:dyDescent="0.25">
      <c r="A1981" s="1" t="s">
        <v>428</v>
      </c>
      <c r="B1981" s="1" t="s">
        <v>429</v>
      </c>
      <c r="C1981" s="1" t="s">
        <v>62</v>
      </c>
      <c r="D1981" s="1" t="s">
        <v>383</v>
      </c>
      <c r="E1981" s="1" t="s">
        <v>187</v>
      </c>
      <c r="F1981">
        <v>1</v>
      </c>
      <c r="G1981">
        <v>0</v>
      </c>
      <c r="H1981">
        <v>0</v>
      </c>
      <c r="I1981">
        <v>1</v>
      </c>
      <c r="J1981">
        <v>1</v>
      </c>
      <c r="BI1981" s="4">
        <v>4</v>
      </c>
      <c r="BJ1981" s="1">
        <f ca="1">INDEX(passing_tds,CELL("Row",AG1981)-1)*(PASSTD)</f>
        <v>0</v>
      </c>
      <c r="BK1981" s="1">
        <f ca="1">INDEX(passing_yds,CELL("Row",AH1981)-1)*(PASSYDS)</f>
        <v>0</v>
      </c>
      <c r="BL1981" s="1">
        <f ca="1">IF(INDEX(passing_yds,CELL("Row",AI1981)-1)&gt;=300,3,0)</f>
        <v>0</v>
      </c>
      <c r="BM1981" s="1">
        <f ca="1">INDEX(passing_ints,CELL("Row",AJ1981)-1)*(INT)</f>
        <v>0</v>
      </c>
      <c r="BN1981" s="1">
        <f ca="1">INDEX(rushing_yds,CELL("Row",AK1981)-1)*(RUSHYDS)</f>
        <v>0</v>
      </c>
      <c r="BO1981" s="1">
        <f ca="1">INDEX(rushing_tds,CELL("Row",AK1981)-1)*(RUSHTD)</f>
        <v>0</v>
      </c>
      <c r="BP1981" s="1">
        <f ca="1">IF(INDEX(rushing_yds,CELL("Row",AI1981)-1)&gt;=100,3,0)</f>
        <v>0</v>
      </c>
      <c r="BQ1981" s="1">
        <f ca="1">INDEX(receiving_yds,CELL("Row",AN1981)-1)*(RECYDS)</f>
        <v>0</v>
      </c>
      <c r="BR1981" s="1">
        <f ca="1">INDEX(receiving_rec,CELL("Row",AO1981)-1)*(REC)</f>
        <v>0</v>
      </c>
      <c r="BS1981" s="1">
        <f ca="1">INDEX(receiving_tds,CELL("Row",AP1981)-1)*(RECTD)</f>
        <v>0</v>
      </c>
      <c r="BT1981" s="1">
        <f ca="1">IF(INDEX(receiving_yds,CELL("Row",AI1981)-1)&gt;=100,3,0)</f>
        <v>0</v>
      </c>
      <c r="BU1981" s="1">
        <f ca="1">INDEX(puntret_tds,CELL("Row",AR1981)-1)*(PUNTKORETTD)+INDEX(kickret_tds,CELL("Row",AR1981)-1)*(PUNTKORETTD)</f>
        <v>0</v>
      </c>
      <c r="BV1981" s="1">
        <f ca="1">INDEX(fumbles_tot,CELL("Row",AS1981)-1)*(FUM)</f>
        <v>0</v>
      </c>
      <c r="BW1981" s="1">
        <f ca="1">(INDEX(passing_twoptm,CELL("Row",AT1981)-1)+INDEX(rushing_twoptm,CELL("Row",AT1981)-1)+INDEX(receiving_twoptm,CELL("Row",AT1981)-1))*(_2PTCONV)</f>
        <v>0</v>
      </c>
      <c r="BX1981" s="1">
        <f ca="1">SUM(BJ1981:BW1981)</f>
        <v>0</v>
      </c>
    </row>
    <row r="1982" spans="1:76" x14ac:dyDescent="0.25">
      <c r="A1982" s="1" t="s">
        <v>422</v>
      </c>
      <c r="B1982" s="1" t="s">
        <v>423</v>
      </c>
      <c r="C1982" s="1" t="s">
        <v>62</v>
      </c>
      <c r="D1982" s="1" t="s">
        <v>383</v>
      </c>
      <c r="E1982" s="1" t="s">
        <v>115</v>
      </c>
      <c r="F1982">
        <v>2</v>
      </c>
      <c r="G1982">
        <v>0</v>
      </c>
      <c r="H1982">
        <v>0</v>
      </c>
      <c r="I1982">
        <v>0</v>
      </c>
      <c r="J1982">
        <v>3</v>
      </c>
      <c r="BI1982" s="4">
        <v>4</v>
      </c>
      <c r="BJ1982" s="1">
        <f ca="1">INDEX(passing_tds,CELL("Row",AG1982)-1)*(PASSTD)</f>
        <v>0</v>
      </c>
      <c r="BK1982" s="1">
        <f ca="1">INDEX(passing_yds,CELL("Row",AH1982)-1)*(PASSYDS)</f>
        <v>0</v>
      </c>
      <c r="BL1982" s="1">
        <f ca="1">IF(INDEX(passing_yds,CELL("Row",AI1982)-1)&gt;=300,3,0)</f>
        <v>0</v>
      </c>
      <c r="BM1982" s="1">
        <f ca="1">INDEX(passing_ints,CELL("Row",AJ1982)-1)*(INT)</f>
        <v>0</v>
      </c>
      <c r="BN1982" s="1">
        <f ca="1">INDEX(rushing_yds,CELL("Row",AK1982)-1)*(RUSHYDS)</f>
        <v>0</v>
      </c>
      <c r="BO1982" s="1">
        <f ca="1">INDEX(rushing_tds,CELL("Row",AK1982)-1)*(RUSHTD)</f>
        <v>0</v>
      </c>
      <c r="BP1982" s="1">
        <f ca="1">IF(INDEX(rushing_yds,CELL("Row",AI1982)-1)&gt;=100,3,0)</f>
        <v>0</v>
      </c>
      <c r="BQ1982" s="1">
        <f ca="1">INDEX(receiving_yds,CELL("Row",AN1982)-1)*(RECYDS)</f>
        <v>0</v>
      </c>
      <c r="BR1982" s="1">
        <f ca="1">INDEX(receiving_rec,CELL("Row",AO1982)-1)*(REC)</f>
        <v>0</v>
      </c>
      <c r="BS1982" s="1">
        <f ca="1">INDEX(receiving_tds,CELL("Row",AP1982)-1)*(RECTD)</f>
        <v>0</v>
      </c>
      <c r="BT1982" s="1">
        <f ca="1">IF(INDEX(receiving_yds,CELL("Row",AI1982)-1)&gt;=100,3,0)</f>
        <v>0</v>
      </c>
      <c r="BU1982" s="1">
        <f ca="1">INDEX(puntret_tds,CELL("Row",AR1982)-1)*(PUNTKORETTD)+INDEX(kickret_tds,CELL("Row",AR1982)-1)*(PUNTKORETTD)</f>
        <v>0</v>
      </c>
      <c r="BV1982" s="1">
        <f ca="1">INDEX(fumbles_tot,CELL("Row",AS1982)-1)*(FUM)</f>
        <v>0</v>
      </c>
      <c r="BW1982" s="1">
        <f ca="1">(INDEX(passing_twoptm,CELL("Row",AT1982)-1)+INDEX(rushing_twoptm,CELL("Row",AT1982)-1)+INDEX(receiving_twoptm,CELL("Row",AT1982)-1))*(_2PTCONV)</f>
        <v>0</v>
      </c>
      <c r="BX1982" s="1">
        <f ca="1">SUM(BJ1982:BW1982)</f>
        <v>0</v>
      </c>
    </row>
    <row r="1983" spans="1:76" x14ac:dyDescent="0.25">
      <c r="A1983" s="1" t="s">
        <v>935</v>
      </c>
      <c r="B1983" s="1" t="s">
        <v>1329</v>
      </c>
      <c r="C1983" s="1" t="s">
        <v>135</v>
      </c>
      <c r="D1983" s="1" t="s">
        <v>1285</v>
      </c>
      <c r="E1983" s="1" t="s">
        <v>112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BI1983" s="4">
        <v>4</v>
      </c>
      <c r="BJ1983" s="1">
        <f ca="1">INDEX(passing_tds,CELL("Row",AG1983)-1)*(PASSTD)</f>
        <v>0</v>
      </c>
      <c r="BK1983" s="1">
        <f ca="1">INDEX(passing_yds,CELL("Row",AH1983)-1)*(PASSYDS)</f>
        <v>0</v>
      </c>
      <c r="BL1983" s="1">
        <f ca="1">IF(INDEX(passing_yds,CELL("Row",AI1983)-1)&gt;=300,3,0)</f>
        <v>0</v>
      </c>
      <c r="BM1983" s="1">
        <f ca="1">INDEX(passing_ints,CELL("Row",AJ1983)-1)*(INT)</f>
        <v>0</v>
      </c>
      <c r="BN1983" s="1">
        <f ca="1">INDEX(rushing_yds,CELL("Row",AK1983)-1)*(RUSHYDS)</f>
        <v>0</v>
      </c>
      <c r="BO1983" s="1">
        <f ca="1">INDEX(rushing_tds,CELL("Row",AK1983)-1)*(RUSHTD)</f>
        <v>0</v>
      </c>
      <c r="BP1983" s="1">
        <f ca="1">IF(INDEX(rushing_yds,CELL("Row",AI1983)-1)&gt;=100,3,0)</f>
        <v>0</v>
      </c>
      <c r="BQ1983" s="1">
        <f ca="1">INDEX(receiving_yds,CELL("Row",AN1983)-1)*(RECYDS)</f>
        <v>0</v>
      </c>
      <c r="BR1983" s="1">
        <f ca="1">INDEX(receiving_rec,CELL("Row",AO1983)-1)*(REC)</f>
        <v>0</v>
      </c>
      <c r="BS1983" s="1">
        <f ca="1">INDEX(receiving_tds,CELL("Row",AP1983)-1)*(RECTD)</f>
        <v>0</v>
      </c>
      <c r="BT1983" s="1">
        <f ca="1">IF(INDEX(receiving_yds,CELL("Row",AI1983)-1)&gt;=100,3,0)</f>
        <v>0</v>
      </c>
      <c r="BU1983" s="1">
        <f ca="1">INDEX(puntret_tds,CELL("Row",AR1983)-1)*(PUNTKORETTD)+INDEX(kickret_tds,CELL("Row",AR1983)-1)*(PUNTKORETTD)</f>
        <v>0</v>
      </c>
      <c r="BV1983" s="1">
        <f ca="1">INDEX(fumbles_tot,CELL("Row",AS1983)-1)*(FUM)</f>
        <v>0</v>
      </c>
      <c r="BW1983" s="1">
        <f ca="1">(INDEX(passing_twoptm,CELL("Row",AT1983)-1)+INDEX(rushing_twoptm,CELL("Row",AT1983)-1)+INDEX(receiving_twoptm,CELL("Row",AT1983)-1))*(_2PTCONV)</f>
        <v>0</v>
      </c>
      <c r="BX1983" s="1">
        <f ca="1">SUM(BJ1983:BW1983)</f>
        <v>0</v>
      </c>
    </row>
    <row r="1984" spans="1:76" x14ac:dyDescent="0.25">
      <c r="A1984" s="1" t="s">
        <v>1313</v>
      </c>
      <c r="B1984" s="1" t="s">
        <v>1314</v>
      </c>
      <c r="C1984" s="1" t="s">
        <v>135</v>
      </c>
      <c r="D1984" s="1" t="s">
        <v>1285</v>
      </c>
      <c r="E1984" s="1" t="s">
        <v>112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BI1984" s="4">
        <v>4</v>
      </c>
      <c r="BJ1984" s="1">
        <f ca="1">INDEX(passing_tds,CELL("Row",AG1984)-1)*(PASSTD)</f>
        <v>0</v>
      </c>
      <c r="BK1984" s="1">
        <f ca="1">INDEX(passing_yds,CELL("Row",AH1984)-1)*(PASSYDS)</f>
        <v>0</v>
      </c>
      <c r="BL1984" s="1">
        <f ca="1">IF(INDEX(passing_yds,CELL("Row",AI1984)-1)&gt;=300,3,0)</f>
        <v>0</v>
      </c>
      <c r="BM1984" s="1">
        <f ca="1">INDEX(passing_ints,CELL("Row",AJ1984)-1)*(INT)</f>
        <v>0</v>
      </c>
      <c r="BN1984" s="1">
        <f ca="1">INDEX(rushing_yds,CELL("Row",AK1984)-1)*(RUSHYDS)</f>
        <v>0</v>
      </c>
      <c r="BO1984" s="1">
        <f ca="1">INDEX(rushing_tds,CELL("Row",AK1984)-1)*(RUSHTD)</f>
        <v>0</v>
      </c>
      <c r="BP1984" s="1">
        <f ca="1">IF(INDEX(rushing_yds,CELL("Row",AI1984)-1)&gt;=100,3,0)</f>
        <v>0</v>
      </c>
      <c r="BQ1984" s="1">
        <f ca="1">INDEX(receiving_yds,CELL("Row",AN1984)-1)*(RECYDS)</f>
        <v>0</v>
      </c>
      <c r="BR1984" s="1">
        <f ca="1">INDEX(receiving_rec,CELL("Row",AO1984)-1)*(REC)</f>
        <v>0</v>
      </c>
      <c r="BS1984" s="1">
        <f ca="1">INDEX(receiving_tds,CELL("Row",AP1984)-1)*(RECTD)</f>
        <v>0</v>
      </c>
      <c r="BT1984" s="1">
        <f ca="1">IF(INDEX(receiving_yds,CELL("Row",AI1984)-1)&gt;=100,3,0)</f>
        <v>0</v>
      </c>
      <c r="BU1984" s="1">
        <f ca="1">INDEX(puntret_tds,CELL("Row",AR1984)-1)*(PUNTKORETTD)+INDEX(kickret_tds,CELL("Row",AR1984)-1)*(PUNTKORETTD)</f>
        <v>0</v>
      </c>
      <c r="BV1984" s="1">
        <f ca="1">INDEX(fumbles_tot,CELL("Row",AS1984)-1)*(FUM)</f>
        <v>0</v>
      </c>
      <c r="BW1984" s="1">
        <f ca="1">(INDEX(passing_twoptm,CELL("Row",AT1984)-1)+INDEX(rushing_twoptm,CELL("Row",AT1984)-1)+INDEX(receiving_twoptm,CELL("Row",AT1984)-1))*(_2PTCONV)</f>
        <v>0</v>
      </c>
      <c r="BX1984" s="1">
        <f ca="1">SUM(BJ1984:BW1984)</f>
        <v>0</v>
      </c>
    </row>
    <row r="1985" spans="1:76" x14ac:dyDescent="0.25">
      <c r="A1985" s="1" t="s">
        <v>1307</v>
      </c>
      <c r="B1985" s="1" t="s">
        <v>1308</v>
      </c>
      <c r="C1985" s="1" t="s">
        <v>135</v>
      </c>
      <c r="D1985" s="1" t="s">
        <v>1285</v>
      </c>
      <c r="E1985" s="1" t="s">
        <v>88</v>
      </c>
      <c r="P1985">
        <v>2</v>
      </c>
      <c r="Q1985">
        <v>2</v>
      </c>
      <c r="R1985">
        <v>41</v>
      </c>
      <c r="S1985">
        <v>6</v>
      </c>
      <c r="T1985">
        <v>2</v>
      </c>
      <c r="U1985">
        <v>0</v>
      </c>
      <c r="V1985">
        <v>2</v>
      </c>
      <c r="W1985">
        <v>0</v>
      </c>
      <c r="X1985">
        <v>2</v>
      </c>
      <c r="BI1985" s="4">
        <v>4</v>
      </c>
      <c r="BJ1985" s="1">
        <f ca="1">INDEX(passing_tds,CELL("Row",AG1985)-1)*(PASSTD)</f>
        <v>0</v>
      </c>
      <c r="BK1985" s="1">
        <f ca="1">INDEX(passing_yds,CELL("Row",AH1985)-1)*(PASSYDS)</f>
        <v>0</v>
      </c>
      <c r="BL1985" s="1">
        <f ca="1">IF(INDEX(passing_yds,CELL("Row",AI1985)-1)&gt;=300,3,0)</f>
        <v>0</v>
      </c>
      <c r="BM1985" s="1">
        <f ca="1">INDEX(passing_ints,CELL("Row",AJ1985)-1)*(INT)</f>
        <v>0</v>
      </c>
      <c r="BN1985" s="1">
        <f ca="1">INDEX(rushing_yds,CELL("Row",AK1985)-1)*(RUSHYDS)</f>
        <v>0</v>
      </c>
      <c r="BO1985" s="1">
        <f ca="1">INDEX(rushing_tds,CELL("Row",AK1985)-1)*(RUSHTD)</f>
        <v>0</v>
      </c>
      <c r="BP1985" s="1">
        <f ca="1">IF(INDEX(rushing_yds,CELL("Row",AI1985)-1)&gt;=100,3,0)</f>
        <v>0</v>
      </c>
      <c r="BQ1985" s="1">
        <f ca="1">INDEX(receiving_yds,CELL("Row",AN1985)-1)*(RECYDS)</f>
        <v>0</v>
      </c>
      <c r="BR1985" s="1">
        <f ca="1">INDEX(receiving_rec,CELL("Row",AO1985)-1)*(REC)</f>
        <v>0</v>
      </c>
      <c r="BS1985" s="1">
        <f ca="1">INDEX(receiving_tds,CELL("Row",AP1985)-1)*(RECTD)</f>
        <v>0</v>
      </c>
      <c r="BT1985" s="1">
        <f ca="1">IF(INDEX(receiving_yds,CELL("Row",AI1985)-1)&gt;=100,3,0)</f>
        <v>0</v>
      </c>
      <c r="BU1985" s="1">
        <f ca="1">INDEX(puntret_tds,CELL("Row",AR1985)-1)*(PUNTKORETTD)+INDEX(kickret_tds,CELL("Row",AR1985)-1)*(PUNTKORETTD)</f>
        <v>0</v>
      </c>
      <c r="BV1985" s="1">
        <f ca="1">INDEX(fumbles_tot,CELL("Row",AS1985)-1)*(FUM)</f>
        <v>0</v>
      </c>
      <c r="BW1985" s="1">
        <f ca="1">(INDEX(passing_twoptm,CELL("Row",AT1985)-1)+INDEX(rushing_twoptm,CELL("Row",AT1985)-1)+INDEX(receiving_twoptm,CELL("Row",AT1985)-1))*(_2PTCONV)</f>
        <v>0</v>
      </c>
      <c r="BX1985" s="1">
        <f ca="1">SUM(BJ1985:BW1985)</f>
        <v>0</v>
      </c>
    </row>
    <row r="1986" spans="1:76" x14ac:dyDescent="0.25">
      <c r="A1986" s="1" t="s">
        <v>1309</v>
      </c>
      <c r="B1986" s="1" t="s">
        <v>1310</v>
      </c>
      <c r="C1986" s="1" t="s">
        <v>135</v>
      </c>
      <c r="D1986" s="1" t="s">
        <v>1285</v>
      </c>
      <c r="E1986" s="1" t="s">
        <v>91</v>
      </c>
      <c r="AK1986">
        <v>45</v>
      </c>
      <c r="AL1986">
        <v>2</v>
      </c>
      <c r="AM1986">
        <v>54</v>
      </c>
      <c r="AN1986">
        <v>5</v>
      </c>
      <c r="AO1986">
        <v>242</v>
      </c>
      <c r="BI1986" s="4">
        <v>4</v>
      </c>
      <c r="BJ1986" s="1">
        <f ca="1">INDEX(passing_tds,CELL("Row",AG1986)-1)*(PASSTD)</f>
        <v>0</v>
      </c>
      <c r="BK1986" s="1">
        <f ca="1">INDEX(passing_yds,CELL("Row",AH1986)-1)*(PASSYDS)</f>
        <v>0</v>
      </c>
      <c r="BL1986" s="1">
        <f ca="1">IF(INDEX(passing_yds,CELL("Row",AI1986)-1)&gt;=300,3,0)</f>
        <v>0</v>
      </c>
      <c r="BM1986" s="1">
        <f ca="1">INDEX(passing_ints,CELL("Row",AJ1986)-1)*(INT)</f>
        <v>0</v>
      </c>
      <c r="BN1986" s="1">
        <f ca="1">INDEX(rushing_yds,CELL("Row",AK1986)-1)*(RUSHYDS)</f>
        <v>0</v>
      </c>
      <c r="BO1986" s="1">
        <f ca="1">INDEX(rushing_tds,CELL("Row",AK1986)-1)*(RUSHTD)</f>
        <v>0</v>
      </c>
      <c r="BP1986" s="1">
        <f ca="1">IF(INDEX(rushing_yds,CELL("Row",AI1986)-1)&gt;=100,3,0)</f>
        <v>0</v>
      </c>
      <c r="BQ1986" s="1">
        <f ca="1">INDEX(receiving_yds,CELL("Row",AN1986)-1)*(RECYDS)</f>
        <v>0</v>
      </c>
      <c r="BR1986" s="1">
        <f ca="1">INDEX(receiving_rec,CELL("Row",AO1986)-1)*(REC)</f>
        <v>0</v>
      </c>
      <c r="BS1986" s="1">
        <f ca="1">INDEX(receiving_tds,CELL("Row",AP1986)-1)*(RECTD)</f>
        <v>0</v>
      </c>
      <c r="BT1986" s="1">
        <f ca="1">IF(INDEX(receiving_yds,CELL("Row",AI1986)-1)&gt;=100,3,0)</f>
        <v>0</v>
      </c>
      <c r="BU1986" s="1">
        <f ca="1">INDEX(puntret_tds,CELL("Row",AR1986)-1)*(PUNTKORETTD)+INDEX(kickret_tds,CELL("Row",AR1986)-1)*(PUNTKORETTD)</f>
        <v>0</v>
      </c>
      <c r="BV1986" s="1">
        <f ca="1">INDEX(fumbles_tot,CELL("Row",AS1986)-1)*(FUM)</f>
        <v>0</v>
      </c>
      <c r="BW1986" s="1">
        <f ca="1">(INDEX(passing_twoptm,CELL("Row",AT1986)-1)+INDEX(rushing_twoptm,CELL("Row",AT1986)-1)+INDEX(receiving_twoptm,CELL("Row",AT1986)-1))*(_2PTCONV)</f>
        <v>0</v>
      </c>
      <c r="BX1986" s="1">
        <f ca="1">SUM(BJ1986:BW1986)</f>
        <v>0</v>
      </c>
    </row>
    <row r="1987" spans="1:76" x14ac:dyDescent="0.25">
      <c r="A1987" s="1" t="s">
        <v>1311</v>
      </c>
      <c r="B1987" s="1" t="s">
        <v>1312</v>
      </c>
      <c r="C1987" s="1" t="s">
        <v>135</v>
      </c>
      <c r="D1987" s="1" t="s">
        <v>1285</v>
      </c>
      <c r="E1987" s="1" t="s">
        <v>100</v>
      </c>
      <c r="F1987">
        <v>0</v>
      </c>
      <c r="G1987">
        <v>0</v>
      </c>
      <c r="H1987">
        <v>0</v>
      </c>
      <c r="I1987">
        <v>0</v>
      </c>
      <c r="J1987">
        <v>1</v>
      </c>
      <c r="AP1987">
        <v>11</v>
      </c>
      <c r="AQ1987">
        <v>22</v>
      </c>
      <c r="AR1987">
        <v>0</v>
      </c>
      <c r="AS1987">
        <v>2</v>
      </c>
      <c r="AT1987">
        <v>0</v>
      </c>
      <c r="BI1987" s="4">
        <v>4</v>
      </c>
      <c r="BJ1987" s="1">
        <f ca="1">INDEX(passing_tds,CELL("Row",AG1987)-1)*(PASSTD)</f>
        <v>0</v>
      </c>
      <c r="BK1987" s="1">
        <f ca="1">INDEX(passing_yds,CELL("Row",AH1987)-1)*(PASSYDS)</f>
        <v>0</v>
      </c>
      <c r="BL1987" s="1">
        <f ca="1">IF(INDEX(passing_yds,CELL("Row",AI1987)-1)&gt;=300,3,0)</f>
        <v>0</v>
      </c>
      <c r="BM1987" s="1">
        <f ca="1">INDEX(passing_ints,CELL("Row",AJ1987)-1)*(INT)</f>
        <v>0</v>
      </c>
      <c r="BN1987" s="1">
        <f ca="1">INDEX(rushing_yds,CELL("Row",AK1987)-1)*(RUSHYDS)</f>
        <v>0</v>
      </c>
      <c r="BO1987" s="1">
        <f ca="1">INDEX(rushing_tds,CELL("Row",AK1987)-1)*(RUSHTD)</f>
        <v>0</v>
      </c>
      <c r="BP1987" s="1">
        <f ca="1">IF(INDEX(rushing_yds,CELL("Row",AI1987)-1)&gt;=100,3,0)</f>
        <v>0</v>
      </c>
      <c r="BQ1987" s="1">
        <f ca="1">INDEX(receiving_yds,CELL("Row",AN1987)-1)*(RECYDS)</f>
        <v>0</v>
      </c>
      <c r="BR1987" s="1">
        <f ca="1">INDEX(receiving_rec,CELL("Row",AO1987)-1)*(REC)</f>
        <v>0</v>
      </c>
      <c r="BS1987" s="1">
        <f ca="1">INDEX(receiving_tds,CELL("Row",AP1987)-1)*(RECTD)</f>
        <v>0</v>
      </c>
      <c r="BT1987" s="1">
        <f ca="1">IF(INDEX(receiving_yds,CELL("Row",AI1987)-1)&gt;=100,3,0)</f>
        <v>0</v>
      </c>
      <c r="BU1987" s="1">
        <f ca="1">INDEX(puntret_tds,CELL("Row",AR1987)-1)*(PUNTKORETTD)+INDEX(kickret_tds,CELL("Row",AR1987)-1)*(PUNTKORETTD)</f>
        <v>0</v>
      </c>
      <c r="BV1987" s="1">
        <f ca="1">INDEX(fumbles_tot,CELL("Row",AS1987)-1)*(FUM)</f>
        <v>0</v>
      </c>
      <c r="BW1987" s="1">
        <f ca="1">(INDEX(passing_twoptm,CELL("Row",AT1987)-1)+INDEX(rushing_twoptm,CELL("Row",AT1987)-1)+INDEX(receiving_twoptm,CELL("Row",AT1987)-1))*(_2PTCONV)</f>
        <v>0</v>
      </c>
      <c r="BX1987" s="1">
        <f ca="1">SUM(BJ1987:BW1987)</f>
        <v>0</v>
      </c>
    </row>
    <row r="1988" spans="1:76" x14ac:dyDescent="0.25">
      <c r="A1988" s="1" t="s">
        <v>1315</v>
      </c>
      <c r="B1988" s="1" t="s">
        <v>1316</v>
      </c>
      <c r="C1988" s="1" t="s">
        <v>135</v>
      </c>
      <c r="D1988" s="1" t="s">
        <v>1285</v>
      </c>
      <c r="E1988" s="1" t="s">
        <v>100</v>
      </c>
      <c r="F1988">
        <v>2</v>
      </c>
      <c r="G1988">
        <v>1</v>
      </c>
      <c r="H1988">
        <v>0</v>
      </c>
      <c r="I1988">
        <v>0</v>
      </c>
      <c r="J1988">
        <v>5</v>
      </c>
      <c r="BI1988" s="4">
        <v>4</v>
      </c>
      <c r="BJ1988" s="1">
        <f ca="1">INDEX(passing_tds,CELL("Row",AG1988)-1)*(PASSTD)</f>
        <v>0</v>
      </c>
      <c r="BK1988" s="1">
        <f ca="1">INDEX(passing_yds,CELL("Row",AH1988)-1)*(PASSYDS)</f>
        <v>0</v>
      </c>
      <c r="BL1988" s="1">
        <f ca="1">IF(INDEX(passing_yds,CELL("Row",AI1988)-1)&gt;=300,3,0)</f>
        <v>0</v>
      </c>
      <c r="BM1988" s="1">
        <f ca="1">INDEX(passing_ints,CELL("Row",AJ1988)-1)*(INT)</f>
        <v>0</v>
      </c>
      <c r="BN1988" s="1">
        <f ca="1">INDEX(rushing_yds,CELL("Row",AK1988)-1)*(RUSHYDS)</f>
        <v>0</v>
      </c>
      <c r="BO1988" s="1">
        <f ca="1">INDEX(rushing_tds,CELL("Row",AK1988)-1)*(RUSHTD)</f>
        <v>0</v>
      </c>
      <c r="BP1988" s="1">
        <f ca="1">IF(INDEX(rushing_yds,CELL("Row",AI1988)-1)&gt;=100,3,0)</f>
        <v>0</v>
      </c>
      <c r="BQ1988" s="1">
        <f ca="1">INDEX(receiving_yds,CELL("Row",AN1988)-1)*(RECYDS)</f>
        <v>0</v>
      </c>
      <c r="BR1988" s="1">
        <f ca="1">INDEX(receiving_rec,CELL("Row",AO1988)-1)*(REC)</f>
        <v>0</v>
      </c>
      <c r="BS1988" s="1">
        <f ca="1">INDEX(receiving_tds,CELL("Row",AP1988)-1)*(RECTD)</f>
        <v>0</v>
      </c>
      <c r="BT1988" s="1">
        <f ca="1">IF(INDEX(receiving_yds,CELL("Row",AI1988)-1)&gt;=100,3,0)</f>
        <v>0</v>
      </c>
      <c r="BU1988" s="1">
        <f ca="1">INDEX(puntret_tds,CELL("Row",AR1988)-1)*(PUNTKORETTD)+INDEX(kickret_tds,CELL("Row",AR1988)-1)*(PUNTKORETTD)</f>
        <v>0</v>
      </c>
      <c r="BV1988" s="1">
        <f ca="1">INDEX(fumbles_tot,CELL("Row",AS1988)-1)*(FUM)</f>
        <v>0</v>
      </c>
      <c r="BW1988" s="1">
        <f ca="1">(INDEX(passing_twoptm,CELL("Row",AT1988)-1)+INDEX(rushing_twoptm,CELL("Row",AT1988)-1)+INDEX(receiving_twoptm,CELL("Row",AT1988)-1))*(_2PTCONV)</f>
        <v>0</v>
      </c>
      <c r="BX1988" s="1">
        <f ca="1">SUM(BJ1988:BW1988)</f>
        <v>0</v>
      </c>
    </row>
    <row r="1989" spans="1:76" x14ac:dyDescent="0.25">
      <c r="A1989" s="1" t="s">
        <v>1319</v>
      </c>
      <c r="B1989" s="1" t="s">
        <v>1320</v>
      </c>
      <c r="C1989" s="1" t="s">
        <v>135</v>
      </c>
      <c r="D1989" s="1" t="s">
        <v>1285</v>
      </c>
      <c r="E1989" s="1" t="s">
        <v>118</v>
      </c>
      <c r="F1989">
        <v>0</v>
      </c>
      <c r="G1989">
        <v>0</v>
      </c>
      <c r="H1989">
        <v>1</v>
      </c>
      <c r="I1989">
        <v>0</v>
      </c>
      <c r="J1989">
        <v>5</v>
      </c>
      <c r="BI1989" s="4">
        <v>4</v>
      </c>
      <c r="BJ1989" s="1">
        <f ca="1">INDEX(passing_tds,CELL("Row",AG1989)-1)*(PASSTD)</f>
        <v>0</v>
      </c>
      <c r="BK1989" s="1">
        <f ca="1">INDEX(passing_yds,CELL("Row",AH1989)-1)*(PASSYDS)</f>
        <v>0</v>
      </c>
      <c r="BL1989" s="1">
        <f ca="1">IF(INDEX(passing_yds,CELL("Row",AI1989)-1)&gt;=300,3,0)</f>
        <v>0</v>
      </c>
      <c r="BM1989" s="1">
        <f ca="1">INDEX(passing_ints,CELL("Row",AJ1989)-1)*(INT)</f>
        <v>0</v>
      </c>
      <c r="BN1989" s="1">
        <f ca="1">INDEX(rushing_yds,CELL("Row",AK1989)-1)*(RUSHYDS)</f>
        <v>0</v>
      </c>
      <c r="BO1989" s="1">
        <f ca="1">INDEX(rushing_tds,CELL("Row",AK1989)-1)*(RUSHTD)</f>
        <v>0</v>
      </c>
      <c r="BP1989" s="1">
        <f ca="1">IF(INDEX(rushing_yds,CELL("Row",AI1989)-1)&gt;=100,3,0)</f>
        <v>0</v>
      </c>
      <c r="BQ1989" s="1">
        <f ca="1">INDEX(receiving_yds,CELL("Row",AN1989)-1)*(RECYDS)</f>
        <v>0</v>
      </c>
      <c r="BR1989" s="1">
        <f ca="1">INDEX(receiving_rec,CELL("Row",AO1989)-1)*(REC)</f>
        <v>0</v>
      </c>
      <c r="BS1989" s="1">
        <f ca="1">INDEX(receiving_tds,CELL("Row",AP1989)-1)*(RECTD)</f>
        <v>0</v>
      </c>
      <c r="BT1989" s="1">
        <f ca="1">IF(INDEX(receiving_yds,CELL("Row",AI1989)-1)&gt;=100,3,0)</f>
        <v>0</v>
      </c>
      <c r="BU1989" s="1">
        <f ca="1">INDEX(puntret_tds,CELL("Row",AR1989)-1)*(PUNTKORETTD)+INDEX(kickret_tds,CELL("Row",AR1989)-1)*(PUNTKORETTD)</f>
        <v>0</v>
      </c>
      <c r="BV1989" s="1">
        <f ca="1">INDEX(fumbles_tot,CELL("Row",AS1989)-1)*(FUM)</f>
        <v>0</v>
      </c>
      <c r="BW1989" s="1">
        <f ca="1">(INDEX(passing_twoptm,CELL("Row",AT1989)-1)+INDEX(rushing_twoptm,CELL("Row",AT1989)-1)+INDEX(receiving_twoptm,CELL("Row",AT1989)-1))*(_2PTCONV)</f>
        <v>0</v>
      </c>
      <c r="BX1989" s="1">
        <f ca="1">SUM(BJ1989:BW1989)</f>
        <v>0</v>
      </c>
    </row>
    <row r="1990" spans="1:76" x14ac:dyDescent="0.25">
      <c r="A1990" s="1" t="s">
        <v>1321</v>
      </c>
      <c r="B1990" s="1" t="s">
        <v>1322</v>
      </c>
      <c r="C1990" s="1" t="s">
        <v>135</v>
      </c>
      <c r="D1990" s="1" t="s">
        <v>1285</v>
      </c>
      <c r="E1990" s="1" t="s">
        <v>100</v>
      </c>
      <c r="F1990">
        <v>1</v>
      </c>
      <c r="G1990">
        <v>0</v>
      </c>
      <c r="H1990">
        <v>0</v>
      </c>
      <c r="I1990">
        <v>0</v>
      </c>
      <c r="J1990">
        <v>4</v>
      </c>
      <c r="BI1990" s="4">
        <v>4</v>
      </c>
      <c r="BJ1990" s="1">
        <f ca="1">INDEX(passing_tds,CELL("Row",AG1990)-1)*(PASSTD)</f>
        <v>0</v>
      </c>
      <c r="BK1990" s="1">
        <f ca="1">INDEX(passing_yds,CELL("Row",AH1990)-1)*(PASSYDS)</f>
        <v>0</v>
      </c>
      <c r="BL1990" s="1">
        <f ca="1">IF(INDEX(passing_yds,CELL("Row",AI1990)-1)&gt;=300,3,0)</f>
        <v>0</v>
      </c>
      <c r="BM1990" s="1">
        <f ca="1">INDEX(passing_ints,CELL("Row",AJ1990)-1)*(INT)</f>
        <v>0</v>
      </c>
      <c r="BN1990" s="1">
        <f ca="1">INDEX(rushing_yds,CELL("Row",AK1990)-1)*(RUSHYDS)</f>
        <v>0</v>
      </c>
      <c r="BO1990" s="1">
        <f ca="1">INDEX(rushing_tds,CELL("Row",AK1990)-1)*(RUSHTD)</f>
        <v>0</v>
      </c>
      <c r="BP1990" s="1">
        <f ca="1">IF(INDEX(rushing_yds,CELL("Row",AI1990)-1)&gt;=100,3,0)</f>
        <v>0</v>
      </c>
      <c r="BQ1990" s="1">
        <f ca="1">INDEX(receiving_yds,CELL("Row",AN1990)-1)*(RECYDS)</f>
        <v>0</v>
      </c>
      <c r="BR1990" s="1">
        <f ca="1">INDEX(receiving_rec,CELL("Row",AO1990)-1)*(REC)</f>
        <v>0</v>
      </c>
      <c r="BS1990" s="1">
        <f ca="1">INDEX(receiving_tds,CELL("Row",AP1990)-1)*(RECTD)</f>
        <v>0</v>
      </c>
      <c r="BT1990" s="1">
        <f ca="1">IF(INDEX(receiving_yds,CELL("Row",AI1990)-1)&gt;=100,3,0)</f>
        <v>0</v>
      </c>
      <c r="BU1990" s="1">
        <f ca="1">INDEX(puntret_tds,CELL("Row",AR1990)-1)*(PUNTKORETTD)+INDEX(kickret_tds,CELL("Row",AR1990)-1)*(PUNTKORETTD)</f>
        <v>0</v>
      </c>
      <c r="BV1990" s="1">
        <f ca="1">INDEX(fumbles_tot,CELL("Row",AS1990)-1)*(FUM)</f>
        <v>0</v>
      </c>
      <c r="BW1990" s="1">
        <f ca="1">(INDEX(passing_twoptm,CELL("Row",AT1990)-1)+INDEX(rushing_twoptm,CELL("Row",AT1990)-1)+INDEX(receiving_twoptm,CELL("Row",AT1990)-1))*(_2PTCONV)</f>
        <v>0</v>
      </c>
      <c r="BX1990" s="1">
        <f ca="1">SUM(BJ1990:BW1990)</f>
        <v>0</v>
      </c>
    </row>
    <row r="1991" spans="1:76" x14ac:dyDescent="0.25">
      <c r="A1991" s="1" t="s">
        <v>1751</v>
      </c>
      <c r="B1991" s="1" t="s">
        <v>1752</v>
      </c>
      <c r="C1991" s="1" t="s">
        <v>135</v>
      </c>
      <c r="D1991" s="1" t="s">
        <v>1285</v>
      </c>
      <c r="E1991" s="1" t="s">
        <v>105</v>
      </c>
      <c r="F1991">
        <v>0</v>
      </c>
      <c r="G1991">
        <v>0</v>
      </c>
      <c r="H1991">
        <v>0</v>
      </c>
      <c r="I1991">
        <v>0</v>
      </c>
      <c r="J1991">
        <v>3</v>
      </c>
      <c r="BI1991" s="4">
        <v>4</v>
      </c>
      <c r="BJ1991" s="1">
        <f ca="1">INDEX(passing_tds,CELL("Row",AG1991)-1)*(PASSTD)</f>
        <v>0</v>
      </c>
      <c r="BK1991" s="1">
        <f ca="1">INDEX(passing_yds,CELL("Row",AH1991)-1)*(PASSYDS)</f>
        <v>0</v>
      </c>
      <c r="BL1991" s="1">
        <f ca="1">IF(INDEX(passing_yds,CELL("Row",AI1991)-1)&gt;=300,3,0)</f>
        <v>0</v>
      </c>
      <c r="BM1991" s="1">
        <f ca="1">INDEX(passing_ints,CELL("Row",AJ1991)-1)*(INT)</f>
        <v>0</v>
      </c>
      <c r="BN1991" s="1">
        <f ca="1">INDEX(rushing_yds,CELL("Row",AK1991)-1)*(RUSHYDS)</f>
        <v>0</v>
      </c>
      <c r="BO1991" s="1">
        <f ca="1">INDEX(rushing_tds,CELL("Row",AK1991)-1)*(RUSHTD)</f>
        <v>0</v>
      </c>
      <c r="BP1991" s="1">
        <f ca="1">IF(INDEX(rushing_yds,CELL("Row",AI1991)-1)&gt;=100,3,0)</f>
        <v>0</v>
      </c>
      <c r="BQ1991" s="1">
        <f ca="1">INDEX(receiving_yds,CELL("Row",AN1991)-1)*(RECYDS)</f>
        <v>0</v>
      </c>
      <c r="BR1991" s="1">
        <f ca="1">INDEX(receiving_rec,CELL("Row",AO1991)-1)*(REC)</f>
        <v>0</v>
      </c>
      <c r="BS1991" s="1">
        <f ca="1">INDEX(receiving_tds,CELL("Row",AP1991)-1)*(RECTD)</f>
        <v>0</v>
      </c>
      <c r="BT1991" s="1">
        <f ca="1">IF(INDEX(receiving_yds,CELL("Row",AI1991)-1)&gt;=100,3,0)</f>
        <v>0</v>
      </c>
      <c r="BU1991" s="1">
        <f ca="1">INDEX(puntret_tds,CELL("Row",AR1991)-1)*(PUNTKORETTD)+INDEX(kickret_tds,CELL("Row",AR1991)-1)*(PUNTKORETTD)</f>
        <v>0</v>
      </c>
      <c r="BV1991" s="1">
        <f ca="1">INDEX(fumbles_tot,CELL("Row",AS1991)-1)*(FUM)</f>
        <v>0</v>
      </c>
      <c r="BW1991" s="1">
        <f ca="1">(INDEX(passing_twoptm,CELL("Row",AT1991)-1)+INDEX(rushing_twoptm,CELL("Row",AT1991)-1)+INDEX(receiving_twoptm,CELL("Row",AT1991)-1))*(_2PTCONV)</f>
        <v>0</v>
      </c>
      <c r="BX1991" s="1">
        <f ca="1">SUM(BJ1991:BW1991)</f>
        <v>0</v>
      </c>
    </row>
    <row r="1992" spans="1:76" x14ac:dyDescent="0.25">
      <c r="A1992" s="1" t="s">
        <v>1753</v>
      </c>
      <c r="B1992" s="1" t="s">
        <v>1754</v>
      </c>
      <c r="C1992" s="1" t="s">
        <v>135</v>
      </c>
      <c r="D1992" s="1" t="s">
        <v>1285</v>
      </c>
      <c r="E1992" s="1" t="s">
        <v>112</v>
      </c>
      <c r="F1992">
        <v>0</v>
      </c>
      <c r="G1992">
        <v>0</v>
      </c>
      <c r="H1992">
        <v>0</v>
      </c>
      <c r="I1992">
        <v>0</v>
      </c>
      <c r="J1992">
        <v>1</v>
      </c>
      <c r="BI1992" s="4">
        <v>4</v>
      </c>
      <c r="BJ1992" s="1">
        <f ca="1">INDEX(passing_tds,CELL("Row",AG1992)-1)*(PASSTD)</f>
        <v>0</v>
      </c>
      <c r="BK1992" s="1">
        <f ca="1">INDEX(passing_yds,CELL("Row",AH1992)-1)*(PASSYDS)</f>
        <v>0</v>
      </c>
      <c r="BL1992" s="1">
        <f ca="1">IF(INDEX(passing_yds,CELL("Row",AI1992)-1)&gt;=300,3,0)</f>
        <v>0</v>
      </c>
      <c r="BM1992" s="1">
        <f ca="1">INDEX(passing_ints,CELL("Row",AJ1992)-1)*(INT)</f>
        <v>0</v>
      </c>
      <c r="BN1992" s="1">
        <f ca="1">INDEX(rushing_yds,CELL("Row",AK1992)-1)*(RUSHYDS)</f>
        <v>0</v>
      </c>
      <c r="BO1992" s="1">
        <f ca="1">INDEX(rushing_tds,CELL("Row",AK1992)-1)*(RUSHTD)</f>
        <v>0</v>
      </c>
      <c r="BP1992" s="1">
        <f ca="1">IF(INDEX(rushing_yds,CELL("Row",AI1992)-1)&gt;=100,3,0)</f>
        <v>0</v>
      </c>
      <c r="BQ1992" s="1">
        <f ca="1">INDEX(receiving_yds,CELL("Row",AN1992)-1)*(RECYDS)</f>
        <v>0</v>
      </c>
      <c r="BR1992" s="1">
        <f ca="1">INDEX(receiving_rec,CELL("Row",AO1992)-1)*(REC)</f>
        <v>0</v>
      </c>
      <c r="BS1992" s="1">
        <f ca="1">INDEX(receiving_tds,CELL("Row",AP1992)-1)*(RECTD)</f>
        <v>0</v>
      </c>
      <c r="BT1992" s="1">
        <f ca="1">IF(INDEX(receiving_yds,CELL("Row",AI1992)-1)&gt;=100,3,0)</f>
        <v>0</v>
      </c>
      <c r="BU1992" s="1">
        <f ca="1">INDEX(puntret_tds,CELL("Row",AR1992)-1)*(PUNTKORETTD)+INDEX(kickret_tds,CELL("Row",AR1992)-1)*(PUNTKORETTD)</f>
        <v>0</v>
      </c>
      <c r="BV1992" s="1">
        <f ca="1">INDEX(fumbles_tot,CELL("Row",AS1992)-1)*(FUM)</f>
        <v>0</v>
      </c>
      <c r="BW1992" s="1">
        <f ca="1">(INDEX(passing_twoptm,CELL("Row",AT1992)-1)+INDEX(rushing_twoptm,CELL("Row",AT1992)-1)+INDEX(receiving_twoptm,CELL("Row",AT1992)-1))*(_2PTCONV)</f>
        <v>0</v>
      </c>
      <c r="BX1992" s="1">
        <f ca="1">SUM(BJ1992:BW1992)</f>
        <v>0</v>
      </c>
    </row>
    <row r="1993" spans="1:76" x14ac:dyDescent="0.25">
      <c r="A1993" s="1" t="s">
        <v>1323</v>
      </c>
      <c r="B1993" s="1" t="s">
        <v>1324</v>
      </c>
      <c r="C1993" s="1" t="s">
        <v>135</v>
      </c>
      <c r="D1993" s="1" t="s">
        <v>1285</v>
      </c>
      <c r="E1993" s="1" t="s">
        <v>94</v>
      </c>
      <c r="F1993">
        <v>0</v>
      </c>
      <c r="G1993">
        <v>0</v>
      </c>
      <c r="H1993">
        <v>0</v>
      </c>
      <c r="I1993">
        <v>1</v>
      </c>
      <c r="J1993">
        <v>2</v>
      </c>
      <c r="BI1993" s="4">
        <v>4</v>
      </c>
      <c r="BJ1993" s="1">
        <f ca="1">INDEX(passing_tds,CELL("Row",AG1993)-1)*(PASSTD)</f>
        <v>0</v>
      </c>
      <c r="BK1993" s="1">
        <f ca="1">INDEX(passing_yds,CELL("Row",AH1993)-1)*(PASSYDS)</f>
        <v>0</v>
      </c>
      <c r="BL1993" s="1">
        <f ca="1">IF(INDEX(passing_yds,CELL("Row",AI1993)-1)&gt;=300,3,0)</f>
        <v>0</v>
      </c>
      <c r="BM1993" s="1">
        <f ca="1">INDEX(passing_ints,CELL("Row",AJ1993)-1)*(INT)</f>
        <v>0</v>
      </c>
      <c r="BN1993" s="1">
        <f ca="1">INDEX(rushing_yds,CELL("Row",AK1993)-1)*(RUSHYDS)</f>
        <v>0</v>
      </c>
      <c r="BO1993" s="1">
        <f ca="1">INDEX(rushing_tds,CELL("Row",AK1993)-1)*(RUSHTD)</f>
        <v>0</v>
      </c>
      <c r="BP1993" s="1">
        <f ca="1">IF(INDEX(rushing_yds,CELL("Row",AI1993)-1)&gt;=100,3,0)</f>
        <v>0</v>
      </c>
      <c r="BQ1993" s="1">
        <f ca="1">INDEX(receiving_yds,CELL("Row",AN1993)-1)*(RECYDS)</f>
        <v>0</v>
      </c>
      <c r="BR1993" s="1">
        <f ca="1">INDEX(receiving_rec,CELL("Row",AO1993)-1)*(REC)</f>
        <v>0</v>
      </c>
      <c r="BS1993" s="1">
        <f ca="1">INDEX(receiving_tds,CELL("Row",AP1993)-1)*(RECTD)</f>
        <v>0</v>
      </c>
      <c r="BT1993" s="1">
        <f ca="1">IF(INDEX(receiving_yds,CELL("Row",AI1993)-1)&gt;=100,3,0)</f>
        <v>0</v>
      </c>
      <c r="BU1993" s="1">
        <f ca="1">INDEX(puntret_tds,CELL("Row",AR1993)-1)*(PUNTKORETTD)+INDEX(kickret_tds,CELL("Row",AR1993)-1)*(PUNTKORETTD)</f>
        <v>0</v>
      </c>
      <c r="BV1993" s="1">
        <f ca="1">INDEX(fumbles_tot,CELL("Row",AS1993)-1)*(FUM)</f>
        <v>0</v>
      </c>
      <c r="BW1993" s="1">
        <f ca="1">(INDEX(passing_twoptm,CELL("Row",AT1993)-1)+INDEX(rushing_twoptm,CELL("Row",AT1993)-1)+INDEX(receiving_twoptm,CELL("Row",AT1993)-1))*(_2PTCONV)</f>
        <v>0</v>
      </c>
      <c r="BX1993" s="1">
        <f ca="1">SUM(BJ1993:BW1993)</f>
        <v>0</v>
      </c>
    </row>
    <row r="1994" spans="1:76" x14ac:dyDescent="0.25">
      <c r="A1994" s="1" t="s">
        <v>233</v>
      </c>
      <c r="B1994" s="1" t="s">
        <v>1333</v>
      </c>
      <c r="C1994" s="1" t="s">
        <v>135</v>
      </c>
      <c r="D1994" s="1" t="s">
        <v>1285</v>
      </c>
      <c r="E1994" s="1" t="s">
        <v>105</v>
      </c>
      <c r="F1994">
        <v>1</v>
      </c>
      <c r="G1994">
        <v>1</v>
      </c>
      <c r="H1994">
        <v>0</v>
      </c>
      <c r="I1994">
        <v>0</v>
      </c>
      <c r="J1994">
        <v>9</v>
      </c>
      <c r="BI1994" s="4">
        <v>4</v>
      </c>
      <c r="BJ1994" s="1">
        <f ca="1">INDEX(passing_tds,CELL("Row",AG1994)-1)*(PASSTD)</f>
        <v>0</v>
      </c>
      <c r="BK1994" s="1">
        <f ca="1">INDEX(passing_yds,CELL("Row",AH1994)-1)*(PASSYDS)</f>
        <v>0</v>
      </c>
      <c r="BL1994" s="1">
        <f ca="1">IF(INDEX(passing_yds,CELL("Row",AI1994)-1)&gt;=300,3,0)</f>
        <v>0</v>
      </c>
      <c r="BM1994" s="1">
        <f ca="1">INDEX(passing_ints,CELL("Row",AJ1994)-1)*(INT)</f>
        <v>0</v>
      </c>
      <c r="BN1994" s="1">
        <f ca="1">INDEX(rushing_yds,CELL("Row",AK1994)-1)*(RUSHYDS)</f>
        <v>0</v>
      </c>
      <c r="BO1994" s="1">
        <f ca="1">INDEX(rushing_tds,CELL("Row",AK1994)-1)*(RUSHTD)</f>
        <v>0</v>
      </c>
      <c r="BP1994" s="1">
        <f ca="1">IF(INDEX(rushing_yds,CELL("Row",AI1994)-1)&gt;=100,3,0)</f>
        <v>0</v>
      </c>
      <c r="BQ1994" s="1">
        <f ca="1">INDEX(receiving_yds,CELL("Row",AN1994)-1)*(RECYDS)</f>
        <v>0</v>
      </c>
      <c r="BR1994" s="1">
        <f ca="1">INDEX(receiving_rec,CELL("Row",AO1994)-1)*(REC)</f>
        <v>0</v>
      </c>
      <c r="BS1994" s="1">
        <f ca="1">INDEX(receiving_tds,CELL("Row",AP1994)-1)*(RECTD)</f>
        <v>0</v>
      </c>
      <c r="BT1994" s="1">
        <f ca="1">IF(INDEX(receiving_yds,CELL("Row",AI1994)-1)&gt;=100,3,0)</f>
        <v>0</v>
      </c>
      <c r="BU1994" s="1">
        <f ca="1">INDEX(puntret_tds,CELL("Row",AR1994)-1)*(PUNTKORETTD)+INDEX(kickret_tds,CELL("Row",AR1994)-1)*(PUNTKORETTD)</f>
        <v>0</v>
      </c>
      <c r="BV1994" s="1">
        <f ca="1">INDEX(fumbles_tot,CELL("Row",AS1994)-1)*(FUM)</f>
        <v>0</v>
      </c>
      <c r="BW1994" s="1">
        <f ca="1">(INDEX(passing_twoptm,CELL("Row",AT1994)-1)+INDEX(rushing_twoptm,CELL("Row",AT1994)-1)+INDEX(receiving_twoptm,CELL("Row",AT1994)-1))*(_2PTCONV)</f>
        <v>0</v>
      </c>
      <c r="BX1994" s="1">
        <f ca="1">SUM(BJ1994:BW1994)</f>
        <v>0</v>
      </c>
    </row>
    <row r="1995" spans="1:76" x14ac:dyDescent="0.25">
      <c r="A1995" s="1" t="s">
        <v>1325</v>
      </c>
      <c r="B1995" s="1" t="s">
        <v>1326</v>
      </c>
      <c r="C1995" s="1" t="s">
        <v>135</v>
      </c>
      <c r="D1995" s="1" t="s">
        <v>1285</v>
      </c>
      <c r="E1995" s="1" t="s">
        <v>94</v>
      </c>
      <c r="F1995">
        <v>0</v>
      </c>
      <c r="G1995">
        <v>0</v>
      </c>
      <c r="H1995">
        <v>0</v>
      </c>
      <c r="I1995">
        <v>0</v>
      </c>
      <c r="J1995">
        <v>2</v>
      </c>
      <c r="BI1995" s="4">
        <v>4</v>
      </c>
      <c r="BJ1995" s="1">
        <f ca="1">INDEX(passing_tds,CELL("Row",AG1995)-1)*(PASSTD)</f>
        <v>0</v>
      </c>
      <c r="BK1995" s="1">
        <f ca="1">INDEX(passing_yds,CELL("Row",AH1995)-1)*(PASSYDS)</f>
        <v>0</v>
      </c>
      <c r="BL1995" s="1">
        <f ca="1">IF(INDEX(passing_yds,CELL("Row",AI1995)-1)&gt;=300,3,0)</f>
        <v>0</v>
      </c>
      <c r="BM1995" s="1">
        <f ca="1">INDEX(passing_ints,CELL("Row",AJ1995)-1)*(INT)</f>
        <v>0</v>
      </c>
      <c r="BN1995" s="1">
        <f ca="1">INDEX(rushing_yds,CELL("Row",AK1995)-1)*(RUSHYDS)</f>
        <v>0</v>
      </c>
      <c r="BO1995" s="1">
        <f ca="1">INDEX(rushing_tds,CELL("Row",AK1995)-1)*(RUSHTD)</f>
        <v>0</v>
      </c>
      <c r="BP1995" s="1">
        <f ca="1">IF(INDEX(rushing_yds,CELL("Row",AI1995)-1)&gt;=100,3,0)</f>
        <v>0</v>
      </c>
      <c r="BQ1995" s="1">
        <f ca="1">INDEX(receiving_yds,CELL("Row",AN1995)-1)*(RECYDS)</f>
        <v>0</v>
      </c>
      <c r="BR1995" s="1">
        <f ca="1">INDEX(receiving_rec,CELL("Row",AO1995)-1)*(REC)</f>
        <v>0</v>
      </c>
      <c r="BS1995" s="1">
        <f ca="1">INDEX(receiving_tds,CELL("Row",AP1995)-1)*(RECTD)</f>
        <v>0</v>
      </c>
      <c r="BT1995" s="1">
        <f ca="1">IF(INDEX(receiving_yds,CELL("Row",AI1995)-1)&gt;=100,3,0)</f>
        <v>0</v>
      </c>
      <c r="BU1995" s="1">
        <f ca="1">INDEX(puntret_tds,CELL("Row",AR1995)-1)*(PUNTKORETTD)+INDEX(kickret_tds,CELL("Row",AR1995)-1)*(PUNTKORETTD)</f>
        <v>0</v>
      </c>
      <c r="BV1995" s="1">
        <f ca="1">INDEX(fumbles_tot,CELL("Row",AS1995)-1)*(FUM)</f>
        <v>0</v>
      </c>
      <c r="BW1995" s="1">
        <f ca="1">(INDEX(passing_twoptm,CELL("Row",AT1995)-1)+INDEX(rushing_twoptm,CELL("Row",AT1995)-1)+INDEX(receiving_twoptm,CELL("Row",AT1995)-1))*(_2PTCONV)</f>
        <v>0</v>
      </c>
      <c r="BX1995" s="1">
        <f ca="1">SUM(BJ1995:BW1995)</f>
        <v>0</v>
      </c>
    </row>
    <row r="1996" spans="1:76" x14ac:dyDescent="0.25">
      <c r="A1996" s="1" t="s">
        <v>1330</v>
      </c>
      <c r="B1996" s="1" t="s">
        <v>1331</v>
      </c>
      <c r="C1996" s="1" t="s">
        <v>135</v>
      </c>
      <c r="D1996" s="1" t="s">
        <v>1285</v>
      </c>
      <c r="E1996" s="1" t="s">
        <v>94</v>
      </c>
      <c r="F1996">
        <v>0</v>
      </c>
      <c r="G1996">
        <v>0</v>
      </c>
      <c r="H1996">
        <v>0</v>
      </c>
      <c r="I1996">
        <v>1</v>
      </c>
      <c r="J1996">
        <v>4</v>
      </c>
      <c r="BI1996" s="4">
        <v>4</v>
      </c>
      <c r="BJ1996" s="1">
        <f ca="1">INDEX(passing_tds,CELL("Row",AG1996)-1)*(PASSTD)</f>
        <v>0</v>
      </c>
      <c r="BK1996" s="1">
        <f ca="1">INDEX(passing_yds,CELL("Row",AH1996)-1)*(PASSYDS)</f>
        <v>0</v>
      </c>
      <c r="BL1996" s="1">
        <f ca="1">IF(INDEX(passing_yds,CELL("Row",AI1996)-1)&gt;=300,3,0)</f>
        <v>0</v>
      </c>
      <c r="BM1996" s="1">
        <f ca="1">INDEX(passing_ints,CELL("Row",AJ1996)-1)*(INT)</f>
        <v>0</v>
      </c>
      <c r="BN1996" s="1">
        <f ca="1">INDEX(rushing_yds,CELL("Row",AK1996)-1)*(RUSHYDS)</f>
        <v>0</v>
      </c>
      <c r="BO1996" s="1">
        <f ca="1">INDEX(rushing_tds,CELL("Row",AK1996)-1)*(RUSHTD)</f>
        <v>0</v>
      </c>
      <c r="BP1996" s="1">
        <f ca="1">IF(INDEX(rushing_yds,CELL("Row",AI1996)-1)&gt;=100,3,0)</f>
        <v>0</v>
      </c>
      <c r="BQ1996" s="1">
        <f ca="1">INDEX(receiving_yds,CELL("Row",AN1996)-1)*(RECYDS)</f>
        <v>0</v>
      </c>
      <c r="BR1996" s="1">
        <f ca="1">INDEX(receiving_rec,CELL("Row",AO1996)-1)*(REC)</f>
        <v>0</v>
      </c>
      <c r="BS1996" s="1">
        <f ca="1">INDEX(receiving_tds,CELL("Row",AP1996)-1)*(RECTD)</f>
        <v>0</v>
      </c>
      <c r="BT1996" s="1">
        <f ca="1">IF(INDEX(receiving_yds,CELL("Row",AI1996)-1)&gt;=100,3,0)</f>
        <v>0</v>
      </c>
      <c r="BU1996" s="1">
        <f ca="1">INDEX(puntret_tds,CELL("Row",AR1996)-1)*(PUNTKORETTD)+INDEX(kickret_tds,CELL("Row",AR1996)-1)*(PUNTKORETTD)</f>
        <v>0</v>
      </c>
      <c r="BV1996" s="1">
        <f ca="1">INDEX(fumbles_tot,CELL("Row",AS1996)-1)*(FUM)</f>
        <v>0</v>
      </c>
      <c r="BW1996" s="1">
        <f ca="1">(INDEX(passing_twoptm,CELL("Row",AT1996)-1)+INDEX(rushing_twoptm,CELL("Row",AT1996)-1)+INDEX(receiving_twoptm,CELL("Row",AT1996)-1))*(_2PTCONV)</f>
        <v>0</v>
      </c>
      <c r="BX1996" s="1">
        <f ca="1">SUM(BJ1996:BW1996)</f>
        <v>0</v>
      </c>
    </row>
    <row r="1997" spans="1:76" x14ac:dyDescent="0.25">
      <c r="A1997" s="1" t="s">
        <v>325</v>
      </c>
      <c r="B1997" s="1" t="s">
        <v>1332</v>
      </c>
      <c r="C1997" s="1" t="s">
        <v>135</v>
      </c>
      <c r="D1997" s="1" t="s">
        <v>1285</v>
      </c>
      <c r="E1997" s="1" t="s">
        <v>105</v>
      </c>
      <c r="F1997">
        <v>0</v>
      </c>
      <c r="G1997">
        <v>0</v>
      </c>
      <c r="H1997">
        <v>0</v>
      </c>
      <c r="I1997">
        <v>1</v>
      </c>
      <c r="J1997">
        <v>6</v>
      </c>
      <c r="BI1997" s="4">
        <v>4</v>
      </c>
      <c r="BJ1997" s="1">
        <f ca="1">INDEX(passing_tds,CELL("Row",AG1997)-1)*(PASSTD)</f>
        <v>0</v>
      </c>
      <c r="BK1997" s="1">
        <f ca="1">INDEX(passing_yds,CELL("Row",AH1997)-1)*(PASSYDS)</f>
        <v>0</v>
      </c>
      <c r="BL1997" s="1">
        <f ca="1">IF(INDEX(passing_yds,CELL("Row",AI1997)-1)&gt;=300,3,0)</f>
        <v>0</v>
      </c>
      <c r="BM1997" s="1">
        <f ca="1">INDEX(passing_ints,CELL("Row",AJ1997)-1)*(INT)</f>
        <v>0</v>
      </c>
      <c r="BN1997" s="1">
        <f ca="1">INDEX(rushing_yds,CELL("Row",AK1997)-1)*(RUSHYDS)</f>
        <v>0</v>
      </c>
      <c r="BO1997" s="1">
        <f ca="1">INDEX(rushing_tds,CELL("Row",AK1997)-1)*(RUSHTD)</f>
        <v>0</v>
      </c>
      <c r="BP1997" s="1">
        <f ca="1">IF(INDEX(rushing_yds,CELL("Row",AI1997)-1)&gt;=100,3,0)</f>
        <v>0</v>
      </c>
      <c r="BQ1997" s="1">
        <f ca="1">INDEX(receiving_yds,CELL("Row",AN1997)-1)*(RECYDS)</f>
        <v>0</v>
      </c>
      <c r="BR1997" s="1">
        <f ca="1">INDEX(receiving_rec,CELL("Row",AO1997)-1)*(REC)</f>
        <v>0</v>
      </c>
      <c r="BS1997" s="1">
        <f ca="1">INDEX(receiving_tds,CELL("Row",AP1997)-1)*(RECTD)</f>
        <v>0</v>
      </c>
      <c r="BT1997" s="1">
        <f ca="1">IF(INDEX(receiving_yds,CELL("Row",AI1997)-1)&gt;=100,3,0)</f>
        <v>0</v>
      </c>
      <c r="BU1997" s="1">
        <f ca="1">INDEX(puntret_tds,CELL("Row",AR1997)-1)*(PUNTKORETTD)+INDEX(kickret_tds,CELL("Row",AR1997)-1)*(PUNTKORETTD)</f>
        <v>0</v>
      </c>
      <c r="BV1997" s="1">
        <f ca="1">INDEX(fumbles_tot,CELL("Row",AS1997)-1)*(FUM)</f>
        <v>0</v>
      </c>
      <c r="BW1997" s="1">
        <f ca="1">(INDEX(passing_twoptm,CELL("Row",AT1997)-1)+INDEX(rushing_twoptm,CELL("Row",AT1997)-1)+INDEX(receiving_twoptm,CELL("Row",AT1997)-1))*(_2PTCONV)</f>
        <v>0</v>
      </c>
      <c r="BX1997" s="1">
        <f ca="1">SUM(BJ1997:BW1997)</f>
        <v>0</v>
      </c>
    </row>
    <row r="1998" spans="1:76" x14ac:dyDescent="0.25">
      <c r="A1998" s="1" t="s">
        <v>1755</v>
      </c>
      <c r="B1998" s="1" t="s">
        <v>1756</v>
      </c>
      <c r="C1998" s="1" t="s">
        <v>135</v>
      </c>
      <c r="D1998" s="1" t="s">
        <v>1285</v>
      </c>
      <c r="E1998" s="1" t="s">
        <v>97</v>
      </c>
      <c r="F1998">
        <v>1</v>
      </c>
      <c r="G1998">
        <v>0</v>
      </c>
      <c r="H1998">
        <v>0</v>
      </c>
      <c r="I1998">
        <v>0</v>
      </c>
      <c r="J1998">
        <v>1</v>
      </c>
      <c r="BI1998" s="4">
        <v>4</v>
      </c>
      <c r="BJ1998" s="1">
        <f ca="1">INDEX(passing_tds,CELL("Row",AG1998)-1)*(PASSTD)</f>
        <v>0</v>
      </c>
      <c r="BK1998" s="1">
        <f ca="1">INDEX(passing_yds,CELL("Row",AH1998)-1)*(PASSYDS)</f>
        <v>0</v>
      </c>
      <c r="BL1998" s="1">
        <f ca="1">IF(INDEX(passing_yds,CELL("Row",AI1998)-1)&gt;=300,3,0)</f>
        <v>0</v>
      </c>
      <c r="BM1998" s="1">
        <f ca="1">INDEX(passing_ints,CELL("Row",AJ1998)-1)*(INT)</f>
        <v>0</v>
      </c>
      <c r="BN1998" s="1">
        <f ca="1">INDEX(rushing_yds,CELL("Row",AK1998)-1)*(RUSHYDS)</f>
        <v>0</v>
      </c>
      <c r="BO1998" s="1">
        <f ca="1">INDEX(rushing_tds,CELL("Row",AK1998)-1)*(RUSHTD)</f>
        <v>0</v>
      </c>
      <c r="BP1998" s="1">
        <f ca="1">IF(INDEX(rushing_yds,CELL("Row",AI1998)-1)&gt;=100,3,0)</f>
        <v>0</v>
      </c>
      <c r="BQ1998" s="1">
        <f ca="1">INDEX(receiving_yds,CELL("Row",AN1998)-1)*(RECYDS)</f>
        <v>0</v>
      </c>
      <c r="BR1998" s="1">
        <f ca="1">INDEX(receiving_rec,CELL("Row",AO1998)-1)*(REC)</f>
        <v>0</v>
      </c>
      <c r="BS1998" s="1">
        <f ca="1">INDEX(receiving_tds,CELL("Row",AP1998)-1)*(RECTD)</f>
        <v>0</v>
      </c>
      <c r="BT1998" s="1">
        <f ca="1">IF(INDEX(receiving_yds,CELL("Row",AI1998)-1)&gt;=100,3,0)</f>
        <v>0</v>
      </c>
      <c r="BU1998" s="1">
        <f ca="1">INDEX(puntret_tds,CELL("Row",AR1998)-1)*(PUNTKORETTD)+INDEX(kickret_tds,CELL("Row",AR1998)-1)*(PUNTKORETTD)</f>
        <v>0</v>
      </c>
      <c r="BV1998" s="1">
        <f ca="1">INDEX(fumbles_tot,CELL("Row",AS1998)-1)*(FUM)</f>
        <v>0</v>
      </c>
      <c r="BW1998" s="1">
        <f ca="1">(INDEX(passing_twoptm,CELL("Row",AT1998)-1)+INDEX(rushing_twoptm,CELL("Row",AT1998)-1)+INDEX(receiving_twoptm,CELL("Row",AT1998)-1))*(_2PTCONV)</f>
        <v>0</v>
      </c>
      <c r="BX1998" s="1">
        <f ca="1">SUM(BJ1998:BW1998)</f>
        <v>0</v>
      </c>
    </row>
    <row r="1999" spans="1:76" x14ac:dyDescent="0.25">
      <c r="A1999" s="1" t="s">
        <v>1327</v>
      </c>
      <c r="B1999" s="1" t="s">
        <v>1328</v>
      </c>
      <c r="C1999" s="1" t="s">
        <v>135</v>
      </c>
      <c r="D1999" s="1" t="s">
        <v>1285</v>
      </c>
      <c r="E1999" s="1" t="s">
        <v>290</v>
      </c>
      <c r="F1999">
        <v>2</v>
      </c>
      <c r="G1999">
        <v>0</v>
      </c>
      <c r="H1999">
        <v>0</v>
      </c>
      <c r="I1999">
        <v>0</v>
      </c>
      <c r="J1999">
        <v>2</v>
      </c>
      <c r="BI1999" s="4">
        <v>4</v>
      </c>
      <c r="BJ1999" s="1">
        <f ca="1">INDEX(passing_tds,CELL("Row",AG1999)-1)*(PASSTD)</f>
        <v>0</v>
      </c>
      <c r="BK1999" s="1">
        <f ca="1">INDEX(passing_yds,CELL("Row",AH1999)-1)*(PASSYDS)</f>
        <v>0</v>
      </c>
      <c r="BL1999" s="1">
        <f ca="1">IF(INDEX(passing_yds,CELL("Row",AI1999)-1)&gt;=300,3,0)</f>
        <v>0</v>
      </c>
      <c r="BM1999" s="1">
        <f ca="1">INDEX(passing_ints,CELL("Row",AJ1999)-1)*(INT)</f>
        <v>0</v>
      </c>
      <c r="BN1999" s="1">
        <f ca="1">INDEX(rushing_yds,CELL("Row",AK1999)-1)*(RUSHYDS)</f>
        <v>0</v>
      </c>
      <c r="BO1999" s="1">
        <f ca="1">INDEX(rushing_tds,CELL("Row",AK1999)-1)*(RUSHTD)</f>
        <v>0</v>
      </c>
      <c r="BP1999" s="1">
        <f ca="1">IF(INDEX(rushing_yds,CELL("Row",AI1999)-1)&gt;=100,3,0)</f>
        <v>0</v>
      </c>
      <c r="BQ1999" s="1">
        <f ca="1">INDEX(receiving_yds,CELL("Row",AN1999)-1)*(RECYDS)</f>
        <v>0</v>
      </c>
      <c r="BR1999" s="1">
        <f ca="1">INDEX(receiving_rec,CELL("Row",AO1999)-1)*(REC)</f>
        <v>0</v>
      </c>
      <c r="BS1999" s="1">
        <f ca="1">INDEX(receiving_tds,CELL("Row",AP1999)-1)*(RECTD)</f>
        <v>0</v>
      </c>
      <c r="BT1999" s="1">
        <f ca="1">IF(INDEX(receiving_yds,CELL("Row",AI1999)-1)&gt;=100,3,0)</f>
        <v>0</v>
      </c>
      <c r="BU1999" s="1">
        <f ca="1">INDEX(puntret_tds,CELL("Row",AR1999)-1)*(PUNTKORETTD)+INDEX(kickret_tds,CELL("Row",AR1999)-1)*(PUNTKORETTD)</f>
        <v>0</v>
      </c>
      <c r="BV1999" s="1">
        <f ca="1">INDEX(fumbles_tot,CELL("Row",AS1999)-1)*(FUM)</f>
        <v>0</v>
      </c>
      <c r="BW1999" s="1">
        <f ca="1">(INDEX(passing_twoptm,CELL("Row",AT1999)-1)+INDEX(rushing_twoptm,CELL("Row",AT1999)-1)+INDEX(receiving_twoptm,CELL("Row",AT1999)-1))*(_2PTCONV)</f>
        <v>0</v>
      </c>
      <c r="BX1999" s="1">
        <f ca="1">SUM(BJ1999:BW1999)</f>
        <v>0</v>
      </c>
    </row>
    <row r="2000" spans="1:76" x14ac:dyDescent="0.25">
      <c r="A2000" s="1" t="s">
        <v>1757</v>
      </c>
      <c r="B2000" s="1" t="s">
        <v>1758</v>
      </c>
      <c r="C2000" s="1" t="s">
        <v>135</v>
      </c>
      <c r="D2000" s="1" t="s">
        <v>1285</v>
      </c>
      <c r="E2000" s="1" t="s">
        <v>165</v>
      </c>
      <c r="F2000">
        <v>0</v>
      </c>
      <c r="G2000">
        <v>0</v>
      </c>
      <c r="H2000">
        <v>0</v>
      </c>
      <c r="I2000">
        <v>0</v>
      </c>
      <c r="J2000">
        <v>1</v>
      </c>
      <c r="BI2000" s="4">
        <v>4</v>
      </c>
      <c r="BJ2000" s="1">
        <f ca="1">INDEX(passing_tds,CELL("Row",AG2000)-1)*(PASSTD)</f>
        <v>0</v>
      </c>
      <c r="BK2000" s="1">
        <f ca="1">INDEX(passing_yds,CELL("Row",AH2000)-1)*(PASSYDS)</f>
        <v>0</v>
      </c>
      <c r="BL2000" s="1">
        <f ca="1">IF(INDEX(passing_yds,CELL("Row",AI2000)-1)&gt;=300,3,0)</f>
        <v>0</v>
      </c>
      <c r="BM2000" s="1">
        <f ca="1">INDEX(passing_ints,CELL("Row",AJ2000)-1)*(INT)</f>
        <v>0</v>
      </c>
      <c r="BN2000" s="1">
        <f ca="1">INDEX(rushing_yds,CELL("Row",AK2000)-1)*(RUSHYDS)</f>
        <v>0</v>
      </c>
      <c r="BO2000" s="1">
        <f ca="1">INDEX(rushing_tds,CELL("Row",AK2000)-1)*(RUSHTD)</f>
        <v>0</v>
      </c>
      <c r="BP2000" s="1">
        <f ca="1">IF(INDEX(rushing_yds,CELL("Row",AI2000)-1)&gt;=100,3,0)</f>
        <v>0</v>
      </c>
      <c r="BQ2000" s="1">
        <f ca="1">INDEX(receiving_yds,CELL("Row",AN2000)-1)*(RECYDS)</f>
        <v>0</v>
      </c>
      <c r="BR2000" s="1">
        <f ca="1">INDEX(receiving_rec,CELL("Row",AO2000)-1)*(REC)</f>
        <v>0</v>
      </c>
      <c r="BS2000" s="1">
        <f ca="1">INDEX(receiving_tds,CELL("Row",AP2000)-1)*(RECTD)</f>
        <v>0</v>
      </c>
      <c r="BT2000" s="1">
        <f ca="1">IF(INDEX(receiving_yds,CELL("Row",AI2000)-1)&gt;=100,3,0)</f>
        <v>0</v>
      </c>
      <c r="BU2000" s="1">
        <f ca="1">INDEX(puntret_tds,CELL("Row",AR2000)-1)*(PUNTKORETTD)+INDEX(kickret_tds,CELL("Row",AR2000)-1)*(PUNTKORETTD)</f>
        <v>0</v>
      </c>
      <c r="BV2000" s="1">
        <f ca="1">INDEX(fumbles_tot,CELL("Row",AS2000)-1)*(FUM)</f>
        <v>0</v>
      </c>
      <c r="BW2000" s="1">
        <f ca="1">(INDEX(passing_twoptm,CELL("Row",AT2000)-1)+INDEX(rushing_twoptm,CELL("Row",AT2000)-1)+INDEX(receiving_twoptm,CELL("Row",AT2000)-1))*(_2PTCONV)</f>
        <v>0</v>
      </c>
      <c r="BX2000" s="1">
        <f ca="1">SUM(BJ2000:BW2000)</f>
        <v>0</v>
      </c>
    </row>
    <row r="2001" spans="1:76" x14ac:dyDescent="0.25">
      <c r="A2001" s="1" t="s">
        <v>1334</v>
      </c>
      <c r="B2001" s="1" t="s">
        <v>1335</v>
      </c>
      <c r="C2001" s="1" t="s">
        <v>135</v>
      </c>
      <c r="D2001" s="1" t="s">
        <v>1285</v>
      </c>
      <c r="E2001" s="1" t="s">
        <v>100</v>
      </c>
      <c r="F2001">
        <v>0</v>
      </c>
      <c r="G2001">
        <v>0</v>
      </c>
      <c r="H2001">
        <v>0</v>
      </c>
      <c r="I2001">
        <v>0</v>
      </c>
      <c r="J2001">
        <v>4</v>
      </c>
      <c r="BI2001" s="4">
        <v>4</v>
      </c>
      <c r="BJ2001" s="1">
        <f ca="1">INDEX(passing_tds,CELL("Row",AG2001)-1)*(PASSTD)</f>
        <v>0</v>
      </c>
      <c r="BK2001" s="1">
        <f ca="1">INDEX(passing_yds,CELL("Row",AH2001)-1)*(PASSYDS)</f>
        <v>0</v>
      </c>
      <c r="BL2001" s="1">
        <f ca="1">IF(INDEX(passing_yds,CELL("Row",AI2001)-1)&gt;=300,3,0)</f>
        <v>0</v>
      </c>
      <c r="BM2001" s="1">
        <f ca="1">INDEX(passing_ints,CELL("Row",AJ2001)-1)*(INT)</f>
        <v>0</v>
      </c>
      <c r="BN2001" s="1">
        <f ca="1">INDEX(rushing_yds,CELL("Row",AK2001)-1)*(RUSHYDS)</f>
        <v>0</v>
      </c>
      <c r="BO2001" s="1">
        <f ca="1">INDEX(rushing_tds,CELL("Row",AK2001)-1)*(RUSHTD)</f>
        <v>0</v>
      </c>
      <c r="BP2001" s="1">
        <f ca="1">IF(INDEX(rushing_yds,CELL("Row",AI2001)-1)&gt;=100,3,0)</f>
        <v>0</v>
      </c>
      <c r="BQ2001" s="1">
        <f ca="1">INDEX(receiving_yds,CELL("Row",AN2001)-1)*(RECYDS)</f>
        <v>0</v>
      </c>
      <c r="BR2001" s="1">
        <f ca="1">INDEX(receiving_rec,CELL("Row",AO2001)-1)*(REC)</f>
        <v>0</v>
      </c>
      <c r="BS2001" s="1">
        <f ca="1">INDEX(receiving_tds,CELL("Row",AP2001)-1)*(RECTD)</f>
        <v>0</v>
      </c>
      <c r="BT2001" s="1">
        <f ca="1">IF(INDEX(receiving_yds,CELL("Row",AI2001)-1)&gt;=100,3,0)</f>
        <v>0</v>
      </c>
      <c r="BU2001" s="1">
        <f ca="1">INDEX(puntret_tds,CELL("Row",AR2001)-1)*(PUNTKORETTD)+INDEX(kickret_tds,CELL("Row",AR2001)-1)*(PUNTKORETTD)</f>
        <v>0</v>
      </c>
      <c r="BV2001" s="1">
        <f ca="1">INDEX(fumbles_tot,CELL("Row",AS2001)-1)*(FUM)</f>
        <v>0</v>
      </c>
      <c r="BW2001" s="1">
        <f ca="1">(INDEX(passing_twoptm,CELL("Row",AT2001)-1)+INDEX(rushing_twoptm,CELL("Row",AT2001)-1)+INDEX(receiving_twoptm,CELL("Row",AT2001)-1))*(_2PTCONV)</f>
        <v>0</v>
      </c>
      <c r="BX2001" s="1">
        <f ca="1">SUM(BJ2001:BW2001)</f>
        <v>0</v>
      </c>
    </row>
    <row r="2002" spans="1:76" x14ac:dyDescent="0.25">
      <c r="A2002" s="1" t="s">
        <v>1759</v>
      </c>
      <c r="B2002" s="1" t="s">
        <v>1760</v>
      </c>
      <c r="C2002" s="1" t="s">
        <v>135</v>
      </c>
      <c r="D2002" s="1" t="s">
        <v>1285</v>
      </c>
      <c r="E2002" s="1" t="s">
        <v>94</v>
      </c>
      <c r="F2002">
        <v>0</v>
      </c>
      <c r="G2002">
        <v>0</v>
      </c>
      <c r="H2002">
        <v>0</v>
      </c>
      <c r="I2002">
        <v>0</v>
      </c>
      <c r="J2002">
        <v>1</v>
      </c>
      <c r="BI2002" s="4">
        <v>4</v>
      </c>
      <c r="BJ2002" s="1">
        <f ca="1">INDEX(passing_tds,CELL("Row",AG2002)-1)*(PASSTD)</f>
        <v>0</v>
      </c>
      <c r="BK2002" s="1">
        <f ca="1">INDEX(passing_yds,CELL("Row",AH2002)-1)*(PASSYDS)</f>
        <v>0</v>
      </c>
      <c r="BL2002" s="1">
        <f ca="1">IF(INDEX(passing_yds,CELL("Row",AI2002)-1)&gt;=300,3,0)</f>
        <v>0</v>
      </c>
      <c r="BM2002" s="1">
        <f ca="1">INDEX(passing_ints,CELL("Row",AJ2002)-1)*(INT)</f>
        <v>0</v>
      </c>
      <c r="BN2002" s="1">
        <f ca="1">INDEX(rushing_yds,CELL("Row",AK2002)-1)*(RUSHYDS)</f>
        <v>0</v>
      </c>
      <c r="BO2002" s="1">
        <f ca="1">INDEX(rushing_tds,CELL("Row",AK2002)-1)*(RUSHTD)</f>
        <v>0</v>
      </c>
      <c r="BP2002" s="1">
        <f ca="1">IF(INDEX(rushing_yds,CELL("Row",AI2002)-1)&gt;=100,3,0)</f>
        <v>0</v>
      </c>
      <c r="BQ2002" s="1">
        <f ca="1">INDEX(receiving_yds,CELL("Row",AN2002)-1)*(RECYDS)</f>
        <v>0</v>
      </c>
      <c r="BR2002" s="1">
        <f ca="1">INDEX(receiving_rec,CELL("Row",AO2002)-1)*(REC)</f>
        <v>0</v>
      </c>
      <c r="BS2002" s="1">
        <f ca="1">INDEX(receiving_tds,CELL("Row",AP2002)-1)*(RECTD)</f>
        <v>0</v>
      </c>
      <c r="BT2002" s="1">
        <f ca="1">IF(INDEX(receiving_yds,CELL("Row",AI2002)-1)&gt;=100,3,0)</f>
        <v>0</v>
      </c>
      <c r="BU2002" s="1">
        <f ca="1">INDEX(puntret_tds,CELL("Row",AR2002)-1)*(PUNTKORETTD)+INDEX(kickret_tds,CELL("Row",AR2002)-1)*(PUNTKORETTD)</f>
        <v>0</v>
      </c>
      <c r="BV2002" s="1">
        <f ca="1">INDEX(fumbles_tot,CELL("Row",AS2002)-1)*(FUM)</f>
        <v>0</v>
      </c>
      <c r="BW2002" s="1">
        <f ca="1">(INDEX(passing_twoptm,CELL("Row",AT2002)-1)+INDEX(rushing_twoptm,CELL("Row",AT2002)-1)+INDEX(receiving_twoptm,CELL("Row",AT2002)-1))*(_2PTCONV)</f>
        <v>0</v>
      </c>
      <c r="BX2002" s="1">
        <f ca="1">SUM(BJ2002:BW2002)</f>
        <v>0</v>
      </c>
    </row>
    <row r="2003" spans="1:76" x14ac:dyDescent="0.25">
      <c r="A2003" s="1" t="s">
        <v>574</v>
      </c>
      <c r="B2003" s="1" t="s">
        <v>575</v>
      </c>
      <c r="C2003" s="1" t="s">
        <v>62</v>
      </c>
      <c r="D2003" s="1" t="s">
        <v>532</v>
      </c>
      <c r="E2003" s="1" t="s">
        <v>105</v>
      </c>
      <c r="F2003">
        <v>0</v>
      </c>
      <c r="G2003">
        <v>0</v>
      </c>
      <c r="H2003">
        <v>0</v>
      </c>
      <c r="I2003">
        <v>0</v>
      </c>
      <c r="J2003">
        <v>3</v>
      </c>
      <c r="K2003">
        <v>0</v>
      </c>
      <c r="L2003">
        <v>0</v>
      </c>
      <c r="M2003">
        <v>0</v>
      </c>
      <c r="N2003">
        <v>1</v>
      </c>
      <c r="O2003">
        <v>84</v>
      </c>
      <c r="BI2003" s="4">
        <v>4</v>
      </c>
      <c r="BJ2003" s="1">
        <f ca="1">INDEX(passing_tds,CELL("Row",AG2003)-1)*(PASSTD)</f>
        <v>0</v>
      </c>
      <c r="BK2003" s="1">
        <f ca="1">INDEX(passing_yds,CELL("Row",AH2003)-1)*(PASSYDS)</f>
        <v>0</v>
      </c>
      <c r="BL2003" s="1">
        <f ca="1">IF(INDEX(passing_yds,CELL("Row",AI2003)-1)&gt;=300,3,0)</f>
        <v>0</v>
      </c>
      <c r="BM2003" s="1">
        <f ca="1">INDEX(passing_ints,CELL("Row",AJ2003)-1)*(INT)</f>
        <v>0</v>
      </c>
      <c r="BN2003" s="1">
        <f ca="1">INDEX(rushing_yds,CELL("Row",AK2003)-1)*(RUSHYDS)</f>
        <v>0</v>
      </c>
      <c r="BO2003" s="1">
        <f ca="1">INDEX(rushing_tds,CELL("Row",AK2003)-1)*(RUSHTD)</f>
        <v>0</v>
      </c>
      <c r="BP2003" s="1">
        <f ca="1">IF(INDEX(rushing_yds,CELL("Row",AI2003)-1)&gt;=100,3,0)</f>
        <v>0</v>
      </c>
      <c r="BQ2003" s="1">
        <f ca="1">INDEX(receiving_yds,CELL("Row",AN2003)-1)*(RECYDS)</f>
        <v>0</v>
      </c>
      <c r="BR2003" s="1">
        <f ca="1">INDEX(receiving_rec,CELL("Row",AO2003)-1)*(REC)</f>
        <v>0</v>
      </c>
      <c r="BS2003" s="1">
        <f ca="1">INDEX(receiving_tds,CELL("Row",AP2003)-1)*(RECTD)</f>
        <v>0</v>
      </c>
      <c r="BT2003" s="1">
        <f ca="1">IF(INDEX(receiving_yds,CELL("Row",AI2003)-1)&gt;=100,3,0)</f>
        <v>0</v>
      </c>
      <c r="BU2003" s="1">
        <f ca="1">INDEX(puntret_tds,CELL("Row",AR2003)-1)*(PUNTKORETTD)+INDEX(kickret_tds,CELL("Row",AR2003)-1)*(PUNTKORETTD)</f>
        <v>0</v>
      </c>
      <c r="BV2003" s="1">
        <f ca="1">INDEX(fumbles_tot,CELL("Row",AS2003)-1)*(FUM)</f>
        <v>0</v>
      </c>
      <c r="BW2003" s="1">
        <f ca="1">(INDEX(passing_twoptm,CELL("Row",AT2003)-1)+INDEX(rushing_twoptm,CELL("Row",AT2003)-1)+INDEX(receiving_twoptm,CELL("Row",AT2003)-1))*(_2PTCONV)</f>
        <v>0</v>
      </c>
      <c r="BX2003" s="1">
        <f ca="1">SUM(BJ2003:BW2003)</f>
        <v>0</v>
      </c>
    </row>
    <row r="2004" spans="1:76" x14ac:dyDescent="0.25">
      <c r="A2004" s="1" t="s">
        <v>586</v>
      </c>
      <c r="B2004" s="1" t="s">
        <v>587</v>
      </c>
      <c r="C2004" s="1" t="s">
        <v>62</v>
      </c>
      <c r="D2004" s="1" t="s">
        <v>532</v>
      </c>
      <c r="E2004" s="1" t="s">
        <v>100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2</v>
      </c>
      <c r="O2004">
        <v>21</v>
      </c>
      <c r="BI2004" s="4">
        <v>4</v>
      </c>
      <c r="BJ2004" s="1">
        <f ca="1">INDEX(passing_tds,CELL("Row",AG2004)-1)*(PASSTD)</f>
        <v>0</v>
      </c>
      <c r="BK2004" s="1">
        <f ca="1">INDEX(passing_yds,CELL("Row",AH2004)-1)*(PASSYDS)</f>
        <v>0</v>
      </c>
      <c r="BL2004" s="1">
        <f ca="1">IF(INDEX(passing_yds,CELL("Row",AI2004)-1)&gt;=300,3,0)</f>
        <v>0</v>
      </c>
      <c r="BM2004" s="1">
        <f ca="1">INDEX(passing_ints,CELL("Row",AJ2004)-1)*(INT)</f>
        <v>0</v>
      </c>
      <c r="BN2004" s="1">
        <f ca="1">INDEX(rushing_yds,CELL("Row",AK2004)-1)*(RUSHYDS)</f>
        <v>0</v>
      </c>
      <c r="BO2004" s="1">
        <f ca="1">INDEX(rushing_tds,CELL("Row",AK2004)-1)*(RUSHTD)</f>
        <v>0</v>
      </c>
      <c r="BP2004" s="1">
        <f ca="1">IF(INDEX(rushing_yds,CELL("Row",AI2004)-1)&gt;=100,3,0)</f>
        <v>0</v>
      </c>
      <c r="BQ2004" s="1">
        <f ca="1">INDEX(receiving_yds,CELL("Row",AN2004)-1)*(RECYDS)</f>
        <v>0</v>
      </c>
      <c r="BR2004" s="1">
        <f ca="1">INDEX(receiving_rec,CELL("Row",AO2004)-1)*(REC)</f>
        <v>0</v>
      </c>
      <c r="BS2004" s="1">
        <f ca="1">INDEX(receiving_tds,CELL("Row",AP2004)-1)*(RECTD)</f>
        <v>0</v>
      </c>
      <c r="BT2004" s="1">
        <f ca="1">IF(INDEX(receiving_yds,CELL("Row",AI2004)-1)&gt;=100,3,0)</f>
        <v>0</v>
      </c>
      <c r="BU2004" s="1">
        <f ca="1">INDEX(puntret_tds,CELL("Row",AR2004)-1)*(PUNTKORETTD)+INDEX(kickret_tds,CELL("Row",AR2004)-1)*(PUNTKORETTD)</f>
        <v>0</v>
      </c>
      <c r="BV2004" s="1">
        <f ca="1">INDEX(fumbles_tot,CELL("Row",AS2004)-1)*(FUM)</f>
        <v>0</v>
      </c>
      <c r="BW2004" s="1">
        <f ca="1">(INDEX(passing_twoptm,CELL("Row",AT2004)-1)+INDEX(rushing_twoptm,CELL("Row",AT2004)-1)+INDEX(receiving_twoptm,CELL("Row",AT2004)-1))*(_2PTCONV)</f>
        <v>0</v>
      </c>
      <c r="BX2004" s="1">
        <f ca="1">SUM(BJ2004:BW2004)</f>
        <v>0</v>
      </c>
    </row>
    <row r="2005" spans="1:76" x14ac:dyDescent="0.25">
      <c r="A2005" s="1" t="s">
        <v>546</v>
      </c>
      <c r="B2005" s="1" t="s">
        <v>547</v>
      </c>
      <c r="C2005" s="1" t="s">
        <v>62</v>
      </c>
      <c r="D2005" s="1" t="s">
        <v>532</v>
      </c>
      <c r="E2005" s="1" t="s">
        <v>88</v>
      </c>
      <c r="P2005">
        <v>0</v>
      </c>
      <c r="Q2005">
        <v>0</v>
      </c>
      <c r="R2005">
        <v>0</v>
      </c>
      <c r="S2005">
        <v>0</v>
      </c>
      <c r="T2005">
        <v>6</v>
      </c>
      <c r="U2005">
        <v>0</v>
      </c>
      <c r="V2005">
        <v>6</v>
      </c>
      <c r="W2005">
        <v>0</v>
      </c>
      <c r="X2005">
        <v>6</v>
      </c>
      <c r="BI2005" s="4">
        <v>4</v>
      </c>
      <c r="BJ2005" s="1">
        <f ca="1">INDEX(passing_tds,CELL("Row",AG2005)-1)*(PASSTD)</f>
        <v>0</v>
      </c>
      <c r="BK2005" s="1">
        <f ca="1">INDEX(passing_yds,CELL("Row",AH2005)-1)*(PASSYDS)</f>
        <v>0</v>
      </c>
      <c r="BL2005" s="1">
        <f ca="1">IF(INDEX(passing_yds,CELL("Row",AI2005)-1)&gt;=300,3,0)</f>
        <v>0</v>
      </c>
      <c r="BM2005" s="1">
        <f ca="1">INDEX(passing_ints,CELL("Row",AJ2005)-1)*(INT)</f>
        <v>0</v>
      </c>
      <c r="BN2005" s="1">
        <f ca="1">INDEX(rushing_yds,CELL("Row",AK2005)-1)*(RUSHYDS)</f>
        <v>0</v>
      </c>
      <c r="BO2005" s="1">
        <f ca="1">INDEX(rushing_tds,CELL("Row",AK2005)-1)*(RUSHTD)</f>
        <v>0</v>
      </c>
      <c r="BP2005" s="1">
        <f ca="1">IF(INDEX(rushing_yds,CELL("Row",AI2005)-1)&gt;=100,3,0)</f>
        <v>0</v>
      </c>
      <c r="BQ2005" s="1">
        <f ca="1">INDEX(receiving_yds,CELL("Row",AN2005)-1)*(RECYDS)</f>
        <v>0</v>
      </c>
      <c r="BR2005" s="1">
        <f ca="1">INDEX(receiving_rec,CELL("Row",AO2005)-1)*(REC)</f>
        <v>0</v>
      </c>
      <c r="BS2005" s="1">
        <f ca="1">INDEX(receiving_tds,CELL("Row",AP2005)-1)*(RECTD)</f>
        <v>0</v>
      </c>
      <c r="BT2005" s="1">
        <f ca="1">IF(INDEX(receiving_yds,CELL("Row",AI2005)-1)&gt;=100,3,0)</f>
        <v>0</v>
      </c>
      <c r="BU2005" s="1">
        <f ca="1">INDEX(puntret_tds,CELL("Row",AR2005)-1)*(PUNTKORETTD)+INDEX(kickret_tds,CELL("Row",AR2005)-1)*(PUNTKORETTD)</f>
        <v>0</v>
      </c>
      <c r="BV2005" s="1">
        <f ca="1">INDEX(fumbles_tot,CELL("Row",AS2005)-1)*(FUM)</f>
        <v>0</v>
      </c>
      <c r="BW2005" s="1">
        <f ca="1">(INDEX(passing_twoptm,CELL("Row",AT2005)-1)+INDEX(rushing_twoptm,CELL("Row",AT2005)-1)+INDEX(receiving_twoptm,CELL("Row",AT2005)-1))*(_2PTCONV)</f>
        <v>0</v>
      </c>
      <c r="BX2005" s="1">
        <f ca="1">SUM(BJ2005:BW2005)</f>
        <v>0</v>
      </c>
    </row>
    <row r="2006" spans="1:76" x14ac:dyDescent="0.25">
      <c r="A2006" s="1" t="s">
        <v>548</v>
      </c>
      <c r="B2006" s="1" t="s">
        <v>549</v>
      </c>
      <c r="C2006" s="1" t="s">
        <v>62</v>
      </c>
      <c r="D2006" s="1" t="s">
        <v>532</v>
      </c>
      <c r="E2006" s="1" t="s">
        <v>91</v>
      </c>
      <c r="AK2006">
        <v>41</v>
      </c>
      <c r="AL2006">
        <v>1</v>
      </c>
      <c r="AM2006">
        <v>55</v>
      </c>
      <c r="AN2006">
        <v>6</v>
      </c>
      <c r="AO2006">
        <v>286</v>
      </c>
      <c r="BI2006" s="4">
        <v>4</v>
      </c>
      <c r="BJ2006" s="1">
        <f ca="1">INDEX(passing_tds,CELL("Row",AG2006)-1)*(PASSTD)</f>
        <v>0</v>
      </c>
      <c r="BK2006" s="1">
        <f ca="1">INDEX(passing_yds,CELL("Row",AH2006)-1)*(PASSYDS)</f>
        <v>0</v>
      </c>
      <c r="BL2006" s="1">
        <f ca="1">IF(INDEX(passing_yds,CELL("Row",AI2006)-1)&gt;=300,3,0)</f>
        <v>0</v>
      </c>
      <c r="BM2006" s="1">
        <f ca="1">INDEX(passing_ints,CELL("Row",AJ2006)-1)*(INT)</f>
        <v>0</v>
      </c>
      <c r="BN2006" s="1">
        <f ca="1">INDEX(rushing_yds,CELL("Row",AK2006)-1)*(RUSHYDS)</f>
        <v>0</v>
      </c>
      <c r="BO2006" s="1">
        <f ca="1">INDEX(rushing_tds,CELL("Row",AK2006)-1)*(RUSHTD)</f>
        <v>0</v>
      </c>
      <c r="BP2006" s="1">
        <f ca="1">IF(INDEX(rushing_yds,CELL("Row",AI2006)-1)&gt;=100,3,0)</f>
        <v>0</v>
      </c>
      <c r="BQ2006" s="1">
        <f ca="1">INDEX(receiving_yds,CELL("Row",AN2006)-1)*(RECYDS)</f>
        <v>0</v>
      </c>
      <c r="BR2006" s="1">
        <f ca="1">INDEX(receiving_rec,CELL("Row",AO2006)-1)*(REC)</f>
        <v>0</v>
      </c>
      <c r="BS2006" s="1">
        <f ca="1">INDEX(receiving_tds,CELL("Row",AP2006)-1)*(RECTD)</f>
        <v>0</v>
      </c>
      <c r="BT2006" s="1">
        <f ca="1">IF(INDEX(receiving_yds,CELL("Row",AI2006)-1)&gt;=100,3,0)</f>
        <v>0</v>
      </c>
      <c r="BU2006" s="1">
        <f ca="1">INDEX(puntret_tds,CELL("Row",AR2006)-1)*(PUNTKORETTD)+INDEX(kickret_tds,CELL("Row",AR2006)-1)*(PUNTKORETTD)</f>
        <v>0</v>
      </c>
      <c r="BV2006" s="1">
        <f ca="1">INDEX(fumbles_tot,CELL("Row",AS2006)-1)*(FUM)</f>
        <v>0</v>
      </c>
      <c r="BW2006" s="1">
        <f ca="1">(INDEX(passing_twoptm,CELL("Row",AT2006)-1)+INDEX(rushing_twoptm,CELL("Row",AT2006)-1)+INDEX(receiving_twoptm,CELL("Row",AT2006)-1))*(_2PTCONV)</f>
        <v>0</v>
      </c>
      <c r="BX2006" s="1">
        <f ca="1">SUM(BJ2006:BW2006)</f>
        <v>0</v>
      </c>
    </row>
    <row r="2007" spans="1:76" x14ac:dyDescent="0.25">
      <c r="A2007" s="1" t="s">
        <v>550</v>
      </c>
      <c r="B2007" s="1" t="s">
        <v>551</v>
      </c>
      <c r="C2007" s="1" t="s">
        <v>62</v>
      </c>
      <c r="D2007" s="1" t="s">
        <v>532</v>
      </c>
      <c r="E2007" s="1" t="s">
        <v>76</v>
      </c>
      <c r="Y2007">
        <v>29</v>
      </c>
      <c r="Z2007">
        <v>29</v>
      </c>
      <c r="AA2007">
        <v>0</v>
      </c>
      <c r="AB2007">
        <v>1</v>
      </c>
      <c r="AC2007">
        <v>0</v>
      </c>
      <c r="AP2007">
        <v>14</v>
      </c>
      <c r="AQ2007">
        <v>18</v>
      </c>
      <c r="AR2007">
        <v>0</v>
      </c>
      <c r="AS2007">
        <v>2</v>
      </c>
      <c r="AT2007">
        <v>0</v>
      </c>
      <c r="BI2007" s="4">
        <v>4</v>
      </c>
      <c r="BJ2007" s="1">
        <f ca="1">INDEX(passing_tds,CELL("Row",AG2007)-1)*(PASSTD)</f>
        <v>0</v>
      </c>
      <c r="BK2007" s="1">
        <f ca="1">INDEX(passing_yds,CELL("Row",AH2007)-1)*(PASSYDS)</f>
        <v>0</v>
      </c>
      <c r="BL2007" s="1">
        <f ca="1">IF(INDEX(passing_yds,CELL("Row",AI2007)-1)&gt;=300,3,0)</f>
        <v>0</v>
      </c>
      <c r="BM2007" s="1">
        <f ca="1">INDEX(passing_ints,CELL("Row",AJ2007)-1)*(INT)</f>
        <v>0</v>
      </c>
      <c r="BN2007" s="1">
        <f ca="1">INDEX(rushing_yds,CELL("Row",AK2007)-1)*(RUSHYDS)</f>
        <v>0</v>
      </c>
      <c r="BO2007" s="1">
        <f ca="1">INDEX(rushing_tds,CELL("Row",AK2007)-1)*(RUSHTD)</f>
        <v>0</v>
      </c>
      <c r="BP2007" s="1">
        <f ca="1">IF(INDEX(rushing_yds,CELL("Row",AI2007)-1)&gt;=100,3,0)</f>
        <v>0</v>
      </c>
      <c r="BQ2007" s="1">
        <f ca="1">INDEX(receiving_yds,CELL("Row",AN2007)-1)*(RECYDS)</f>
        <v>0</v>
      </c>
      <c r="BR2007" s="1">
        <f ca="1">INDEX(receiving_rec,CELL("Row",AO2007)-1)*(REC)</f>
        <v>0</v>
      </c>
      <c r="BS2007" s="1">
        <f ca="1">INDEX(receiving_tds,CELL("Row",AP2007)-1)*(RECTD)</f>
        <v>0</v>
      </c>
      <c r="BT2007" s="1">
        <f ca="1">IF(INDEX(receiving_yds,CELL("Row",AI2007)-1)&gt;=100,3,0)</f>
        <v>0</v>
      </c>
      <c r="BU2007" s="1">
        <f ca="1">INDEX(puntret_tds,CELL("Row",AR2007)-1)*(PUNTKORETTD)+INDEX(kickret_tds,CELL("Row",AR2007)-1)*(PUNTKORETTD)</f>
        <v>0</v>
      </c>
      <c r="BV2007" s="1">
        <f ca="1">INDEX(fumbles_tot,CELL("Row",AS2007)-1)*(FUM)</f>
        <v>0</v>
      </c>
      <c r="BW2007" s="1">
        <f ca="1">(INDEX(passing_twoptm,CELL("Row",AT2007)-1)+INDEX(rushing_twoptm,CELL("Row",AT2007)-1)+INDEX(receiving_twoptm,CELL("Row",AT2007)-1))*(_2PTCONV)</f>
        <v>0</v>
      </c>
      <c r="BX2007" s="1">
        <f ca="1">SUM(BJ2007:BW2007)</f>
        <v>0</v>
      </c>
    </row>
    <row r="2008" spans="1:76" x14ac:dyDescent="0.25">
      <c r="A2008" s="1" t="s">
        <v>1764</v>
      </c>
      <c r="B2008" s="1" t="s">
        <v>1765</v>
      </c>
      <c r="C2008" s="1" t="s">
        <v>62</v>
      </c>
      <c r="D2008" s="1" t="s">
        <v>532</v>
      </c>
      <c r="E2008" s="1" t="s">
        <v>176</v>
      </c>
      <c r="F2008">
        <v>0</v>
      </c>
      <c r="G2008">
        <v>0</v>
      </c>
      <c r="H2008">
        <v>0</v>
      </c>
      <c r="I2008">
        <v>0</v>
      </c>
      <c r="J2008">
        <v>2</v>
      </c>
      <c r="BI2008" s="4">
        <v>4</v>
      </c>
      <c r="BJ2008" s="1">
        <f ca="1">INDEX(passing_tds,CELL("Row",AG2008)-1)*(PASSTD)</f>
        <v>0</v>
      </c>
      <c r="BK2008" s="1">
        <f ca="1">INDEX(passing_yds,CELL("Row",AH2008)-1)*(PASSYDS)</f>
        <v>0</v>
      </c>
      <c r="BL2008" s="1">
        <f ca="1">IF(INDEX(passing_yds,CELL("Row",AI2008)-1)&gt;=300,3,0)</f>
        <v>0</v>
      </c>
      <c r="BM2008" s="1">
        <f ca="1">INDEX(passing_ints,CELL("Row",AJ2008)-1)*(INT)</f>
        <v>0</v>
      </c>
      <c r="BN2008" s="1">
        <f ca="1">INDEX(rushing_yds,CELL("Row",AK2008)-1)*(RUSHYDS)</f>
        <v>0</v>
      </c>
      <c r="BO2008" s="1">
        <f ca="1">INDEX(rushing_tds,CELL("Row",AK2008)-1)*(RUSHTD)</f>
        <v>0</v>
      </c>
      <c r="BP2008" s="1">
        <f ca="1">IF(INDEX(rushing_yds,CELL("Row",AI2008)-1)&gt;=100,3,0)</f>
        <v>0</v>
      </c>
      <c r="BQ2008" s="1">
        <f ca="1">INDEX(receiving_yds,CELL("Row",AN2008)-1)*(RECYDS)</f>
        <v>0</v>
      </c>
      <c r="BR2008" s="1">
        <f ca="1">INDEX(receiving_rec,CELL("Row",AO2008)-1)*(REC)</f>
        <v>0</v>
      </c>
      <c r="BS2008" s="1">
        <f ca="1">INDEX(receiving_tds,CELL("Row",AP2008)-1)*(RECTD)</f>
        <v>0</v>
      </c>
      <c r="BT2008" s="1">
        <f ca="1">IF(INDEX(receiving_yds,CELL("Row",AI2008)-1)&gt;=100,3,0)</f>
        <v>0</v>
      </c>
      <c r="BU2008" s="1">
        <f ca="1">INDEX(puntret_tds,CELL("Row",AR2008)-1)*(PUNTKORETTD)+INDEX(kickret_tds,CELL("Row",AR2008)-1)*(PUNTKORETTD)</f>
        <v>0</v>
      </c>
      <c r="BV2008" s="1">
        <f ca="1">INDEX(fumbles_tot,CELL("Row",AS2008)-1)*(FUM)</f>
        <v>0</v>
      </c>
      <c r="BW2008" s="1">
        <f ca="1">(INDEX(passing_twoptm,CELL("Row",AT2008)-1)+INDEX(rushing_twoptm,CELL("Row",AT2008)-1)+INDEX(receiving_twoptm,CELL("Row",AT2008)-1))*(_2PTCONV)</f>
        <v>0</v>
      </c>
      <c r="BX2008" s="1">
        <f ca="1">SUM(BJ2008:BW2008)</f>
        <v>0</v>
      </c>
    </row>
    <row r="2009" spans="1:76" x14ac:dyDescent="0.25">
      <c r="A2009" s="1" t="s">
        <v>568</v>
      </c>
      <c r="B2009" s="1" t="s">
        <v>569</v>
      </c>
      <c r="C2009" s="1" t="s">
        <v>62</v>
      </c>
      <c r="D2009" s="1" t="s">
        <v>532</v>
      </c>
      <c r="E2009" s="1" t="s">
        <v>165</v>
      </c>
      <c r="F2009">
        <v>0</v>
      </c>
      <c r="G2009">
        <v>1</v>
      </c>
      <c r="H2009">
        <v>0</v>
      </c>
      <c r="I2009">
        <v>0</v>
      </c>
      <c r="J2009">
        <v>4</v>
      </c>
      <c r="BI2009" s="4">
        <v>4</v>
      </c>
      <c r="BJ2009" s="1">
        <f ca="1">INDEX(passing_tds,CELL("Row",AG2009)-1)*(PASSTD)</f>
        <v>0</v>
      </c>
      <c r="BK2009" s="1">
        <f ca="1">INDEX(passing_yds,CELL("Row",AH2009)-1)*(PASSYDS)</f>
        <v>0</v>
      </c>
      <c r="BL2009" s="1">
        <f ca="1">IF(INDEX(passing_yds,CELL("Row",AI2009)-1)&gt;=300,3,0)</f>
        <v>0</v>
      </c>
      <c r="BM2009" s="1">
        <f ca="1">INDEX(passing_ints,CELL("Row",AJ2009)-1)*(INT)</f>
        <v>0</v>
      </c>
      <c r="BN2009" s="1">
        <f ca="1">INDEX(rushing_yds,CELL("Row",AK2009)-1)*(RUSHYDS)</f>
        <v>0</v>
      </c>
      <c r="BO2009" s="1">
        <f ca="1">INDEX(rushing_tds,CELL("Row",AK2009)-1)*(RUSHTD)</f>
        <v>0</v>
      </c>
      <c r="BP2009" s="1">
        <f ca="1">IF(INDEX(rushing_yds,CELL("Row",AI2009)-1)&gt;=100,3,0)</f>
        <v>0</v>
      </c>
      <c r="BQ2009" s="1">
        <f ca="1">INDEX(receiving_yds,CELL("Row",AN2009)-1)*(RECYDS)</f>
        <v>0</v>
      </c>
      <c r="BR2009" s="1">
        <f ca="1">INDEX(receiving_rec,CELL("Row",AO2009)-1)*(REC)</f>
        <v>0</v>
      </c>
      <c r="BS2009" s="1">
        <f ca="1">INDEX(receiving_tds,CELL("Row",AP2009)-1)*(RECTD)</f>
        <v>0</v>
      </c>
      <c r="BT2009" s="1">
        <f ca="1">IF(INDEX(receiving_yds,CELL("Row",AI2009)-1)&gt;=100,3,0)</f>
        <v>0</v>
      </c>
      <c r="BU2009" s="1">
        <f ca="1">INDEX(puntret_tds,CELL("Row",AR2009)-1)*(PUNTKORETTD)+INDEX(kickret_tds,CELL("Row",AR2009)-1)*(PUNTKORETTD)</f>
        <v>0</v>
      </c>
      <c r="BV2009" s="1">
        <f ca="1">INDEX(fumbles_tot,CELL("Row",AS2009)-1)*(FUM)</f>
        <v>0</v>
      </c>
      <c r="BW2009" s="1">
        <f ca="1">(INDEX(passing_twoptm,CELL("Row",AT2009)-1)+INDEX(rushing_twoptm,CELL("Row",AT2009)-1)+INDEX(receiving_twoptm,CELL("Row",AT2009)-1))*(_2PTCONV)</f>
        <v>0</v>
      </c>
      <c r="BX2009" s="1">
        <f ca="1">SUM(BJ2009:BW2009)</f>
        <v>0</v>
      </c>
    </row>
    <row r="2010" spans="1:76" x14ac:dyDescent="0.25">
      <c r="A2010" s="1" t="s">
        <v>554</v>
      </c>
      <c r="B2010" s="1" t="s">
        <v>555</v>
      </c>
      <c r="C2010" s="1" t="s">
        <v>62</v>
      </c>
      <c r="D2010" s="1" t="s">
        <v>532</v>
      </c>
      <c r="E2010" s="1" t="s">
        <v>165</v>
      </c>
      <c r="F2010">
        <v>2</v>
      </c>
      <c r="G2010">
        <v>0</v>
      </c>
      <c r="H2010">
        <v>0</v>
      </c>
      <c r="I2010">
        <v>0</v>
      </c>
      <c r="J2010">
        <v>2</v>
      </c>
      <c r="BI2010" s="4">
        <v>4</v>
      </c>
      <c r="BJ2010" s="1">
        <f ca="1">INDEX(passing_tds,CELL("Row",AG2010)-1)*(PASSTD)</f>
        <v>0</v>
      </c>
      <c r="BK2010" s="1">
        <f ca="1">INDEX(passing_yds,CELL("Row",AH2010)-1)*(PASSYDS)</f>
        <v>0</v>
      </c>
      <c r="BL2010" s="1">
        <f ca="1">IF(INDEX(passing_yds,CELL("Row",AI2010)-1)&gt;=300,3,0)</f>
        <v>0</v>
      </c>
      <c r="BM2010" s="1">
        <f ca="1">INDEX(passing_ints,CELL("Row",AJ2010)-1)*(INT)</f>
        <v>0</v>
      </c>
      <c r="BN2010" s="1">
        <f ca="1">INDEX(rushing_yds,CELL("Row",AK2010)-1)*(RUSHYDS)</f>
        <v>0</v>
      </c>
      <c r="BO2010" s="1">
        <f ca="1">INDEX(rushing_tds,CELL("Row",AK2010)-1)*(RUSHTD)</f>
        <v>0</v>
      </c>
      <c r="BP2010" s="1">
        <f ca="1">IF(INDEX(rushing_yds,CELL("Row",AI2010)-1)&gt;=100,3,0)</f>
        <v>0</v>
      </c>
      <c r="BQ2010" s="1">
        <f ca="1">INDEX(receiving_yds,CELL("Row",AN2010)-1)*(RECYDS)</f>
        <v>0</v>
      </c>
      <c r="BR2010" s="1">
        <f ca="1">INDEX(receiving_rec,CELL("Row",AO2010)-1)*(REC)</f>
        <v>0</v>
      </c>
      <c r="BS2010" s="1">
        <f ca="1">INDEX(receiving_tds,CELL("Row",AP2010)-1)*(RECTD)</f>
        <v>0</v>
      </c>
      <c r="BT2010" s="1">
        <f ca="1">IF(INDEX(receiving_yds,CELL("Row",AI2010)-1)&gt;=100,3,0)</f>
        <v>0</v>
      </c>
      <c r="BU2010" s="1">
        <f ca="1">INDEX(puntret_tds,CELL("Row",AR2010)-1)*(PUNTKORETTD)+INDEX(kickret_tds,CELL("Row",AR2010)-1)*(PUNTKORETTD)</f>
        <v>0</v>
      </c>
      <c r="BV2010" s="1">
        <f ca="1">INDEX(fumbles_tot,CELL("Row",AS2010)-1)*(FUM)</f>
        <v>0</v>
      </c>
      <c r="BW2010" s="1">
        <f ca="1">(INDEX(passing_twoptm,CELL("Row",AT2010)-1)+INDEX(rushing_twoptm,CELL("Row",AT2010)-1)+INDEX(receiving_twoptm,CELL("Row",AT2010)-1))*(_2PTCONV)</f>
        <v>0</v>
      </c>
      <c r="BX2010" s="1">
        <f ca="1">SUM(BJ2010:BW2010)</f>
        <v>0</v>
      </c>
    </row>
    <row r="2011" spans="1:76" x14ac:dyDescent="0.25">
      <c r="A2011" s="1" t="s">
        <v>556</v>
      </c>
      <c r="B2011" s="1" t="s">
        <v>557</v>
      </c>
      <c r="C2011" s="1" t="s">
        <v>62</v>
      </c>
      <c r="D2011" s="1" t="s">
        <v>532</v>
      </c>
      <c r="E2011" s="1" t="s">
        <v>112</v>
      </c>
      <c r="F2011">
        <v>1</v>
      </c>
      <c r="G2011">
        <v>0</v>
      </c>
      <c r="H2011">
        <v>0</v>
      </c>
      <c r="I2011">
        <v>1</v>
      </c>
      <c r="J2011">
        <v>1</v>
      </c>
      <c r="BI2011" s="4">
        <v>4</v>
      </c>
      <c r="BJ2011" s="1">
        <f ca="1">INDEX(passing_tds,CELL("Row",AG2011)-1)*(PASSTD)</f>
        <v>0</v>
      </c>
      <c r="BK2011" s="1">
        <f ca="1">INDEX(passing_yds,CELL("Row",AH2011)-1)*(PASSYDS)</f>
        <v>0</v>
      </c>
      <c r="BL2011" s="1">
        <f ca="1">IF(INDEX(passing_yds,CELL("Row",AI2011)-1)&gt;=300,3,0)</f>
        <v>0</v>
      </c>
      <c r="BM2011" s="1">
        <f ca="1">INDEX(passing_ints,CELL("Row",AJ2011)-1)*(INT)</f>
        <v>0</v>
      </c>
      <c r="BN2011" s="1">
        <f ca="1">INDEX(rushing_yds,CELL("Row",AK2011)-1)*(RUSHYDS)</f>
        <v>0</v>
      </c>
      <c r="BO2011" s="1">
        <f ca="1">INDEX(rushing_tds,CELL("Row",AK2011)-1)*(RUSHTD)</f>
        <v>0</v>
      </c>
      <c r="BP2011" s="1">
        <f ca="1">IF(INDEX(rushing_yds,CELL("Row",AI2011)-1)&gt;=100,3,0)</f>
        <v>0</v>
      </c>
      <c r="BQ2011" s="1">
        <f ca="1">INDEX(receiving_yds,CELL("Row",AN2011)-1)*(RECYDS)</f>
        <v>0</v>
      </c>
      <c r="BR2011" s="1">
        <f ca="1">INDEX(receiving_rec,CELL("Row",AO2011)-1)*(REC)</f>
        <v>0</v>
      </c>
      <c r="BS2011" s="1">
        <f ca="1">INDEX(receiving_tds,CELL("Row",AP2011)-1)*(RECTD)</f>
        <v>0</v>
      </c>
      <c r="BT2011" s="1">
        <f ca="1">IF(INDEX(receiving_yds,CELL("Row",AI2011)-1)&gt;=100,3,0)</f>
        <v>0</v>
      </c>
      <c r="BU2011" s="1">
        <f ca="1">INDEX(puntret_tds,CELL("Row",AR2011)-1)*(PUNTKORETTD)+INDEX(kickret_tds,CELL("Row",AR2011)-1)*(PUNTKORETTD)</f>
        <v>0</v>
      </c>
      <c r="BV2011" s="1">
        <f ca="1">INDEX(fumbles_tot,CELL("Row",AS2011)-1)*(FUM)</f>
        <v>0</v>
      </c>
      <c r="BW2011" s="1">
        <f ca="1">(INDEX(passing_twoptm,CELL("Row",AT2011)-1)+INDEX(rushing_twoptm,CELL("Row",AT2011)-1)+INDEX(receiving_twoptm,CELL("Row",AT2011)-1))*(_2PTCONV)</f>
        <v>0</v>
      </c>
      <c r="BX2011" s="1">
        <f ca="1">SUM(BJ2011:BW2011)</f>
        <v>0</v>
      </c>
    </row>
    <row r="2012" spans="1:76" x14ac:dyDescent="0.25">
      <c r="A2012" s="1" t="s">
        <v>560</v>
      </c>
      <c r="B2012" s="1" t="s">
        <v>561</v>
      </c>
      <c r="C2012" s="1" t="s">
        <v>62</v>
      </c>
      <c r="D2012" s="1" t="s">
        <v>532</v>
      </c>
      <c r="E2012" s="1" t="s">
        <v>100</v>
      </c>
      <c r="F2012">
        <v>0</v>
      </c>
      <c r="G2012">
        <v>0</v>
      </c>
      <c r="H2012">
        <v>0</v>
      </c>
      <c r="I2012">
        <v>0</v>
      </c>
      <c r="J2012">
        <v>1</v>
      </c>
      <c r="BI2012" s="4">
        <v>4</v>
      </c>
      <c r="BJ2012" s="1">
        <f ca="1">INDEX(passing_tds,CELL("Row",AG2012)-1)*(PASSTD)</f>
        <v>0</v>
      </c>
      <c r="BK2012" s="1">
        <f ca="1">INDEX(passing_yds,CELL("Row",AH2012)-1)*(PASSYDS)</f>
        <v>0</v>
      </c>
      <c r="BL2012" s="1">
        <f ca="1">IF(INDEX(passing_yds,CELL("Row",AI2012)-1)&gt;=300,3,0)</f>
        <v>0</v>
      </c>
      <c r="BM2012" s="1">
        <f ca="1">INDEX(passing_ints,CELL("Row",AJ2012)-1)*(INT)</f>
        <v>0</v>
      </c>
      <c r="BN2012" s="1">
        <f ca="1">INDEX(rushing_yds,CELL("Row",AK2012)-1)*(RUSHYDS)</f>
        <v>0</v>
      </c>
      <c r="BO2012" s="1">
        <f ca="1">INDEX(rushing_tds,CELL("Row",AK2012)-1)*(RUSHTD)</f>
        <v>0</v>
      </c>
      <c r="BP2012" s="1">
        <f ca="1">IF(INDEX(rushing_yds,CELL("Row",AI2012)-1)&gt;=100,3,0)</f>
        <v>0</v>
      </c>
      <c r="BQ2012" s="1">
        <f ca="1">INDEX(receiving_yds,CELL("Row",AN2012)-1)*(RECYDS)</f>
        <v>0</v>
      </c>
      <c r="BR2012" s="1">
        <f ca="1">INDEX(receiving_rec,CELL("Row",AO2012)-1)*(REC)</f>
        <v>0</v>
      </c>
      <c r="BS2012" s="1">
        <f ca="1">INDEX(receiving_tds,CELL("Row",AP2012)-1)*(RECTD)</f>
        <v>0</v>
      </c>
      <c r="BT2012" s="1">
        <f ca="1">IF(INDEX(receiving_yds,CELL("Row",AI2012)-1)&gt;=100,3,0)</f>
        <v>0</v>
      </c>
      <c r="BU2012" s="1">
        <f ca="1">INDEX(puntret_tds,CELL("Row",AR2012)-1)*(PUNTKORETTD)+INDEX(kickret_tds,CELL("Row",AR2012)-1)*(PUNTKORETTD)</f>
        <v>0</v>
      </c>
      <c r="BV2012" s="1">
        <f ca="1">INDEX(fumbles_tot,CELL("Row",AS2012)-1)*(FUM)</f>
        <v>0</v>
      </c>
      <c r="BW2012" s="1">
        <f ca="1">(INDEX(passing_twoptm,CELL("Row",AT2012)-1)+INDEX(rushing_twoptm,CELL("Row",AT2012)-1)+INDEX(receiving_twoptm,CELL("Row",AT2012)-1))*(_2PTCONV)</f>
        <v>0</v>
      </c>
      <c r="BX2012" s="1">
        <f ca="1">SUM(BJ2012:BW2012)</f>
        <v>0</v>
      </c>
    </row>
    <row r="2013" spans="1:76" x14ac:dyDescent="0.25">
      <c r="A2013" s="1" t="s">
        <v>562</v>
      </c>
      <c r="B2013" s="1" t="s">
        <v>563</v>
      </c>
      <c r="C2013" s="1" t="s">
        <v>62</v>
      </c>
      <c r="D2013" s="1" t="s">
        <v>532</v>
      </c>
      <c r="E2013" s="1" t="s">
        <v>115</v>
      </c>
      <c r="F2013">
        <v>1</v>
      </c>
      <c r="G2013">
        <v>0</v>
      </c>
      <c r="H2013">
        <v>0</v>
      </c>
      <c r="I2013">
        <v>0</v>
      </c>
      <c r="J2013">
        <v>2</v>
      </c>
      <c r="BI2013" s="4">
        <v>4</v>
      </c>
      <c r="BJ2013" s="1">
        <f ca="1">INDEX(passing_tds,CELL("Row",AG2013)-1)*(PASSTD)</f>
        <v>0</v>
      </c>
      <c r="BK2013" s="1">
        <f ca="1">INDEX(passing_yds,CELL("Row",AH2013)-1)*(PASSYDS)</f>
        <v>0</v>
      </c>
      <c r="BL2013" s="1">
        <f ca="1">IF(INDEX(passing_yds,CELL("Row",AI2013)-1)&gt;=300,3,0)</f>
        <v>0</v>
      </c>
      <c r="BM2013" s="1">
        <f ca="1">INDEX(passing_ints,CELL("Row",AJ2013)-1)*(INT)</f>
        <v>0</v>
      </c>
      <c r="BN2013" s="1">
        <f ca="1">INDEX(rushing_yds,CELL("Row",AK2013)-1)*(RUSHYDS)</f>
        <v>0</v>
      </c>
      <c r="BO2013" s="1">
        <f ca="1">INDEX(rushing_tds,CELL("Row",AK2013)-1)*(RUSHTD)</f>
        <v>0</v>
      </c>
      <c r="BP2013" s="1">
        <f ca="1">IF(INDEX(rushing_yds,CELL("Row",AI2013)-1)&gt;=100,3,0)</f>
        <v>0</v>
      </c>
      <c r="BQ2013" s="1">
        <f ca="1">INDEX(receiving_yds,CELL("Row",AN2013)-1)*(RECYDS)</f>
        <v>0</v>
      </c>
      <c r="BR2013" s="1">
        <f ca="1">INDEX(receiving_rec,CELL("Row",AO2013)-1)*(REC)</f>
        <v>0</v>
      </c>
      <c r="BS2013" s="1">
        <f ca="1">INDEX(receiving_tds,CELL("Row",AP2013)-1)*(RECTD)</f>
        <v>0</v>
      </c>
      <c r="BT2013" s="1">
        <f ca="1">IF(INDEX(receiving_yds,CELL("Row",AI2013)-1)&gt;=100,3,0)</f>
        <v>0</v>
      </c>
      <c r="BU2013" s="1">
        <f ca="1">INDEX(puntret_tds,CELL("Row",AR2013)-1)*(PUNTKORETTD)+INDEX(kickret_tds,CELL("Row",AR2013)-1)*(PUNTKORETTD)</f>
        <v>0</v>
      </c>
      <c r="BV2013" s="1">
        <f ca="1">INDEX(fumbles_tot,CELL("Row",AS2013)-1)*(FUM)</f>
        <v>0</v>
      </c>
      <c r="BW2013" s="1">
        <f ca="1">(INDEX(passing_twoptm,CELL("Row",AT2013)-1)+INDEX(rushing_twoptm,CELL("Row",AT2013)-1)+INDEX(receiving_twoptm,CELL("Row",AT2013)-1))*(_2PTCONV)</f>
        <v>0</v>
      </c>
      <c r="BX2013" s="1">
        <f ca="1">SUM(BJ2013:BW2013)</f>
        <v>0</v>
      </c>
    </row>
    <row r="2014" spans="1:76" x14ac:dyDescent="0.25">
      <c r="A2014" s="1" t="s">
        <v>564</v>
      </c>
      <c r="B2014" s="1" t="s">
        <v>565</v>
      </c>
      <c r="C2014" s="1" t="s">
        <v>62</v>
      </c>
      <c r="D2014" s="1" t="s">
        <v>532</v>
      </c>
      <c r="E2014" s="1" t="s">
        <v>112</v>
      </c>
      <c r="F2014">
        <v>0</v>
      </c>
      <c r="G2014">
        <v>0</v>
      </c>
      <c r="H2014">
        <v>0</v>
      </c>
      <c r="I2014">
        <v>0</v>
      </c>
      <c r="J2014">
        <v>1</v>
      </c>
      <c r="BI2014" s="4">
        <v>4</v>
      </c>
      <c r="BJ2014" s="1">
        <f ca="1">INDEX(passing_tds,CELL("Row",AG2014)-1)*(PASSTD)</f>
        <v>0</v>
      </c>
      <c r="BK2014" s="1">
        <f ca="1">INDEX(passing_yds,CELL("Row",AH2014)-1)*(PASSYDS)</f>
        <v>0</v>
      </c>
      <c r="BL2014" s="1">
        <f ca="1">IF(INDEX(passing_yds,CELL("Row",AI2014)-1)&gt;=300,3,0)</f>
        <v>0</v>
      </c>
      <c r="BM2014" s="1">
        <f ca="1">INDEX(passing_ints,CELL("Row",AJ2014)-1)*(INT)</f>
        <v>0</v>
      </c>
      <c r="BN2014" s="1">
        <f ca="1">INDEX(rushing_yds,CELL("Row",AK2014)-1)*(RUSHYDS)</f>
        <v>0</v>
      </c>
      <c r="BO2014" s="1">
        <f ca="1">INDEX(rushing_tds,CELL("Row",AK2014)-1)*(RUSHTD)</f>
        <v>0</v>
      </c>
      <c r="BP2014" s="1">
        <f ca="1">IF(INDEX(rushing_yds,CELL("Row",AI2014)-1)&gt;=100,3,0)</f>
        <v>0</v>
      </c>
      <c r="BQ2014" s="1">
        <f ca="1">INDEX(receiving_yds,CELL("Row",AN2014)-1)*(RECYDS)</f>
        <v>0</v>
      </c>
      <c r="BR2014" s="1">
        <f ca="1">INDEX(receiving_rec,CELL("Row",AO2014)-1)*(REC)</f>
        <v>0</v>
      </c>
      <c r="BS2014" s="1">
        <f ca="1">INDEX(receiving_tds,CELL("Row",AP2014)-1)*(RECTD)</f>
        <v>0</v>
      </c>
      <c r="BT2014" s="1">
        <f ca="1">IF(INDEX(receiving_yds,CELL("Row",AI2014)-1)&gt;=100,3,0)</f>
        <v>0</v>
      </c>
      <c r="BU2014" s="1">
        <f ca="1">INDEX(puntret_tds,CELL("Row",AR2014)-1)*(PUNTKORETTD)+INDEX(kickret_tds,CELL("Row",AR2014)-1)*(PUNTKORETTD)</f>
        <v>0</v>
      </c>
      <c r="BV2014" s="1">
        <f ca="1">INDEX(fumbles_tot,CELL("Row",AS2014)-1)*(FUM)</f>
        <v>0</v>
      </c>
      <c r="BW2014" s="1">
        <f ca="1">(INDEX(passing_twoptm,CELL("Row",AT2014)-1)+INDEX(rushing_twoptm,CELL("Row",AT2014)-1)+INDEX(receiving_twoptm,CELL("Row",AT2014)-1))*(_2PTCONV)</f>
        <v>0</v>
      </c>
      <c r="BX2014" s="1">
        <f ca="1">SUM(BJ2014:BW2014)</f>
        <v>0</v>
      </c>
    </row>
    <row r="2015" spans="1:76" x14ac:dyDescent="0.25">
      <c r="A2015" s="1" t="s">
        <v>566</v>
      </c>
      <c r="B2015" s="1" t="s">
        <v>567</v>
      </c>
      <c r="C2015" s="1" t="s">
        <v>62</v>
      </c>
      <c r="D2015" s="1" t="s">
        <v>532</v>
      </c>
      <c r="E2015" s="1" t="s">
        <v>290</v>
      </c>
      <c r="F2015">
        <v>1</v>
      </c>
      <c r="G2015">
        <v>0</v>
      </c>
      <c r="H2015">
        <v>0</v>
      </c>
      <c r="I2015">
        <v>0</v>
      </c>
      <c r="J2015">
        <v>3</v>
      </c>
      <c r="BI2015" s="4">
        <v>4</v>
      </c>
      <c r="BJ2015" s="1">
        <f ca="1">INDEX(passing_tds,CELL("Row",AG2015)-1)*(PASSTD)</f>
        <v>0</v>
      </c>
      <c r="BK2015" s="1">
        <f ca="1">INDEX(passing_yds,CELL("Row",AH2015)-1)*(PASSYDS)</f>
        <v>0</v>
      </c>
      <c r="BL2015" s="1">
        <f ca="1">IF(INDEX(passing_yds,CELL("Row",AI2015)-1)&gt;=300,3,0)</f>
        <v>0</v>
      </c>
      <c r="BM2015" s="1">
        <f ca="1">INDEX(passing_ints,CELL("Row",AJ2015)-1)*(INT)</f>
        <v>0</v>
      </c>
      <c r="BN2015" s="1">
        <f ca="1">INDEX(rushing_yds,CELL("Row",AK2015)-1)*(RUSHYDS)</f>
        <v>0</v>
      </c>
      <c r="BO2015" s="1">
        <f ca="1">INDEX(rushing_tds,CELL("Row",AK2015)-1)*(RUSHTD)</f>
        <v>0</v>
      </c>
      <c r="BP2015" s="1">
        <f ca="1">IF(INDEX(rushing_yds,CELL("Row",AI2015)-1)&gt;=100,3,0)</f>
        <v>0</v>
      </c>
      <c r="BQ2015" s="1">
        <f ca="1">INDEX(receiving_yds,CELL("Row",AN2015)-1)*(RECYDS)</f>
        <v>0</v>
      </c>
      <c r="BR2015" s="1">
        <f ca="1">INDEX(receiving_rec,CELL("Row",AO2015)-1)*(REC)</f>
        <v>0</v>
      </c>
      <c r="BS2015" s="1">
        <f ca="1">INDEX(receiving_tds,CELL("Row",AP2015)-1)*(RECTD)</f>
        <v>0</v>
      </c>
      <c r="BT2015" s="1">
        <f ca="1">IF(INDEX(receiving_yds,CELL("Row",AI2015)-1)&gt;=100,3,0)</f>
        <v>0</v>
      </c>
      <c r="BU2015" s="1">
        <f ca="1">INDEX(puntret_tds,CELL("Row",AR2015)-1)*(PUNTKORETTD)+INDEX(kickret_tds,CELL("Row",AR2015)-1)*(PUNTKORETTD)</f>
        <v>0</v>
      </c>
      <c r="BV2015" s="1">
        <f ca="1">INDEX(fumbles_tot,CELL("Row",AS2015)-1)*(FUM)</f>
        <v>0</v>
      </c>
      <c r="BW2015" s="1">
        <f ca="1">(INDEX(passing_twoptm,CELL("Row",AT2015)-1)+INDEX(rushing_twoptm,CELL("Row",AT2015)-1)+INDEX(receiving_twoptm,CELL("Row",AT2015)-1))*(_2PTCONV)</f>
        <v>0</v>
      </c>
      <c r="BX2015" s="1">
        <f ca="1">SUM(BJ2015:BW2015)</f>
        <v>0</v>
      </c>
    </row>
    <row r="2016" spans="1:76" x14ac:dyDescent="0.25">
      <c r="A2016" s="1" t="s">
        <v>584</v>
      </c>
      <c r="B2016" s="1" t="s">
        <v>585</v>
      </c>
      <c r="C2016" s="1" t="s">
        <v>62</v>
      </c>
      <c r="D2016" s="1" t="s">
        <v>532</v>
      </c>
      <c r="E2016" s="1" t="s">
        <v>112</v>
      </c>
      <c r="F2016">
        <v>0</v>
      </c>
      <c r="G2016">
        <v>0</v>
      </c>
      <c r="H2016">
        <v>1</v>
      </c>
      <c r="I2016">
        <v>0</v>
      </c>
      <c r="J2016">
        <v>1</v>
      </c>
      <c r="BI2016" s="4">
        <v>4</v>
      </c>
      <c r="BJ2016" s="1">
        <f ca="1">INDEX(passing_tds,CELL("Row",AG2016)-1)*(PASSTD)</f>
        <v>0</v>
      </c>
      <c r="BK2016" s="1">
        <f ca="1">INDEX(passing_yds,CELL("Row",AH2016)-1)*(PASSYDS)</f>
        <v>0</v>
      </c>
      <c r="BL2016" s="1">
        <f ca="1">IF(INDEX(passing_yds,CELL("Row",AI2016)-1)&gt;=300,3,0)</f>
        <v>0</v>
      </c>
      <c r="BM2016" s="1">
        <f ca="1">INDEX(passing_ints,CELL("Row",AJ2016)-1)*(INT)</f>
        <v>0</v>
      </c>
      <c r="BN2016" s="1">
        <f ca="1">INDEX(rushing_yds,CELL("Row",AK2016)-1)*(RUSHYDS)</f>
        <v>0</v>
      </c>
      <c r="BO2016" s="1">
        <f ca="1">INDEX(rushing_tds,CELL("Row",AK2016)-1)*(RUSHTD)</f>
        <v>0</v>
      </c>
      <c r="BP2016" s="1">
        <f ca="1">IF(INDEX(rushing_yds,CELL("Row",AI2016)-1)&gt;=100,3,0)</f>
        <v>0</v>
      </c>
      <c r="BQ2016" s="1">
        <f ca="1">INDEX(receiving_yds,CELL("Row",AN2016)-1)*(RECYDS)</f>
        <v>0</v>
      </c>
      <c r="BR2016" s="1">
        <f ca="1">INDEX(receiving_rec,CELL("Row",AO2016)-1)*(REC)</f>
        <v>0</v>
      </c>
      <c r="BS2016" s="1">
        <f ca="1">INDEX(receiving_tds,CELL("Row",AP2016)-1)*(RECTD)</f>
        <v>0</v>
      </c>
      <c r="BT2016" s="1">
        <f ca="1">IF(INDEX(receiving_yds,CELL("Row",AI2016)-1)&gt;=100,3,0)</f>
        <v>0</v>
      </c>
      <c r="BU2016" s="1">
        <f ca="1">INDEX(puntret_tds,CELL("Row",AR2016)-1)*(PUNTKORETTD)+INDEX(kickret_tds,CELL("Row",AR2016)-1)*(PUNTKORETTD)</f>
        <v>0</v>
      </c>
      <c r="BV2016" s="1">
        <f ca="1">INDEX(fumbles_tot,CELL("Row",AS2016)-1)*(FUM)</f>
        <v>0</v>
      </c>
      <c r="BW2016" s="1">
        <f ca="1">(INDEX(passing_twoptm,CELL("Row",AT2016)-1)+INDEX(rushing_twoptm,CELL("Row",AT2016)-1)+INDEX(receiving_twoptm,CELL("Row",AT2016)-1))*(_2PTCONV)</f>
        <v>0</v>
      </c>
      <c r="BX2016" s="1">
        <f ca="1">SUM(BJ2016:BW2016)</f>
        <v>0</v>
      </c>
    </row>
    <row r="2017" spans="1:76" x14ac:dyDescent="0.25">
      <c r="A2017" s="1" t="s">
        <v>572</v>
      </c>
      <c r="B2017" s="1" t="s">
        <v>573</v>
      </c>
      <c r="C2017" s="1" t="s">
        <v>62</v>
      </c>
      <c r="D2017" s="1" t="s">
        <v>532</v>
      </c>
      <c r="E2017" s="1" t="s">
        <v>105</v>
      </c>
      <c r="F2017">
        <v>0</v>
      </c>
      <c r="G2017">
        <v>0</v>
      </c>
      <c r="H2017">
        <v>0</v>
      </c>
      <c r="I2017">
        <v>0</v>
      </c>
      <c r="J2017">
        <v>2</v>
      </c>
      <c r="BI2017" s="4">
        <v>4</v>
      </c>
      <c r="BJ2017" s="1">
        <f ca="1">INDEX(passing_tds,CELL("Row",AG2017)-1)*(PASSTD)</f>
        <v>0</v>
      </c>
      <c r="BK2017" s="1">
        <f ca="1">INDEX(passing_yds,CELL("Row",AH2017)-1)*(PASSYDS)</f>
        <v>0</v>
      </c>
      <c r="BL2017" s="1">
        <f ca="1">IF(INDEX(passing_yds,CELL("Row",AI2017)-1)&gt;=300,3,0)</f>
        <v>0</v>
      </c>
      <c r="BM2017" s="1">
        <f ca="1">INDEX(passing_ints,CELL("Row",AJ2017)-1)*(INT)</f>
        <v>0</v>
      </c>
      <c r="BN2017" s="1">
        <f ca="1">INDEX(rushing_yds,CELL("Row",AK2017)-1)*(RUSHYDS)</f>
        <v>0</v>
      </c>
      <c r="BO2017" s="1">
        <f ca="1">INDEX(rushing_tds,CELL("Row",AK2017)-1)*(RUSHTD)</f>
        <v>0</v>
      </c>
      <c r="BP2017" s="1">
        <f ca="1">IF(INDEX(rushing_yds,CELL("Row",AI2017)-1)&gt;=100,3,0)</f>
        <v>0</v>
      </c>
      <c r="BQ2017" s="1">
        <f ca="1">INDEX(receiving_yds,CELL("Row",AN2017)-1)*(RECYDS)</f>
        <v>0</v>
      </c>
      <c r="BR2017" s="1">
        <f ca="1">INDEX(receiving_rec,CELL("Row",AO2017)-1)*(REC)</f>
        <v>0</v>
      </c>
      <c r="BS2017" s="1">
        <f ca="1">INDEX(receiving_tds,CELL("Row",AP2017)-1)*(RECTD)</f>
        <v>0</v>
      </c>
      <c r="BT2017" s="1">
        <f ca="1">IF(INDEX(receiving_yds,CELL("Row",AI2017)-1)&gt;=100,3,0)</f>
        <v>0</v>
      </c>
      <c r="BU2017" s="1">
        <f ca="1">INDEX(puntret_tds,CELL("Row",AR2017)-1)*(PUNTKORETTD)+INDEX(kickret_tds,CELL("Row",AR2017)-1)*(PUNTKORETTD)</f>
        <v>0</v>
      </c>
      <c r="BV2017" s="1">
        <f ca="1">INDEX(fumbles_tot,CELL("Row",AS2017)-1)*(FUM)</f>
        <v>0</v>
      </c>
      <c r="BW2017" s="1">
        <f ca="1">(INDEX(passing_twoptm,CELL("Row",AT2017)-1)+INDEX(rushing_twoptm,CELL("Row",AT2017)-1)+INDEX(receiving_twoptm,CELL("Row",AT2017)-1))*(_2PTCONV)</f>
        <v>0</v>
      </c>
      <c r="BX2017" s="1">
        <f ca="1">SUM(BJ2017:BW2017)</f>
        <v>0</v>
      </c>
    </row>
    <row r="2018" spans="1:76" x14ac:dyDescent="0.25">
      <c r="A2018" s="1" t="s">
        <v>576</v>
      </c>
      <c r="B2018" s="1" t="s">
        <v>577</v>
      </c>
      <c r="C2018" s="1" t="s">
        <v>62</v>
      </c>
      <c r="D2018" s="1" t="s">
        <v>532</v>
      </c>
      <c r="E2018" s="1" t="s">
        <v>97</v>
      </c>
      <c r="F2018">
        <v>0</v>
      </c>
      <c r="G2018">
        <v>0</v>
      </c>
      <c r="H2018">
        <v>0</v>
      </c>
      <c r="I2018">
        <v>0</v>
      </c>
      <c r="J2018">
        <v>4</v>
      </c>
      <c r="BI2018" s="4">
        <v>4</v>
      </c>
      <c r="BJ2018" s="1">
        <f ca="1">INDEX(passing_tds,CELL("Row",AG2018)-1)*(PASSTD)</f>
        <v>0</v>
      </c>
      <c r="BK2018" s="1">
        <f ca="1">INDEX(passing_yds,CELL("Row",AH2018)-1)*(PASSYDS)</f>
        <v>0</v>
      </c>
      <c r="BL2018" s="1">
        <f ca="1">IF(INDEX(passing_yds,CELL("Row",AI2018)-1)&gt;=300,3,0)</f>
        <v>0</v>
      </c>
      <c r="BM2018" s="1">
        <f ca="1">INDEX(passing_ints,CELL("Row",AJ2018)-1)*(INT)</f>
        <v>0</v>
      </c>
      <c r="BN2018" s="1">
        <f ca="1">INDEX(rushing_yds,CELL("Row",AK2018)-1)*(RUSHYDS)</f>
        <v>0</v>
      </c>
      <c r="BO2018" s="1">
        <f ca="1">INDEX(rushing_tds,CELL("Row",AK2018)-1)*(RUSHTD)</f>
        <v>0</v>
      </c>
      <c r="BP2018" s="1">
        <f ca="1">IF(INDEX(rushing_yds,CELL("Row",AI2018)-1)&gt;=100,3,0)</f>
        <v>0</v>
      </c>
      <c r="BQ2018" s="1">
        <f ca="1">INDEX(receiving_yds,CELL("Row",AN2018)-1)*(RECYDS)</f>
        <v>0</v>
      </c>
      <c r="BR2018" s="1">
        <f ca="1">INDEX(receiving_rec,CELL("Row",AO2018)-1)*(REC)</f>
        <v>0</v>
      </c>
      <c r="BS2018" s="1">
        <f ca="1">INDEX(receiving_tds,CELL("Row",AP2018)-1)*(RECTD)</f>
        <v>0</v>
      </c>
      <c r="BT2018" s="1">
        <f ca="1">IF(INDEX(receiving_yds,CELL("Row",AI2018)-1)&gt;=100,3,0)</f>
        <v>0</v>
      </c>
      <c r="BU2018" s="1">
        <f ca="1">INDEX(puntret_tds,CELL("Row",AR2018)-1)*(PUNTKORETTD)+INDEX(kickret_tds,CELL("Row",AR2018)-1)*(PUNTKORETTD)</f>
        <v>0</v>
      </c>
      <c r="BV2018" s="1">
        <f ca="1">INDEX(fumbles_tot,CELL("Row",AS2018)-1)*(FUM)</f>
        <v>0</v>
      </c>
      <c r="BW2018" s="1">
        <f ca="1">(INDEX(passing_twoptm,CELL("Row",AT2018)-1)+INDEX(rushing_twoptm,CELL("Row",AT2018)-1)+INDEX(receiving_twoptm,CELL("Row",AT2018)-1))*(_2PTCONV)</f>
        <v>0</v>
      </c>
      <c r="BX2018" s="1">
        <f ca="1">SUM(BJ2018:BW2018)</f>
        <v>0</v>
      </c>
    </row>
    <row r="2019" spans="1:76" x14ac:dyDescent="0.25">
      <c r="A2019" s="1" t="s">
        <v>578</v>
      </c>
      <c r="B2019" s="1" t="s">
        <v>579</v>
      </c>
      <c r="C2019" s="1" t="s">
        <v>62</v>
      </c>
      <c r="D2019" s="1" t="s">
        <v>532</v>
      </c>
      <c r="E2019" s="1" t="s">
        <v>94</v>
      </c>
      <c r="F2019">
        <v>0</v>
      </c>
      <c r="G2019">
        <v>0</v>
      </c>
      <c r="H2019">
        <v>0</v>
      </c>
      <c r="I2019">
        <v>0</v>
      </c>
      <c r="J2019">
        <v>1</v>
      </c>
      <c r="BI2019" s="4">
        <v>4</v>
      </c>
      <c r="BJ2019" s="1">
        <f ca="1">INDEX(passing_tds,CELL("Row",AG2019)-1)*(PASSTD)</f>
        <v>0</v>
      </c>
      <c r="BK2019" s="1">
        <f ca="1">INDEX(passing_yds,CELL("Row",AH2019)-1)*(PASSYDS)</f>
        <v>0</v>
      </c>
      <c r="BL2019" s="1">
        <f ca="1">IF(INDEX(passing_yds,CELL("Row",AI2019)-1)&gt;=300,3,0)</f>
        <v>0</v>
      </c>
      <c r="BM2019" s="1">
        <f ca="1">INDEX(passing_ints,CELL("Row",AJ2019)-1)*(INT)</f>
        <v>0</v>
      </c>
      <c r="BN2019" s="1">
        <f ca="1">INDEX(rushing_yds,CELL("Row",AK2019)-1)*(RUSHYDS)</f>
        <v>0</v>
      </c>
      <c r="BO2019" s="1">
        <f ca="1">INDEX(rushing_tds,CELL("Row",AK2019)-1)*(RUSHTD)</f>
        <v>0</v>
      </c>
      <c r="BP2019" s="1">
        <f ca="1">IF(INDEX(rushing_yds,CELL("Row",AI2019)-1)&gt;=100,3,0)</f>
        <v>0</v>
      </c>
      <c r="BQ2019" s="1">
        <f ca="1">INDEX(receiving_yds,CELL("Row",AN2019)-1)*(RECYDS)</f>
        <v>0</v>
      </c>
      <c r="BR2019" s="1">
        <f ca="1">INDEX(receiving_rec,CELL("Row",AO2019)-1)*(REC)</f>
        <v>0</v>
      </c>
      <c r="BS2019" s="1">
        <f ca="1">INDEX(receiving_tds,CELL("Row",AP2019)-1)*(RECTD)</f>
        <v>0</v>
      </c>
      <c r="BT2019" s="1">
        <f ca="1">IF(INDEX(receiving_yds,CELL("Row",AI2019)-1)&gt;=100,3,0)</f>
        <v>0</v>
      </c>
      <c r="BU2019" s="1">
        <f ca="1">INDEX(puntret_tds,CELL("Row",AR2019)-1)*(PUNTKORETTD)+INDEX(kickret_tds,CELL("Row",AR2019)-1)*(PUNTKORETTD)</f>
        <v>0</v>
      </c>
      <c r="BV2019" s="1">
        <f ca="1">INDEX(fumbles_tot,CELL("Row",AS2019)-1)*(FUM)</f>
        <v>0</v>
      </c>
      <c r="BW2019" s="1">
        <f ca="1">(INDEX(passing_twoptm,CELL("Row",AT2019)-1)+INDEX(rushing_twoptm,CELL("Row",AT2019)-1)+INDEX(receiving_twoptm,CELL("Row",AT2019)-1))*(_2PTCONV)</f>
        <v>0</v>
      </c>
      <c r="BX2019" s="1">
        <f ca="1">SUM(BJ2019:BW2019)</f>
        <v>0</v>
      </c>
    </row>
    <row r="2020" spans="1:76" x14ac:dyDescent="0.25">
      <c r="A2020" s="1" t="s">
        <v>580</v>
      </c>
      <c r="B2020" s="1" t="s">
        <v>581</v>
      </c>
      <c r="C2020" s="1" t="s">
        <v>62</v>
      </c>
      <c r="D2020" s="1" t="s">
        <v>532</v>
      </c>
      <c r="E2020" s="1" t="s">
        <v>97</v>
      </c>
      <c r="F2020">
        <v>2</v>
      </c>
      <c r="G2020">
        <v>0</v>
      </c>
      <c r="H2020">
        <v>0</v>
      </c>
      <c r="I2020">
        <v>0</v>
      </c>
      <c r="J2020">
        <v>3</v>
      </c>
      <c r="BI2020" s="4">
        <v>4</v>
      </c>
      <c r="BJ2020" s="1">
        <f ca="1">INDEX(passing_tds,CELL("Row",AG2020)-1)*(PASSTD)</f>
        <v>0</v>
      </c>
      <c r="BK2020" s="1">
        <f ca="1">INDEX(passing_yds,CELL("Row",AH2020)-1)*(PASSYDS)</f>
        <v>0</v>
      </c>
      <c r="BL2020" s="1">
        <f ca="1">IF(INDEX(passing_yds,CELL("Row",AI2020)-1)&gt;=300,3,0)</f>
        <v>0</v>
      </c>
      <c r="BM2020" s="1">
        <f ca="1">INDEX(passing_ints,CELL("Row",AJ2020)-1)*(INT)</f>
        <v>0</v>
      </c>
      <c r="BN2020" s="1">
        <f ca="1">INDEX(rushing_yds,CELL("Row",AK2020)-1)*(RUSHYDS)</f>
        <v>0</v>
      </c>
      <c r="BO2020" s="1">
        <f ca="1">INDEX(rushing_tds,CELL("Row",AK2020)-1)*(RUSHTD)</f>
        <v>0</v>
      </c>
      <c r="BP2020" s="1">
        <f ca="1">IF(INDEX(rushing_yds,CELL("Row",AI2020)-1)&gt;=100,3,0)</f>
        <v>0</v>
      </c>
      <c r="BQ2020" s="1">
        <f ca="1">INDEX(receiving_yds,CELL("Row",AN2020)-1)*(RECYDS)</f>
        <v>0</v>
      </c>
      <c r="BR2020" s="1">
        <f ca="1">INDEX(receiving_rec,CELL("Row",AO2020)-1)*(REC)</f>
        <v>0</v>
      </c>
      <c r="BS2020" s="1">
        <f ca="1">INDEX(receiving_tds,CELL("Row",AP2020)-1)*(RECTD)</f>
        <v>0</v>
      </c>
      <c r="BT2020" s="1">
        <f ca="1">IF(INDEX(receiving_yds,CELL("Row",AI2020)-1)&gt;=100,3,0)</f>
        <v>0</v>
      </c>
      <c r="BU2020" s="1">
        <f ca="1">INDEX(puntret_tds,CELL("Row",AR2020)-1)*(PUNTKORETTD)+INDEX(kickret_tds,CELL("Row",AR2020)-1)*(PUNTKORETTD)</f>
        <v>0</v>
      </c>
      <c r="BV2020" s="1">
        <f ca="1">INDEX(fumbles_tot,CELL("Row",AS2020)-1)*(FUM)</f>
        <v>0</v>
      </c>
      <c r="BW2020" s="1">
        <f ca="1">(INDEX(passing_twoptm,CELL("Row",AT2020)-1)+INDEX(rushing_twoptm,CELL("Row",AT2020)-1)+INDEX(receiving_twoptm,CELL("Row",AT2020)-1))*(_2PTCONV)</f>
        <v>0</v>
      </c>
      <c r="BX2020" s="1">
        <f ca="1">SUM(BJ2020:BW2020)</f>
        <v>0</v>
      </c>
    </row>
    <row r="2021" spans="1:76" x14ac:dyDescent="0.25">
      <c r="A2021" s="1" t="s">
        <v>1766</v>
      </c>
      <c r="B2021" s="1" t="s">
        <v>1767</v>
      </c>
      <c r="C2021" s="1" t="s">
        <v>62</v>
      </c>
      <c r="D2021" s="1" t="s">
        <v>532</v>
      </c>
      <c r="E2021" s="1" t="s">
        <v>350</v>
      </c>
      <c r="F2021">
        <v>0</v>
      </c>
      <c r="G2021">
        <v>0</v>
      </c>
      <c r="H2021">
        <v>0</v>
      </c>
      <c r="I2021">
        <v>0</v>
      </c>
      <c r="J2021">
        <v>1</v>
      </c>
      <c r="BI2021" s="4">
        <v>4</v>
      </c>
      <c r="BJ2021" s="1">
        <f ca="1">INDEX(passing_tds,CELL("Row",AG2021)-1)*(PASSTD)</f>
        <v>0</v>
      </c>
      <c r="BK2021" s="1">
        <f ca="1">INDEX(passing_yds,CELL("Row",AH2021)-1)*(PASSYDS)</f>
        <v>0</v>
      </c>
      <c r="BL2021" s="1">
        <f ca="1">IF(INDEX(passing_yds,CELL("Row",AI2021)-1)&gt;=300,3,0)</f>
        <v>0</v>
      </c>
      <c r="BM2021" s="1">
        <f ca="1">INDEX(passing_ints,CELL("Row",AJ2021)-1)*(INT)</f>
        <v>0</v>
      </c>
      <c r="BN2021" s="1">
        <f ca="1">INDEX(rushing_yds,CELL("Row",AK2021)-1)*(RUSHYDS)</f>
        <v>0</v>
      </c>
      <c r="BO2021" s="1">
        <f ca="1">INDEX(rushing_tds,CELL("Row",AK2021)-1)*(RUSHTD)</f>
        <v>0</v>
      </c>
      <c r="BP2021" s="1">
        <f ca="1">IF(INDEX(rushing_yds,CELL("Row",AI2021)-1)&gt;=100,3,0)</f>
        <v>0</v>
      </c>
      <c r="BQ2021" s="1">
        <f ca="1">INDEX(receiving_yds,CELL("Row",AN2021)-1)*(RECYDS)</f>
        <v>0</v>
      </c>
      <c r="BR2021" s="1">
        <f ca="1">INDEX(receiving_rec,CELL("Row",AO2021)-1)*(REC)</f>
        <v>0</v>
      </c>
      <c r="BS2021" s="1">
        <f ca="1">INDEX(receiving_tds,CELL("Row",AP2021)-1)*(RECTD)</f>
        <v>0</v>
      </c>
      <c r="BT2021" s="1">
        <f ca="1">IF(INDEX(receiving_yds,CELL("Row",AI2021)-1)&gt;=100,3,0)</f>
        <v>0</v>
      </c>
      <c r="BU2021" s="1">
        <f ca="1">INDEX(puntret_tds,CELL("Row",AR2021)-1)*(PUNTKORETTD)+INDEX(kickret_tds,CELL("Row",AR2021)-1)*(PUNTKORETTD)</f>
        <v>0</v>
      </c>
      <c r="BV2021" s="1">
        <f ca="1">INDEX(fumbles_tot,CELL("Row",AS2021)-1)*(FUM)</f>
        <v>0</v>
      </c>
      <c r="BW2021" s="1">
        <f ca="1">(INDEX(passing_twoptm,CELL("Row",AT2021)-1)+INDEX(rushing_twoptm,CELL("Row",AT2021)-1)+INDEX(receiving_twoptm,CELL("Row",AT2021)-1))*(_2PTCONV)</f>
        <v>0</v>
      </c>
      <c r="BX2021" s="1">
        <f ca="1">SUM(BJ2021:BW2021)</f>
        <v>0</v>
      </c>
    </row>
    <row r="2022" spans="1:76" x14ac:dyDescent="0.25">
      <c r="A2022" s="1" t="s">
        <v>1768</v>
      </c>
      <c r="B2022" s="1" t="s">
        <v>1769</v>
      </c>
      <c r="C2022" s="1" t="s">
        <v>62</v>
      </c>
      <c r="D2022" s="1" t="s">
        <v>532</v>
      </c>
      <c r="E2022" s="1" t="s">
        <v>118</v>
      </c>
      <c r="F2022">
        <v>0</v>
      </c>
      <c r="G2022">
        <v>0</v>
      </c>
      <c r="H2022">
        <v>0</v>
      </c>
      <c r="I2022">
        <v>0</v>
      </c>
      <c r="J2022">
        <v>1</v>
      </c>
      <c r="BI2022" s="4">
        <v>4</v>
      </c>
      <c r="BJ2022" s="1">
        <f ca="1">INDEX(passing_tds,CELL("Row",AG2022)-1)*(PASSTD)</f>
        <v>0</v>
      </c>
      <c r="BK2022" s="1">
        <f ca="1">INDEX(passing_yds,CELL("Row",AH2022)-1)*(PASSYDS)</f>
        <v>0</v>
      </c>
      <c r="BL2022" s="1">
        <f ca="1">IF(INDEX(passing_yds,CELL("Row",AI2022)-1)&gt;=300,3,0)</f>
        <v>0</v>
      </c>
      <c r="BM2022" s="1">
        <f ca="1">INDEX(passing_ints,CELL("Row",AJ2022)-1)*(INT)</f>
        <v>0</v>
      </c>
      <c r="BN2022" s="1">
        <f ca="1">INDEX(rushing_yds,CELL("Row",AK2022)-1)*(RUSHYDS)</f>
        <v>0</v>
      </c>
      <c r="BO2022" s="1">
        <f ca="1">INDEX(rushing_tds,CELL("Row",AK2022)-1)*(RUSHTD)</f>
        <v>0</v>
      </c>
      <c r="BP2022" s="1">
        <f ca="1">IF(INDEX(rushing_yds,CELL("Row",AI2022)-1)&gt;=100,3,0)</f>
        <v>0</v>
      </c>
      <c r="BQ2022" s="1">
        <f ca="1">INDEX(receiving_yds,CELL("Row",AN2022)-1)*(RECYDS)</f>
        <v>0</v>
      </c>
      <c r="BR2022" s="1">
        <f ca="1">INDEX(receiving_rec,CELL("Row",AO2022)-1)*(REC)</f>
        <v>0</v>
      </c>
      <c r="BS2022" s="1">
        <f ca="1">INDEX(receiving_tds,CELL("Row",AP2022)-1)*(RECTD)</f>
        <v>0</v>
      </c>
      <c r="BT2022" s="1">
        <f ca="1">IF(INDEX(receiving_yds,CELL("Row",AI2022)-1)&gt;=100,3,0)</f>
        <v>0</v>
      </c>
      <c r="BU2022" s="1">
        <f ca="1">INDEX(puntret_tds,CELL("Row",AR2022)-1)*(PUNTKORETTD)+INDEX(kickret_tds,CELL("Row",AR2022)-1)*(PUNTKORETTD)</f>
        <v>0</v>
      </c>
      <c r="BV2022" s="1">
        <f ca="1">INDEX(fumbles_tot,CELL("Row",AS2022)-1)*(FUM)</f>
        <v>0</v>
      </c>
      <c r="BW2022" s="1">
        <f ca="1">(INDEX(passing_twoptm,CELL("Row",AT2022)-1)+INDEX(rushing_twoptm,CELL("Row",AT2022)-1)+INDEX(receiving_twoptm,CELL("Row",AT2022)-1))*(_2PTCONV)</f>
        <v>0</v>
      </c>
      <c r="BX2022" s="1">
        <f ca="1">SUM(BJ2022:BW2022)</f>
        <v>0</v>
      </c>
    </row>
    <row r="2023" spans="1:76" x14ac:dyDescent="0.25">
      <c r="A2023" s="1" t="s">
        <v>1770</v>
      </c>
      <c r="B2023" s="1" t="s">
        <v>1771</v>
      </c>
      <c r="C2023" s="1" t="s">
        <v>62</v>
      </c>
      <c r="D2023" s="1" t="s">
        <v>532</v>
      </c>
      <c r="E2023" s="1" t="s">
        <v>176</v>
      </c>
      <c r="F2023">
        <v>1</v>
      </c>
      <c r="G2023">
        <v>1</v>
      </c>
      <c r="H2023">
        <v>0</v>
      </c>
      <c r="I2023">
        <v>0</v>
      </c>
      <c r="J2023">
        <v>4</v>
      </c>
      <c r="BI2023" s="4">
        <v>4</v>
      </c>
      <c r="BJ2023" s="1">
        <f ca="1">INDEX(passing_tds,CELL("Row",AG2023)-1)*(PASSTD)</f>
        <v>0</v>
      </c>
      <c r="BK2023" s="1">
        <f ca="1">INDEX(passing_yds,CELL("Row",AH2023)-1)*(PASSYDS)</f>
        <v>0</v>
      </c>
      <c r="BL2023" s="1">
        <f ca="1">IF(INDEX(passing_yds,CELL("Row",AI2023)-1)&gt;=300,3,0)</f>
        <v>0</v>
      </c>
      <c r="BM2023" s="1">
        <f ca="1">INDEX(passing_ints,CELL("Row",AJ2023)-1)*(INT)</f>
        <v>0</v>
      </c>
      <c r="BN2023" s="1">
        <f ca="1">INDEX(rushing_yds,CELL("Row",AK2023)-1)*(RUSHYDS)</f>
        <v>0</v>
      </c>
      <c r="BO2023" s="1">
        <f ca="1">INDEX(rushing_tds,CELL("Row",AK2023)-1)*(RUSHTD)</f>
        <v>0</v>
      </c>
      <c r="BP2023" s="1">
        <f ca="1">IF(INDEX(rushing_yds,CELL("Row",AI2023)-1)&gt;=100,3,0)</f>
        <v>0</v>
      </c>
      <c r="BQ2023" s="1">
        <f ca="1">INDEX(receiving_yds,CELL("Row",AN2023)-1)*(RECYDS)</f>
        <v>0</v>
      </c>
      <c r="BR2023" s="1">
        <f ca="1">INDEX(receiving_rec,CELL("Row",AO2023)-1)*(REC)</f>
        <v>0</v>
      </c>
      <c r="BS2023" s="1">
        <f ca="1">INDEX(receiving_tds,CELL("Row",AP2023)-1)*(RECTD)</f>
        <v>0</v>
      </c>
      <c r="BT2023" s="1">
        <f ca="1">IF(INDEX(receiving_yds,CELL("Row",AI2023)-1)&gt;=100,3,0)</f>
        <v>0</v>
      </c>
      <c r="BU2023" s="1">
        <f ca="1">INDEX(puntret_tds,CELL("Row",AR2023)-1)*(PUNTKORETTD)+INDEX(kickret_tds,CELL("Row",AR2023)-1)*(PUNTKORETTD)</f>
        <v>0</v>
      </c>
      <c r="BV2023" s="1">
        <f ca="1">INDEX(fumbles_tot,CELL("Row",AS2023)-1)*(FUM)</f>
        <v>0</v>
      </c>
      <c r="BW2023" s="1">
        <f ca="1">(INDEX(passing_twoptm,CELL("Row",AT2023)-1)+INDEX(rushing_twoptm,CELL("Row",AT2023)-1)+INDEX(receiving_twoptm,CELL("Row",AT2023)-1))*(_2PTCONV)</f>
        <v>0</v>
      </c>
      <c r="BX2023" s="1">
        <f ca="1">SUM(BJ2023:BW2023)</f>
        <v>0</v>
      </c>
    </row>
    <row r="2024" spans="1:76" x14ac:dyDescent="0.25">
      <c r="A2024" s="1" t="s">
        <v>86</v>
      </c>
      <c r="B2024" s="1" t="s">
        <v>87</v>
      </c>
      <c r="C2024" s="1" t="s">
        <v>135</v>
      </c>
      <c r="D2024" s="1" t="s">
        <v>63</v>
      </c>
      <c r="E2024" s="1" t="s">
        <v>88</v>
      </c>
      <c r="P2024">
        <v>1</v>
      </c>
      <c r="Q2024">
        <v>0</v>
      </c>
      <c r="R2024">
        <v>0</v>
      </c>
      <c r="S2024">
        <v>0</v>
      </c>
      <c r="T2024">
        <v>3</v>
      </c>
      <c r="U2024">
        <v>0</v>
      </c>
      <c r="V2024">
        <v>3</v>
      </c>
      <c r="W2024">
        <v>0</v>
      </c>
      <c r="X2024">
        <v>3</v>
      </c>
      <c r="BI2024" s="4">
        <v>4</v>
      </c>
      <c r="BJ2024" s="1">
        <f ca="1">INDEX(passing_tds,CELL("Row",AG2024)-1)*(PASSTD)</f>
        <v>0</v>
      </c>
      <c r="BK2024" s="1">
        <f ca="1">INDEX(passing_yds,CELL("Row",AH2024)-1)*(PASSYDS)</f>
        <v>0</v>
      </c>
      <c r="BL2024" s="1">
        <f ca="1">IF(INDEX(passing_yds,CELL("Row",AI2024)-1)&gt;=300,3,0)</f>
        <v>0</v>
      </c>
      <c r="BM2024" s="1">
        <f ca="1">INDEX(passing_ints,CELL("Row",AJ2024)-1)*(INT)</f>
        <v>0</v>
      </c>
      <c r="BN2024" s="1">
        <f ca="1">INDEX(rushing_yds,CELL("Row",AK2024)-1)*(RUSHYDS)</f>
        <v>0</v>
      </c>
      <c r="BO2024" s="1">
        <f ca="1">INDEX(rushing_tds,CELL("Row",AK2024)-1)*(RUSHTD)</f>
        <v>0</v>
      </c>
      <c r="BP2024" s="1">
        <f ca="1">IF(INDEX(rushing_yds,CELL("Row",AI2024)-1)&gt;=100,3,0)</f>
        <v>0</v>
      </c>
      <c r="BQ2024" s="1">
        <f ca="1">INDEX(receiving_yds,CELL("Row",AN2024)-1)*(RECYDS)</f>
        <v>0</v>
      </c>
      <c r="BR2024" s="1">
        <f ca="1">INDEX(receiving_rec,CELL("Row",AO2024)-1)*(REC)</f>
        <v>0</v>
      </c>
      <c r="BS2024" s="1">
        <f ca="1">INDEX(receiving_tds,CELL("Row",AP2024)-1)*(RECTD)</f>
        <v>0</v>
      </c>
      <c r="BT2024" s="1">
        <f ca="1">IF(INDEX(receiving_yds,CELL("Row",AI2024)-1)&gt;=100,3,0)</f>
        <v>0</v>
      </c>
      <c r="BU2024" s="1">
        <f ca="1">INDEX(puntret_tds,CELL("Row",AR2024)-1)*(PUNTKORETTD)+INDEX(kickret_tds,CELL("Row",AR2024)-1)*(PUNTKORETTD)</f>
        <v>0</v>
      </c>
      <c r="BV2024" s="1">
        <f ca="1">INDEX(fumbles_tot,CELL("Row",AS2024)-1)*(FUM)</f>
        <v>0</v>
      </c>
      <c r="BW2024" s="1">
        <f ca="1">(INDEX(passing_twoptm,CELL("Row",AT2024)-1)+INDEX(rushing_twoptm,CELL("Row",AT2024)-1)+INDEX(receiving_twoptm,CELL("Row",AT2024)-1))*(_2PTCONV)</f>
        <v>0</v>
      </c>
      <c r="BX2024" s="1">
        <f ca="1">SUM(BJ2024:BW2024)</f>
        <v>0</v>
      </c>
    </row>
    <row r="2025" spans="1:76" x14ac:dyDescent="0.25">
      <c r="A2025" s="1" t="s">
        <v>89</v>
      </c>
      <c r="B2025" s="1" t="s">
        <v>90</v>
      </c>
      <c r="C2025" s="1" t="s">
        <v>135</v>
      </c>
      <c r="D2025" s="1" t="s">
        <v>63</v>
      </c>
      <c r="E2025" s="1" t="s">
        <v>91</v>
      </c>
      <c r="AK2025">
        <v>41</v>
      </c>
      <c r="AL2025">
        <v>1</v>
      </c>
      <c r="AM2025">
        <v>60</v>
      </c>
      <c r="AN2025">
        <v>4</v>
      </c>
      <c r="AO2025">
        <v>194</v>
      </c>
      <c r="BI2025" s="4">
        <v>4</v>
      </c>
      <c r="BJ2025" s="1">
        <f ca="1">INDEX(passing_tds,CELL("Row",AG2025)-1)*(PASSTD)</f>
        <v>0</v>
      </c>
      <c r="BK2025" s="1">
        <f ca="1">INDEX(passing_yds,CELL("Row",AH2025)-1)*(PASSYDS)</f>
        <v>0</v>
      </c>
      <c r="BL2025" s="1">
        <f ca="1">IF(INDEX(passing_yds,CELL("Row",AI2025)-1)&gt;=300,3,0)</f>
        <v>0</v>
      </c>
      <c r="BM2025" s="1">
        <f ca="1">INDEX(passing_ints,CELL("Row",AJ2025)-1)*(INT)</f>
        <v>0</v>
      </c>
      <c r="BN2025" s="1">
        <f ca="1">INDEX(rushing_yds,CELL("Row",AK2025)-1)*(RUSHYDS)</f>
        <v>0</v>
      </c>
      <c r="BO2025" s="1">
        <f ca="1">INDEX(rushing_tds,CELL("Row",AK2025)-1)*(RUSHTD)</f>
        <v>0</v>
      </c>
      <c r="BP2025" s="1">
        <f ca="1">IF(INDEX(rushing_yds,CELL("Row",AI2025)-1)&gt;=100,3,0)</f>
        <v>0</v>
      </c>
      <c r="BQ2025" s="1">
        <f ca="1">INDEX(receiving_yds,CELL("Row",AN2025)-1)*(RECYDS)</f>
        <v>0</v>
      </c>
      <c r="BR2025" s="1">
        <f ca="1">INDEX(receiving_rec,CELL("Row",AO2025)-1)*(REC)</f>
        <v>0</v>
      </c>
      <c r="BS2025" s="1">
        <f ca="1">INDEX(receiving_tds,CELL("Row",AP2025)-1)*(RECTD)</f>
        <v>0</v>
      </c>
      <c r="BT2025" s="1">
        <f ca="1">IF(INDEX(receiving_yds,CELL("Row",AI2025)-1)&gt;=100,3,0)</f>
        <v>0</v>
      </c>
      <c r="BU2025" s="1">
        <f ca="1">INDEX(puntret_tds,CELL("Row",AR2025)-1)*(PUNTKORETTD)+INDEX(kickret_tds,CELL("Row",AR2025)-1)*(PUNTKORETTD)</f>
        <v>0</v>
      </c>
      <c r="BV2025" s="1">
        <f ca="1">INDEX(fumbles_tot,CELL("Row",AS2025)-1)*(FUM)</f>
        <v>0</v>
      </c>
      <c r="BW2025" s="1">
        <f ca="1">(INDEX(passing_twoptm,CELL("Row",AT2025)-1)+INDEX(rushing_twoptm,CELL("Row",AT2025)-1)+INDEX(receiving_twoptm,CELL("Row",AT2025)-1))*(_2PTCONV)</f>
        <v>0</v>
      </c>
      <c r="BX2025" s="1">
        <f ca="1">SUM(BJ2025:BW2025)</f>
        <v>0</v>
      </c>
    </row>
    <row r="2026" spans="1:76" x14ac:dyDescent="0.25">
      <c r="A2026" s="1" t="s">
        <v>95</v>
      </c>
      <c r="B2026" s="1" t="s">
        <v>96</v>
      </c>
      <c r="C2026" s="1" t="s">
        <v>135</v>
      </c>
      <c r="D2026" s="1" t="s">
        <v>63</v>
      </c>
      <c r="E2026" s="1" t="s">
        <v>97</v>
      </c>
      <c r="F2026">
        <v>0</v>
      </c>
      <c r="G2026">
        <v>0</v>
      </c>
      <c r="H2026">
        <v>0</v>
      </c>
      <c r="I2026">
        <v>0</v>
      </c>
      <c r="J2026">
        <v>1</v>
      </c>
      <c r="BI2026" s="4">
        <v>4</v>
      </c>
      <c r="BJ2026" s="1">
        <f ca="1">INDEX(passing_tds,CELL("Row",AG2026)-1)*(PASSTD)</f>
        <v>0</v>
      </c>
      <c r="BK2026" s="1">
        <f ca="1">INDEX(passing_yds,CELL("Row",AH2026)-1)*(PASSYDS)</f>
        <v>0</v>
      </c>
      <c r="BL2026" s="1">
        <f ca="1">IF(INDEX(passing_yds,CELL("Row",AI2026)-1)&gt;=300,3,0)</f>
        <v>0</v>
      </c>
      <c r="BM2026" s="1">
        <f ca="1">INDEX(passing_ints,CELL("Row",AJ2026)-1)*(INT)</f>
        <v>0</v>
      </c>
      <c r="BN2026" s="1">
        <f ca="1">INDEX(rushing_yds,CELL("Row",AK2026)-1)*(RUSHYDS)</f>
        <v>0</v>
      </c>
      <c r="BO2026" s="1">
        <f ca="1">INDEX(rushing_tds,CELL("Row",AK2026)-1)*(RUSHTD)</f>
        <v>0</v>
      </c>
      <c r="BP2026" s="1">
        <f ca="1">IF(INDEX(rushing_yds,CELL("Row",AI2026)-1)&gt;=100,3,0)</f>
        <v>0</v>
      </c>
      <c r="BQ2026" s="1">
        <f ca="1">INDEX(receiving_yds,CELL("Row",AN2026)-1)*(RECYDS)</f>
        <v>0</v>
      </c>
      <c r="BR2026" s="1">
        <f ca="1">INDEX(receiving_rec,CELL("Row",AO2026)-1)*(REC)</f>
        <v>0</v>
      </c>
      <c r="BS2026" s="1">
        <f ca="1">INDEX(receiving_tds,CELL("Row",AP2026)-1)*(RECTD)</f>
        <v>0</v>
      </c>
      <c r="BT2026" s="1">
        <f ca="1">IF(INDEX(receiving_yds,CELL("Row",AI2026)-1)&gt;=100,3,0)</f>
        <v>0</v>
      </c>
      <c r="BU2026" s="1">
        <f ca="1">INDEX(puntret_tds,CELL("Row",AR2026)-1)*(PUNTKORETTD)+INDEX(kickret_tds,CELL("Row",AR2026)-1)*(PUNTKORETTD)</f>
        <v>0</v>
      </c>
      <c r="BV2026" s="1">
        <f ca="1">INDEX(fumbles_tot,CELL("Row",AS2026)-1)*(FUM)</f>
        <v>0</v>
      </c>
      <c r="BW2026" s="1">
        <f ca="1">(INDEX(passing_twoptm,CELL("Row",AT2026)-1)+INDEX(rushing_twoptm,CELL("Row",AT2026)-1)+INDEX(receiving_twoptm,CELL("Row",AT2026)-1))*(_2PTCONV)</f>
        <v>0</v>
      </c>
      <c r="BX2026" s="1">
        <f ca="1">SUM(BJ2026:BW2026)</f>
        <v>0</v>
      </c>
    </row>
    <row r="2027" spans="1:76" x14ac:dyDescent="0.25">
      <c r="A2027" s="1" t="s">
        <v>1774</v>
      </c>
      <c r="B2027" s="1" t="s">
        <v>1775</v>
      </c>
      <c r="C2027" s="1" t="s">
        <v>135</v>
      </c>
      <c r="D2027" s="1" t="s">
        <v>63</v>
      </c>
      <c r="E2027" s="1" t="s">
        <v>187</v>
      </c>
      <c r="F2027">
        <v>1</v>
      </c>
      <c r="G2027">
        <v>0</v>
      </c>
      <c r="H2027">
        <v>0</v>
      </c>
      <c r="I2027">
        <v>0</v>
      </c>
      <c r="J2027">
        <v>1</v>
      </c>
      <c r="BI2027" s="4">
        <v>4</v>
      </c>
      <c r="BJ2027" s="1">
        <f ca="1">INDEX(passing_tds,CELL("Row",AG2027)-1)*(PASSTD)</f>
        <v>0</v>
      </c>
      <c r="BK2027" s="1">
        <f ca="1">INDEX(passing_yds,CELL("Row",AH2027)-1)*(PASSYDS)</f>
        <v>0</v>
      </c>
      <c r="BL2027" s="1">
        <f ca="1">IF(INDEX(passing_yds,CELL("Row",AI2027)-1)&gt;=300,3,0)</f>
        <v>0</v>
      </c>
      <c r="BM2027" s="1">
        <f ca="1">INDEX(passing_ints,CELL("Row",AJ2027)-1)*(INT)</f>
        <v>0</v>
      </c>
      <c r="BN2027" s="1">
        <f ca="1">INDEX(rushing_yds,CELL("Row",AK2027)-1)*(RUSHYDS)</f>
        <v>0</v>
      </c>
      <c r="BO2027" s="1">
        <f ca="1">INDEX(rushing_tds,CELL("Row",AK2027)-1)*(RUSHTD)</f>
        <v>0</v>
      </c>
      <c r="BP2027" s="1">
        <f ca="1">IF(INDEX(rushing_yds,CELL("Row",AI2027)-1)&gt;=100,3,0)</f>
        <v>0</v>
      </c>
      <c r="BQ2027" s="1">
        <f ca="1">INDEX(receiving_yds,CELL("Row",AN2027)-1)*(RECYDS)</f>
        <v>0</v>
      </c>
      <c r="BR2027" s="1">
        <f ca="1">INDEX(receiving_rec,CELL("Row",AO2027)-1)*(REC)</f>
        <v>0</v>
      </c>
      <c r="BS2027" s="1">
        <f ca="1">INDEX(receiving_tds,CELL("Row",AP2027)-1)*(RECTD)</f>
        <v>0</v>
      </c>
      <c r="BT2027" s="1">
        <f ca="1">IF(INDEX(receiving_yds,CELL("Row",AI2027)-1)&gt;=100,3,0)</f>
        <v>0</v>
      </c>
      <c r="BU2027" s="1">
        <f ca="1">INDEX(puntret_tds,CELL("Row",AR2027)-1)*(PUNTKORETTD)+INDEX(kickret_tds,CELL("Row",AR2027)-1)*(PUNTKORETTD)</f>
        <v>0</v>
      </c>
      <c r="BV2027" s="1">
        <f ca="1">INDEX(fumbles_tot,CELL("Row",AS2027)-1)*(FUM)</f>
        <v>0</v>
      </c>
      <c r="BW2027" s="1">
        <f ca="1">(INDEX(passing_twoptm,CELL("Row",AT2027)-1)+INDEX(rushing_twoptm,CELL("Row",AT2027)-1)+INDEX(receiving_twoptm,CELL("Row",AT2027)-1))*(_2PTCONV)</f>
        <v>0</v>
      </c>
      <c r="BX2027" s="1">
        <f ca="1">SUM(BJ2027:BW2027)</f>
        <v>0</v>
      </c>
    </row>
    <row r="2028" spans="1:76" x14ac:dyDescent="0.25">
      <c r="A2028" s="1" t="s">
        <v>98</v>
      </c>
      <c r="B2028" s="1" t="s">
        <v>99</v>
      </c>
      <c r="C2028" s="1" t="s">
        <v>135</v>
      </c>
      <c r="D2028" s="1" t="s">
        <v>63</v>
      </c>
      <c r="E2028" s="1" t="s">
        <v>100</v>
      </c>
      <c r="F2028">
        <v>0</v>
      </c>
      <c r="G2028">
        <v>0</v>
      </c>
      <c r="H2028">
        <v>0</v>
      </c>
      <c r="I2028">
        <v>0</v>
      </c>
      <c r="J2028">
        <v>2</v>
      </c>
      <c r="BI2028" s="4">
        <v>4</v>
      </c>
      <c r="BJ2028" s="1">
        <f ca="1">INDEX(passing_tds,CELL("Row",AG2028)-1)*(PASSTD)</f>
        <v>0</v>
      </c>
      <c r="BK2028" s="1">
        <f ca="1">INDEX(passing_yds,CELL("Row",AH2028)-1)*(PASSYDS)</f>
        <v>0</v>
      </c>
      <c r="BL2028" s="1">
        <f ca="1">IF(INDEX(passing_yds,CELL("Row",AI2028)-1)&gt;=300,3,0)</f>
        <v>0</v>
      </c>
      <c r="BM2028" s="1">
        <f ca="1">INDEX(passing_ints,CELL("Row",AJ2028)-1)*(INT)</f>
        <v>0</v>
      </c>
      <c r="BN2028" s="1">
        <f ca="1">INDEX(rushing_yds,CELL("Row",AK2028)-1)*(RUSHYDS)</f>
        <v>0</v>
      </c>
      <c r="BO2028" s="1">
        <f ca="1">INDEX(rushing_tds,CELL("Row",AK2028)-1)*(RUSHTD)</f>
        <v>0</v>
      </c>
      <c r="BP2028" s="1">
        <f ca="1">IF(INDEX(rushing_yds,CELL("Row",AI2028)-1)&gt;=100,3,0)</f>
        <v>0</v>
      </c>
      <c r="BQ2028" s="1">
        <f ca="1">INDEX(receiving_yds,CELL("Row",AN2028)-1)*(RECYDS)</f>
        <v>0</v>
      </c>
      <c r="BR2028" s="1">
        <f ca="1">INDEX(receiving_rec,CELL("Row",AO2028)-1)*(REC)</f>
        <v>0</v>
      </c>
      <c r="BS2028" s="1">
        <f ca="1">INDEX(receiving_tds,CELL("Row",AP2028)-1)*(RECTD)</f>
        <v>0</v>
      </c>
      <c r="BT2028" s="1">
        <f ca="1">IF(INDEX(receiving_yds,CELL("Row",AI2028)-1)&gt;=100,3,0)</f>
        <v>0</v>
      </c>
      <c r="BU2028" s="1">
        <f ca="1">INDEX(puntret_tds,CELL("Row",AR2028)-1)*(PUNTKORETTD)+INDEX(kickret_tds,CELL("Row",AR2028)-1)*(PUNTKORETTD)</f>
        <v>0</v>
      </c>
      <c r="BV2028" s="1">
        <f ca="1">INDEX(fumbles_tot,CELL("Row",AS2028)-1)*(FUM)</f>
        <v>0</v>
      </c>
      <c r="BW2028" s="1">
        <f ca="1">(INDEX(passing_twoptm,CELL("Row",AT2028)-1)+INDEX(rushing_twoptm,CELL("Row",AT2028)-1)+INDEX(receiving_twoptm,CELL("Row",AT2028)-1))*(_2PTCONV)</f>
        <v>0</v>
      </c>
      <c r="BX2028" s="1">
        <f ca="1">SUM(BJ2028:BW2028)</f>
        <v>0</v>
      </c>
    </row>
    <row r="2029" spans="1:76" x14ac:dyDescent="0.25">
      <c r="A2029" s="1" t="s">
        <v>1776</v>
      </c>
      <c r="B2029" s="1" t="s">
        <v>1777</v>
      </c>
      <c r="C2029" s="1" t="s">
        <v>135</v>
      </c>
      <c r="D2029" s="1" t="s">
        <v>63</v>
      </c>
      <c r="E2029" s="1" t="s">
        <v>115</v>
      </c>
      <c r="F2029">
        <v>2</v>
      </c>
      <c r="G2029">
        <v>0</v>
      </c>
      <c r="H2029">
        <v>0</v>
      </c>
      <c r="I2029">
        <v>0</v>
      </c>
      <c r="J2029">
        <v>1</v>
      </c>
      <c r="BI2029" s="4">
        <v>4</v>
      </c>
      <c r="BJ2029" s="1">
        <f ca="1">INDEX(passing_tds,CELL("Row",AG2029)-1)*(PASSTD)</f>
        <v>0</v>
      </c>
      <c r="BK2029" s="1">
        <f ca="1">INDEX(passing_yds,CELL("Row",AH2029)-1)*(PASSYDS)</f>
        <v>0</v>
      </c>
      <c r="BL2029" s="1">
        <f ca="1">IF(INDEX(passing_yds,CELL("Row",AI2029)-1)&gt;=300,3,0)</f>
        <v>0</v>
      </c>
      <c r="BM2029" s="1">
        <f ca="1">INDEX(passing_ints,CELL("Row",AJ2029)-1)*(INT)</f>
        <v>0</v>
      </c>
      <c r="BN2029" s="1">
        <f ca="1">INDEX(rushing_yds,CELL("Row",AK2029)-1)*(RUSHYDS)</f>
        <v>0</v>
      </c>
      <c r="BO2029" s="1">
        <f ca="1">INDEX(rushing_tds,CELL("Row",AK2029)-1)*(RUSHTD)</f>
        <v>0</v>
      </c>
      <c r="BP2029" s="1">
        <f ca="1">IF(INDEX(rushing_yds,CELL("Row",AI2029)-1)&gt;=100,3,0)</f>
        <v>0</v>
      </c>
      <c r="BQ2029" s="1">
        <f ca="1">INDEX(receiving_yds,CELL("Row",AN2029)-1)*(RECYDS)</f>
        <v>0</v>
      </c>
      <c r="BR2029" s="1">
        <f ca="1">INDEX(receiving_rec,CELL("Row",AO2029)-1)*(REC)</f>
        <v>0</v>
      </c>
      <c r="BS2029" s="1">
        <f ca="1">INDEX(receiving_tds,CELL("Row",AP2029)-1)*(RECTD)</f>
        <v>0</v>
      </c>
      <c r="BT2029" s="1">
        <f ca="1">IF(INDEX(receiving_yds,CELL("Row",AI2029)-1)&gt;=100,3,0)</f>
        <v>0</v>
      </c>
      <c r="BU2029" s="1">
        <f ca="1">INDEX(puntret_tds,CELL("Row",AR2029)-1)*(PUNTKORETTD)+INDEX(kickret_tds,CELL("Row",AR2029)-1)*(PUNTKORETTD)</f>
        <v>0</v>
      </c>
      <c r="BV2029" s="1">
        <f ca="1">INDEX(fumbles_tot,CELL("Row",AS2029)-1)*(FUM)</f>
        <v>0</v>
      </c>
      <c r="BW2029" s="1">
        <f ca="1">(INDEX(passing_twoptm,CELL("Row",AT2029)-1)+INDEX(rushing_twoptm,CELL("Row",AT2029)-1)+INDEX(receiving_twoptm,CELL("Row",AT2029)-1))*(_2PTCONV)</f>
        <v>0</v>
      </c>
      <c r="BX2029" s="1">
        <f ca="1">SUM(BJ2029:BW2029)</f>
        <v>0</v>
      </c>
    </row>
    <row r="2030" spans="1:76" x14ac:dyDescent="0.25">
      <c r="A2030" s="1" t="s">
        <v>101</v>
      </c>
      <c r="B2030" s="1" t="s">
        <v>102</v>
      </c>
      <c r="C2030" s="1" t="s">
        <v>135</v>
      </c>
      <c r="D2030" s="1" t="s">
        <v>63</v>
      </c>
      <c r="E2030" s="1" t="s">
        <v>97</v>
      </c>
      <c r="F2030">
        <v>0</v>
      </c>
      <c r="G2030">
        <v>0</v>
      </c>
      <c r="H2030">
        <v>0</v>
      </c>
      <c r="I2030">
        <v>0</v>
      </c>
      <c r="J2030">
        <v>1</v>
      </c>
      <c r="BI2030" s="4">
        <v>4</v>
      </c>
      <c r="BJ2030" s="1">
        <f ca="1">INDEX(passing_tds,CELL("Row",AG2030)-1)*(PASSTD)</f>
        <v>0</v>
      </c>
      <c r="BK2030" s="1">
        <f ca="1">INDEX(passing_yds,CELL("Row",AH2030)-1)*(PASSYDS)</f>
        <v>0</v>
      </c>
      <c r="BL2030" s="1">
        <f ca="1">IF(INDEX(passing_yds,CELL("Row",AI2030)-1)&gt;=300,3,0)</f>
        <v>0</v>
      </c>
      <c r="BM2030" s="1">
        <f ca="1">INDEX(passing_ints,CELL("Row",AJ2030)-1)*(INT)</f>
        <v>0</v>
      </c>
      <c r="BN2030" s="1">
        <f ca="1">INDEX(rushing_yds,CELL("Row",AK2030)-1)*(RUSHYDS)</f>
        <v>0</v>
      </c>
      <c r="BO2030" s="1">
        <f ca="1">INDEX(rushing_tds,CELL("Row",AK2030)-1)*(RUSHTD)</f>
        <v>0</v>
      </c>
      <c r="BP2030" s="1">
        <f ca="1">IF(INDEX(rushing_yds,CELL("Row",AI2030)-1)&gt;=100,3,0)</f>
        <v>0</v>
      </c>
      <c r="BQ2030" s="1">
        <f ca="1">INDEX(receiving_yds,CELL("Row",AN2030)-1)*(RECYDS)</f>
        <v>0</v>
      </c>
      <c r="BR2030" s="1">
        <f ca="1">INDEX(receiving_rec,CELL("Row",AO2030)-1)*(REC)</f>
        <v>0</v>
      </c>
      <c r="BS2030" s="1">
        <f ca="1">INDEX(receiving_tds,CELL("Row",AP2030)-1)*(RECTD)</f>
        <v>0</v>
      </c>
      <c r="BT2030" s="1">
        <f ca="1">IF(INDEX(receiving_yds,CELL("Row",AI2030)-1)&gt;=100,3,0)</f>
        <v>0</v>
      </c>
      <c r="BU2030" s="1">
        <f ca="1">INDEX(puntret_tds,CELL("Row",AR2030)-1)*(PUNTKORETTD)+INDEX(kickret_tds,CELL("Row",AR2030)-1)*(PUNTKORETTD)</f>
        <v>0</v>
      </c>
      <c r="BV2030" s="1">
        <f ca="1">INDEX(fumbles_tot,CELL("Row",AS2030)-1)*(FUM)</f>
        <v>0</v>
      </c>
      <c r="BW2030" s="1">
        <f ca="1">(INDEX(passing_twoptm,CELL("Row",AT2030)-1)+INDEX(rushing_twoptm,CELL("Row",AT2030)-1)+INDEX(receiving_twoptm,CELL("Row",AT2030)-1))*(_2PTCONV)</f>
        <v>0</v>
      </c>
      <c r="BX2030" s="1">
        <f ca="1">SUM(BJ2030:BW2030)</f>
        <v>0</v>
      </c>
    </row>
    <row r="2031" spans="1:76" x14ac:dyDescent="0.25">
      <c r="A2031" s="1" t="s">
        <v>119</v>
      </c>
      <c r="B2031" s="1" t="s">
        <v>120</v>
      </c>
      <c r="C2031" s="1" t="s">
        <v>135</v>
      </c>
      <c r="D2031" s="1" t="s">
        <v>63</v>
      </c>
      <c r="E2031" s="1" t="s">
        <v>97</v>
      </c>
      <c r="F2031">
        <v>1</v>
      </c>
      <c r="G2031">
        <v>0</v>
      </c>
      <c r="H2031">
        <v>0</v>
      </c>
      <c r="I2031">
        <v>0</v>
      </c>
      <c r="J2031">
        <v>2</v>
      </c>
      <c r="BI2031" s="4">
        <v>4</v>
      </c>
      <c r="BJ2031" s="1">
        <f ca="1">INDEX(passing_tds,CELL("Row",AG2031)-1)*(PASSTD)</f>
        <v>0</v>
      </c>
      <c r="BK2031" s="1">
        <f ca="1">INDEX(passing_yds,CELL("Row",AH2031)-1)*(PASSYDS)</f>
        <v>0</v>
      </c>
      <c r="BL2031" s="1">
        <f ca="1">IF(INDEX(passing_yds,CELL("Row",AI2031)-1)&gt;=300,3,0)</f>
        <v>0</v>
      </c>
      <c r="BM2031" s="1">
        <f ca="1">INDEX(passing_ints,CELL("Row",AJ2031)-1)*(INT)</f>
        <v>0</v>
      </c>
      <c r="BN2031" s="1">
        <f ca="1">INDEX(rushing_yds,CELL("Row",AK2031)-1)*(RUSHYDS)</f>
        <v>0</v>
      </c>
      <c r="BO2031" s="1">
        <f ca="1">INDEX(rushing_tds,CELL("Row",AK2031)-1)*(RUSHTD)</f>
        <v>0</v>
      </c>
      <c r="BP2031" s="1">
        <f ca="1">IF(INDEX(rushing_yds,CELL("Row",AI2031)-1)&gt;=100,3,0)</f>
        <v>0</v>
      </c>
      <c r="BQ2031" s="1">
        <f ca="1">INDEX(receiving_yds,CELL("Row",AN2031)-1)*(RECYDS)</f>
        <v>0</v>
      </c>
      <c r="BR2031" s="1">
        <f ca="1">INDEX(receiving_rec,CELL("Row",AO2031)-1)*(REC)</f>
        <v>0</v>
      </c>
      <c r="BS2031" s="1">
        <f ca="1">INDEX(receiving_tds,CELL("Row",AP2031)-1)*(RECTD)</f>
        <v>0</v>
      </c>
      <c r="BT2031" s="1">
        <f ca="1">IF(INDEX(receiving_yds,CELL("Row",AI2031)-1)&gt;=100,3,0)</f>
        <v>0</v>
      </c>
      <c r="BU2031" s="1">
        <f ca="1">INDEX(puntret_tds,CELL("Row",AR2031)-1)*(PUNTKORETTD)+INDEX(kickret_tds,CELL("Row",AR2031)-1)*(PUNTKORETTD)</f>
        <v>0</v>
      </c>
      <c r="BV2031" s="1">
        <f ca="1">INDEX(fumbles_tot,CELL("Row",AS2031)-1)*(FUM)</f>
        <v>0</v>
      </c>
      <c r="BW2031" s="1">
        <f ca="1">(INDEX(passing_twoptm,CELL("Row",AT2031)-1)+INDEX(rushing_twoptm,CELL("Row",AT2031)-1)+INDEX(receiving_twoptm,CELL("Row",AT2031)-1))*(_2PTCONV)</f>
        <v>0</v>
      </c>
      <c r="BX2031" s="1">
        <f ca="1">SUM(BJ2031:BW2031)</f>
        <v>0</v>
      </c>
    </row>
    <row r="2032" spans="1:76" x14ac:dyDescent="0.25">
      <c r="A2032" s="1" t="s">
        <v>108</v>
      </c>
      <c r="B2032" s="1" t="s">
        <v>109</v>
      </c>
      <c r="C2032" s="1" t="s">
        <v>135</v>
      </c>
      <c r="D2032" s="1" t="s">
        <v>63</v>
      </c>
      <c r="E2032" s="1" t="s">
        <v>100</v>
      </c>
      <c r="F2032">
        <v>0</v>
      </c>
      <c r="G2032">
        <v>0</v>
      </c>
      <c r="H2032">
        <v>0</v>
      </c>
      <c r="I2032">
        <v>0</v>
      </c>
      <c r="J2032">
        <v>5</v>
      </c>
      <c r="BI2032" s="4">
        <v>4</v>
      </c>
      <c r="BJ2032" s="1">
        <f ca="1">INDEX(passing_tds,CELL("Row",AG2032)-1)*(PASSTD)</f>
        <v>0</v>
      </c>
      <c r="BK2032" s="1">
        <f ca="1">INDEX(passing_yds,CELL("Row",AH2032)-1)*(PASSYDS)</f>
        <v>0</v>
      </c>
      <c r="BL2032" s="1">
        <f ca="1">IF(INDEX(passing_yds,CELL("Row",AI2032)-1)&gt;=300,3,0)</f>
        <v>0</v>
      </c>
      <c r="BM2032" s="1">
        <f ca="1">INDEX(passing_ints,CELL("Row",AJ2032)-1)*(INT)</f>
        <v>0</v>
      </c>
      <c r="BN2032" s="1">
        <f ca="1">INDEX(rushing_yds,CELL("Row",AK2032)-1)*(RUSHYDS)</f>
        <v>0</v>
      </c>
      <c r="BO2032" s="1">
        <f ca="1">INDEX(rushing_tds,CELL("Row",AK2032)-1)*(RUSHTD)</f>
        <v>0</v>
      </c>
      <c r="BP2032" s="1">
        <f ca="1">IF(INDEX(rushing_yds,CELL("Row",AI2032)-1)&gt;=100,3,0)</f>
        <v>0</v>
      </c>
      <c r="BQ2032" s="1">
        <f ca="1">INDEX(receiving_yds,CELL("Row",AN2032)-1)*(RECYDS)</f>
        <v>0</v>
      </c>
      <c r="BR2032" s="1">
        <f ca="1">INDEX(receiving_rec,CELL("Row",AO2032)-1)*(REC)</f>
        <v>0</v>
      </c>
      <c r="BS2032" s="1">
        <f ca="1">INDEX(receiving_tds,CELL("Row",AP2032)-1)*(RECTD)</f>
        <v>0</v>
      </c>
      <c r="BT2032" s="1">
        <f ca="1">IF(INDEX(receiving_yds,CELL("Row",AI2032)-1)&gt;=100,3,0)</f>
        <v>0</v>
      </c>
      <c r="BU2032" s="1">
        <f ca="1">INDEX(puntret_tds,CELL("Row",AR2032)-1)*(PUNTKORETTD)+INDEX(kickret_tds,CELL("Row",AR2032)-1)*(PUNTKORETTD)</f>
        <v>0</v>
      </c>
      <c r="BV2032" s="1">
        <f ca="1">INDEX(fumbles_tot,CELL("Row",AS2032)-1)*(FUM)</f>
        <v>0</v>
      </c>
      <c r="BW2032" s="1">
        <f ca="1">(INDEX(passing_twoptm,CELL("Row",AT2032)-1)+INDEX(rushing_twoptm,CELL("Row",AT2032)-1)+INDEX(receiving_twoptm,CELL("Row",AT2032)-1))*(_2PTCONV)</f>
        <v>0</v>
      </c>
      <c r="BX2032" s="1">
        <f ca="1">SUM(BJ2032:BW2032)</f>
        <v>0</v>
      </c>
    </row>
    <row r="2033" spans="1:76" x14ac:dyDescent="0.25">
      <c r="A2033" s="1" t="s">
        <v>106</v>
      </c>
      <c r="B2033" s="1" t="s">
        <v>107</v>
      </c>
      <c r="C2033" s="1" t="s">
        <v>135</v>
      </c>
      <c r="D2033" s="1" t="s">
        <v>63</v>
      </c>
      <c r="E2033" s="1" t="s">
        <v>94</v>
      </c>
      <c r="F2033">
        <v>1</v>
      </c>
      <c r="G2033">
        <v>0</v>
      </c>
      <c r="H2033">
        <v>0</v>
      </c>
      <c r="I2033">
        <v>1</v>
      </c>
      <c r="J2033">
        <v>4</v>
      </c>
      <c r="BI2033" s="4">
        <v>4</v>
      </c>
      <c r="BJ2033" s="1">
        <f ca="1">INDEX(passing_tds,CELL("Row",AG2033)-1)*(PASSTD)</f>
        <v>0</v>
      </c>
      <c r="BK2033" s="1">
        <f ca="1">INDEX(passing_yds,CELL("Row",AH2033)-1)*(PASSYDS)</f>
        <v>0</v>
      </c>
      <c r="BL2033" s="1">
        <f ca="1">IF(INDEX(passing_yds,CELL("Row",AI2033)-1)&gt;=300,3,0)</f>
        <v>0</v>
      </c>
      <c r="BM2033" s="1">
        <f ca="1">INDEX(passing_ints,CELL("Row",AJ2033)-1)*(INT)</f>
        <v>0</v>
      </c>
      <c r="BN2033" s="1">
        <f ca="1">INDEX(rushing_yds,CELL("Row",AK2033)-1)*(RUSHYDS)</f>
        <v>0</v>
      </c>
      <c r="BO2033" s="1">
        <f ca="1">INDEX(rushing_tds,CELL("Row",AK2033)-1)*(RUSHTD)</f>
        <v>0</v>
      </c>
      <c r="BP2033" s="1">
        <f ca="1">IF(INDEX(rushing_yds,CELL("Row",AI2033)-1)&gt;=100,3,0)</f>
        <v>0</v>
      </c>
      <c r="BQ2033" s="1">
        <f ca="1">INDEX(receiving_yds,CELL("Row",AN2033)-1)*(RECYDS)</f>
        <v>0</v>
      </c>
      <c r="BR2033" s="1">
        <f ca="1">INDEX(receiving_rec,CELL("Row",AO2033)-1)*(REC)</f>
        <v>0</v>
      </c>
      <c r="BS2033" s="1">
        <f ca="1">INDEX(receiving_tds,CELL("Row",AP2033)-1)*(RECTD)</f>
        <v>0</v>
      </c>
      <c r="BT2033" s="1">
        <f ca="1">IF(INDEX(receiving_yds,CELL("Row",AI2033)-1)&gt;=100,3,0)</f>
        <v>0</v>
      </c>
      <c r="BU2033" s="1">
        <f ca="1">INDEX(puntret_tds,CELL("Row",AR2033)-1)*(PUNTKORETTD)+INDEX(kickret_tds,CELL("Row",AR2033)-1)*(PUNTKORETTD)</f>
        <v>0</v>
      </c>
      <c r="BV2033" s="1">
        <f ca="1">INDEX(fumbles_tot,CELL("Row",AS2033)-1)*(FUM)</f>
        <v>0</v>
      </c>
      <c r="BW2033" s="1">
        <f ca="1">(INDEX(passing_twoptm,CELL("Row",AT2033)-1)+INDEX(rushing_twoptm,CELL("Row",AT2033)-1)+INDEX(receiving_twoptm,CELL("Row",AT2033)-1))*(_2PTCONV)</f>
        <v>0</v>
      </c>
      <c r="BX2033" s="1">
        <f ca="1">SUM(BJ2033:BW2033)</f>
        <v>0</v>
      </c>
    </row>
    <row r="2034" spans="1:76" x14ac:dyDescent="0.25">
      <c r="A2034" s="1" t="s">
        <v>110</v>
      </c>
      <c r="B2034" s="1" t="s">
        <v>111</v>
      </c>
      <c r="C2034" s="1" t="s">
        <v>135</v>
      </c>
      <c r="D2034" s="1" t="s">
        <v>63</v>
      </c>
      <c r="E2034" s="1" t="s">
        <v>112</v>
      </c>
      <c r="F2034">
        <v>1</v>
      </c>
      <c r="G2034">
        <v>0</v>
      </c>
      <c r="H2034">
        <v>0</v>
      </c>
      <c r="I2034">
        <v>0</v>
      </c>
      <c r="J2034">
        <v>0</v>
      </c>
      <c r="BI2034" s="4">
        <v>4</v>
      </c>
      <c r="BJ2034" s="1">
        <f ca="1">INDEX(passing_tds,CELL("Row",AG2034)-1)*(PASSTD)</f>
        <v>0</v>
      </c>
      <c r="BK2034" s="1">
        <f ca="1">INDEX(passing_yds,CELL("Row",AH2034)-1)*(PASSYDS)</f>
        <v>0</v>
      </c>
      <c r="BL2034" s="1">
        <f ca="1">IF(INDEX(passing_yds,CELL("Row",AI2034)-1)&gt;=300,3,0)</f>
        <v>0</v>
      </c>
      <c r="BM2034" s="1">
        <f ca="1">INDEX(passing_ints,CELL("Row",AJ2034)-1)*(INT)</f>
        <v>0</v>
      </c>
      <c r="BN2034" s="1">
        <f ca="1">INDEX(rushing_yds,CELL("Row",AK2034)-1)*(RUSHYDS)</f>
        <v>0</v>
      </c>
      <c r="BO2034" s="1">
        <f ca="1">INDEX(rushing_tds,CELL("Row",AK2034)-1)*(RUSHTD)</f>
        <v>0</v>
      </c>
      <c r="BP2034" s="1">
        <f ca="1">IF(INDEX(rushing_yds,CELL("Row",AI2034)-1)&gt;=100,3,0)</f>
        <v>0</v>
      </c>
      <c r="BQ2034" s="1">
        <f ca="1">INDEX(receiving_yds,CELL("Row",AN2034)-1)*(RECYDS)</f>
        <v>0</v>
      </c>
      <c r="BR2034" s="1">
        <f ca="1">INDEX(receiving_rec,CELL("Row",AO2034)-1)*(REC)</f>
        <v>0</v>
      </c>
      <c r="BS2034" s="1">
        <f ca="1">INDEX(receiving_tds,CELL("Row",AP2034)-1)*(RECTD)</f>
        <v>0</v>
      </c>
      <c r="BT2034" s="1">
        <f ca="1">IF(INDEX(receiving_yds,CELL("Row",AI2034)-1)&gt;=100,3,0)</f>
        <v>0</v>
      </c>
      <c r="BU2034" s="1">
        <f ca="1">INDEX(puntret_tds,CELL("Row",AR2034)-1)*(PUNTKORETTD)+INDEX(kickret_tds,CELL("Row",AR2034)-1)*(PUNTKORETTD)</f>
        <v>0</v>
      </c>
      <c r="BV2034" s="1">
        <f ca="1">INDEX(fumbles_tot,CELL("Row",AS2034)-1)*(FUM)</f>
        <v>0</v>
      </c>
      <c r="BW2034" s="1">
        <f ca="1">(INDEX(passing_twoptm,CELL("Row",AT2034)-1)+INDEX(rushing_twoptm,CELL("Row",AT2034)-1)+INDEX(receiving_twoptm,CELL("Row",AT2034)-1))*(_2PTCONV)</f>
        <v>0</v>
      </c>
      <c r="BX2034" s="1">
        <f ca="1">SUM(BJ2034:BW2034)</f>
        <v>0</v>
      </c>
    </row>
    <row r="2035" spans="1:76" x14ac:dyDescent="0.25">
      <c r="A2035" s="1" t="s">
        <v>113</v>
      </c>
      <c r="B2035" s="1" t="s">
        <v>114</v>
      </c>
      <c r="C2035" s="1" t="s">
        <v>135</v>
      </c>
      <c r="D2035" s="1" t="s">
        <v>63</v>
      </c>
      <c r="E2035" s="1" t="s">
        <v>115</v>
      </c>
      <c r="F2035">
        <v>4</v>
      </c>
      <c r="G2035">
        <v>0</v>
      </c>
      <c r="H2035">
        <v>0</v>
      </c>
      <c r="I2035">
        <v>0</v>
      </c>
      <c r="J2035">
        <v>7</v>
      </c>
      <c r="BI2035" s="4">
        <v>4</v>
      </c>
      <c r="BJ2035" s="1">
        <f ca="1">INDEX(passing_tds,CELL("Row",AG2035)-1)*(PASSTD)</f>
        <v>0</v>
      </c>
      <c r="BK2035" s="1">
        <f ca="1">INDEX(passing_yds,CELL("Row",AH2035)-1)*(PASSYDS)</f>
        <v>0</v>
      </c>
      <c r="BL2035" s="1">
        <f ca="1">IF(INDEX(passing_yds,CELL("Row",AI2035)-1)&gt;=300,3,0)</f>
        <v>0</v>
      </c>
      <c r="BM2035" s="1">
        <f ca="1">INDEX(passing_ints,CELL("Row",AJ2035)-1)*(INT)</f>
        <v>0</v>
      </c>
      <c r="BN2035" s="1">
        <f ca="1">INDEX(rushing_yds,CELL("Row",AK2035)-1)*(RUSHYDS)</f>
        <v>0</v>
      </c>
      <c r="BO2035" s="1">
        <f ca="1">INDEX(rushing_tds,CELL("Row",AK2035)-1)*(RUSHTD)</f>
        <v>0</v>
      </c>
      <c r="BP2035" s="1">
        <f ca="1">IF(INDEX(rushing_yds,CELL("Row",AI2035)-1)&gt;=100,3,0)</f>
        <v>0</v>
      </c>
      <c r="BQ2035" s="1">
        <f ca="1">INDEX(receiving_yds,CELL("Row",AN2035)-1)*(RECYDS)</f>
        <v>0</v>
      </c>
      <c r="BR2035" s="1">
        <f ca="1">INDEX(receiving_rec,CELL("Row",AO2035)-1)*(REC)</f>
        <v>0</v>
      </c>
      <c r="BS2035" s="1">
        <f ca="1">INDEX(receiving_tds,CELL("Row",AP2035)-1)*(RECTD)</f>
        <v>0</v>
      </c>
      <c r="BT2035" s="1">
        <f ca="1">IF(INDEX(receiving_yds,CELL("Row",AI2035)-1)&gt;=100,3,0)</f>
        <v>0</v>
      </c>
      <c r="BU2035" s="1">
        <f ca="1">INDEX(puntret_tds,CELL("Row",AR2035)-1)*(PUNTKORETTD)+INDEX(kickret_tds,CELL("Row",AR2035)-1)*(PUNTKORETTD)</f>
        <v>0</v>
      </c>
      <c r="BV2035" s="1">
        <f ca="1">INDEX(fumbles_tot,CELL("Row",AS2035)-1)*(FUM)</f>
        <v>0</v>
      </c>
      <c r="BW2035" s="1">
        <f ca="1">(INDEX(passing_twoptm,CELL("Row",AT2035)-1)+INDEX(rushing_twoptm,CELL("Row",AT2035)-1)+INDEX(receiving_twoptm,CELL("Row",AT2035)-1))*(_2PTCONV)</f>
        <v>0</v>
      </c>
      <c r="BX2035" s="1">
        <f ca="1">SUM(BJ2035:BW2035)</f>
        <v>0</v>
      </c>
    </row>
    <row r="2036" spans="1:76" x14ac:dyDescent="0.25">
      <c r="A2036" s="1" t="s">
        <v>116</v>
      </c>
      <c r="B2036" s="1" t="s">
        <v>117</v>
      </c>
      <c r="C2036" s="1" t="s">
        <v>135</v>
      </c>
      <c r="D2036" s="1" t="s">
        <v>63</v>
      </c>
      <c r="E2036" s="1" t="s">
        <v>118</v>
      </c>
      <c r="F2036">
        <v>1</v>
      </c>
      <c r="G2036">
        <v>0</v>
      </c>
      <c r="H2036">
        <v>0</v>
      </c>
      <c r="I2036">
        <v>0</v>
      </c>
      <c r="J2036">
        <v>1</v>
      </c>
      <c r="BI2036" s="4">
        <v>4</v>
      </c>
      <c r="BJ2036" s="1">
        <f ca="1">INDEX(passing_tds,CELL("Row",AG2036)-1)*(PASSTD)</f>
        <v>0</v>
      </c>
      <c r="BK2036" s="1">
        <f ca="1">INDEX(passing_yds,CELL("Row",AH2036)-1)*(PASSYDS)</f>
        <v>0</v>
      </c>
      <c r="BL2036" s="1">
        <f ca="1">IF(INDEX(passing_yds,CELL("Row",AI2036)-1)&gt;=300,3,0)</f>
        <v>0</v>
      </c>
      <c r="BM2036" s="1">
        <f ca="1">INDEX(passing_ints,CELL("Row",AJ2036)-1)*(INT)</f>
        <v>0</v>
      </c>
      <c r="BN2036" s="1">
        <f ca="1">INDEX(rushing_yds,CELL("Row",AK2036)-1)*(RUSHYDS)</f>
        <v>0</v>
      </c>
      <c r="BO2036" s="1">
        <f ca="1">INDEX(rushing_tds,CELL("Row",AK2036)-1)*(RUSHTD)</f>
        <v>0</v>
      </c>
      <c r="BP2036" s="1">
        <f ca="1">IF(INDEX(rushing_yds,CELL("Row",AI2036)-1)&gt;=100,3,0)</f>
        <v>0</v>
      </c>
      <c r="BQ2036" s="1">
        <f ca="1">INDEX(receiving_yds,CELL("Row",AN2036)-1)*(RECYDS)</f>
        <v>0</v>
      </c>
      <c r="BR2036" s="1">
        <f ca="1">INDEX(receiving_rec,CELL("Row",AO2036)-1)*(REC)</f>
        <v>0</v>
      </c>
      <c r="BS2036" s="1">
        <f ca="1">INDEX(receiving_tds,CELL("Row",AP2036)-1)*(RECTD)</f>
        <v>0</v>
      </c>
      <c r="BT2036" s="1">
        <f ca="1">IF(INDEX(receiving_yds,CELL("Row",AI2036)-1)&gt;=100,3,0)</f>
        <v>0</v>
      </c>
      <c r="BU2036" s="1">
        <f ca="1">INDEX(puntret_tds,CELL("Row",AR2036)-1)*(PUNTKORETTD)+INDEX(kickret_tds,CELL("Row",AR2036)-1)*(PUNTKORETTD)</f>
        <v>0</v>
      </c>
      <c r="BV2036" s="1">
        <f ca="1">INDEX(fumbles_tot,CELL("Row",AS2036)-1)*(FUM)</f>
        <v>0</v>
      </c>
      <c r="BW2036" s="1">
        <f ca="1">(INDEX(passing_twoptm,CELL("Row",AT2036)-1)+INDEX(rushing_twoptm,CELL("Row",AT2036)-1)+INDEX(receiving_twoptm,CELL("Row",AT2036)-1))*(_2PTCONV)</f>
        <v>0</v>
      </c>
      <c r="BX2036" s="1">
        <f ca="1">SUM(BJ2036:BW2036)</f>
        <v>0</v>
      </c>
    </row>
    <row r="2037" spans="1:76" x14ac:dyDescent="0.25">
      <c r="A2037" s="1" t="s">
        <v>103</v>
      </c>
      <c r="B2037" s="1" t="s">
        <v>104</v>
      </c>
      <c r="C2037" s="1" t="s">
        <v>135</v>
      </c>
      <c r="D2037" s="1" t="s">
        <v>63</v>
      </c>
      <c r="E2037" s="1" t="s">
        <v>105</v>
      </c>
      <c r="F2037">
        <v>1</v>
      </c>
      <c r="G2037">
        <v>0</v>
      </c>
      <c r="H2037">
        <v>0</v>
      </c>
      <c r="I2037">
        <v>0</v>
      </c>
      <c r="J2037">
        <v>1</v>
      </c>
      <c r="BI2037" s="4">
        <v>4</v>
      </c>
      <c r="BJ2037" s="1">
        <f ca="1">INDEX(passing_tds,CELL("Row",AG2037)-1)*(PASSTD)</f>
        <v>0</v>
      </c>
      <c r="BK2037" s="1">
        <f ca="1">INDEX(passing_yds,CELL("Row",AH2037)-1)*(PASSYDS)</f>
        <v>0</v>
      </c>
      <c r="BL2037" s="1">
        <f ca="1">IF(INDEX(passing_yds,CELL("Row",AI2037)-1)&gt;=300,3,0)</f>
        <v>0</v>
      </c>
      <c r="BM2037" s="1">
        <f ca="1">INDEX(passing_ints,CELL("Row",AJ2037)-1)*(INT)</f>
        <v>0</v>
      </c>
      <c r="BN2037" s="1">
        <f ca="1">INDEX(rushing_yds,CELL("Row",AK2037)-1)*(RUSHYDS)</f>
        <v>0</v>
      </c>
      <c r="BO2037" s="1">
        <f ca="1">INDEX(rushing_tds,CELL("Row",AK2037)-1)*(RUSHTD)</f>
        <v>0</v>
      </c>
      <c r="BP2037" s="1">
        <f ca="1">IF(INDEX(rushing_yds,CELL("Row",AI2037)-1)&gt;=100,3,0)</f>
        <v>0</v>
      </c>
      <c r="BQ2037" s="1">
        <f ca="1">INDEX(receiving_yds,CELL("Row",AN2037)-1)*(RECYDS)</f>
        <v>0</v>
      </c>
      <c r="BR2037" s="1">
        <f ca="1">INDEX(receiving_rec,CELL("Row",AO2037)-1)*(REC)</f>
        <v>0</v>
      </c>
      <c r="BS2037" s="1">
        <f ca="1">INDEX(receiving_tds,CELL("Row",AP2037)-1)*(RECTD)</f>
        <v>0</v>
      </c>
      <c r="BT2037" s="1">
        <f ca="1">IF(INDEX(receiving_yds,CELL("Row",AI2037)-1)&gt;=100,3,0)</f>
        <v>0</v>
      </c>
      <c r="BU2037" s="1">
        <f ca="1">INDEX(puntret_tds,CELL("Row",AR2037)-1)*(PUNTKORETTD)+INDEX(kickret_tds,CELL("Row",AR2037)-1)*(PUNTKORETTD)</f>
        <v>0</v>
      </c>
      <c r="BV2037" s="1">
        <f ca="1">INDEX(fumbles_tot,CELL("Row",AS2037)-1)*(FUM)</f>
        <v>0</v>
      </c>
      <c r="BW2037" s="1">
        <f ca="1">(INDEX(passing_twoptm,CELL("Row",AT2037)-1)+INDEX(rushing_twoptm,CELL("Row",AT2037)-1)+INDEX(receiving_twoptm,CELL("Row",AT2037)-1))*(_2PTCONV)</f>
        <v>0</v>
      </c>
      <c r="BX2037" s="1">
        <f ca="1">SUM(BJ2037:BW2037)</f>
        <v>0</v>
      </c>
    </row>
    <row r="2038" spans="1:76" x14ac:dyDescent="0.25">
      <c r="A2038" s="1" t="s">
        <v>121</v>
      </c>
      <c r="B2038" s="1" t="s">
        <v>122</v>
      </c>
      <c r="C2038" s="1" t="s">
        <v>135</v>
      </c>
      <c r="D2038" s="1" t="s">
        <v>63</v>
      </c>
      <c r="E2038" s="1" t="s">
        <v>100</v>
      </c>
      <c r="F2038">
        <v>1</v>
      </c>
      <c r="G2038">
        <v>0</v>
      </c>
      <c r="H2038">
        <v>0</v>
      </c>
      <c r="I2038">
        <v>0</v>
      </c>
      <c r="J2038">
        <v>4</v>
      </c>
      <c r="BI2038" s="4">
        <v>4</v>
      </c>
      <c r="BJ2038" s="1">
        <f ca="1">INDEX(passing_tds,CELL("Row",AG2038)-1)*(PASSTD)</f>
        <v>0</v>
      </c>
      <c r="BK2038" s="1">
        <f ca="1">INDEX(passing_yds,CELL("Row",AH2038)-1)*(PASSYDS)</f>
        <v>0</v>
      </c>
      <c r="BL2038" s="1">
        <f ca="1">IF(INDEX(passing_yds,CELL("Row",AI2038)-1)&gt;=300,3,0)</f>
        <v>0</v>
      </c>
      <c r="BM2038" s="1">
        <f ca="1">INDEX(passing_ints,CELL("Row",AJ2038)-1)*(INT)</f>
        <v>0</v>
      </c>
      <c r="BN2038" s="1">
        <f ca="1">INDEX(rushing_yds,CELL("Row",AK2038)-1)*(RUSHYDS)</f>
        <v>0</v>
      </c>
      <c r="BO2038" s="1">
        <f ca="1">INDEX(rushing_tds,CELL("Row",AK2038)-1)*(RUSHTD)</f>
        <v>0</v>
      </c>
      <c r="BP2038" s="1">
        <f ca="1">IF(INDEX(rushing_yds,CELL("Row",AI2038)-1)&gt;=100,3,0)</f>
        <v>0</v>
      </c>
      <c r="BQ2038" s="1">
        <f ca="1">INDEX(receiving_yds,CELL("Row",AN2038)-1)*(RECYDS)</f>
        <v>0</v>
      </c>
      <c r="BR2038" s="1">
        <f ca="1">INDEX(receiving_rec,CELL("Row",AO2038)-1)*(REC)</f>
        <v>0</v>
      </c>
      <c r="BS2038" s="1">
        <f ca="1">INDEX(receiving_tds,CELL("Row",AP2038)-1)*(RECTD)</f>
        <v>0</v>
      </c>
      <c r="BT2038" s="1">
        <f ca="1">IF(INDEX(receiving_yds,CELL("Row",AI2038)-1)&gt;=100,3,0)</f>
        <v>0</v>
      </c>
      <c r="BU2038" s="1">
        <f ca="1">INDEX(puntret_tds,CELL("Row",AR2038)-1)*(PUNTKORETTD)+INDEX(kickret_tds,CELL("Row",AR2038)-1)*(PUNTKORETTD)</f>
        <v>0</v>
      </c>
      <c r="BV2038" s="1">
        <f ca="1">INDEX(fumbles_tot,CELL("Row",AS2038)-1)*(FUM)</f>
        <v>0</v>
      </c>
      <c r="BW2038" s="1">
        <f ca="1">(INDEX(passing_twoptm,CELL("Row",AT2038)-1)+INDEX(rushing_twoptm,CELL("Row",AT2038)-1)+INDEX(receiving_twoptm,CELL("Row",AT2038)-1))*(_2PTCONV)</f>
        <v>0</v>
      </c>
      <c r="BX2038" s="1">
        <f ca="1">SUM(BJ2038:BW2038)</f>
        <v>0</v>
      </c>
    </row>
    <row r="2039" spans="1:76" x14ac:dyDescent="0.25">
      <c r="A2039" s="1" t="s">
        <v>123</v>
      </c>
      <c r="B2039" s="1" t="s">
        <v>124</v>
      </c>
      <c r="C2039" s="1" t="s">
        <v>135</v>
      </c>
      <c r="D2039" s="1" t="s">
        <v>63</v>
      </c>
      <c r="E2039" s="1" t="s">
        <v>105</v>
      </c>
      <c r="F2039">
        <v>0</v>
      </c>
      <c r="G2039">
        <v>0</v>
      </c>
      <c r="H2039">
        <v>0</v>
      </c>
      <c r="I2039">
        <v>0</v>
      </c>
      <c r="J2039">
        <v>2</v>
      </c>
      <c r="BI2039" s="4">
        <v>4</v>
      </c>
      <c r="BJ2039" s="1">
        <f ca="1">INDEX(passing_tds,CELL("Row",AG2039)-1)*(PASSTD)</f>
        <v>0</v>
      </c>
      <c r="BK2039" s="1">
        <f ca="1">INDEX(passing_yds,CELL("Row",AH2039)-1)*(PASSYDS)</f>
        <v>0</v>
      </c>
      <c r="BL2039" s="1">
        <f ca="1">IF(INDEX(passing_yds,CELL("Row",AI2039)-1)&gt;=300,3,0)</f>
        <v>0</v>
      </c>
      <c r="BM2039" s="1">
        <f ca="1">INDEX(passing_ints,CELL("Row",AJ2039)-1)*(INT)</f>
        <v>0</v>
      </c>
      <c r="BN2039" s="1">
        <f ca="1">INDEX(rushing_yds,CELL("Row",AK2039)-1)*(RUSHYDS)</f>
        <v>0</v>
      </c>
      <c r="BO2039" s="1">
        <f ca="1">INDEX(rushing_tds,CELL("Row",AK2039)-1)*(RUSHTD)</f>
        <v>0</v>
      </c>
      <c r="BP2039" s="1">
        <f ca="1">IF(INDEX(rushing_yds,CELL("Row",AI2039)-1)&gt;=100,3,0)</f>
        <v>0</v>
      </c>
      <c r="BQ2039" s="1">
        <f ca="1">INDEX(receiving_yds,CELL("Row",AN2039)-1)*(RECYDS)</f>
        <v>0</v>
      </c>
      <c r="BR2039" s="1">
        <f ca="1">INDEX(receiving_rec,CELL("Row",AO2039)-1)*(REC)</f>
        <v>0</v>
      </c>
      <c r="BS2039" s="1">
        <f ca="1">INDEX(receiving_tds,CELL("Row",AP2039)-1)*(RECTD)</f>
        <v>0</v>
      </c>
      <c r="BT2039" s="1">
        <f ca="1">IF(INDEX(receiving_yds,CELL("Row",AI2039)-1)&gt;=100,3,0)</f>
        <v>0</v>
      </c>
      <c r="BU2039" s="1">
        <f ca="1">INDEX(puntret_tds,CELL("Row",AR2039)-1)*(PUNTKORETTD)+INDEX(kickret_tds,CELL("Row",AR2039)-1)*(PUNTKORETTD)</f>
        <v>0</v>
      </c>
      <c r="BV2039" s="1">
        <f ca="1">INDEX(fumbles_tot,CELL("Row",AS2039)-1)*(FUM)</f>
        <v>0</v>
      </c>
      <c r="BW2039" s="1">
        <f ca="1">(INDEX(passing_twoptm,CELL("Row",AT2039)-1)+INDEX(rushing_twoptm,CELL("Row",AT2039)-1)+INDEX(receiving_twoptm,CELL("Row",AT2039)-1))*(_2PTCONV)</f>
        <v>0</v>
      </c>
      <c r="BX2039" s="1">
        <f ca="1">SUM(BJ2039:BW2039)</f>
        <v>0</v>
      </c>
    </row>
    <row r="2040" spans="1:76" x14ac:dyDescent="0.25">
      <c r="A2040" s="1" t="s">
        <v>125</v>
      </c>
      <c r="B2040" s="1" t="s">
        <v>126</v>
      </c>
      <c r="C2040" s="1" t="s">
        <v>135</v>
      </c>
      <c r="D2040" s="1" t="s">
        <v>63</v>
      </c>
      <c r="E2040" s="1" t="s">
        <v>115</v>
      </c>
      <c r="F2040">
        <v>1</v>
      </c>
      <c r="G2040">
        <v>0</v>
      </c>
      <c r="H2040">
        <v>0</v>
      </c>
      <c r="I2040">
        <v>0</v>
      </c>
      <c r="J2040">
        <v>2</v>
      </c>
      <c r="BI2040" s="4">
        <v>4</v>
      </c>
      <c r="BJ2040" s="1">
        <f ca="1">INDEX(passing_tds,CELL("Row",AG2040)-1)*(PASSTD)</f>
        <v>0</v>
      </c>
      <c r="BK2040" s="1">
        <f ca="1">INDEX(passing_yds,CELL("Row",AH2040)-1)*(PASSYDS)</f>
        <v>0</v>
      </c>
      <c r="BL2040" s="1">
        <f ca="1">IF(INDEX(passing_yds,CELL("Row",AI2040)-1)&gt;=300,3,0)</f>
        <v>0</v>
      </c>
      <c r="BM2040" s="1">
        <f ca="1">INDEX(passing_ints,CELL("Row",AJ2040)-1)*(INT)</f>
        <v>0</v>
      </c>
      <c r="BN2040" s="1">
        <f ca="1">INDEX(rushing_yds,CELL("Row",AK2040)-1)*(RUSHYDS)</f>
        <v>0</v>
      </c>
      <c r="BO2040" s="1">
        <f ca="1">INDEX(rushing_tds,CELL("Row",AK2040)-1)*(RUSHTD)</f>
        <v>0</v>
      </c>
      <c r="BP2040" s="1">
        <f ca="1">IF(INDEX(rushing_yds,CELL("Row",AI2040)-1)&gt;=100,3,0)</f>
        <v>0</v>
      </c>
      <c r="BQ2040" s="1">
        <f ca="1">INDEX(receiving_yds,CELL("Row",AN2040)-1)*(RECYDS)</f>
        <v>0</v>
      </c>
      <c r="BR2040" s="1">
        <f ca="1">INDEX(receiving_rec,CELL("Row",AO2040)-1)*(REC)</f>
        <v>0</v>
      </c>
      <c r="BS2040" s="1">
        <f ca="1">INDEX(receiving_tds,CELL("Row",AP2040)-1)*(RECTD)</f>
        <v>0</v>
      </c>
      <c r="BT2040" s="1">
        <f ca="1">IF(INDEX(receiving_yds,CELL("Row",AI2040)-1)&gt;=100,3,0)</f>
        <v>0</v>
      </c>
      <c r="BU2040" s="1">
        <f ca="1">INDEX(puntret_tds,CELL("Row",AR2040)-1)*(PUNTKORETTD)+INDEX(kickret_tds,CELL("Row",AR2040)-1)*(PUNTKORETTD)</f>
        <v>0</v>
      </c>
      <c r="BV2040" s="1">
        <f ca="1">INDEX(fumbles_tot,CELL("Row",AS2040)-1)*(FUM)</f>
        <v>0</v>
      </c>
      <c r="BW2040" s="1">
        <f ca="1">(INDEX(passing_twoptm,CELL("Row",AT2040)-1)+INDEX(rushing_twoptm,CELL("Row",AT2040)-1)+INDEX(receiving_twoptm,CELL("Row",AT2040)-1))*(_2PTCONV)</f>
        <v>0</v>
      </c>
      <c r="BX2040" s="1">
        <f ca="1">SUM(BJ2040:BW2040)</f>
        <v>0</v>
      </c>
    </row>
    <row r="2041" spans="1:76" x14ac:dyDescent="0.25">
      <c r="A2041" s="1" t="s">
        <v>127</v>
      </c>
      <c r="B2041" s="1" t="s">
        <v>128</v>
      </c>
      <c r="C2041" s="1" t="s">
        <v>135</v>
      </c>
      <c r="D2041" s="1" t="s">
        <v>63</v>
      </c>
      <c r="E2041" s="1" t="s">
        <v>100</v>
      </c>
      <c r="F2041">
        <v>0</v>
      </c>
      <c r="G2041">
        <v>0</v>
      </c>
      <c r="H2041">
        <v>0</v>
      </c>
      <c r="I2041">
        <v>0</v>
      </c>
      <c r="J2041">
        <v>1</v>
      </c>
      <c r="BI2041" s="4">
        <v>4</v>
      </c>
      <c r="BJ2041" s="1">
        <f ca="1">INDEX(passing_tds,CELL("Row",AG2041)-1)*(PASSTD)</f>
        <v>0</v>
      </c>
      <c r="BK2041" s="1">
        <f ca="1">INDEX(passing_yds,CELL("Row",AH2041)-1)*(PASSYDS)</f>
        <v>0</v>
      </c>
      <c r="BL2041" s="1">
        <f ca="1">IF(INDEX(passing_yds,CELL("Row",AI2041)-1)&gt;=300,3,0)</f>
        <v>0</v>
      </c>
      <c r="BM2041" s="1">
        <f ca="1">INDEX(passing_ints,CELL("Row",AJ2041)-1)*(INT)</f>
        <v>0</v>
      </c>
      <c r="BN2041" s="1">
        <f ca="1">INDEX(rushing_yds,CELL("Row",AK2041)-1)*(RUSHYDS)</f>
        <v>0</v>
      </c>
      <c r="BO2041" s="1">
        <f ca="1">INDEX(rushing_tds,CELL("Row",AK2041)-1)*(RUSHTD)</f>
        <v>0</v>
      </c>
      <c r="BP2041" s="1">
        <f ca="1">IF(INDEX(rushing_yds,CELL("Row",AI2041)-1)&gt;=100,3,0)</f>
        <v>0</v>
      </c>
      <c r="BQ2041" s="1">
        <f ca="1">INDEX(receiving_yds,CELL("Row",AN2041)-1)*(RECYDS)</f>
        <v>0</v>
      </c>
      <c r="BR2041" s="1">
        <f ca="1">INDEX(receiving_rec,CELL("Row",AO2041)-1)*(REC)</f>
        <v>0</v>
      </c>
      <c r="BS2041" s="1">
        <f ca="1">INDEX(receiving_tds,CELL("Row",AP2041)-1)*(RECTD)</f>
        <v>0</v>
      </c>
      <c r="BT2041" s="1">
        <f ca="1">IF(INDEX(receiving_yds,CELL("Row",AI2041)-1)&gt;=100,3,0)</f>
        <v>0</v>
      </c>
      <c r="BU2041" s="1">
        <f ca="1">INDEX(puntret_tds,CELL("Row",AR2041)-1)*(PUNTKORETTD)+INDEX(kickret_tds,CELL("Row",AR2041)-1)*(PUNTKORETTD)</f>
        <v>0</v>
      </c>
      <c r="BV2041" s="1">
        <f ca="1">INDEX(fumbles_tot,CELL("Row",AS2041)-1)*(FUM)</f>
        <v>0</v>
      </c>
      <c r="BW2041" s="1">
        <f ca="1">(INDEX(passing_twoptm,CELL("Row",AT2041)-1)+INDEX(rushing_twoptm,CELL("Row",AT2041)-1)+INDEX(receiving_twoptm,CELL("Row",AT2041)-1))*(_2PTCONV)</f>
        <v>0</v>
      </c>
      <c r="BX2041" s="1">
        <f ca="1">SUM(BJ2041:BW2041)</f>
        <v>0</v>
      </c>
    </row>
    <row r="2042" spans="1:76" x14ac:dyDescent="0.25">
      <c r="A2042" s="1" t="s">
        <v>129</v>
      </c>
      <c r="B2042" s="1" t="s">
        <v>130</v>
      </c>
      <c r="C2042" s="1" t="s">
        <v>135</v>
      </c>
      <c r="D2042" s="1" t="s">
        <v>63</v>
      </c>
      <c r="E2042" s="1" t="s">
        <v>105</v>
      </c>
      <c r="F2042">
        <v>2</v>
      </c>
      <c r="G2042">
        <v>0</v>
      </c>
      <c r="H2042">
        <v>0</v>
      </c>
      <c r="I2042">
        <v>0</v>
      </c>
      <c r="J2042">
        <v>2</v>
      </c>
      <c r="BI2042" s="4">
        <v>4</v>
      </c>
      <c r="BJ2042" s="1">
        <f ca="1">INDEX(passing_tds,CELL("Row",AG2042)-1)*(PASSTD)</f>
        <v>0</v>
      </c>
      <c r="BK2042" s="1">
        <f ca="1">INDEX(passing_yds,CELL("Row",AH2042)-1)*(PASSYDS)</f>
        <v>0</v>
      </c>
      <c r="BL2042" s="1">
        <f ca="1">IF(INDEX(passing_yds,CELL("Row",AI2042)-1)&gt;=300,3,0)</f>
        <v>0</v>
      </c>
      <c r="BM2042" s="1">
        <f ca="1">INDEX(passing_ints,CELL("Row",AJ2042)-1)*(INT)</f>
        <v>0</v>
      </c>
      <c r="BN2042" s="1">
        <f ca="1">INDEX(rushing_yds,CELL("Row",AK2042)-1)*(RUSHYDS)</f>
        <v>0</v>
      </c>
      <c r="BO2042" s="1">
        <f ca="1">INDEX(rushing_tds,CELL("Row",AK2042)-1)*(RUSHTD)</f>
        <v>0</v>
      </c>
      <c r="BP2042" s="1">
        <f ca="1">IF(INDEX(rushing_yds,CELL("Row",AI2042)-1)&gt;=100,3,0)</f>
        <v>0</v>
      </c>
      <c r="BQ2042" s="1">
        <f ca="1">INDEX(receiving_yds,CELL("Row",AN2042)-1)*(RECYDS)</f>
        <v>0</v>
      </c>
      <c r="BR2042" s="1">
        <f ca="1">INDEX(receiving_rec,CELL("Row",AO2042)-1)*(REC)</f>
        <v>0</v>
      </c>
      <c r="BS2042" s="1">
        <f ca="1">INDEX(receiving_tds,CELL("Row",AP2042)-1)*(RECTD)</f>
        <v>0</v>
      </c>
      <c r="BT2042" s="1">
        <f ca="1">IF(INDEX(receiving_yds,CELL("Row",AI2042)-1)&gt;=100,3,0)</f>
        <v>0</v>
      </c>
      <c r="BU2042" s="1">
        <f ca="1">INDEX(puntret_tds,CELL("Row",AR2042)-1)*(PUNTKORETTD)+INDEX(kickret_tds,CELL("Row",AR2042)-1)*(PUNTKORETTD)</f>
        <v>0</v>
      </c>
      <c r="BV2042" s="1">
        <f ca="1">INDEX(fumbles_tot,CELL("Row",AS2042)-1)*(FUM)</f>
        <v>0</v>
      </c>
      <c r="BW2042" s="1">
        <f ca="1">(INDEX(passing_twoptm,CELL("Row",AT2042)-1)+INDEX(rushing_twoptm,CELL("Row",AT2042)-1)+INDEX(receiving_twoptm,CELL("Row",AT2042)-1))*(_2PTCONV)</f>
        <v>0</v>
      </c>
      <c r="BX2042" s="1">
        <f ca="1">SUM(BJ2042:BW2042)</f>
        <v>0</v>
      </c>
    </row>
    <row r="2043" spans="1:76" x14ac:dyDescent="0.25">
      <c r="A2043" s="1" t="s">
        <v>131</v>
      </c>
      <c r="B2043" s="1" t="s">
        <v>132</v>
      </c>
      <c r="C2043" s="1" t="s">
        <v>135</v>
      </c>
      <c r="D2043" s="1" t="s">
        <v>63</v>
      </c>
      <c r="E2043" s="1" t="s">
        <v>94</v>
      </c>
      <c r="F2043">
        <v>1</v>
      </c>
      <c r="G2043">
        <v>0</v>
      </c>
      <c r="H2043">
        <v>0</v>
      </c>
      <c r="I2043">
        <v>1</v>
      </c>
      <c r="J2043">
        <v>3</v>
      </c>
      <c r="BI2043" s="4">
        <v>4</v>
      </c>
      <c r="BJ2043" s="1">
        <f ca="1">INDEX(passing_tds,CELL("Row",AG2043)-1)*(PASSTD)</f>
        <v>0</v>
      </c>
      <c r="BK2043" s="1">
        <f ca="1">INDEX(passing_yds,CELL("Row",AH2043)-1)*(PASSYDS)</f>
        <v>0</v>
      </c>
      <c r="BL2043" s="1">
        <f ca="1">IF(INDEX(passing_yds,CELL("Row",AI2043)-1)&gt;=300,3,0)</f>
        <v>0</v>
      </c>
      <c r="BM2043" s="1">
        <f ca="1">INDEX(passing_ints,CELL("Row",AJ2043)-1)*(INT)</f>
        <v>0</v>
      </c>
      <c r="BN2043" s="1">
        <f ca="1">INDEX(rushing_yds,CELL("Row",AK2043)-1)*(RUSHYDS)</f>
        <v>0</v>
      </c>
      <c r="BO2043" s="1">
        <f ca="1">INDEX(rushing_tds,CELL("Row",AK2043)-1)*(RUSHTD)</f>
        <v>0</v>
      </c>
      <c r="BP2043" s="1">
        <f ca="1">IF(INDEX(rushing_yds,CELL("Row",AI2043)-1)&gt;=100,3,0)</f>
        <v>0</v>
      </c>
      <c r="BQ2043" s="1">
        <f ca="1">INDEX(receiving_yds,CELL("Row",AN2043)-1)*(RECYDS)</f>
        <v>0</v>
      </c>
      <c r="BR2043" s="1">
        <f ca="1">INDEX(receiving_rec,CELL("Row",AO2043)-1)*(REC)</f>
        <v>0</v>
      </c>
      <c r="BS2043" s="1">
        <f ca="1">INDEX(receiving_tds,CELL("Row",AP2043)-1)*(RECTD)</f>
        <v>0</v>
      </c>
      <c r="BT2043" s="1">
        <f ca="1">IF(INDEX(receiving_yds,CELL("Row",AI2043)-1)&gt;=100,3,0)</f>
        <v>0</v>
      </c>
      <c r="BU2043" s="1">
        <f ca="1">INDEX(puntret_tds,CELL("Row",AR2043)-1)*(PUNTKORETTD)+INDEX(kickret_tds,CELL("Row",AR2043)-1)*(PUNTKORETTD)</f>
        <v>0</v>
      </c>
      <c r="BV2043" s="1">
        <f ca="1">INDEX(fumbles_tot,CELL("Row",AS2043)-1)*(FUM)</f>
        <v>0</v>
      </c>
      <c r="BW2043" s="1">
        <f ca="1">(INDEX(passing_twoptm,CELL("Row",AT2043)-1)+INDEX(rushing_twoptm,CELL("Row",AT2043)-1)+INDEX(receiving_twoptm,CELL("Row",AT2043)-1))*(_2PTCONV)</f>
        <v>0</v>
      </c>
      <c r="BX2043" s="1">
        <f ca="1">SUM(BJ2043:BW2043)</f>
        <v>0</v>
      </c>
    </row>
    <row r="2044" spans="1:76" x14ac:dyDescent="0.25">
      <c r="A2044" s="1" t="s">
        <v>1778</v>
      </c>
      <c r="B2044" s="1" t="s">
        <v>1779</v>
      </c>
      <c r="C2044" s="1" t="s">
        <v>135</v>
      </c>
      <c r="D2044" s="1" t="s">
        <v>63</v>
      </c>
      <c r="E2044" s="1" t="s">
        <v>165</v>
      </c>
      <c r="F2044">
        <v>1</v>
      </c>
      <c r="G2044">
        <v>0</v>
      </c>
      <c r="H2044">
        <v>0</v>
      </c>
      <c r="I2044">
        <v>0</v>
      </c>
      <c r="J2044">
        <v>1</v>
      </c>
      <c r="BI2044" s="4">
        <v>4</v>
      </c>
      <c r="BJ2044" s="1">
        <f ca="1">INDEX(passing_tds,CELL("Row",AG2044)-1)*(PASSTD)</f>
        <v>0</v>
      </c>
      <c r="BK2044" s="1">
        <f ca="1">INDEX(passing_yds,CELL("Row",AH2044)-1)*(PASSYDS)</f>
        <v>0</v>
      </c>
      <c r="BL2044" s="1">
        <f ca="1">IF(INDEX(passing_yds,CELL("Row",AI2044)-1)&gt;=300,3,0)</f>
        <v>0</v>
      </c>
      <c r="BM2044" s="1">
        <f ca="1">INDEX(passing_ints,CELL("Row",AJ2044)-1)*(INT)</f>
        <v>0</v>
      </c>
      <c r="BN2044" s="1">
        <f ca="1">INDEX(rushing_yds,CELL("Row",AK2044)-1)*(RUSHYDS)</f>
        <v>0</v>
      </c>
      <c r="BO2044" s="1">
        <f ca="1">INDEX(rushing_tds,CELL("Row",AK2044)-1)*(RUSHTD)</f>
        <v>0</v>
      </c>
      <c r="BP2044" s="1">
        <f ca="1">IF(INDEX(rushing_yds,CELL("Row",AI2044)-1)&gt;=100,3,0)</f>
        <v>0</v>
      </c>
      <c r="BQ2044" s="1">
        <f ca="1">INDEX(receiving_yds,CELL("Row",AN2044)-1)*(RECYDS)</f>
        <v>0</v>
      </c>
      <c r="BR2044" s="1">
        <f ca="1">INDEX(receiving_rec,CELL("Row",AO2044)-1)*(REC)</f>
        <v>0</v>
      </c>
      <c r="BS2044" s="1">
        <f ca="1">INDEX(receiving_tds,CELL("Row",AP2044)-1)*(RECTD)</f>
        <v>0</v>
      </c>
      <c r="BT2044" s="1">
        <f ca="1">IF(INDEX(receiving_yds,CELL("Row",AI2044)-1)&gt;=100,3,0)</f>
        <v>0</v>
      </c>
      <c r="BU2044" s="1">
        <f ca="1">INDEX(puntret_tds,CELL("Row",AR2044)-1)*(PUNTKORETTD)+INDEX(kickret_tds,CELL("Row",AR2044)-1)*(PUNTKORETTD)</f>
        <v>0</v>
      </c>
      <c r="BV2044" s="1">
        <f ca="1">INDEX(fumbles_tot,CELL("Row",AS2044)-1)*(FUM)</f>
        <v>0</v>
      </c>
      <c r="BW2044" s="1">
        <f ca="1">(INDEX(passing_twoptm,CELL("Row",AT2044)-1)+INDEX(rushing_twoptm,CELL("Row",AT2044)-1)+INDEX(receiving_twoptm,CELL("Row",AT2044)-1))*(_2PTCONV)</f>
        <v>0</v>
      </c>
      <c r="BX2044" s="1">
        <f ca="1">SUM(BJ2044:BW2044)</f>
        <v>0</v>
      </c>
    </row>
    <row r="2045" spans="1:76" x14ac:dyDescent="0.25">
      <c r="A2045" s="1" t="s">
        <v>473</v>
      </c>
      <c r="B2045" s="1" t="s">
        <v>474</v>
      </c>
      <c r="C2045" s="1" t="s">
        <v>62</v>
      </c>
      <c r="D2045" s="1" t="s">
        <v>434</v>
      </c>
      <c r="E2045" s="1" t="s">
        <v>118</v>
      </c>
      <c r="F2045">
        <v>3</v>
      </c>
      <c r="G2045">
        <v>0</v>
      </c>
      <c r="H2045">
        <v>0</v>
      </c>
      <c r="I2045">
        <v>0</v>
      </c>
      <c r="J2045">
        <v>6</v>
      </c>
      <c r="K2045">
        <v>0</v>
      </c>
      <c r="L2045">
        <v>0</v>
      </c>
      <c r="M2045">
        <v>0</v>
      </c>
      <c r="N2045">
        <v>1</v>
      </c>
      <c r="O2045">
        <v>25</v>
      </c>
      <c r="BI2045" s="4">
        <v>4</v>
      </c>
      <c r="BJ2045" s="1">
        <f ca="1">INDEX(passing_tds,CELL("Row",AG2045)-1)*(PASSTD)</f>
        <v>0</v>
      </c>
      <c r="BK2045" s="1">
        <f ca="1">INDEX(passing_yds,CELL("Row",AH2045)-1)*(PASSYDS)</f>
        <v>0</v>
      </c>
      <c r="BL2045" s="1">
        <f ca="1">IF(INDEX(passing_yds,CELL("Row",AI2045)-1)&gt;=300,3,0)</f>
        <v>0</v>
      </c>
      <c r="BM2045" s="1">
        <f ca="1">INDEX(passing_ints,CELL("Row",AJ2045)-1)*(INT)</f>
        <v>0</v>
      </c>
      <c r="BN2045" s="1">
        <f ca="1">INDEX(rushing_yds,CELL("Row",AK2045)-1)*(RUSHYDS)</f>
        <v>0</v>
      </c>
      <c r="BO2045" s="1">
        <f ca="1">INDEX(rushing_tds,CELL("Row",AK2045)-1)*(RUSHTD)</f>
        <v>0</v>
      </c>
      <c r="BP2045" s="1">
        <f ca="1">IF(INDEX(rushing_yds,CELL("Row",AI2045)-1)&gt;=100,3,0)</f>
        <v>0</v>
      </c>
      <c r="BQ2045" s="1">
        <f ca="1">INDEX(receiving_yds,CELL("Row",AN2045)-1)*(RECYDS)</f>
        <v>0</v>
      </c>
      <c r="BR2045" s="1">
        <f ca="1">INDEX(receiving_rec,CELL("Row",AO2045)-1)*(REC)</f>
        <v>0</v>
      </c>
      <c r="BS2045" s="1">
        <f ca="1">INDEX(receiving_tds,CELL("Row",AP2045)-1)*(RECTD)</f>
        <v>0</v>
      </c>
      <c r="BT2045" s="1">
        <f ca="1">IF(INDEX(receiving_yds,CELL("Row",AI2045)-1)&gt;=100,3,0)</f>
        <v>0</v>
      </c>
      <c r="BU2045" s="1">
        <f ca="1">INDEX(puntret_tds,CELL("Row",AR2045)-1)*(PUNTKORETTD)+INDEX(kickret_tds,CELL("Row",AR2045)-1)*(PUNTKORETTD)</f>
        <v>0</v>
      </c>
      <c r="BV2045" s="1">
        <f ca="1">INDEX(fumbles_tot,CELL("Row",AS2045)-1)*(FUM)</f>
        <v>0</v>
      </c>
      <c r="BW2045" s="1">
        <f ca="1">(INDEX(passing_twoptm,CELL("Row",AT2045)-1)+INDEX(rushing_twoptm,CELL("Row",AT2045)-1)+INDEX(receiving_twoptm,CELL("Row",AT2045)-1))*(_2PTCONV)</f>
        <v>0</v>
      </c>
      <c r="BX2045" s="1">
        <f ca="1">SUM(BJ2045:BW2045)</f>
        <v>0</v>
      </c>
    </row>
    <row r="2046" spans="1:76" x14ac:dyDescent="0.25">
      <c r="A2046" s="1" t="s">
        <v>449</v>
      </c>
      <c r="B2046" s="1" t="s">
        <v>450</v>
      </c>
      <c r="C2046" s="1" t="s">
        <v>62</v>
      </c>
      <c r="D2046" s="1" t="s">
        <v>434</v>
      </c>
      <c r="E2046" s="1" t="s">
        <v>88</v>
      </c>
      <c r="P2046">
        <v>1</v>
      </c>
      <c r="Q2046">
        <v>0</v>
      </c>
      <c r="R2046">
        <v>0</v>
      </c>
      <c r="S2046">
        <v>0</v>
      </c>
      <c r="T2046">
        <v>4</v>
      </c>
      <c r="U2046">
        <v>0</v>
      </c>
      <c r="V2046">
        <v>4</v>
      </c>
      <c r="W2046">
        <v>0</v>
      </c>
      <c r="X2046">
        <v>4</v>
      </c>
      <c r="BI2046" s="4">
        <v>4</v>
      </c>
      <c r="BJ2046" s="1">
        <f ca="1">INDEX(passing_tds,CELL("Row",AG2046)-1)*(PASSTD)</f>
        <v>0</v>
      </c>
      <c r="BK2046" s="1">
        <f ca="1">INDEX(passing_yds,CELL("Row",AH2046)-1)*(PASSYDS)</f>
        <v>0</v>
      </c>
      <c r="BL2046" s="1">
        <f ca="1">IF(INDEX(passing_yds,CELL("Row",AI2046)-1)&gt;=300,3,0)</f>
        <v>0</v>
      </c>
      <c r="BM2046" s="1">
        <f ca="1">INDEX(passing_ints,CELL("Row",AJ2046)-1)*(INT)</f>
        <v>0</v>
      </c>
      <c r="BN2046" s="1">
        <f ca="1">INDEX(rushing_yds,CELL("Row",AK2046)-1)*(RUSHYDS)</f>
        <v>0</v>
      </c>
      <c r="BO2046" s="1">
        <f ca="1">INDEX(rushing_tds,CELL("Row",AK2046)-1)*(RUSHTD)</f>
        <v>0</v>
      </c>
      <c r="BP2046" s="1">
        <f ca="1">IF(INDEX(rushing_yds,CELL("Row",AI2046)-1)&gt;=100,3,0)</f>
        <v>0</v>
      </c>
      <c r="BQ2046" s="1">
        <f ca="1">INDEX(receiving_yds,CELL("Row",AN2046)-1)*(RECYDS)</f>
        <v>0</v>
      </c>
      <c r="BR2046" s="1">
        <f ca="1">INDEX(receiving_rec,CELL("Row",AO2046)-1)*(REC)</f>
        <v>0</v>
      </c>
      <c r="BS2046" s="1">
        <f ca="1">INDEX(receiving_tds,CELL("Row",AP2046)-1)*(RECTD)</f>
        <v>0</v>
      </c>
      <c r="BT2046" s="1">
        <f ca="1">IF(INDEX(receiving_yds,CELL("Row",AI2046)-1)&gt;=100,3,0)</f>
        <v>0</v>
      </c>
      <c r="BU2046" s="1">
        <f ca="1">INDEX(puntret_tds,CELL("Row",AR2046)-1)*(PUNTKORETTD)+INDEX(kickret_tds,CELL("Row",AR2046)-1)*(PUNTKORETTD)</f>
        <v>0</v>
      </c>
      <c r="BV2046" s="1">
        <f ca="1">INDEX(fumbles_tot,CELL("Row",AS2046)-1)*(FUM)</f>
        <v>0</v>
      </c>
      <c r="BW2046" s="1">
        <f ca="1">(INDEX(passing_twoptm,CELL("Row",AT2046)-1)+INDEX(rushing_twoptm,CELL("Row",AT2046)-1)+INDEX(receiving_twoptm,CELL("Row",AT2046)-1))*(_2PTCONV)</f>
        <v>0</v>
      </c>
      <c r="BX2046" s="1">
        <f ca="1">SUM(BJ2046:BW2046)</f>
        <v>0</v>
      </c>
    </row>
    <row r="2047" spans="1:76" x14ac:dyDescent="0.25">
      <c r="A2047" s="1" t="s">
        <v>451</v>
      </c>
      <c r="B2047" s="1" t="s">
        <v>452</v>
      </c>
      <c r="C2047" s="1" t="s">
        <v>62</v>
      </c>
      <c r="D2047" s="1" t="s">
        <v>434</v>
      </c>
      <c r="E2047" s="1" t="s">
        <v>91</v>
      </c>
      <c r="AK2047">
        <v>48</v>
      </c>
      <c r="AL2047">
        <v>2</v>
      </c>
      <c r="AM2047">
        <v>67</v>
      </c>
      <c r="AN2047">
        <v>3</v>
      </c>
      <c r="AO2047">
        <v>143</v>
      </c>
      <c r="BI2047" s="4">
        <v>4</v>
      </c>
      <c r="BJ2047" s="1">
        <f ca="1">INDEX(passing_tds,CELL("Row",AG2047)-1)*(PASSTD)</f>
        <v>0</v>
      </c>
      <c r="BK2047" s="1">
        <f ca="1">INDEX(passing_yds,CELL("Row",AH2047)-1)*(PASSYDS)</f>
        <v>0</v>
      </c>
      <c r="BL2047" s="1">
        <f ca="1">IF(INDEX(passing_yds,CELL("Row",AI2047)-1)&gt;=300,3,0)</f>
        <v>0</v>
      </c>
      <c r="BM2047" s="1">
        <f ca="1">INDEX(passing_ints,CELL("Row",AJ2047)-1)*(INT)</f>
        <v>0</v>
      </c>
      <c r="BN2047" s="1">
        <f ca="1">INDEX(rushing_yds,CELL("Row",AK2047)-1)*(RUSHYDS)</f>
        <v>0</v>
      </c>
      <c r="BO2047" s="1">
        <f ca="1">INDEX(rushing_tds,CELL("Row",AK2047)-1)*(RUSHTD)</f>
        <v>0</v>
      </c>
      <c r="BP2047" s="1">
        <f ca="1">IF(INDEX(rushing_yds,CELL("Row",AI2047)-1)&gt;=100,3,0)</f>
        <v>0</v>
      </c>
      <c r="BQ2047" s="1">
        <f ca="1">INDEX(receiving_yds,CELL("Row",AN2047)-1)*(RECYDS)</f>
        <v>0</v>
      </c>
      <c r="BR2047" s="1">
        <f ca="1">INDEX(receiving_rec,CELL("Row",AO2047)-1)*(REC)</f>
        <v>0</v>
      </c>
      <c r="BS2047" s="1">
        <f ca="1">INDEX(receiving_tds,CELL("Row",AP2047)-1)*(RECTD)</f>
        <v>0</v>
      </c>
      <c r="BT2047" s="1">
        <f ca="1">IF(INDEX(receiving_yds,CELL("Row",AI2047)-1)&gt;=100,3,0)</f>
        <v>0</v>
      </c>
      <c r="BU2047" s="1">
        <f ca="1">INDEX(puntret_tds,CELL("Row",AR2047)-1)*(PUNTKORETTD)+INDEX(kickret_tds,CELL("Row",AR2047)-1)*(PUNTKORETTD)</f>
        <v>0</v>
      </c>
      <c r="BV2047" s="1">
        <f ca="1">INDEX(fumbles_tot,CELL("Row",AS2047)-1)*(FUM)</f>
        <v>0</v>
      </c>
      <c r="BW2047" s="1">
        <f ca="1">(INDEX(passing_twoptm,CELL("Row",AT2047)-1)+INDEX(rushing_twoptm,CELL("Row",AT2047)-1)+INDEX(receiving_twoptm,CELL("Row",AT2047)-1))*(_2PTCONV)</f>
        <v>0</v>
      </c>
      <c r="BX2047" s="1">
        <f ca="1">SUM(BJ2047:BW2047)</f>
        <v>0</v>
      </c>
    </row>
    <row r="2048" spans="1:76" x14ac:dyDescent="0.25">
      <c r="A2048" s="1" t="s">
        <v>455</v>
      </c>
      <c r="B2048" s="1" t="s">
        <v>456</v>
      </c>
      <c r="C2048" s="1" t="s">
        <v>62</v>
      </c>
      <c r="D2048" s="1" t="s">
        <v>434</v>
      </c>
      <c r="E2048" s="1" t="s">
        <v>100</v>
      </c>
      <c r="F2048">
        <v>1</v>
      </c>
      <c r="G2048">
        <v>0</v>
      </c>
      <c r="H2048">
        <v>0</v>
      </c>
      <c r="I2048">
        <v>0</v>
      </c>
      <c r="J2048">
        <v>0</v>
      </c>
      <c r="Y2048">
        <v>23</v>
      </c>
      <c r="Z2048">
        <v>25</v>
      </c>
      <c r="AA2048">
        <v>0</v>
      </c>
      <c r="AB2048">
        <v>2</v>
      </c>
      <c r="AC2048">
        <v>0</v>
      </c>
      <c r="BI2048" s="4">
        <v>4</v>
      </c>
      <c r="BJ2048" s="1">
        <f ca="1">INDEX(passing_tds,CELL("Row",AG2048)-1)*(PASSTD)</f>
        <v>0</v>
      </c>
      <c r="BK2048" s="1">
        <f ca="1">INDEX(passing_yds,CELL("Row",AH2048)-1)*(PASSYDS)</f>
        <v>0</v>
      </c>
      <c r="BL2048" s="1">
        <f ca="1">IF(INDEX(passing_yds,CELL("Row",AI2048)-1)&gt;=300,3,0)</f>
        <v>0</v>
      </c>
      <c r="BM2048" s="1">
        <f ca="1">INDEX(passing_ints,CELL("Row",AJ2048)-1)*(INT)</f>
        <v>0</v>
      </c>
      <c r="BN2048" s="1">
        <f ca="1">INDEX(rushing_yds,CELL("Row",AK2048)-1)*(RUSHYDS)</f>
        <v>0</v>
      </c>
      <c r="BO2048" s="1">
        <f ca="1">INDEX(rushing_tds,CELL("Row",AK2048)-1)*(RUSHTD)</f>
        <v>0</v>
      </c>
      <c r="BP2048" s="1">
        <f ca="1">IF(INDEX(rushing_yds,CELL("Row",AI2048)-1)&gt;=100,3,0)</f>
        <v>0</v>
      </c>
      <c r="BQ2048" s="1">
        <f ca="1">INDEX(receiving_yds,CELL("Row",AN2048)-1)*(RECYDS)</f>
        <v>0</v>
      </c>
      <c r="BR2048" s="1">
        <f ca="1">INDEX(receiving_rec,CELL("Row",AO2048)-1)*(REC)</f>
        <v>0</v>
      </c>
      <c r="BS2048" s="1">
        <f ca="1">INDEX(receiving_tds,CELL("Row",AP2048)-1)*(RECTD)</f>
        <v>0</v>
      </c>
      <c r="BT2048" s="1">
        <f ca="1">IF(INDEX(receiving_yds,CELL("Row",AI2048)-1)&gt;=100,3,0)</f>
        <v>0</v>
      </c>
      <c r="BU2048" s="1">
        <f ca="1">INDEX(puntret_tds,CELL("Row",AR2048)-1)*(PUNTKORETTD)+INDEX(kickret_tds,CELL("Row",AR2048)-1)*(PUNTKORETTD)</f>
        <v>0</v>
      </c>
      <c r="BV2048" s="1">
        <f ca="1">INDEX(fumbles_tot,CELL("Row",AS2048)-1)*(FUM)</f>
        <v>0</v>
      </c>
      <c r="BW2048" s="1">
        <f ca="1">(INDEX(passing_twoptm,CELL("Row",AT2048)-1)+INDEX(rushing_twoptm,CELL("Row",AT2048)-1)+INDEX(receiving_twoptm,CELL("Row",AT2048)-1))*(_2PTCONV)</f>
        <v>0</v>
      </c>
      <c r="BX2048" s="1">
        <f ca="1">SUM(BJ2048:BW2048)</f>
        <v>0</v>
      </c>
    </row>
    <row r="2049" spans="1:76" x14ac:dyDescent="0.25">
      <c r="A2049" s="1" t="s">
        <v>457</v>
      </c>
      <c r="B2049" s="1" t="s">
        <v>458</v>
      </c>
      <c r="C2049" s="1" t="s">
        <v>62</v>
      </c>
      <c r="D2049" s="1" t="s">
        <v>434</v>
      </c>
      <c r="E2049" s="1" t="s">
        <v>94</v>
      </c>
      <c r="F2049">
        <v>0</v>
      </c>
      <c r="G2049">
        <v>1</v>
      </c>
      <c r="H2049">
        <v>0</v>
      </c>
      <c r="I2049">
        <v>1</v>
      </c>
      <c r="J2049">
        <v>4</v>
      </c>
      <c r="BI2049" s="4">
        <v>4</v>
      </c>
      <c r="BJ2049" s="1">
        <f ca="1">INDEX(passing_tds,CELL("Row",AG2049)-1)*(PASSTD)</f>
        <v>0</v>
      </c>
      <c r="BK2049" s="1">
        <f ca="1">INDEX(passing_yds,CELL("Row",AH2049)-1)*(PASSYDS)</f>
        <v>0</v>
      </c>
      <c r="BL2049" s="1">
        <f ca="1">IF(INDEX(passing_yds,CELL("Row",AI2049)-1)&gt;=300,3,0)</f>
        <v>0</v>
      </c>
      <c r="BM2049" s="1">
        <f ca="1">INDEX(passing_ints,CELL("Row",AJ2049)-1)*(INT)</f>
        <v>0</v>
      </c>
      <c r="BN2049" s="1">
        <f ca="1">INDEX(rushing_yds,CELL("Row",AK2049)-1)*(RUSHYDS)</f>
        <v>0</v>
      </c>
      <c r="BO2049" s="1">
        <f ca="1">INDEX(rushing_tds,CELL("Row",AK2049)-1)*(RUSHTD)</f>
        <v>0</v>
      </c>
      <c r="BP2049" s="1">
        <f ca="1">IF(INDEX(rushing_yds,CELL("Row",AI2049)-1)&gt;=100,3,0)</f>
        <v>0</v>
      </c>
      <c r="BQ2049" s="1">
        <f ca="1">INDEX(receiving_yds,CELL("Row",AN2049)-1)*(RECYDS)</f>
        <v>0</v>
      </c>
      <c r="BR2049" s="1">
        <f ca="1">INDEX(receiving_rec,CELL("Row",AO2049)-1)*(REC)</f>
        <v>0</v>
      </c>
      <c r="BS2049" s="1">
        <f ca="1">INDEX(receiving_tds,CELL("Row",AP2049)-1)*(RECTD)</f>
        <v>0</v>
      </c>
      <c r="BT2049" s="1">
        <f ca="1">IF(INDEX(receiving_yds,CELL("Row",AI2049)-1)&gt;=100,3,0)</f>
        <v>0</v>
      </c>
      <c r="BU2049" s="1">
        <f ca="1">INDEX(puntret_tds,CELL("Row",AR2049)-1)*(PUNTKORETTD)+INDEX(kickret_tds,CELL("Row",AR2049)-1)*(PUNTKORETTD)</f>
        <v>0</v>
      </c>
      <c r="BV2049" s="1">
        <f ca="1">INDEX(fumbles_tot,CELL("Row",AS2049)-1)*(FUM)</f>
        <v>0</v>
      </c>
      <c r="BW2049" s="1">
        <f ca="1">(INDEX(passing_twoptm,CELL("Row",AT2049)-1)+INDEX(rushing_twoptm,CELL("Row",AT2049)-1)+INDEX(receiving_twoptm,CELL("Row",AT2049)-1))*(_2PTCONV)</f>
        <v>0</v>
      </c>
      <c r="BX2049" s="1">
        <f ca="1">SUM(BJ2049:BW2049)</f>
        <v>0</v>
      </c>
    </row>
    <row r="2050" spans="1:76" x14ac:dyDescent="0.25">
      <c r="A2050" s="1" t="s">
        <v>1782</v>
      </c>
      <c r="B2050" s="1" t="s">
        <v>1783</v>
      </c>
      <c r="C2050" s="1" t="s">
        <v>62</v>
      </c>
      <c r="D2050" s="1" t="s">
        <v>434</v>
      </c>
      <c r="E2050" s="1" t="s">
        <v>112</v>
      </c>
      <c r="F2050">
        <v>1</v>
      </c>
      <c r="G2050">
        <v>0</v>
      </c>
      <c r="H2050">
        <v>0</v>
      </c>
      <c r="I2050">
        <v>0</v>
      </c>
      <c r="J2050">
        <v>0</v>
      </c>
      <c r="BI2050" s="4">
        <v>4</v>
      </c>
      <c r="BJ2050" s="1">
        <f ca="1">INDEX(passing_tds,CELL("Row",AG2050)-1)*(PASSTD)</f>
        <v>0</v>
      </c>
      <c r="BK2050" s="1">
        <f ca="1">INDEX(passing_yds,CELL("Row",AH2050)-1)*(PASSYDS)</f>
        <v>0</v>
      </c>
      <c r="BL2050" s="1">
        <f ca="1">IF(INDEX(passing_yds,CELL("Row",AI2050)-1)&gt;=300,3,0)</f>
        <v>0</v>
      </c>
      <c r="BM2050" s="1">
        <f ca="1">INDEX(passing_ints,CELL("Row",AJ2050)-1)*(INT)</f>
        <v>0</v>
      </c>
      <c r="BN2050" s="1">
        <f ca="1">INDEX(rushing_yds,CELL("Row",AK2050)-1)*(RUSHYDS)</f>
        <v>0</v>
      </c>
      <c r="BO2050" s="1">
        <f ca="1">INDEX(rushing_tds,CELL("Row",AK2050)-1)*(RUSHTD)</f>
        <v>0</v>
      </c>
      <c r="BP2050" s="1">
        <f ca="1">IF(INDEX(rushing_yds,CELL("Row",AI2050)-1)&gt;=100,3,0)</f>
        <v>0</v>
      </c>
      <c r="BQ2050" s="1">
        <f ca="1">INDEX(receiving_yds,CELL("Row",AN2050)-1)*(RECYDS)</f>
        <v>0</v>
      </c>
      <c r="BR2050" s="1">
        <f ca="1">INDEX(receiving_rec,CELL("Row",AO2050)-1)*(REC)</f>
        <v>0</v>
      </c>
      <c r="BS2050" s="1">
        <f ca="1">INDEX(receiving_tds,CELL("Row",AP2050)-1)*(RECTD)</f>
        <v>0</v>
      </c>
      <c r="BT2050" s="1">
        <f ca="1">IF(INDEX(receiving_yds,CELL("Row",AI2050)-1)&gt;=100,3,0)</f>
        <v>0</v>
      </c>
      <c r="BU2050" s="1">
        <f ca="1">INDEX(puntret_tds,CELL("Row",AR2050)-1)*(PUNTKORETTD)+INDEX(kickret_tds,CELL("Row",AR2050)-1)*(PUNTKORETTD)</f>
        <v>0</v>
      </c>
      <c r="BV2050" s="1">
        <f ca="1">INDEX(fumbles_tot,CELL("Row",AS2050)-1)*(FUM)</f>
        <v>0</v>
      </c>
      <c r="BW2050" s="1">
        <f ca="1">(INDEX(passing_twoptm,CELL("Row",AT2050)-1)+INDEX(rushing_twoptm,CELL("Row",AT2050)-1)+INDEX(receiving_twoptm,CELL("Row",AT2050)-1))*(_2PTCONV)</f>
        <v>0</v>
      </c>
      <c r="BX2050" s="1">
        <f ca="1">SUM(BJ2050:BW2050)</f>
        <v>0</v>
      </c>
    </row>
    <row r="2051" spans="1:76" x14ac:dyDescent="0.25">
      <c r="A2051" s="1" t="s">
        <v>479</v>
      </c>
      <c r="B2051" s="1" t="s">
        <v>480</v>
      </c>
      <c r="C2051" s="1" t="s">
        <v>62</v>
      </c>
      <c r="D2051" s="1" t="s">
        <v>434</v>
      </c>
      <c r="E2051" s="1" t="s">
        <v>105</v>
      </c>
      <c r="F2051">
        <v>2</v>
      </c>
      <c r="G2051">
        <v>0</v>
      </c>
      <c r="H2051">
        <v>0</v>
      </c>
      <c r="I2051">
        <v>0</v>
      </c>
      <c r="J2051">
        <v>1</v>
      </c>
      <c r="BI2051" s="4">
        <v>4</v>
      </c>
      <c r="BJ2051" s="1">
        <f ca="1">INDEX(passing_tds,CELL("Row",AG2051)-1)*(PASSTD)</f>
        <v>0</v>
      </c>
      <c r="BK2051" s="1">
        <f ca="1">INDEX(passing_yds,CELL("Row",AH2051)-1)*(PASSYDS)</f>
        <v>0</v>
      </c>
      <c r="BL2051" s="1">
        <f ca="1">IF(INDEX(passing_yds,CELL("Row",AI2051)-1)&gt;=300,3,0)</f>
        <v>0</v>
      </c>
      <c r="BM2051" s="1">
        <f ca="1">INDEX(passing_ints,CELL("Row",AJ2051)-1)*(INT)</f>
        <v>0</v>
      </c>
      <c r="BN2051" s="1">
        <f ca="1">INDEX(rushing_yds,CELL("Row",AK2051)-1)*(RUSHYDS)</f>
        <v>0</v>
      </c>
      <c r="BO2051" s="1">
        <f ca="1">INDEX(rushing_tds,CELL("Row",AK2051)-1)*(RUSHTD)</f>
        <v>0</v>
      </c>
      <c r="BP2051" s="1">
        <f ca="1">IF(INDEX(rushing_yds,CELL("Row",AI2051)-1)&gt;=100,3,0)</f>
        <v>0</v>
      </c>
      <c r="BQ2051" s="1">
        <f ca="1">INDEX(receiving_yds,CELL("Row",AN2051)-1)*(RECYDS)</f>
        <v>0</v>
      </c>
      <c r="BR2051" s="1">
        <f ca="1">INDEX(receiving_rec,CELL("Row",AO2051)-1)*(REC)</f>
        <v>0</v>
      </c>
      <c r="BS2051" s="1">
        <f ca="1">INDEX(receiving_tds,CELL("Row",AP2051)-1)*(RECTD)</f>
        <v>0</v>
      </c>
      <c r="BT2051" s="1">
        <f ca="1">IF(INDEX(receiving_yds,CELL("Row",AI2051)-1)&gt;=100,3,0)</f>
        <v>0</v>
      </c>
      <c r="BU2051" s="1">
        <f ca="1">INDEX(puntret_tds,CELL("Row",AR2051)-1)*(PUNTKORETTD)+INDEX(kickret_tds,CELL("Row",AR2051)-1)*(PUNTKORETTD)</f>
        <v>0</v>
      </c>
      <c r="BV2051" s="1">
        <f ca="1">INDEX(fumbles_tot,CELL("Row",AS2051)-1)*(FUM)</f>
        <v>0</v>
      </c>
      <c r="BW2051" s="1">
        <f ca="1">(INDEX(passing_twoptm,CELL("Row",AT2051)-1)+INDEX(rushing_twoptm,CELL("Row",AT2051)-1)+INDEX(receiving_twoptm,CELL("Row",AT2051)-1))*(_2PTCONV)</f>
        <v>0</v>
      </c>
      <c r="BX2051" s="1">
        <f ca="1">SUM(BJ2051:BW2051)</f>
        <v>0</v>
      </c>
    </row>
    <row r="2052" spans="1:76" x14ac:dyDescent="0.25">
      <c r="A2052" s="1" t="s">
        <v>463</v>
      </c>
      <c r="B2052" s="1" t="s">
        <v>464</v>
      </c>
      <c r="C2052" s="1" t="s">
        <v>62</v>
      </c>
      <c r="D2052" s="1" t="s">
        <v>434</v>
      </c>
      <c r="E2052" s="1" t="s">
        <v>105</v>
      </c>
      <c r="F2052">
        <v>5</v>
      </c>
      <c r="G2052">
        <v>0</v>
      </c>
      <c r="H2052">
        <v>0</v>
      </c>
      <c r="I2052">
        <v>0</v>
      </c>
      <c r="J2052">
        <v>10</v>
      </c>
      <c r="BI2052" s="4">
        <v>4</v>
      </c>
      <c r="BJ2052" s="1">
        <f ca="1">INDEX(passing_tds,CELL("Row",AG2052)-1)*(PASSTD)</f>
        <v>0</v>
      </c>
      <c r="BK2052" s="1">
        <f ca="1">INDEX(passing_yds,CELL("Row",AH2052)-1)*(PASSYDS)</f>
        <v>0</v>
      </c>
      <c r="BL2052" s="1">
        <f ca="1">IF(INDEX(passing_yds,CELL("Row",AI2052)-1)&gt;=300,3,0)</f>
        <v>0</v>
      </c>
      <c r="BM2052" s="1">
        <f ca="1">INDEX(passing_ints,CELL("Row",AJ2052)-1)*(INT)</f>
        <v>0</v>
      </c>
      <c r="BN2052" s="1">
        <f ca="1">INDEX(rushing_yds,CELL("Row",AK2052)-1)*(RUSHYDS)</f>
        <v>0</v>
      </c>
      <c r="BO2052" s="1">
        <f ca="1">INDEX(rushing_tds,CELL("Row",AK2052)-1)*(RUSHTD)</f>
        <v>0</v>
      </c>
      <c r="BP2052" s="1">
        <f ca="1">IF(INDEX(rushing_yds,CELL("Row",AI2052)-1)&gt;=100,3,0)</f>
        <v>0</v>
      </c>
      <c r="BQ2052" s="1">
        <f ca="1">INDEX(receiving_yds,CELL("Row",AN2052)-1)*(RECYDS)</f>
        <v>0</v>
      </c>
      <c r="BR2052" s="1">
        <f ca="1">INDEX(receiving_rec,CELL("Row",AO2052)-1)*(REC)</f>
        <v>0</v>
      </c>
      <c r="BS2052" s="1">
        <f ca="1">INDEX(receiving_tds,CELL("Row",AP2052)-1)*(RECTD)</f>
        <v>0</v>
      </c>
      <c r="BT2052" s="1">
        <f ca="1">IF(INDEX(receiving_yds,CELL("Row",AI2052)-1)&gt;=100,3,0)</f>
        <v>0</v>
      </c>
      <c r="BU2052" s="1">
        <f ca="1">INDEX(puntret_tds,CELL("Row",AR2052)-1)*(PUNTKORETTD)+INDEX(kickret_tds,CELL("Row",AR2052)-1)*(PUNTKORETTD)</f>
        <v>0</v>
      </c>
      <c r="BV2052" s="1">
        <f ca="1">INDEX(fumbles_tot,CELL("Row",AS2052)-1)*(FUM)</f>
        <v>0</v>
      </c>
      <c r="BW2052" s="1">
        <f ca="1">(INDEX(passing_twoptm,CELL("Row",AT2052)-1)+INDEX(rushing_twoptm,CELL("Row",AT2052)-1)+INDEX(receiving_twoptm,CELL("Row",AT2052)-1))*(_2PTCONV)</f>
        <v>0</v>
      </c>
      <c r="BX2052" s="1">
        <f ca="1">SUM(BJ2052:BW2052)</f>
        <v>0</v>
      </c>
    </row>
    <row r="2053" spans="1:76" x14ac:dyDescent="0.25">
      <c r="A2053" s="1" t="s">
        <v>1784</v>
      </c>
      <c r="B2053" s="1" t="s">
        <v>1785</v>
      </c>
      <c r="C2053" s="1" t="s">
        <v>62</v>
      </c>
      <c r="D2053" s="1" t="s">
        <v>434</v>
      </c>
      <c r="E2053" s="1" t="s">
        <v>100</v>
      </c>
      <c r="F2053">
        <v>2</v>
      </c>
      <c r="G2053">
        <v>0</v>
      </c>
      <c r="H2053">
        <v>0</v>
      </c>
      <c r="I2053">
        <v>0</v>
      </c>
      <c r="J2053">
        <v>3</v>
      </c>
      <c r="BI2053" s="4">
        <v>4</v>
      </c>
      <c r="BJ2053" s="1">
        <f ca="1">INDEX(passing_tds,CELL("Row",AG2053)-1)*(PASSTD)</f>
        <v>0</v>
      </c>
      <c r="BK2053" s="1">
        <f ca="1">INDEX(passing_yds,CELL("Row",AH2053)-1)*(PASSYDS)</f>
        <v>0</v>
      </c>
      <c r="BL2053" s="1">
        <f ca="1">IF(INDEX(passing_yds,CELL("Row",AI2053)-1)&gt;=300,3,0)</f>
        <v>0</v>
      </c>
      <c r="BM2053" s="1">
        <f ca="1">INDEX(passing_ints,CELL("Row",AJ2053)-1)*(INT)</f>
        <v>0</v>
      </c>
      <c r="BN2053" s="1">
        <f ca="1">INDEX(rushing_yds,CELL("Row",AK2053)-1)*(RUSHYDS)</f>
        <v>0</v>
      </c>
      <c r="BO2053" s="1">
        <f ca="1">INDEX(rushing_tds,CELL("Row",AK2053)-1)*(RUSHTD)</f>
        <v>0</v>
      </c>
      <c r="BP2053" s="1">
        <f ca="1">IF(INDEX(rushing_yds,CELL("Row",AI2053)-1)&gt;=100,3,0)</f>
        <v>0</v>
      </c>
      <c r="BQ2053" s="1">
        <f ca="1">INDEX(receiving_yds,CELL("Row",AN2053)-1)*(RECYDS)</f>
        <v>0</v>
      </c>
      <c r="BR2053" s="1">
        <f ca="1">INDEX(receiving_rec,CELL("Row",AO2053)-1)*(REC)</f>
        <v>0</v>
      </c>
      <c r="BS2053" s="1">
        <f ca="1">INDEX(receiving_tds,CELL("Row",AP2053)-1)*(RECTD)</f>
        <v>0</v>
      </c>
      <c r="BT2053" s="1">
        <f ca="1">IF(INDEX(receiving_yds,CELL("Row",AI2053)-1)&gt;=100,3,0)</f>
        <v>0</v>
      </c>
      <c r="BU2053" s="1">
        <f ca="1">INDEX(puntret_tds,CELL("Row",AR2053)-1)*(PUNTKORETTD)+INDEX(kickret_tds,CELL("Row",AR2053)-1)*(PUNTKORETTD)</f>
        <v>0</v>
      </c>
      <c r="BV2053" s="1">
        <f ca="1">INDEX(fumbles_tot,CELL("Row",AS2053)-1)*(FUM)</f>
        <v>0</v>
      </c>
      <c r="BW2053" s="1">
        <f ca="1">(INDEX(passing_twoptm,CELL("Row",AT2053)-1)+INDEX(rushing_twoptm,CELL("Row",AT2053)-1)+INDEX(receiving_twoptm,CELL("Row",AT2053)-1))*(_2PTCONV)</f>
        <v>0</v>
      </c>
      <c r="BX2053" s="1">
        <f ca="1">SUM(BJ2053:BW2053)</f>
        <v>0</v>
      </c>
    </row>
    <row r="2054" spans="1:76" x14ac:dyDescent="0.25">
      <c r="A2054" s="1" t="s">
        <v>467</v>
      </c>
      <c r="B2054" s="1" t="s">
        <v>468</v>
      </c>
      <c r="C2054" s="1" t="s">
        <v>62</v>
      </c>
      <c r="D2054" s="1" t="s">
        <v>434</v>
      </c>
      <c r="E2054" s="1" t="s">
        <v>290</v>
      </c>
      <c r="F2054">
        <v>4</v>
      </c>
      <c r="G2054">
        <v>0</v>
      </c>
      <c r="H2054">
        <v>0</v>
      </c>
      <c r="I2054">
        <v>0</v>
      </c>
      <c r="J2054">
        <v>4</v>
      </c>
      <c r="BI2054" s="4">
        <v>4</v>
      </c>
      <c r="BJ2054" s="1">
        <f ca="1">INDEX(passing_tds,CELL("Row",AG2054)-1)*(PASSTD)</f>
        <v>0</v>
      </c>
      <c r="BK2054" s="1">
        <f ca="1">INDEX(passing_yds,CELL("Row",AH2054)-1)*(PASSYDS)</f>
        <v>0</v>
      </c>
      <c r="BL2054" s="1">
        <f ca="1">IF(INDEX(passing_yds,CELL("Row",AI2054)-1)&gt;=300,3,0)</f>
        <v>0</v>
      </c>
      <c r="BM2054" s="1">
        <f ca="1">INDEX(passing_ints,CELL("Row",AJ2054)-1)*(INT)</f>
        <v>0</v>
      </c>
      <c r="BN2054" s="1">
        <f ca="1">INDEX(rushing_yds,CELL("Row",AK2054)-1)*(RUSHYDS)</f>
        <v>0</v>
      </c>
      <c r="BO2054" s="1">
        <f ca="1">INDEX(rushing_tds,CELL("Row",AK2054)-1)*(RUSHTD)</f>
        <v>0</v>
      </c>
      <c r="BP2054" s="1">
        <f ca="1">IF(INDEX(rushing_yds,CELL("Row",AI2054)-1)&gt;=100,3,0)</f>
        <v>0</v>
      </c>
      <c r="BQ2054" s="1">
        <f ca="1">INDEX(receiving_yds,CELL("Row",AN2054)-1)*(RECYDS)</f>
        <v>0</v>
      </c>
      <c r="BR2054" s="1">
        <f ca="1">INDEX(receiving_rec,CELL("Row",AO2054)-1)*(REC)</f>
        <v>0</v>
      </c>
      <c r="BS2054" s="1">
        <f ca="1">INDEX(receiving_tds,CELL("Row",AP2054)-1)*(RECTD)</f>
        <v>0</v>
      </c>
      <c r="BT2054" s="1">
        <f ca="1">IF(INDEX(receiving_yds,CELL("Row",AI2054)-1)&gt;=100,3,0)</f>
        <v>0</v>
      </c>
      <c r="BU2054" s="1">
        <f ca="1">INDEX(puntret_tds,CELL("Row",AR2054)-1)*(PUNTKORETTD)+INDEX(kickret_tds,CELL("Row",AR2054)-1)*(PUNTKORETTD)</f>
        <v>0</v>
      </c>
      <c r="BV2054" s="1">
        <f ca="1">INDEX(fumbles_tot,CELL("Row",AS2054)-1)*(FUM)</f>
        <v>0</v>
      </c>
      <c r="BW2054" s="1">
        <f ca="1">(INDEX(passing_twoptm,CELL("Row",AT2054)-1)+INDEX(rushing_twoptm,CELL("Row",AT2054)-1)+INDEX(receiving_twoptm,CELL("Row",AT2054)-1))*(_2PTCONV)</f>
        <v>0</v>
      </c>
      <c r="BX2054" s="1">
        <f ca="1">SUM(BJ2054:BW2054)</f>
        <v>0</v>
      </c>
    </row>
    <row r="2055" spans="1:76" x14ac:dyDescent="0.25">
      <c r="A2055" s="1" t="s">
        <v>469</v>
      </c>
      <c r="B2055" s="1" t="s">
        <v>470</v>
      </c>
      <c r="C2055" s="1" t="s">
        <v>62</v>
      </c>
      <c r="D2055" s="1" t="s">
        <v>434</v>
      </c>
      <c r="E2055" s="1" t="s">
        <v>100</v>
      </c>
      <c r="F2055">
        <v>2</v>
      </c>
      <c r="G2055">
        <v>0</v>
      </c>
      <c r="H2055">
        <v>0</v>
      </c>
      <c r="I2055">
        <v>0</v>
      </c>
      <c r="J2055">
        <v>4</v>
      </c>
      <c r="BI2055" s="4">
        <v>4</v>
      </c>
      <c r="BJ2055" s="1">
        <f ca="1">INDEX(passing_tds,CELL("Row",AG2055)-1)*(PASSTD)</f>
        <v>0</v>
      </c>
      <c r="BK2055" s="1">
        <f ca="1">INDEX(passing_yds,CELL("Row",AH2055)-1)*(PASSYDS)</f>
        <v>0</v>
      </c>
      <c r="BL2055" s="1">
        <f ca="1">IF(INDEX(passing_yds,CELL("Row",AI2055)-1)&gt;=300,3,0)</f>
        <v>0</v>
      </c>
      <c r="BM2055" s="1">
        <f ca="1">INDEX(passing_ints,CELL("Row",AJ2055)-1)*(INT)</f>
        <v>0</v>
      </c>
      <c r="BN2055" s="1">
        <f ca="1">INDEX(rushing_yds,CELL("Row",AK2055)-1)*(RUSHYDS)</f>
        <v>0</v>
      </c>
      <c r="BO2055" s="1">
        <f ca="1">INDEX(rushing_tds,CELL("Row",AK2055)-1)*(RUSHTD)</f>
        <v>0</v>
      </c>
      <c r="BP2055" s="1">
        <f ca="1">IF(INDEX(rushing_yds,CELL("Row",AI2055)-1)&gt;=100,3,0)</f>
        <v>0</v>
      </c>
      <c r="BQ2055" s="1">
        <f ca="1">INDEX(receiving_yds,CELL("Row",AN2055)-1)*(RECYDS)</f>
        <v>0</v>
      </c>
      <c r="BR2055" s="1">
        <f ca="1">INDEX(receiving_rec,CELL("Row",AO2055)-1)*(REC)</f>
        <v>0</v>
      </c>
      <c r="BS2055" s="1">
        <f ca="1">INDEX(receiving_tds,CELL("Row",AP2055)-1)*(RECTD)</f>
        <v>0</v>
      </c>
      <c r="BT2055" s="1">
        <f ca="1">IF(INDEX(receiving_yds,CELL("Row",AI2055)-1)&gt;=100,3,0)</f>
        <v>0</v>
      </c>
      <c r="BU2055" s="1">
        <f ca="1">INDEX(puntret_tds,CELL("Row",AR2055)-1)*(PUNTKORETTD)+INDEX(kickret_tds,CELL("Row",AR2055)-1)*(PUNTKORETTD)</f>
        <v>0</v>
      </c>
      <c r="BV2055" s="1">
        <f ca="1">INDEX(fumbles_tot,CELL("Row",AS2055)-1)*(FUM)</f>
        <v>0</v>
      </c>
      <c r="BW2055" s="1">
        <f ca="1">(INDEX(passing_twoptm,CELL("Row",AT2055)-1)+INDEX(rushing_twoptm,CELL("Row",AT2055)-1)+INDEX(receiving_twoptm,CELL("Row",AT2055)-1))*(_2PTCONV)</f>
        <v>0</v>
      </c>
      <c r="BX2055" s="1">
        <f ca="1">SUM(BJ2055:BW2055)</f>
        <v>0</v>
      </c>
    </row>
    <row r="2056" spans="1:76" x14ac:dyDescent="0.25">
      <c r="A2056" s="1" t="s">
        <v>471</v>
      </c>
      <c r="B2056" s="1" t="s">
        <v>472</v>
      </c>
      <c r="C2056" s="1" t="s">
        <v>62</v>
      </c>
      <c r="D2056" s="1" t="s">
        <v>434</v>
      </c>
      <c r="E2056" s="1" t="s">
        <v>112</v>
      </c>
      <c r="F2056">
        <v>1</v>
      </c>
      <c r="G2056">
        <v>0</v>
      </c>
      <c r="H2056">
        <v>0</v>
      </c>
      <c r="I2056">
        <v>1</v>
      </c>
      <c r="J2056">
        <v>2</v>
      </c>
      <c r="BI2056" s="4">
        <v>4</v>
      </c>
      <c r="BJ2056" s="1">
        <f ca="1">INDEX(passing_tds,CELL("Row",AG2056)-1)*(PASSTD)</f>
        <v>0</v>
      </c>
      <c r="BK2056" s="1">
        <f ca="1">INDEX(passing_yds,CELL("Row",AH2056)-1)*(PASSYDS)</f>
        <v>0</v>
      </c>
      <c r="BL2056" s="1">
        <f ca="1">IF(INDEX(passing_yds,CELL("Row",AI2056)-1)&gt;=300,3,0)</f>
        <v>0</v>
      </c>
      <c r="BM2056" s="1">
        <f ca="1">INDEX(passing_ints,CELL("Row",AJ2056)-1)*(INT)</f>
        <v>0</v>
      </c>
      <c r="BN2056" s="1">
        <f ca="1">INDEX(rushing_yds,CELL("Row",AK2056)-1)*(RUSHYDS)</f>
        <v>0</v>
      </c>
      <c r="BO2056" s="1">
        <f ca="1">INDEX(rushing_tds,CELL("Row",AK2056)-1)*(RUSHTD)</f>
        <v>0</v>
      </c>
      <c r="BP2056" s="1">
        <f ca="1">IF(INDEX(rushing_yds,CELL("Row",AI2056)-1)&gt;=100,3,0)</f>
        <v>0</v>
      </c>
      <c r="BQ2056" s="1">
        <f ca="1">INDEX(receiving_yds,CELL("Row",AN2056)-1)*(RECYDS)</f>
        <v>0</v>
      </c>
      <c r="BR2056" s="1">
        <f ca="1">INDEX(receiving_rec,CELL("Row",AO2056)-1)*(REC)</f>
        <v>0</v>
      </c>
      <c r="BS2056" s="1">
        <f ca="1">INDEX(receiving_tds,CELL("Row",AP2056)-1)*(RECTD)</f>
        <v>0</v>
      </c>
      <c r="BT2056" s="1">
        <f ca="1">IF(INDEX(receiving_yds,CELL("Row",AI2056)-1)&gt;=100,3,0)</f>
        <v>0</v>
      </c>
      <c r="BU2056" s="1">
        <f ca="1">INDEX(puntret_tds,CELL("Row",AR2056)-1)*(PUNTKORETTD)+INDEX(kickret_tds,CELL("Row",AR2056)-1)*(PUNTKORETTD)</f>
        <v>0</v>
      </c>
      <c r="BV2056" s="1">
        <f ca="1">INDEX(fumbles_tot,CELL("Row",AS2056)-1)*(FUM)</f>
        <v>0</v>
      </c>
      <c r="BW2056" s="1">
        <f ca="1">(INDEX(passing_twoptm,CELL("Row",AT2056)-1)+INDEX(rushing_twoptm,CELL("Row",AT2056)-1)+INDEX(receiving_twoptm,CELL("Row",AT2056)-1))*(_2PTCONV)</f>
        <v>0</v>
      </c>
      <c r="BX2056" s="1">
        <f ca="1">SUM(BJ2056:BW2056)</f>
        <v>0</v>
      </c>
    </row>
    <row r="2057" spans="1:76" x14ac:dyDescent="0.25">
      <c r="A2057" s="1" t="s">
        <v>459</v>
      </c>
      <c r="B2057" s="1" t="s">
        <v>460</v>
      </c>
      <c r="C2057" s="1" t="s">
        <v>62</v>
      </c>
      <c r="D2057" s="1" t="s">
        <v>434</v>
      </c>
      <c r="E2057" s="1" t="s">
        <v>105</v>
      </c>
      <c r="F2057">
        <v>1</v>
      </c>
      <c r="G2057">
        <v>0</v>
      </c>
      <c r="H2057">
        <v>0</v>
      </c>
      <c r="I2057">
        <v>0</v>
      </c>
      <c r="J2057">
        <v>0</v>
      </c>
      <c r="BI2057" s="4">
        <v>4</v>
      </c>
      <c r="BJ2057" s="1">
        <f ca="1">INDEX(passing_tds,CELL("Row",AG2057)-1)*(PASSTD)</f>
        <v>0</v>
      </c>
      <c r="BK2057" s="1">
        <f ca="1">INDEX(passing_yds,CELL("Row",AH2057)-1)*(PASSYDS)</f>
        <v>0</v>
      </c>
      <c r="BL2057" s="1">
        <f ca="1">IF(INDEX(passing_yds,CELL("Row",AI2057)-1)&gt;=300,3,0)</f>
        <v>0</v>
      </c>
      <c r="BM2057" s="1">
        <f ca="1">INDEX(passing_ints,CELL("Row",AJ2057)-1)*(INT)</f>
        <v>0</v>
      </c>
      <c r="BN2057" s="1">
        <f ca="1">INDEX(rushing_yds,CELL("Row",AK2057)-1)*(RUSHYDS)</f>
        <v>0</v>
      </c>
      <c r="BO2057" s="1">
        <f ca="1">INDEX(rushing_tds,CELL("Row",AK2057)-1)*(RUSHTD)</f>
        <v>0</v>
      </c>
      <c r="BP2057" s="1">
        <f ca="1">IF(INDEX(rushing_yds,CELL("Row",AI2057)-1)&gt;=100,3,0)</f>
        <v>0</v>
      </c>
      <c r="BQ2057" s="1">
        <f ca="1">INDEX(receiving_yds,CELL("Row",AN2057)-1)*(RECYDS)</f>
        <v>0</v>
      </c>
      <c r="BR2057" s="1">
        <f ca="1">INDEX(receiving_rec,CELL("Row",AO2057)-1)*(REC)</f>
        <v>0</v>
      </c>
      <c r="BS2057" s="1">
        <f ca="1">INDEX(receiving_tds,CELL("Row",AP2057)-1)*(RECTD)</f>
        <v>0</v>
      </c>
      <c r="BT2057" s="1">
        <f ca="1">IF(INDEX(receiving_yds,CELL("Row",AI2057)-1)&gt;=100,3,0)</f>
        <v>0</v>
      </c>
      <c r="BU2057" s="1">
        <f ca="1">INDEX(puntret_tds,CELL("Row",AR2057)-1)*(PUNTKORETTD)+INDEX(kickret_tds,CELL("Row",AR2057)-1)*(PUNTKORETTD)</f>
        <v>0</v>
      </c>
      <c r="BV2057" s="1">
        <f ca="1">INDEX(fumbles_tot,CELL("Row",AS2057)-1)*(FUM)</f>
        <v>0</v>
      </c>
      <c r="BW2057" s="1">
        <f ca="1">(INDEX(passing_twoptm,CELL("Row",AT2057)-1)+INDEX(rushing_twoptm,CELL("Row",AT2057)-1)+INDEX(receiving_twoptm,CELL("Row",AT2057)-1))*(_2PTCONV)</f>
        <v>0</v>
      </c>
      <c r="BX2057" s="1">
        <f ca="1">SUM(BJ2057:BW2057)</f>
        <v>0</v>
      </c>
    </row>
    <row r="2058" spans="1:76" x14ac:dyDescent="0.25">
      <c r="A2058" s="1" t="s">
        <v>475</v>
      </c>
      <c r="B2058" s="1" t="s">
        <v>476</v>
      </c>
      <c r="C2058" s="1" t="s">
        <v>62</v>
      </c>
      <c r="D2058" s="1" t="s">
        <v>434</v>
      </c>
      <c r="E2058" s="1" t="s">
        <v>94</v>
      </c>
      <c r="F2058">
        <v>0</v>
      </c>
      <c r="G2058">
        <v>0</v>
      </c>
      <c r="H2058">
        <v>0</v>
      </c>
      <c r="I2058">
        <v>1</v>
      </c>
      <c r="J2058">
        <v>2</v>
      </c>
      <c r="BI2058" s="4">
        <v>4</v>
      </c>
      <c r="BJ2058" s="1">
        <f ca="1">INDEX(passing_tds,CELL("Row",AG2058)-1)*(PASSTD)</f>
        <v>0</v>
      </c>
      <c r="BK2058" s="1">
        <f ca="1">INDEX(passing_yds,CELL("Row",AH2058)-1)*(PASSYDS)</f>
        <v>0</v>
      </c>
      <c r="BL2058" s="1">
        <f ca="1">IF(INDEX(passing_yds,CELL("Row",AI2058)-1)&gt;=300,3,0)</f>
        <v>0</v>
      </c>
      <c r="BM2058" s="1">
        <f ca="1">INDEX(passing_ints,CELL("Row",AJ2058)-1)*(INT)</f>
        <v>0</v>
      </c>
      <c r="BN2058" s="1">
        <f ca="1">INDEX(rushing_yds,CELL("Row",AK2058)-1)*(RUSHYDS)</f>
        <v>0</v>
      </c>
      <c r="BO2058" s="1">
        <f ca="1">INDEX(rushing_tds,CELL("Row",AK2058)-1)*(RUSHTD)</f>
        <v>0</v>
      </c>
      <c r="BP2058" s="1">
        <f ca="1">IF(INDEX(rushing_yds,CELL("Row",AI2058)-1)&gt;=100,3,0)</f>
        <v>0</v>
      </c>
      <c r="BQ2058" s="1">
        <f ca="1">INDEX(receiving_yds,CELL("Row",AN2058)-1)*(RECYDS)</f>
        <v>0</v>
      </c>
      <c r="BR2058" s="1">
        <f ca="1">INDEX(receiving_rec,CELL("Row",AO2058)-1)*(REC)</f>
        <v>0</v>
      </c>
      <c r="BS2058" s="1">
        <f ca="1">INDEX(receiving_tds,CELL("Row",AP2058)-1)*(RECTD)</f>
        <v>0</v>
      </c>
      <c r="BT2058" s="1">
        <f ca="1">IF(INDEX(receiving_yds,CELL("Row",AI2058)-1)&gt;=100,3,0)</f>
        <v>0</v>
      </c>
      <c r="BU2058" s="1">
        <f ca="1">INDEX(puntret_tds,CELL("Row",AR2058)-1)*(PUNTKORETTD)+INDEX(kickret_tds,CELL("Row",AR2058)-1)*(PUNTKORETTD)</f>
        <v>0</v>
      </c>
      <c r="BV2058" s="1">
        <f ca="1">INDEX(fumbles_tot,CELL("Row",AS2058)-1)*(FUM)</f>
        <v>0</v>
      </c>
      <c r="BW2058" s="1">
        <f ca="1">(INDEX(passing_twoptm,CELL("Row",AT2058)-1)+INDEX(rushing_twoptm,CELL("Row",AT2058)-1)+INDEX(receiving_twoptm,CELL("Row",AT2058)-1))*(_2PTCONV)</f>
        <v>0</v>
      </c>
      <c r="BX2058" s="1">
        <f ca="1">SUM(BJ2058:BW2058)</f>
        <v>0</v>
      </c>
    </row>
    <row r="2059" spans="1:76" x14ac:dyDescent="0.25">
      <c r="A2059" s="1" t="s">
        <v>477</v>
      </c>
      <c r="B2059" s="1" t="s">
        <v>478</v>
      </c>
      <c r="C2059" s="1" t="s">
        <v>62</v>
      </c>
      <c r="D2059" s="1" t="s">
        <v>434</v>
      </c>
      <c r="E2059" s="1" t="s">
        <v>112</v>
      </c>
      <c r="F2059">
        <v>0</v>
      </c>
      <c r="G2059">
        <v>0</v>
      </c>
      <c r="H2059">
        <v>0</v>
      </c>
      <c r="I2059">
        <v>2</v>
      </c>
      <c r="J2059">
        <v>2</v>
      </c>
      <c r="BI2059" s="4">
        <v>4</v>
      </c>
      <c r="BJ2059" s="1">
        <f ca="1">INDEX(passing_tds,CELL("Row",AG2059)-1)*(PASSTD)</f>
        <v>0</v>
      </c>
      <c r="BK2059" s="1">
        <f ca="1">INDEX(passing_yds,CELL("Row",AH2059)-1)*(PASSYDS)</f>
        <v>0</v>
      </c>
      <c r="BL2059" s="1">
        <f ca="1">IF(INDEX(passing_yds,CELL("Row",AI2059)-1)&gt;=300,3,0)</f>
        <v>0</v>
      </c>
      <c r="BM2059" s="1">
        <f ca="1">INDEX(passing_ints,CELL("Row",AJ2059)-1)*(INT)</f>
        <v>0</v>
      </c>
      <c r="BN2059" s="1">
        <f ca="1">INDEX(rushing_yds,CELL("Row",AK2059)-1)*(RUSHYDS)</f>
        <v>0</v>
      </c>
      <c r="BO2059" s="1">
        <f ca="1">INDEX(rushing_tds,CELL("Row",AK2059)-1)*(RUSHTD)</f>
        <v>0</v>
      </c>
      <c r="BP2059" s="1">
        <f ca="1">IF(INDEX(rushing_yds,CELL("Row",AI2059)-1)&gt;=100,3,0)</f>
        <v>0</v>
      </c>
      <c r="BQ2059" s="1">
        <f ca="1">INDEX(receiving_yds,CELL("Row",AN2059)-1)*(RECYDS)</f>
        <v>0</v>
      </c>
      <c r="BR2059" s="1">
        <f ca="1">INDEX(receiving_rec,CELL("Row",AO2059)-1)*(REC)</f>
        <v>0</v>
      </c>
      <c r="BS2059" s="1">
        <f ca="1">INDEX(receiving_tds,CELL("Row",AP2059)-1)*(RECTD)</f>
        <v>0</v>
      </c>
      <c r="BT2059" s="1">
        <f ca="1">IF(INDEX(receiving_yds,CELL("Row",AI2059)-1)&gt;=100,3,0)</f>
        <v>0</v>
      </c>
      <c r="BU2059" s="1">
        <f ca="1">INDEX(puntret_tds,CELL("Row",AR2059)-1)*(PUNTKORETTD)+INDEX(kickret_tds,CELL("Row",AR2059)-1)*(PUNTKORETTD)</f>
        <v>0</v>
      </c>
      <c r="BV2059" s="1">
        <f ca="1">INDEX(fumbles_tot,CELL("Row",AS2059)-1)*(FUM)</f>
        <v>0</v>
      </c>
      <c r="BW2059" s="1">
        <f ca="1">(INDEX(passing_twoptm,CELL("Row",AT2059)-1)+INDEX(rushing_twoptm,CELL("Row",AT2059)-1)+INDEX(receiving_twoptm,CELL("Row",AT2059)-1))*(_2PTCONV)</f>
        <v>0</v>
      </c>
      <c r="BX2059" s="1">
        <f ca="1">SUM(BJ2059:BW2059)</f>
        <v>0</v>
      </c>
    </row>
    <row r="2060" spans="1:76" x14ac:dyDescent="0.25">
      <c r="A2060" s="1" t="s">
        <v>1384</v>
      </c>
      <c r="B2060" s="1" t="s">
        <v>1786</v>
      </c>
      <c r="C2060" s="1" t="s">
        <v>62</v>
      </c>
      <c r="D2060" s="1" t="s">
        <v>434</v>
      </c>
      <c r="E2060" s="1" t="s">
        <v>165</v>
      </c>
      <c r="F2060">
        <v>3</v>
      </c>
      <c r="G2060">
        <v>0</v>
      </c>
      <c r="H2060">
        <v>0</v>
      </c>
      <c r="I2060">
        <v>0</v>
      </c>
      <c r="J2060">
        <v>3</v>
      </c>
      <c r="BI2060" s="4">
        <v>4</v>
      </c>
      <c r="BJ2060" s="1">
        <f ca="1">INDEX(passing_tds,CELL("Row",AG2060)-1)*(PASSTD)</f>
        <v>0</v>
      </c>
      <c r="BK2060" s="1">
        <f ca="1">INDEX(passing_yds,CELL("Row",AH2060)-1)*(PASSYDS)</f>
        <v>0</v>
      </c>
      <c r="BL2060" s="1">
        <f ca="1">IF(INDEX(passing_yds,CELL("Row",AI2060)-1)&gt;=300,3,0)</f>
        <v>0</v>
      </c>
      <c r="BM2060" s="1">
        <f ca="1">INDEX(passing_ints,CELL("Row",AJ2060)-1)*(INT)</f>
        <v>0</v>
      </c>
      <c r="BN2060" s="1">
        <f ca="1">INDEX(rushing_yds,CELL("Row",AK2060)-1)*(RUSHYDS)</f>
        <v>0</v>
      </c>
      <c r="BO2060" s="1">
        <f ca="1">INDEX(rushing_tds,CELL("Row",AK2060)-1)*(RUSHTD)</f>
        <v>0</v>
      </c>
      <c r="BP2060" s="1">
        <f ca="1">IF(INDEX(rushing_yds,CELL("Row",AI2060)-1)&gt;=100,3,0)</f>
        <v>0</v>
      </c>
      <c r="BQ2060" s="1">
        <f ca="1">INDEX(receiving_yds,CELL("Row",AN2060)-1)*(RECYDS)</f>
        <v>0</v>
      </c>
      <c r="BR2060" s="1">
        <f ca="1">INDEX(receiving_rec,CELL("Row",AO2060)-1)*(REC)</f>
        <v>0</v>
      </c>
      <c r="BS2060" s="1">
        <f ca="1">INDEX(receiving_tds,CELL("Row",AP2060)-1)*(RECTD)</f>
        <v>0</v>
      </c>
      <c r="BT2060" s="1">
        <f ca="1">IF(INDEX(receiving_yds,CELL("Row",AI2060)-1)&gt;=100,3,0)</f>
        <v>0</v>
      </c>
      <c r="BU2060" s="1">
        <f ca="1">INDEX(puntret_tds,CELL("Row",AR2060)-1)*(PUNTKORETTD)+INDEX(kickret_tds,CELL("Row",AR2060)-1)*(PUNTKORETTD)</f>
        <v>0</v>
      </c>
      <c r="BV2060" s="1">
        <f ca="1">INDEX(fumbles_tot,CELL("Row",AS2060)-1)*(FUM)</f>
        <v>0</v>
      </c>
      <c r="BW2060" s="1">
        <f ca="1">(INDEX(passing_twoptm,CELL("Row",AT2060)-1)+INDEX(rushing_twoptm,CELL("Row",AT2060)-1)+INDEX(receiving_twoptm,CELL("Row",AT2060)-1))*(_2PTCONV)</f>
        <v>0</v>
      </c>
      <c r="BX2060" s="1">
        <f ca="1">SUM(BJ2060:BW2060)</f>
        <v>0</v>
      </c>
    </row>
    <row r="2061" spans="1:76" x14ac:dyDescent="0.25">
      <c r="A2061" s="1" t="s">
        <v>1787</v>
      </c>
      <c r="B2061" s="1" t="s">
        <v>1788</v>
      </c>
      <c r="C2061" s="1" t="s">
        <v>62</v>
      </c>
      <c r="D2061" s="1" t="s">
        <v>434</v>
      </c>
      <c r="E2061" s="1" t="s">
        <v>94</v>
      </c>
      <c r="F2061">
        <v>0</v>
      </c>
      <c r="G2061">
        <v>0</v>
      </c>
      <c r="H2061">
        <v>0</v>
      </c>
      <c r="I2061">
        <v>0</v>
      </c>
      <c r="J2061">
        <v>1</v>
      </c>
      <c r="BI2061" s="4">
        <v>4</v>
      </c>
      <c r="BJ2061" s="1">
        <f ca="1">INDEX(passing_tds,CELL("Row",AG2061)-1)*(PASSTD)</f>
        <v>0</v>
      </c>
      <c r="BK2061" s="1">
        <f ca="1">INDEX(passing_yds,CELL("Row",AH2061)-1)*(PASSYDS)</f>
        <v>0</v>
      </c>
      <c r="BL2061" s="1">
        <f ca="1">IF(INDEX(passing_yds,CELL("Row",AI2061)-1)&gt;=300,3,0)</f>
        <v>0</v>
      </c>
      <c r="BM2061" s="1">
        <f ca="1">INDEX(passing_ints,CELL("Row",AJ2061)-1)*(INT)</f>
        <v>0</v>
      </c>
      <c r="BN2061" s="1">
        <f ca="1">INDEX(rushing_yds,CELL("Row",AK2061)-1)*(RUSHYDS)</f>
        <v>0</v>
      </c>
      <c r="BO2061" s="1">
        <f ca="1">INDEX(rushing_tds,CELL("Row",AK2061)-1)*(RUSHTD)</f>
        <v>0</v>
      </c>
      <c r="BP2061" s="1">
        <f ca="1">IF(INDEX(rushing_yds,CELL("Row",AI2061)-1)&gt;=100,3,0)</f>
        <v>0</v>
      </c>
      <c r="BQ2061" s="1">
        <f ca="1">INDEX(receiving_yds,CELL("Row",AN2061)-1)*(RECYDS)</f>
        <v>0</v>
      </c>
      <c r="BR2061" s="1">
        <f ca="1">INDEX(receiving_rec,CELL("Row",AO2061)-1)*(REC)</f>
        <v>0</v>
      </c>
      <c r="BS2061" s="1">
        <f ca="1">INDEX(receiving_tds,CELL("Row",AP2061)-1)*(RECTD)</f>
        <v>0</v>
      </c>
      <c r="BT2061" s="1">
        <f ca="1">IF(INDEX(receiving_yds,CELL("Row",AI2061)-1)&gt;=100,3,0)</f>
        <v>0</v>
      </c>
      <c r="BU2061" s="1">
        <f ca="1">INDEX(puntret_tds,CELL("Row",AR2061)-1)*(PUNTKORETTD)+INDEX(kickret_tds,CELL("Row",AR2061)-1)*(PUNTKORETTD)</f>
        <v>0</v>
      </c>
      <c r="BV2061" s="1">
        <f ca="1">INDEX(fumbles_tot,CELL("Row",AS2061)-1)*(FUM)</f>
        <v>0</v>
      </c>
      <c r="BW2061" s="1">
        <f ca="1">(INDEX(passing_twoptm,CELL("Row",AT2061)-1)+INDEX(rushing_twoptm,CELL("Row",AT2061)-1)+INDEX(receiving_twoptm,CELL("Row",AT2061)-1))*(_2PTCONV)</f>
        <v>0</v>
      </c>
      <c r="BX2061" s="1">
        <f ca="1">SUM(BJ2061:BW2061)</f>
        <v>0</v>
      </c>
    </row>
    <row r="2062" spans="1:76" x14ac:dyDescent="0.25">
      <c r="A2062" s="1" t="s">
        <v>1789</v>
      </c>
      <c r="B2062" s="1" t="s">
        <v>1790</v>
      </c>
      <c r="C2062" s="1" t="s">
        <v>62</v>
      </c>
      <c r="D2062" s="1" t="s">
        <v>434</v>
      </c>
      <c r="E2062" s="1" t="s">
        <v>100</v>
      </c>
      <c r="F2062">
        <v>0</v>
      </c>
      <c r="G2062">
        <v>0</v>
      </c>
      <c r="H2062">
        <v>0</v>
      </c>
      <c r="I2062">
        <v>0</v>
      </c>
      <c r="J2062">
        <v>3</v>
      </c>
      <c r="BI2062" s="4">
        <v>4</v>
      </c>
      <c r="BJ2062" s="1">
        <f ca="1">INDEX(passing_tds,CELL("Row",AG2062)-1)*(PASSTD)</f>
        <v>0</v>
      </c>
      <c r="BK2062" s="1">
        <f ca="1">INDEX(passing_yds,CELL("Row",AH2062)-1)*(PASSYDS)</f>
        <v>0</v>
      </c>
      <c r="BL2062" s="1">
        <f ca="1">IF(INDEX(passing_yds,CELL("Row",AI2062)-1)&gt;=300,3,0)</f>
        <v>0</v>
      </c>
      <c r="BM2062" s="1">
        <f ca="1">INDEX(passing_ints,CELL("Row",AJ2062)-1)*(INT)</f>
        <v>0</v>
      </c>
      <c r="BN2062" s="1">
        <f ca="1">INDEX(rushing_yds,CELL("Row",AK2062)-1)*(RUSHYDS)</f>
        <v>0</v>
      </c>
      <c r="BO2062" s="1">
        <f ca="1">INDEX(rushing_tds,CELL("Row",AK2062)-1)*(RUSHTD)</f>
        <v>0</v>
      </c>
      <c r="BP2062" s="1">
        <f ca="1">IF(INDEX(rushing_yds,CELL("Row",AI2062)-1)&gt;=100,3,0)</f>
        <v>0</v>
      </c>
      <c r="BQ2062" s="1">
        <f ca="1">INDEX(receiving_yds,CELL("Row",AN2062)-1)*(RECYDS)</f>
        <v>0</v>
      </c>
      <c r="BR2062" s="1">
        <f ca="1">INDEX(receiving_rec,CELL("Row",AO2062)-1)*(REC)</f>
        <v>0</v>
      </c>
      <c r="BS2062" s="1">
        <f ca="1">INDEX(receiving_tds,CELL("Row",AP2062)-1)*(RECTD)</f>
        <v>0</v>
      </c>
      <c r="BT2062" s="1">
        <f ca="1">IF(INDEX(receiving_yds,CELL("Row",AI2062)-1)&gt;=100,3,0)</f>
        <v>0</v>
      </c>
      <c r="BU2062" s="1">
        <f ca="1">INDEX(puntret_tds,CELL("Row",AR2062)-1)*(PUNTKORETTD)+INDEX(kickret_tds,CELL("Row",AR2062)-1)*(PUNTKORETTD)</f>
        <v>0</v>
      </c>
      <c r="BV2062" s="1">
        <f ca="1">INDEX(fumbles_tot,CELL("Row",AS2062)-1)*(FUM)</f>
        <v>0</v>
      </c>
      <c r="BW2062" s="1">
        <f ca="1">(INDEX(passing_twoptm,CELL("Row",AT2062)-1)+INDEX(rushing_twoptm,CELL("Row",AT2062)-1)+INDEX(receiving_twoptm,CELL("Row",AT2062)-1))*(_2PTCONV)</f>
        <v>0</v>
      </c>
      <c r="BX2062" s="1">
        <f ca="1">SUM(BJ2062:BW2062)</f>
        <v>0</v>
      </c>
    </row>
    <row r="2063" spans="1:76" x14ac:dyDescent="0.25">
      <c r="A2063" s="1" t="s">
        <v>1791</v>
      </c>
      <c r="B2063" s="1" t="s">
        <v>1792</v>
      </c>
      <c r="C2063" s="1" t="s">
        <v>62</v>
      </c>
      <c r="D2063" s="1" t="s">
        <v>434</v>
      </c>
      <c r="E2063" s="1" t="s">
        <v>94</v>
      </c>
      <c r="F2063">
        <v>0</v>
      </c>
      <c r="G2063">
        <v>0</v>
      </c>
      <c r="H2063">
        <v>0</v>
      </c>
      <c r="I2063">
        <v>0</v>
      </c>
      <c r="J2063">
        <v>2</v>
      </c>
      <c r="BI2063" s="4">
        <v>4</v>
      </c>
      <c r="BJ2063" s="1">
        <f ca="1">INDEX(passing_tds,CELL("Row",AG2063)-1)*(PASSTD)</f>
        <v>0</v>
      </c>
      <c r="BK2063" s="1">
        <f ca="1">INDEX(passing_yds,CELL("Row",AH2063)-1)*(PASSYDS)</f>
        <v>0</v>
      </c>
      <c r="BL2063" s="1">
        <f ca="1">IF(INDEX(passing_yds,CELL("Row",AI2063)-1)&gt;=300,3,0)</f>
        <v>0</v>
      </c>
      <c r="BM2063" s="1">
        <f ca="1">INDEX(passing_ints,CELL("Row",AJ2063)-1)*(INT)</f>
        <v>0</v>
      </c>
      <c r="BN2063" s="1">
        <f ca="1">INDEX(rushing_yds,CELL("Row",AK2063)-1)*(RUSHYDS)</f>
        <v>0</v>
      </c>
      <c r="BO2063" s="1">
        <f ca="1">INDEX(rushing_tds,CELL("Row",AK2063)-1)*(RUSHTD)</f>
        <v>0</v>
      </c>
      <c r="BP2063" s="1">
        <f ca="1">IF(INDEX(rushing_yds,CELL("Row",AI2063)-1)&gt;=100,3,0)</f>
        <v>0</v>
      </c>
      <c r="BQ2063" s="1">
        <f ca="1">INDEX(receiving_yds,CELL("Row",AN2063)-1)*(RECYDS)</f>
        <v>0</v>
      </c>
      <c r="BR2063" s="1">
        <f ca="1">INDEX(receiving_rec,CELL("Row",AO2063)-1)*(REC)</f>
        <v>0</v>
      </c>
      <c r="BS2063" s="1">
        <f ca="1">INDEX(receiving_tds,CELL("Row",AP2063)-1)*(RECTD)</f>
        <v>0</v>
      </c>
      <c r="BT2063" s="1">
        <f ca="1">IF(INDEX(receiving_yds,CELL("Row",AI2063)-1)&gt;=100,3,0)</f>
        <v>0</v>
      </c>
      <c r="BU2063" s="1">
        <f ca="1">INDEX(puntret_tds,CELL("Row",AR2063)-1)*(PUNTKORETTD)+INDEX(kickret_tds,CELL("Row",AR2063)-1)*(PUNTKORETTD)</f>
        <v>0</v>
      </c>
      <c r="BV2063" s="1">
        <f ca="1">INDEX(fumbles_tot,CELL("Row",AS2063)-1)*(FUM)</f>
        <v>0</v>
      </c>
      <c r="BW2063" s="1">
        <f ca="1">(INDEX(passing_twoptm,CELL("Row",AT2063)-1)+INDEX(rushing_twoptm,CELL("Row",AT2063)-1)+INDEX(receiving_twoptm,CELL("Row",AT2063)-1))*(_2PTCONV)</f>
        <v>0</v>
      </c>
      <c r="BX2063" s="1">
        <f ca="1">SUM(BJ2063:BW2063)</f>
        <v>0</v>
      </c>
    </row>
    <row r="2064" spans="1:76" x14ac:dyDescent="0.25">
      <c r="A2064" s="1" t="s">
        <v>344</v>
      </c>
      <c r="B2064" s="1" t="s">
        <v>345</v>
      </c>
      <c r="C2064" s="1" t="s">
        <v>135</v>
      </c>
      <c r="D2064" s="1" t="s">
        <v>327</v>
      </c>
      <c r="E2064" s="1" t="s">
        <v>88</v>
      </c>
      <c r="P2064">
        <v>7</v>
      </c>
      <c r="Q2064">
        <v>7</v>
      </c>
      <c r="R2064">
        <v>51</v>
      </c>
      <c r="S2064">
        <v>21</v>
      </c>
      <c r="T2064">
        <v>0</v>
      </c>
      <c r="U2064">
        <v>0</v>
      </c>
      <c r="V2064">
        <v>0</v>
      </c>
      <c r="W2064">
        <v>0</v>
      </c>
      <c r="X2064">
        <v>0</v>
      </c>
      <c r="BI2064" s="4">
        <v>4</v>
      </c>
      <c r="BJ2064" s="1">
        <f ca="1">INDEX(passing_tds,CELL("Row",AG2064)-1)*(PASSTD)</f>
        <v>0</v>
      </c>
      <c r="BK2064" s="1">
        <f ca="1">INDEX(passing_yds,CELL("Row",AH2064)-1)*(PASSYDS)</f>
        <v>0</v>
      </c>
      <c r="BL2064" s="1">
        <f ca="1">IF(INDEX(passing_yds,CELL("Row",AI2064)-1)&gt;=300,3,0)</f>
        <v>0</v>
      </c>
      <c r="BM2064" s="1">
        <f ca="1">INDEX(passing_ints,CELL("Row",AJ2064)-1)*(INT)</f>
        <v>0</v>
      </c>
      <c r="BN2064" s="1">
        <f ca="1">INDEX(rushing_yds,CELL("Row",AK2064)-1)*(RUSHYDS)</f>
        <v>0</v>
      </c>
      <c r="BO2064" s="1">
        <f ca="1">INDEX(rushing_tds,CELL("Row",AK2064)-1)*(RUSHTD)</f>
        <v>0</v>
      </c>
      <c r="BP2064" s="1">
        <f ca="1">IF(INDEX(rushing_yds,CELL("Row",AI2064)-1)&gt;=100,3,0)</f>
        <v>0</v>
      </c>
      <c r="BQ2064" s="1">
        <f ca="1">INDEX(receiving_yds,CELL("Row",AN2064)-1)*(RECYDS)</f>
        <v>0</v>
      </c>
      <c r="BR2064" s="1">
        <f ca="1">INDEX(receiving_rec,CELL("Row",AO2064)-1)*(REC)</f>
        <v>0</v>
      </c>
      <c r="BS2064" s="1">
        <f ca="1">INDEX(receiving_tds,CELL("Row",AP2064)-1)*(RECTD)</f>
        <v>0</v>
      </c>
      <c r="BT2064" s="1">
        <f ca="1">IF(INDEX(receiving_yds,CELL("Row",AI2064)-1)&gt;=100,3,0)</f>
        <v>0</v>
      </c>
      <c r="BU2064" s="1">
        <f ca="1">INDEX(puntret_tds,CELL("Row",AR2064)-1)*(PUNTKORETTD)+INDEX(kickret_tds,CELL("Row",AR2064)-1)*(PUNTKORETTD)</f>
        <v>0</v>
      </c>
      <c r="BV2064" s="1">
        <f ca="1">INDEX(fumbles_tot,CELL("Row",AS2064)-1)*(FUM)</f>
        <v>0</v>
      </c>
      <c r="BW2064" s="1">
        <f ca="1">(INDEX(passing_twoptm,CELL("Row",AT2064)-1)+INDEX(rushing_twoptm,CELL("Row",AT2064)-1)+INDEX(receiving_twoptm,CELL("Row",AT2064)-1))*(_2PTCONV)</f>
        <v>0</v>
      </c>
      <c r="BX2064" s="1">
        <f ca="1">SUM(BJ2064:BW2064)</f>
        <v>0</v>
      </c>
    </row>
    <row r="2065" spans="1:76" x14ac:dyDescent="0.25">
      <c r="A2065" s="1" t="s">
        <v>346</v>
      </c>
      <c r="B2065" s="1" t="s">
        <v>347</v>
      </c>
      <c r="C2065" s="1" t="s">
        <v>135</v>
      </c>
      <c r="D2065" s="1" t="s">
        <v>327</v>
      </c>
      <c r="E2065" s="1" t="s">
        <v>91</v>
      </c>
      <c r="AK2065">
        <v>55</v>
      </c>
      <c r="AL2065">
        <v>0</v>
      </c>
      <c r="AM2065">
        <v>62</v>
      </c>
      <c r="AN2065">
        <v>1</v>
      </c>
      <c r="AO2065">
        <v>62</v>
      </c>
      <c r="BI2065" s="4">
        <v>4</v>
      </c>
      <c r="BJ2065" s="1">
        <f ca="1">INDEX(passing_tds,CELL("Row",AG2065)-1)*(PASSTD)</f>
        <v>0</v>
      </c>
      <c r="BK2065" s="1">
        <f ca="1">INDEX(passing_yds,CELL("Row",AH2065)-1)*(PASSYDS)</f>
        <v>0</v>
      </c>
      <c r="BL2065" s="1">
        <f ca="1">IF(INDEX(passing_yds,CELL("Row",AI2065)-1)&gt;=300,3,0)</f>
        <v>0</v>
      </c>
      <c r="BM2065" s="1">
        <f ca="1">INDEX(passing_ints,CELL("Row",AJ2065)-1)*(INT)</f>
        <v>0</v>
      </c>
      <c r="BN2065" s="1">
        <f ca="1">INDEX(rushing_yds,CELL("Row",AK2065)-1)*(RUSHYDS)</f>
        <v>0</v>
      </c>
      <c r="BO2065" s="1">
        <f ca="1">INDEX(rushing_tds,CELL("Row",AK2065)-1)*(RUSHTD)</f>
        <v>0</v>
      </c>
      <c r="BP2065" s="1">
        <f ca="1">IF(INDEX(rushing_yds,CELL("Row",AI2065)-1)&gt;=100,3,0)</f>
        <v>0</v>
      </c>
      <c r="BQ2065" s="1">
        <f ca="1">INDEX(receiving_yds,CELL("Row",AN2065)-1)*(RECYDS)</f>
        <v>0</v>
      </c>
      <c r="BR2065" s="1">
        <f ca="1">INDEX(receiving_rec,CELL("Row",AO2065)-1)*(REC)</f>
        <v>0</v>
      </c>
      <c r="BS2065" s="1">
        <f ca="1">INDEX(receiving_tds,CELL("Row",AP2065)-1)*(RECTD)</f>
        <v>0</v>
      </c>
      <c r="BT2065" s="1">
        <f ca="1">IF(INDEX(receiving_yds,CELL("Row",AI2065)-1)&gt;=100,3,0)</f>
        <v>0</v>
      </c>
      <c r="BU2065" s="1">
        <f ca="1">INDEX(puntret_tds,CELL("Row",AR2065)-1)*(PUNTKORETTD)+INDEX(kickret_tds,CELL("Row",AR2065)-1)*(PUNTKORETTD)</f>
        <v>0</v>
      </c>
      <c r="BV2065" s="1">
        <f ca="1">INDEX(fumbles_tot,CELL("Row",AS2065)-1)*(FUM)</f>
        <v>0</v>
      </c>
      <c r="BW2065" s="1">
        <f ca="1">(INDEX(passing_twoptm,CELL("Row",AT2065)-1)+INDEX(rushing_twoptm,CELL("Row",AT2065)-1)+INDEX(receiving_twoptm,CELL("Row",AT2065)-1))*(_2PTCONV)</f>
        <v>0</v>
      </c>
      <c r="BX2065" s="1">
        <f ca="1">SUM(BJ2065:BW2065)</f>
        <v>0</v>
      </c>
    </row>
    <row r="2066" spans="1:76" x14ac:dyDescent="0.25">
      <c r="A2066" s="1" t="s">
        <v>332</v>
      </c>
      <c r="B2066" s="1" t="s">
        <v>333</v>
      </c>
      <c r="C2066" s="1" t="s">
        <v>135</v>
      </c>
      <c r="D2066" s="1" t="s">
        <v>327</v>
      </c>
      <c r="E2066" s="1" t="s">
        <v>69</v>
      </c>
      <c r="Y2066">
        <v>21</v>
      </c>
      <c r="Z2066">
        <v>25</v>
      </c>
      <c r="AA2066">
        <v>0</v>
      </c>
      <c r="AB2066">
        <v>4</v>
      </c>
      <c r="AC2066">
        <v>0</v>
      </c>
      <c r="BI2066" s="4">
        <v>4</v>
      </c>
      <c r="BJ2066" s="1">
        <f ca="1">INDEX(passing_tds,CELL("Row",AG2066)-1)*(PASSTD)</f>
        <v>0</v>
      </c>
      <c r="BK2066" s="1">
        <f ca="1">INDEX(passing_yds,CELL("Row",AH2066)-1)*(PASSYDS)</f>
        <v>0</v>
      </c>
      <c r="BL2066" s="1">
        <f ca="1">IF(INDEX(passing_yds,CELL("Row",AI2066)-1)&gt;=300,3,0)</f>
        <v>0</v>
      </c>
      <c r="BM2066" s="1">
        <f ca="1">INDEX(passing_ints,CELL("Row",AJ2066)-1)*(INT)</f>
        <v>0</v>
      </c>
      <c r="BN2066" s="1">
        <f ca="1">INDEX(rushing_yds,CELL("Row",AK2066)-1)*(RUSHYDS)</f>
        <v>0</v>
      </c>
      <c r="BO2066" s="1">
        <f ca="1">INDEX(rushing_tds,CELL("Row",AK2066)-1)*(RUSHTD)</f>
        <v>0</v>
      </c>
      <c r="BP2066" s="1">
        <f ca="1">IF(INDEX(rushing_yds,CELL("Row",AI2066)-1)&gt;=100,3,0)</f>
        <v>0</v>
      </c>
      <c r="BQ2066" s="1">
        <f ca="1">INDEX(receiving_yds,CELL("Row",AN2066)-1)*(RECYDS)</f>
        <v>0</v>
      </c>
      <c r="BR2066" s="1">
        <f ca="1">INDEX(receiving_rec,CELL("Row",AO2066)-1)*(REC)</f>
        <v>0</v>
      </c>
      <c r="BS2066" s="1">
        <f ca="1">INDEX(receiving_tds,CELL("Row",AP2066)-1)*(RECTD)</f>
        <v>0</v>
      </c>
      <c r="BT2066" s="1">
        <f ca="1">IF(INDEX(receiving_yds,CELL("Row",AI2066)-1)&gt;=100,3,0)</f>
        <v>0</v>
      </c>
      <c r="BU2066" s="1">
        <f ca="1">INDEX(puntret_tds,CELL("Row",AR2066)-1)*(PUNTKORETTD)+INDEX(kickret_tds,CELL("Row",AR2066)-1)*(PUNTKORETTD)</f>
        <v>0</v>
      </c>
      <c r="BV2066" s="1">
        <f ca="1">INDEX(fumbles_tot,CELL("Row",AS2066)-1)*(FUM)</f>
        <v>0</v>
      </c>
      <c r="BW2066" s="1">
        <f ca="1">(INDEX(passing_twoptm,CELL("Row",AT2066)-1)+INDEX(rushing_twoptm,CELL("Row",AT2066)-1)+INDEX(receiving_twoptm,CELL("Row",AT2066)-1))*(_2PTCONV)</f>
        <v>0</v>
      </c>
      <c r="BX2066" s="1">
        <f ca="1">SUM(BJ2066:BW2066)</f>
        <v>0</v>
      </c>
    </row>
    <row r="2067" spans="1:76" x14ac:dyDescent="0.25">
      <c r="A2067" s="1" t="s">
        <v>351</v>
      </c>
      <c r="B2067" s="1" t="s">
        <v>352</v>
      </c>
      <c r="C2067" s="1" t="s">
        <v>135</v>
      </c>
      <c r="D2067" s="1" t="s">
        <v>327</v>
      </c>
      <c r="E2067" s="1" t="s">
        <v>94</v>
      </c>
      <c r="F2067">
        <v>1</v>
      </c>
      <c r="G2067">
        <v>0</v>
      </c>
      <c r="H2067">
        <v>0</v>
      </c>
      <c r="I2067">
        <v>0</v>
      </c>
      <c r="J2067">
        <v>2</v>
      </c>
      <c r="BI2067" s="4">
        <v>4</v>
      </c>
      <c r="BJ2067" s="1">
        <f ca="1">INDEX(passing_tds,CELL("Row",AG2067)-1)*(PASSTD)</f>
        <v>0</v>
      </c>
      <c r="BK2067" s="1">
        <f ca="1">INDEX(passing_yds,CELL("Row",AH2067)-1)*(PASSYDS)</f>
        <v>0</v>
      </c>
      <c r="BL2067" s="1">
        <f ca="1">IF(INDEX(passing_yds,CELL("Row",AI2067)-1)&gt;=300,3,0)</f>
        <v>0</v>
      </c>
      <c r="BM2067" s="1">
        <f ca="1">INDEX(passing_ints,CELL("Row",AJ2067)-1)*(INT)</f>
        <v>0</v>
      </c>
      <c r="BN2067" s="1">
        <f ca="1">INDEX(rushing_yds,CELL("Row",AK2067)-1)*(RUSHYDS)</f>
        <v>0</v>
      </c>
      <c r="BO2067" s="1">
        <f ca="1">INDEX(rushing_tds,CELL("Row",AK2067)-1)*(RUSHTD)</f>
        <v>0</v>
      </c>
      <c r="BP2067" s="1">
        <f ca="1">IF(INDEX(rushing_yds,CELL("Row",AI2067)-1)&gt;=100,3,0)</f>
        <v>0</v>
      </c>
      <c r="BQ2067" s="1">
        <f ca="1">INDEX(receiving_yds,CELL("Row",AN2067)-1)*(RECYDS)</f>
        <v>0</v>
      </c>
      <c r="BR2067" s="1">
        <f ca="1">INDEX(receiving_rec,CELL("Row",AO2067)-1)*(REC)</f>
        <v>0</v>
      </c>
      <c r="BS2067" s="1">
        <f ca="1">INDEX(receiving_tds,CELL("Row",AP2067)-1)*(RECTD)</f>
        <v>0</v>
      </c>
      <c r="BT2067" s="1">
        <f ca="1">IF(INDEX(receiving_yds,CELL("Row",AI2067)-1)&gt;=100,3,0)</f>
        <v>0</v>
      </c>
      <c r="BU2067" s="1">
        <f ca="1">INDEX(puntret_tds,CELL("Row",AR2067)-1)*(PUNTKORETTD)+INDEX(kickret_tds,CELL("Row",AR2067)-1)*(PUNTKORETTD)</f>
        <v>0</v>
      </c>
      <c r="BV2067" s="1">
        <f ca="1">INDEX(fumbles_tot,CELL("Row",AS2067)-1)*(FUM)</f>
        <v>0</v>
      </c>
      <c r="BW2067" s="1">
        <f ca="1">(INDEX(passing_twoptm,CELL("Row",AT2067)-1)+INDEX(rushing_twoptm,CELL("Row",AT2067)-1)+INDEX(receiving_twoptm,CELL("Row",AT2067)-1))*(_2PTCONV)</f>
        <v>0</v>
      </c>
      <c r="BX2067" s="1">
        <f ca="1">SUM(BJ2067:BW2067)</f>
        <v>0</v>
      </c>
    </row>
    <row r="2068" spans="1:76" x14ac:dyDescent="0.25">
      <c r="A2068" s="1" t="s">
        <v>353</v>
      </c>
      <c r="B2068" s="1" t="s">
        <v>354</v>
      </c>
      <c r="C2068" s="1" t="s">
        <v>135</v>
      </c>
      <c r="D2068" s="1" t="s">
        <v>327</v>
      </c>
      <c r="E2068" s="1" t="s">
        <v>94</v>
      </c>
      <c r="F2068">
        <v>1</v>
      </c>
      <c r="G2068">
        <v>0</v>
      </c>
      <c r="H2068">
        <v>0</v>
      </c>
      <c r="I2068">
        <v>0</v>
      </c>
      <c r="J2068">
        <v>0</v>
      </c>
      <c r="BI2068" s="4">
        <v>4</v>
      </c>
      <c r="BJ2068" s="1">
        <f ca="1">INDEX(passing_tds,CELL("Row",AG2068)-1)*(PASSTD)</f>
        <v>0</v>
      </c>
      <c r="BK2068" s="1">
        <f ca="1">INDEX(passing_yds,CELL("Row",AH2068)-1)*(PASSYDS)</f>
        <v>0</v>
      </c>
      <c r="BL2068" s="1">
        <f ca="1">IF(INDEX(passing_yds,CELL("Row",AI2068)-1)&gt;=300,3,0)</f>
        <v>0</v>
      </c>
      <c r="BM2068" s="1">
        <f ca="1">INDEX(passing_ints,CELL("Row",AJ2068)-1)*(INT)</f>
        <v>0</v>
      </c>
      <c r="BN2068" s="1">
        <f ca="1">INDEX(rushing_yds,CELL("Row",AK2068)-1)*(RUSHYDS)</f>
        <v>0</v>
      </c>
      <c r="BO2068" s="1">
        <f ca="1">INDEX(rushing_tds,CELL("Row",AK2068)-1)*(RUSHTD)</f>
        <v>0</v>
      </c>
      <c r="BP2068" s="1">
        <f ca="1">IF(INDEX(rushing_yds,CELL("Row",AI2068)-1)&gt;=100,3,0)</f>
        <v>0</v>
      </c>
      <c r="BQ2068" s="1">
        <f ca="1">INDEX(receiving_yds,CELL("Row",AN2068)-1)*(RECYDS)</f>
        <v>0</v>
      </c>
      <c r="BR2068" s="1">
        <f ca="1">INDEX(receiving_rec,CELL("Row",AO2068)-1)*(REC)</f>
        <v>0</v>
      </c>
      <c r="BS2068" s="1">
        <f ca="1">INDEX(receiving_tds,CELL("Row",AP2068)-1)*(RECTD)</f>
        <v>0</v>
      </c>
      <c r="BT2068" s="1">
        <f ca="1">IF(INDEX(receiving_yds,CELL("Row",AI2068)-1)&gt;=100,3,0)</f>
        <v>0</v>
      </c>
      <c r="BU2068" s="1">
        <f ca="1">INDEX(puntret_tds,CELL("Row",AR2068)-1)*(PUNTKORETTD)+INDEX(kickret_tds,CELL("Row",AR2068)-1)*(PUNTKORETTD)</f>
        <v>0</v>
      </c>
      <c r="BV2068" s="1">
        <f ca="1">INDEX(fumbles_tot,CELL("Row",AS2068)-1)*(FUM)</f>
        <v>0</v>
      </c>
      <c r="BW2068" s="1">
        <f ca="1">(INDEX(passing_twoptm,CELL("Row",AT2068)-1)+INDEX(rushing_twoptm,CELL("Row",AT2068)-1)+INDEX(receiving_twoptm,CELL("Row",AT2068)-1))*(_2PTCONV)</f>
        <v>0</v>
      </c>
      <c r="BX2068" s="1">
        <f ca="1">SUM(BJ2068:BW2068)</f>
        <v>0</v>
      </c>
    </row>
    <row r="2069" spans="1:76" x14ac:dyDescent="0.25">
      <c r="A2069" s="1" t="s">
        <v>355</v>
      </c>
      <c r="B2069" s="1" t="s">
        <v>356</v>
      </c>
      <c r="C2069" s="1" t="s">
        <v>135</v>
      </c>
      <c r="D2069" s="1" t="s">
        <v>327</v>
      </c>
      <c r="E2069" s="1" t="s">
        <v>100</v>
      </c>
      <c r="F2069">
        <v>1</v>
      </c>
      <c r="G2069">
        <v>0</v>
      </c>
      <c r="H2069">
        <v>0</v>
      </c>
      <c r="I2069">
        <v>0</v>
      </c>
      <c r="J2069">
        <v>2</v>
      </c>
      <c r="BI2069" s="4">
        <v>4</v>
      </c>
      <c r="BJ2069" s="1">
        <f ca="1">INDEX(passing_tds,CELL("Row",AG2069)-1)*(PASSTD)</f>
        <v>0</v>
      </c>
      <c r="BK2069" s="1">
        <f ca="1">INDEX(passing_yds,CELL("Row",AH2069)-1)*(PASSYDS)</f>
        <v>0</v>
      </c>
      <c r="BL2069" s="1">
        <f ca="1">IF(INDEX(passing_yds,CELL("Row",AI2069)-1)&gt;=300,3,0)</f>
        <v>0</v>
      </c>
      <c r="BM2069" s="1">
        <f ca="1">INDEX(passing_ints,CELL("Row",AJ2069)-1)*(INT)</f>
        <v>0</v>
      </c>
      <c r="BN2069" s="1">
        <f ca="1">INDEX(rushing_yds,CELL("Row",AK2069)-1)*(RUSHYDS)</f>
        <v>0</v>
      </c>
      <c r="BO2069" s="1">
        <f ca="1">INDEX(rushing_tds,CELL("Row",AK2069)-1)*(RUSHTD)</f>
        <v>0</v>
      </c>
      <c r="BP2069" s="1">
        <f ca="1">IF(INDEX(rushing_yds,CELL("Row",AI2069)-1)&gt;=100,3,0)</f>
        <v>0</v>
      </c>
      <c r="BQ2069" s="1">
        <f ca="1">INDEX(receiving_yds,CELL("Row",AN2069)-1)*(RECYDS)</f>
        <v>0</v>
      </c>
      <c r="BR2069" s="1">
        <f ca="1">INDEX(receiving_rec,CELL("Row",AO2069)-1)*(REC)</f>
        <v>0</v>
      </c>
      <c r="BS2069" s="1">
        <f ca="1">INDEX(receiving_tds,CELL("Row",AP2069)-1)*(RECTD)</f>
        <v>0</v>
      </c>
      <c r="BT2069" s="1">
        <f ca="1">IF(INDEX(receiving_yds,CELL("Row",AI2069)-1)&gt;=100,3,0)</f>
        <v>0</v>
      </c>
      <c r="BU2069" s="1">
        <f ca="1">INDEX(puntret_tds,CELL("Row",AR2069)-1)*(PUNTKORETTD)+INDEX(kickret_tds,CELL("Row",AR2069)-1)*(PUNTKORETTD)</f>
        <v>0</v>
      </c>
      <c r="BV2069" s="1">
        <f ca="1">INDEX(fumbles_tot,CELL("Row",AS2069)-1)*(FUM)</f>
        <v>0</v>
      </c>
      <c r="BW2069" s="1">
        <f ca="1">(INDEX(passing_twoptm,CELL("Row",AT2069)-1)+INDEX(rushing_twoptm,CELL("Row",AT2069)-1)+INDEX(receiving_twoptm,CELL("Row",AT2069)-1))*(_2PTCONV)</f>
        <v>0</v>
      </c>
      <c r="BX2069" s="1">
        <f ca="1">SUM(BJ2069:BW2069)</f>
        <v>0</v>
      </c>
    </row>
    <row r="2070" spans="1:76" x14ac:dyDescent="0.25">
      <c r="A2070" s="1" t="s">
        <v>1797</v>
      </c>
      <c r="B2070" s="1" t="s">
        <v>1798</v>
      </c>
      <c r="C2070" s="1" t="s">
        <v>135</v>
      </c>
      <c r="D2070" s="1" t="s">
        <v>327</v>
      </c>
      <c r="E2070" s="1" t="s">
        <v>115</v>
      </c>
      <c r="F2070">
        <v>0</v>
      </c>
      <c r="G2070">
        <v>0</v>
      </c>
      <c r="H2070">
        <v>0</v>
      </c>
      <c r="I2070">
        <v>0</v>
      </c>
      <c r="J2070">
        <v>1</v>
      </c>
      <c r="BI2070" s="4">
        <v>4</v>
      </c>
      <c r="BJ2070" s="1">
        <f ca="1">INDEX(passing_tds,CELL("Row",AG2070)-1)*(PASSTD)</f>
        <v>0</v>
      </c>
      <c r="BK2070" s="1">
        <f ca="1">INDEX(passing_yds,CELL("Row",AH2070)-1)*(PASSYDS)</f>
        <v>0</v>
      </c>
      <c r="BL2070" s="1">
        <f ca="1">IF(INDEX(passing_yds,CELL("Row",AI2070)-1)&gt;=300,3,0)</f>
        <v>0</v>
      </c>
      <c r="BM2070" s="1">
        <f ca="1">INDEX(passing_ints,CELL("Row",AJ2070)-1)*(INT)</f>
        <v>0</v>
      </c>
      <c r="BN2070" s="1">
        <f ca="1">INDEX(rushing_yds,CELL("Row",AK2070)-1)*(RUSHYDS)</f>
        <v>0</v>
      </c>
      <c r="BO2070" s="1">
        <f ca="1">INDEX(rushing_tds,CELL("Row",AK2070)-1)*(RUSHTD)</f>
        <v>0</v>
      </c>
      <c r="BP2070" s="1">
        <f ca="1">IF(INDEX(rushing_yds,CELL("Row",AI2070)-1)&gt;=100,3,0)</f>
        <v>0</v>
      </c>
      <c r="BQ2070" s="1">
        <f ca="1">INDEX(receiving_yds,CELL("Row",AN2070)-1)*(RECYDS)</f>
        <v>0</v>
      </c>
      <c r="BR2070" s="1">
        <f ca="1">INDEX(receiving_rec,CELL("Row",AO2070)-1)*(REC)</f>
        <v>0</v>
      </c>
      <c r="BS2070" s="1">
        <f ca="1">INDEX(receiving_tds,CELL("Row",AP2070)-1)*(RECTD)</f>
        <v>0</v>
      </c>
      <c r="BT2070" s="1">
        <f ca="1">IF(INDEX(receiving_yds,CELL("Row",AI2070)-1)&gt;=100,3,0)</f>
        <v>0</v>
      </c>
      <c r="BU2070" s="1">
        <f ca="1">INDEX(puntret_tds,CELL("Row",AR2070)-1)*(PUNTKORETTD)+INDEX(kickret_tds,CELL("Row",AR2070)-1)*(PUNTKORETTD)</f>
        <v>0</v>
      </c>
      <c r="BV2070" s="1">
        <f ca="1">INDEX(fumbles_tot,CELL("Row",AS2070)-1)*(FUM)</f>
        <v>0</v>
      </c>
      <c r="BW2070" s="1">
        <f ca="1">(INDEX(passing_twoptm,CELL("Row",AT2070)-1)+INDEX(rushing_twoptm,CELL("Row",AT2070)-1)+INDEX(receiving_twoptm,CELL("Row",AT2070)-1))*(_2PTCONV)</f>
        <v>0</v>
      </c>
      <c r="BX2070" s="1">
        <f ca="1">SUM(BJ2070:BW2070)</f>
        <v>0</v>
      </c>
    </row>
    <row r="2071" spans="1:76" x14ac:dyDescent="0.25">
      <c r="A2071" s="1" t="s">
        <v>359</v>
      </c>
      <c r="B2071" s="1" t="s">
        <v>360</v>
      </c>
      <c r="C2071" s="1" t="s">
        <v>135</v>
      </c>
      <c r="D2071" s="1" t="s">
        <v>327</v>
      </c>
      <c r="E2071" s="1" t="s">
        <v>187</v>
      </c>
      <c r="F2071">
        <v>2</v>
      </c>
      <c r="G2071">
        <v>0</v>
      </c>
      <c r="H2071">
        <v>0</v>
      </c>
      <c r="I2071">
        <v>0</v>
      </c>
      <c r="J2071">
        <v>2</v>
      </c>
      <c r="BI2071" s="4">
        <v>4</v>
      </c>
      <c r="BJ2071" s="1">
        <f ca="1">INDEX(passing_tds,CELL("Row",AG2071)-1)*(PASSTD)</f>
        <v>0</v>
      </c>
      <c r="BK2071" s="1">
        <f ca="1">INDEX(passing_yds,CELL("Row",AH2071)-1)*(PASSYDS)</f>
        <v>0</v>
      </c>
      <c r="BL2071" s="1">
        <f ca="1">IF(INDEX(passing_yds,CELL("Row",AI2071)-1)&gt;=300,3,0)</f>
        <v>0</v>
      </c>
      <c r="BM2071" s="1">
        <f ca="1">INDEX(passing_ints,CELL("Row",AJ2071)-1)*(INT)</f>
        <v>0</v>
      </c>
      <c r="BN2071" s="1">
        <f ca="1">INDEX(rushing_yds,CELL("Row",AK2071)-1)*(RUSHYDS)</f>
        <v>0</v>
      </c>
      <c r="BO2071" s="1">
        <f ca="1">INDEX(rushing_tds,CELL("Row",AK2071)-1)*(RUSHTD)</f>
        <v>0</v>
      </c>
      <c r="BP2071" s="1">
        <f ca="1">IF(INDEX(rushing_yds,CELL("Row",AI2071)-1)&gt;=100,3,0)</f>
        <v>0</v>
      </c>
      <c r="BQ2071" s="1">
        <f ca="1">INDEX(receiving_yds,CELL("Row",AN2071)-1)*(RECYDS)</f>
        <v>0</v>
      </c>
      <c r="BR2071" s="1">
        <f ca="1">INDEX(receiving_rec,CELL("Row",AO2071)-1)*(REC)</f>
        <v>0</v>
      </c>
      <c r="BS2071" s="1">
        <f ca="1">INDEX(receiving_tds,CELL("Row",AP2071)-1)*(RECTD)</f>
        <v>0</v>
      </c>
      <c r="BT2071" s="1">
        <f ca="1">IF(INDEX(receiving_yds,CELL("Row",AI2071)-1)&gt;=100,3,0)</f>
        <v>0</v>
      </c>
      <c r="BU2071" s="1">
        <f ca="1">INDEX(puntret_tds,CELL("Row",AR2071)-1)*(PUNTKORETTD)+INDEX(kickret_tds,CELL("Row",AR2071)-1)*(PUNTKORETTD)</f>
        <v>0</v>
      </c>
      <c r="BV2071" s="1">
        <f ca="1">INDEX(fumbles_tot,CELL("Row",AS2071)-1)*(FUM)</f>
        <v>0</v>
      </c>
      <c r="BW2071" s="1">
        <f ca="1">(INDEX(passing_twoptm,CELL("Row",AT2071)-1)+INDEX(rushing_twoptm,CELL("Row",AT2071)-1)+INDEX(receiving_twoptm,CELL("Row",AT2071)-1))*(_2PTCONV)</f>
        <v>0</v>
      </c>
      <c r="BX2071" s="1">
        <f ca="1">SUM(BJ2071:BW2071)</f>
        <v>0</v>
      </c>
    </row>
    <row r="2072" spans="1:76" x14ac:dyDescent="0.25">
      <c r="A2072" s="1" t="s">
        <v>363</v>
      </c>
      <c r="B2072" s="1" t="s">
        <v>364</v>
      </c>
      <c r="C2072" s="1" t="s">
        <v>135</v>
      </c>
      <c r="D2072" s="1" t="s">
        <v>327</v>
      </c>
      <c r="E2072" s="1" t="s">
        <v>105</v>
      </c>
      <c r="F2072">
        <v>1</v>
      </c>
      <c r="G2072">
        <v>0</v>
      </c>
      <c r="H2072">
        <v>0</v>
      </c>
      <c r="I2072">
        <v>0</v>
      </c>
      <c r="J2072">
        <v>0</v>
      </c>
      <c r="BI2072" s="4">
        <v>4</v>
      </c>
      <c r="BJ2072" s="1">
        <f ca="1">INDEX(passing_tds,CELL("Row",AG2072)-1)*(PASSTD)</f>
        <v>0</v>
      </c>
      <c r="BK2072" s="1">
        <f ca="1">INDEX(passing_yds,CELL("Row",AH2072)-1)*(PASSYDS)</f>
        <v>0</v>
      </c>
      <c r="BL2072" s="1">
        <f ca="1">IF(INDEX(passing_yds,CELL("Row",AI2072)-1)&gt;=300,3,0)</f>
        <v>0</v>
      </c>
      <c r="BM2072" s="1">
        <f ca="1">INDEX(passing_ints,CELL("Row",AJ2072)-1)*(INT)</f>
        <v>0</v>
      </c>
      <c r="BN2072" s="1">
        <f ca="1">INDEX(rushing_yds,CELL("Row",AK2072)-1)*(RUSHYDS)</f>
        <v>0</v>
      </c>
      <c r="BO2072" s="1">
        <f ca="1">INDEX(rushing_tds,CELL("Row",AK2072)-1)*(RUSHTD)</f>
        <v>0</v>
      </c>
      <c r="BP2072" s="1">
        <f ca="1">IF(INDEX(rushing_yds,CELL("Row",AI2072)-1)&gt;=100,3,0)</f>
        <v>0</v>
      </c>
      <c r="BQ2072" s="1">
        <f ca="1">INDEX(receiving_yds,CELL("Row",AN2072)-1)*(RECYDS)</f>
        <v>0</v>
      </c>
      <c r="BR2072" s="1">
        <f ca="1">INDEX(receiving_rec,CELL("Row",AO2072)-1)*(REC)</f>
        <v>0</v>
      </c>
      <c r="BS2072" s="1">
        <f ca="1">INDEX(receiving_tds,CELL("Row",AP2072)-1)*(RECTD)</f>
        <v>0</v>
      </c>
      <c r="BT2072" s="1">
        <f ca="1">IF(INDEX(receiving_yds,CELL("Row",AI2072)-1)&gt;=100,3,0)</f>
        <v>0</v>
      </c>
      <c r="BU2072" s="1">
        <f ca="1">INDEX(puntret_tds,CELL("Row",AR2072)-1)*(PUNTKORETTD)+INDEX(kickret_tds,CELL("Row",AR2072)-1)*(PUNTKORETTD)</f>
        <v>0</v>
      </c>
      <c r="BV2072" s="1">
        <f ca="1">INDEX(fumbles_tot,CELL("Row",AS2072)-1)*(FUM)</f>
        <v>0</v>
      </c>
      <c r="BW2072" s="1">
        <f ca="1">(INDEX(passing_twoptm,CELL("Row",AT2072)-1)+INDEX(rushing_twoptm,CELL("Row",AT2072)-1)+INDEX(receiving_twoptm,CELL("Row",AT2072)-1))*(_2PTCONV)</f>
        <v>0</v>
      </c>
      <c r="BX2072" s="1">
        <f ca="1">SUM(BJ2072:BW2072)</f>
        <v>0</v>
      </c>
    </row>
    <row r="2073" spans="1:76" x14ac:dyDescent="0.25">
      <c r="A2073" s="1" t="s">
        <v>342</v>
      </c>
      <c r="B2073" s="1" t="s">
        <v>343</v>
      </c>
      <c r="C2073" s="1" t="s">
        <v>135</v>
      </c>
      <c r="D2073" s="1" t="s">
        <v>327</v>
      </c>
      <c r="E2073" s="1" t="s">
        <v>105</v>
      </c>
      <c r="F2073">
        <v>4</v>
      </c>
      <c r="G2073">
        <v>0</v>
      </c>
      <c r="H2073">
        <v>0</v>
      </c>
      <c r="I2073">
        <v>0</v>
      </c>
      <c r="J2073">
        <v>4</v>
      </c>
      <c r="BI2073" s="4">
        <v>4</v>
      </c>
      <c r="BJ2073" s="1">
        <f ca="1">INDEX(passing_tds,CELL("Row",AG2073)-1)*(PASSTD)</f>
        <v>0</v>
      </c>
      <c r="BK2073" s="1">
        <f ca="1">INDEX(passing_yds,CELL("Row",AH2073)-1)*(PASSYDS)</f>
        <v>0</v>
      </c>
      <c r="BL2073" s="1">
        <f ca="1">IF(INDEX(passing_yds,CELL("Row",AI2073)-1)&gt;=300,3,0)</f>
        <v>0</v>
      </c>
      <c r="BM2073" s="1">
        <f ca="1">INDEX(passing_ints,CELL("Row",AJ2073)-1)*(INT)</f>
        <v>0</v>
      </c>
      <c r="BN2073" s="1">
        <f ca="1">INDEX(rushing_yds,CELL("Row",AK2073)-1)*(RUSHYDS)</f>
        <v>0</v>
      </c>
      <c r="BO2073" s="1">
        <f ca="1">INDEX(rushing_tds,CELL("Row",AK2073)-1)*(RUSHTD)</f>
        <v>0</v>
      </c>
      <c r="BP2073" s="1">
        <f ca="1">IF(INDEX(rushing_yds,CELL("Row",AI2073)-1)&gt;=100,3,0)</f>
        <v>0</v>
      </c>
      <c r="BQ2073" s="1">
        <f ca="1">INDEX(receiving_yds,CELL("Row",AN2073)-1)*(RECYDS)</f>
        <v>0</v>
      </c>
      <c r="BR2073" s="1">
        <f ca="1">INDEX(receiving_rec,CELL("Row",AO2073)-1)*(REC)</f>
        <v>0</v>
      </c>
      <c r="BS2073" s="1">
        <f ca="1">INDEX(receiving_tds,CELL("Row",AP2073)-1)*(RECTD)</f>
        <v>0</v>
      </c>
      <c r="BT2073" s="1">
        <f ca="1">IF(INDEX(receiving_yds,CELL("Row",AI2073)-1)&gt;=100,3,0)</f>
        <v>0</v>
      </c>
      <c r="BU2073" s="1">
        <f ca="1">INDEX(puntret_tds,CELL("Row",AR2073)-1)*(PUNTKORETTD)+INDEX(kickret_tds,CELL("Row",AR2073)-1)*(PUNTKORETTD)</f>
        <v>0</v>
      </c>
      <c r="BV2073" s="1">
        <f ca="1">INDEX(fumbles_tot,CELL("Row",AS2073)-1)*(FUM)</f>
        <v>0</v>
      </c>
      <c r="BW2073" s="1">
        <f ca="1">(INDEX(passing_twoptm,CELL("Row",AT2073)-1)+INDEX(rushing_twoptm,CELL("Row",AT2073)-1)+INDEX(receiving_twoptm,CELL("Row",AT2073)-1))*(_2PTCONV)</f>
        <v>0</v>
      </c>
      <c r="BX2073" s="1">
        <f ca="1">SUM(BJ2073:BW2073)</f>
        <v>0</v>
      </c>
    </row>
    <row r="2074" spans="1:76" x14ac:dyDescent="0.25">
      <c r="A2074" s="1" t="s">
        <v>371</v>
      </c>
      <c r="B2074" s="1" t="s">
        <v>372</v>
      </c>
      <c r="C2074" s="1" t="s">
        <v>135</v>
      </c>
      <c r="D2074" s="1" t="s">
        <v>327</v>
      </c>
      <c r="E2074" s="1" t="s">
        <v>100</v>
      </c>
      <c r="F2074">
        <v>1</v>
      </c>
      <c r="G2074">
        <v>0</v>
      </c>
      <c r="H2074">
        <v>0</v>
      </c>
      <c r="I2074">
        <v>0</v>
      </c>
      <c r="J2074">
        <v>2</v>
      </c>
      <c r="BI2074" s="4">
        <v>4</v>
      </c>
      <c r="BJ2074" s="1">
        <f ca="1">INDEX(passing_tds,CELL("Row",AG2074)-1)*(PASSTD)</f>
        <v>0</v>
      </c>
      <c r="BK2074" s="1">
        <f ca="1">INDEX(passing_yds,CELL("Row",AH2074)-1)*(PASSYDS)</f>
        <v>0</v>
      </c>
      <c r="BL2074" s="1">
        <f ca="1">IF(INDEX(passing_yds,CELL("Row",AI2074)-1)&gt;=300,3,0)</f>
        <v>0</v>
      </c>
      <c r="BM2074" s="1">
        <f ca="1">INDEX(passing_ints,CELL("Row",AJ2074)-1)*(INT)</f>
        <v>0</v>
      </c>
      <c r="BN2074" s="1">
        <f ca="1">INDEX(rushing_yds,CELL("Row",AK2074)-1)*(RUSHYDS)</f>
        <v>0</v>
      </c>
      <c r="BO2074" s="1">
        <f ca="1">INDEX(rushing_tds,CELL("Row",AK2074)-1)*(RUSHTD)</f>
        <v>0</v>
      </c>
      <c r="BP2074" s="1">
        <f ca="1">IF(INDEX(rushing_yds,CELL("Row",AI2074)-1)&gt;=100,3,0)</f>
        <v>0</v>
      </c>
      <c r="BQ2074" s="1">
        <f ca="1">INDEX(receiving_yds,CELL("Row",AN2074)-1)*(RECYDS)</f>
        <v>0</v>
      </c>
      <c r="BR2074" s="1">
        <f ca="1">INDEX(receiving_rec,CELL("Row",AO2074)-1)*(REC)</f>
        <v>0</v>
      </c>
      <c r="BS2074" s="1">
        <f ca="1">INDEX(receiving_tds,CELL("Row",AP2074)-1)*(RECTD)</f>
        <v>0</v>
      </c>
      <c r="BT2074" s="1">
        <f ca="1">IF(INDEX(receiving_yds,CELL("Row",AI2074)-1)&gt;=100,3,0)</f>
        <v>0</v>
      </c>
      <c r="BU2074" s="1">
        <f ca="1">INDEX(puntret_tds,CELL("Row",AR2074)-1)*(PUNTKORETTD)+INDEX(kickret_tds,CELL("Row",AR2074)-1)*(PUNTKORETTD)</f>
        <v>0</v>
      </c>
      <c r="BV2074" s="1">
        <f ca="1">INDEX(fumbles_tot,CELL("Row",AS2074)-1)*(FUM)</f>
        <v>0</v>
      </c>
      <c r="BW2074" s="1">
        <f ca="1">(INDEX(passing_twoptm,CELL("Row",AT2074)-1)+INDEX(rushing_twoptm,CELL("Row",AT2074)-1)+INDEX(receiving_twoptm,CELL("Row",AT2074)-1))*(_2PTCONV)</f>
        <v>0</v>
      </c>
      <c r="BX2074" s="1">
        <f ca="1">SUM(BJ2074:BW2074)</f>
        <v>0</v>
      </c>
    </row>
    <row r="2075" spans="1:76" x14ac:dyDescent="0.25">
      <c r="A2075" s="1" t="s">
        <v>367</v>
      </c>
      <c r="B2075" s="1" t="s">
        <v>368</v>
      </c>
      <c r="C2075" s="1" t="s">
        <v>135</v>
      </c>
      <c r="D2075" s="1" t="s">
        <v>327</v>
      </c>
      <c r="E2075" s="1" t="s">
        <v>187</v>
      </c>
      <c r="F2075">
        <v>3</v>
      </c>
      <c r="G2075">
        <v>0</v>
      </c>
      <c r="H2075">
        <v>0</v>
      </c>
      <c r="I2075">
        <v>0</v>
      </c>
      <c r="J2075">
        <v>0</v>
      </c>
      <c r="BI2075" s="4">
        <v>4</v>
      </c>
      <c r="BJ2075" s="1">
        <f ca="1">INDEX(passing_tds,CELL("Row",AG2075)-1)*(PASSTD)</f>
        <v>0</v>
      </c>
      <c r="BK2075" s="1">
        <f ca="1">INDEX(passing_yds,CELL("Row",AH2075)-1)*(PASSYDS)</f>
        <v>0</v>
      </c>
      <c r="BL2075" s="1">
        <f ca="1">IF(INDEX(passing_yds,CELL("Row",AI2075)-1)&gt;=300,3,0)</f>
        <v>0</v>
      </c>
      <c r="BM2075" s="1">
        <f ca="1">INDEX(passing_ints,CELL("Row",AJ2075)-1)*(INT)</f>
        <v>0</v>
      </c>
      <c r="BN2075" s="1">
        <f ca="1">INDEX(rushing_yds,CELL("Row",AK2075)-1)*(RUSHYDS)</f>
        <v>0</v>
      </c>
      <c r="BO2075" s="1">
        <f ca="1">INDEX(rushing_tds,CELL("Row",AK2075)-1)*(RUSHTD)</f>
        <v>0</v>
      </c>
      <c r="BP2075" s="1">
        <f ca="1">IF(INDEX(rushing_yds,CELL("Row",AI2075)-1)&gt;=100,3,0)</f>
        <v>0</v>
      </c>
      <c r="BQ2075" s="1">
        <f ca="1">INDEX(receiving_yds,CELL("Row",AN2075)-1)*(RECYDS)</f>
        <v>0</v>
      </c>
      <c r="BR2075" s="1">
        <f ca="1">INDEX(receiving_rec,CELL("Row",AO2075)-1)*(REC)</f>
        <v>0</v>
      </c>
      <c r="BS2075" s="1">
        <f ca="1">INDEX(receiving_tds,CELL("Row",AP2075)-1)*(RECTD)</f>
        <v>0</v>
      </c>
      <c r="BT2075" s="1">
        <f ca="1">IF(INDEX(receiving_yds,CELL("Row",AI2075)-1)&gt;=100,3,0)</f>
        <v>0</v>
      </c>
      <c r="BU2075" s="1">
        <f ca="1">INDEX(puntret_tds,CELL("Row",AR2075)-1)*(PUNTKORETTD)+INDEX(kickret_tds,CELL("Row",AR2075)-1)*(PUNTKORETTD)</f>
        <v>0</v>
      </c>
      <c r="BV2075" s="1">
        <f ca="1">INDEX(fumbles_tot,CELL("Row",AS2075)-1)*(FUM)</f>
        <v>0</v>
      </c>
      <c r="BW2075" s="1">
        <f ca="1">(INDEX(passing_twoptm,CELL("Row",AT2075)-1)+INDEX(rushing_twoptm,CELL("Row",AT2075)-1)+INDEX(receiving_twoptm,CELL("Row",AT2075)-1))*(_2PTCONV)</f>
        <v>0</v>
      </c>
      <c r="BX2075" s="1">
        <f ca="1">SUM(BJ2075:BW2075)</f>
        <v>0</v>
      </c>
    </row>
    <row r="2076" spans="1:76" x14ac:dyDescent="0.25">
      <c r="A2076" s="1" t="s">
        <v>369</v>
      </c>
      <c r="B2076" s="1" t="s">
        <v>370</v>
      </c>
      <c r="C2076" s="1" t="s">
        <v>135</v>
      </c>
      <c r="D2076" s="1" t="s">
        <v>327</v>
      </c>
      <c r="E2076" s="1" t="s">
        <v>118</v>
      </c>
      <c r="F2076">
        <v>0</v>
      </c>
      <c r="G2076">
        <v>0</v>
      </c>
      <c r="H2076">
        <v>0</v>
      </c>
      <c r="I2076">
        <v>0</v>
      </c>
      <c r="J2076">
        <v>2</v>
      </c>
      <c r="BI2076" s="4">
        <v>4</v>
      </c>
      <c r="BJ2076" s="1">
        <f ca="1">INDEX(passing_tds,CELL("Row",AG2076)-1)*(PASSTD)</f>
        <v>0</v>
      </c>
      <c r="BK2076" s="1">
        <f ca="1">INDEX(passing_yds,CELL("Row",AH2076)-1)*(PASSYDS)</f>
        <v>0</v>
      </c>
      <c r="BL2076" s="1">
        <f ca="1">IF(INDEX(passing_yds,CELL("Row",AI2076)-1)&gt;=300,3,0)</f>
        <v>0</v>
      </c>
      <c r="BM2076" s="1">
        <f ca="1">INDEX(passing_ints,CELL("Row",AJ2076)-1)*(INT)</f>
        <v>0</v>
      </c>
      <c r="BN2076" s="1">
        <f ca="1">INDEX(rushing_yds,CELL("Row",AK2076)-1)*(RUSHYDS)</f>
        <v>0</v>
      </c>
      <c r="BO2076" s="1">
        <f ca="1">INDEX(rushing_tds,CELL("Row",AK2076)-1)*(RUSHTD)</f>
        <v>0</v>
      </c>
      <c r="BP2076" s="1">
        <f ca="1">IF(INDEX(rushing_yds,CELL("Row",AI2076)-1)&gt;=100,3,0)</f>
        <v>0</v>
      </c>
      <c r="BQ2076" s="1">
        <f ca="1">INDEX(receiving_yds,CELL("Row",AN2076)-1)*(RECYDS)</f>
        <v>0</v>
      </c>
      <c r="BR2076" s="1">
        <f ca="1">INDEX(receiving_rec,CELL("Row",AO2076)-1)*(REC)</f>
        <v>0</v>
      </c>
      <c r="BS2076" s="1">
        <f ca="1">INDEX(receiving_tds,CELL("Row",AP2076)-1)*(RECTD)</f>
        <v>0</v>
      </c>
      <c r="BT2076" s="1">
        <f ca="1">IF(INDEX(receiving_yds,CELL("Row",AI2076)-1)&gt;=100,3,0)</f>
        <v>0</v>
      </c>
      <c r="BU2076" s="1">
        <f ca="1">INDEX(puntret_tds,CELL("Row",AR2076)-1)*(PUNTKORETTD)+INDEX(kickret_tds,CELL("Row",AR2076)-1)*(PUNTKORETTD)</f>
        <v>0</v>
      </c>
      <c r="BV2076" s="1">
        <f ca="1">INDEX(fumbles_tot,CELL("Row",AS2076)-1)*(FUM)</f>
        <v>0</v>
      </c>
      <c r="BW2076" s="1">
        <f ca="1">(INDEX(passing_twoptm,CELL("Row",AT2076)-1)+INDEX(rushing_twoptm,CELL("Row",AT2076)-1)+INDEX(receiving_twoptm,CELL("Row",AT2076)-1))*(_2PTCONV)</f>
        <v>0</v>
      </c>
      <c r="BX2076" s="1">
        <f ca="1">SUM(BJ2076:BW2076)</f>
        <v>0</v>
      </c>
    </row>
    <row r="2077" spans="1:76" x14ac:dyDescent="0.25">
      <c r="A2077" s="1" t="s">
        <v>365</v>
      </c>
      <c r="B2077" s="1" t="s">
        <v>366</v>
      </c>
      <c r="C2077" s="1" t="s">
        <v>135</v>
      </c>
      <c r="D2077" s="1" t="s">
        <v>327</v>
      </c>
      <c r="E2077" s="1" t="s">
        <v>165</v>
      </c>
      <c r="F2077">
        <v>3</v>
      </c>
      <c r="G2077">
        <v>0</v>
      </c>
      <c r="H2077">
        <v>0</v>
      </c>
      <c r="I2077">
        <v>0</v>
      </c>
      <c r="J2077">
        <v>5</v>
      </c>
      <c r="BI2077" s="4">
        <v>4</v>
      </c>
      <c r="BJ2077" s="1">
        <f ca="1">INDEX(passing_tds,CELL("Row",AG2077)-1)*(PASSTD)</f>
        <v>0</v>
      </c>
      <c r="BK2077" s="1">
        <f ca="1">INDEX(passing_yds,CELL("Row",AH2077)-1)*(PASSYDS)</f>
        <v>0</v>
      </c>
      <c r="BL2077" s="1">
        <f ca="1">IF(INDEX(passing_yds,CELL("Row",AI2077)-1)&gt;=300,3,0)</f>
        <v>0</v>
      </c>
      <c r="BM2077" s="1">
        <f ca="1">INDEX(passing_ints,CELL("Row",AJ2077)-1)*(INT)</f>
        <v>0</v>
      </c>
      <c r="BN2077" s="1">
        <f ca="1">INDEX(rushing_yds,CELL("Row",AK2077)-1)*(RUSHYDS)</f>
        <v>0</v>
      </c>
      <c r="BO2077" s="1">
        <f ca="1">INDEX(rushing_tds,CELL("Row",AK2077)-1)*(RUSHTD)</f>
        <v>0</v>
      </c>
      <c r="BP2077" s="1">
        <f ca="1">IF(INDEX(rushing_yds,CELL("Row",AI2077)-1)&gt;=100,3,0)</f>
        <v>0</v>
      </c>
      <c r="BQ2077" s="1">
        <f ca="1">INDEX(receiving_yds,CELL("Row",AN2077)-1)*(RECYDS)</f>
        <v>0</v>
      </c>
      <c r="BR2077" s="1">
        <f ca="1">INDEX(receiving_rec,CELL("Row",AO2077)-1)*(REC)</f>
        <v>0</v>
      </c>
      <c r="BS2077" s="1">
        <f ca="1">INDEX(receiving_tds,CELL("Row",AP2077)-1)*(RECTD)</f>
        <v>0</v>
      </c>
      <c r="BT2077" s="1">
        <f ca="1">IF(INDEX(receiving_yds,CELL("Row",AI2077)-1)&gt;=100,3,0)</f>
        <v>0</v>
      </c>
      <c r="BU2077" s="1">
        <f ca="1">INDEX(puntret_tds,CELL("Row",AR2077)-1)*(PUNTKORETTD)+INDEX(kickret_tds,CELL("Row",AR2077)-1)*(PUNTKORETTD)</f>
        <v>0</v>
      </c>
      <c r="BV2077" s="1">
        <f ca="1">INDEX(fumbles_tot,CELL("Row",AS2077)-1)*(FUM)</f>
        <v>0</v>
      </c>
      <c r="BW2077" s="1">
        <f ca="1">(INDEX(passing_twoptm,CELL("Row",AT2077)-1)+INDEX(rushing_twoptm,CELL("Row",AT2077)-1)+INDEX(receiving_twoptm,CELL("Row",AT2077)-1))*(_2PTCONV)</f>
        <v>0</v>
      </c>
      <c r="BX2077" s="1">
        <f ca="1">SUM(BJ2077:BW2077)</f>
        <v>0</v>
      </c>
    </row>
    <row r="2078" spans="1:76" x14ac:dyDescent="0.25">
      <c r="A2078" s="1" t="s">
        <v>373</v>
      </c>
      <c r="B2078" s="1" t="s">
        <v>374</v>
      </c>
      <c r="C2078" s="1" t="s">
        <v>135</v>
      </c>
      <c r="D2078" s="1" t="s">
        <v>327</v>
      </c>
      <c r="E2078" s="1" t="s">
        <v>118</v>
      </c>
      <c r="F2078">
        <v>1</v>
      </c>
      <c r="G2078">
        <v>0</v>
      </c>
      <c r="H2078">
        <v>0</v>
      </c>
      <c r="I2078">
        <v>0</v>
      </c>
      <c r="J2078">
        <v>4</v>
      </c>
      <c r="BI2078" s="4">
        <v>4</v>
      </c>
      <c r="BJ2078" s="1">
        <f ca="1">INDEX(passing_tds,CELL("Row",AG2078)-1)*(PASSTD)</f>
        <v>0</v>
      </c>
      <c r="BK2078" s="1">
        <f ca="1">INDEX(passing_yds,CELL("Row",AH2078)-1)*(PASSYDS)</f>
        <v>0</v>
      </c>
      <c r="BL2078" s="1">
        <f ca="1">IF(INDEX(passing_yds,CELL("Row",AI2078)-1)&gt;=300,3,0)</f>
        <v>0</v>
      </c>
      <c r="BM2078" s="1">
        <f ca="1">INDEX(passing_ints,CELL("Row",AJ2078)-1)*(INT)</f>
        <v>0</v>
      </c>
      <c r="BN2078" s="1">
        <f ca="1">INDEX(rushing_yds,CELL("Row",AK2078)-1)*(RUSHYDS)</f>
        <v>0</v>
      </c>
      <c r="BO2078" s="1">
        <f ca="1">INDEX(rushing_tds,CELL("Row",AK2078)-1)*(RUSHTD)</f>
        <v>0</v>
      </c>
      <c r="BP2078" s="1">
        <f ca="1">IF(INDEX(rushing_yds,CELL("Row",AI2078)-1)&gt;=100,3,0)</f>
        <v>0</v>
      </c>
      <c r="BQ2078" s="1">
        <f ca="1">INDEX(receiving_yds,CELL("Row",AN2078)-1)*(RECYDS)</f>
        <v>0</v>
      </c>
      <c r="BR2078" s="1">
        <f ca="1">INDEX(receiving_rec,CELL("Row",AO2078)-1)*(REC)</f>
        <v>0</v>
      </c>
      <c r="BS2078" s="1">
        <f ca="1">INDEX(receiving_tds,CELL("Row",AP2078)-1)*(RECTD)</f>
        <v>0</v>
      </c>
      <c r="BT2078" s="1">
        <f ca="1">IF(INDEX(receiving_yds,CELL("Row",AI2078)-1)&gt;=100,3,0)</f>
        <v>0</v>
      </c>
      <c r="BU2078" s="1">
        <f ca="1">INDEX(puntret_tds,CELL("Row",AR2078)-1)*(PUNTKORETTD)+INDEX(kickret_tds,CELL("Row",AR2078)-1)*(PUNTKORETTD)</f>
        <v>0</v>
      </c>
      <c r="BV2078" s="1">
        <f ca="1">INDEX(fumbles_tot,CELL("Row",AS2078)-1)*(FUM)</f>
        <v>0</v>
      </c>
      <c r="BW2078" s="1">
        <f ca="1">(INDEX(passing_twoptm,CELL("Row",AT2078)-1)+INDEX(rushing_twoptm,CELL("Row",AT2078)-1)+INDEX(receiving_twoptm,CELL("Row",AT2078)-1))*(_2PTCONV)</f>
        <v>0</v>
      </c>
      <c r="BX2078" s="1">
        <f ca="1">SUM(BJ2078:BW2078)</f>
        <v>0</v>
      </c>
    </row>
    <row r="2079" spans="1:76" x14ac:dyDescent="0.25">
      <c r="A2079" s="1" t="s">
        <v>357</v>
      </c>
      <c r="B2079" s="1" t="s">
        <v>358</v>
      </c>
      <c r="C2079" s="1" t="s">
        <v>135</v>
      </c>
      <c r="D2079" s="1" t="s">
        <v>327</v>
      </c>
      <c r="E2079" s="1" t="s">
        <v>105</v>
      </c>
      <c r="F2079">
        <v>2</v>
      </c>
      <c r="G2079">
        <v>0</v>
      </c>
      <c r="H2079">
        <v>0</v>
      </c>
      <c r="I2079">
        <v>0</v>
      </c>
      <c r="J2079">
        <v>1</v>
      </c>
      <c r="BI2079" s="4">
        <v>4</v>
      </c>
      <c r="BJ2079" s="1">
        <f ca="1">INDEX(passing_tds,CELL("Row",AG2079)-1)*(PASSTD)</f>
        <v>0</v>
      </c>
      <c r="BK2079" s="1">
        <f ca="1">INDEX(passing_yds,CELL("Row",AH2079)-1)*(PASSYDS)</f>
        <v>0</v>
      </c>
      <c r="BL2079" s="1">
        <f ca="1">IF(INDEX(passing_yds,CELL("Row",AI2079)-1)&gt;=300,3,0)</f>
        <v>0</v>
      </c>
      <c r="BM2079" s="1">
        <f ca="1">INDEX(passing_ints,CELL("Row",AJ2079)-1)*(INT)</f>
        <v>0</v>
      </c>
      <c r="BN2079" s="1">
        <f ca="1">INDEX(rushing_yds,CELL("Row",AK2079)-1)*(RUSHYDS)</f>
        <v>0</v>
      </c>
      <c r="BO2079" s="1">
        <f ca="1">INDEX(rushing_tds,CELL("Row",AK2079)-1)*(RUSHTD)</f>
        <v>0</v>
      </c>
      <c r="BP2079" s="1">
        <f ca="1">IF(INDEX(rushing_yds,CELL("Row",AI2079)-1)&gt;=100,3,0)</f>
        <v>0</v>
      </c>
      <c r="BQ2079" s="1">
        <f ca="1">INDEX(receiving_yds,CELL("Row",AN2079)-1)*(RECYDS)</f>
        <v>0</v>
      </c>
      <c r="BR2079" s="1">
        <f ca="1">INDEX(receiving_rec,CELL("Row",AO2079)-1)*(REC)</f>
        <v>0</v>
      </c>
      <c r="BS2079" s="1">
        <f ca="1">INDEX(receiving_tds,CELL("Row",AP2079)-1)*(RECTD)</f>
        <v>0</v>
      </c>
      <c r="BT2079" s="1">
        <f ca="1">IF(INDEX(receiving_yds,CELL("Row",AI2079)-1)&gt;=100,3,0)</f>
        <v>0</v>
      </c>
      <c r="BU2079" s="1">
        <f ca="1">INDEX(puntret_tds,CELL("Row",AR2079)-1)*(PUNTKORETTD)+INDEX(kickret_tds,CELL("Row",AR2079)-1)*(PUNTKORETTD)</f>
        <v>0</v>
      </c>
      <c r="BV2079" s="1">
        <f ca="1">INDEX(fumbles_tot,CELL("Row",AS2079)-1)*(FUM)</f>
        <v>0</v>
      </c>
      <c r="BW2079" s="1">
        <f ca="1">(INDEX(passing_twoptm,CELL("Row",AT2079)-1)+INDEX(rushing_twoptm,CELL("Row",AT2079)-1)+INDEX(receiving_twoptm,CELL("Row",AT2079)-1))*(_2PTCONV)</f>
        <v>0</v>
      </c>
      <c r="BX2079" s="1">
        <f ca="1">SUM(BJ2079:BW2079)</f>
        <v>0</v>
      </c>
    </row>
    <row r="2080" spans="1:76" x14ac:dyDescent="0.25">
      <c r="A2080" s="1" t="s">
        <v>377</v>
      </c>
      <c r="B2080" s="1" t="s">
        <v>378</v>
      </c>
      <c r="C2080" s="1" t="s">
        <v>135</v>
      </c>
      <c r="D2080" s="1" t="s">
        <v>327</v>
      </c>
      <c r="E2080" s="1" t="s">
        <v>112</v>
      </c>
      <c r="F2080">
        <v>1</v>
      </c>
      <c r="G2080">
        <v>0</v>
      </c>
      <c r="H2080">
        <v>0</v>
      </c>
      <c r="I2080">
        <v>0</v>
      </c>
      <c r="J2080">
        <v>1</v>
      </c>
      <c r="BI2080" s="4">
        <v>4</v>
      </c>
      <c r="BJ2080" s="1">
        <f ca="1">INDEX(passing_tds,CELL("Row",AG2080)-1)*(PASSTD)</f>
        <v>0</v>
      </c>
      <c r="BK2080" s="1">
        <f ca="1">INDEX(passing_yds,CELL("Row",AH2080)-1)*(PASSYDS)</f>
        <v>0</v>
      </c>
      <c r="BL2080" s="1">
        <f ca="1">IF(INDEX(passing_yds,CELL("Row",AI2080)-1)&gt;=300,3,0)</f>
        <v>0</v>
      </c>
      <c r="BM2080" s="1">
        <f ca="1">INDEX(passing_ints,CELL("Row",AJ2080)-1)*(INT)</f>
        <v>0</v>
      </c>
      <c r="BN2080" s="1">
        <f ca="1">INDEX(rushing_yds,CELL("Row",AK2080)-1)*(RUSHYDS)</f>
        <v>0</v>
      </c>
      <c r="BO2080" s="1">
        <f ca="1">INDEX(rushing_tds,CELL("Row",AK2080)-1)*(RUSHTD)</f>
        <v>0</v>
      </c>
      <c r="BP2080" s="1">
        <f ca="1">IF(INDEX(rushing_yds,CELL("Row",AI2080)-1)&gt;=100,3,0)</f>
        <v>0</v>
      </c>
      <c r="BQ2080" s="1">
        <f ca="1">INDEX(receiving_yds,CELL("Row",AN2080)-1)*(RECYDS)</f>
        <v>0</v>
      </c>
      <c r="BR2080" s="1">
        <f ca="1">INDEX(receiving_rec,CELL("Row",AO2080)-1)*(REC)</f>
        <v>0</v>
      </c>
      <c r="BS2080" s="1">
        <f ca="1">INDEX(receiving_tds,CELL("Row",AP2080)-1)*(RECTD)</f>
        <v>0</v>
      </c>
      <c r="BT2080" s="1">
        <f ca="1">IF(INDEX(receiving_yds,CELL("Row",AI2080)-1)&gt;=100,3,0)</f>
        <v>0</v>
      </c>
      <c r="BU2080" s="1">
        <f ca="1">INDEX(puntret_tds,CELL("Row",AR2080)-1)*(PUNTKORETTD)+INDEX(kickret_tds,CELL("Row",AR2080)-1)*(PUNTKORETTD)</f>
        <v>0</v>
      </c>
      <c r="BV2080" s="1">
        <f ca="1">INDEX(fumbles_tot,CELL("Row",AS2080)-1)*(FUM)</f>
        <v>0</v>
      </c>
      <c r="BW2080" s="1">
        <f ca="1">(INDEX(passing_twoptm,CELL("Row",AT2080)-1)+INDEX(rushing_twoptm,CELL("Row",AT2080)-1)+INDEX(receiving_twoptm,CELL("Row",AT2080)-1))*(_2PTCONV)</f>
        <v>0</v>
      </c>
      <c r="BX2080" s="1">
        <f ca="1">SUM(BJ2080:BW2080)</f>
        <v>0</v>
      </c>
    </row>
    <row r="2081" spans="1:76" x14ac:dyDescent="0.25">
      <c r="A2081" s="1" t="s">
        <v>375</v>
      </c>
      <c r="B2081" s="1" t="s">
        <v>376</v>
      </c>
      <c r="C2081" s="1" t="s">
        <v>135</v>
      </c>
      <c r="D2081" s="1" t="s">
        <v>327</v>
      </c>
      <c r="E2081" s="1" t="s">
        <v>115</v>
      </c>
      <c r="F2081">
        <v>1</v>
      </c>
      <c r="G2081">
        <v>0</v>
      </c>
      <c r="H2081">
        <v>0</v>
      </c>
      <c r="I2081">
        <v>0</v>
      </c>
      <c r="J2081">
        <v>1</v>
      </c>
      <c r="BI2081" s="4">
        <v>4</v>
      </c>
      <c r="BJ2081" s="1">
        <f ca="1">INDEX(passing_tds,CELL("Row",AG2081)-1)*(PASSTD)</f>
        <v>0</v>
      </c>
      <c r="BK2081" s="1">
        <f ca="1">INDEX(passing_yds,CELL("Row",AH2081)-1)*(PASSYDS)</f>
        <v>0</v>
      </c>
      <c r="BL2081" s="1">
        <f ca="1">IF(INDEX(passing_yds,CELL("Row",AI2081)-1)&gt;=300,3,0)</f>
        <v>0</v>
      </c>
      <c r="BM2081" s="1">
        <f ca="1">INDEX(passing_ints,CELL("Row",AJ2081)-1)*(INT)</f>
        <v>0</v>
      </c>
      <c r="BN2081" s="1">
        <f ca="1">INDEX(rushing_yds,CELL("Row",AK2081)-1)*(RUSHYDS)</f>
        <v>0</v>
      </c>
      <c r="BO2081" s="1">
        <f ca="1">INDEX(rushing_tds,CELL("Row",AK2081)-1)*(RUSHTD)</f>
        <v>0</v>
      </c>
      <c r="BP2081" s="1">
        <f ca="1">IF(INDEX(rushing_yds,CELL("Row",AI2081)-1)&gt;=100,3,0)</f>
        <v>0</v>
      </c>
      <c r="BQ2081" s="1">
        <f ca="1">INDEX(receiving_yds,CELL("Row",AN2081)-1)*(RECYDS)</f>
        <v>0</v>
      </c>
      <c r="BR2081" s="1">
        <f ca="1">INDEX(receiving_rec,CELL("Row",AO2081)-1)*(REC)</f>
        <v>0</v>
      </c>
      <c r="BS2081" s="1">
        <f ca="1">INDEX(receiving_tds,CELL("Row",AP2081)-1)*(RECTD)</f>
        <v>0</v>
      </c>
      <c r="BT2081" s="1">
        <f ca="1">IF(INDEX(receiving_yds,CELL("Row",AI2081)-1)&gt;=100,3,0)</f>
        <v>0</v>
      </c>
      <c r="BU2081" s="1">
        <f ca="1">INDEX(puntret_tds,CELL("Row",AR2081)-1)*(PUNTKORETTD)+INDEX(kickret_tds,CELL("Row",AR2081)-1)*(PUNTKORETTD)</f>
        <v>0</v>
      </c>
      <c r="BV2081" s="1">
        <f ca="1">INDEX(fumbles_tot,CELL("Row",AS2081)-1)*(FUM)</f>
        <v>0</v>
      </c>
      <c r="BW2081" s="1">
        <f ca="1">(INDEX(passing_twoptm,CELL("Row",AT2081)-1)+INDEX(rushing_twoptm,CELL("Row",AT2081)-1)+INDEX(receiving_twoptm,CELL("Row",AT2081)-1))*(_2PTCONV)</f>
        <v>0</v>
      </c>
      <c r="BX2081" s="1">
        <f ca="1">SUM(BJ2081:BW2081)</f>
        <v>0</v>
      </c>
    </row>
    <row r="2082" spans="1:76" x14ac:dyDescent="0.25">
      <c r="A2082" s="1" t="s">
        <v>1799</v>
      </c>
      <c r="B2082" s="1" t="s">
        <v>1800</v>
      </c>
      <c r="C2082" s="1" t="s">
        <v>62</v>
      </c>
      <c r="D2082" s="1" t="s">
        <v>136</v>
      </c>
      <c r="E2082" s="1" t="s">
        <v>1741</v>
      </c>
      <c r="K2082">
        <v>0</v>
      </c>
      <c r="L2082">
        <v>1</v>
      </c>
      <c r="M2082">
        <v>0</v>
      </c>
      <c r="N2082">
        <v>1</v>
      </c>
      <c r="O2082">
        <v>0</v>
      </c>
      <c r="BI2082" s="4">
        <v>4</v>
      </c>
      <c r="BJ2082" s="1">
        <f ca="1">INDEX(passing_tds,CELL("Row",AG2082)-1)*(PASSTD)</f>
        <v>0</v>
      </c>
      <c r="BK2082" s="1">
        <f ca="1">INDEX(passing_yds,CELL("Row",AH2082)-1)*(PASSYDS)</f>
        <v>0</v>
      </c>
      <c r="BL2082" s="1">
        <f ca="1">IF(INDEX(passing_yds,CELL("Row",AI2082)-1)&gt;=300,3,0)</f>
        <v>0</v>
      </c>
      <c r="BM2082" s="1">
        <f ca="1">INDEX(passing_ints,CELL("Row",AJ2082)-1)*(INT)</f>
        <v>0</v>
      </c>
      <c r="BN2082" s="1">
        <f ca="1">INDEX(rushing_yds,CELL("Row",AK2082)-1)*(RUSHYDS)</f>
        <v>0</v>
      </c>
      <c r="BO2082" s="1">
        <f ca="1">INDEX(rushing_tds,CELL("Row",AK2082)-1)*(RUSHTD)</f>
        <v>0</v>
      </c>
      <c r="BP2082" s="1">
        <f ca="1">IF(INDEX(rushing_yds,CELL("Row",AI2082)-1)&gt;=100,3,0)</f>
        <v>0</v>
      </c>
      <c r="BQ2082" s="1">
        <f ca="1">INDEX(receiving_yds,CELL("Row",AN2082)-1)*(RECYDS)</f>
        <v>0</v>
      </c>
      <c r="BR2082" s="1">
        <f ca="1">INDEX(receiving_rec,CELL("Row",AO2082)-1)*(REC)</f>
        <v>0</v>
      </c>
      <c r="BS2082" s="1">
        <f ca="1">INDEX(receiving_tds,CELL("Row",AP2082)-1)*(RECTD)</f>
        <v>0</v>
      </c>
      <c r="BT2082" s="1">
        <f ca="1">IF(INDEX(receiving_yds,CELL("Row",AI2082)-1)&gt;=100,3,0)</f>
        <v>0</v>
      </c>
      <c r="BU2082" s="1">
        <f ca="1">INDEX(puntret_tds,CELL("Row",AR2082)-1)*(PUNTKORETTD)+INDEX(kickret_tds,CELL("Row",AR2082)-1)*(PUNTKORETTD)</f>
        <v>0</v>
      </c>
      <c r="BV2082" s="1">
        <f ca="1">INDEX(fumbles_tot,CELL("Row",AS2082)-1)*(FUM)</f>
        <v>0</v>
      </c>
      <c r="BW2082" s="1">
        <f ca="1">(INDEX(passing_twoptm,CELL("Row",AT2082)-1)+INDEX(rushing_twoptm,CELL("Row",AT2082)-1)+INDEX(receiving_twoptm,CELL("Row",AT2082)-1))*(_2PTCONV)</f>
        <v>0</v>
      </c>
      <c r="BX2082" s="1">
        <f ca="1">SUM(BJ2082:BW2082)</f>
        <v>0</v>
      </c>
    </row>
    <row r="2083" spans="1:76" x14ac:dyDescent="0.25">
      <c r="A2083" s="1" t="s">
        <v>157</v>
      </c>
      <c r="B2083" s="1" t="s">
        <v>158</v>
      </c>
      <c r="C2083" s="1" t="s">
        <v>62</v>
      </c>
      <c r="D2083" s="1" t="s">
        <v>136</v>
      </c>
      <c r="E2083" s="1" t="s">
        <v>88</v>
      </c>
      <c r="P2083">
        <v>3</v>
      </c>
      <c r="Q2083">
        <v>3</v>
      </c>
      <c r="R2083">
        <v>54</v>
      </c>
      <c r="S2083">
        <v>9</v>
      </c>
      <c r="T2083">
        <v>1</v>
      </c>
      <c r="U2083">
        <v>0</v>
      </c>
      <c r="V2083">
        <v>1</v>
      </c>
      <c r="W2083">
        <v>0</v>
      </c>
      <c r="X2083">
        <v>1</v>
      </c>
      <c r="BI2083" s="4">
        <v>4</v>
      </c>
      <c r="BJ2083" s="1">
        <f ca="1">INDEX(passing_tds,CELL("Row",AG2083)-1)*(PASSTD)</f>
        <v>0</v>
      </c>
      <c r="BK2083" s="1">
        <f ca="1">INDEX(passing_yds,CELL("Row",AH2083)-1)*(PASSYDS)</f>
        <v>0</v>
      </c>
      <c r="BL2083" s="1">
        <f ca="1">IF(INDEX(passing_yds,CELL("Row",AI2083)-1)&gt;=300,3,0)</f>
        <v>0</v>
      </c>
      <c r="BM2083" s="1">
        <f ca="1">INDEX(passing_ints,CELL("Row",AJ2083)-1)*(INT)</f>
        <v>0</v>
      </c>
      <c r="BN2083" s="1">
        <f ca="1">INDEX(rushing_yds,CELL("Row",AK2083)-1)*(RUSHYDS)</f>
        <v>0</v>
      </c>
      <c r="BO2083" s="1">
        <f ca="1">INDEX(rushing_tds,CELL("Row",AK2083)-1)*(RUSHTD)</f>
        <v>0</v>
      </c>
      <c r="BP2083" s="1">
        <f ca="1">IF(INDEX(rushing_yds,CELL("Row",AI2083)-1)&gt;=100,3,0)</f>
        <v>0</v>
      </c>
      <c r="BQ2083" s="1">
        <f ca="1">INDEX(receiving_yds,CELL("Row",AN2083)-1)*(RECYDS)</f>
        <v>0</v>
      </c>
      <c r="BR2083" s="1">
        <f ca="1">INDEX(receiving_rec,CELL("Row",AO2083)-1)*(REC)</f>
        <v>0</v>
      </c>
      <c r="BS2083" s="1">
        <f ca="1">INDEX(receiving_tds,CELL("Row",AP2083)-1)*(RECTD)</f>
        <v>0</v>
      </c>
      <c r="BT2083" s="1">
        <f ca="1">IF(INDEX(receiving_yds,CELL("Row",AI2083)-1)&gt;=100,3,0)</f>
        <v>0</v>
      </c>
      <c r="BU2083" s="1">
        <f ca="1">INDEX(puntret_tds,CELL("Row",AR2083)-1)*(PUNTKORETTD)+INDEX(kickret_tds,CELL("Row",AR2083)-1)*(PUNTKORETTD)</f>
        <v>0</v>
      </c>
      <c r="BV2083" s="1">
        <f ca="1">INDEX(fumbles_tot,CELL("Row",AS2083)-1)*(FUM)</f>
        <v>0</v>
      </c>
      <c r="BW2083" s="1">
        <f ca="1">(INDEX(passing_twoptm,CELL("Row",AT2083)-1)+INDEX(rushing_twoptm,CELL("Row",AT2083)-1)+INDEX(receiving_twoptm,CELL("Row",AT2083)-1))*(_2PTCONV)</f>
        <v>0</v>
      </c>
      <c r="BX2083" s="1">
        <f ca="1">SUM(BJ2083:BW2083)</f>
        <v>0</v>
      </c>
    </row>
    <row r="2084" spans="1:76" x14ac:dyDescent="0.25">
      <c r="A2084" s="1" t="s">
        <v>159</v>
      </c>
      <c r="B2084" s="1" t="s">
        <v>160</v>
      </c>
      <c r="C2084" s="1" t="s">
        <v>62</v>
      </c>
      <c r="D2084" s="1" t="s">
        <v>136</v>
      </c>
      <c r="E2084" s="1" t="s">
        <v>91</v>
      </c>
      <c r="AK2084">
        <v>45</v>
      </c>
      <c r="AL2084">
        <v>2</v>
      </c>
      <c r="AM2084">
        <v>57</v>
      </c>
      <c r="AN2084">
        <v>6</v>
      </c>
      <c r="AO2084">
        <v>287</v>
      </c>
      <c r="BI2084" s="4">
        <v>4</v>
      </c>
      <c r="BJ2084" s="1">
        <f ca="1">INDEX(passing_tds,CELL("Row",AG2084)-1)*(PASSTD)</f>
        <v>0</v>
      </c>
      <c r="BK2084" s="1">
        <f ca="1">INDEX(passing_yds,CELL("Row",AH2084)-1)*(PASSYDS)</f>
        <v>0</v>
      </c>
      <c r="BL2084" s="1">
        <f ca="1">IF(INDEX(passing_yds,CELL("Row",AI2084)-1)&gt;=300,3,0)</f>
        <v>0</v>
      </c>
      <c r="BM2084" s="1">
        <f ca="1">INDEX(passing_ints,CELL("Row",AJ2084)-1)*(INT)</f>
        <v>0</v>
      </c>
      <c r="BN2084" s="1">
        <f ca="1">INDEX(rushing_yds,CELL("Row",AK2084)-1)*(RUSHYDS)</f>
        <v>0</v>
      </c>
      <c r="BO2084" s="1">
        <f ca="1">INDEX(rushing_tds,CELL("Row",AK2084)-1)*(RUSHTD)</f>
        <v>0</v>
      </c>
      <c r="BP2084" s="1">
        <f ca="1">IF(INDEX(rushing_yds,CELL("Row",AI2084)-1)&gt;=100,3,0)</f>
        <v>0</v>
      </c>
      <c r="BQ2084" s="1">
        <f ca="1">INDEX(receiving_yds,CELL("Row",AN2084)-1)*(RECYDS)</f>
        <v>0</v>
      </c>
      <c r="BR2084" s="1">
        <f ca="1">INDEX(receiving_rec,CELL("Row",AO2084)-1)*(REC)</f>
        <v>0</v>
      </c>
      <c r="BS2084" s="1">
        <f ca="1">INDEX(receiving_tds,CELL("Row",AP2084)-1)*(RECTD)</f>
        <v>0</v>
      </c>
      <c r="BT2084" s="1">
        <f ca="1">IF(INDEX(receiving_yds,CELL("Row",AI2084)-1)&gt;=100,3,0)</f>
        <v>0</v>
      </c>
      <c r="BU2084" s="1">
        <f ca="1">INDEX(puntret_tds,CELL("Row",AR2084)-1)*(PUNTKORETTD)+INDEX(kickret_tds,CELL("Row",AR2084)-1)*(PUNTKORETTD)</f>
        <v>0</v>
      </c>
      <c r="BV2084" s="1">
        <f ca="1">INDEX(fumbles_tot,CELL("Row",AS2084)-1)*(FUM)</f>
        <v>0</v>
      </c>
      <c r="BW2084" s="1">
        <f ca="1">(INDEX(passing_twoptm,CELL("Row",AT2084)-1)+INDEX(rushing_twoptm,CELL("Row",AT2084)-1)+INDEX(receiving_twoptm,CELL("Row",AT2084)-1))*(_2PTCONV)</f>
        <v>0</v>
      </c>
      <c r="BX2084" s="1">
        <f ca="1">SUM(BJ2084:BW2084)</f>
        <v>0</v>
      </c>
    </row>
    <row r="2085" spans="1:76" x14ac:dyDescent="0.25">
      <c r="A2085" s="1" t="s">
        <v>163</v>
      </c>
      <c r="B2085" s="1" t="s">
        <v>164</v>
      </c>
      <c r="C2085" s="1" t="s">
        <v>62</v>
      </c>
      <c r="D2085" s="1" t="s">
        <v>136</v>
      </c>
      <c r="E2085" s="1" t="s">
        <v>165</v>
      </c>
      <c r="F2085">
        <v>0</v>
      </c>
      <c r="G2085">
        <v>0</v>
      </c>
      <c r="H2085">
        <v>0</v>
      </c>
      <c r="I2085">
        <v>0</v>
      </c>
      <c r="J2085">
        <v>1</v>
      </c>
      <c r="BI2085" s="4">
        <v>4</v>
      </c>
      <c r="BJ2085" s="1">
        <f ca="1">INDEX(passing_tds,CELL("Row",AG2085)-1)*(PASSTD)</f>
        <v>0</v>
      </c>
      <c r="BK2085" s="1">
        <f ca="1">INDEX(passing_yds,CELL("Row",AH2085)-1)*(PASSYDS)</f>
        <v>0</v>
      </c>
      <c r="BL2085" s="1">
        <f ca="1">IF(INDEX(passing_yds,CELL("Row",AI2085)-1)&gt;=300,3,0)</f>
        <v>0</v>
      </c>
      <c r="BM2085" s="1">
        <f ca="1">INDEX(passing_ints,CELL("Row",AJ2085)-1)*(INT)</f>
        <v>0</v>
      </c>
      <c r="BN2085" s="1">
        <f ca="1">INDEX(rushing_yds,CELL("Row",AK2085)-1)*(RUSHYDS)</f>
        <v>0</v>
      </c>
      <c r="BO2085" s="1">
        <f ca="1">INDEX(rushing_tds,CELL("Row",AK2085)-1)*(RUSHTD)</f>
        <v>0</v>
      </c>
      <c r="BP2085" s="1">
        <f ca="1">IF(INDEX(rushing_yds,CELL("Row",AI2085)-1)&gt;=100,3,0)</f>
        <v>0</v>
      </c>
      <c r="BQ2085" s="1">
        <f ca="1">INDEX(receiving_yds,CELL("Row",AN2085)-1)*(RECYDS)</f>
        <v>0</v>
      </c>
      <c r="BR2085" s="1">
        <f ca="1">INDEX(receiving_rec,CELL("Row",AO2085)-1)*(REC)</f>
        <v>0</v>
      </c>
      <c r="BS2085" s="1">
        <f ca="1">INDEX(receiving_tds,CELL("Row",AP2085)-1)*(RECTD)</f>
        <v>0</v>
      </c>
      <c r="BT2085" s="1">
        <f ca="1">IF(INDEX(receiving_yds,CELL("Row",AI2085)-1)&gt;=100,3,0)</f>
        <v>0</v>
      </c>
      <c r="BU2085" s="1">
        <f ca="1">INDEX(puntret_tds,CELL("Row",AR2085)-1)*(PUNTKORETTD)+INDEX(kickret_tds,CELL("Row",AR2085)-1)*(PUNTKORETTD)</f>
        <v>0</v>
      </c>
      <c r="BV2085" s="1">
        <f ca="1">INDEX(fumbles_tot,CELL("Row",AS2085)-1)*(FUM)</f>
        <v>0</v>
      </c>
      <c r="BW2085" s="1">
        <f ca="1">(INDEX(passing_twoptm,CELL("Row",AT2085)-1)+INDEX(rushing_twoptm,CELL("Row",AT2085)-1)+INDEX(receiving_twoptm,CELL("Row",AT2085)-1))*(_2PTCONV)</f>
        <v>0</v>
      </c>
      <c r="BX2085" s="1">
        <f ca="1">SUM(BJ2085:BW2085)</f>
        <v>0</v>
      </c>
    </row>
    <row r="2086" spans="1:76" x14ac:dyDescent="0.25">
      <c r="A2086" s="1" t="s">
        <v>166</v>
      </c>
      <c r="B2086" s="1" t="s">
        <v>167</v>
      </c>
      <c r="C2086" s="1" t="s">
        <v>62</v>
      </c>
      <c r="D2086" s="1" t="s">
        <v>136</v>
      </c>
      <c r="E2086" s="1" t="s">
        <v>94</v>
      </c>
      <c r="F2086">
        <v>4</v>
      </c>
      <c r="G2086">
        <v>0</v>
      </c>
      <c r="H2086">
        <v>0</v>
      </c>
      <c r="I2086">
        <v>0</v>
      </c>
      <c r="J2086">
        <v>2</v>
      </c>
      <c r="BI2086" s="4">
        <v>4</v>
      </c>
      <c r="BJ2086" s="1">
        <f ca="1">INDEX(passing_tds,CELL("Row",AG2086)-1)*(PASSTD)</f>
        <v>0</v>
      </c>
      <c r="BK2086" s="1">
        <f ca="1">INDEX(passing_yds,CELL("Row",AH2086)-1)*(PASSYDS)</f>
        <v>0</v>
      </c>
      <c r="BL2086" s="1">
        <f ca="1">IF(INDEX(passing_yds,CELL("Row",AI2086)-1)&gt;=300,3,0)</f>
        <v>0</v>
      </c>
      <c r="BM2086" s="1">
        <f ca="1">INDEX(passing_ints,CELL("Row",AJ2086)-1)*(INT)</f>
        <v>0</v>
      </c>
      <c r="BN2086" s="1">
        <f ca="1">INDEX(rushing_yds,CELL("Row",AK2086)-1)*(RUSHYDS)</f>
        <v>0</v>
      </c>
      <c r="BO2086" s="1">
        <f ca="1">INDEX(rushing_tds,CELL("Row",AK2086)-1)*(RUSHTD)</f>
        <v>0</v>
      </c>
      <c r="BP2086" s="1">
        <f ca="1">IF(INDEX(rushing_yds,CELL("Row",AI2086)-1)&gt;=100,3,0)</f>
        <v>0</v>
      </c>
      <c r="BQ2086" s="1">
        <f ca="1">INDEX(receiving_yds,CELL("Row",AN2086)-1)*(RECYDS)</f>
        <v>0</v>
      </c>
      <c r="BR2086" s="1">
        <f ca="1">INDEX(receiving_rec,CELL("Row",AO2086)-1)*(REC)</f>
        <v>0</v>
      </c>
      <c r="BS2086" s="1">
        <f ca="1">INDEX(receiving_tds,CELL("Row",AP2086)-1)*(RECTD)</f>
        <v>0</v>
      </c>
      <c r="BT2086" s="1">
        <f ca="1">IF(INDEX(receiving_yds,CELL("Row",AI2086)-1)&gt;=100,3,0)</f>
        <v>0</v>
      </c>
      <c r="BU2086" s="1">
        <f ca="1">INDEX(puntret_tds,CELL("Row",AR2086)-1)*(PUNTKORETTD)+INDEX(kickret_tds,CELL("Row",AR2086)-1)*(PUNTKORETTD)</f>
        <v>0</v>
      </c>
      <c r="BV2086" s="1">
        <f ca="1">INDEX(fumbles_tot,CELL("Row",AS2086)-1)*(FUM)</f>
        <v>0</v>
      </c>
      <c r="BW2086" s="1">
        <f ca="1">(INDEX(passing_twoptm,CELL("Row",AT2086)-1)+INDEX(rushing_twoptm,CELL("Row",AT2086)-1)+INDEX(receiving_twoptm,CELL("Row",AT2086)-1))*(_2PTCONV)</f>
        <v>0</v>
      </c>
      <c r="BX2086" s="1">
        <f ca="1">SUM(BJ2086:BW2086)</f>
        <v>0</v>
      </c>
    </row>
    <row r="2087" spans="1:76" x14ac:dyDescent="0.25">
      <c r="A2087" s="1" t="s">
        <v>170</v>
      </c>
      <c r="B2087" s="1" t="s">
        <v>171</v>
      </c>
      <c r="C2087" s="1" t="s">
        <v>62</v>
      </c>
      <c r="D2087" s="1" t="s">
        <v>136</v>
      </c>
      <c r="E2087" s="1" t="s">
        <v>165</v>
      </c>
      <c r="F2087">
        <v>5</v>
      </c>
      <c r="G2087">
        <v>0</v>
      </c>
      <c r="H2087">
        <v>0</v>
      </c>
      <c r="I2087">
        <v>0</v>
      </c>
      <c r="J2087">
        <v>3</v>
      </c>
      <c r="BI2087" s="4">
        <v>4</v>
      </c>
      <c r="BJ2087" s="1">
        <f ca="1">INDEX(passing_tds,CELL("Row",AG2087)-1)*(PASSTD)</f>
        <v>0</v>
      </c>
      <c r="BK2087" s="1">
        <f ca="1">INDEX(passing_yds,CELL("Row",AH2087)-1)*(PASSYDS)</f>
        <v>0</v>
      </c>
      <c r="BL2087" s="1">
        <f ca="1">IF(INDEX(passing_yds,CELL("Row",AI2087)-1)&gt;=300,3,0)</f>
        <v>0</v>
      </c>
      <c r="BM2087" s="1">
        <f ca="1">INDEX(passing_ints,CELL("Row",AJ2087)-1)*(INT)</f>
        <v>0</v>
      </c>
      <c r="BN2087" s="1">
        <f ca="1">INDEX(rushing_yds,CELL("Row",AK2087)-1)*(RUSHYDS)</f>
        <v>0</v>
      </c>
      <c r="BO2087" s="1">
        <f ca="1">INDEX(rushing_tds,CELL("Row",AK2087)-1)*(RUSHTD)</f>
        <v>0</v>
      </c>
      <c r="BP2087" s="1">
        <f ca="1">IF(INDEX(rushing_yds,CELL("Row",AI2087)-1)&gt;=100,3,0)</f>
        <v>0</v>
      </c>
      <c r="BQ2087" s="1">
        <f ca="1">INDEX(receiving_yds,CELL("Row",AN2087)-1)*(RECYDS)</f>
        <v>0</v>
      </c>
      <c r="BR2087" s="1">
        <f ca="1">INDEX(receiving_rec,CELL("Row",AO2087)-1)*(REC)</f>
        <v>0</v>
      </c>
      <c r="BS2087" s="1">
        <f ca="1">INDEX(receiving_tds,CELL("Row",AP2087)-1)*(RECTD)</f>
        <v>0</v>
      </c>
      <c r="BT2087" s="1">
        <f ca="1">IF(INDEX(receiving_yds,CELL("Row",AI2087)-1)&gt;=100,3,0)</f>
        <v>0</v>
      </c>
      <c r="BU2087" s="1">
        <f ca="1">INDEX(puntret_tds,CELL("Row",AR2087)-1)*(PUNTKORETTD)+INDEX(kickret_tds,CELL("Row",AR2087)-1)*(PUNTKORETTD)</f>
        <v>0</v>
      </c>
      <c r="BV2087" s="1">
        <f ca="1">INDEX(fumbles_tot,CELL("Row",AS2087)-1)*(FUM)</f>
        <v>0</v>
      </c>
      <c r="BW2087" s="1">
        <f ca="1">(INDEX(passing_twoptm,CELL("Row",AT2087)-1)+INDEX(rushing_twoptm,CELL("Row",AT2087)-1)+INDEX(receiving_twoptm,CELL("Row",AT2087)-1))*(_2PTCONV)</f>
        <v>0</v>
      </c>
      <c r="BX2087" s="1">
        <f ca="1">SUM(BJ2087:BW2087)</f>
        <v>0</v>
      </c>
    </row>
    <row r="2088" spans="1:76" x14ac:dyDescent="0.25">
      <c r="A2088" s="1" t="s">
        <v>172</v>
      </c>
      <c r="B2088" s="1" t="s">
        <v>173</v>
      </c>
      <c r="C2088" s="1" t="s">
        <v>62</v>
      </c>
      <c r="D2088" s="1" t="s">
        <v>136</v>
      </c>
      <c r="E2088" s="1" t="s">
        <v>94</v>
      </c>
      <c r="F2088">
        <v>0</v>
      </c>
      <c r="G2088">
        <v>0</v>
      </c>
      <c r="H2088">
        <v>0</v>
      </c>
      <c r="I2088">
        <v>1</v>
      </c>
      <c r="J2088">
        <v>2</v>
      </c>
      <c r="BI2088" s="4">
        <v>4</v>
      </c>
      <c r="BJ2088" s="1">
        <f ca="1">INDEX(passing_tds,CELL("Row",AG2088)-1)*(PASSTD)</f>
        <v>0</v>
      </c>
      <c r="BK2088" s="1">
        <f ca="1">INDEX(passing_yds,CELL("Row",AH2088)-1)*(PASSYDS)</f>
        <v>0</v>
      </c>
      <c r="BL2088" s="1">
        <f ca="1">IF(INDEX(passing_yds,CELL("Row",AI2088)-1)&gt;=300,3,0)</f>
        <v>0</v>
      </c>
      <c r="BM2088" s="1">
        <f ca="1">INDEX(passing_ints,CELL("Row",AJ2088)-1)*(INT)</f>
        <v>0</v>
      </c>
      <c r="BN2088" s="1">
        <f ca="1">INDEX(rushing_yds,CELL("Row",AK2088)-1)*(RUSHYDS)</f>
        <v>0</v>
      </c>
      <c r="BO2088" s="1">
        <f ca="1">INDEX(rushing_tds,CELL("Row",AK2088)-1)*(RUSHTD)</f>
        <v>0</v>
      </c>
      <c r="BP2088" s="1">
        <f ca="1">IF(INDEX(rushing_yds,CELL("Row",AI2088)-1)&gt;=100,3,0)</f>
        <v>0</v>
      </c>
      <c r="BQ2088" s="1">
        <f ca="1">INDEX(receiving_yds,CELL("Row",AN2088)-1)*(RECYDS)</f>
        <v>0</v>
      </c>
      <c r="BR2088" s="1">
        <f ca="1">INDEX(receiving_rec,CELL("Row",AO2088)-1)*(REC)</f>
        <v>0</v>
      </c>
      <c r="BS2088" s="1">
        <f ca="1">INDEX(receiving_tds,CELL("Row",AP2088)-1)*(RECTD)</f>
        <v>0</v>
      </c>
      <c r="BT2088" s="1">
        <f ca="1">IF(INDEX(receiving_yds,CELL("Row",AI2088)-1)&gt;=100,3,0)</f>
        <v>0</v>
      </c>
      <c r="BU2088" s="1">
        <f ca="1">INDEX(puntret_tds,CELL("Row",AR2088)-1)*(PUNTKORETTD)+INDEX(kickret_tds,CELL("Row",AR2088)-1)*(PUNTKORETTD)</f>
        <v>0</v>
      </c>
      <c r="BV2088" s="1">
        <f ca="1">INDEX(fumbles_tot,CELL("Row",AS2088)-1)*(FUM)</f>
        <v>0</v>
      </c>
      <c r="BW2088" s="1">
        <f ca="1">(INDEX(passing_twoptm,CELL("Row",AT2088)-1)+INDEX(rushing_twoptm,CELL("Row",AT2088)-1)+INDEX(receiving_twoptm,CELL("Row",AT2088)-1))*(_2PTCONV)</f>
        <v>0</v>
      </c>
      <c r="BX2088" s="1">
        <f ca="1">SUM(BJ2088:BW2088)</f>
        <v>0</v>
      </c>
    </row>
    <row r="2089" spans="1:76" x14ac:dyDescent="0.25">
      <c r="A2089" s="1" t="s">
        <v>1801</v>
      </c>
      <c r="B2089" s="1" t="s">
        <v>1802</v>
      </c>
      <c r="C2089" s="1" t="s">
        <v>62</v>
      </c>
      <c r="D2089" s="1" t="s">
        <v>136</v>
      </c>
      <c r="E2089" s="1" t="s">
        <v>115</v>
      </c>
      <c r="F2089">
        <v>2</v>
      </c>
      <c r="G2089">
        <v>0</v>
      </c>
      <c r="H2089">
        <v>0</v>
      </c>
      <c r="I2089">
        <v>0</v>
      </c>
      <c r="J2089">
        <v>4</v>
      </c>
      <c r="BI2089" s="4">
        <v>4</v>
      </c>
      <c r="BJ2089" s="1">
        <f ca="1">INDEX(passing_tds,CELL("Row",AG2089)-1)*(PASSTD)</f>
        <v>0</v>
      </c>
      <c r="BK2089" s="1">
        <f ca="1">INDEX(passing_yds,CELL("Row",AH2089)-1)*(PASSYDS)</f>
        <v>0</v>
      </c>
      <c r="BL2089" s="1">
        <f ca="1">IF(INDEX(passing_yds,CELL("Row",AI2089)-1)&gt;=300,3,0)</f>
        <v>0</v>
      </c>
      <c r="BM2089" s="1">
        <f ca="1">INDEX(passing_ints,CELL("Row",AJ2089)-1)*(INT)</f>
        <v>0</v>
      </c>
      <c r="BN2089" s="1">
        <f ca="1">INDEX(rushing_yds,CELL("Row",AK2089)-1)*(RUSHYDS)</f>
        <v>0</v>
      </c>
      <c r="BO2089" s="1">
        <f ca="1">INDEX(rushing_tds,CELL("Row",AK2089)-1)*(RUSHTD)</f>
        <v>0</v>
      </c>
      <c r="BP2089" s="1">
        <f ca="1">IF(INDEX(rushing_yds,CELL("Row",AI2089)-1)&gt;=100,3,0)</f>
        <v>0</v>
      </c>
      <c r="BQ2089" s="1">
        <f ca="1">INDEX(receiving_yds,CELL("Row",AN2089)-1)*(RECYDS)</f>
        <v>0</v>
      </c>
      <c r="BR2089" s="1">
        <f ca="1">INDEX(receiving_rec,CELL("Row",AO2089)-1)*(REC)</f>
        <v>0</v>
      </c>
      <c r="BS2089" s="1">
        <f ca="1">INDEX(receiving_tds,CELL("Row",AP2089)-1)*(RECTD)</f>
        <v>0</v>
      </c>
      <c r="BT2089" s="1">
        <f ca="1">IF(INDEX(receiving_yds,CELL("Row",AI2089)-1)&gt;=100,3,0)</f>
        <v>0</v>
      </c>
      <c r="BU2089" s="1">
        <f ca="1">INDEX(puntret_tds,CELL("Row",AR2089)-1)*(PUNTKORETTD)+INDEX(kickret_tds,CELL("Row",AR2089)-1)*(PUNTKORETTD)</f>
        <v>0</v>
      </c>
      <c r="BV2089" s="1">
        <f ca="1">INDEX(fumbles_tot,CELL("Row",AS2089)-1)*(FUM)</f>
        <v>0</v>
      </c>
      <c r="BW2089" s="1">
        <f ca="1">(INDEX(passing_twoptm,CELL("Row",AT2089)-1)+INDEX(rushing_twoptm,CELL("Row",AT2089)-1)+INDEX(receiving_twoptm,CELL("Row",AT2089)-1))*(_2PTCONV)</f>
        <v>0</v>
      </c>
      <c r="BX2089" s="1">
        <f ca="1">SUM(BJ2089:BW2089)</f>
        <v>0</v>
      </c>
    </row>
    <row r="2090" spans="1:76" x14ac:dyDescent="0.25">
      <c r="A2090" s="1" t="s">
        <v>177</v>
      </c>
      <c r="B2090" s="1" t="s">
        <v>178</v>
      </c>
      <c r="C2090" s="1" t="s">
        <v>62</v>
      </c>
      <c r="D2090" s="1" t="s">
        <v>136</v>
      </c>
      <c r="E2090" s="1" t="s">
        <v>100</v>
      </c>
      <c r="F2090">
        <v>1</v>
      </c>
      <c r="G2090">
        <v>0</v>
      </c>
      <c r="H2090">
        <v>0</v>
      </c>
      <c r="I2090">
        <v>0</v>
      </c>
      <c r="J2090">
        <v>2</v>
      </c>
      <c r="BI2090" s="4">
        <v>4</v>
      </c>
      <c r="BJ2090" s="1">
        <f ca="1">INDEX(passing_tds,CELL("Row",AG2090)-1)*(PASSTD)</f>
        <v>0</v>
      </c>
      <c r="BK2090" s="1">
        <f ca="1">INDEX(passing_yds,CELL("Row",AH2090)-1)*(PASSYDS)</f>
        <v>0</v>
      </c>
      <c r="BL2090" s="1">
        <f ca="1">IF(INDEX(passing_yds,CELL("Row",AI2090)-1)&gt;=300,3,0)</f>
        <v>0</v>
      </c>
      <c r="BM2090" s="1">
        <f ca="1">INDEX(passing_ints,CELL("Row",AJ2090)-1)*(INT)</f>
        <v>0</v>
      </c>
      <c r="BN2090" s="1">
        <f ca="1">INDEX(rushing_yds,CELL("Row",AK2090)-1)*(RUSHYDS)</f>
        <v>0</v>
      </c>
      <c r="BO2090" s="1">
        <f ca="1">INDEX(rushing_tds,CELL("Row",AK2090)-1)*(RUSHTD)</f>
        <v>0</v>
      </c>
      <c r="BP2090" s="1">
        <f ca="1">IF(INDEX(rushing_yds,CELL("Row",AI2090)-1)&gt;=100,3,0)</f>
        <v>0</v>
      </c>
      <c r="BQ2090" s="1">
        <f ca="1">INDEX(receiving_yds,CELL("Row",AN2090)-1)*(RECYDS)</f>
        <v>0</v>
      </c>
      <c r="BR2090" s="1">
        <f ca="1">INDEX(receiving_rec,CELL("Row",AO2090)-1)*(REC)</f>
        <v>0</v>
      </c>
      <c r="BS2090" s="1">
        <f ca="1">INDEX(receiving_tds,CELL("Row",AP2090)-1)*(RECTD)</f>
        <v>0</v>
      </c>
      <c r="BT2090" s="1">
        <f ca="1">IF(INDEX(receiving_yds,CELL("Row",AI2090)-1)&gt;=100,3,0)</f>
        <v>0</v>
      </c>
      <c r="BU2090" s="1">
        <f ca="1">INDEX(puntret_tds,CELL("Row",AR2090)-1)*(PUNTKORETTD)+INDEX(kickret_tds,CELL("Row",AR2090)-1)*(PUNTKORETTD)</f>
        <v>0</v>
      </c>
      <c r="BV2090" s="1">
        <f ca="1">INDEX(fumbles_tot,CELL("Row",AS2090)-1)*(FUM)</f>
        <v>0</v>
      </c>
      <c r="BW2090" s="1">
        <f ca="1">(INDEX(passing_twoptm,CELL("Row",AT2090)-1)+INDEX(rushing_twoptm,CELL("Row",AT2090)-1)+INDEX(receiving_twoptm,CELL("Row",AT2090)-1))*(_2PTCONV)</f>
        <v>0</v>
      </c>
      <c r="BX2090" s="1">
        <f ca="1">SUM(BJ2090:BW2090)</f>
        <v>0</v>
      </c>
    </row>
    <row r="2091" spans="1:76" x14ac:dyDescent="0.25">
      <c r="A2091" s="1" t="s">
        <v>179</v>
      </c>
      <c r="B2091" s="1" t="s">
        <v>180</v>
      </c>
      <c r="C2091" s="1" t="s">
        <v>62</v>
      </c>
      <c r="D2091" s="1" t="s">
        <v>136</v>
      </c>
      <c r="E2091" s="1" t="s">
        <v>115</v>
      </c>
      <c r="F2091">
        <v>7</v>
      </c>
      <c r="G2091">
        <v>0</v>
      </c>
      <c r="H2091">
        <v>0</v>
      </c>
      <c r="I2091">
        <v>0</v>
      </c>
      <c r="J2091">
        <v>10</v>
      </c>
      <c r="BI2091" s="4">
        <v>4</v>
      </c>
      <c r="BJ2091" s="1">
        <f ca="1">INDEX(passing_tds,CELL("Row",AG2091)-1)*(PASSTD)</f>
        <v>0</v>
      </c>
      <c r="BK2091" s="1">
        <f ca="1">INDEX(passing_yds,CELL("Row",AH2091)-1)*(PASSYDS)</f>
        <v>0</v>
      </c>
      <c r="BL2091" s="1">
        <f ca="1">IF(INDEX(passing_yds,CELL("Row",AI2091)-1)&gt;=300,3,0)</f>
        <v>0</v>
      </c>
      <c r="BM2091" s="1">
        <f ca="1">INDEX(passing_ints,CELL("Row",AJ2091)-1)*(INT)</f>
        <v>0</v>
      </c>
      <c r="BN2091" s="1">
        <f ca="1">INDEX(rushing_yds,CELL("Row",AK2091)-1)*(RUSHYDS)</f>
        <v>0</v>
      </c>
      <c r="BO2091" s="1">
        <f ca="1">INDEX(rushing_tds,CELL("Row",AK2091)-1)*(RUSHTD)</f>
        <v>0</v>
      </c>
      <c r="BP2091" s="1">
        <f ca="1">IF(INDEX(rushing_yds,CELL("Row",AI2091)-1)&gt;=100,3,0)</f>
        <v>0</v>
      </c>
      <c r="BQ2091" s="1">
        <f ca="1">INDEX(receiving_yds,CELL("Row",AN2091)-1)*(RECYDS)</f>
        <v>0</v>
      </c>
      <c r="BR2091" s="1">
        <f ca="1">INDEX(receiving_rec,CELL("Row",AO2091)-1)*(REC)</f>
        <v>0</v>
      </c>
      <c r="BS2091" s="1">
        <f ca="1">INDEX(receiving_tds,CELL("Row",AP2091)-1)*(RECTD)</f>
        <v>0</v>
      </c>
      <c r="BT2091" s="1">
        <f ca="1">IF(INDEX(receiving_yds,CELL("Row",AI2091)-1)&gt;=100,3,0)</f>
        <v>0</v>
      </c>
      <c r="BU2091" s="1">
        <f ca="1">INDEX(puntret_tds,CELL("Row",AR2091)-1)*(PUNTKORETTD)+INDEX(kickret_tds,CELL("Row",AR2091)-1)*(PUNTKORETTD)</f>
        <v>0</v>
      </c>
      <c r="BV2091" s="1">
        <f ca="1">INDEX(fumbles_tot,CELL("Row",AS2091)-1)*(FUM)</f>
        <v>0</v>
      </c>
      <c r="BW2091" s="1">
        <f ca="1">(INDEX(passing_twoptm,CELL("Row",AT2091)-1)+INDEX(rushing_twoptm,CELL("Row",AT2091)-1)+INDEX(receiving_twoptm,CELL("Row",AT2091)-1))*(_2PTCONV)</f>
        <v>0</v>
      </c>
      <c r="BX2091" s="1">
        <f ca="1">SUM(BJ2091:BW2091)</f>
        <v>0</v>
      </c>
    </row>
    <row r="2092" spans="1:76" x14ac:dyDescent="0.25">
      <c r="A2092" s="1" t="s">
        <v>185</v>
      </c>
      <c r="B2092" s="1" t="s">
        <v>186</v>
      </c>
      <c r="C2092" s="1" t="s">
        <v>62</v>
      </c>
      <c r="D2092" s="1" t="s">
        <v>136</v>
      </c>
      <c r="E2092" s="1" t="s">
        <v>187</v>
      </c>
      <c r="F2092">
        <v>2</v>
      </c>
      <c r="G2092">
        <v>0</v>
      </c>
      <c r="H2092">
        <v>0</v>
      </c>
      <c r="I2092">
        <v>0</v>
      </c>
      <c r="J2092">
        <v>0</v>
      </c>
      <c r="BI2092" s="4">
        <v>4</v>
      </c>
      <c r="BJ2092" s="1">
        <f ca="1">INDEX(passing_tds,CELL("Row",AG2092)-1)*(PASSTD)</f>
        <v>0</v>
      </c>
      <c r="BK2092" s="1">
        <f ca="1">INDEX(passing_yds,CELL("Row",AH2092)-1)*(PASSYDS)</f>
        <v>0</v>
      </c>
      <c r="BL2092" s="1">
        <f ca="1">IF(INDEX(passing_yds,CELL("Row",AI2092)-1)&gt;=300,3,0)</f>
        <v>0</v>
      </c>
      <c r="BM2092" s="1">
        <f ca="1">INDEX(passing_ints,CELL("Row",AJ2092)-1)*(INT)</f>
        <v>0</v>
      </c>
      <c r="BN2092" s="1">
        <f ca="1">INDEX(rushing_yds,CELL("Row",AK2092)-1)*(RUSHYDS)</f>
        <v>0</v>
      </c>
      <c r="BO2092" s="1">
        <f ca="1">INDEX(rushing_tds,CELL("Row",AK2092)-1)*(RUSHTD)</f>
        <v>0</v>
      </c>
      <c r="BP2092" s="1">
        <f ca="1">IF(INDEX(rushing_yds,CELL("Row",AI2092)-1)&gt;=100,3,0)</f>
        <v>0</v>
      </c>
      <c r="BQ2092" s="1">
        <f ca="1">INDEX(receiving_yds,CELL("Row",AN2092)-1)*(RECYDS)</f>
        <v>0</v>
      </c>
      <c r="BR2092" s="1">
        <f ca="1">INDEX(receiving_rec,CELL("Row",AO2092)-1)*(REC)</f>
        <v>0</v>
      </c>
      <c r="BS2092" s="1">
        <f ca="1">INDEX(receiving_tds,CELL("Row",AP2092)-1)*(RECTD)</f>
        <v>0</v>
      </c>
      <c r="BT2092" s="1">
        <f ca="1">IF(INDEX(receiving_yds,CELL("Row",AI2092)-1)&gt;=100,3,0)</f>
        <v>0</v>
      </c>
      <c r="BU2092" s="1">
        <f ca="1">INDEX(puntret_tds,CELL("Row",AR2092)-1)*(PUNTKORETTD)+INDEX(kickret_tds,CELL("Row",AR2092)-1)*(PUNTKORETTD)</f>
        <v>0</v>
      </c>
      <c r="BV2092" s="1">
        <f ca="1">INDEX(fumbles_tot,CELL("Row",AS2092)-1)*(FUM)</f>
        <v>0</v>
      </c>
      <c r="BW2092" s="1">
        <f ca="1">(INDEX(passing_twoptm,CELL("Row",AT2092)-1)+INDEX(rushing_twoptm,CELL("Row",AT2092)-1)+INDEX(receiving_twoptm,CELL("Row",AT2092)-1))*(_2PTCONV)</f>
        <v>0</v>
      </c>
      <c r="BX2092" s="1">
        <f ca="1">SUM(BJ2092:BW2092)</f>
        <v>0</v>
      </c>
    </row>
    <row r="2093" spans="1:76" x14ac:dyDescent="0.25">
      <c r="A2093" s="1" t="s">
        <v>183</v>
      </c>
      <c r="B2093" s="1" t="s">
        <v>184</v>
      </c>
      <c r="C2093" s="1" t="s">
        <v>62</v>
      </c>
      <c r="D2093" s="1" t="s">
        <v>136</v>
      </c>
      <c r="E2093" s="1" t="s">
        <v>100</v>
      </c>
      <c r="F2093">
        <v>3</v>
      </c>
      <c r="G2093">
        <v>1</v>
      </c>
      <c r="H2093">
        <v>0</v>
      </c>
      <c r="I2093">
        <v>0</v>
      </c>
      <c r="J2093">
        <v>6</v>
      </c>
      <c r="BI2093" s="4">
        <v>4</v>
      </c>
      <c r="BJ2093" s="1">
        <f ca="1">INDEX(passing_tds,CELL("Row",AG2093)-1)*(PASSTD)</f>
        <v>0</v>
      </c>
      <c r="BK2093" s="1">
        <f ca="1">INDEX(passing_yds,CELL("Row",AH2093)-1)*(PASSYDS)</f>
        <v>0</v>
      </c>
      <c r="BL2093" s="1">
        <f ca="1">IF(INDEX(passing_yds,CELL("Row",AI2093)-1)&gt;=300,3,0)</f>
        <v>0</v>
      </c>
      <c r="BM2093" s="1">
        <f ca="1">INDEX(passing_ints,CELL("Row",AJ2093)-1)*(INT)</f>
        <v>0</v>
      </c>
      <c r="BN2093" s="1">
        <f ca="1">INDEX(rushing_yds,CELL("Row",AK2093)-1)*(RUSHYDS)</f>
        <v>0</v>
      </c>
      <c r="BO2093" s="1">
        <f ca="1">INDEX(rushing_tds,CELL("Row",AK2093)-1)*(RUSHTD)</f>
        <v>0</v>
      </c>
      <c r="BP2093" s="1">
        <f ca="1">IF(INDEX(rushing_yds,CELL("Row",AI2093)-1)&gt;=100,3,0)</f>
        <v>0</v>
      </c>
      <c r="BQ2093" s="1">
        <f ca="1">INDEX(receiving_yds,CELL("Row",AN2093)-1)*(RECYDS)</f>
        <v>0</v>
      </c>
      <c r="BR2093" s="1">
        <f ca="1">INDEX(receiving_rec,CELL("Row",AO2093)-1)*(REC)</f>
        <v>0</v>
      </c>
      <c r="BS2093" s="1">
        <f ca="1">INDEX(receiving_tds,CELL("Row",AP2093)-1)*(RECTD)</f>
        <v>0</v>
      </c>
      <c r="BT2093" s="1">
        <f ca="1">IF(INDEX(receiving_yds,CELL("Row",AI2093)-1)&gt;=100,3,0)</f>
        <v>0</v>
      </c>
      <c r="BU2093" s="1">
        <f ca="1">INDEX(puntret_tds,CELL("Row",AR2093)-1)*(PUNTKORETTD)+INDEX(kickret_tds,CELL("Row",AR2093)-1)*(PUNTKORETTD)</f>
        <v>0</v>
      </c>
      <c r="BV2093" s="1">
        <f ca="1">INDEX(fumbles_tot,CELL("Row",AS2093)-1)*(FUM)</f>
        <v>0</v>
      </c>
      <c r="BW2093" s="1">
        <f ca="1">(INDEX(passing_twoptm,CELL("Row",AT2093)-1)+INDEX(rushing_twoptm,CELL("Row",AT2093)-1)+INDEX(receiving_twoptm,CELL("Row",AT2093)-1))*(_2PTCONV)</f>
        <v>0</v>
      </c>
      <c r="BX2093" s="1">
        <f ca="1">SUM(BJ2093:BW2093)</f>
        <v>0</v>
      </c>
    </row>
    <row r="2094" spans="1:76" x14ac:dyDescent="0.25">
      <c r="A2094" s="1" t="s">
        <v>181</v>
      </c>
      <c r="B2094" s="1" t="s">
        <v>182</v>
      </c>
      <c r="C2094" s="1" t="s">
        <v>62</v>
      </c>
      <c r="D2094" s="1" t="s">
        <v>136</v>
      </c>
      <c r="E2094" s="1" t="s">
        <v>105</v>
      </c>
      <c r="F2094">
        <v>1</v>
      </c>
      <c r="G2094">
        <v>0</v>
      </c>
      <c r="H2094">
        <v>0</v>
      </c>
      <c r="I2094">
        <v>0</v>
      </c>
      <c r="J2094">
        <v>0</v>
      </c>
      <c r="BI2094" s="4">
        <v>4</v>
      </c>
      <c r="BJ2094" s="1">
        <f ca="1">INDEX(passing_tds,CELL("Row",AG2094)-1)*(PASSTD)</f>
        <v>0</v>
      </c>
      <c r="BK2094" s="1">
        <f ca="1">INDEX(passing_yds,CELL("Row",AH2094)-1)*(PASSYDS)</f>
        <v>0</v>
      </c>
      <c r="BL2094" s="1">
        <f ca="1">IF(INDEX(passing_yds,CELL("Row",AI2094)-1)&gt;=300,3,0)</f>
        <v>0</v>
      </c>
      <c r="BM2094" s="1">
        <f ca="1">INDEX(passing_ints,CELL("Row",AJ2094)-1)*(INT)</f>
        <v>0</v>
      </c>
      <c r="BN2094" s="1">
        <f ca="1">INDEX(rushing_yds,CELL("Row",AK2094)-1)*(RUSHYDS)</f>
        <v>0</v>
      </c>
      <c r="BO2094" s="1">
        <f ca="1">INDEX(rushing_tds,CELL("Row",AK2094)-1)*(RUSHTD)</f>
        <v>0</v>
      </c>
      <c r="BP2094" s="1">
        <f ca="1">IF(INDEX(rushing_yds,CELL("Row",AI2094)-1)&gt;=100,3,0)</f>
        <v>0</v>
      </c>
      <c r="BQ2094" s="1">
        <f ca="1">INDEX(receiving_yds,CELL("Row",AN2094)-1)*(RECYDS)</f>
        <v>0</v>
      </c>
      <c r="BR2094" s="1">
        <f ca="1">INDEX(receiving_rec,CELL("Row",AO2094)-1)*(REC)</f>
        <v>0</v>
      </c>
      <c r="BS2094" s="1">
        <f ca="1">INDEX(receiving_tds,CELL("Row",AP2094)-1)*(RECTD)</f>
        <v>0</v>
      </c>
      <c r="BT2094" s="1">
        <f ca="1">IF(INDEX(receiving_yds,CELL("Row",AI2094)-1)&gt;=100,3,0)</f>
        <v>0</v>
      </c>
      <c r="BU2094" s="1">
        <f ca="1">INDEX(puntret_tds,CELL("Row",AR2094)-1)*(PUNTKORETTD)+INDEX(kickret_tds,CELL("Row",AR2094)-1)*(PUNTKORETTD)</f>
        <v>0</v>
      </c>
      <c r="BV2094" s="1">
        <f ca="1">INDEX(fumbles_tot,CELL("Row",AS2094)-1)*(FUM)</f>
        <v>0</v>
      </c>
      <c r="BW2094" s="1">
        <f ca="1">(INDEX(passing_twoptm,CELL("Row",AT2094)-1)+INDEX(rushing_twoptm,CELL("Row",AT2094)-1)+INDEX(receiving_twoptm,CELL("Row",AT2094)-1))*(_2PTCONV)</f>
        <v>0</v>
      </c>
      <c r="BX2094" s="1">
        <f ca="1">SUM(BJ2094:BW2094)</f>
        <v>0</v>
      </c>
    </row>
    <row r="2095" spans="1:76" x14ac:dyDescent="0.25">
      <c r="A2095" s="1" t="s">
        <v>188</v>
      </c>
      <c r="B2095" s="1" t="s">
        <v>189</v>
      </c>
      <c r="C2095" s="1" t="s">
        <v>62</v>
      </c>
      <c r="D2095" s="1" t="s">
        <v>136</v>
      </c>
      <c r="E2095" s="1" t="s">
        <v>187</v>
      </c>
      <c r="F2095">
        <v>1</v>
      </c>
      <c r="G2095">
        <v>0</v>
      </c>
      <c r="H2095">
        <v>0</v>
      </c>
      <c r="I2095">
        <v>0</v>
      </c>
      <c r="J2095">
        <v>1</v>
      </c>
      <c r="BI2095" s="4">
        <v>4</v>
      </c>
      <c r="BJ2095" s="1">
        <f ca="1">INDEX(passing_tds,CELL("Row",AG2095)-1)*(PASSTD)</f>
        <v>0</v>
      </c>
      <c r="BK2095" s="1">
        <f ca="1">INDEX(passing_yds,CELL("Row",AH2095)-1)*(PASSYDS)</f>
        <v>0</v>
      </c>
      <c r="BL2095" s="1">
        <f ca="1">IF(INDEX(passing_yds,CELL("Row",AI2095)-1)&gt;=300,3,0)</f>
        <v>0</v>
      </c>
      <c r="BM2095" s="1">
        <f ca="1">INDEX(passing_ints,CELL("Row",AJ2095)-1)*(INT)</f>
        <v>0</v>
      </c>
      <c r="BN2095" s="1">
        <f ca="1">INDEX(rushing_yds,CELL("Row",AK2095)-1)*(RUSHYDS)</f>
        <v>0</v>
      </c>
      <c r="BO2095" s="1">
        <f ca="1">INDEX(rushing_tds,CELL("Row",AK2095)-1)*(RUSHTD)</f>
        <v>0</v>
      </c>
      <c r="BP2095" s="1">
        <f ca="1">IF(INDEX(rushing_yds,CELL("Row",AI2095)-1)&gt;=100,3,0)</f>
        <v>0</v>
      </c>
      <c r="BQ2095" s="1">
        <f ca="1">INDEX(receiving_yds,CELL("Row",AN2095)-1)*(RECYDS)</f>
        <v>0</v>
      </c>
      <c r="BR2095" s="1">
        <f ca="1">INDEX(receiving_rec,CELL("Row",AO2095)-1)*(REC)</f>
        <v>0</v>
      </c>
      <c r="BS2095" s="1">
        <f ca="1">INDEX(receiving_tds,CELL("Row",AP2095)-1)*(RECTD)</f>
        <v>0</v>
      </c>
      <c r="BT2095" s="1">
        <f ca="1">IF(INDEX(receiving_yds,CELL("Row",AI2095)-1)&gt;=100,3,0)</f>
        <v>0</v>
      </c>
      <c r="BU2095" s="1">
        <f ca="1">INDEX(puntret_tds,CELL("Row",AR2095)-1)*(PUNTKORETTD)+INDEX(kickret_tds,CELL("Row",AR2095)-1)*(PUNTKORETTD)</f>
        <v>0</v>
      </c>
      <c r="BV2095" s="1">
        <f ca="1">INDEX(fumbles_tot,CELL("Row",AS2095)-1)*(FUM)</f>
        <v>0</v>
      </c>
      <c r="BW2095" s="1">
        <f ca="1">(INDEX(passing_twoptm,CELL("Row",AT2095)-1)+INDEX(rushing_twoptm,CELL("Row",AT2095)-1)+INDEX(receiving_twoptm,CELL("Row",AT2095)-1))*(_2PTCONV)</f>
        <v>0</v>
      </c>
      <c r="BX2095" s="1">
        <f ca="1">SUM(BJ2095:BW2095)</f>
        <v>0</v>
      </c>
    </row>
    <row r="2096" spans="1:76" x14ac:dyDescent="0.25">
      <c r="A2096" s="1" t="s">
        <v>1803</v>
      </c>
      <c r="B2096" s="1" t="s">
        <v>1804</v>
      </c>
      <c r="C2096" s="1" t="s">
        <v>62</v>
      </c>
      <c r="D2096" s="1" t="s">
        <v>136</v>
      </c>
      <c r="E2096" s="1" t="s">
        <v>115</v>
      </c>
      <c r="F2096">
        <v>0</v>
      </c>
      <c r="G2096">
        <v>0</v>
      </c>
      <c r="H2096">
        <v>0</v>
      </c>
      <c r="I2096">
        <v>0</v>
      </c>
      <c r="J2096">
        <v>1</v>
      </c>
      <c r="BI2096" s="4">
        <v>4</v>
      </c>
      <c r="BJ2096" s="1">
        <f ca="1">INDEX(passing_tds,CELL("Row",AG2096)-1)*(PASSTD)</f>
        <v>0</v>
      </c>
      <c r="BK2096" s="1">
        <f ca="1">INDEX(passing_yds,CELL("Row",AH2096)-1)*(PASSYDS)</f>
        <v>0</v>
      </c>
      <c r="BL2096" s="1">
        <f ca="1">IF(INDEX(passing_yds,CELL("Row",AI2096)-1)&gt;=300,3,0)</f>
        <v>0</v>
      </c>
      <c r="BM2096" s="1">
        <f ca="1">INDEX(passing_ints,CELL("Row",AJ2096)-1)*(INT)</f>
        <v>0</v>
      </c>
      <c r="BN2096" s="1">
        <f ca="1">INDEX(rushing_yds,CELL("Row",AK2096)-1)*(RUSHYDS)</f>
        <v>0</v>
      </c>
      <c r="BO2096" s="1">
        <f ca="1">INDEX(rushing_tds,CELL("Row",AK2096)-1)*(RUSHTD)</f>
        <v>0</v>
      </c>
      <c r="BP2096" s="1">
        <f ca="1">IF(INDEX(rushing_yds,CELL("Row",AI2096)-1)&gt;=100,3,0)</f>
        <v>0</v>
      </c>
      <c r="BQ2096" s="1">
        <f ca="1">INDEX(receiving_yds,CELL("Row",AN2096)-1)*(RECYDS)</f>
        <v>0</v>
      </c>
      <c r="BR2096" s="1">
        <f ca="1">INDEX(receiving_rec,CELL("Row",AO2096)-1)*(REC)</f>
        <v>0</v>
      </c>
      <c r="BS2096" s="1">
        <f ca="1">INDEX(receiving_tds,CELL("Row",AP2096)-1)*(RECTD)</f>
        <v>0</v>
      </c>
      <c r="BT2096" s="1">
        <f ca="1">IF(INDEX(receiving_yds,CELL("Row",AI2096)-1)&gt;=100,3,0)</f>
        <v>0</v>
      </c>
      <c r="BU2096" s="1">
        <f ca="1">INDEX(puntret_tds,CELL("Row",AR2096)-1)*(PUNTKORETTD)+INDEX(kickret_tds,CELL("Row",AR2096)-1)*(PUNTKORETTD)</f>
        <v>0</v>
      </c>
      <c r="BV2096" s="1">
        <f ca="1">INDEX(fumbles_tot,CELL("Row",AS2096)-1)*(FUM)</f>
        <v>0</v>
      </c>
      <c r="BW2096" s="1">
        <f ca="1">(INDEX(passing_twoptm,CELL("Row",AT2096)-1)+INDEX(rushing_twoptm,CELL("Row",AT2096)-1)+INDEX(receiving_twoptm,CELL("Row",AT2096)-1))*(_2PTCONV)</f>
        <v>0</v>
      </c>
      <c r="BX2096" s="1">
        <f ca="1">SUM(BJ2096:BW2096)</f>
        <v>0</v>
      </c>
    </row>
    <row r="2097" spans="1:76" x14ac:dyDescent="0.25">
      <c r="A2097" s="1" t="s">
        <v>1805</v>
      </c>
      <c r="B2097" s="1" t="s">
        <v>1806</v>
      </c>
      <c r="C2097" s="1" t="s">
        <v>62</v>
      </c>
      <c r="D2097" s="1" t="s">
        <v>136</v>
      </c>
      <c r="E2097" s="1" t="s">
        <v>105</v>
      </c>
      <c r="F2097">
        <v>1</v>
      </c>
      <c r="G2097">
        <v>0</v>
      </c>
      <c r="H2097">
        <v>0</v>
      </c>
      <c r="I2097">
        <v>0</v>
      </c>
      <c r="J2097">
        <v>1</v>
      </c>
      <c r="BI2097" s="4">
        <v>4</v>
      </c>
      <c r="BJ2097" s="1">
        <f ca="1">INDEX(passing_tds,CELL("Row",AG2097)-1)*(PASSTD)</f>
        <v>0</v>
      </c>
      <c r="BK2097" s="1">
        <f ca="1">INDEX(passing_yds,CELL("Row",AH2097)-1)*(PASSYDS)</f>
        <v>0</v>
      </c>
      <c r="BL2097" s="1">
        <f ca="1">IF(INDEX(passing_yds,CELL("Row",AI2097)-1)&gt;=300,3,0)</f>
        <v>0</v>
      </c>
      <c r="BM2097" s="1">
        <f ca="1">INDEX(passing_ints,CELL("Row",AJ2097)-1)*(INT)</f>
        <v>0</v>
      </c>
      <c r="BN2097" s="1">
        <f ca="1">INDEX(rushing_yds,CELL("Row",AK2097)-1)*(RUSHYDS)</f>
        <v>0</v>
      </c>
      <c r="BO2097" s="1">
        <f ca="1">INDEX(rushing_tds,CELL("Row",AK2097)-1)*(RUSHTD)</f>
        <v>0</v>
      </c>
      <c r="BP2097" s="1">
        <f ca="1">IF(INDEX(rushing_yds,CELL("Row",AI2097)-1)&gt;=100,3,0)</f>
        <v>0</v>
      </c>
      <c r="BQ2097" s="1">
        <f ca="1">INDEX(receiving_yds,CELL("Row",AN2097)-1)*(RECYDS)</f>
        <v>0</v>
      </c>
      <c r="BR2097" s="1">
        <f ca="1">INDEX(receiving_rec,CELL("Row",AO2097)-1)*(REC)</f>
        <v>0</v>
      </c>
      <c r="BS2097" s="1">
        <f ca="1">INDEX(receiving_tds,CELL("Row",AP2097)-1)*(RECTD)</f>
        <v>0</v>
      </c>
      <c r="BT2097" s="1">
        <f ca="1">IF(INDEX(receiving_yds,CELL("Row",AI2097)-1)&gt;=100,3,0)</f>
        <v>0</v>
      </c>
      <c r="BU2097" s="1">
        <f ca="1">INDEX(puntret_tds,CELL("Row",AR2097)-1)*(PUNTKORETTD)+INDEX(kickret_tds,CELL("Row",AR2097)-1)*(PUNTKORETTD)</f>
        <v>0</v>
      </c>
      <c r="BV2097" s="1">
        <f ca="1">INDEX(fumbles_tot,CELL("Row",AS2097)-1)*(FUM)</f>
        <v>0</v>
      </c>
      <c r="BW2097" s="1">
        <f ca="1">(INDEX(passing_twoptm,CELL("Row",AT2097)-1)+INDEX(rushing_twoptm,CELL("Row",AT2097)-1)+INDEX(receiving_twoptm,CELL("Row",AT2097)-1))*(_2PTCONV)</f>
        <v>0</v>
      </c>
      <c r="BX2097" s="1">
        <f ca="1">SUM(BJ2097:BW2097)</f>
        <v>0</v>
      </c>
    </row>
    <row r="2098" spans="1:76" x14ac:dyDescent="0.25">
      <c r="A2098" s="1" t="s">
        <v>196</v>
      </c>
      <c r="B2098" s="1" t="s">
        <v>197</v>
      </c>
      <c r="C2098" s="1" t="s">
        <v>62</v>
      </c>
      <c r="D2098" s="1" t="s">
        <v>136</v>
      </c>
      <c r="E2098" s="1" t="s">
        <v>118</v>
      </c>
      <c r="F2098">
        <v>0</v>
      </c>
      <c r="G2098">
        <v>0</v>
      </c>
      <c r="H2098">
        <v>0</v>
      </c>
      <c r="I2098">
        <v>0</v>
      </c>
      <c r="J2098">
        <v>5</v>
      </c>
      <c r="BI2098" s="4">
        <v>4</v>
      </c>
      <c r="BJ2098" s="1">
        <f ca="1">INDEX(passing_tds,CELL("Row",AG2098)-1)*(PASSTD)</f>
        <v>0</v>
      </c>
      <c r="BK2098" s="1">
        <f ca="1">INDEX(passing_yds,CELL("Row",AH2098)-1)*(PASSYDS)</f>
        <v>0</v>
      </c>
      <c r="BL2098" s="1">
        <f ca="1">IF(INDEX(passing_yds,CELL("Row",AI2098)-1)&gt;=300,3,0)</f>
        <v>0</v>
      </c>
      <c r="BM2098" s="1">
        <f ca="1">INDEX(passing_ints,CELL("Row",AJ2098)-1)*(INT)</f>
        <v>0</v>
      </c>
      <c r="BN2098" s="1">
        <f ca="1">INDEX(rushing_yds,CELL("Row",AK2098)-1)*(RUSHYDS)</f>
        <v>0</v>
      </c>
      <c r="BO2098" s="1">
        <f ca="1">INDEX(rushing_tds,CELL("Row",AK2098)-1)*(RUSHTD)</f>
        <v>0</v>
      </c>
      <c r="BP2098" s="1">
        <f ca="1">IF(INDEX(rushing_yds,CELL("Row",AI2098)-1)&gt;=100,3,0)</f>
        <v>0</v>
      </c>
      <c r="BQ2098" s="1">
        <f ca="1">INDEX(receiving_yds,CELL("Row",AN2098)-1)*(RECYDS)</f>
        <v>0</v>
      </c>
      <c r="BR2098" s="1">
        <f ca="1">INDEX(receiving_rec,CELL("Row",AO2098)-1)*(REC)</f>
        <v>0</v>
      </c>
      <c r="BS2098" s="1">
        <f ca="1">INDEX(receiving_tds,CELL("Row",AP2098)-1)*(RECTD)</f>
        <v>0</v>
      </c>
      <c r="BT2098" s="1">
        <f ca="1">IF(INDEX(receiving_yds,CELL("Row",AI2098)-1)&gt;=100,3,0)</f>
        <v>0</v>
      </c>
      <c r="BU2098" s="1">
        <f ca="1">INDEX(puntret_tds,CELL("Row",AR2098)-1)*(PUNTKORETTD)+INDEX(kickret_tds,CELL("Row",AR2098)-1)*(PUNTKORETTD)</f>
        <v>0</v>
      </c>
      <c r="BV2098" s="1">
        <f ca="1">INDEX(fumbles_tot,CELL("Row",AS2098)-1)*(FUM)</f>
        <v>0</v>
      </c>
      <c r="BW2098" s="1">
        <f ca="1">(INDEX(passing_twoptm,CELL("Row",AT2098)-1)+INDEX(rushing_twoptm,CELL("Row",AT2098)-1)+INDEX(receiving_twoptm,CELL("Row",AT2098)-1))*(_2PTCONV)</f>
        <v>0</v>
      </c>
      <c r="BX2098" s="1">
        <f ca="1">SUM(BJ2098:BW2098)</f>
        <v>0</v>
      </c>
    </row>
    <row r="2099" spans="1:76" x14ac:dyDescent="0.25">
      <c r="A2099" s="1" t="s">
        <v>198</v>
      </c>
      <c r="B2099" s="1" t="s">
        <v>199</v>
      </c>
      <c r="C2099" s="1" t="s">
        <v>62</v>
      </c>
      <c r="D2099" s="1" t="s">
        <v>136</v>
      </c>
      <c r="E2099" s="1" t="s">
        <v>105</v>
      </c>
      <c r="F2099">
        <v>2</v>
      </c>
      <c r="G2099">
        <v>0</v>
      </c>
      <c r="H2099">
        <v>0</v>
      </c>
      <c r="I2099">
        <v>0</v>
      </c>
      <c r="J2099">
        <v>0</v>
      </c>
      <c r="BI2099" s="4">
        <v>4</v>
      </c>
      <c r="BJ2099" s="1">
        <f ca="1">INDEX(passing_tds,CELL("Row",AG2099)-1)*(PASSTD)</f>
        <v>0</v>
      </c>
      <c r="BK2099" s="1">
        <f ca="1">INDEX(passing_yds,CELL("Row",AH2099)-1)*(PASSYDS)</f>
        <v>0</v>
      </c>
      <c r="BL2099" s="1">
        <f ca="1">IF(INDEX(passing_yds,CELL("Row",AI2099)-1)&gt;=300,3,0)</f>
        <v>0</v>
      </c>
      <c r="BM2099" s="1">
        <f ca="1">INDEX(passing_ints,CELL("Row",AJ2099)-1)*(INT)</f>
        <v>0</v>
      </c>
      <c r="BN2099" s="1">
        <f ca="1">INDEX(rushing_yds,CELL("Row",AK2099)-1)*(RUSHYDS)</f>
        <v>0</v>
      </c>
      <c r="BO2099" s="1">
        <f ca="1">INDEX(rushing_tds,CELL("Row",AK2099)-1)*(RUSHTD)</f>
        <v>0</v>
      </c>
      <c r="BP2099" s="1">
        <f ca="1">IF(INDEX(rushing_yds,CELL("Row",AI2099)-1)&gt;=100,3,0)</f>
        <v>0</v>
      </c>
      <c r="BQ2099" s="1">
        <f ca="1">INDEX(receiving_yds,CELL("Row",AN2099)-1)*(RECYDS)</f>
        <v>0</v>
      </c>
      <c r="BR2099" s="1">
        <f ca="1">INDEX(receiving_rec,CELL("Row",AO2099)-1)*(REC)</f>
        <v>0</v>
      </c>
      <c r="BS2099" s="1">
        <f ca="1">INDEX(receiving_tds,CELL("Row",AP2099)-1)*(RECTD)</f>
        <v>0</v>
      </c>
      <c r="BT2099" s="1">
        <f ca="1">IF(INDEX(receiving_yds,CELL("Row",AI2099)-1)&gt;=100,3,0)</f>
        <v>0</v>
      </c>
      <c r="BU2099" s="1">
        <f ca="1">INDEX(puntret_tds,CELL("Row",AR2099)-1)*(PUNTKORETTD)+INDEX(kickret_tds,CELL("Row",AR2099)-1)*(PUNTKORETTD)</f>
        <v>0</v>
      </c>
      <c r="BV2099" s="1">
        <f ca="1">INDEX(fumbles_tot,CELL("Row",AS2099)-1)*(FUM)</f>
        <v>0</v>
      </c>
      <c r="BW2099" s="1">
        <f ca="1">(INDEX(passing_twoptm,CELL("Row",AT2099)-1)+INDEX(rushing_twoptm,CELL("Row",AT2099)-1)+INDEX(receiving_twoptm,CELL("Row",AT2099)-1))*(_2PTCONV)</f>
        <v>0</v>
      </c>
      <c r="BX2099" s="1">
        <f ca="1">SUM(BJ2099:BW2099)</f>
        <v>0</v>
      </c>
    </row>
    <row r="2100" spans="1:76" x14ac:dyDescent="0.25">
      <c r="A2100" s="1" t="s">
        <v>1807</v>
      </c>
      <c r="B2100" s="1" t="s">
        <v>1808</v>
      </c>
      <c r="C2100" s="1" t="s">
        <v>62</v>
      </c>
      <c r="D2100" s="1" t="s">
        <v>136</v>
      </c>
      <c r="E2100" s="1" t="s">
        <v>105</v>
      </c>
      <c r="F2100">
        <v>1</v>
      </c>
      <c r="G2100">
        <v>0</v>
      </c>
      <c r="H2100">
        <v>0</v>
      </c>
      <c r="I2100">
        <v>0</v>
      </c>
      <c r="J2100">
        <v>1</v>
      </c>
      <c r="BI2100" s="4">
        <v>4</v>
      </c>
      <c r="BJ2100" s="1">
        <f ca="1">INDEX(passing_tds,CELL("Row",AG2100)-1)*(PASSTD)</f>
        <v>0</v>
      </c>
      <c r="BK2100" s="1">
        <f ca="1">INDEX(passing_yds,CELL("Row",AH2100)-1)*(PASSYDS)</f>
        <v>0</v>
      </c>
      <c r="BL2100" s="1">
        <f ca="1">IF(INDEX(passing_yds,CELL("Row",AI2100)-1)&gt;=300,3,0)</f>
        <v>0</v>
      </c>
      <c r="BM2100" s="1">
        <f ca="1">INDEX(passing_ints,CELL("Row",AJ2100)-1)*(INT)</f>
        <v>0</v>
      </c>
      <c r="BN2100" s="1">
        <f ca="1">INDEX(rushing_yds,CELL("Row",AK2100)-1)*(RUSHYDS)</f>
        <v>0</v>
      </c>
      <c r="BO2100" s="1">
        <f ca="1">INDEX(rushing_tds,CELL("Row",AK2100)-1)*(RUSHTD)</f>
        <v>0</v>
      </c>
      <c r="BP2100" s="1">
        <f ca="1">IF(INDEX(rushing_yds,CELL("Row",AI2100)-1)&gt;=100,3,0)</f>
        <v>0</v>
      </c>
      <c r="BQ2100" s="1">
        <f ca="1">INDEX(receiving_yds,CELL("Row",AN2100)-1)*(RECYDS)</f>
        <v>0</v>
      </c>
      <c r="BR2100" s="1">
        <f ca="1">INDEX(receiving_rec,CELL("Row",AO2100)-1)*(REC)</f>
        <v>0</v>
      </c>
      <c r="BS2100" s="1">
        <f ca="1">INDEX(receiving_tds,CELL("Row",AP2100)-1)*(RECTD)</f>
        <v>0</v>
      </c>
      <c r="BT2100" s="1">
        <f ca="1">IF(INDEX(receiving_yds,CELL("Row",AI2100)-1)&gt;=100,3,0)</f>
        <v>0</v>
      </c>
      <c r="BU2100" s="1">
        <f ca="1">INDEX(puntret_tds,CELL("Row",AR2100)-1)*(PUNTKORETTD)+INDEX(kickret_tds,CELL("Row",AR2100)-1)*(PUNTKORETTD)</f>
        <v>0</v>
      </c>
      <c r="BV2100" s="1">
        <f ca="1">INDEX(fumbles_tot,CELL("Row",AS2100)-1)*(FUM)</f>
        <v>0</v>
      </c>
      <c r="BW2100" s="1">
        <f ca="1">(INDEX(passing_twoptm,CELL("Row",AT2100)-1)+INDEX(rushing_twoptm,CELL("Row",AT2100)-1)+INDEX(receiving_twoptm,CELL("Row",AT2100)-1))*(_2PTCONV)</f>
        <v>0</v>
      </c>
      <c r="BX2100" s="1">
        <f ca="1">SUM(BJ2100:BW2100)</f>
        <v>0</v>
      </c>
    </row>
    <row r="2101" spans="1:76" x14ac:dyDescent="0.25">
      <c r="A2101" s="1" t="s">
        <v>726</v>
      </c>
      <c r="B2101" s="1" t="s">
        <v>727</v>
      </c>
      <c r="C2101" s="1" t="s">
        <v>135</v>
      </c>
      <c r="D2101" s="1" t="s">
        <v>693</v>
      </c>
      <c r="E2101" s="1" t="s">
        <v>165</v>
      </c>
      <c r="F2101">
        <v>3</v>
      </c>
      <c r="G2101">
        <v>0</v>
      </c>
      <c r="H2101">
        <v>0</v>
      </c>
      <c r="I2101">
        <v>0</v>
      </c>
      <c r="J2101">
        <v>11</v>
      </c>
      <c r="K2101">
        <v>0</v>
      </c>
      <c r="L2101">
        <v>0</v>
      </c>
      <c r="M2101">
        <v>0</v>
      </c>
      <c r="N2101">
        <v>1</v>
      </c>
      <c r="O2101">
        <v>0</v>
      </c>
      <c r="BI2101" s="4">
        <v>4</v>
      </c>
      <c r="BJ2101" s="1">
        <f ca="1">INDEX(passing_tds,CELL("Row",AG2101)-1)*(PASSTD)</f>
        <v>0</v>
      </c>
      <c r="BK2101" s="1">
        <f ca="1">INDEX(passing_yds,CELL("Row",AH2101)-1)*(PASSYDS)</f>
        <v>0</v>
      </c>
      <c r="BL2101" s="1">
        <f ca="1">IF(INDEX(passing_yds,CELL("Row",AI2101)-1)&gt;=300,3,0)</f>
        <v>0</v>
      </c>
      <c r="BM2101" s="1">
        <f ca="1">INDEX(passing_ints,CELL("Row",AJ2101)-1)*(INT)</f>
        <v>0</v>
      </c>
      <c r="BN2101" s="1">
        <f ca="1">INDEX(rushing_yds,CELL("Row",AK2101)-1)*(RUSHYDS)</f>
        <v>0</v>
      </c>
      <c r="BO2101" s="1">
        <f ca="1">INDEX(rushing_tds,CELL("Row",AK2101)-1)*(RUSHTD)</f>
        <v>0</v>
      </c>
      <c r="BP2101" s="1">
        <f ca="1">IF(INDEX(rushing_yds,CELL("Row",AI2101)-1)&gt;=100,3,0)</f>
        <v>0</v>
      </c>
      <c r="BQ2101" s="1">
        <f ca="1">INDEX(receiving_yds,CELL("Row",AN2101)-1)*(RECYDS)</f>
        <v>0</v>
      </c>
      <c r="BR2101" s="1">
        <f ca="1">INDEX(receiving_rec,CELL("Row",AO2101)-1)*(REC)</f>
        <v>0</v>
      </c>
      <c r="BS2101" s="1">
        <f ca="1">INDEX(receiving_tds,CELL("Row",AP2101)-1)*(RECTD)</f>
        <v>0</v>
      </c>
      <c r="BT2101" s="1">
        <f ca="1">IF(INDEX(receiving_yds,CELL("Row",AI2101)-1)&gt;=100,3,0)</f>
        <v>0</v>
      </c>
      <c r="BU2101" s="1">
        <f ca="1">INDEX(puntret_tds,CELL("Row",AR2101)-1)*(PUNTKORETTD)+INDEX(kickret_tds,CELL("Row",AR2101)-1)*(PUNTKORETTD)</f>
        <v>0</v>
      </c>
      <c r="BV2101" s="1">
        <f ca="1">INDEX(fumbles_tot,CELL("Row",AS2101)-1)*(FUM)</f>
        <v>0</v>
      </c>
      <c r="BW2101" s="1">
        <f ca="1">(INDEX(passing_twoptm,CELL("Row",AT2101)-1)+INDEX(rushing_twoptm,CELL("Row",AT2101)-1)+INDEX(receiving_twoptm,CELL("Row",AT2101)-1))*(_2PTCONV)</f>
        <v>0</v>
      </c>
      <c r="BX2101" s="1">
        <f ca="1">SUM(BJ2101:BW2101)</f>
        <v>0</v>
      </c>
    </row>
    <row r="2102" spans="1:76" x14ac:dyDescent="0.25">
      <c r="A2102" s="1" t="s">
        <v>455</v>
      </c>
      <c r="B2102" s="1" t="s">
        <v>728</v>
      </c>
      <c r="C2102" s="1" t="s">
        <v>135</v>
      </c>
      <c r="D2102" s="1" t="s">
        <v>693</v>
      </c>
      <c r="E2102" s="1" t="s">
        <v>112</v>
      </c>
      <c r="K2102">
        <v>0</v>
      </c>
      <c r="L2102">
        <v>0</v>
      </c>
      <c r="M2102">
        <v>0</v>
      </c>
      <c r="N2102">
        <v>1</v>
      </c>
      <c r="O2102">
        <v>0</v>
      </c>
      <c r="BI2102" s="4">
        <v>4</v>
      </c>
      <c r="BJ2102" s="1">
        <f ca="1">INDEX(passing_tds,CELL("Row",AG2102)-1)*(PASSTD)</f>
        <v>0</v>
      </c>
      <c r="BK2102" s="1">
        <f ca="1">INDEX(passing_yds,CELL("Row",AH2102)-1)*(PASSYDS)</f>
        <v>0</v>
      </c>
      <c r="BL2102" s="1">
        <f ca="1">IF(INDEX(passing_yds,CELL("Row",AI2102)-1)&gt;=300,3,0)</f>
        <v>0</v>
      </c>
      <c r="BM2102" s="1">
        <f ca="1">INDEX(passing_ints,CELL("Row",AJ2102)-1)*(INT)</f>
        <v>0</v>
      </c>
      <c r="BN2102" s="1">
        <f ca="1">INDEX(rushing_yds,CELL("Row",AK2102)-1)*(RUSHYDS)</f>
        <v>0</v>
      </c>
      <c r="BO2102" s="1">
        <f ca="1">INDEX(rushing_tds,CELL("Row",AK2102)-1)*(RUSHTD)</f>
        <v>0</v>
      </c>
      <c r="BP2102" s="1">
        <f ca="1">IF(INDEX(rushing_yds,CELL("Row",AI2102)-1)&gt;=100,3,0)</f>
        <v>0</v>
      </c>
      <c r="BQ2102" s="1">
        <f ca="1">INDEX(receiving_yds,CELL("Row",AN2102)-1)*(RECYDS)</f>
        <v>0</v>
      </c>
      <c r="BR2102" s="1">
        <f ca="1">INDEX(receiving_rec,CELL("Row",AO2102)-1)*(REC)</f>
        <v>0</v>
      </c>
      <c r="BS2102" s="1">
        <f ca="1">INDEX(receiving_tds,CELL("Row",AP2102)-1)*(RECTD)</f>
        <v>0</v>
      </c>
      <c r="BT2102" s="1">
        <f ca="1">IF(INDEX(receiving_yds,CELL("Row",AI2102)-1)&gt;=100,3,0)</f>
        <v>0</v>
      </c>
      <c r="BU2102" s="1">
        <f ca="1">INDEX(puntret_tds,CELL("Row",AR2102)-1)*(PUNTKORETTD)+INDEX(kickret_tds,CELL("Row",AR2102)-1)*(PUNTKORETTD)</f>
        <v>0</v>
      </c>
      <c r="BV2102" s="1">
        <f ca="1">INDEX(fumbles_tot,CELL("Row",AS2102)-1)*(FUM)</f>
        <v>0</v>
      </c>
      <c r="BW2102" s="1">
        <f ca="1">(INDEX(passing_twoptm,CELL("Row",AT2102)-1)+INDEX(rushing_twoptm,CELL("Row",AT2102)-1)+INDEX(receiving_twoptm,CELL("Row",AT2102)-1))*(_2PTCONV)</f>
        <v>0</v>
      </c>
      <c r="BX2102" s="1">
        <f ca="1">SUM(BJ2102:BW2102)</f>
        <v>0</v>
      </c>
    </row>
    <row r="2103" spans="1:76" x14ac:dyDescent="0.25">
      <c r="A2103" s="1" t="s">
        <v>738</v>
      </c>
      <c r="B2103" s="1" t="s">
        <v>739</v>
      </c>
      <c r="C2103" s="1" t="s">
        <v>135</v>
      </c>
      <c r="D2103" s="1" t="s">
        <v>693</v>
      </c>
      <c r="E2103" s="1" t="s">
        <v>100</v>
      </c>
      <c r="F2103">
        <v>1</v>
      </c>
      <c r="G2103">
        <v>0</v>
      </c>
      <c r="H2103">
        <v>0</v>
      </c>
      <c r="I2103">
        <v>0</v>
      </c>
      <c r="J2103">
        <v>3</v>
      </c>
      <c r="K2103">
        <v>0</v>
      </c>
      <c r="L2103">
        <v>1</v>
      </c>
      <c r="M2103">
        <v>0</v>
      </c>
      <c r="N2103">
        <v>1</v>
      </c>
      <c r="O2103">
        <v>0</v>
      </c>
      <c r="BI2103" s="4">
        <v>4</v>
      </c>
      <c r="BJ2103" s="1">
        <f ca="1">INDEX(passing_tds,CELL("Row",AG2103)-1)*(PASSTD)</f>
        <v>0</v>
      </c>
      <c r="BK2103" s="1">
        <f ca="1">INDEX(passing_yds,CELL("Row",AH2103)-1)*(PASSYDS)</f>
        <v>0</v>
      </c>
      <c r="BL2103" s="1">
        <f ca="1">IF(INDEX(passing_yds,CELL("Row",AI2103)-1)&gt;=300,3,0)</f>
        <v>0</v>
      </c>
      <c r="BM2103" s="1">
        <f ca="1">INDEX(passing_ints,CELL("Row",AJ2103)-1)*(INT)</f>
        <v>0</v>
      </c>
      <c r="BN2103" s="1">
        <f ca="1">INDEX(rushing_yds,CELL("Row",AK2103)-1)*(RUSHYDS)</f>
        <v>0</v>
      </c>
      <c r="BO2103" s="1">
        <f ca="1">INDEX(rushing_tds,CELL("Row",AK2103)-1)*(RUSHTD)</f>
        <v>0</v>
      </c>
      <c r="BP2103" s="1">
        <f ca="1">IF(INDEX(rushing_yds,CELL("Row",AI2103)-1)&gt;=100,3,0)</f>
        <v>0</v>
      </c>
      <c r="BQ2103" s="1">
        <f ca="1">INDEX(receiving_yds,CELL("Row",AN2103)-1)*(RECYDS)</f>
        <v>0</v>
      </c>
      <c r="BR2103" s="1">
        <f ca="1">INDEX(receiving_rec,CELL("Row",AO2103)-1)*(REC)</f>
        <v>0</v>
      </c>
      <c r="BS2103" s="1">
        <f ca="1">INDEX(receiving_tds,CELL("Row",AP2103)-1)*(RECTD)</f>
        <v>0</v>
      </c>
      <c r="BT2103" s="1">
        <f ca="1">IF(INDEX(receiving_yds,CELL("Row",AI2103)-1)&gt;=100,3,0)</f>
        <v>0</v>
      </c>
      <c r="BU2103" s="1">
        <f ca="1">INDEX(puntret_tds,CELL("Row",AR2103)-1)*(PUNTKORETTD)+INDEX(kickret_tds,CELL("Row",AR2103)-1)*(PUNTKORETTD)</f>
        <v>0</v>
      </c>
      <c r="BV2103" s="1">
        <f ca="1">INDEX(fumbles_tot,CELL("Row",AS2103)-1)*(FUM)</f>
        <v>0</v>
      </c>
      <c r="BW2103" s="1">
        <f ca="1">(INDEX(passing_twoptm,CELL("Row",AT2103)-1)+INDEX(rushing_twoptm,CELL("Row",AT2103)-1)+INDEX(receiving_twoptm,CELL("Row",AT2103)-1))*(_2PTCONV)</f>
        <v>0</v>
      </c>
      <c r="BX2103" s="1">
        <f ca="1">SUM(BJ2103:BW2103)</f>
        <v>0</v>
      </c>
    </row>
    <row r="2104" spans="1:76" x14ac:dyDescent="0.25">
      <c r="A2104" s="1" t="s">
        <v>710</v>
      </c>
      <c r="B2104" s="1" t="s">
        <v>711</v>
      </c>
      <c r="C2104" s="1" t="s">
        <v>135</v>
      </c>
      <c r="D2104" s="1" t="s">
        <v>693</v>
      </c>
      <c r="E2104" s="1" t="s">
        <v>88</v>
      </c>
      <c r="P2104">
        <v>4</v>
      </c>
      <c r="Q2104">
        <v>2</v>
      </c>
      <c r="R2104">
        <v>32</v>
      </c>
      <c r="S2104">
        <v>6</v>
      </c>
      <c r="T2104">
        <v>1</v>
      </c>
      <c r="U2104">
        <v>0</v>
      </c>
      <c r="V2104">
        <v>1</v>
      </c>
      <c r="W2104">
        <v>0</v>
      </c>
      <c r="X2104">
        <v>1</v>
      </c>
      <c r="BI2104" s="4">
        <v>4</v>
      </c>
      <c r="BJ2104" s="1">
        <f ca="1">INDEX(passing_tds,CELL("Row",AG2104)-1)*(PASSTD)</f>
        <v>0</v>
      </c>
      <c r="BK2104" s="1">
        <f ca="1">INDEX(passing_yds,CELL("Row",AH2104)-1)*(PASSYDS)</f>
        <v>0</v>
      </c>
      <c r="BL2104" s="1">
        <f ca="1">IF(INDEX(passing_yds,CELL("Row",AI2104)-1)&gt;=300,3,0)</f>
        <v>0</v>
      </c>
      <c r="BM2104" s="1">
        <f ca="1">INDEX(passing_ints,CELL("Row",AJ2104)-1)*(INT)</f>
        <v>0</v>
      </c>
      <c r="BN2104" s="1">
        <f ca="1">INDEX(rushing_yds,CELL("Row",AK2104)-1)*(RUSHYDS)</f>
        <v>0</v>
      </c>
      <c r="BO2104" s="1">
        <f ca="1">INDEX(rushing_tds,CELL("Row",AK2104)-1)*(RUSHTD)</f>
        <v>0</v>
      </c>
      <c r="BP2104" s="1">
        <f ca="1">IF(INDEX(rushing_yds,CELL("Row",AI2104)-1)&gt;=100,3,0)</f>
        <v>0</v>
      </c>
      <c r="BQ2104" s="1">
        <f ca="1">INDEX(receiving_yds,CELL("Row",AN2104)-1)*(RECYDS)</f>
        <v>0</v>
      </c>
      <c r="BR2104" s="1">
        <f ca="1">INDEX(receiving_rec,CELL("Row",AO2104)-1)*(REC)</f>
        <v>0</v>
      </c>
      <c r="BS2104" s="1">
        <f ca="1">INDEX(receiving_tds,CELL("Row",AP2104)-1)*(RECTD)</f>
        <v>0</v>
      </c>
      <c r="BT2104" s="1">
        <f ca="1">IF(INDEX(receiving_yds,CELL("Row",AI2104)-1)&gt;=100,3,0)</f>
        <v>0</v>
      </c>
      <c r="BU2104" s="1">
        <f ca="1">INDEX(puntret_tds,CELL("Row",AR2104)-1)*(PUNTKORETTD)+INDEX(kickret_tds,CELL("Row",AR2104)-1)*(PUNTKORETTD)</f>
        <v>0</v>
      </c>
      <c r="BV2104" s="1">
        <f ca="1">INDEX(fumbles_tot,CELL("Row",AS2104)-1)*(FUM)</f>
        <v>0</v>
      </c>
      <c r="BW2104" s="1">
        <f ca="1">(INDEX(passing_twoptm,CELL("Row",AT2104)-1)+INDEX(rushing_twoptm,CELL("Row",AT2104)-1)+INDEX(receiving_twoptm,CELL("Row",AT2104)-1))*(_2PTCONV)</f>
        <v>0</v>
      </c>
      <c r="BX2104" s="1">
        <f ca="1">SUM(BJ2104:BW2104)</f>
        <v>0</v>
      </c>
    </row>
    <row r="2105" spans="1:76" x14ac:dyDescent="0.25">
      <c r="A2105" s="1" t="s">
        <v>712</v>
      </c>
      <c r="B2105" s="1" t="s">
        <v>713</v>
      </c>
      <c r="C2105" s="1" t="s">
        <v>135</v>
      </c>
      <c r="D2105" s="1" t="s">
        <v>693</v>
      </c>
      <c r="E2105" s="1" t="s">
        <v>91</v>
      </c>
      <c r="AK2105">
        <v>36</v>
      </c>
      <c r="AL2105">
        <v>5</v>
      </c>
      <c r="AM2105">
        <v>47</v>
      </c>
      <c r="AN2105">
        <v>8</v>
      </c>
      <c r="AO2105">
        <v>307</v>
      </c>
      <c r="BI2105" s="4">
        <v>4</v>
      </c>
      <c r="BJ2105" s="1">
        <f ca="1">INDEX(passing_tds,CELL("Row",AG2105)-1)*(PASSTD)</f>
        <v>0</v>
      </c>
      <c r="BK2105" s="1">
        <f ca="1">INDEX(passing_yds,CELL("Row",AH2105)-1)*(PASSYDS)</f>
        <v>0</v>
      </c>
      <c r="BL2105" s="1">
        <f ca="1">IF(INDEX(passing_yds,CELL("Row",AI2105)-1)&gt;=300,3,0)</f>
        <v>0</v>
      </c>
      <c r="BM2105" s="1">
        <f ca="1">INDEX(passing_ints,CELL("Row",AJ2105)-1)*(INT)</f>
        <v>0</v>
      </c>
      <c r="BN2105" s="1">
        <f ca="1">INDEX(rushing_yds,CELL("Row",AK2105)-1)*(RUSHYDS)</f>
        <v>0</v>
      </c>
      <c r="BO2105" s="1">
        <f ca="1">INDEX(rushing_tds,CELL("Row",AK2105)-1)*(RUSHTD)</f>
        <v>0</v>
      </c>
      <c r="BP2105" s="1">
        <f ca="1">IF(INDEX(rushing_yds,CELL("Row",AI2105)-1)&gt;=100,3,0)</f>
        <v>0</v>
      </c>
      <c r="BQ2105" s="1">
        <f ca="1">INDEX(receiving_yds,CELL("Row",AN2105)-1)*(RECYDS)</f>
        <v>0</v>
      </c>
      <c r="BR2105" s="1">
        <f ca="1">INDEX(receiving_rec,CELL("Row",AO2105)-1)*(REC)</f>
        <v>0</v>
      </c>
      <c r="BS2105" s="1">
        <f ca="1">INDEX(receiving_tds,CELL("Row",AP2105)-1)*(RECTD)</f>
        <v>0</v>
      </c>
      <c r="BT2105" s="1">
        <f ca="1">IF(INDEX(receiving_yds,CELL("Row",AI2105)-1)&gt;=100,3,0)</f>
        <v>0</v>
      </c>
      <c r="BU2105" s="1">
        <f ca="1">INDEX(puntret_tds,CELL("Row",AR2105)-1)*(PUNTKORETTD)+INDEX(kickret_tds,CELL("Row",AR2105)-1)*(PUNTKORETTD)</f>
        <v>0</v>
      </c>
      <c r="BV2105" s="1">
        <f ca="1">INDEX(fumbles_tot,CELL("Row",AS2105)-1)*(FUM)</f>
        <v>0</v>
      </c>
      <c r="BW2105" s="1">
        <f ca="1">(INDEX(passing_twoptm,CELL("Row",AT2105)-1)+INDEX(rushing_twoptm,CELL("Row",AT2105)-1)+INDEX(receiving_twoptm,CELL("Row",AT2105)-1))*(_2PTCONV)</f>
        <v>0</v>
      </c>
      <c r="BX2105" s="1">
        <f ca="1">SUM(BJ2105:BW2105)</f>
        <v>0</v>
      </c>
    </row>
    <row r="2106" spans="1:76" x14ac:dyDescent="0.25">
      <c r="A2106" s="1" t="s">
        <v>718</v>
      </c>
      <c r="B2106" s="1" t="s">
        <v>719</v>
      </c>
      <c r="C2106" s="1" t="s">
        <v>135</v>
      </c>
      <c r="D2106" s="1" t="s">
        <v>693</v>
      </c>
      <c r="E2106" s="1" t="s">
        <v>100</v>
      </c>
      <c r="F2106">
        <v>0</v>
      </c>
      <c r="G2106">
        <v>0</v>
      </c>
      <c r="H2106">
        <v>0</v>
      </c>
      <c r="I2106">
        <v>0</v>
      </c>
      <c r="J2106">
        <v>3</v>
      </c>
      <c r="BI2106" s="4">
        <v>4</v>
      </c>
      <c r="BJ2106" s="1">
        <f ca="1">INDEX(passing_tds,CELL("Row",AG2106)-1)*(PASSTD)</f>
        <v>0</v>
      </c>
      <c r="BK2106" s="1">
        <f ca="1">INDEX(passing_yds,CELL("Row",AH2106)-1)*(PASSYDS)</f>
        <v>0</v>
      </c>
      <c r="BL2106" s="1">
        <f ca="1">IF(INDEX(passing_yds,CELL("Row",AI2106)-1)&gt;=300,3,0)</f>
        <v>0</v>
      </c>
      <c r="BM2106" s="1">
        <f ca="1">INDEX(passing_ints,CELL("Row",AJ2106)-1)*(INT)</f>
        <v>0</v>
      </c>
      <c r="BN2106" s="1">
        <f ca="1">INDEX(rushing_yds,CELL("Row",AK2106)-1)*(RUSHYDS)</f>
        <v>0</v>
      </c>
      <c r="BO2106" s="1">
        <f ca="1">INDEX(rushing_tds,CELL("Row",AK2106)-1)*(RUSHTD)</f>
        <v>0</v>
      </c>
      <c r="BP2106" s="1">
        <f ca="1">IF(INDEX(rushing_yds,CELL("Row",AI2106)-1)&gt;=100,3,0)</f>
        <v>0</v>
      </c>
      <c r="BQ2106" s="1">
        <f ca="1">INDEX(receiving_yds,CELL("Row",AN2106)-1)*(RECYDS)</f>
        <v>0</v>
      </c>
      <c r="BR2106" s="1">
        <f ca="1">INDEX(receiving_rec,CELL("Row",AO2106)-1)*(REC)</f>
        <v>0</v>
      </c>
      <c r="BS2106" s="1">
        <f ca="1">INDEX(receiving_tds,CELL("Row",AP2106)-1)*(RECTD)</f>
        <v>0</v>
      </c>
      <c r="BT2106" s="1">
        <f ca="1">IF(INDEX(receiving_yds,CELL("Row",AI2106)-1)&gt;=100,3,0)</f>
        <v>0</v>
      </c>
      <c r="BU2106" s="1">
        <f ca="1">INDEX(puntret_tds,CELL("Row",AR2106)-1)*(PUNTKORETTD)+INDEX(kickret_tds,CELL("Row",AR2106)-1)*(PUNTKORETTD)</f>
        <v>0</v>
      </c>
      <c r="BV2106" s="1">
        <f ca="1">INDEX(fumbles_tot,CELL("Row",AS2106)-1)*(FUM)</f>
        <v>0</v>
      </c>
      <c r="BW2106" s="1">
        <f ca="1">(INDEX(passing_twoptm,CELL("Row",AT2106)-1)+INDEX(rushing_twoptm,CELL("Row",AT2106)-1)+INDEX(receiving_twoptm,CELL("Row",AT2106)-1))*(_2PTCONV)</f>
        <v>0</v>
      </c>
      <c r="BX2106" s="1">
        <f ca="1">SUM(BJ2106:BW2106)</f>
        <v>0</v>
      </c>
    </row>
    <row r="2107" spans="1:76" x14ac:dyDescent="0.25">
      <c r="A2107" s="1" t="s">
        <v>716</v>
      </c>
      <c r="B2107" s="1" t="s">
        <v>717</v>
      </c>
      <c r="C2107" s="1" t="s">
        <v>135</v>
      </c>
      <c r="D2107" s="1" t="s">
        <v>693</v>
      </c>
      <c r="E2107" s="1" t="s">
        <v>112</v>
      </c>
      <c r="F2107">
        <v>1</v>
      </c>
      <c r="G2107">
        <v>0</v>
      </c>
      <c r="H2107">
        <v>0</v>
      </c>
      <c r="I2107">
        <v>0</v>
      </c>
      <c r="J2107">
        <v>1</v>
      </c>
      <c r="BI2107" s="4">
        <v>4</v>
      </c>
      <c r="BJ2107" s="1">
        <f ca="1">INDEX(passing_tds,CELL("Row",AG2107)-1)*(PASSTD)</f>
        <v>0</v>
      </c>
      <c r="BK2107" s="1">
        <f ca="1">INDEX(passing_yds,CELL("Row",AH2107)-1)*(PASSYDS)</f>
        <v>0</v>
      </c>
      <c r="BL2107" s="1">
        <f ca="1">IF(INDEX(passing_yds,CELL("Row",AI2107)-1)&gt;=300,3,0)</f>
        <v>0</v>
      </c>
      <c r="BM2107" s="1">
        <f ca="1">INDEX(passing_ints,CELL("Row",AJ2107)-1)*(INT)</f>
        <v>0</v>
      </c>
      <c r="BN2107" s="1">
        <f ca="1">INDEX(rushing_yds,CELL("Row",AK2107)-1)*(RUSHYDS)</f>
        <v>0</v>
      </c>
      <c r="BO2107" s="1">
        <f ca="1">INDEX(rushing_tds,CELL("Row",AK2107)-1)*(RUSHTD)</f>
        <v>0</v>
      </c>
      <c r="BP2107" s="1">
        <f ca="1">IF(INDEX(rushing_yds,CELL("Row",AI2107)-1)&gt;=100,3,0)</f>
        <v>0</v>
      </c>
      <c r="BQ2107" s="1">
        <f ca="1">INDEX(receiving_yds,CELL("Row",AN2107)-1)*(RECYDS)</f>
        <v>0</v>
      </c>
      <c r="BR2107" s="1">
        <f ca="1">INDEX(receiving_rec,CELL("Row",AO2107)-1)*(REC)</f>
        <v>0</v>
      </c>
      <c r="BS2107" s="1">
        <f ca="1">INDEX(receiving_tds,CELL("Row",AP2107)-1)*(RECTD)</f>
        <v>0</v>
      </c>
      <c r="BT2107" s="1">
        <f ca="1">IF(INDEX(receiving_yds,CELL("Row",AI2107)-1)&gt;=100,3,0)</f>
        <v>0</v>
      </c>
      <c r="BU2107" s="1">
        <f ca="1">INDEX(puntret_tds,CELL("Row",AR2107)-1)*(PUNTKORETTD)+INDEX(kickret_tds,CELL("Row",AR2107)-1)*(PUNTKORETTD)</f>
        <v>0</v>
      </c>
      <c r="BV2107" s="1">
        <f ca="1">INDEX(fumbles_tot,CELL("Row",AS2107)-1)*(FUM)</f>
        <v>0</v>
      </c>
      <c r="BW2107" s="1">
        <f ca="1">(INDEX(passing_twoptm,CELL("Row",AT2107)-1)+INDEX(rushing_twoptm,CELL("Row",AT2107)-1)+INDEX(receiving_twoptm,CELL("Row",AT2107)-1))*(_2PTCONV)</f>
        <v>0</v>
      </c>
      <c r="BX2107" s="1">
        <f ca="1">SUM(BJ2107:BW2107)</f>
        <v>0</v>
      </c>
    </row>
    <row r="2108" spans="1:76" x14ac:dyDescent="0.25">
      <c r="A2108" s="1" t="s">
        <v>1815</v>
      </c>
      <c r="B2108" s="1" t="s">
        <v>1816</v>
      </c>
      <c r="C2108" s="1" t="s">
        <v>135</v>
      </c>
      <c r="D2108" s="1" t="s">
        <v>693</v>
      </c>
      <c r="E2108" s="1" t="s">
        <v>94</v>
      </c>
      <c r="F2108">
        <v>1</v>
      </c>
      <c r="G2108">
        <v>0</v>
      </c>
      <c r="H2108">
        <v>0</v>
      </c>
      <c r="I2108">
        <v>0</v>
      </c>
      <c r="J2108">
        <v>0</v>
      </c>
      <c r="BI2108" s="4">
        <v>4</v>
      </c>
      <c r="BJ2108" s="1">
        <f ca="1">INDEX(passing_tds,CELL("Row",AG2108)-1)*(PASSTD)</f>
        <v>0</v>
      </c>
      <c r="BK2108" s="1">
        <f ca="1">INDEX(passing_yds,CELL("Row",AH2108)-1)*(PASSYDS)</f>
        <v>0</v>
      </c>
      <c r="BL2108" s="1">
        <f ca="1">IF(INDEX(passing_yds,CELL("Row",AI2108)-1)&gt;=300,3,0)</f>
        <v>0</v>
      </c>
      <c r="BM2108" s="1">
        <f ca="1">INDEX(passing_ints,CELL("Row",AJ2108)-1)*(INT)</f>
        <v>0</v>
      </c>
      <c r="BN2108" s="1">
        <f ca="1">INDEX(rushing_yds,CELL("Row",AK2108)-1)*(RUSHYDS)</f>
        <v>0</v>
      </c>
      <c r="BO2108" s="1">
        <f ca="1">INDEX(rushing_tds,CELL("Row",AK2108)-1)*(RUSHTD)</f>
        <v>0</v>
      </c>
      <c r="BP2108" s="1">
        <f ca="1">IF(INDEX(rushing_yds,CELL("Row",AI2108)-1)&gt;=100,3,0)</f>
        <v>0</v>
      </c>
      <c r="BQ2108" s="1">
        <f ca="1">INDEX(receiving_yds,CELL("Row",AN2108)-1)*(RECYDS)</f>
        <v>0</v>
      </c>
      <c r="BR2108" s="1">
        <f ca="1">INDEX(receiving_rec,CELL("Row",AO2108)-1)*(REC)</f>
        <v>0</v>
      </c>
      <c r="BS2108" s="1">
        <f ca="1">INDEX(receiving_tds,CELL("Row",AP2108)-1)*(RECTD)</f>
        <v>0</v>
      </c>
      <c r="BT2108" s="1">
        <f ca="1">IF(INDEX(receiving_yds,CELL("Row",AI2108)-1)&gt;=100,3,0)</f>
        <v>0</v>
      </c>
      <c r="BU2108" s="1">
        <f ca="1">INDEX(puntret_tds,CELL("Row",AR2108)-1)*(PUNTKORETTD)+INDEX(kickret_tds,CELL("Row",AR2108)-1)*(PUNTKORETTD)</f>
        <v>0</v>
      </c>
      <c r="BV2108" s="1">
        <f ca="1">INDEX(fumbles_tot,CELL("Row",AS2108)-1)*(FUM)</f>
        <v>0</v>
      </c>
      <c r="BW2108" s="1">
        <f ca="1">(INDEX(passing_twoptm,CELL("Row",AT2108)-1)+INDEX(rushing_twoptm,CELL("Row",AT2108)-1)+INDEX(receiving_twoptm,CELL("Row",AT2108)-1))*(_2PTCONV)</f>
        <v>0</v>
      </c>
      <c r="BX2108" s="1">
        <f ca="1">SUM(BJ2108:BW2108)</f>
        <v>0</v>
      </c>
    </row>
    <row r="2109" spans="1:76" x14ac:dyDescent="0.25">
      <c r="A2109" s="1" t="s">
        <v>740</v>
      </c>
      <c r="B2109" s="1" t="s">
        <v>741</v>
      </c>
      <c r="C2109" s="1" t="s">
        <v>135</v>
      </c>
      <c r="D2109" s="1" t="s">
        <v>693</v>
      </c>
      <c r="E2109" s="1" t="s">
        <v>105</v>
      </c>
      <c r="F2109">
        <v>1</v>
      </c>
      <c r="G2109">
        <v>1</v>
      </c>
      <c r="H2109">
        <v>0</v>
      </c>
      <c r="I2109">
        <v>0</v>
      </c>
      <c r="J2109">
        <v>3</v>
      </c>
      <c r="BI2109" s="4">
        <v>4</v>
      </c>
      <c r="BJ2109" s="1">
        <f ca="1">INDEX(passing_tds,CELL("Row",AG2109)-1)*(PASSTD)</f>
        <v>0</v>
      </c>
      <c r="BK2109" s="1">
        <f ca="1">INDEX(passing_yds,CELL("Row",AH2109)-1)*(PASSYDS)</f>
        <v>0</v>
      </c>
      <c r="BL2109" s="1">
        <f ca="1">IF(INDEX(passing_yds,CELL("Row",AI2109)-1)&gt;=300,3,0)</f>
        <v>0</v>
      </c>
      <c r="BM2109" s="1">
        <f ca="1">INDEX(passing_ints,CELL("Row",AJ2109)-1)*(INT)</f>
        <v>0</v>
      </c>
      <c r="BN2109" s="1">
        <f ca="1">INDEX(rushing_yds,CELL("Row",AK2109)-1)*(RUSHYDS)</f>
        <v>0</v>
      </c>
      <c r="BO2109" s="1">
        <f ca="1">INDEX(rushing_tds,CELL("Row",AK2109)-1)*(RUSHTD)</f>
        <v>0</v>
      </c>
      <c r="BP2109" s="1">
        <f ca="1">IF(INDEX(rushing_yds,CELL("Row",AI2109)-1)&gt;=100,3,0)</f>
        <v>0</v>
      </c>
      <c r="BQ2109" s="1">
        <f ca="1">INDEX(receiving_yds,CELL("Row",AN2109)-1)*(RECYDS)</f>
        <v>0</v>
      </c>
      <c r="BR2109" s="1">
        <f ca="1">INDEX(receiving_rec,CELL("Row",AO2109)-1)*(REC)</f>
        <v>0</v>
      </c>
      <c r="BS2109" s="1">
        <f ca="1">INDEX(receiving_tds,CELL("Row",AP2109)-1)*(RECTD)</f>
        <v>0</v>
      </c>
      <c r="BT2109" s="1">
        <f ca="1">IF(INDEX(receiving_yds,CELL("Row",AI2109)-1)&gt;=100,3,0)</f>
        <v>0</v>
      </c>
      <c r="BU2109" s="1">
        <f ca="1">INDEX(puntret_tds,CELL("Row",AR2109)-1)*(PUNTKORETTD)+INDEX(kickret_tds,CELL("Row",AR2109)-1)*(PUNTKORETTD)</f>
        <v>0</v>
      </c>
      <c r="BV2109" s="1">
        <f ca="1">INDEX(fumbles_tot,CELL("Row",AS2109)-1)*(FUM)</f>
        <v>0</v>
      </c>
      <c r="BW2109" s="1">
        <f ca="1">(INDEX(passing_twoptm,CELL("Row",AT2109)-1)+INDEX(rushing_twoptm,CELL("Row",AT2109)-1)+INDEX(receiving_twoptm,CELL("Row",AT2109)-1))*(_2PTCONV)</f>
        <v>0</v>
      </c>
      <c r="BX2109" s="1">
        <f ca="1">SUM(BJ2109:BW2109)</f>
        <v>0</v>
      </c>
    </row>
    <row r="2110" spans="1:76" x14ac:dyDescent="0.25">
      <c r="A2110" s="1" t="s">
        <v>1817</v>
      </c>
      <c r="B2110" s="1" t="s">
        <v>1818</v>
      </c>
      <c r="C2110" s="1" t="s">
        <v>135</v>
      </c>
      <c r="D2110" s="1" t="s">
        <v>693</v>
      </c>
      <c r="E2110" s="1" t="s">
        <v>290</v>
      </c>
      <c r="F2110">
        <v>1</v>
      </c>
      <c r="G2110">
        <v>0</v>
      </c>
      <c r="H2110">
        <v>0</v>
      </c>
      <c r="I2110">
        <v>0</v>
      </c>
      <c r="J2110">
        <v>4</v>
      </c>
      <c r="BI2110" s="4">
        <v>4</v>
      </c>
      <c r="BJ2110" s="1">
        <f ca="1">INDEX(passing_tds,CELL("Row",AG2110)-1)*(PASSTD)</f>
        <v>0</v>
      </c>
      <c r="BK2110" s="1">
        <f ca="1">INDEX(passing_yds,CELL("Row",AH2110)-1)*(PASSYDS)</f>
        <v>0</v>
      </c>
      <c r="BL2110" s="1">
        <f ca="1">IF(INDEX(passing_yds,CELL("Row",AI2110)-1)&gt;=300,3,0)</f>
        <v>0</v>
      </c>
      <c r="BM2110" s="1">
        <f ca="1">INDEX(passing_ints,CELL("Row",AJ2110)-1)*(INT)</f>
        <v>0</v>
      </c>
      <c r="BN2110" s="1">
        <f ca="1">INDEX(rushing_yds,CELL("Row",AK2110)-1)*(RUSHYDS)</f>
        <v>0</v>
      </c>
      <c r="BO2110" s="1">
        <f ca="1">INDEX(rushing_tds,CELL("Row",AK2110)-1)*(RUSHTD)</f>
        <v>0</v>
      </c>
      <c r="BP2110" s="1">
        <f ca="1">IF(INDEX(rushing_yds,CELL("Row",AI2110)-1)&gt;=100,3,0)</f>
        <v>0</v>
      </c>
      <c r="BQ2110" s="1">
        <f ca="1">INDEX(receiving_yds,CELL("Row",AN2110)-1)*(RECYDS)</f>
        <v>0</v>
      </c>
      <c r="BR2110" s="1">
        <f ca="1">INDEX(receiving_rec,CELL("Row",AO2110)-1)*(REC)</f>
        <v>0</v>
      </c>
      <c r="BS2110" s="1">
        <f ca="1">INDEX(receiving_tds,CELL("Row",AP2110)-1)*(RECTD)</f>
        <v>0</v>
      </c>
      <c r="BT2110" s="1">
        <f ca="1">IF(INDEX(receiving_yds,CELL("Row",AI2110)-1)&gt;=100,3,0)</f>
        <v>0</v>
      </c>
      <c r="BU2110" s="1">
        <f ca="1">INDEX(puntret_tds,CELL("Row",AR2110)-1)*(PUNTKORETTD)+INDEX(kickret_tds,CELL("Row",AR2110)-1)*(PUNTKORETTD)</f>
        <v>0</v>
      </c>
      <c r="BV2110" s="1">
        <f ca="1">INDEX(fumbles_tot,CELL("Row",AS2110)-1)*(FUM)</f>
        <v>0</v>
      </c>
      <c r="BW2110" s="1">
        <f ca="1">(INDEX(passing_twoptm,CELL("Row",AT2110)-1)+INDEX(rushing_twoptm,CELL("Row",AT2110)-1)+INDEX(receiving_twoptm,CELL("Row",AT2110)-1))*(_2PTCONV)</f>
        <v>0</v>
      </c>
      <c r="BX2110" s="1">
        <f ca="1">SUM(BJ2110:BW2110)</f>
        <v>0</v>
      </c>
    </row>
    <row r="2111" spans="1:76" x14ac:dyDescent="0.25">
      <c r="A2111" s="1" t="s">
        <v>1819</v>
      </c>
      <c r="B2111" s="1" t="s">
        <v>1820</v>
      </c>
      <c r="C2111" s="1" t="s">
        <v>135</v>
      </c>
      <c r="D2111" s="1" t="s">
        <v>693</v>
      </c>
      <c r="E2111" s="1" t="s">
        <v>165</v>
      </c>
      <c r="F2111">
        <v>3</v>
      </c>
      <c r="G2111">
        <v>0</v>
      </c>
      <c r="H2111">
        <v>0</v>
      </c>
      <c r="I2111">
        <v>0</v>
      </c>
      <c r="J2111">
        <v>1</v>
      </c>
      <c r="BI2111" s="4">
        <v>4</v>
      </c>
      <c r="BJ2111" s="1">
        <f ca="1">INDEX(passing_tds,CELL("Row",AG2111)-1)*(PASSTD)</f>
        <v>0</v>
      </c>
      <c r="BK2111" s="1">
        <f ca="1">INDEX(passing_yds,CELL("Row",AH2111)-1)*(PASSYDS)</f>
        <v>0</v>
      </c>
      <c r="BL2111" s="1">
        <f ca="1">IF(INDEX(passing_yds,CELL("Row",AI2111)-1)&gt;=300,3,0)</f>
        <v>0</v>
      </c>
      <c r="BM2111" s="1">
        <f ca="1">INDEX(passing_ints,CELL("Row",AJ2111)-1)*(INT)</f>
        <v>0</v>
      </c>
      <c r="BN2111" s="1">
        <f ca="1">INDEX(rushing_yds,CELL("Row",AK2111)-1)*(RUSHYDS)</f>
        <v>0</v>
      </c>
      <c r="BO2111" s="1">
        <f ca="1">INDEX(rushing_tds,CELL("Row",AK2111)-1)*(RUSHTD)</f>
        <v>0</v>
      </c>
      <c r="BP2111" s="1">
        <f ca="1">IF(INDEX(rushing_yds,CELL("Row",AI2111)-1)&gt;=100,3,0)</f>
        <v>0</v>
      </c>
      <c r="BQ2111" s="1">
        <f ca="1">INDEX(receiving_yds,CELL("Row",AN2111)-1)*(RECYDS)</f>
        <v>0</v>
      </c>
      <c r="BR2111" s="1">
        <f ca="1">INDEX(receiving_rec,CELL("Row",AO2111)-1)*(REC)</f>
        <v>0</v>
      </c>
      <c r="BS2111" s="1">
        <f ca="1">INDEX(receiving_tds,CELL("Row",AP2111)-1)*(RECTD)</f>
        <v>0</v>
      </c>
      <c r="BT2111" s="1">
        <f ca="1">IF(INDEX(receiving_yds,CELL("Row",AI2111)-1)&gt;=100,3,0)</f>
        <v>0</v>
      </c>
      <c r="BU2111" s="1">
        <f ca="1">INDEX(puntret_tds,CELL("Row",AR2111)-1)*(PUNTKORETTD)+INDEX(kickret_tds,CELL("Row",AR2111)-1)*(PUNTKORETTD)</f>
        <v>0</v>
      </c>
      <c r="BV2111" s="1">
        <f ca="1">INDEX(fumbles_tot,CELL("Row",AS2111)-1)*(FUM)</f>
        <v>0</v>
      </c>
      <c r="BW2111" s="1">
        <f ca="1">(INDEX(passing_twoptm,CELL("Row",AT2111)-1)+INDEX(rushing_twoptm,CELL("Row",AT2111)-1)+INDEX(receiving_twoptm,CELL("Row",AT2111)-1))*(_2PTCONV)</f>
        <v>0</v>
      </c>
      <c r="BX2111" s="1">
        <f ca="1">SUM(BJ2111:BW2111)</f>
        <v>0</v>
      </c>
    </row>
    <row r="2112" spans="1:76" x14ac:dyDescent="0.25">
      <c r="A2112" s="1" t="s">
        <v>720</v>
      </c>
      <c r="B2112" s="1" t="s">
        <v>721</v>
      </c>
      <c r="C2112" s="1" t="s">
        <v>135</v>
      </c>
      <c r="D2112" s="1" t="s">
        <v>693</v>
      </c>
      <c r="E2112" s="1" t="s">
        <v>100</v>
      </c>
      <c r="F2112">
        <v>1</v>
      </c>
      <c r="G2112">
        <v>0</v>
      </c>
      <c r="H2112">
        <v>0</v>
      </c>
      <c r="I2112">
        <v>0</v>
      </c>
      <c r="J2112">
        <v>1</v>
      </c>
      <c r="BI2112" s="4">
        <v>4</v>
      </c>
      <c r="BJ2112" s="1">
        <f ca="1">INDEX(passing_tds,CELL("Row",AG2112)-1)*(PASSTD)</f>
        <v>0</v>
      </c>
      <c r="BK2112" s="1">
        <f ca="1">INDEX(passing_yds,CELL("Row",AH2112)-1)*(PASSYDS)</f>
        <v>0</v>
      </c>
      <c r="BL2112" s="1">
        <f ca="1">IF(INDEX(passing_yds,CELL("Row",AI2112)-1)&gt;=300,3,0)</f>
        <v>0</v>
      </c>
      <c r="BM2112" s="1">
        <f ca="1">INDEX(passing_ints,CELL("Row",AJ2112)-1)*(INT)</f>
        <v>0</v>
      </c>
      <c r="BN2112" s="1">
        <f ca="1">INDEX(rushing_yds,CELL("Row",AK2112)-1)*(RUSHYDS)</f>
        <v>0</v>
      </c>
      <c r="BO2112" s="1">
        <f ca="1">INDEX(rushing_tds,CELL("Row",AK2112)-1)*(RUSHTD)</f>
        <v>0</v>
      </c>
      <c r="BP2112" s="1">
        <f ca="1">IF(INDEX(rushing_yds,CELL("Row",AI2112)-1)&gt;=100,3,0)</f>
        <v>0</v>
      </c>
      <c r="BQ2112" s="1">
        <f ca="1">INDEX(receiving_yds,CELL("Row",AN2112)-1)*(RECYDS)</f>
        <v>0</v>
      </c>
      <c r="BR2112" s="1">
        <f ca="1">INDEX(receiving_rec,CELL("Row",AO2112)-1)*(REC)</f>
        <v>0</v>
      </c>
      <c r="BS2112" s="1">
        <f ca="1">INDEX(receiving_tds,CELL("Row",AP2112)-1)*(RECTD)</f>
        <v>0</v>
      </c>
      <c r="BT2112" s="1">
        <f ca="1">IF(INDEX(receiving_yds,CELL("Row",AI2112)-1)&gt;=100,3,0)</f>
        <v>0</v>
      </c>
      <c r="BU2112" s="1">
        <f ca="1">INDEX(puntret_tds,CELL("Row",AR2112)-1)*(PUNTKORETTD)+INDEX(kickret_tds,CELL("Row",AR2112)-1)*(PUNTKORETTD)</f>
        <v>0</v>
      </c>
      <c r="BV2112" s="1">
        <f ca="1">INDEX(fumbles_tot,CELL("Row",AS2112)-1)*(FUM)</f>
        <v>0</v>
      </c>
      <c r="BW2112" s="1">
        <f ca="1">(INDEX(passing_twoptm,CELL("Row",AT2112)-1)+INDEX(rushing_twoptm,CELL("Row",AT2112)-1)+INDEX(receiving_twoptm,CELL("Row",AT2112)-1))*(_2PTCONV)</f>
        <v>0</v>
      </c>
      <c r="BX2112" s="1">
        <f ca="1">SUM(BJ2112:BW2112)</f>
        <v>0</v>
      </c>
    </row>
    <row r="2113" spans="1:76" x14ac:dyDescent="0.25">
      <c r="A2113" s="1" t="s">
        <v>729</v>
      </c>
      <c r="B2113" s="1" t="s">
        <v>730</v>
      </c>
      <c r="C2113" s="1" t="s">
        <v>135</v>
      </c>
      <c r="D2113" s="1" t="s">
        <v>693</v>
      </c>
      <c r="E2113" s="1" t="s">
        <v>176</v>
      </c>
      <c r="F2113">
        <v>2</v>
      </c>
      <c r="G2113">
        <v>0</v>
      </c>
      <c r="H2113">
        <v>0</v>
      </c>
      <c r="I2113">
        <v>0</v>
      </c>
      <c r="J2113">
        <v>0</v>
      </c>
      <c r="BI2113" s="4">
        <v>4</v>
      </c>
      <c r="BJ2113" s="1">
        <f ca="1">INDEX(passing_tds,CELL("Row",AG2113)-1)*(PASSTD)</f>
        <v>0</v>
      </c>
      <c r="BK2113" s="1">
        <f ca="1">INDEX(passing_yds,CELL("Row",AH2113)-1)*(PASSYDS)</f>
        <v>0</v>
      </c>
      <c r="BL2113" s="1">
        <f ca="1">IF(INDEX(passing_yds,CELL("Row",AI2113)-1)&gt;=300,3,0)</f>
        <v>0</v>
      </c>
      <c r="BM2113" s="1">
        <f ca="1">INDEX(passing_ints,CELL("Row",AJ2113)-1)*(INT)</f>
        <v>0</v>
      </c>
      <c r="BN2113" s="1">
        <f ca="1">INDEX(rushing_yds,CELL("Row",AK2113)-1)*(RUSHYDS)</f>
        <v>0</v>
      </c>
      <c r="BO2113" s="1">
        <f ca="1">INDEX(rushing_tds,CELL("Row",AK2113)-1)*(RUSHTD)</f>
        <v>0</v>
      </c>
      <c r="BP2113" s="1">
        <f ca="1">IF(INDEX(rushing_yds,CELL("Row",AI2113)-1)&gt;=100,3,0)</f>
        <v>0</v>
      </c>
      <c r="BQ2113" s="1">
        <f ca="1">INDEX(receiving_yds,CELL("Row",AN2113)-1)*(RECYDS)</f>
        <v>0</v>
      </c>
      <c r="BR2113" s="1">
        <f ca="1">INDEX(receiving_rec,CELL("Row",AO2113)-1)*(REC)</f>
        <v>0</v>
      </c>
      <c r="BS2113" s="1">
        <f ca="1">INDEX(receiving_tds,CELL("Row",AP2113)-1)*(RECTD)</f>
        <v>0</v>
      </c>
      <c r="BT2113" s="1">
        <f ca="1">IF(INDEX(receiving_yds,CELL("Row",AI2113)-1)&gt;=100,3,0)</f>
        <v>0</v>
      </c>
      <c r="BU2113" s="1">
        <f ca="1">INDEX(puntret_tds,CELL("Row",AR2113)-1)*(PUNTKORETTD)+INDEX(kickret_tds,CELL("Row",AR2113)-1)*(PUNTKORETTD)</f>
        <v>0</v>
      </c>
      <c r="BV2113" s="1">
        <f ca="1">INDEX(fumbles_tot,CELL("Row",AS2113)-1)*(FUM)</f>
        <v>0</v>
      </c>
      <c r="BW2113" s="1">
        <f ca="1">(INDEX(passing_twoptm,CELL("Row",AT2113)-1)+INDEX(rushing_twoptm,CELL("Row",AT2113)-1)+INDEX(receiving_twoptm,CELL("Row",AT2113)-1))*(_2PTCONV)</f>
        <v>0</v>
      </c>
      <c r="BX2113" s="1">
        <f ca="1">SUM(BJ2113:BW2113)</f>
        <v>0</v>
      </c>
    </row>
    <row r="2114" spans="1:76" x14ac:dyDescent="0.25">
      <c r="A2114" s="1" t="s">
        <v>1821</v>
      </c>
      <c r="B2114" s="1" t="s">
        <v>1822</v>
      </c>
      <c r="C2114" s="1" t="s">
        <v>135</v>
      </c>
      <c r="D2114" s="1" t="s">
        <v>693</v>
      </c>
      <c r="E2114" s="1" t="s">
        <v>97</v>
      </c>
      <c r="F2114">
        <v>1</v>
      </c>
      <c r="G2114">
        <v>0</v>
      </c>
      <c r="H2114">
        <v>0</v>
      </c>
      <c r="I2114">
        <v>0</v>
      </c>
      <c r="J2114">
        <v>0</v>
      </c>
      <c r="BI2114" s="4">
        <v>4</v>
      </c>
      <c r="BJ2114" s="1">
        <f ca="1">INDEX(passing_tds,CELL("Row",AG2114)-1)*(PASSTD)</f>
        <v>0</v>
      </c>
      <c r="BK2114" s="1">
        <f ca="1">INDEX(passing_yds,CELL("Row",AH2114)-1)*(PASSYDS)</f>
        <v>0</v>
      </c>
      <c r="BL2114" s="1">
        <f ca="1">IF(INDEX(passing_yds,CELL("Row",AI2114)-1)&gt;=300,3,0)</f>
        <v>0</v>
      </c>
      <c r="BM2114" s="1">
        <f ca="1">INDEX(passing_ints,CELL("Row",AJ2114)-1)*(INT)</f>
        <v>0</v>
      </c>
      <c r="BN2114" s="1">
        <f ca="1">INDEX(rushing_yds,CELL("Row",AK2114)-1)*(RUSHYDS)</f>
        <v>0</v>
      </c>
      <c r="BO2114" s="1">
        <f ca="1">INDEX(rushing_tds,CELL("Row",AK2114)-1)*(RUSHTD)</f>
        <v>0</v>
      </c>
      <c r="BP2114" s="1">
        <f ca="1">IF(INDEX(rushing_yds,CELL("Row",AI2114)-1)&gt;=100,3,0)</f>
        <v>0</v>
      </c>
      <c r="BQ2114" s="1">
        <f ca="1">INDEX(receiving_yds,CELL("Row",AN2114)-1)*(RECYDS)</f>
        <v>0</v>
      </c>
      <c r="BR2114" s="1">
        <f ca="1">INDEX(receiving_rec,CELL("Row",AO2114)-1)*(REC)</f>
        <v>0</v>
      </c>
      <c r="BS2114" s="1">
        <f ca="1">INDEX(receiving_tds,CELL("Row",AP2114)-1)*(RECTD)</f>
        <v>0</v>
      </c>
      <c r="BT2114" s="1">
        <f ca="1">IF(INDEX(receiving_yds,CELL("Row",AI2114)-1)&gt;=100,3,0)</f>
        <v>0</v>
      </c>
      <c r="BU2114" s="1">
        <f ca="1">INDEX(puntret_tds,CELL("Row",AR2114)-1)*(PUNTKORETTD)+INDEX(kickret_tds,CELL("Row",AR2114)-1)*(PUNTKORETTD)</f>
        <v>0</v>
      </c>
      <c r="BV2114" s="1">
        <f ca="1">INDEX(fumbles_tot,CELL("Row",AS2114)-1)*(FUM)</f>
        <v>0</v>
      </c>
      <c r="BW2114" s="1">
        <f ca="1">(INDEX(passing_twoptm,CELL("Row",AT2114)-1)+INDEX(rushing_twoptm,CELL("Row",AT2114)-1)+INDEX(receiving_twoptm,CELL("Row",AT2114)-1))*(_2PTCONV)</f>
        <v>0</v>
      </c>
      <c r="BX2114" s="1">
        <f ca="1">SUM(BJ2114:BW2114)</f>
        <v>0</v>
      </c>
    </row>
    <row r="2115" spans="1:76" x14ac:dyDescent="0.25">
      <c r="A2115" s="1" t="s">
        <v>731</v>
      </c>
      <c r="B2115" s="1" t="s">
        <v>732</v>
      </c>
      <c r="C2115" s="1" t="s">
        <v>135</v>
      </c>
      <c r="D2115" s="1" t="s">
        <v>693</v>
      </c>
      <c r="E2115" s="1" t="s">
        <v>105</v>
      </c>
      <c r="F2115">
        <v>4</v>
      </c>
      <c r="G2115">
        <v>0</v>
      </c>
      <c r="H2115">
        <v>0</v>
      </c>
      <c r="I2115">
        <v>0.5</v>
      </c>
      <c r="J2115">
        <v>5</v>
      </c>
      <c r="BI2115" s="4">
        <v>4</v>
      </c>
      <c r="BJ2115" s="1">
        <f ca="1">INDEX(passing_tds,CELL("Row",AG2115)-1)*(PASSTD)</f>
        <v>0</v>
      </c>
      <c r="BK2115" s="1">
        <f ca="1">INDEX(passing_yds,CELL("Row",AH2115)-1)*(PASSYDS)</f>
        <v>0</v>
      </c>
      <c r="BL2115" s="1">
        <f ca="1">IF(INDEX(passing_yds,CELL("Row",AI2115)-1)&gt;=300,3,0)</f>
        <v>0</v>
      </c>
      <c r="BM2115" s="1">
        <f ca="1">INDEX(passing_ints,CELL("Row",AJ2115)-1)*(INT)</f>
        <v>0</v>
      </c>
      <c r="BN2115" s="1">
        <f ca="1">INDEX(rushing_yds,CELL("Row",AK2115)-1)*(RUSHYDS)</f>
        <v>0</v>
      </c>
      <c r="BO2115" s="1">
        <f ca="1">INDEX(rushing_tds,CELL("Row",AK2115)-1)*(RUSHTD)</f>
        <v>0</v>
      </c>
      <c r="BP2115" s="1">
        <f ca="1">IF(INDEX(rushing_yds,CELL("Row",AI2115)-1)&gt;=100,3,0)</f>
        <v>0</v>
      </c>
      <c r="BQ2115" s="1">
        <f ca="1">INDEX(receiving_yds,CELL("Row",AN2115)-1)*(RECYDS)</f>
        <v>0</v>
      </c>
      <c r="BR2115" s="1">
        <f ca="1">INDEX(receiving_rec,CELL("Row",AO2115)-1)*(REC)</f>
        <v>0</v>
      </c>
      <c r="BS2115" s="1">
        <f ca="1">INDEX(receiving_tds,CELL("Row",AP2115)-1)*(RECTD)</f>
        <v>0</v>
      </c>
      <c r="BT2115" s="1">
        <f ca="1">IF(INDEX(receiving_yds,CELL("Row",AI2115)-1)&gt;=100,3,0)</f>
        <v>0</v>
      </c>
      <c r="BU2115" s="1">
        <f ca="1">INDEX(puntret_tds,CELL("Row",AR2115)-1)*(PUNTKORETTD)+INDEX(kickret_tds,CELL("Row",AR2115)-1)*(PUNTKORETTD)</f>
        <v>0</v>
      </c>
      <c r="BV2115" s="1">
        <f ca="1">INDEX(fumbles_tot,CELL("Row",AS2115)-1)*(FUM)</f>
        <v>0</v>
      </c>
      <c r="BW2115" s="1">
        <f ca="1">(INDEX(passing_twoptm,CELL("Row",AT2115)-1)+INDEX(rushing_twoptm,CELL("Row",AT2115)-1)+INDEX(receiving_twoptm,CELL("Row",AT2115)-1))*(_2PTCONV)</f>
        <v>0</v>
      </c>
      <c r="BX2115" s="1">
        <f ca="1">SUM(BJ2115:BW2115)</f>
        <v>0</v>
      </c>
    </row>
    <row r="2116" spans="1:76" x14ac:dyDescent="0.25">
      <c r="A2116" s="1" t="s">
        <v>733</v>
      </c>
      <c r="B2116" s="1" t="s">
        <v>734</v>
      </c>
      <c r="C2116" s="1" t="s">
        <v>135</v>
      </c>
      <c r="D2116" s="1" t="s">
        <v>693</v>
      </c>
      <c r="E2116" s="1" t="s">
        <v>112</v>
      </c>
      <c r="F2116">
        <v>1</v>
      </c>
      <c r="G2116">
        <v>0</v>
      </c>
      <c r="H2116">
        <v>0</v>
      </c>
      <c r="I2116">
        <v>0</v>
      </c>
      <c r="J2116">
        <v>1</v>
      </c>
      <c r="BI2116" s="4">
        <v>4</v>
      </c>
      <c r="BJ2116" s="1">
        <f ca="1">INDEX(passing_tds,CELL("Row",AG2116)-1)*(PASSTD)</f>
        <v>0</v>
      </c>
      <c r="BK2116" s="1">
        <f ca="1">INDEX(passing_yds,CELL("Row",AH2116)-1)*(PASSYDS)</f>
        <v>0</v>
      </c>
      <c r="BL2116" s="1">
        <f ca="1">IF(INDEX(passing_yds,CELL("Row",AI2116)-1)&gt;=300,3,0)</f>
        <v>0</v>
      </c>
      <c r="BM2116" s="1">
        <f ca="1">INDEX(passing_ints,CELL("Row",AJ2116)-1)*(INT)</f>
        <v>0</v>
      </c>
      <c r="BN2116" s="1">
        <f ca="1">INDEX(rushing_yds,CELL("Row",AK2116)-1)*(RUSHYDS)</f>
        <v>0</v>
      </c>
      <c r="BO2116" s="1">
        <f ca="1">INDEX(rushing_tds,CELL("Row",AK2116)-1)*(RUSHTD)</f>
        <v>0</v>
      </c>
      <c r="BP2116" s="1">
        <f ca="1">IF(INDEX(rushing_yds,CELL("Row",AI2116)-1)&gt;=100,3,0)</f>
        <v>0</v>
      </c>
      <c r="BQ2116" s="1">
        <f ca="1">INDEX(receiving_yds,CELL("Row",AN2116)-1)*(RECYDS)</f>
        <v>0</v>
      </c>
      <c r="BR2116" s="1">
        <f ca="1">INDEX(receiving_rec,CELL("Row",AO2116)-1)*(REC)</f>
        <v>0</v>
      </c>
      <c r="BS2116" s="1">
        <f ca="1">INDEX(receiving_tds,CELL("Row",AP2116)-1)*(RECTD)</f>
        <v>0</v>
      </c>
      <c r="BT2116" s="1">
        <f ca="1">IF(INDEX(receiving_yds,CELL("Row",AI2116)-1)&gt;=100,3,0)</f>
        <v>0</v>
      </c>
      <c r="BU2116" s="1">
        <f ca="1">INDEX(puntret_tds,CELL("Row",AR2116)-1)*(PUNTKORETTD)+INDEX(kickret_tds,CELL("Row",AR2116)-1)*(PUNTKORETTD)</f>
        <v>0</v>
      </c>
      <c r="BV2116" s="1">
        <f ca="1">INDEX(fumbles_tot,CELL("Row",AS2116)-1)*(FUM)</f>
        <v>0</v>
      </c>
      <c r="BW2116" s="1">
        <f ca="1">(INDEX(passing_twoptm,CELL("Row",AT2116)-1)+INDEX(rushing_twoptm,CELL("Row",AT2116)-1)+INDEX(receiving_twoptm,CELL("Row",AT2116)-1))*(_2PTCONV)</f>
        <v>0</v>
      </c>
      <c r="BX2116" s="1">
        <f ca="1">SUM(BJ2116:BW2116)</f>
        <v>0</v>
      </c>
    </row>
    <row r="2117" spans="1:76" x14ac:dyDescent="0.25">
      <c r="A2117" s="1" t="s">
        <v>1823</v>
      </c>
      <c r="B2117" s="1" t="s">
        <v>1824</v>
      </c>
      <c r="C2117" s="1" t="s">
        <v>135</v>
      </c>
      <c r="D2117" s="1" t="s">
        <v>693</v>
      </c>
      <c r="E2117" s="1" t="s">
        <v>165</v>
      </c>
      <c r="F2117">
        <v>3</v>
      </c>
      <c r="G2117">
        <v>1</v>
      </c>
      <c r="H2117">
        <v>0</v>
      </c>
      <c r="I2117">
        <v>0</v>
      </c>
      <c r="J2117">
        <v>2</v>
      </c>
      <c r="BI2117" s="4">
        <v>4</v>
      </c>
      <c r="BJ2117" s="1">
        <f ca="1">INDEX(passing_tds,CELL("Row",AG2117)-1)*(PASSTD)</f>
        <v>0</v>
      </c>
      <c r="BK2117" s="1">
        <f ca="1">INDEX(passing_yds,CELL("Row",AH2117)-1)*(PASSYDS)</f>
        <v>0</v>
      </c>
      <c r="BL2117" s="1">
        <f ca="1">IF(INDEX(passing_yds,CELL("Row",AI2117)-1)&gt;=300,3,0)</f>
        <v>0</v>
      </c>
      <c r="BM2117" s="1">
        <f ca="1">INDEX(passing_ints,CELL("Row",AJ2117)-1)*(INT)</f>
        <v>0</v>
      </c>
      <c r="BN2117" s="1">
        <f ca="1">INDEX(rushing_yds,CELL("Row",AK2117)-1)*(RUSHYDS)</f>
        <v>0</v>
      </c>
      <c r="BO2117" s="1">
        <f ca="1">INDEX(rushing_tds,CELL("Row",AK2117)-1)*(RUSHTD)</f>
        <v>0</v>
      </c>
      <c r="BP2117" s="1">
        <f ca="1">IF(INDEX(rushing_yds,CELL("Row",AI2117)-1)&gt;=100,3,0)</f>
        <v>0</v>
      </c>
      <c r="BQ2117" s="1">
        <f ca="1">INDEX(receiving_yds,CELL("Row",AN2117)-1)*(RECYDS)</f>
        <v>0</v>
      </c>
      <c r="BR2117" s="1">
        <f ca="1">INDEX(receiving_rec,CELL("Row",AO2117)-1)*(REC)</f>
        <v>0</v>
      </c>
      <c r="BS2117" s="1">
        <f ca="1">INDEX(receiving_tds,CELL("Row",AP2117)-1)*(RECTD)</f>
        <v>0</v>
      </c>
      <c r="BT2117" s="1">
        <f ca="1">IF(INDEX(receiving_yds,CELL("Row",AI2117)-1)&gt;=100,3,0)</f>
        <v>0</v>
      </c>
      <c r="BU2117" s="1">
        <f ca="1">INDEX(puntret_tds,CELL("Row",AR2117)-1)*(PUNTKORETTD)+INDEX(kickret_tds,CELL("Row",AR2117)-1)*(PUNTKORETTD)</f>
        <v>0</v>
      </c>
      <c r="BV2117" s="1">
        <f ca="1">INDEX(fumbles_tot,CELL("Row",AS2117)-1)*(FUM)</f>
        <v>0</v>
      </c>
      <c r="BW2117" s="1">
        <f ca="1">(INDEX(passing_twoptm,CELL("Row",AT2117)-1)+INDEX(rushing_twoptm,CELL("Row",AT2117)-1)+INDEX(receiving_twoptm,CELL("Row",AT2117)-1))*(_2PTCONV)</f>
        <v>0</v>
      </c>
      <c r="BX2117" s="1">
        <f ca="1">SUM(BJ2117:BW2117)</f>
        <v>0</v>
      </c>
    </row>
    <row r="2118" spans="1:76" x14ac:dyDescent="0.25">
      <c r="A2118" s="1" t="s">
        <v>1825</v>
      </c>
      <c r="B2118" s="1" t="s">
        <v>1826</v>
      </c>
      <c r="C2118" s="1" t="s">
        <v>135</v>
      </c>
      <c r="D2118" s="1" t="s">
        <v>693</v>
      </c>
      <c r="E2118" s="1" t="s">
        <v>94</v>
      </c>
      <c r="F2118">
        <v>1</v>
      </c>
      <c r="G2118">
        <v>1</v>
      </c>
      <c r="H2118">
        <v>0</v>
      </c>
      <c r="I2118">
        <v>1.5</v>
      </c>
      <c r="J2118">
        <v>1</v>
      </c>
      <c r="BI2118" s="4">
        <v>4</v>
      </c>
      <c r="BJ2118" s="1">
        <f ca="1">INDEX(passing_tds,CELL("Row",AG2118)-1)*(PASSTD)</f>
        <v>0</v>
      </c>
      <c r="BK2118" s="1">
        <f ca="1">INDEX(passing_yds,CELL("Row",AH2118)-1)*(PASSYDS)</f>
        <v>0</v>
      </c>
      <c r="BL2118" s="1">
        <f ca="1">IF(INDEX(passing_yds,CELL("Row",AI2118)-1)&gt;=300,3,0)</f>
        <v>0</v>
      </c>
      <c r="BM2118" s="1">
        <f ca="1">INDEX(passing_ints,CELL("Row",AJ2118)-1)*(INT)</f>
        <v>0</v>
      </c>
      <c r="BN2118" s="1">
        <f ca="1">INDEX(rushing_yds,CELL("Row",AK2118)-1)*(RUSHYDS)</f>
        <v>0</v>
      </c>
      <c r="BO2118" s="1">
        <f ca="1">INDEX(rushing_tds,CELL("Row",AK2118)-1)*(RUSHTD)</f>
        <v>0</v>
      </c>
      <c r="BP2118" s="1">
        <f ca="1">IF(INDEX(rushing_yds,CELL("Row",AI2118)-1)&gt;=100,3,0)</f>
        <v>0</v>
      </c>
      <c r="BQ2118" s="1">
        <f ca="1">INDEX(receiving_yds,CELL("Row",AN2118)-1)*(RECYDS)</f>
        <v>0</v>
      </c>
      <c r="BR2118" s="1">
        <f ca="1">INDEX(receiving_rec,CELL("Row",AO2118)-1)*(REC)</f>
        <v>0</v>
      </c>
      <c r="BS2118" s="1">
        <f ca="1">INDEX(receiving_tds,CELL("Row",AP2118)-1)*(RECTD)</f>
        <v>0</v>
      </c>
      <c r="BT2118" s="1">
        <f ca="1">IF(INDEX(receiving_yds,CELL("Row",AI2118)-1)&gt;=100,3,0)</f>
        <v>0</v>
      </c>
      <c r="BU2118" s="1">
        <f ca="1">INDEX(puntret_tds,CELL("Row",AR2118)-1)*(PUNTKORETTD)+INDEX(kickret_tds,CELL("Row",AR2118)-1)*(PUNTKORETTD)</f>
        <v>0</v>
      </c>
      <c r="BV2118" s="1">
        <f ca="1">INDEX(fumbles_tot,CELL("Row",AS2118)-1)*(FUM)</f>
        <v>0</v>
      </c>
      <c r="BW2118" s="1">
        <f ca="1">(INDEX(passing_twoptm,CELL("Row",AT2118)-1)+INDEX(rushing_twoptm,CELL("Row",AT2118)-1)+INDEX(receiving_twoptm,CELL("Row",AT2118)-1))*(_2PTCONV)</f>
        <v>0</v>
      </c>
      <c r="BX2118" s="1">
        <f ca="1">SUM(BJ2118:BW2118)</f>
        <v>0</v>
      </c>
    </row>
    <row r="2119" spans="1:76" x14ac:dyDescent="0.25">
      <c r="A2119" s="1" t="s">
        <v>736</v>
      </c>
      <c r="B2119" s="1" t="s">
        <v>737</v>
      </c>
      <c r="C2119" s="1" t="s">
        <v>135</v>
      </c>
      <c r="D2119" s="1" t="s">
        <v>693</v>
      </c>
      <c r="E2119" s="1" t="s">
        <v>94</v>
      </c>
      <c r="F2119">
        <v>1</v>
      </c>
      <c r="G2119">
        <v>0</v>
      </c>
      <c r="H2119">
        <v>0</v>
      </c>
      <c r="I2119">
        <v>0</v>
      </c>
      <c r="J2119">
        <v>0</v>
      </c>
      <c r="BI2119" s="4">
        <v>4</v>
      </c>
      <c r="BJ2119" s="1">
        <f ca="1">INDEX(passing_tds,CELL("Row",AG2119)-1)*(PASSTD)</f>
        <v>0</v>
      </c>
      <c r="BK2119" s="1">
        <f ca="1">INDEX(passing_yds,CELL("Row",AH2119)-1)*(PASSYDS)</f>
        <v>0</v>
      </c>
      <c r="BL2119" s="1">
        <f ca="1">IF(INDEX(passing_yds,CELL("Row",AI2119)-1)&gt;=300,3,0)</f>
        <v>0</v>
      </c>
      <c r="BM2119" s="1">
        <f ca="1">INDEX(passing_ints,CELL("Row",AJ2119)-1)*(INT)</f>
        <v>0</v>
      </c>
      <c r="BN2119" s="1">
        <f ca="1">INDEX(rushing_yds,CELL("Row",AK2119)-1)*(RUSHYDS)</f>
        <v>0</v>
      </c>
      <c r="BO2119" s="1">
        <f ca="1">INDEX(rushing_tds,CELL("Row",AK2119)-1)*(RUSHTD)</f>
        <v>0</v>
      </c>
      <c r="BP2119" s="1">
        <f ca="1">IF(INDEX(rushing_yds,CELL("Row",AI2119)-1)&gt;=100,3,0)</f>
        <v>0</v>
      </c>
      <c r="BQ2119" s="1">
        <f ca="1">INDEX(receiving_yds,CELL("Row",AN2119)-1)*(RECYDS)</f>
        <v>0</v>
      </c>
      <c r="BR2119" s="1">
        <f ca="1">INDEX(receiving_rec,CELL("Row",AO2119)-1)*(REC)</f>
        <v>0</v>
      </c>
      <c r="BS2119" s="1">
        <f ca="1">INDEX(receiving_tds,CELL("Row",AP2119)-1)*(RECTD)</f>
        <v>0</v>
      </c>
      <c r="BT2119" s="1">
        <f ca="1">IF(INDEX(receiving_yds,CELL("Row",AI2119)-1)&gt;=100,3,0)</f>
        <v>0</v>
      </c>
      <c r="BU2119" s="1">
        <f ca="1">INDEX(puntret_tds,CELL("Row",AR2119)-1)*(PUNTKORETTD)+INDEX(kickret_tds,CELL("Row",AR2119)-1)*(PUNTKORETTD)</f>
        <v>0</v>
      </c>
      <c r="BV2119" s="1">
        <f ca="1">INDEX(fumbles_tot,CELL("Row",AS2119)-1)*(FUM)</f>
        <v>0</v>
      </c>
      <c r="BW2119" s="1">
        <f ca="1">(INDEX(passing_twoptm,CELL("Row",AT2119)-1)+INDEX(rushing_twoptm,CELL("Row",AT2119)-1)+INDEX(receiving_twoptm,CELL("Row",AT2119)-1))*(_2PTCONV)</f>
        <v>0</v>
      </c>
      <c r="BX2119" s="1">
        <f ca="1">SUM(BJ2119:BW2119)</f>
        <v>0</v>
      </c>
    </row>
    <row r="2120" spans="1:76" x14ac:dyDescent="0.25">
      <c r="A2120" s="1" t="s">
        <v>722</v>
      </c>
      <c r="B2120" s="1" t="s">
        <v>723</v>
      </c>
      <c r="C2120" s="1" t="s">
        <v>135</v>
      </c>
      <c r="D2120" s="1" t="s">
        <v>693</v>
      </c>
      <c r="E2120" s="1" t="s">
        <v>100</v>
      </c>
      <c r="F2120">
        <v>1</v>
      </c>
      <c r="G2120">
        <v>0</v>
      </c>
      <c r="H2120">
        <v>0</v>
      </c>
      <c r="I2120">
        <v>1</v>
      </c>
      <c r="J2120">
        <v>5</v>
      </c>
      <c r="BI2120" s="4">
        <v>4</v>
      </c>
      <c r="BJ2120" s="1">
        <f ca="1">INDEX(passing_tds,CELL("Row",AG2120)-1)*(PASSTD)</f>
        <v>0</v>
      </c>
      <c r="BK2120" s="1">
        <f ca="1">INDEX(passing_yds,CELL("Row",AH2120)-1)*(PASSYDS)</f>
        <v>0</v>
      </c>
      <c r="BL2120" s="1">
        <f ca="1">IF(INDEX(passing_yds,CELL("Row",AI2120)-1)&gt;=300,3,0)</f>
        <v>0</v>
      </c>
      <c r="BM2120" s="1">
        <f ca="1">INDEX(passing_ints,CELL("Row",AJ2120)-1)*(INT)</f>
        <v>0</v>
      </c>
      <c r="BN2120" s="1">
        <f ca="1">INDEX(rushing_yds,CELL("Row",AK2120)-1)*(RUSHYDS)</f>
        <v>0</v>
      </c>
      <c r="BO2120" s="1">
        <f ca="1">INDEX(rushing_tds,CELL("Row",AK2120)-1)*(RUSHTD)</f>
        <v>0</v>
      </c>
      <c r="BP2120" s="1">
        <f ca="1">IF(INDEX(rushing_yds,CELL("Row",AI2120)-1)&gt;=100,3,0)</f>
        <v>0</v>
      </c>
      <c r="BQ2120" s="1">
        <f ca="1">INDEX(receiving_yds,CELL("Row",AN2120)-1)*(RECYDS)</f>
        <v>0</v>
      </c>
      <c r="BR2120" s="1">
        <f ca="1">INDEX(receiving_rec,CELL("Row",AO2120)-1)*(REC)</f>
        <v>0</v>
      </c>
      <c r="BS2120" s="1">
        <f ca="1">INDEX(receiving_tds,CELL("Row",AP2120)-1)*(RECTD)</f>
        <v>0</v>
      </c>
      <c r="BT2120" s="1">
        <f ca="1">IF(INDEX(receiving_yds,CELL("Row",AI2120)-1)&gt;=100,3,0)</f>
        <v>0</v>
      </c>
      <c r="BU2120" s="1">
        <f ca="1">INDEX(puntret_tds,CELL("Row",AR2120)-1)*(PUNTKORETTD)+INDEX(kickret_tds,CELL("Row",AR2120)-1)*(PUNTKORETTD)</f>
        <v>0</v>
      </c>
      <c r="BV2120" s="1">
        <f ca="1">INDEX(fumbles_tot,CELL("Row",AS2120)-1)*(FUM)</f>
        <v>0</v>
      </c>
      <c r="BW2120" s="1">
        <f ca="1">(INDEX(passing_twoptm,CELL("Row",AT2120)-1)+INDEX(rushing_twoptm,CELL("Row",AT2120)-1)+INDEX(receiving_twoptm,CELL("Row",AT2120)-1))*(_2PTCONV)</f>
        <v>0</v>
      </c>
      <c r="BX2120" s="1">
        <f ca="1">SUM(BJ2120:BW2120)</f>
        <v>0</v>
      </c>
    </row>
    <row r="2121" spans="1:76" x14ac:dyDescent="0.25">
      <c r="A2121" s="1" t="s">
        <v>1827</v>
      </c>
      <c r="B2121" s="1" t="s">
        <v>1828</v>
      </c>
      <c r="C2121" s="1" t="s">
        <v>62</v>
      </c>
      <c r="D2121" s="1" t="s">
        <v>590</v>
      </c>
      <c r="E2121" s="1" t="s">
        <v>350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 s="4">
        <v>4</v>
      </c>
      <c r="BJ2121" s="1">
        <f ca="1">INDEX(passing_tds,CELL("Row",AG2121)-1)*(PASSTD)</f>
        <v>0</v>
      </c>
      <c r="BK2121" s="1">
        <f ca="1">INDEX(passing_yds,CELL("Row",AH2121)-1)*(PASSYDS)</f>
        <v>0</v>
      </c>
      <c r="BL2121" s="1">
        <f ca="1">IF(INDEX(passing_yds,CELL("Row",AI2121)-1)&gt;=300,3,0)</f>
        <v>0</v>
      </c>
      <c r="BM2121" s="1">
        <f ca="1">INDEX(passing_ints,CELL("Row",AJ2121)-1)*(INT)</f>
        <v>0</v>
      </c>
      <c r="BN2121" s="1">
        <f ca="1">INDEX(rushing_yds,CELL("Row",AK2121)-1)*(RUSHYDS)</f>
        <v>0</v>
      </c>
      <c r="BO2121" s="1">
        <f ca="1">INDEX(rushing_tds,CELL("Row",AK2121)-1)*(RUSHTD)</f>
        <v>0</v>
      </c>
      <c r="BP2121" s="1">
        <f ca="1">IF(INDEX(rushing_yds,CELL("Row",AI2121)-1)&gt;=100,3,0)</f>
        <v>0</v>
      </c>
      <c r="BQ2121" s="1">
        <f ca="1">INDEX(receiving_yds,CELL("Row",AN2121)-1)*(RECYDS)</f>
        <v>0</v>
      </c>
      <c r="BR2121" s="1">
        <f ca="1">INDEX(receiving_rec,CELL("Row",AO2121)-1)*(REC)</f>
        <v>0</v>
      </c>
      <c r="BS2121" s="1">
        <f ca="1">INDEX(receiving_tds,CELL("Row",AP2121)-1)*(RECTD)</f>
        <v>0</v>
      </c>
      <c r="BT2121" s="1">
        <f ca="1">IF(INDEX(receiving_yds,CELL("Row",AI2121)-1)&gt;=100,3,0)</f>
        <v>0</v>
      </c>
      <c r="BU2121" s="1">
        <f ca="1">INDEX(puntret_tds,CELL("Row",AR2121)-1)*(PUNTKORETTD)+INDEX(kickret_tds,CELL("Row",AR2121)-1)*(PUNTKORETTD)</f>
        <v>0</v>
      </c>
      <c r="BV2121" s="1">
        <f ca="1">INDEX(fumbles_tot,CELL("Row",AS2121)-1)*(FUM)</f>
        <v>0</v>
      </c>
      <c r="BW2121" s="1">
        <f ca="1">(INDEX(passing_twoptm,CELL("Row",AT2121)-1)+INDEX(rushing_twoptm,CELL("Row",AT2121)-1)+INDEX(receiving_twoptm,CELL("Row",AT2121)-1))*(_2PTCONV)</f>
        <v>0</v>
      </c>
      <c r="BX2121" s="1">
        <f ca="1">SUM(BJ2121:BW2121)</f>
        <v>0</v>
      </c>
    </row>
    <row r="2122" spans="1:76" x14ac:dyDescent="0.25">
      <c r="A2122" s="1" t="s">
        <v>264</v>
      </c>
      <c r="B2122" s="1" t="s">
        <v>627</v>
      </c>
      <c r="C2122" s="1" t="s">
        <v>62</v>
      </c>
      <c r="D2122" s="1" t="s">
        <v>590</v>
      </c>
      <c r="E2122" s="1" t="s">
        <v>115</v>
      </c>
      <c r="F2122">
        <v>2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1</v>
      </c>
      <c r="O2122">
        <v>0</v>
      </c>
      <c r="BI2122" s="4">
        <v>4</v>
      </c>
      <c r="BJ2122" s="1">
        <f ca="1">INDEX(passing_tds,CELL("Row",AG2122)-1)*(PASSTD)</f>
        <v>0</v>
      </c>
      <c r="BK2122" s="1">
        <f ca="1">INDEX(passing_yds,CELL("Row",AH2122)-1)*(PASSYDS)</f>
        <v>0</v>
      </c>
      <c r="BL2122" s="1">
        <f ca="1">IF(INDEX(passing_yds,CELL("Row",AI2122)-1)&gt;=300,3,0)</f>
        <v>0</v>
      </c>
      <c r="BM2122" s="1">
        <f ca="1">INDEX(passing_ints,CELL("Row",AJ2122)-1)*(INT)</f>
        <v>0</v>
      </c>
      <c r="BN2122" s="1">
        <f ca="1">INDEX(rushing_yds,CELL("Row",AK2122)-1)*(RUSHYDS)</f>
        <v>0</v>
      </c>
      <c r="BO2122" s="1">
        <f ca="1">INDEX(rushing_tds,CELL("Row",AK2122)-1)*(RUSHTD)</f>
        <v>0</v>
      </c>
      <c r="BP2122" s="1">
        <f ca="1">IF(INDEX(rushing_yds,CELL("Row",AI2122)-1)&gt;=100,3,0)</f>
        <v>0</v>
      </c>
      <c r="BQ2122" s="1">
        <f ca="1">INDEX(receiving_yds,CELL("Row",AN2122)-1)*(RECYDS)</f>
        <v>0</v>
      </c>
      <c r="BR2122" s="1">
        <f ca="1">INDEX(receiving_rec,CELL("Row",AO2122)-1)*(REC)</f>
        <v>0</v>
      </c>
      <c r="BS2122" s="1">
        <f ca="1">INDEX(receiving_tds,CELL("Row",AP2122)-1)*(RECTD)</f>
        <v>0</v>
      </c>
      <c r="BT2122" s="1">
        <f ca="1">IF(INDEX(receiving_yds,CELL("Row",AI2122)-1)&gt;=100,3,0)</f>
        <v>0</v>
      </c>
      <c r="BU2122" s="1">
        <f ca="1">INDEX(puntret_tds,CELL("Row",AR2122)-1)*(PUNTKORETTD)+INDEX(kickret_tds,CELL("Row",AR2122)-1)*(PUNTKORETTD)</f>
        <v>0</v>
      </c>
      <c r="BV2122" s="1">
        <f ca="1">INDEX(fumbles_tot,CELL("Row",AS2122)-1)*(FUM)</f>
        <v>0</v>
      </c>
      <c r="BW2122" s="1">
        <f ca="1">(INDEX(passing_twoptm,CELL("Row",AT2122)-1)+INDEX(rushing_twoptm,CELL("Row",AT2122)-1)+INDEX(receiving_twoptm,CELL("Row",AT2122)-1))*(_2PTCONV)</f>
        <v>0</v>
      </c>
      <c r="BX2122" s="1">
        <f ca="1">SUM(BJ2122:BW2122)</f>
        <v>0</v>
      </c>
    </row>
    <row r="2123" spans="1:76" x14ac:dyDescent="0.25">
      <c r="A2123" s="1" t="s">
        <v>615</v>
      </c>
      <c r="B2123" s="1" t="s">
        <v>616</v>
      </c>
      <c r="C2123" s="1" t="s">
        <v>62</v>
      </c>
      <c r="D2123" s="1" t="s">
        <v>590</v>
      </c>
      <c r="E2123" s="1" t="s">
        <v>105</v>
      </c>
      <c r="F2123">
        <v>1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BI2123" s="4">
        <v>4</v>
      </c>
      <c r="BJ2123" s="1">
        <f ca="1">INDEX(passing_tds,CELL("Row",AG2123)-1)*(PASSTD)</f>
        <v>0</v>
      </c>
      <c r="BK2123" s="1">
        <f ca="1">INDEX(passing_yds,CELL("Row",AH2123)-1)*(PASSYDS)</f>
        <v>0</v>
      </c>
      <c r="BL2123" s="1">
        <f ca="1">IF(INDEX(passing_yds,CELL("Row",AI2123)-1)&gt;=300,3,0)</f>
        <v>0</v>
      </c>
      <c r="BM2123" s="1">
        <f ca="1">INDEX(passing_ints,CELL("Row",AJ2123)-1)*(INT)</f>
        <v>0</v>
      </c>
      <c r="BN2123" s="1">
        <f ca="1">INDEX(rushing_yds,CELL("Row",AK2123)-1)*(RUSHYDS)</f>
        <v>0</v>
      </c>
      <c r="BO2123" s="1">
        <f ca="1">INDEX(rushing_tds,CELL("Row",AK2123)-1)*(RUSHTD)</f>
        <v>0</v>
      </c>
      <c r="BP2123" s="1">
        <f ca="1">IF(INDEX(rushing_yds,CELL("Row",AI2123)-1)&gt;=100,3,0)</f>
        <v>0</v>
      </c>
      <c r="BQ2123" s="1">
        <f ca="1">INDEX(receiving_yds,CELL("Row",AN2123)-1)*(RECYDS)</f>
        <v>0</v>
      </c>
      <c r="BR2123" s="1">
        <f ca="1">INDEX(receiving_rec,CELL("Row",AO2123)-1)*(REC)</f>
        <v>0</v>
      </c>
      <c r="BS2123" s="1">
        <f ca="1">INDEX(receiving_tds,CELL("Row",AP2123)-1)*(RECTD)</f>
        <v>0</v>
      </c>
      <c r="BT2123" s="1">
        <f ca="1">IF(INDEX(receiving_yds,CELL("Row",AI2123)-1)&gt;=100,3,0)</f>
        <v>0</v>
      </c>
      <c r="BU2123" s="1">
        <f ca="1">INDEX(puntret_tds,CELL("Row",AR2123)-1)*(PUNTKORETTD)+INDEX(kickret_tds,CELL("Row",AR2123)-1)*(PUNTKORETTD)</f>
        <v>0</v>
      </c>
      <c r="BV2123" s="1">
        <f ca="1">INDEX(fumbles_tot,CELL("Row",AS2123)-1)*(FUM)</f>
        <v>0</v>
      </c>
      <c r="BW2123" s="1">
        <f ca="1">(INDEX(passing_twoptm,CELL("Row",AT2123)-1)+INDEX(rushing_twoptm,CELL("Row",AT2123)-1)+INDEX(receiving_twoptm,CELL("Row",AT2123)-1))*(_2PTCONV)</f>
        <v>0</v>
      </c>
      <c r="BX2123" s="1">
        <f ca="1">SUM(BJ2123:BW2123)</f>
        <v>0</v>
      </c>
    </row>
    <row r="2124" spans="1:76" x14ac:dyDescent="0.25">
      <c r="A2124" s="1" t="s">
        <v>80</v>
      </c>
      <c r="B2124" s="1" t="s">
        <v>606</v>
      </c>
      <c r="C2124" s="1" t="s">
        <v>62</v>
      </c>
      <c r="D2124" s="1" t="s">
        <v>590</v>
      </c>
      <c r="E2124" s="1" t="s">
        <v>88</v>
      </c>
      <c r="P2124">
        <v>3</v>
      </c>
      <c r="Q2124">
        <v>3</v>
      </c>
      <c r="R2124">
        <v>38</v>
      </c>
      <c r="S2124">
        <v>9</v>
      </c>
      <c r="T2124">
        <v>2</v>
      </c>
      <c r="U2124">
        <v>0</v>
      </c>
      <c r="V2124">
        <v>2</v>
      </c>
      <c r="W2124">
        <v>0</v>
      </c>
      <c r="X2124">
        <v>2</v>
      </c>
      <c r="BI2124" s="4">
        <v>4</v>
      </c>
      <c r="BJ2124" s="1">
        <f ca="1">INDEX(passing_tds,CELL("Row",AG2124)-1)*(PASSTD)</f>
        <v>0</v>
      </c>
      <c r="BK2124" s="1">
        <f ca="1">INDEX(passing_yds,CELL("Row",AH2124)-1)*(PASSYDS)</f>
        <v>0</v>
      </c>
      <c r="BL2124" s="1">
        <f ca="1">IF(INDEX(passing_yds,CELL("Row",AI2124)-1)&gt;=300,3,0)</f>
        <v>0</v>
      </c>
      <c r="BM2124" s="1">
        <f ca="1">INDEX(passing_ints,CELL("Row",AJ2124)-1)*(INT)</f>
        <v>0</v>
      </c>
      <c r="BN2124" s="1">
        <f ca="1">INDEX(rushing_yds,CELL("Row",AK2124)-1)*(RUSHYDS)</f>
        <v>0</v>
      </c>
      <c r="BO2124" s="1">
        <f ca="1">INDEX(rushing_tds,CELL("Row",AK2124)-1)*(RUSHTD)</f>
        <v>0</v>
      </c>
      <c r="BP2124" s="1">
        <f ca="1">IF(INDEX(rushing_yds,CELL("Row",AI2124)-1)&gt;=100,3,0)</f>
        <v>0</v>
      </c>
      <c r="BQ2124" s="1">
        <f ca="1">INDEX(receiving_yds,CELL("Row",AN2124)-1)*(RECYDS)</f>
        <v>0</v>
      </c>
      <c r="BR2124" s="1">
        <f ca="1">INDEX(receiving_rec,CELL("Row",AO2124)-1)*(REC)</f>
        <v>0</v>
      </c>
      <c r="BS2124" s="1">
        <f ca="1">INDEX(receiving_tds,CELL("Row",AP2124)-1)*(RECTD)</f>
        <v>0</v>
      </c>
      <c r="BT2124" s="1">
        <f ca="1">IF(INDEX(receiving_yds,CELL("Row",AI2124)-1)&gt;=100,3,0)</f>
        <v>0</v>
      </c>
      <c r="BU2124" s="1">
        <f ca="1">INDEX(puntret_tds,CELL("Row",AR2124)-1)*(PUNTKORETTD)+INDEX(kickret_tds,CELL("Row",AR2124)-1)*(PUNTKORETTD)</f>
        <v>0</v>
      </c>
      <c r="BV2124" s="1">
        <f ca="1">INDEX(fumbles_tot,CELL("Row",AS2124)-1)*(FUM)</f>
        <v>0</v>
      </c>
      <c r="BW2124" s="1">
        <f ca="1">(INDEX(passing_twoptm,CELL("Row",AT2124)-1)+INDEX(rushing_twoptm,CELL("Row",AT2124)-1)+INDEX(receiving_twoptm,CELL("Row",AT2124)-1))*(_2PTCONV)</f>
        <v>0</v>
      </c>
      <c r="BX2124" s="1">
        <f ca="1">SUM(BJ2124:BW2124)</f>
        <v>0</v>
      </c>
    </row>
    <row r="2125" spans="1:76" x14ac:dyDescent="0.25">
      <c r="A2125" s="1" t="s">
        <v>607</v>
      </c>
      <c r="B2125" s="1" t="s">
        <v>608</v>
      </c>
      <c r="C2125" s="1" t="s">
        <v>62</v>
      </c>
      <c r="D2125" s="1" t="s">
        <v>590</v>
      </c>
      <c r="E2125" s="1" t="s">
        <v>91</v>
      </c>
      <c r="AK2125">
        <v>31</v>
      </c>
      <c r="AL2125">
        <v>0</v>
      </c>
      <c r="AM2125">
        <v>63</v>
      </c>
      <c r="AN2125">
        <v>5</v>
      </c>
      <c r="AO2125">
        <v>221</v>
      </c>
      <c r="BI2125" s="4">
        <v>4</v>
      </c>
      <c r="BJ2125" s="1">
        <f ca="1">INDEX(passing_tds,CELL("Row",AG2125)-1)*(PASSTD)</f>
        <v>0</v>
      </c>
      <c r="BK2125" s="1">
        <f ca="1">INDEX(passing_yds,CELL("Row",AH2125)-1)*(PASSYDS)</f>
        <v>0</v>
      </c>
      <c r="BL2125" s="1">
        <f ca="1">IF(INDEX(passing_yds,CELL("Row",AI2125)-1)&gt;=300,3,0)</f>
        <v>0</v>
      </c>
      <c r="BM2125" s="1">
        <f ca="1">INDEX(passing_ints,CELL("Row",AJ2125)-1)*(INT)</f>
        <v>0</v>
      </c>
      <c r="BN2125" s="1">
        <f ca="1">INDEX(rushing_yds,CELL("Row",AK2125)-1)*(RUSHYDS)</f>
        <v>0</v>
      </c>
      <c r="BO2125" s="1">
        <f ca="1">INDEX(rushing_tds,CELL("Row",AK2125)-1)*(RUSHTD)</f>
        <v>0</v>
      </c>
      <c r="BP2125" s="1">
        <f ca="1">IF(INDEX(rushing_yds,CELL("Row",AI2125)-1)&gt;=100,3,0)</f>
        <v>0</v>
      </c>
      <c r="BQ2125" s="1">
        <f ca="1">INDEX(receiving_yds,CELL("Row",AN2125)-1)*(RECYDS)</f>
        <v>0</v>
      </c>
      <c r="BR2125" s="1">
        <f ca="1">INDEX(receiving_rec,CELL("Row",AO2125)-1)*(REC)</f>
        <v>0</v>
      </c>
      <c r="BS2125" s="1">
        <f ca="1">INDEX(receiving_tds,CELL("Row",AP2125)-1)*(RECTD)</f>
        <v>0</v>
      </c>
      <c r="BT2125" s="1">
        <f ca="1">IF(INDEX(receiving_yds,CELL("Row",AI2125)-1)&gt;=100,3,0)</f>
        <v>0</v>
      </c>
      <c r="BU2125" s="1">
        <f ca="1">INDEX(puntret_tds,CELL("Row",AR2125)-1)*(PUNTKORETTD)+INDEX(kickret_tds,CELL("Row",AR2125)-1)*(PUNTKORETTD)</f>
        <v>0</v>
      </c>
      <c r="BV2125" s="1">
        <f ca="1">INDEX(fumbles_tot,CELL("Row",AS2125)-1)*(FUM)</f>
        <v>0</v>
      </c>
      <c r="BW2125" s="1">
        <f ca="1">(INDEX(passing_twoptm,CELL("Row",AT2125)-1)+INDEX(rushing_twoptm,CELL("Row",AT2125)-1)+INDEX(receiving_twoptm,CELL("Row",AT2125)-1))*(_2PTCONV)</f>
        <v>0</v>
      </c>
      <c r="BX2125" s="1">
        <f ca="1">SUM(BJ2125:BW2125)</f>
        <v>0</v>
      </c>
    </row>
    <row r="2126" spans="1:76" x14ac:dyDescent="0.25">
      <c r="A2126" s="1" t="s">
        <v>613</v>
      </c>
      <c r="B2126" s="1" t="s">
        <v>614</v>
      </c>
      <c r="C2126" s="1" t="s">
        <v>62</v>
      </c>
      <c r="D2126" s="1" t="s">
        <v>590</v>
      </c>
      <c r="E2126" s="1" t="s">
        <v>112</v>
      </c>
      <c r="F2126">
        <v>1</v>
      </c>
      <c r="G2126">
        <v>0</v>
      </c>
      <c r="H2126">
        <v>0</v>
      </c>
      <c r="I2126">
        <v>0</v>
      </c>
      <c r="J2126">
        <v>0</v>
      </c>
      <c r="BI2126" s="4">
        <v>4</v>
      </c>
      <c r="BJ2126" s="1">
        <f ca="1">INDEX(passing_tds,CELL("Row",AG2126)-1)*(PASSTD)</f>
        <v>0</v>
      </c>
      <c r="BK2126" s="1">
        <f ca="1">INDEX(passing_yds,CELL("Row",AH2126)-1)*(PASSYDS)</f>
        <v>0</v>
      </c>
      <c r="BL2126" s="1">
        <f ca="1">IF(INDEX(passing_yds,CELL("Row",AI2126)-1)&gt;=300,3,0)</f>
        <v>0</v>
      </c>
      <c r="BM2126" s="1">
        <f ca="1">INDEX(passing_ints,CELL("Row",AJ2126)-1)*(INT)</f>
        <v>0</v>
      </c>
      <c r="BN2126" s="1">
        <f ca="1">INDEX(rushing_yds,CELL("Row",AK2126)-1)*(RUSHYDS)</f>
        <v>0</v>
      </c>
      <c r="BO2126" s="1">
        <f ca="1">INDEX(rushing_tds,CELL("Row",AK2126)-1)*(RUSHTD)</f>
        <v>0</v>
      </c>
      <c r="BP2126" s="1">
        <f ca="1">IF(INDEX(rushing_yds,CELL("Row",AI2126)-1)&gt;=100,3,0)</f>
        <v>0</v>
      </c>
      <c r="BQ2126" s="1">
        <f ca="1">INDEX(receiving_yds,CELL("Row",AN2126)-1)*(RECYDS)</f>
        <v>0</v>
      </c>
      <c r="BR2126" s="1">
        <f ca="1">INDEX(receiving_rec,CELL("Row",AO2126)-1)*(REC)</f>
        <v>0</v>
      </c>
      <c r="BS2126" s="1">
        <f ca="1">INDEX(receiving_tds,CELL("Row",AP2126)-1)*(RECTD)</f>
        <v>0</v>
      </c>
      <c r="BT2126" s="1">
        <f ca="1">IF(INDEX(receiving_yds,CELL("Row",AI2126)-1)&gt;=100,3,0)</f>
        <v>0</v>
      </c>
      <c r="BU2126" s="1">
        <f ca="1">INDEX(puntret_tds,CELL("Row",AR2126)-1)*(PUNTKORETTD)+INDEX(kickret_tds,CELL("Row",AR2126)-1)*(PUNTKORETTD)</f>
        <v>0</v>
      </c>
      <c r="BV2126" s="1">
        <f ca="1">INDEX(fumbles_tot,CELL("Row",AS2126)-1)*(FUM)</f>
        <v>0</v>
      </c>
      <c r="BW2126" s="1">
        <f ca="1">(INDEX(passing_twoptm,CELL("Row",AT2126)-1)+INDEX(rushing_twoptm,CELL("Row",AT2126)-1)+INDEX(receiving_twoptm,CELL("Row",AT2126)-1))*(_2PTCONV)</f>
        <v>0</v>
      </c>
      <c r="BX2126" s="1">
        <f ca="1">SUM(BJ2126:BW2126)</f>
        <v>0</v>
      </c>
    </row>
    <row r="2127" spans="1:76" x14ac:dyDescent="0.25">
      <c r="A2127" s="1" t="s">
        <v>1831</v>
      </c>
      <c r="B2127" s="1" t="s">
        <v>1832</v>
      </c>
      <c r="C2127" s="1" t="s">
        <v>62</v>
      </c>
      <c r="D2127" s="1" t="s">
        <v>590</v>
      </c>
      <c r="E2127" s="1" t="s">
        <v>100</v>
      </c>
      <c r="F2127">
        <v>0</v>
      </c>
      <c r="G2127">
        <v>0</v>
      </c>
      <c r="H2127">
        <v>0</v>
      </c>
      <c r="I2127">
        <v>0</v>
      </c>
      <c r="J2127">
        <v>1</v>
      </c>
      <c r="BI2127" s="4">
        <v>4</v>
      </c>
      <c r="BJ2127" s="1">
        <f ca="1">INDEX(passing_tds,CELL("Row",AG2127)-1)*(PASSTD)</f>
        <v>0</v>
      </c>
      <c r="BK2127" s="1">
        <f ca="1">INDEX(passing_yds,CELL("Row",AH2127)-1)*(PASSYDS)</f>
        <v>0</v>
      </c>
      <c r="BL2127" s="1">
        <f ca="1">IF(INDEX(passing_yds,CELL("Row",AI2127)-1)&gt;=300,3,0)</f>
        <v>0</v>
      </c>
      <c r="BM2127" s="1">
        <f ca="1">INDEX(passing_ints,CELL("Row",AJ2127)-1)*(INT)</f>
        <v>0</v>
      </c>
      <c r="BN2127" s="1">
        <f ca="1">INDEX(rushing_yds,CELL("Row",AK2127)-1)*(RUSHYDS)</f>
        <v>0</v>
      </c>
      <c r="BO2127" s="1">
        <f ca="1">INDEX(rushing_tds,CELL("Row",AK2127)-1)*(RUSHTD)</f>
        <v>0</v>
      </c>
      <c r="BP2127" s="1">
        <f ca="1">IF(INDEX(rushing_yds,CELL("Row",AI2127)-1)&gt;=100,3,0)</f>
        <v>0</v>
      </c>
      <c r="BQ2127" s="1">
        <f ca="1">INDEX(receiving_yds,CELL("Row",AN2127)-1)*(RECYDS)</f>
        <v>0</v>
      </c>
      <c r="BR2127" s="1">
        <f ca="1">INDEX(receiving_rec,CELL("Row",AO2127)-1)*(REC)</f>
        <v>0</v>
      </c>
      <c r="BS2127" s="1">
        <f ca="1">INDEX(receiving_tds,CELL("Row",AP2127)-1)*(RECTD)</f>
        <v>0</v>
      </c>
      <c r="BT2127" s="1">
        <f ca="1">IF(INDEX(receiving_yds,CELL("Row",AI2127)-1)&gt;=100,3,0)</f>
        <v>0</v>
      </c>
      <c r="BU2127" s="1">
        <f ca="1">INDEX(puntret_tds,CELL("Row",AR2127)-1)*(PUNTKORETTD)+INDEX(kickret_tds,CELL("Row",AR2127)-1)*(PUNTKORETTD)</f>
        <v>0</v>
      </c>
      <c r="BV2127" s="1">
        <f ca="1">INDEX(fumbles_tot,CELL("Row",AS2127)-1)*(FUM)</f>
        <v>0</v>
      </c>
      <c r="BW2127" s="1">
        <f ca="1">(INDEX(passing_twoptm,CELL("Row",AT2127)-1)+INDEX(rushing_twoptm,CELL("Row",AT2127)-1)+INDEX(receiving_twoptm,CELL("Row",AT2127)-1))*(_2PTCONV)</f>
        <v>0</v>
      </c>
      <c r="BX2127" s="1">
        <f ca="1">SUM(BJ2127:BW2127)</f>
        <v>0</v>
      </c>
    </row>
    <row r="2128" spans="1:76" x14ac:dyDescent="0.25">
      <c r="A2128" s="1" t="s">
        <v>604</v>
      </c>
      <c r="B2128" s="1" t="s">
        <v>605</v>
      </c>
      <c r="C2128" s="1" t="s">
        <v>62</v>
      </c>
      <c r="D2128" s="1" t="s">
        <v>590</v>
      </c>
      <c r="E2128" s="1" t="s">
        <v>115</v>
      </c>
      <c r="F2128">
        <v>2</v>
      </c>
      <c r="G2128">
        <v>0</v>
      </c>
      <c r="H2128">
        <v>0</v>
      </c>
      <c r="I2128">
        <v>0</v>
      </c>
      <c r="J2128">
        <v>5</v>
      </c>
      <c r="BI2128" s="4">
        <v>4</v>
      </c>
      <c r="BJ2128" s="1">
        <f ca="1">INDEX(passing_tds,CELL("Row",AG2128)-1)*(PASSTD)</f>
        <v>0</v>
      </c>
      <c r="BK2128" s="1">
        <f ca="1">INDEX(passing_yds,CELL("Row",AH2128)-1)*(PASSYDS)</f>
        <v>0</v>
      </c>
      <c r="BL2128" s="1">
        <f ca="1">IF(INDEX(passing_yds,CELL("Row",AI2128)-1)&gt;=300,3,0)</f>
        <v>0</v>
      </c>
      <c r="BM2128" s="1">
        <f ca="1">INDEX(passing_ints,CELL("Row",AJ2128)-1)*(INT)</f>
        <v>0</v>
      </c>
      <c r="BN2128" s="1">
        <f ca="1">INDEX(rushing_yds,CELL("Row",AK2128)-1)*(RUSHYDS)</f>
        <v>0</v>
      </c>
      <c r="BO2128" s="1">
        <f ca="1">INDEX(rushing_tds,CELL("Row",AK2128)-1)*(RUSHTD)</f>
        <v>0</v>
      </c>
      <c r="BP2128" s="1">
        <f ca="1">IF(INDEX(rushing_yds,CELL("Row",AI2128)-1)&gt;=100,3,0)</f>
        <v>0</v>
      </c>
      <c r="BQ2128" s="1">
        <f ca="1">INDEX(receiving_yds,CELL("Row",AN2128)-1)*(RECYDS)</f>
        <v>0</v>
      </c>
      <c r="BR2128" s="1">
        <f ca="1">INDEX(receiving_rec,CELL("Row",AO2128)-1)*(REC)</f>
        <v>0</v>
      </c>
      <c r="BS2128" s="1">
        <f ca="1">INDEX(receiving_tds,CELL("Row",AP2128)-1)*(RECTD)</f>
        <v>0</v>
      </c>
      <c r="BT2128" s="1">
        <f ca="1">IF(INDEX(receiving_yds,CELL("Row",AI2128)-1)&gt;=100,3,0)</f>
        <v>0</v>
      </c>
      <c r="BU2128" s="1">
        <f ca="1">INDEX(puntret_tds,CELL("Row",AR2128)-1)*(PUNTKORETTD)+INDEX(kickret_tds,CELL("Row",AR2128)-1)*(PUNTKORETTD)</f>
        <v>0</v>
      </c>
      <c r="BV2128" s="1">
        <f ca="1">INDEX(fumbles_tot,CELL("Row",AS2128)-1)*(FUM)</f>
        <v>0</v>
      </c>
      <c r="BW2128" s="1">
        <f ca="1">(INDEX(passing_twoptm,CELL("Row",AT2128)-1)+INDEX(rushing_twoptm,CELL("Row",AT2128)-1)+INDEX(receiving_twoptm,CELL("Row",AT2128)-1))*(_2PTCONV)</f>
        <v>0</v>
      </c>
      <c r="BX2128" s="1">
        <f ca="1">SUM(BJ2128:BW2128)</f>
        <v>0</v>
      </c>
    </row>
    <row r="2129" spans="1:76" x14ac:dyDescent="0.25">
      <c r="A2129" s="1" t="s">
        <v>625</v>
      </c>
      <c r="B2129" s="1" t="s">
        <v>626</v>
      </c>
      <c r="C2129" s="1" t="s">
        <v>62</v>
      </c>
      <c r="D2129" s="1" t="s">
        <v>590</v>
      </c>
      <c r="E2129" s="1" t="s">
        <v>118</v>
      </c>
      <c r="F2129">
        <v>1</v>
      </c>
      <c r="G2129">
        <v>0</v>
      </c>
      <c r="H2129">
        <v>0</v>
      </c>
      <c r="I2129">
        <v>0</v>
      </c>
      <c r="J2129">
        <v>2</v>
      </c>
      <c r="BI2129" s="4">
        <v>4</v>
      </c>
      <c r="BJ2129" s="1">
        <f ca="1">INDEX(passing_tds,CELL("Row",AG2129)-1)*(PASSTD)</f>
        <v>0</v>
      </c>
      <c r="BK2129" s="1">
        <f ca="1">INDEX(passing_yds,CELL("Row",AH2129)-1)*(PASSYDS)</f>
        <v>0</v>
      </c>
      <c r="BL2129" s="1">
        <f ca="1">IF(INDEX(passing_yds,CELL("Row",AI2129)-1)&gt;=300,3,0)</f>
        <v>0</v>
      </c>
      <c r="BM2129" s="1">
        <f ca="1">INDEX(passing_ints,CELL("Row",AJ2129)-1)*(INT)</f>
        <v>0</v>
      </c>
      <c r="BN2129" s="1">
        <f ca="1">INDEX(rushing_yds,CELL("Row",AK2129)-1)*(RUSHYDS)</f>
        <v>0</v>
      </c>
      <c r="BO2129" s="1">
        <f ca="1">INDEX(rushing_tds,CELL("Row",AK2129)-1)*(RUSHTD)</f>
        <v>0</v>
      </c>
      <c r="BP2129" s="1">
        <f ca="1">IF(INDEX(rushing_yds,CELL("Row",AI2129)-1)&gt;=100,3,0)</f>
        <v>0</v>
      </c>
      <c r="BQ2129" s="1">
        <f ca="1">INDEX(receiving_yds,CELL("Row",AN2129)-1)*(RECYDS)</f>
        <v>0</v>
      </c>
      <c r="BR2129" s="1">
        <f ca="1">INDEX(receiving_rec,CELL("Row",AO2129)-1)*(REC)</f>
        <v>0</v>
      </c>
      <c r="BS2129" s="1">
        <f ca="1">INDEX(receiving_tds,CELL("Row",AP2129)-1)*(RECTD)</f>
        <v>0</v>
      </c>
      <c r="BT2129" s="1">
        <f ca="1">IF(INDEX(receiving_yds,CELL("Row",AI2129)-1)&gt;=100,3,0)</f>
        <v>0</v>
      </c>
      <c r="BU2129" s="1">
        <f ca="1">INDEX(puntret_tds,CELL("Row",AR2129)-1)*(PUNTKORETTD)+INDEX(kickret_tds,CELL("Row",AR2129)-1)*(PUNTKORETTD)</f>
        <v>0</v>
      </c>
      <c r="BV2129" s="1">
        <f ca="1">INDEX(fumbles_tot,CELL("Row",AS2129)-1)*(FUM)</f>
        <v>0</v>
      </c>
      <c r="BW2129" s="1">
        <f ca="1">(INDEX(passing_twoptm,CELL("Row",AT2129)-1)+INDEX(rushing_twoptm,CELL("Row",AT2129)-1)+INDEX(receiving_twoptm,CELL("Row",AT2129)-1))*(_2PTCONV)</f>
        <v>0</v>
      </c>
      <c r="BX2129" s="1">
        <f ca="1">SUM(BJ2129:BW2129)</f>
        <v>0</v>
      </c>
    </row>
    <row r="2130" spans="1:76" x14ac:dyDescent="0.25">
      <c r="A2130" s="1" t="s">
        <v>619</v>
      </c>
      <c r="B2130" s="1" t="s">
        <v>620</v>
      </c>
      <c r="C2130" s="1" t="s">
        <v>62</v>
      </c>
      <c r="D2130" s="1" t="s">
        <v>590</v>
      </c>
      <c r="E2130" s="1" t="s">
        <v>165</v>
      </c>
      <c r="F2130">
        <v>0</v>
      </c>
      <c r="G2130">
        <v>0</v>
      </c>
      <c r="H2130">
        <v>0</v>
      </c>
      <c r="I2130">
        <v>0</v>
      </c>
      <c r="J2130">
        <v>5</v>
      </c>
      <c r="BI2130" s="4">
        <v>4</v>
      </c>
      <c r="BJ2130" s="1">
        <f ca="1">INDEX(passing_tds,CELL("Row",AG2130)-1)*(PASSTD)</f>
        <v>0</v>
      </c>
      <c r="BK2130" s="1">
        <f ca="1">INDEX(passing_yds,CELL("Row",AH2130)-1)*(PASSYDS)</f>
        <v>0</v>
      </c>
      <c r="BL2130" s="1">
        <f ca="1">IF(INDEX(passing_yds,CELL("Row",AI2130)-1)&gt;=300,3,0)</f>
        <v>0</v>
      </c>
      <c r="BM2130" s="1">
        <f ca="1">INDEX(passing_ints,CELL("Row",AJ2130)-1)*(INT)</f>
        <v>0</v>
      </c>
      <c r="BN2130" s="1">
        <f ca="1">INDEX(rushing_yds,CELL("Row",AK2130)-1)*(RUSHYDS)</f>
        <v>0</v>
      </c>
      <c r="BO2130" s="1">
        <f ca="1">INDEX(rushing_tds,CELL("Row",AK2130)-1)*(RUSHTD)</f>
        <v>0</v>
      </c>
      <c r="BP2130" s="1">
        <f ca="1">IF(INDEX(rushing_yds,CELL("Row",AI2130)-1)&gt;=100,3,0)</f>
        <v>0</v>
      </c>
      <c r="BQ2130" s="1">
        <f ca="1">INDEX(receiving_yds,CELL("Row",AN2130)-1)*(RECYDS)</f>
        <v>0</v>
      </c>
      <c r="BR2130" s="1">
        <f ca="1">INDEX(receiving_rec,CELL("Row",AO2130)-1)*(REC)</f>
        <v>0</v>
      </c>
      <c r="BS2130" s="1">
        <f ca="1">INDEX(receiving_tds,CELL("Row",AP2130)-1)*(RECTD)</f>
        <v>0</v>
      </c>
      <c r="BT2130" s="1">
        <f ca="1">IF(INDEX(receiving_yds,CELL("Row",AI2130)-1)&gt;=100,3,0)</f>
        <v>0</v>
      </c>
      <c r="BU2130" s="1">
        <f ca="1">INDEX(puntret_tds,CELL("Row",AR2130)-1)*(PUNTKORETTD)+INDEX(kickret_tds,CELL("Row",AR2130)-1)*(PUNTKORETTD)</f>
        <v>0</v>
      </c>
      <c r="BV2130" s="1">
        <f ca="1">INDEX(fumbles_tot,CELL("Row",AS2130)-1)*(FUM)</f>
        <v>0</v>
      </c>
      <c r="BW2130" s="1">
        <f ca="1">(INDEX(passing_twoptm,CELL("Row",AT2130)-1)+INDEX(rushing_twoptm,CELL("Row",AT2130)-1)+INDEX(receiving_twoptm,CELL("Row",AT2130)-1))*(_2PTCONV)</f>
        <v>0</v>
      </c>
      <c r="BX2130" s="1">
        <f ca="1">SUM(BJ2130:BW2130)</f>
        <v>0</v>
      </c>
    </row>
    <row r="2131" spans="1:76" x14ac:dyDescent="0.25">
      <c r="A2131" s="1" t="s">
        <v>638</v>
      </c>
      <c r="B2131" s="1" t="s">
        <v>639</v>
      </c>
      <c r="C2131" s="1" t="s">
        <v>62</v>
      </c>
      <c r="D2131" s="1" t="s">
        <v>590</v>
      </c>
      <c r="E2131" s="1" t="s">
        <v>97</v>
      </c>
      <c r="F2131">
        <v>0</v>
      </c>
      <c r="G2131">
        <v>0</v>
      </c>
      <c r="H2131">
        <v>0</v>
      </c>
      <c r="I2131">
        <v>0</v>
      </c>
      <c r="J2131">
        <v>1</v>
      </c>
      <c r="BI2131" s="4">
        <v>4</v>
      </c>
      <c r="BJ2131" s="1">
        <f ca="1">INDEX(passing_tds,CELL("Row",AG2131)-1)*(PASSTD)</f>
        <v>0</v>
      </c>
      <c r="BK2131" s="1">
        <f ca="1">INDEX(passing_yds,CELL("Row",AH2131)-1)*(PASSYDS)</f>
        <v>0</v>
      </c>
      <c r="BL2131" s="1">
        <f ca="1">IF(INDEX(passing_yds,CELL("Row",AI2131)-1)&gt;=300,3,0)</f>
        <v>0</v>
      </c>
      <c r="BM2131" s="1">
        <f ca="1">INDEX(passing_ints,CELL("Row",AJ2131)-1)*(INT)</f>
        <v>0</v>
      </c>
      <c r="BN2131" s="1">
        <f ca="1">INDEX(rushing_yds,CELL("Row",AK2131)-1)*(RUSHYDS)</f>
        <v>0</v>
      </c>
      <c r="BO2131" s="1">
        <f ca="1">INDEX(rushing_tds,CELL("Row",AK2131)-1)*(RUSHTD)</f>
        <v>0</v>
      </c>
      <c r="BP2131" s="1">
        <f ca="1">IF(INDEX(rushing_yds,CELL("Row",AI2131)-1)&gt;=100,3,0)</f>
        <v>0</v>
      </c>
      <c r="BQ2131" s="1">
        <f ca="1">INDEX(receiving_yds,CELL("Row",AN2131)-1)*(RECYDS)</f>
        <v>0</v>
      </c>
      <c r="BR2131" s="1">
        <f ca="1">INDEX(receiving_rec,CELL("Row",AO2131)-1)*(REC)</f>
        <v>0</v>
      </c>
      <c r="BS2131" s="1">
        <f ca="1">INDEX(receiving_tds,CELL("Row",AP2131)-1)*(RECTD)</f>
        <v>0</v>
      </c>
      <c r="BT2131" s="1">
        <f ca="1">IF(INDEX(receiving_yds,CELL("Row",AI2131)-1)&gt;=100,3,0)</f>
        <v>0</v>
      </c>
      <c r="BU2131" s="1">
        <f ca="1">INDEX(puntret_tds,CELL("Row",AR2131)-1)*(PUNTKORETTD)+INDEX(kickret_tds,CELL("Row",AR2131)-1)*(PUNTKORETTD)</f>
        <v>0</v>
      </c>
      <c r="BV2131" s="1">
        <f ca="1">INDEX(fumbles_tot,CELL("Row",AS2131)-1)*(FUM)</f>
        <v>0</v>
      </c>
      <c r="BW2131" s="1">
        <f ca="1">(INDEX(passing_twoptm,CELL("Row",AT2131)-1)+INDEX(rushing_twoptm,CELL("Row",AT2131)-1)+INDEX(receiving_twoptm,CELL("Row",AT2131)-1))*(_2PTCONV)</f>
        <v>0</v>
      </c>
      <c r="BX2131" s="1">
        <f ca="1">SUM(BJ2131:BW2131)</f>
        <v>0</v>
      </c>
    </row>
    <row r="2132" spans="1:76" x14ac:dyDescent="0.25">
      <c r="A2132" s="1" t="s">
        <v>623</v>
      </c>
      <c r="B2132" s="1" t="s">
        <v>624</v>
      </c>
      <c r="C2132" s="1" t="s">
        <v>62</v>
      </c>
      <c r="D2132" s="1" t="s">
        <v>590</v>
      </c>
      <c r="E2132" s="1" t="s">
        <v>100</v>
      </c>
      <c r="F2132">
        <v>1</v>
      </c>
      <c r="G2132">
        <v>0</v>
      </c>
      <c r="H2132">
        <v>0</v>
      </c>
      <c r="I2132">
        <v>0</v>
      </c>
      <c r="J2132">
        <v>4</v>
      </c>
      <c r="BI2132" s="4">
        <v>4</v>
      </c>
      <c r="BJ2132" s="1">
        <f ca="1">INDEX(passing_tds,CELL("Row",AG2132)-1)*(PASSTD)</f>
        <v>0</v>
      </c>
      <c r="BK2132" s="1">
        <f ca="1">INDEX(passing_yds,CELL("Row",AH2132)-1)*(PASSYDS)</f>
        <v>0</v>
      </c>
      <c r="BL2132" s="1">
        <f ca="1">IF(INDEX(passing_yds,CELL("Row",AI2132)-1)&gt;=300,3,0)</f>
        <v>0</v>
      </c>
      <c r="BM2132" s="1">
        <f ca="1">INDEX(passing_ints,CELL("Row",AJ2132)-1)*(INT)</f>
        <v>0</v>
      </c>
      <c r="BN2132" s="1">
        <f ca="1">INDEX(rushing_yds,CELL("Row",AK2132)-1)*(RUSHYDS)</f>
        <v>0</v>
      </c>
      <c r="BO2132" s="1">
        <f ca="1">INDEX(rushing_tds,CELL("Row",AK2132)-1)*(RUSHTD)</f>
        <v>0</v>
      </c>
      <c r="BP2132" s="1">
        <f ca="1">IF(INDEX(rushing_yds,CELL("Row",AI2132)-1)&gt;=100,3,0)</f>
        <v>0</v>
      </c>
      <c r="BQ2132" s="1">
        <f ca="1">INDEX(receiving_yds,CELL("Row",AN2132)-1)*(RECYDS)</f>
        <v>0</v>
      </c>
      <c r="BR2132" s="1">
        <f ca="1">INDEX(receiving_rec,CELL("Row",AO2132)-1)*(REC)</f>
        <v>0</v>
      </c>
      <c r="BS2132" s="1">
        <f ca="1">INDEX(receiving_tds,CELL("Row",AP2132)-1)*(RECTD)</f>
        <v>0</v>
      </c>
      <c r="BT2132" s="1">
        <f ca="1">IF(INDEX(receiving_yds,CELL("Row",AI2132)-1)&gt;=100,3,0)</f>
        <v>0</v>
      </c>
      <c r="BU2132" s="1">
        <f ca="1">INDEX(puntret_tds,CELL("Row",AR2132)-1)*(PUNTKORETTD)+INDEX(kickret_tds,CELL("Row",AR2132)-1)*(PUNTKORETTD)</f>
        <v>0</v>
      </c>
      <c r="BV2132" s="1">
        <f ca="1">INDEX(fumbles_tot,CELL("Row",AS2132)-1)*(FUM)</f>
        <v>0</v>
      </c>
      <c r="BW2132" s="1">
        <f ca="1">(INDEX(passing_twoptm,CELL("Row",AT2132)-1)+INDEX(rushing_twoptm,CELL("Row",AT2132)-1)+INDEX(receiving_twoptm,CELL("Row",AT2132)-1))*(_2PTCONV)</f>
        <v>0</v>
      </c>
      <c r="BX2132" s="1">
        <f ca="1">SUM(BJ2132:BW2132)</f>
        <v>0</v>
      </c>
    </row>
    <row r="2133" spans="1:76" x14ac:dyDescent="0.25">
      <c r="A2133" s="1" t="s">
        <v>611</v>
      </c>
      <c r="B2133" s="1" t="s">
        <v>612</v>
      </c>
      <c r="C2133" s="1" t="s">
        <v>62</v>
      </c>
      <c r="D2133" s="1" t="s">
        <v>590</v>
      </c>
      <c r="E2133" s="1" t="s">
        <v>187</v>
      </c>
      <c r="F2133">
        <v>1</v>
      </c>
      <c r="G2133">
        <v>0</v>
      </c>
      <c r="H2133">
        <v>0</v>
      </c>
      <c r="I2133">
        <v>2</v>
      </c>
      <c r="J2133">
        <v>2</v>
      </c>
      <c r="BI2133" s="4">
        <v>4</v>
      </c>
      <c r="BJ2133" s="1">
        <f ca="1">INDEX(passing_tds,CELL("Row",AG2133)-1)*(PASSTD)</f>
        <v>0</v>
      </c>
      <c r="BK2133" s="1">
        <f ca="1">INDEX(passing_yds,CELL("Row",AH2133)-1)*(PASSYDS)</f>
        <v>0</v>
      </c>
      <c r="BL2133" s="1">
        <f ca="1">IF(INDEX(passing_yds,CELL("Row",AI2133)-1)&gt;=300,3,0)</f>
        <v>0</v>
      </c>
      <c r="BM2133" s="1">
        <f ca="1">INDEX(passing_ints,CELL("Row",AJ2133)-1)*(INT)</f>
        <v>0</v>
      </c>
      <c r="BN2133" s="1">
        <f ca="1">INDEX(rushing_yds,CELL("Row",AK2133)-1)*(RUSHYDS)</f>
        <v>0</v>
      </c>
      <c r="BO2133" s="1">
        <f ca="1">INDEX(rushing_tds,CELL("Row",AK2133)-1)*(RUSHTD)</f>
        <v>0</v>
      </c>
      <c r="BP2133" s="1">
        <f ca="1">IF(INDEX(rushing_yds,CELL("Row",AI2133)-1)&gt;=100,3,0)</f>
        <v>0</v>
      </c>
      <c r="BQ2133" s="1">
        <f ca="1">INDEX(receiving_yds,CELL("Row",AN2133)-1)*(RECYDS)</f>
        <v>0</v>
      </c>
      <c r="BR2133" s="1">
        <f ca="1">INDEX(receiving_rec,CELL("Row",AO2133)-1)*(REC)</f>
        <v>0</v>
      </c>
      <c r="BS2133" s="1">
        <f ca="1">INDEX(receiving_tds,CELL("Row",AP2133)-1)*(RECTD)</f>
        <v>0</v>
      </c>
      <c r="BT2133" s="1">
        <f ca="1">IF(INDEX(receiving_yds,CELL("Row",AI2133)-1)&gt;=100,3,0)</f>
        <v>0</v>
      </c>
      <c r="BU2133" s="1">
        <f ca="1">INDEX(puntret_tds,CELL("Row",AR2133)-1)*(PUNTKORETTD)+INDEX(kickret_tds,CELL("Row",AR2133)-1)*(PUNTKORETTD)</f>
        <v>0</v>
      </c>
      <c r="BV2133" s="1">
        <f ca="1">INDEX(fumbles_tot,CELL("Row",AS2133)-1)*(FUM)</f>
        <v>0</v>
      </c>
      <c r="BW2133" s="1">
        <f ca="1">(INDEX(passing_twoptm,CELL("Row",AT2133)-1)+INDEX(rushing_twoptm,CELL("Row",AT2133)-1)+INDEX(receiving_twoptm,CELL("Row",AT2133)-1))*(_2PTCONV)</f>
        <v>0</v>
      </c>
      <c r="BX2133" s="1">
        <f ca="1">SUM(BJ2133:BW2133)</f>
        <v>0</v>
      </c>
    </row>
    <row r="2134" spans="1:76" x14ac:dyDescent="0.25">
      <c r="A2134" s="1" t="s">
        <v>634</v>
      </c>
      <c r="B2134" s="1" t="s">
        <v>635</v>
      </c>
      <c r="C2134" s="1" t="s">
        <v>62</v>
      </c>
      <c r="D2134" s="1" t="s">
        <v>590</v>
      </c>
      <c r="E2134" s="1" t="s">
        <v>105</v>
      </c>
      <c r="F2134">
        <v>0</v>
      </c>
      <c r="G2134">
        <v>0</v>
      </c>
      <c r="H2134">
        <v>0</v>
      </c>
      <c r="I2134">
        <v>1</v>
      </c>
      <c r="J2134">
        <v>4</v>
      </c>
      <c r="BI2134" s="4">
        <v>4</v>
      </c>
      <c r="BJ2134" s="1">
        <f ca="1">INDEX(passing_tds,CELL("Row",AG2134)-1)*(PASSTD)</f>
        <v>0</v>
      </c>
      <c r="BK2134" s="1">
        <f ca="1">INDEX(passing_yds,CELL("Row",AH2134)-1)*(PASSYDS)</f>
        <v>0</v>
      </c>
      <c r="BL2134" s="1">
        <f ca="1">IF(INDEX(passing_yds,CELL("Row",AI2134)-1)&gt;=300,3,0)</f>
        <v>0</v>
      </c>
      <c r="BM2134" s="1">
        <f ca="1">INDEX(passing_ints,CELL("Row",AJ2134)-1)*(INT)</f>
        <v>0</v>
      </c>
      <c r="BN2134" s="1">
        <f ca="1">INDEX(rushing_yds,CELL("Row",AK2134)-1)*(RUSHYDS)</f>
        <v>0</v>
      </c>
      <c r="BO2134" s="1">
        <f ca="1">INDEX(rushing_tds,CELL("Row",AK2134)-1)*(RUSHTD)</f>
        <v>0</v>
      </c>
      <c r="BP2134" s="1">
        <f ca="1">IF(INDEX(rushing_yds,CELL("Row",AI2134)-1)&gt;=100,3,0)</f>
        <v>0</v>
      </c>
      <c r="BQ2134" s="1">
        <f ca="1">INDEX(receiving_yds,CELL("Row",AN2134)-1)*(RECYDS)</f>
        <v>0</v>
      </c>
      <c r="BR2134" s="1">
        <f ca="1">INDEX(receiving_rec,CELL("Row",AO2134)-1)*(REC)</f>
        <v>0</v>
      </c>
      <c r="BS2134" s="1">
        <f ca="1">INDEX(receiving_tds,CELL("Row",AP2134)-1)*(RECTD)</f>
        <v>0</v>
      </c>
      <c r="BT2134" s="1">
        <f ca="1">IF(INDEX(receiving_yds,CELL("Row",AI2134)-1)&gt;=100,3,0)</f>
        <v>0</v>
      </c>
      <c r="BU2134" s="1">
        <f ca="1">INDEX(puntret_tds,CELL("Row",AR2134)-1)*(PUNTKORETTD)+INDEX(kickret_tds,CELL("Row",AR2134)-1)*(PUNTKORETTD)</f>
        <v>0</v>
      </c>
      <c r="BV2134" s="1">
        <f ca="1">INDEX(fumbles_tot,CELL("Row",AS2134)-1)*(FUM)</f>
        <v>0</v>
      </c>
      <c r="BW2134" s="1">
        <f ca="1">(INDEX(passing_twoptm,CELL("Row",AT2134)-1)+INDEX(rushing_twoptm,CELL("Row",AT2134)-1)+INDEX(receiving_twoptm,CELL("Row",AT2134)-1))*(_2PTCONV)</f>
        <v>0</v>
      </c>
      <c r="BX2134" s="1">
        <f ca="1">SUM(BJ2134:BW2134)</f>
        <v>0</v>
      </c>
    </row>
    <row r="2135" spans="1:76" x14ac:dyDescent="0.25">
      <c r="A2135" s="1" t="s">
        <v>628</v>
      </c>
      <c r="B2135" s="1" t="s">
        <v>629</v>
      </c>
      <c r="C2135" s="1" t="s">
        <v>62</v>
      </c>
      <c r="D2135" s="1" t="s">
        <v>590</v>
      </c>
      <c r="E2135" s="1" t="s">
        <v>112</v>
      </c>
      <c r="F2135">
        <v>1</v>
      </c>
      <c r="G2135">
        <v>0</v>
      </c>
      <c r="H2135">
        <v>0</v>
      </c>
      <c r="I2135">
        <v>0</v>
      </c>
      <c r="J2135">
        <v>0</v>
      </c>
      <c r="BI2135" s="4">
        <v>4</v>
      </c>
      <c r="BJ2135" s="1">
        <f ca="1">INDEX(passing_tds,CELL("Row",AG2135)-1)*(PASSTD)</f>
        <v>0</v>
      </c>
      <c r="BK2135" s="1">
        <f ca="1">INDEX(passing_yds,CELL("Row",AH2135)-1)*(PASSYDS)</f>
        <v>0</v>
      </c>
      <c r="BL2135" s="1">
        <f ca="1">IF(INDEX(passing_yds,CELL("Row",AI2135)-1)&gt;=300,3,0)</f>
        <v>0</v>
      </c>
      <c r="BM2135" s="1">
        <f ca="1">INDEX(passing_ints,CELL("Row",AJ2135)-1)*(INT)</f>
        <v>0</v>
      </c>
      <c r="BN2135" s="1">
        <f ca="1">INDEX(rushing_yds,CELL("Row",AK2135)-1)*(RUSHYDS)</f>
        <v>0</v>
      </c>
      <c r="BO2135" s="1">
        <f ca="1">INDEX(rushing_tds,CELL("Row",AK2135)-1)*(RUSHTD)</f>
        <v>0</v>
      </c>
      <c r="BP2135" s="1">
        <f ca="1">IF(INDEX(rushing_yds,CELL("Row",AI2135)-1)&gt;=100,3,0)</f>
        <v>0</v>
      </c>
      <c r="BQ2135" s="1">
        <f ca="1">INDEX(receiving_yds,CELL("Row",AN2135)-1)*(RECYDS)</f>
        <v>0</v>
      </c>
      <c r="BR2135" s="1">
        <f ca="1">INDEX(receiving_rec,CELL("Row",AO2135)-1)*(REC)</f>
        <v>0</v>
      </c>
      <c r="BS2135" s="1">
        <f ca="1">INDEX(receiving_tds,CELL("Row",AP2135)-1)*(RECTD)</f>
        <v>0</v>
      </c>
      <c r="BT2135" s="1">
        <f ca="1">IF(INDEX(receiving_yds,CELL("Row",AI2135)-1)&gt;=100,3,0)</f>
        <v>0</v>
      </c>
      <c r="BU2135" s="1">
        <f ca="1">INDEX(puntret_tds,CELL("Row",AR2135)-1)*(PUNTKORETTD)+INDEX(kickret_tds,CELL("Row",AR2135)-1)*(PUNTKORETTD)</f>
        <v>0</v>
      </c>
      <c r="BV2135" s="1">
        <f ca="1">INDEX(fumbles_tot,CELL("Row",AS2135)-1)*(FUM)</f>
        <v>0</v>
      </c>
      <c r="BW2135" s="1">
        <f ca="1">(INDEX(passing_twoptm,CELL("Row",AT2135)-1)+INDEX(rushing_twoptm,CELL("Row",AT2135)-1)+INDEX(receiving_twoptm,CELL("Row",AT2135)-1))*(_2PTCONV)</f>
        <v>0</v>
      </c>
      <c r="BX2135" s="1">
        <f ca="1">SUM(BJ2135:BW2135)</f>
        <v>0</v>
      </c>
    </row>
    <row r="2136" spans="1:76" x14ac:dyDescent="0.25">
      <c r="A2136" s="1" t="s">
        <v>636</v>
      </c>
      <c r="B2136" s="1" t="s">
        <v>637</v>
      </c>
      <c r="C2136" s="1" t="s">
        <v>62</v>
      </c>
      <c r="D2136" s="1" t="s">
        <v>590</v>
      </c>
      <c r="E2136" s="1" t="s">
        <v>176</v>
      </c>
      <c r="F2136">
        <v>0</v>
      </c>
      <c r="G2136">
        <v>0</v>
      </c>
      <c r="H2136">
        <v>0</v>
      </c>
      <c r="I2136">
        <v>1</v>
      </c>
      <c r="J2136">
        <v>3</v>
      </c>
      <c r="BI2136" s="4">
        <v>4</v>
      </c>
      <c r="BJ2136" s="1">
        <f ca="1">INDEX(passing_tds,CELL("Row",AG2136)-1)*(PASSTD)</f>
        <v>0</v>
      </c>
      <c r="BK2136" s="1">
        <f ca="1">INDEX(passing_yds,CELL("Row",AH2136)-1)*(PASSYDS)</f>
        <v>0</v>
      </c>
      <c r="BL2136" s="1">
        <f ca="1">IF(INDEX(passing_yds,CELL("Row",AI2136)-1)&gt;=300,3,0)</f>
        <v>0</v>
      </c>
      <c r="BM2136" s="1">
        <f ca="1">INDEX(passing_ints,CELL("Row",AJ2136)-1)*(INT)</f>
        <v>0</v>
      </c>
      <c r="BN2136" s="1">
        <f ca="1">INDEX(rushing_yds,CELL("Row",AK2136)-1)*(RUSHYDS)</f>
        <v>0</v>
      </c>
      <c r="BO2136" s="1">
        <f ca="1">INDEX(rushing_tds,CELL("Row",AK2136)-1)*(RUSHTD)</f>
        <v>0</v>
      </c>
      <c r="BP2136" s="1">
        <f ca="1">IF(INDEX(rushing_yds,CELL("Row",AI2136)-1)&gt;=100,3,0)</f>
        <v>0</v>
      </c>
      <c r="BQ2136" s="1">
        <f ca="1">INDEX(receiving_yds,CELL("Row",AN2136)-1)*(RECYDS)</f>
        <v>0</v>
      </c>
      <c r="BR2136" s="1">
        <f ca="1">INDEX(receiving_rec,CELL("Row",AO2136)-1)*(REC)</f>
        <v>0</v>
      </c>
      <c r="BS2136" s="1">
        <f ca="1">INDEX(receiving_tds,CELL("Row",AP2136)-1)*(RECTD)</f>
        <v>0</v>
      </c>
      <c r="BT2136" s="1">
        <f ca="1">IF(INDEX(receiving_yds,CELL("Row",AI2136)-1)&gt;=100,3,0)</f>
        <v>0</v>
      </c>
      <c r="BU2136" s="1">
        <f ca="1">INDEX(puntret_tds,CELL("Row",AR2136)-1)*(PUNTKORETTD)+INDEX(kickret_tds,CELL("Row",AR2136)-1)*(PUNTKORETTD)</f>
        <v>0</v>
      </c>
      <c r="BV2136" s="1">
        <f ca="1">INDEX(fumbles_tot,CELL("Row",AS2136)-1)*(FUM)</f>
        <v>0</v>
      </c>
      <c r="BW2136" s="1">
        <f ca="1">(INDEX(passing_twoptm,CELL("Row",AT2136)-1)+INDEX(rushing_twoptm,CELL("Row",AT2136)-1)+INDEX(receiving_twoptm,CELL("Row",AT2136)-1))*(_2PTCONV)</f>
        <v>0</v>
      </c>
      <c r="BX2136" s="1">
        <f ca="1">SUM(BJ2136:BW2136)</f>
        <v>0</v>
      </c>
    </row>
    <row r="2137" spans="1:76" x14ac:dyDescent="0.25">
      <c r="A2137" s="1" t="s">
        <v>621</v>
      </c>
      <c r="B2137" s="1" t="s">
        <v>622</v>
      </c>
      <c r="C2137" s="1" t="s">
        <v>62</v>
      </c>
      <c r="D2137" s="1" t="s">
        <v>590</v>
      </c>
      <c r="E2137" s="1" t="s">
        <v>94</v>
      </c>
      <c r="F2137">
        <v>1</v>
      </c>
      <c r="G2137">
        <v>0</v>
      </c>
      <c r="H2137">
        <v>0</v>
      </c>
      <c r="I2137">
        <v>0</v>
      </c>
      <c r="J2137">
        <v>1</v>
      </c>
      <c r="BI2137" s="4">
        <v>4</v>
      </c>
      <c r="BJ2137" s="1">
        <f ca="1">INDEX(passing_tds,CELL("Row",AG2137)-1)*(PASSTD)</f>
        <v>0</v>
      </c>
      <c r="BK2137" s="1">
        <f ca="1">INDEX(passing_yds,CELL("Row",AH2137)-1)*(PASSYDS)</f>
        <v>0</v>
      </c>
      <c r="BL2137" s="1">
        <f ca="1">IF(INDEX(passing_yds,CELL("Row",AI2137)-1)&gt;=300,3,0)</f>
        <v>0</v>
      </c>
      <c r="BM2137" s="1">
        <f ca="1">INDEX(passing_ints,CELL("Row",AJ2137)-1)*(INT)</f>
        <v>0</v>
      </c>
      <c r="BN2137" s="1">
        <f ca="1">INDEX(rushing_yds,CELL("Row",AK2137)-1)*(RUSHYDS)</f>
        <v>0</v>
      </c>
      <c r="BO2137" s="1">
        <f ca="1">INDEX(rushing_tds,CELL("Row",AK2137)-1)*(RUSHTD)</f>
        <v>0</v>
      </c>
      <c r="BP2137" s="1">
        <f ca="1">IF(INDEX(rushing_yds,CELL("Row",AI2137)-1)&gt;=100,3,0)</f>
        <v>0</v>
      </c>
      <c r="BQ2137" s="1">
        <f ca="1">INDEX(receiving_yds,CELL("Row",AN2137)-1)*(RECYDS)</f>
        <v>0</v>
      </c>
      <c r="BR2137" s="1">
        <f ca="1">INDEX(receiving_rec,CELL("Row",AO2137)-1)*(REC)</f>
        <v>0</v>
      </c>
      <c r="BS2137" s="1">
        <f ca="1">INDEX(receiving_tds,CELL("Row",AP2137)-1)*(RECTD)</f>
        <v>0</v>
      </c>
      <c r="BT2137" s="1">
        <f ca="1">IF(INDEX(receiving_yds,CELL("Row",AI2137)-1)&gt;=100,3,0)</f>
        <v>0</v>
      </c>
      <c r="BU2137" s="1">
        <f ca="1">INDEX(puntret_tds,CELL("Row",AR2137)-1)*(PUNTKORETTD)+INDEX(kickret_tds,CELL("Row",AR2137)-1)*(PUNTKORETTD)</f>
        <v>0</v>
      </c>
      <c r="BV2137" s="1">
        <f ca="1">INDEX(fumbles_tot,CELL("Row",AS2137)-1)*(FUM)</f>
        <v>0</v>
      </c>
      <c r="BW2137" s="1">
        <f ca="1">(INDEX(passing_twoptm,CELL("Row",AT2137)-1)+INDEX(rushing_twoptm,CELL("Row",AT2137)-1)+INDEX(receiving_twoptm,CELL("Row",AT2137)-1))*(_2PTCONV)</f>
        <v>0</v>
      </c>
      <c r="BX2137" s="1">
        <f ca="1">SUM(BJ2137:BW2137)</f>
        <v>0</v>
      </c>
    </row>
    <row r="2138" spans="1:76" x14ac:dyDescent="0.25">
      <c r="A2138" s="1" t="s">
        <v>640</v>
      </c>
      <c r="B2138" s="1" t="s">
        <v>641</v>
      </c>
      <c r="C2138" s="1" t="s">
        <v>62</v>
      </c>
      <c r="D2138" s="1" t="s">
        <v>590</v>
      </c>
      <c r="E2138" s="1" t="s">
        <v>165</v>
      </c>
      <c r="F2138">
        <v>2</v>
      </c>
      <c r="G2138">
        <v>0</v>
      </c>
      <c r="H2138">
        <v>0</v>
      </c>
      <c r="I2138">
        <v>0</v>
      </c>
      <c r="J2138">
        <v>1</v>
      </c>
      <c r="BI2138" s="4">
        <v>4</v>
      </c>
      <c r="BJ2138" s="1">
        <f ca="1">INDEX(passing_tds,CELL("Row",AG2138)-1)*(PASSTD)</f>
        <v>0</v>
      </c>
      <c r="BK2138" s="1">
        <f ca="1">INDEX(passing_yds,CELL("Row",AH2138)-1)*(PASSYDS)</f>
        <v>0</v>
      </c>
      <c r="BL2138" s="1">
        <f ca="1">IF(INDEX(passing_yds,CELL("Row",AI2138)-1)&gt;=300,3,0)</f>
        <v>0</v>
      </c>
      <c r="BM2138" s="1">
        <f ca="1">INDEX(passing_ints,CELL("Row",AJ2138)-1)*(INT)</f>
        <v>0</v>
      </c>
      <c r="BN2138" s="1">
        <f ca="1">INDEX(rushing_yds,CELL("Row",AK2138)-1)*(RUSHYDS)</f>
        <v>0</v>
      </c>
      <c r="BO2138" s="1">
        <f ca="1">INDEX(rushing_tds,CELL("Row",AK2138)-1)*(RUSHTD)</f>
        <v>0</v>
      </c>
      <c r="BP2138" s="1">
        <f ca="1">IF(INDEX(rushing_yds,CELL("Row",AI2138)-1)&gt;=100,3,0)</f>
        <v>0</v>
      </c>
      <c r="BQ2138" s="1">
        <f ca="1">INDEX(receiving_yds,CELL("Row",AN2138)-1)*(RECYDS)</f>
        <v>0</v>
      </c>
      <c r="BR2138" s="1">
        <f ca="1">INDEX(receiving_rec,CELL("Row",AO2138)-1)*(REC)</f>
        <v>0</v>
      </c>
      <c r="BS2138" s="1">
        <f ca="1">INDEX(receiving_tds,CELL("Row",AP2138)-1)*(RECTD)</f>
        <v>0</v>
      </c>
      <c r="BT2138" s="1">
        <f ca="1">IF(INDEX(receiving_yds,CELL("Row",AI2138)-1)&gt;=100,3,0)</f>
        <v>0</v>
      </c>
      <c r="BU2138" s="1">
        <f ca="1">INDEX(puntret_tds,CELL("Row",AR2138)-1)*(PUNTKORETTD)+INDEX(kickret_tds,CELL("Row",AR2138)-1)*(PUNTKORETTD)</f>
        <v>0</v>
      </c>
      <c r="BV2138" s="1">
        <f ca="1">INDEX(fumbles_tot,CELL("Row",AS2138)-1)*(FUM)</f>
        <v>0</v>
      </c>
      <c r="BW2138" s="1">
        <f ca="1">(INDEX(passing_twoptm,CELL("Row",AT2138)-1)+INDEX(rushing_twoptm,CELL("Row",AT2138)-1)+INDEX(receiving_twoptm,CELL("Row",AT2138)-1))*(_2PTCONV)</f>
        <v>0</v>
      </c>
      <c r="BX2138" s="1">
        <f ca="1">SUM(BJ2138:BW2138)</f>
        <v>0</v>
      </c>
    </row>
    <row r="2139" spans="1:76" x14ac:dyDescent="0.25">
      <c r="A2139" s="1" t="s">
        <v>225</v>
      </c>
      <c r="B2139" s="1" t="s">
        <v>226</v>
      </c>
      <c r="C2139" s="1" t="s">
        <v>135</v>
      </c>
      <c r="D2139" s="1" t="s">
        <v>202</v>
      </c>
      <c r="E2139" s="1" t="s">
        <v>105</v>
      </c>
      <c r="F2139">
        <v>3</v>
      </c>
      <c r="G2139">
        <v>0</v>
      </c>
      <c r="H2139">
        <v>0</v>
      </c>
      <c r="I2139">
        <v>0</v>
      </c>
      <c r="J2139">
        <v>3</v>
      </c>
      <c r="K2139">
        <v>0</v>
      </c>
      <c r="L2139">
        <v>0</v>
      </c>
      <c r="M2139">
        <v>0</v>
      </c>
      <c r="N2139">
        <v>1</v>
      </c>
      <c r="O2139">
        <v>0</v>
      </c>
      <c r="BI2139" s="4">
        <v>4</v>
      </c>
      <c r="BJ2139" s="1">
        <f ca="1">INDEX(passing_tds,CELL("Row",AG2139)-1)*(PASSTD)</f>
        <v>0</v>
      </c>
      <c r="BK2139" s="1">
        <f ca="1">INDEX(passing_yds,CELL("Row",AH2139)-1)*(PASSYDS)</f>
        <v>0</v>
      </c>
      <c r="BL2139" s="1">
        <f ca="1">IF(INDEX(passing_yds,CELL("Row",AI2139)-1)&gt;=300,3,0)</f>
        <v>0</v>
      </c>
      <c r="BM2139" s="1">
        <f ca="1">INDEX(passing_ints,CELL("Row",AJ2139)-1)*(INT)</f>
        <v>0</v>
      </c>
      <c r="BN2139" s="1">
        <f ca="1">INDEX(rushing_yds,CELL("Row",AK2139)-1)*(RUSHYDS)</f>
        <v>0</v>
      </c>
      <c r="BO2139" s="1">
        <f ca="1">INDEX(rushing_tds,CELL("Row",AK2139)-1)*(RUSHTD)</f>
        <v>0</v>
      </c>
      <c r="BP2139" s="1">
        <f ca="1">IF(INDEX(rushing_yds,CELL("Row",AI2139)-1)&gt;=100,3,0)</f>
        <v>0</v>
      </c>
      <c r="BQ2139" s="1">
        <f ca="1">INDEX(receiving_yds,CELL("Row",AN2139)-1)*(RECYDS)</f>
        <v>0</v>
      </c>
      <c r="BR2139" s="1">
        <f ca="1">INDEX(receiving_rec,CELL("Row",AO2139)-1)*(REC)</f>
        <v>0</v>
      </c>
      <c r="BS2139" s="1">
        <f ca="1">INDEX(receiving_tds,CELL("Row",AP2139)-1)*(RECTD)</f>
        <v>0</v>
      </c>
      <c r="BT2139" s="1">
        <f ca="1">IF(INDEX(receiving_yds,CELL("Row",AI2139)-1)&gt;=100,3,0)</f>
        <v>0</v>
      </c>
      <c r="BU2139" s="1">
        <f ca="1">INDEX(puntret_tds,CELL("Row",AR2139)-1)*(PUNTKORETTD)+INDEX(kickret_tds,CELL("Row",AR2139)-1)*(PUNTKORETTD)</f>
        <v>0</v>
      </c>
      <c r="BV2139" s="1">
        <f ca="1">INDEX(fumbles_tot,CELL("Row",AS2139)-1)*(FUM)</f>
        <v>0</v>
      </c>
      <c r="BW2139" s="1">
        <f ca="1">(INDEX(passing_twoptm,CELL("Row",AT2139)-1)+INDEX(rushing_twoptm,CELL("Row",AT2139)-1)+INDEX(receiving_twoptm,CELL("Row",AT2139)-1))*(_2PTCONV)</f>
        <v>0</v>
      </c>
      <c r="BX2139" s="1">
        <f ca="1">SUM(BJ2139:BW2139)</f>
        <v>0</v>
      </c>
    </row>
    <row r="2140" spans="1:76" x14ac:dyDescent="0.25">
      <c r="A2140" s="1" t="s">
        <v>227</v>
      </c>
      <c r="B2140" s="1" t="s">
        <v>228</v>
      </c>
      <c r="C2140" s="1" t="s">
        <v>135</v>
      </c>
      <c r="D2140" s="1" t="s">
        <v>202</v>
      </c>
      <c r="E2140" s="1" t="s">
        <v>88</v>
      </c>
      <c r="P2140">
        <v>1</v>
      </c>
      <c r="Q2140">
        <v>0</v>
      </c>
      <c r="R2140">
        <v>0</v>
      </c>
      <c r="S2140">
        <v>0</v>
      </c>
      <c r="T2140">
        <v>3</v>
      </c>
      <c r="U2140">
        <v>0</v>
      </c>
      <c r="V2140">
        <v>2</v>
      </c>
      <c r="W2140">
        <v>1</v>
      </c>
      <c r="X2140">
        <v>2</v>
      </c>
      <c r="BI2140" s="4">
        <v>4</v>
      </c>
      <c r="BJ2140" s="1">
        <f ca="1">INDEX(passing_tds,CELL("Row",AG2140)-1)*(PASSTD)</f>
        <v>0</v>
      </c>
      <c r="BK2140" s="1">
        <f ca="1">INDEX(passing_yds,CELL("Row",AH2140)-1)*(PASSYDS)</f>
        <v>0</v>
      </c>
      <c r="BL2140" s="1">
        <f ca="1">IF(INDEX(passing_yds,CELL("Row",AI2140)-1)&gt;=300,3,0)</f>
        <v>0</v>
      </c>
      <c r="BM2140" s="1">
        <f ca="1">INDEX(passing_ints,CELL("Row",AJ2140)-1)*(INT)</f>
        <v>0</v>
      </c>
      <c r="BN2140" s="1">
        <f ca="1">INDEX(rushing_yds,CELL("Row",AK2140)-1)*(RUSHYDS)</f>
        <v>0</v>
      </c>
      <c r="BO2140" s="1">
        <f ca="1">INDEX(rushing_tds,CELL("Row",AK2140)-1)*(RUSHTD)</f>
        <v>0</v>
      </c>
      <c r="BP2140" s="1">
        <f ca="1">IF(INDEX(rushing_yds,CELL("Row",AI2140)-1)&gt;=100,3,0)</f>
        <v>0</v>
      </c>
      <c r="BQ2140" s="1">
        <f ca="1">INDEX(receiving_yds,CELL("Row",AN2140)-1)*(RECYDS)</f>
        <v>0</v>
      </c>
      <c r="BR2140" s="1">
        <f ca="1">INDEX(receiving_rec,CELL("Row",AO2140)-1)*(REC)</f>
        <v>0</v>
      </c>
      <c r="BS2140" s="1">
        <f ca="1">INDEX(receiving_tds,CELL("Row",AP2140)-1)*(RECTD)</f>
        <v>0</v>
      </c>
      <c r="BT2140" s="1">
        <f ca="1">IF(INDEX(receiving_yds,CELL("Row",AI2140)-1)&gt;=100,3,0)</f>
        <v>0</v>
      </c>
      <c r="BU2140" s="1">
        <f ca="1">INDEX(puntret_tds,CELL("Row",AR2140)-1)*(PUNTKORETTD)+INDEX(kickret_tds,CELL("Row",AR2140)-1)*(PUNTKORETTD)</f>
        <v>0</v>
      </c>
      <c r="BV2140" s="1">
        <f ca="1">INDEX(fumbles_tot,CELL("Row",AS2140)-1)*(FUM)</f>
        <v>0</v>
      </c>
      <c r="BW2140" s="1">
        <f ca="1">(INDEX(passing_twoptm,CELL("Row",AT2140)-1)+INDEX(rushing_twoptm,CELL("Row",AT2140)-1)+INDEX(receiving_twoptm,CELL("Row",AT2140)-1))*(_2PTCONV)</f>
        <v>0</v>
      </c>
      <c r="BX2140" s="1">
        <f ca="1">SUM(BJ2140:BW2140)</f>
        <v>0</v>
      </c>
    </row>
    <row r="2141" spans="1:76" x14ac:dyDescent="0.25">
      <c r="A2141" s="1" t="s">
        <v>229</v>
      </c>
      <c r="B2141" s="1" t="s">
        <v>230</v>
      </c>
      <c r="C2141" s="1" t="s">
        <v>135</v>
      </c>
      <c r="D2141" s="1" t="s">
        <v>202</v>
      </c>
      <c r="E2141" s="1" t="s">
        <v>91</v>
      </c>
      <c r="AK2141">
        <v>38</v>
      </c>
      <c r="AL2141">
        <v>2</v>
      </c>
      <c r="AM2141">
        <v>46</v>
      </c>
      <c r="AN2141">
        <v>6</v>
      </c>
      <c r="AO2141">
        <v>251</v>
      </c>
      <c r="BI2141" s="4">
        <v>4</v>
      </c>
      <c r="BJ2141" s="1">
        <f ca="1">INDEX(passing_tds,CELL("Row",AG2141)-1)*(PASSTD)</f>
        <v>0</v>
      </c>
      <c r="BK2141" s="1">
        <f ca="1">INDEX(passing_yds,CELL("Row",AH2141)-1)*(PASSYDS)</f>
        <v>0</v>
      </c>
      <c r="BL2141" s="1">
        <f ca="1">IF(INDEX(passing_yds,CELL("Row",AI2141)-1)&gt;=300,3,0)</f>
        <v>0</v>
      </c>
      <c r="BM2141" s="1">
        <f ca="1">INDEX(passing_ints,CELL("Row",AJ2141)-1)*(INT)</f>
        <v>0</v>
      </c>
      <c r="BN2141" s="1">
        <f ca="1">INDEX(rushing_yds,CELL("Row",AK2141)-1)*(RUSHYDS)</f>
        <v>0</v>
      </c>
      <c r="BO2141" s="1">
        <f ca="1">INDEX(rushing_tds,CELL("Row",AK2141)-1)*(RUSHTD)</f>
        <v>0</v>
      </c>
      <c r="BP2141" s="1">
        <f ca="1">IF(INDEX(rushing_yds,CELL("Row",AI2141)-1)&gt;=100,3,0)</f>
        <v>0</v>
      </c>
      <c r="BQ2141" s="1">
        <f ca="1">INDEX(receiving_yds,CELL("Row",AN2141)-1)*(RECYDS)</f>
        <v>0</v>
      </c>
      <c r="BR2141" s="1">
        <f ca="1">INDEX(receiving_rec,CELL("Row",AO2141)-1)*(REC)</f>
        <v>0</v>
      </c>
      <c r="BS2141" s="1">
        <f ca="1">INDEX(receiving_tds,CELL("Row",AP2141)-1)*(RECTD)</f>
        <v>0</v>
      </c>
      <c r="BT2141" s="1">
        <f ca="1">IF(INDEX(receiving_yds,CELL("Row",AI2141)-1)&gt;=100,3,0)</f>
        <v>0</v>
      </c>
      <c r="BU2141" s="1">
        <f ca="1">INDEX(puntret_tds,CELL("Row",AR2141)-1)*(PUNTKORETTD)+INDEX(kickret_tds,CELL("Row",AR2141)-1)*(PUNTKORETTD)</f>
        <v>0</v>
      </c>
      <c r="BV2141" s="1">
        <f ca="1">INDEX(fumbles_tot,CELL("Row",AS2141)-1)*(FUM)</f>
        <v>0</v>
      </c>
      <c r="BW2141" s="1">
        <f ca="1">(INDEX(passing_twoptm,CELL("Row",AT2141)-1)+INDEX(rushing_twoptm,CELL("Row",AT2141)-1)+INDEX(receiving_twoptm,CELL("Row",AT2141)-1))*(_2PTCONV)</f>
        <v>0</v>
      </c>
      <c r="BX2141" s="1">
        <f ca="1">SUM(BJ2141:BW2141)</f>
        <v>0</v>
      </c>
    </row>
    <row r="2142" spans="1:76" x14ac:dyDescent="0.25">
      <c r="A2142" s="1" t="s">
        <v>231</v>
      </c>
      <c r="B2142" s="1" t="s">
        <v>232</v>
      </c>
      <c r="C2142" s="1" t="s">
        <v>135</v>
      </c>
      <c r="D2142" s="1" t="s">
        <v>202</v>
      </c>
      <c r="E2142" s="1" t="s">
        <v>97</v>
      </c>
      <c r="F2142">
        <v>3</v>
      </c>
      <c r="G2142">
        <v>0</v>
      </c>
      <c r="H2142">
        <v>0</v>
      </c>
      <c r="I2142">
        <v>0</v>
      </c>
      <c r="J2142">
        <v>5</v>
      </c>
      <c r="BI2142" s="4">
        <v>4</v>
      </c>
      <c r="BJ2142" s="1">
        <f ca="1">INDEX(passing_tds,CELL("Row",AG2142)-1)*(PASSTD)</f>
        <v>0</v>
      </c>
      <c r="BK2142" s="1">
        <f ca="1">INDEX(passing_yds,CELL("Row",AH2142)-1)*(PASSYDS)</f>
        <v>0</v>
      </c>
      <c r="BL2142" s="1">
        <f ca="1">IF(INDEX(passing_yds,CELL("Row",AI2142)-1)&gt;=300,3,0)</f>
        <v>0</v>
      </c>
      <c r="BM2142" s="1">
        <f ca="1">INDEX(passing_ints,CELL("Row",AJ2142)-1)*(INT)</f>
        <v>0</v>
      </c>
      <c r="BN2142" s="1">
        <f ca="1">INDEX(rushing_yds,CELL("Row",AK2142)-1)*(RUSHYDS)</f>
        <v>0</v>
      </c>
      <c r="BO2142" s="1">
        <f ca="1">INDEX(rushing_tds,CELL("Row",AK2142)-1)*(RUSHTD)</f>
        <v>0</v>
      </c>
      <c r="BP2142" s="1">
        <f ca="1">IF(INDEX(rushing_yds,CELL("Row",AI2142)-1)&gt;=100,3,0)</f>
        <v>0</v>
      </c>
      <c r="BQ2142" s="1">
        <f ca="1">INDEX(receiving_yds,CELL("Row",AN2142)-1)*(RECYDS)</f>
        <v>0</v>
      </c>
      <c r="BR2142" s="1">
        <f ca="1">INDEX(receiving_rec,CELL("Row",AO2142)-1)*(REC)</f>
        <v>0</v>
      </c>
      <c r="BS2142" s="1">
        <f ca="1">INDEX(receiving_tds,CELL("Row",AP2142)-1)*(RECTD)</f>
        <v>0</v>
      </c>
      <c r="BT2142" s="1">
        <f ca="1">IF(INDEX(receiving_yds,CELL("Row",AI2142)-1)&gt;=100,3,0)</f>
        <v>0</v>
      </c>
      <c r="BU2142" s="1">
        <f ca="1">INDEX(puntret_tds,CELL("Row",AR2142)-1)*(PUNTKORETTD)+INDEX(kickret_tds,CELL("Row",AR2142)-1)*(PUNTKORETTD)</f>
        <v>0</v>
      </c>
      <c r="BV2142" s="1">
        <f ca="1">INDEX(fumbles_tot,CELL("Row",AS2142)-1)*(FUM)</f>
        <v>0</v>
      </c>
      <c r="BW2142" s="1">
        <f ca="1">(INDEX(passing_twoptm,CELL("Row",AT2142)-1)+INDEX(rushing_twoptm,CELL("Row",AT2142)-1)+INDEX(receiving_twoptm,CELL("Row",AT2142)-1))*(_2PTCONV)</f>
        <v>0</v>
      </c>
      <c r="BX2142" s="1">
        <f ca="1">SUM(BJ2142:BW2142)</f>
        <v>0</v>
      </c>
    </row>
    <row r="2143" spans="1:76" x14ac:dyDescent="0.25">
      <c r="A2143" s="1" t="s">
        <v>223</v>
      </c>
      <c r="B2143" s="1" t="s">
        <v>224</v>
      </c>
      <c r="C2143" s="1" t="s">
        <v>135</v>
      </c>
      <c r="D2143" s="1" t="s">
        <v>202</v>
      </c>
      <c r="E2143" s="1" t="s">
        <v>100</v>
      </c>
      <c r="F2143">
        <v>0</v>
      </c>
      <c r="G2143">
        <v>0</v>
      </c>
      <c r="H2143">
        <v>0</v>
      </c>
      <c r="I2143">
        <v>0</v>
      </c>
      <c r="J2143">
        <v>1</v>
      </c>
      <c r="BI2143" s="4">
        <v>4</v>
      </c>
      <c r="BJ2143" s="1">
        <f ca="1">INDEX(passing_tds,CELL("Row",AG2143)-1)*(PASSTD)</f>
        <v>0</v>
      </c>
      <c r="BK2143" s="1">
        <f ca="1">INDEX(passing_yds,CELL("Row",AH2143)-1)*(PASSYDS)</f>
        <v>0</v>
      </c>
      <c r="BL2143" s="1">
        <f ca="1">IF(INDEX(passing_yds,CELL("Row",AI2143)-1)&gt;=300,3,0)</f>
        <v>0</v>
      </c>
      <c r="BM2143" s="1">
        <f ca="1">INDEX(passing_ints,CELL("Row",AJ2143)-1)*(INT)</f>
        <v>0</v>
      </c>
      <c r="BN2143" s="1">
        <f ca="1">INDEX(rushing_yds,CELL("Row",AK2143)-1)*(RUSHYDS)</f>
        <v>0</v>
      </c>
      <c r="BO2143" s="1">
        <f ca="1">INDEX(rushing_tds,CELL("Row",AK2143)-1)*(RUSHTD)</f>
        <v>0</v>
      </c>
      <c r="BP2143" s="1">
        <f ca="1">IF(INDEX(rushing_yds,CELL("Row",AI2143)-1)&gt;=100,3,0)</f>
        <v>0</v>
      </c>
      <c r="BQ2143" s="1">
        <f ca="1">INDEX(receiving_yds,CELL("Row",AN2143)-1)*(RECYDS)</f>
        <v>0</v>
      </c>
      <c r="BR2143" s="1">
        <f ca="1">INDEX(receiving_rec,CELL("Row",AO2143)-1)*(REC)</f>
        <v>0</v>
      </c>
      <c r="BS2143" s="1">
        <f ca="1">INDEX(receiving_tds,CELL("Row",AP2143)-1)*(RECTD)</f>
        <v>0</v>
      </c>
      <c r="BT2143" s="1">
        <f ca="1">IF(INDEX(receiving_yds,CELL("Row",AI2143)-1)&gt;=100,3,0)</f>
        <v>0</v>
      </c>
      <c r="BU2143" s="1">
        <f ca="1">INDEX(puntret_tds,CELL("Row",AR2143)-1)*(PUNTKORETTD)+INDEX(kickret_tds,CELL("Row",AR2143)-1)*(PUNTKORETTD)</f>
        <v>0</v>
      </c>
      <c r="BV2143" s="1">
        <f ca="1">INDEX(fumbles_tot,CELL("Row",AS2143)-1)*(FUM)</f>
        <v>0</v>
      </c>
      <c r="BW2143" s="1">
        <f ca="1">(INDEX(passing_twoptm,CELL("Row",AT2143)-1)+INDEX(rushing_twoptm,CELL("Row",AT2143)-1)+INDEX(receiving_twoptm,CELL("Row",AT2143)-1))*(_2PTCONV)</f>
        <v>0</v>
      </c>
      <c r="BX2143" s="1">
        <f ca="1">SUM(BJ2143:BW2143)</f>
        <v>0</v>
      </c>
    </row>
    <row r="2144" spans="1:76" x14ac:dyDescent="0.25">
      <c r="A2144" s="1" t="s">
        <v>1835</v>
      </c>
      <c r="B2144" s="1" t="s">
        <v>1836</v>
      </c>
      <c r="C2144" s="1" t="s">
        <v>135</v>
      </c>
      <c r="D2144" s="1" t="s">
        <v>202</v>
      </c>
      <c r="E2144" s="1" t="s">
        <v>97</v>
      </c>
      <c r="F2144">
        <v>1</v>
      </c>
      <c r="G2144">
        <v>0</v>
      </c>
      <c r="H2144">
        <v>0</v>
      </c>
      <c r="I2144">
        <v>0</v>
      </c>
      <c r="J2144">
        <v>0</v>
      </c>
      <c r="BI2144" s="4">
        <v>4</v>
      </c>
      <c r="BJ2144" s="1">
        <f ca="1">INDEX(passing_tds,CELL("Row",AG2144)-1)*(PASSTD)</f>
        <v>0</v>
      </c>
      <c r="BK2144" s="1">
        <f ca="1">INDEX(passing_yds,CELL("Row",AH2144)-1)*(PASSYDS)</f>
        <v>0</v>
      </c>
      <c r="BL2144" s="1">
        <f ca="1">IF(INDEX(passing_yds,CELL("Row",AI2144)-1)&gt;=300,3,0)</f>
        <v>0</v>
      </c>
      <c r="BM2144" s="1">
        <f ca="1">INDEX(passing_ints,CELL("Row",AJ2144)-1)*(INT)</f>
        <v>0</v>
      </c>
      <c r="BN2144" s="1">
        <f ca="1">INDEX(rushing_yds,CELL("Row",AK2144)-1)*(RUSHYDS)</f>
        <v>0</v>
      </c>
      <c r="BO2144" s="1">
        <f ca="1">INDEX(rushing_tds,CELL("Row",AK2144)-1)*(RUSHTD)</f>
        <v>0</v>
      </c>
      <c r="BP2144" s="1">
        <f ca="1">IF(INDEX(rushing_yds,CELL("Row",AI2144)-1)&gt;=100,3,0)</f>
        <v>0</v>
      </c>
      <c r="BQ2144" s="1">
        <f ca="1">INDEX(receiving_yds,CELL("Row",AN2144)-1)*(RECYDS)</f>
        <v>0</v>
      </c>
      <c r="BR2144" s="1">
        <f ca="1">INDEX(receiving_rec,CELL("Row",AO2144)-1)*(REC)</f>
        <v>0</v>
      </c>
      <c r="BS2144" s="1">
        <f ca="1">INDEX(receiving_tds,CELL("Row",AP2144)-1)*(RECTD)</f>
        <v>0</v>
      </c>
      <c r="BT2144" s="1">
        <f ca="1">IF(INDEX(receiving_yds,CELL("Row",AI2144)-1)&gt;=100,3,0)</f>
        <v>0</v>
      </c>
      <c r="BU2144" s="1">
        <f ca="1">INDEX(puntret_tds,CELL("Row",AR2144)-1)*(PUNTKORETTD)+INDEX(kickret_tds,CELL("Row",AR2144)-1)*(PUNTKORETTD)</f>
        <v>0</v>
      </c>
      <c r="BV2144" s="1">
        <f ca="1">INDEX(fumbles_tot,CELL("Row",AS2144)-1)*(FUM)</f>
        <v>0</v>
      </c>
      <c r="BW2144" s="1">
        <f ca="1">(INDEX(passing_twoptm,CELL("Row",AT2144)-1)+INDEX(rushing_twoptm,CELL("Row",AT2144)-1)+INDEX(receiving_twoptm,CELL("Row",AT2144)-1))*(_2PTCONV)</f>
        <v>0</v>
      </c>
      <c r="BX2144" s="1">
        <f ca="1">SUM(BJ2144:BW2144)</f>
        <v>0</v>
      </c>
    </row>
    <row r="2145" spans="1:76" x14ac:dyDescent="0.25">
      <c r="A2145" s="1" t="s">
        <v>1837</v>
      </c>
      <c r="B2145" s="1" t="s">
        <v>1838</v>
      </c>
      <c r="C2145" s="1" t="s">
        <v>135</v>
      </c>
      <c r="D2145" s="1" t="s">
        <v>202</v>
      </c>
      <c r="E2145" s="1" t="s">
        <v>94</v>
      </c>
      <c r="F2145">
        <v>1</v>
      </c>
      <c r="G2145">
        <v>0</v>
      </c>
      <c r="H2145">
        <v>0</v>
      </c>
      <c r="I2145">
        <v>0</v>
      </c>
      <c r="J2145">
        <v>0</v>
      </c>
      <c r="BI2145" s="4">
        <v>4</v>
      </c>
      <c r="BJ2145" s="1">
        <f ca="1">INDEX(passing_tds,CELL("Row",AG2145)-1)*(PASSTD)</f>
        <v>0</v>
      </c>
      <c r="BK2145" s="1">
        <f ca="1">INDEX(passing_yds,CELL("Row",AH2145)-1)*(PASSYDS)</f>
        <v>0</v>
      </c>
      <c r="BL2145" s="1">
        <f ca="1">IF(INDEX(passing_yds,CELL("Row",AI2145)-1)&gt;=300,3,0)</f>
        <v>0</v>
      </c>
      <c r="BM2145" s="1">
        <f ca="1">INDEX(passing_ints,CELL("Row",AJ2145)-1)*(INT)</f>
        <v>0</v>
      </c>
      <c r="BN2145" s="1">
        <f ca="1">INDEX(rushing_yds,CELL("Row",AK2145)-1)*(RUSHYDS)</f>
        <v>0</v>
      </c>
      <c r="BO2145" s="1">
        <f ca="1">INDEX(rushing_tds,CELL("Row",AK2145)-1)*(RUSHTD)</f>
        <v>0</v>
      </c>
      <c r="BP2145" s="1">
        <f ca="1">IF(INDEX(rushing_yds,CELL("Row",AI2145)-1)&gt;=100,3,0)</f>
        <v>0</v>
      </c>
      <c r="BQ2145" s="1">
        <f ca="1">INDEX(receiving_yds,CELL("Row",AN2145)-1)*(RECYDS)</f>
        <v>0</v>
      </c>
      <c r="BR2145" s="1">
        <f ca="1">INDEX(receiving_rec,CELL("Row",AO2145)-1)*(REC)</f>
        <v>0</v>
      </c>
      <c r="BS2145" s="1">
        <f ca="1">INDEX(receiving_tds,CELL("Row",AP2145)-1)*(RECTD)</f>
        <v>0</v>
      </c>
      <c r="BT2145" s="1">
        <f ca="1">IF(INDEX(receiving_yds,CELL("Row",AI2145)-1)&gt;=100,3,0)</f>
        <v>0</v>
      </c>
      <c r="BU2145" s="1">
        <f ca="1">INDEX(puntret_tds,CELL("Row",AR2145)-1)*(PUNTKORETTD)+INDEX(kickret_tds,CELL("Row",AR2145)-1)*(PUNTKORETTD)</f>
        <v>0</v>
      </c>
      <c r="BV2145" s="1">
        <f ca="1">INDEX(fumbles_tot,CELL("Row",AS2145)-1)*(FUM)</f>
        <v>0</v>
      </c>
      <c r="BW2145" s="1">
        <f ca="1">(INDEX(passing_twoptm,CELL("Row",AT2145)-1)+INDEX(rushing_twoptm,CELL("Row",AT2145)-1)+INDEX(receiving_twoptm,CELL("Row",AT2145)-1))*(_2PTCONV)</f>
        <v>0</v>
      </c>
      <c r="BX2145" s="1">
        <f ca="1">SUM(BJ2145:BW2145)</f>
        <v>0</v>
      </c>
    </row>
    <row r="2146" spans="1:76" x14ac:dyDescent="0.25">
      <c r="A2146" s="1" t="s">
        <v>221</v>
      </c>
      <c r="B2146" s="1" t="s">
        <v>222</v>
      </c>
      <c r="C2146" s="1" t="s">
        <v>135</v>
      </c>
      <c r="D2146" s="1" t="s">
        <v>202</v>
      </c>
      <c r="E2146" s="1" t="s">
        <v>94</v>
      </c>
      <c r="F2146">
        <v>1</v>
      </c>
      <c r="G2146">
        <v>0</v>
      </c>
      <c r="H2146">
        <v>0</v>
      </c>
      <c r="I2146">
        <v>0</v>
      </c>
      <c r="J2146">
        <v>4</v>
      </c>
      <c r="BI2146" s="4">
        <v>4</v>
      </c>
      <c r="BJ2146" s="1">
        <f ca="1">INDEX(passing_tds,CELL("Row",AG2146)-1)*(PASSTD)</f>
        <v>0</v>
      </c>
      <c r="BK2146" s="1">
        <f ca="1">INDEX(passing_yds,CELL("Row",AH2146)-1)*(PASSYDS)</f>
        <v>0</v>
      </c>
      <c r="BL2146" s="1">
        <f ca="1">IF(INDEX(passing_yds,CELL("Row",AI2146)-1)&gt;=300,3,0)</f>
        <v>0</v>
      </c>
      <c r="BM2146" s="1">
        <f ca="1">INDEX(passing_ints,CELL("Row",AJ2146)-1)*(INT)</f>
        <v>0</v>
      </c>
      <c r="BN2146" s="1">
        <f ca="1">INDEX(rushing_yds,CELL("Row",AK2146)-1)*(RUSHYDS)</f>
        <v>0</v>
      </c>
      <c r="BO2146" s="1">
        <f ca="1">INDEX(rushing_tds,CELL("Row",AK2146)-1)*(RUSHTD)</f>
        <v>0</v>
      </c>
      <c r="BP2146" s="1">
        <f ca="1">IF(INDEX(rushing_yds,CELL("Row",AI2146)-1)&gt;=100,3,0)</f>
        <v>0</v>
      </c>
      <c r="BQ2146" s="1">
        <f ca="1">INDEX(receiving_yds,CELL("Row",AN2146)-1)*(RECYDS)</f>
        <v>0</v>
      </c>
      <c r="BR2146" s="1">
        <f ca="1">INDEX(receiving_rec,CELL("Row",AO2146)-1)*(REC)</f>
        <v>0</v>
      </c>
      <c r="BS2146" s="1">
        <f ca="1">INDEX(receiving_tds,CELL("Row",AP2146)-1)*(RECTD)</f>
        <v>0</v>
      </c>
      <c r="BT2146" s="1">
        <f ca="1">IF(INDEX(receiving_yds,CELL("Row",AI2146)-1)&gt;=100,3,0)</f>
        <v>0</v>
      </c>
      <c r="BU2146" s="1">
        <f ca="1">INDEX(puntret_tds,CELL("Row",AR2146)-1)*(PUNTKORETTD)+INDEX(kickret_tds,CELL("Row",AR2146)-1)*(PUNTKORETTD)</f>
        <v>0</v>
      </c>
      <c r="BV2146" s="1">
        <f ca="1">INDEX(fumbles_tot,CELL("Row",AS2146)-1)*(FUM)</f>
        <v>0</v>
      </c>
      <c r="BW2146" s="1">
        <f ca="1">(INDEX(passing_twoptm,CELL("Row",AT2146)-1)+INDEX(rushing_twoptm,CELL("Row",AT2146)-1)+INDEX(receiving_twoptm,CELL("Row",AT2146)-1))*(_2PTCONV)</f>
        <v>0</v>
      </c>
      <c r="BX2146" s="1">
        <f ca="1">SUM(BJ2146:BW2146)</f>
        <v>0</v>
      </c>
    </row>
    <row r="2147" spans="1:76" x14ac:dyDescent="0.25">
      <c r="A2147" s="1" t="s">
        <v>241</v>
      </c>
      <c r="B2147" s="1" t="s">
        <v>242</v>
      </c>
      <c r="C2147" s="1" t="s">
        <v>135</v>
      </c>
      <c r="D2147" s="1" t="s">
        <v>202</v>
      </c>
      <c r="E2147" s="1" t="s">
        <v>112</v>
      </c>
      <c r="F2147">
        <v>4</v>
      </c>
      <c r="G2147">
        <v>0</v>
      </c>
      <c r="H2147">
        <v>0</v>
      </c>
      <c r="I2147">
        <v>0</v>
      </c>
      <c r="J2147">
        <v>1</v>
      </c>
      <c r="BI2147" s="4">
        <v>4</v>
      </c>
      <c r="BJ2147" s="1">
        <f ca="1">INDEX(passing_tds,CELL("Row",AG2147)-1)*(PASSTD)</f>
        <v>0</v>
      </c>
      <c r="BK2147" s="1">
        <f ca="1">INDEX(passing_yds,CELL("Row",AH2147)-1)*(PASSYDS)</f>
        <v>0</v>
      </c>
      <c r="BL2147" s="1">
        <f ca="1">IF(INDEX(passing_yds,CELL("Row",AI2147)-1)&gt;=300,3,0)</f>
        <v>0</v>
      </c>
      <c r="BM2147" s="1">
        <f ca="1">INDEX(passing_ints,CELL("Row",AJ2147)-1)*(INT)</f>
        <v>0</v>
      </c>
      <c r="BN2147" s="1">
        <f ca="1">INDEX(rushing_yds,CELL("Row",AK2147)-1)*(RUSHYDS)</f>
        <v>0</v>
      </c>
      <c r="BO2147" s="1">
        <f ca="1">INDEX(rushing_tds,CELL("Row",AK2147)-1)*(RUSHTD)</f>
        <v>0</v>
      </c>
      <c r="BP2147" s="1">
        <f ca="1">IF(INDEX(rushing_yds,CELL("Row",AI2147)-1)&gt;=100,3,0)</f>
        <v>0</v>
      </c>
      <c r="BQ2147" s="1">
        <f ca="1">INDEX(receiving_yds,CELL("Row",AN2147)-1)*(RECYDS)</f>
        <v>0</v>
      </c>
      <c r="BR2147" s="1">
        <f ca="1">INDEX(receiving_rec,CELL("Row",AO2147)-1)*(REC)</f>
        <v>0</v>
      </c>
      <c r="BS2147" s="1">
        <f ca="1">INDEX(receiving_tds,CELL("Row",AP2147)-1)*(RECTD)</f>
        <v>0</v>
      </c>
      <c r="BT2147" s="1">
        <f ca="1">IF(INDEX(receiving_yds,CELL("Row",AI2147)-1)&gt;=100,3,0)</f>
        <v>0</v>
      </c>
      <c r="BU2147" s="1">
        <f ca="1">INDEX(puntret_tds,CELL("Row",AR2147)-1)*(PUNTKORETTD)+INDEX(kickret_tds,CELL("Row",AR2147)-1)*(PUNTKORETTD)</f>
        <v>0</v>
      </c>
      <c r="BV2147" s="1">
        <f ca="1">INDEX(fumbles_tot,CELL("Row",AS2147)-1)*(FUM)</f>
        <v>0</v>
      </c>
      <c r="BW2147" s="1">
        <f ca="1">(INDEX(passing_twoptm,CELL("Row",AT2147)-1)+INDEX(rushing_twoptm,CELL("Row",AT2147)-1)+INDEX(receiving_twoptm,CELL("Row",AT2147)-1))*(_2PTCONV)</f>
        <v>0</v>
      </c>
      <c r="BX2147" s="1">
        <f ca="1">SUM(BJ2147:BW2147)</f>
        <v>0</v>
      </c>
    </row>
    <row r="2148" spans="1:76" x14ac:dyDescent="0.25">
      <c r="A2148" s="1" t="s">
        <v>243</v>
      </c>
      <c r="B2148" s="1" t="s">
        <v>244</v>
      </c>
      <c r="C2148" s="1" t="s">
        <v>135</v>
      </c>
      <c r="D2148" s="1" t="s">
        <v>202</v>
      </c>
      <c r="E2148" s="1" t="s">
        <v>115</v>
      </c>
      <c r="F2148">
        <v>2</v>
      </c>
      <c r="G2148">
        <v>0</v>
      </c>
      <c r="H2148">
        <v>0</v>
      </c>
      <c r="I2148">
        <v>0</v>
      </c>
      <c r="J2148">
        <v>4</v>
      </c>
      <c r="BI2148" s="4">
        <v>4</v>
      </c>
      <c r="BJ2148" s="1">
        <f ca="1">INDEX(passing_tds,CELL("Row",AG2148)-1)*(PASSTD)</f>
        <v>0</v>
      </c>
      <c r="BK2148" s="1">
        <f ca="1">INDEX(passing_yds,CELL("Row",AH2148)-1)*(PASSYDS)</f>
        <v>0</v>
      </c>
      <c r="BL2148" s="1">
        <f ca="1">IF(INDEX(passing_yds,CELL("Row",AI2148)-1)&gt;=300,3,0)</f>
        <v>0</v>
      </c>
      <c r="BM2148" s="1">
        <f ca="1">INDEX(passing_ints,CELL("Row",AJ2148)-1)*(INT)</f>
        <v>0</v>
      </c>
      <c r="BN2148" s="1">
        <f ca="1">INDEX(rushing_yds,CELL("Row",AK2148)-1)*(RUSHYDS)</f>
        <v>0</v>
      </c>
      <c r="BO2148" s="1">
        <f ca="1">INDEX(rushing_tds,CELL("Row",AK2148)-1)*(RUSHTD)</f>
        <v>0</v>
      </c>
      <c r="BP2148" s="1">
        <f ca="1">IF(INDEX(rushing_yds,CELL("Row",AI2148)-1)&gt;=100,3,0)</f>
        <v>0</v>
      </c>
      <c r="BQ2148" s="1">
        <f ca="1">INDEX(receiving_yds,CELL("Row",AN2148)-1)*(RECYDS)</f>
        <v>0</v>
      </c>
      <c r="BR2148" s="1">
        <f ca="1">INDEX(receiving_rec,CELL("Row",AO2148)-1)*(REC)</f>
        <v>0</v>
      </c>
      <c r="BS2148" s="1">
        <f ca="1">INDEX(receiving_tds,CELL("Row",AP2148)-1)*(RECTD)</f>
        <v>0</v>
      </c>
      <c r="BT2148" s="1">
        <f ca="1">IF(INDEX(receiving_yds,CELL("Row",AI2148)-1)&gt;=100,3,0)</f>
        <v>0</v>
      </c>
      <c r="BU2148" s="1">
        <f ca="1">INDEX(puntret_tds,CELL("Row",AR2148)-1)*(PUNTKORETTD)+INDEX(kickret_tds,CELL("Row",AR2148)-1)*(PUNTKORETTD)</f>
        <v>0</v>
      </c>
      <c r="BV2148" s="1">
        <f ca="1">INDEX(fumbles_tot,CELL("Row",AS2148)-1)*(FUM)</f>
        <v>0</v>
      </c>
      <c r="BW2148" s="1">
        <f ca="1">(INDEX(passing_twoptm,CELL("Row",AT2148)-1)+INDEX(rushing_twoptm,CELL("Row",AT2148)-1)+INDEX(receiving_twoptm,CELL("Row",AT2148)-1))*(_2PTCONV)</f>
        <v>0</v>
      </c>
      <c r="BX2148" s="1">
        <f ca="1">SUM(BJ2148:BW2148)</f>
        <v>0</v>
      </c>
    </row>
    <row r="2149" spans="1:76" x14ac:dyDescent="0.25">
      <c r="A2149" s="1" t="s">
        <v>245</v>
      </c>
      <c r="B2149" s="1" t="s">
        <v>246</v>
      </c>
      <c r="C2149" s="1" t="s">
        <v>135</v>
      </c>
      <c r="D2149" s="1" t="s">
        <v>202</v>
      </c>
      <c r="E2149" s="1" t="s">
        <v>105</v>
      </c>
      <c r="F2149">
        <v>1</v>
      </c>
      <c r="G2149">
        <v>0</v>
      </c>
      <c r="H2149">
        <v>0</v>
      </c>
      <c r="I2149">
        <v>0</v>
      </c>
      <c r="J2149">
        <v>1</v>
      </c>
      <c r="BI2149" s="4">
        <v>4</v>
      </c>
      <c r="BJ2149" s="1">
        <f ca="1">INDEX(passing_tds,CELL("Row",AG2149)-1)*(PASSTD)</f>
        <v>0</v>
      </c>
      <c r="BK2149" s="1">
        <f ca="1">INDEX(passing_yds,CELL("Row",AH2149)-1)*(PASSYDS)</f>
        <v>0</v>
      </c>
      <c r="BL2149" s="1">
        <f ca="1">IF(INDEX(passing_yds,CELL("Row",AI2149)-1)&gt;=300,3,0)</f>
        <v>0</v>
      </c>
      <c r="BM2149" s="1">
        <f ca="1">INDEX(passing_ints,CELL("Row",AJ2149)-1)*(INT)</f>
        <v>0</v>
      </c>
      <c r="BN2149" s="1">
        <f ca="1">INDEX(rushing_yds,CELL("Row",AK2149)-1)*(RUSHYDS)</f>
        <v>0</v>
      </c>
      <c r="BO2149" s="1">
        <f ca="1">INDEX(rushing_tds,CELL("Row",AK2149)-1)*(RUSHTD)</f>
        <v>0</v>
      </c>
      <c r="BP2149" s="1">
        <f ca="1">IF(INDEX(rushing_yds,CELL("Row",AI2149)-1)&gt;=100,3,0)</f>
        <v>0</v>
      </c>
      <c r="BQ2149" s="1">
        <f ca="1">INDEX(receiving_yds,CELL("Row",AN2149)-1)*(RECYDS)</f>
        <v>0</v>
      </c>
      <c r="BR2149" s="1">
        <f ca="1">INDEX(receiving_rec,CELL("Row",AO2149)-1)*(REC)</f>
        <v>0</v>
      </c>
      <c r="BS2149" s="1">
        <f ca="1">INDEX(receiving_tds,CELL("Row",AP2149)-1)*(RECTD)</f>
        <v>0</v>
      </c>
      <c r="BT2149" s="1">
        <f ca="1">IF(INDEX(receiving_yds,CELL("Row",AI2149)-1)&gt;=100,3,0)</f>
        <v>0</v>
      </c>
      <c r="BU2149" s="1">
        <f ca="1">INDEX(puntret_tds,CELL("Row",AR2149)-1)*(PUNTKORETTD)+INDEX(kickret_tds,CELL("Row",AR2149)-1)*(PUNTKORETTD)</f>
        <v>0</v>
      </c>
      <c r="BV2149" s="1">
        <f ca="1">INDEX(fumbles_tot,CELL("Row",AS2149)-1)*(FUM)</f>
        <v>0</v>
      </c>
      <c r="BW2149" s="1">
        <f ca="1">(INDEX(passing_twoptm,CELL("Row",AT2149)-1)+INDEX(rushing_twoptm,CELL("Row",AT2149)-1)+INDEX(receiving_twoptm,CELL("Row",AT2149)-1))*(_2PTCONV)</f>
        <v>0</v>
      </c>
      <c r="BX2149" s="1">
        <f ca="1">SUM(BJ2149:BW2149)</f>
        <v>0</v>
      </c>
    </row>
    <row r="2150" spans="1:76" x14ac:dyDescent="0.25">
      <c r="A2150" s="1" t="s">
        <v>247</v>
      </c>
      <c r="B2150" s="1" t="s">
        <v>248</v>
      </c>
      <c r="C2150" s="1" t="s">
        <v>135</v>
      </c>
      <c r="D2150" s="1" t="s">
        <v>202</v>
      </c>
      <c r="E2150" s="1" t="s">
        <v>118</v>
      </c>
      <c r="F2150">
        <v>1</v>
      </c>
      <c r="G2150">
        <v>0</v>
      </c>
      <c r="H2150">
        <v>0</v>
      </c>
      <c r="I2150">
        <v>0</v>
      </c>
      <c r="J2150">
        <v>7</v>
      </c>
      <c r="BI2150" s="4">
        <v>4</v>
      </c>
      <c r="BJ2150" s="1">
        <f ca="1">INDEX(passing_tds,CELL("Row",AG2150)-1)*(PASSTD)</f>
        <v>0</v>
      </c>
      <c r="BK2150" s="1">
        <f ca="1">INDEX(passing_yds,CELL("Row",AH2150)-1)*(PASSYDS)</f>
        <v>0</v>
      </c>
      <c r="BL2150" s="1">
        <f ca="1">IF(INDEX(passing_yds,CELL("Row",AI2150)-1)&gt;=300,3,0)</f>
        <v>0</v>
      </c>
      <c r="BM2150" s="1">
        <f ca="1">INDEX(passing_ints,CELL("Row",AJ2150)-1)*(INT)</f>
        <v>0</v>
      </c>
      <c r="BN2150" s="1">
        <f ca="1">INDEX(rushing_yds,CELL("Row",AK2150)-1)*(RUSHYDS)</f>
        <v>0</v>
      </c>
      <c r="BO2150" s="1">
        <f ca="1">INDEX(rushing_tds,CELL("Row",AK2150)-1)*(RUSHTD)</f>
        <v>0</v>
      </c>
      <c r="BP2150" s="1">
        <f ca="1">IF(INDEX(rushing_yds,CELL("Row",AI2150)-1)&gt;=100,3,0)</f>
        <v>0</v>
      </c>
      <c r="BQ2150" s="1">
        <f ca="1">INDEX(receiving_yds,CELL("Row",AN2150)-1)*(RECYDS)</f>
        <v>0</v>
      </c>
      <c r="BR2150" s="1">
        <f ca="1">INDEX(receiving_rec,CELL("Row",AO2150)-1)*(REC)</f>
        <v>0</v>
      </c>
      <c r="BS2150" s="1">
        <f ca="1">INDEX(receiving_tds,CELL("Row",AP2150)-1)*(RECTD)</f>
        <v>0</v>
      </c>
      <c r="BT2150" s="1">
        <f ca="1">IF(INDEX(receiving_yds,CELL("Row",AI2150)-1)&gt;=100,3,0)</f>
        <v>0</v>
      </c>
      <c r="BU2150" s="1">
        <f ca="1">INDEX(puntret_tds,CELL("Row",AR2150)-1)*(PUNTKORETTD)+INDEX(kickret_tds,CELL("Row",AR2150)-1)*(PUNTKORETTD)</f>
        <v>0</v>
      </c>
      <c r="BV2150" s="1">
        <f ca="1">INDEX(fumbles_tot,CELL("Row",AS2150)-1)*(FUM)</f>
        <v>0</v>
      </c>
      <c r="BW2150" s="1">
        <f ca="1">(INDEX(passing_twoptm,CELL("Row",AT2150)-1)+INDEX(rushing_twoptm,CELL("Row",AT2150)-1)+INDEX(receiving_twoptm,CELL("Row",AT2150)-1))*(_2PTCONV)</f>
        <v>0</v>
      </c>
      <c r="BX2150" s="1">
        <f ca="1">SUM(BJ2150:BW2150)</f>
        <v>0</v>
      </c>
    </row>
    <row r="2151" spans="1:76" x14ac:dyDescent="0.25">
      <c r="A2151" s="1" t="s">
        <v>1839</v>
      </c>
      <c r="B2151" s="1" t="s">
        <v>1840</v>
      </c>
      <c r="C2151" s="1" t="s">
        <v>135</v>
      </c>
      <c r="D2151" s="1" t="s">
        <v>202</v>
      </c>
      <c r="E2151" s="1" t="s">
        <v>105</v>
      </c>
      <c r="F2151">
        <v>1</v>
      </c>
      <c r="G2151">
        <v>1</v>
      </c>
      <c r="H2151">
        <v>0</v>
      </c>
      <c r="I2151">
        <v>1</v>
      </c>
      <c r="J2151">
        <v>6</v>
      </c>
      <c r="BI2151" s="4">
        <v>4</v>
      </c>
      <c r="BJ2151" s="1">
        <f ca="1">INDEX(passing_tds,CELL("Row",AG2151)-1)*(PASSTD)</f>
        <v>0</v>
      </c>
      <c r="BK2151" s="1">
        <f ca="1">INDEX(passing_yds,CELL("Row",AH2151)-1)*(PASSYDS)</f>
        <v>0</v>
      </c>
      <c r="BL2151" s="1">
        <f ca="1">IF(INDEX(passing_yds,CELL("Row",AI2151)-1)&gt;=300,3,0)</f>
        <v>0</v>
      </c>
      <c r="BM2151" s="1">
        <f ca="1">INDEX(passing_ints,CELL("Row",AJ2151)-1)*(INT)</f>
        <v>0</v>
      </c>
      <c r="BN2151" s="1">
        <f ca="1">INDEX(rushing_yds,CELL("Row",AK2151)-1)*(RUSHYDS)</f>
        <v>0</v>
      </c>
      <c r="BO2151" s="1">
        <f ca="1">INDEX(rushing_tds,CELL("Row",AK2151)-1)*(RUSHTD)</f>
        <v>0</v>
      </c>
      <c r="BP2151" s="1">
        <f ca="1">IF(INDEX(rushing_yds,CELL("Row",AI2151)-1)&gt;=100,3,0)</f>
        <v>0</v>
      </c>
      <c r="BQ2151" s="1">
        <f ca="1">INDEX(receiving_yds,CELL("Row",AN2151)-1)*(RECYDS)</f>
        <v>0</v>
      </c>
      <c r="BR2151" s="1">
        <f ca="1">INDEX(receiving_rec,CELL("Row",AO2151)-1)*(REC)</f>
        <v>0</v>
      </c>
      <c r="BS2151" s="1">
        <f ca="1">INDEX(receiving_tds,CELL("Row",AP2151)-1)*(RECTD)</f>
        <v>0</v>
      </c>
      <c r="BT2151" s="1">
        <f ca="1">IF(INDEX(receiving_yds,CELL("Row",AI2151)-1)&gt;=100,3,0)</f>
        <v>0</v>
      </c>
      <c r="BU2151" s="1">
        <f ca="1">INDEX(puntret_tds,CELL("Row",AR2151)-1)*(PUNTKORETTD)+INDEX(kickret_tds,CELL("Row",AR2151)-1)*(PUNTKORETTD)</f>
        <v>0</v>
      </c>
      <c r="BV2151" s="1">
        <f ca="1">INDEX(fumbles_tot,CELL("Row",AS2151)-1)*(FUM)</f>
        <v>0</v>
      </c>
      <c r="BW2151" s="1">
        <f ca="1">(INDEX(passing_twoptm,CELL("Row",AT2151)-1)+INDEX(rushing_twoptm,CELL("Row",AT2151)-1)+INDEX(receiving_twoptm,CELL("Row",AT2151)-1))*(_2PTCONV)</f>
        <v>0</v>
      </c>
      <c r="BX2151" s="1">
        <f ca="1">SUM(BJ2151:BW2151)</f>
        <v>0</v>
      </c>
    </row>
    <row r="2152" spans="1:76" x14ac:dyDescent="0.25">
      <c r="A2152" s="1" t="s">
        <v>1841</v>
      </c>
      <c r="B2152" s="1" t="s">
        <v>1842</v>
      </c>
      <c r="C2152" s="1" t="s">
        <v>135</v>
      </c>
      <c r="D2152" s="1" t="s">
        <v>202</v>
      </c>
      <c r="E2152" s="1" t="s">
        <v>94</v>
      </c>
      <c r="F2152">
        <v>1</v>
      </c>
      <c r="G2152">
        <v>0</v>
      </c>
      <c r="H2152">
        <v>0</v>
      </c>
      <c r="I2152">
        <v>0</v>
      </c>
      <c r="J2152">
        <v>0</v>
      </c>
      <c r="BI2152" s="4">
        <v>4</v>
      </c>
      <c r="BJ2152" s="1">
        <f ca="1">INDEX(passing_tds,CELL("Row",AG2152)-1)*(PASSTD)</f>
        <v>0</v>
      </c>
      <c r="BK2152" s="1">
        <f ca="1">INDEX(passing_yds,CELL("Row",AH2152)-1)*(PASSYDS)</f>
        <v>0</v>
      </c>
      <c r="BL2152" s="1">
        <f ca="1">IF(INDEX(passing_yds,CELL("Row",AI2152)-1)&gt;=300,3,0)</f>
        <v>0</v>
      </c>
      <c r="BM2152" s="1">
        <f ca="1">INDEX(passing_ints,CELL("Row",AJ2152)-1)*(INT)</f>
        <v>0</v>
      </c>
      <c r="BN2152" s="1">
        <f ca="1">INDEX(rushing_yds,CELL("Row",AK2152)-1)*(RUSHYDS)</f>
        <v>0</v>
      </c>
      <c r="BO2152" s="1">
        <f ca="1">INDEX(rushing_tds,CELL("Row",AK2152)-1)*(RUSHTD)</f>
        <v>0</v>
      </c>
      <c r="BP2152" s="1">
        <f ca="1">IF(INDEX(rushing_yds,CELL("Row",AI2152)-1)&gt;=100,3,0)</f>
        <v>0</v>
      </c>
      <c r="BQ2152" s="1">
        <f ca="1">INDEX(receiving_yds,CELL("Row",AN2152)-1)*(RECYDS)</f>
        <v>0</v>
      </c>
      <c r="BR2152" s="1">
        <f ca="1">INDEX(receiving_rec,CELL("Row",AO2152)-1)*(REC)</f>
        <v>0</v>
      </c>
      <c r="BS2152" s="1">
        <f ca="1">INDEX(receiving_tds,CELL("Row",AP2152)-1)*(RECTD)</f>
        <v>0</v>
      </c>
      <c r="BT2152" s="1">
        <f ca="1">IF(INDEX(receiving_yds,CELL("Row",AI2152)-1)&gt;=100,3,0)</f>
        <v>0</v>
      </c>
      <c r="BU2152" s="1">
        <f ca="1">INDEX(puntret_tds,CELL("Row",AR2152)-1)*(PUNTKORETTD)+INDEX(kickret_tds,CELL("Row",AR2152)-1)*(PUNTKORETTD)</f>
        <v>0</v>
      </c>
      <c r="BV2152" s="1">
        <f ca="1">INDEX(fumbles_tot,CELL("Row",AS2152)-1)*(FUM)</f>
        <v>0</v>
      </c>
      <c r="BW2152" s="1">
        <f ca="1">(INDEX(passing_twoptm,CELL("Row",AT2152)-1)+INDEX(rushing_twoptm,CELL("Row",AT2152)-1)+INDEX(receiving_twoptm,CELL("Row",AT2152)-1))*(_2PTCONV)</f>
        <v>0</v>
      </c>
      <c r="BX2152" s="1">
        <f ca="1">SUM(BJ2152:BW2152)</f>
        <v>0</v>
      </c>
    </row>
    <row r="2153" spans="1:76" x14ac:dyDescent="0.25">
      <c r="A2153" s="1" t="s">
        <v>251</v>
      </c>
      <c r="B2153" s="1" t="s">
        <v>252</v>
      </c>
      <c r="C2153" s="1" t="s">
        <v>135</v>
      </c>
      <c r="D2153" s="1" t="s">
        <v>202</v>
      </c>
      <c r="E2153" s="1" t="s">
        <v>165</v>
      </c>
      <c r="F2153">
        <v>3</v>
      </c>
      <c r="G2153">
        <v>0</v>
      </c>
      <c r="H2153">
        <v>0</v>
      </c>
      <c r="I2153">
        <v>0</v>
      </c>
      <c r="J2153">
        <v>5</v>
      </c>
      <c r="BI2153" s="4">
        <v>4</v>
      </c>
      <c r="BJ2153" s="1">
        <f ca="1">INDEX(passing_tds,CELL("Row",AG2153)-1)*(PASSTD)</f>
        <v>0</v>
      </c>
      <c r="BK2153" s="1">
        <f ca="1">INDEX(passing_yds,CELL("Row",AH2153)-1)*(PASSYDS)</f>
        <v>0</v>
      </c>
      <c r="BL2153" s="1">
        <f ca="1">IF(INDEX(passing_yds,CELL("Row",AI2153)-1)&gt;=300,3,0)</f>
        <v>0</v>
      </c>
      <c r="BM2153" s="1">
        <f ca="1">INDEX(passing_ints,CELL("Row",AJ2153)-1)*(INT)</f>
        <v>0</v>
      </c>
      <c r="BN2153" s="1">
        <f ca="1">INDEX(rushing_yds,CELL("Row",AK2153)-1)*(RUSHYDS)</f>
        <v>0</v>
      </c>
      <c r="BO2153" s="1">
        <f ca="1">INDEX(rushing_tds,CELL("Row",AK2153)-1)*(RUSHTD)</f>
        <v>0</v>
      </c>
      <c r="BP2153" s="1">
        <f ca="1">IF(INDEX(rushing_yds,CELL("Row",AI2153)-1)&gt;=100,3,0)</f>
        <v>0</v>
      </c>
      <c r="BQ2153" s="1">
        <f ca="1">INDEX(receiving_yds,CELL("Row",AN2153)-1)*(RECYDS)</f>
        <v>0</v>
      </c>
      <c r="BR2153" s="1">
        <f ca="1">INDEX(receiving_rec,CELL("Row",AO2153)-1)*(REC)</f>
        <v>0</v>
      </c>
      <c r="BS2153" s="1">
        <f ca="1">INDEX(receiving_tds,CELL("Row",AP2153)-1)*(RECTD)</f>
        <v>0</v>
      </c>
      <c r="BT2153" s="1">
        <f ca="1">IF(INDEX(receiving_yds,CELL("Row",AI2153)-1)&gt;=100,3,0)</f>
        <v>0</v>
      </c>
      <c r="BU2153" s="1">
        <f ca="1">INDEX(puntret_tds,CELL("Row",AR2153)-1)*(PUNTKORETTD)+INDEX(kickret_tds,CELL("Row",AR2153)-1)*(PUNTKORETTD)</f>
        <v>0</v>
      </c>
      <c r="BV2153" s="1">
        <f ca="1">INDEX(fumbles_tot,CELL("Row",AS2153)-1)*(FUM)</f>
        <v>0</v>
      </c>
      <c r="BW2153" s="1">
        <f ca="1">(INDEX(passing_twoptm,CELL("Row",AT2153)-1)+INDEX(rushing_twoptm,CELL("Row",AT2153)-1)+INDEX(receiving_twoptm,CELL("Row",AT2153)-1))*(_2PTCONV)</f>
        <v>0</v>
      </c>
      <c r="BX2153" s="1">
        <f ca="1">SUM(BJ2153:BW2153)</f>
        <v>0</v>
      </c>
    </row>
    <row r="2154" spans="1:76" x14ac:dyDescent="0.25">
      <c r="A2154" s="1" t="s">
        <v>255</v>
      </c>
      <c r="B2154" s="1" t="s">
        <v>256</v>
      </c>
      <c r="C2154" s="1" t="s">
        <v>135</v>
      </c>
      <c r="D2154" s="1" t="s">
        <v>202</v>
      </c>
      <c r="E2154" s="1" t="s">
        <v>187</v>
      </c>
      <c r="F2154">
        <v>6</v>
      </c>
      <c r="G2154">
        <v>0</v>
      </c>
      <c r="H2154">
        <v>0</v>
      </c>
      <c r="I2154">
        <v>0</v>
      </c>
      <c r="J2154">
        <v>3</v>
      </c>
      <c r="BI2154" s="4">
        <v>4</v>
      </c>
      <c r="BJ2154" s="1">
        <f ca="1">INDEX(passing_tds,CELL("Row",AG2154)-1)*(PASSTD)</f>
        <v>0</v>
      </c>
      <c r="BK2154" s="1">
        <f ca="1">INDEX(passing_yds,CELL("Row",AH2154)-1)*(PASSYDS)</f>
        <v>0</v>
      </c>
      <c r="BL2154" s="1">
        <f ca="1">IF(INDEX(passing_yds,CELL("Row",AI2154)-1)&gt;=300,3,0)</f>
        <v>0</v>
      </c>
      <c r="BM2154" s="1">
        <f ca="1">INDEX(passing_ints,CELL("Row",AJ2154)-1)*(INT)</f>
        <v>0</v>
      </c>
      <c r="BN2154" s="1">
        <f ca="1">INDEX(rushing_yds,CELL("Row",AK2154)-1)*(RUSHYDS)</f>
        <v>0</v>
      </c>
      <c r="BO2154" s="1">
        <f ca="1">INDEX(rushing_tds,CELL("Row",AK2154)-1)*(RUSHTD)</f>
        <v>0</v>
      </c>
      <c r="BP2154" s="1">
        <f ca="1">IF(INDEX(rushing_yds,CELL("Row",AI2154)-1)&gt;=100,3,0)</f>
        <v>0</v>
      </c>
      <c r="BQ2154" s="1">
        <f ca="1">INDEX(receiving_yds,CELL("Row",AN2154)-1)*(RECYDS)</f>
        <v>0</v>
      </c>
      <c r="BR2154" s="1">
        <f ca="1">INDEX(receiving_rec,CELL("Row",AO2154)-1)*(REC)</f>
        <v>0</v>
      </c>
      <c r="BS2154" s="1">
        <f ca="1">INDEX(receiving_tds,CELL("Row",AP2154)-1)*(RECTD)</f>
        <v>0</v>
      </c>
      <c r="BT2154" s="1">
        <f ca="1">IF(INDEX(receiving_yds,CELL("Row",AI2154)-1)&gt;=100,3,0)</f>
        <v>0</v>
      </c>
      <c r="BU2154" s="1">
        <f ca="1">INDEX(puntret_tds,CELL("Row",AR2154)-1)*(PUNTKORETTD)+INDEX(kickret_tds,CELL("Row",AR2154)-1)*(PUNTKORETTD)</f>
        <v>0</v>
      </c>
      <c r="BV2154" s="1">
        <f ca="1">INDEX(fumbles_tot,CELL("Row",AS2154)-1)*(FUM)</f>
        <v>0</v>
      </c>
      <c r="BW2154" s="1">
        <f ca="1">(INDEX(passing_twoptm,CELL("Row",AT2154)-1)+INDEX(rushing_twoptm,CELL("Row",AT2154)-1)+INDEX(receiving_twoptm,CELL("Row",AT2154)-1))*(_2PTCONV)</f>
        <v>0</v>
      </c>
      <c r="BX2154" s="1">
        <f ca="1">SUM(BJ2154:BW2154)</f>
        <v>0</v>
      </c>
    </row>
    <row r="2155" spans="1:76" x14ac:dyDescent="0.25">
      <c r="A2155" s="1" t="s">
        <v>257</v>
      </c>
      <c r="B2155" s="1" t="s">
        <v>258</v>
      </c>
      <c r="C2155" s="1" t="s">
        <v>135</v>
      </c>
      <c r="D2155" s="1" t="s">
        <v>202</v>
      </c>
      <c r="E2155" s="1" t="s">
        <v>100</v>
      </c>
      <c r="F2155">
        <v>1</v>
      </c>
      <c r="G2155">
        <v>0</v>
      </c>
      <c r="H2155">
        <v>0</v>
      </c>
      <c r="I2155">
        <v>0</v>
      </c>
      <c r="J2155">
        <v>6</v>
      </c>
      <c r="BI2155" s="4">
        <v>4</v>
      </c>
      <c r="BJ2155" s="1">
        <f ca="1">INDEX(passing_tds,CELL("Row",AG2155)-1)*(PASSTD)</f>
        <v>0</v>
      </c>
      <c r="BK2155" s="1">
        <f ca="1">INDEX(passing_yds,CELL("Row",AH2155)-1)*(PASSYDS)</f>
        <v>0</v>
      </c>
      <c r="BL2155" s="1">
        <f ca="1">IF(INDEX(passing_yds,CELL("Row",AI2155)-1)&gt;=300,3,0)</f>
        <v>0</v>
      </c>
      <c r="BM2155" s="1">
        <f ca="1">INDEX(passing_ints,CELL("Row",AJ2155)-1)*(INT)</f>
        <v>0</v>
      </c>
      <c r="BN2155" s="1">
        <f ca="1">INDEX(rushing_yds,CELL("Row",AK2155)-1)*(RUSHYDS)</f>
        <v>0</v>
      </c>
      <c r="BO2155" s="1">
        <f ca="1">INDEX(rushing_tds,CELL("Row",AK2155)-1)*(RUSHTD)</f>
        <v>0</v>
      </c>
      <c r="BP2155" s="1">
        <f ca="1">IF(INDEX(rushing_yds,CELL("Row",AI2155)-1)&gt;=100,3,0)</f>
        <v>0</v>
      </c>
      <c r="BQ2155" s="1">
        <f ca="1">INDEX(receiving_yds,CELL("Row",AN2155)-1)*(RECYDS)</f>
        <v>0</v>
      </c>
      <c r="BR2155" s="1">
        <f ca="1">INDEX(receiving_rec,CELL("Row",AO2155)-1)*(REC)</f>
        <v>0</v>
      </c>
      <c r="BS2155" s="1">
        <f ca="1">INDEX(receiving_tds,CELL("Row",AP2155)-1)*(RECTD)</f>
        <v>0</v>
      </c>
      <c r="BT2155" s="1">
        <f ca="1">IF(INDEX(receiving_yds,CELL("Row",AI2155)-1)&gt;=100,3,0)</f>
        <v>0</v>
      </c>
      <c r="BU2155" s="1">
        <f ca="1">INDEX(puntret_tds,CELL("Row",AR2155)-1)*(PUNTKORETTD)+INDEX(kickret_tds,CELL("Row",AR2155)-1)*(PUNTKORETTD)</f>
        <v>0</v>
      </c>
      <c r="BV2155" s="1">
        <f ca="1">INDEX(fumbles_tot,CELL("Row",AS2155)-1)*(FUM)</f>
        <v>0</v>
      </c>
      <c r="BW2155" s="1">
        <f ca="1">(INDEX(passing_twoptm,CELL("Row",AT2155)-1)+INDEX(rushing_twoptm,CELL("Row",AT2155)-1)+INDEX(receiving_twoptm,CELL("Row",AT2155)-1))*(_2PTCONV)</f>
        <v>0</v>
      </c>
      <c r="BX2155" s="1">
        <f ca="1">SUM(BJ2155:BW2155)</f>
        <v>0</v>
      </c>
    </row>
    <row r="2156" spans="1:76" x14ac:dyDescent="0.25">
      <c r="A2156" s="1" t="s">
        <v>259</v>
      </c>
      <c r="B2156" s="1" t="s">
        <v>260</v>
      </c>
      <c r="C2156" s="1" t="s">
        <v>135</v>
      </c>
      <c r="D2156" s="1" t="s">
        <v>202</v>
      </c>
      <c r="E2156" s="1" t="s">
        <v>100</v>
      </c>
      <c r="F2156">
        <v>1</v>
      </c>
      <c r="G2156">
        <v>0</v>
      </c>
      <c r="H2156">
        <v>0</v>
      </c>
      <c r="I2156">
        <v>0</v>
      </c>
      <c r="J2156">
        <v>5</v>
      </c>
      <c r="BI2156" s="4">
        <v>4</v>
      </c>
      <c r="BJ2156" s="1">
        <f ca="1">INDEX(passing_tds,CELL("Row",AG2156)-1)*(PASSTD)</f>
        <v>0</v>
      </c>
      <c r="BK2156" s="1">
        <f ca="1">INDEX(passing_yds,CELL("Row",AH2156)-1)*(PASSYDS)</f>
        <v>0</v>
      </c>
      <c r="BL2156" s="1">
        <f ca="1">IF(INDEX(passing_yds,CELL("Row",AI2156)-1)&gt;=300,3,0)</f>
        <v>0</v>
      </c>
      <c r="BM2156" s="1">
        <f ca="1">INDEX(passing_ints,CELL("Row",AJ2156)-1)*(INT)</f>
        <v>0</v>
      </c>
      <c r="BN2156" s="1">
        <f ca="1">INDEX(rushing_yds,CELL("Row",AK2156)-1)*(RUSHYDS)</f>
        <v>0</v>
      </c>
      <c r="BO2156" s="1">
        <f ca="1">INDEX(rushing_tds,CELL("Row",AK2156)-1)*(RUSHTD)</f>
        <v>0</v>
      </c>
      <c r="BP2156" s="1">
        <f ca="1">IF(INDEX(rushing_yds,CELL("Row",AI2156)-1)&gt;=100,3,0)</f>
        <v>0</v>
      </c>
      <c r="BQ2156" s="1">
        <f ca="1">INDEX(receiving_yds,CELL("Row",AN2156)-1)*(RECYDS)</f>
        <v>0</v>
      </c>
      <c r="BR2156" s="1">
        <f ca="1">INDEX(receiving_rec,CELL("Row",AO2156)-1)*(REC)</f>
        <v>0</v>
      </c>
      <c r="BS2156" s="1">
        <f ca="1">INDEX(receiving_tds,CELL("Row",AP2156)-1)*(RECTD)</f>
        <v>0</v>
      </c>
      <c r="BT2156" s="1">
        <f ca="1">IF(INDEX(receiving_yds,CELL("Row",AI2156)-1)&gt;=100,3,0)</f>
        <v>0</v>
      </c>
      <c r="BU2156" s="1">
        <f ca="1">INDEX(puntret_tds,CELL("Row",AR2156)-1)*(PUNTKORETTD)+INDEX(kickret_tds,CELL("Row",AR2156)-1)*(PUNTKORETTD)</f>
        <v>0</v>
      </c>
      <c r="BV2156" s="1">
        <f ca="1">INDEX(fumbles_tot,CELL("Row",AS2156)-1)*(FUM)</f>
        <v>0</v>
      </c>
      <c r="BW2156" s="1">
        <f ca="1">(INDEX(passing_twoptm,CELL("Row",AT2156)-1)+INDEX(rushing_twoptm,CELL("Row",AT2156)-1)+INDEX(receiving_twoptm,CELL("Row",AT2156)-1))*(_2PTCONV)</f>
        <v>0</v>
      </c>
      <c r="BX2156" s="1">
        <f ca="1">SUM(BJ2156:BW2156)</f>
        <v>0</v>
      </c>
    </row>
    <row r="2157" spans="1:76" x14ac:dyDescent="0.25">
      <c r="A2157" s="1" t="s">
        <v>689</v>
      </c>
      <c r="B2157" s="1" t="s">
        <v>690</v>
      </c>
      <c r="C2157" s="1" t="s">
        <v>62</v>
      </c>
      <c r="D2157" s="1" t="s">
        <v>644</v>
      </c>
      <c r="E2157" s="1" t="s">
        <v>100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BI2157" s="4">
        <v>4</v>
      </c>
      <c r="BJ2157" s="1">
        <f ca="1">INDEX(passing_tds,CELL("Row",AG2157)-1)*(PASSTD)</f>
        <v>0</v>
      </c>
      <c r="BK2157" s="1">
        <f ca="1">INDEX(passing_yds,CELL("Row",AH2157)-1)*(PASSYDS)</f>
        <v>0</v>
      </c>
      <c r="BL2157" s="1">
        <f ca="1">IF(INDEX(passing_yds,CELL("Row",AI2157)-1)&gt;=300,3,0)</f>
        <v>0</v>
      </c>
      <c r="BM2157" s="1">
        <f ca="1">INDEX(passing_ints,CELL("Row",AJ2157)-1)*(INT)</f>
        <v>0</v>
      </c>
      <c r="BN2157" s="1">
        <f ca="1">INDEX(rushing_yds,CELL("Row",AK2157)-1)*(RUSHYDS)</f>
        <v>0</v>
      </c>
      <c r="BO2157" s="1">
        <f ca="1">INDEX(rushing_tds,CELL("Row",AK2157)-1)*(RUSHTD)</f>
        <v>0</v>
      </c>
      <c r="BP2157" s="1">
        <f ca="1">IF(INDEX(rushing_yds,CELL("Row",AI2157)-1)&gt;=100,3,0)</f>
        <v>0</v>
      </c>
      <c r="BQ2157" s="1">
        <f ca="1">INDEX(receiving_yds,CELL("Row",AN2157)-1)*(RECYDS)</f>
        <v>0</v>
      </c>
      <c r="BR2157" s="1">
        <f ca="1">INDEX(receiving_rec,CELL("Row",AO2157)-1)*(REC)</f>
        <v>0</v>
      </c>
      <c r="BS2157" s="1">
        <f ca="1">INDEX(receiving_tds,CELL("Row",AP2157)-1)*(RECTD)</f>
        <v>0</v>
      </c>
      <c r="BT2157" s="1">
        <f ca="1">IF(INDEX(receiving_yds,CELL("Row",AI2157)-1)&gt;=100,3,0)</f>
        <v>0</v>
      </c>
      <c r="BU2157" s="1">
        <f ca="1">INDEX(puntret_tds,CELL("Row",AR2157)-1)*(PUNTKORETTD)+INDEX(kickret_tds,CELL("Row",AR2157)-1)*(PUNTKORETTD)</f>
        <v>0</v>
      </c>
      <c r="BV2157" s="1">
        <f ca="1">INDEX(fumbles_tot,CELL("Row",AS2157)-1)*(FUM)</f>
        <v>0</v>
      </c>
      <c r="BW2157" s="1">
        <f ca="1">(INDEX(passing_twoptm,CELL("Row",AT2157)-1)+INDEX(rushing_twoptm,CELL("Row",AT2157)-1)+INDEX(receiving_twoptm,CELL("Row",AT2157)-1))*(_2PTCONV)</f>
        <v>0</v>
      </c>
      <c r="BX2157" s="1">
        <f ca="1">SUM(BJ2157:BW2157)</f>
        <v>0</v>
      </c>
    </row>
    <row r="2158" spans="1:76" x14ac:dyDescent="0.25">
      <c r="A2158" s="1" t="s">
        <v>1849</v>
      </c>
      <c r="B2158" s="1" t="s">
        <v>1850</v>
      </c>
      <c r="C2158" s="1" t="s">
        <v>62</v>
      </c>
      <c r="D2158" s="1" t="s">
        <v>644</v>
      </c>
      <c r="P2158">
        <v>3</v>
      </c>
      <c r="Q2158">
        <v>1</v>
      </c>
      <c r="R2158">
        <v>42</v>
      </c>
      <c r="S2158">
        <v>3</v>
      </c>
      <c r="T2158">
        <v>3</v>
      </c>
      <c r="U2158">
        <v>0</v>
      </c>
      <c r="V2158">
        <v>2</v>
      </c>
      <c r="W2158">
        <v>1</v>
      </c>
      <c r="X2158">
        <v>2</v>
      </c>
      <c r="BI2158" s="4">
        <v>4</v>
      </c>
      <c r="BJ2158" s="1">
        <f ca="1">INDEX(passing_tds,CELL("Row",AG2158)-1)*(PASSTD)</f>
        <v>0</v>
      </c>
      <c r="BK2158" s="1">
        <f ca="1">INDEX(passing_yds,CELL("Row",AH2158)-1)*(PASSYDS)</f>
        <v>0</v>
      </c>
      <c r="BL2158" s="1">
        <f ca="1">IF(INDEX(passing_yds,CELL("Row",AI2158)-1)&gt;=300,3,0)</f>
        <v>0</v>
      </c>
      <c r="BM2158" s="1">
        <f ca="1">INDEX(passing_ints,CELL("Row",AJ2158)-1)*(INT)</f>
        <v>0</v>
      </c>
      <c r="BN2158" s="1">
        <f ca="1">INDEX(rushing_yds,CELL("Row",AK2158)-1)*(RUSHYDS)</f>
        <v>0</v>
      </c>
      <c r="BO2158" s="1">
        <f ca="1">INDEX(rushing_tds,CELL("Row",AK2158)-1)*(RUSHTD)</f>
        <v>0</v>
      </c>
      <c r="BP2158" s="1">
        <f ca="1">IF(INDEX(rushing_yds,CELL("Row",AI2158)-1)&gt;=100,3,0)</f>
        <v>0</v>
      </c>
      <c r="BQ2158" s="1">
        <f ca="1">INDEX(receiving_yds,CELL("Row",AN2158)-1)*(RECYDS)</f>
        <v>0</v>
      </c>
      <c r="BR2158" s="1">
        <f ca="1">INDEX(receiving_rec,CELL("Row",AO2158)-1)*(REC)</f>
        <v>0</v>
      </c>
      <c r="BS2158" s="1">
        <f ca="1">INDEX(receiving_tds,CELL("Row",AP2158)-1)*(RECTD)</f>
        <v>0</v>
      </c>
      <c r="BT2158" s="1">
        <f ca="1">IF(INDEX(receiving_yds,CELL("Row",AI2158)-1)&gt;=100,3,0)</f>
        <v>0</v>
      </c>
      <c r="BU2158" s="1">
        <f ca="1">INDEX(puntret_tds,CELL("Row",AR2158)-1)*(PUNTKORETTD)+INDEX(kickret_tds,CELL("Row",AR2158)-1)*(PUNTKORETTD)</f>
        <v>0</v>
      </c>
      <c r="BV2158" s="1">
        <f ca="1">INDEX(fumbles_tot,CELL("Row",AS2158)-1)*(FUM)</f>
        <v>0</v>
      </c>
      <c r="BW2158" s="1">
        <f ca="1">(INDEX(passing_twoptm,CELL("Row",AT2158)-1)+INDEX(rushing_twoptm,CELL("Row",AT2158)-1)+INDEX(receiving_twoptm,CELL("Row",AT2158)-1))*(_2PTCONV)</f>
        <v>0</v>
      </c>
      <c r="BX2158" s="1">
        <f ca="1">SUM(BJ2158:BW2158)</f>
        <v>0</v>
      </c>
    </row>
    <row r="2159" spans="1:76" x14ac:dyDescent="0.25">
      <c r="A2159" s="1" t="s">
        <v>659</v>
      </c>
      <c r="B2159" s="1" t="s">
        <v>660</v>
      </c>
      <c r="C2159" s="1" t="s">
        <v>62</v>
      </c>
      <c r="D2159" s="1" t="s">
        <v>644</v>
      </c>
      <c r="E2159" s="1" t="s">
        <v>91</v>
      </c>
      <c r="AK2159">
        <v>39</v>
      </c>
      <c r="AL2159">
        <v>0</v>
      </c>
      <c r="AM2159">
        <v>41</v>
      </c>
      <c r="AN2159">
        <v>2</v>
      </c>
      <c r="AO2159">
        <v>82</v>
      </c>
      <c r="BI2159" s="4">
        <v>4</v>
      </c>
      <c r="BJ2159" s="1">
        <f ca="1">INDEX(passing_tds,CELL("Row",AG2159)-1)*(PASSTD)</f>
        <v>0</v>
      </c>
      <c r="BK2159" s="1">
        <f ca="1">INDEX(passing_yds,CELL("Row",AH2159)-1)*(PASSYDS)</f>
        <v>0</v>
      </c>
      <c r="BL2159" s="1">
        <f ca="1">IF(INDEX(passing_yds,CELL("Row",AI2159)-1)&gt;=300,3,0)</f>
        <v>0</v>
      </c>
      <c r="BM2159" s="1">
        <f ca="1">INDEX(passing_ints,CELL("Row",AJ2159)-1)*(INT)</f>
        <v>0</v>
      </c>
      <c r="BN2159" s="1">
        <f ca="1">INDEX(rushing_yds,CELL("Row",AK2159)-1)*(RUSHYDS)</f>
        <v>0</v>
      </c>
      <c r="BO2159" s="1">
        <f ca="1">INDEX(rushing_tds,CELL("Row",AK2159)-1)*(RUSHTD)</f>
        <v>0</v>
      </c>
      <c r="BP2159" s="1">
        <f ca="1">IF(INDEX(rushing_yds,CELL("Row",AI2159)-1)&gt;=100,3,0)</f>
        <v>0</v>
      </c>
      <c r="BQ2159" s="1">
        <f ca="1">INDEX(receiving_yds,CELL("Row",AN2159)-1)*(RECYDS)</f>
        <v>0</v>
      </c>
      <c r="BR2159" s="1">
        <f ca="1">INDEX(receiving_rec,CELL("Row",AO2159)-1)*(REC)</f>
        <v>0</v>
      </c>
      <c r="BS2159" s="1">
        <f ca="1">INDEX(receiving_tds,CELL("Row",AP2159)-1)*(RECTD)</f>
        <v>0</v>
      </c>
      <c r="BT2159" s="1">
        <f ca="1">IF(INDEX(receiving_yds,CELL("Row",AI2159)-1)&gt;=100,3,0)</f>
        <v>0</v>
      </c>
      <c r="BU2159" s="1">
        <f ca="1">INDEX(puntret_tds,CELL("Row",AR2159)-1)*(PUNTKORETTD)+INDEX(kickret_tds,CELL("Row",AR2159)-1)*(PUNTKORETTD)</f>
        <v>0</v>
      </c>
      <c r="BV2159" s="1">
        <f ca="1">INDEX(fumbles_tot,CELL("Row",AS2159)-1)*(FUM)</f>
        <v>0</v>
      </c>
      <c r="BW2159" s="1">
        <f ca="1">(INDEX(passing_twoptm,CELL("Row",AT2159)-1)+INDEX(rushing_twoptm,CELL("Row",AT2159)-1)+INDEX(receiving_twoptm,CELL("Row",AT2159)-1))*(_2PTCONV)</f>
        <v>0</v>
      </c>
      <c r="BX2159" s="1">
        <f ca="1">SUM(BJ2159:BW2159)</f>
        <v>0</v>
      </c>
    </row>
    <row r="2160" spans="1:76" x14ac:dyDescent="0.25">
      <c r="A2160" s="1" t="s">
        <v>661</v>
      </c>
      <c r="B2160" s="1" t="s">
        <v>662</v>
      </c>
      <c r="C2160" s="1" t="s">
        <v>62</v>
      </c>
      <c r="D2160" s="1" t="s">
        <v>644</v>
      </c>
      <c r="E2160" s="1" t="s">
        <v>69</v>
      </c>
      <c r="Y2160">
        <v>30</v>
      </c>
      <c r="Z2160">
        <v>38</v>
      </c>
      <c r="AA2160">
        <v>0</v>
      </c>
      <c r="AB2160">
        <v>3</v>
      </c>
      <c r="AC2160">
        <v>0</v>
      </c>
      <c r="AP2160">
        <v>7</v>
      </c>
      <c r="AQ2160">
        <v>15</v>
      </c>
      <c r="AR2160">
        <v>0</v>
      </c>
      <c r="AS2160">
        <v>2</v>
      </c>
      <c r="AT2160">
        <v>0</v>
      </c>
      <c r="BI2160" s="4">
        <v>4</v>
      </c>
      <c r="BJ2160" s="1">
        <f ca="1">INDEX(passing_tds,CELL("Row",AG2160)-1)*(PASSTD)</f>
        <v>0</v>
      </c>
      <c r="BK2160" s="1">
        <f ca="1">INDEX(passing_yds,CELL("Row",AH2160)-1)*(PASSYDS)</f>
        <v>0</v>
      </c>
      <c r="BL2160" s="1">
        <f ca="1">IF(INDEX(passing_yds,CELL("Row",AI2160)-1)&gt;=300,3,0)</f>
        <v>0</v>
      </c>
      <c r="BM2160" s="1">
        <f ca="1">INDEX(passing_ints,CELL("Row",AJ2160)-1)*(INT)</f>
        <v>0</v>
      </c>
      <c r="BN2160" s="1">
        <f ca="1">INDEX(rushing_yds,CELL("Row",AK2160)-1)*(RUSHYDS)</f>
        <v>0</v>
      </c>
      <c r="BO2160" s="1">
        <f ca="1">INDEX(rushing_tds,CELL("Row",AK2160)-1)*(RUSHTD)</f>
        <v>0</v>
      </c>
      <c r="BP2160" s="1">
        <f ca="1">IF(INDEX(rushing_yds,CELL("Row",AI2160)-1)&gt;=100,3,0)</f>
        <v>0</v>
      </c>
      <c r="BQ2160" s="1">
        <f ca="1">INDEX(receiving_yds,CELL("Row",AN2160)-1)*(RECYDS)</f>
        <v>0</v>
      </c>
      <c r="BR2160" s="1">
        <f ca="1">INDEX(receiving_rec,CELL("Row",AO2160)-1)*(REC)</f>
        <v>0</v>
      </c>
      <c r="BS2160" s="1">
        <f ca="1">INDEX(receiving_tds,CELL("Row",AP2160)-1)*(RECTD)</f>
        <v>0</v>
      </c>
      <c r="BT2160" s="1">
        <f ca="1">IF(INDEX(receiving_yds,CELL("Row",AI2160)-1)&gt;=100,3,0)</f>
        <v>0</v>
      </c>
      <c r="BU2160" s="1">
        <f ca="1">INDEX(puntret_tds,CELL("Row",AR2160)-1)*(PUNTKORETTD)+INDEX(kickret_tds,CELL("Row",AR2160)-1)*(PUNTKORETTD)</f>
        <v>0</v>
      </c>
      <c r="BV2160" s="1">
        <f ca="1">INDEX(fumbles_tot,CELL("Row",AS2160)-1)*(FUM)</f>
        <v>0</v>
      </c>
      <c r="BW2160" s="1">
        <f ca="1">(INDEX(passing_twoptm,CELL("Row",AT2160)-1)+INDEX(rushing_twoptm,CELL("Row",AT2160)-1)+INDEX(receiving_twoptm,CELL("Row",AT2160)-1))*(_2PTCONV)</f>
        <v>0</v>
      </c>
      <c r="BX2160" s="1">
        <f ca="1">SUM(BJ2160:BW2160)</f>
        <v>0</v>
      </c>
    </row>
    <row r="2161" spans="1:76" x14ac:dyDescent="0.25">
      <c r="A2161" s="1" t="s">
        <v>665</v>
      </c>
      <c r="B2161" s="1" t="s">
        <v>666</v>
      </c>
      <c r="C2161" s="1" t="s">
        <v>62</v>
      </c>
      <c r="D2161" s="1" t="s">
        <v>644</v>
      </c>
      <c r="E2161" s="1" t="s">
        <v>112</v>
      </c>
      <c r="F2161">
        <v>0</v>
      </c>
      <c r="G2161">
        <v>0</v>
      </c>
      <c r="H2161">
        <v>0</v>
      </c>
      <c r="I2161">
        <v>0</v>
      </c>
      <c r="J2161">
        <v>1</v>
      </c>
      <c r="BI2161" s="4">
        <v>4</v>
      </c>
      <c r="BJ2161" s="1">
        <f ca="1">INDEX(passing_tds,CELL("Row",AG2161)-1)*(PASSTD)</f>
        <v>0</v>
      </c>
      <c r="BK2161" s="1">
        <f ca="1">INDEX(passing_yds,CELL("Row",AH2161)-1)*(PASSYDS)</f>
        <v>0</v>
      </c>
      <c r="BL2161" s="1">
        <f ca="1">IF(INDEX(passing_yds,CELL("Row",AI2161)-1)&gt;=300,3,0)</f>
        <v>0</v>
      </c>
      <c r="BM2161" s="1">
        <f ca="1">INDEX(passing_ints,CELL("Row",AJ2161)-1)*(INT)</f>
        <v>0</v>
      </c>
      <c r="BN2161" s="1">
        <f ca="1">INDEX(rushing_yds,CELL("Row",AK2161)-1)*(RUSHYDS)</f>
        <v>0</v>
      </c>
      <c r="BO2161" s="1">
        <f ca="1">INDEX(rushing_tds,CELL("Row",AK2161)-1)*(RUSHTD)</f>
        <v>0</v>
      </c>
      <c r="BP2161" s="1">
        <f ca="1">IF(INDEX(rushing_yds,CELL("Row",AI2161)-1)&gt;=100,3,0)</f>
        <v>0</v>
      </c>
      <c r="BQ2161" s="1">
        <f ca="1">INDEX(receiving_yds,CELL("Row",AN2161)-1)*(RECYDS)</f>
        <v>0</v>
      </c>
      <c r="BR2161" s="1">
        <f ca="1">INDEX(receiving_rec,CELL("Row",AO2161)-1)*(REC)</f>
        <v>0</v>
      </c>
      <c r="BS2161" s="1">
        <f ca="1">INDEX(receiving_tds,CELL("Row",AP2161)-1)*(RECTD)</f>
        <v>0</v>
      </c>
      <c r="BT2161" s="1">
        <f ca="1">IF(INDEX(receiving_yds,CELL("Row",AI2161)-1)&gt;=100,3,0)</f>
        <v>0</v>
      </c>
      <c r="BU2161" s="1">
        <f ca="1">INDEX(puntret_tds,CELL("Row",AR2161)-1)*(PUNTKORETTD)+INDEX(kickret_tds,CELL("Row",AR2161)-1)*(PUNTKORETTD)</f>
        <v>0</v>
      </c>
      <c r="BV2161" s="1">
        <f ca="1">INDEX(fumbles_tot,CELL("Row",AS2161)-1)*(FUM)</f>
        <v>0</v>
      </c>
      <c r="BW2161" s="1">
        <f ca="1">(INDEX(passing_twoptm,CELL("Row",AT2161)-1)+INDEX(rushing_twoptm,CELL("Row",AT2161)-1)+INDEX(receiving_twoptm,CELL("Row",AT2161)-1))*(_2PTCONV)</f>
        <v>0</v>
      </c>
      <c r="BX2161" s="1">
        <f ca="1">SUM(BJ2161:BW2161)</f>
        <v>0</v>
      </c>
    </row>
    <row r="2162" spans="1:76" x14ac:dyDescent="0.25">
      <c r="A2162" s="1" t="s">
        <v>663</v>
      </c>
      <c r="B2162" s="1" t="s">
        <v>664</v>
      </c>
      <c r="C2162" s="1" t="s">
        <v>62</v>
      </c>
      <c r="D2162" s="1" t="s">
        <v>644</v>
      </c>
      <c r="E2162" s="1" t="s">
        <v>94</v>
      </c>
      <c r="F2162">
        <v>1</v>
      </c>
      <c r="G2162">
        <v>0</v>
      </c>
      <c r="H2162">
        <v>0</v>
      </c>
      <c r="I2162">
        <v>0</v>
      </c>
      <c r="J2162">
        <v>0</v>
      </c>
      <c r="BI2162" s="4">
        <v>4</v>
      </c>
      <c r="BJ2162" s="1">
        <f ca="1">INDEX(passing_tds,CELL("Row",AG2162)-1)*(PASSTD)</f>
        <v>0</v>
      </c>
      <c r="BK2162" s="1">
        <f ca="1">INDEX(passing_yds,CELL("Row",AH2162)-1)*(PASSYDS)</f>
        <v>0</v>
      </c>
      <c r="BL2162" s="1">
        <f ca="1">IF(INDEX(passing_yds,CELL("Row",AI2162)-1)&gt;=300,3,0)</f>
        <v>0</v>
      </c>
      <c r="BM2162" s="1">
        <f ca="1">INDEX(passing_ints,CELL("Row",AJ2162)-1)*(INT)</f>
        <v>0</v>
      </c>
      <c r="BN2162" s="1">
        <f ca="1">INDEX(rushing_yds,CELL("Row",AK2162)-1)*(RUSHYDS)</f>
        <v>0</v>
      </c>
      <c r="BO2162" s="1">
        <f ca="1">INDEX(rushing_tds,CELL("Row",AK2162)-1)*(RUSHTD)</f>
        <v>0</v>
      </c>
      <c r="BP2162" s="1">
        <f ca="1">IF(INDEX(rushing_yds,CELL("Row",AI2162)-1)&gt;=100,3,0)</f>
        <v>0</v>
      </c>
      <c r="BQ2162" s="1">
        <f ca="1">INDEX(receiving_yds,CELL("Row",AN2162)-1)*(RECYDS)</f>
        <v>0</v>
      </c>
      <c r="BR2162" s="1">
        <f ca="1">INDEX(receiving_rec,CELL("Row",AO2162)-1)*(REC)</f>
        <v>0</v>
      </c>
      <c r="BS2162" s="1">
        <f ca="1">INDEX(receiving_tds,CELL("Row",AP2162)-1)*(RECTD)</f>
        <v>0</v>
      </c>
      <c r="BT2162" s="1">
        <f ca="1">IF(INDEX(receiving_yds,CELL("Row",AI2162)-1)&gt;=100,3,0)</f>
        <v>0</v>
      </c>
      <c r="BU2162" s="1">
        <f ca="1">INDEX(puntret_tds,CELL("Row",AR2162)-1)*(PUNTKORETTD)+INDEX(kickret_tds,CELL("Row",AR2162)-1)*(PUNTKORETTD)</f>
        <v>0</v>
      </c>
      <c r="BV2162" s="1">
        <f ca="1">INDEX(fumbles_tot,CELL("Row",AS2162)-1)*(FUM)</f>
        <v>0</v>
      </c>
      <c r="BW2162" s="1">
        <f ca="1">(INDEX(passing_twoptm,CELL("Row",AT2162)-1)+INDEX(rushing_twoptm,CELL("Row",AT2162)-1)+INDEX(receiving_twoptm,CELL("Row",AT2162)-1))*(_2PTCONV)</f>
        <v>0</v>
      </c>
      <c r="BX2162" s="1">
        <f ca="1">SUM(BJ2162:BW2162)</f>
        <v>0</v>
      </c>
    </row>
    <row r="2163" spans="1:76" x14ac:dyDescent="0.25">
      <c r="A2163" s="1" t="s">
        <v>667</v>
      </c>
      <c r="B2163" s="1" t="s">
        <v>668</v>
      </c>
      <c r="C2163" s="1" t="s">
        <v>62</v>
      </c>
      <c r="D2163" s="1" t="s">
        <v>644</v>
      </c>
      <c r="E2163" s="1" t="s">
        <v>105</v>
      </c>
      <c r="F2163">
        <v>1</v>
      </c>
      <c r="G2163">
        <v>0</v>
      </c>
      <c r="H2163">
        <v>0</v>
      </c>
      <c r="I2163">
        <v>1</v>
      </c>
      <c r="J2163">
        <v>2</v>
      </c>
      <c r="BI2163" s="4">
        <v>4</v>
      </c>
      <c r="BJ2163" s="1">
        <f ca="1">INDEX(passing_tds,CELL("Row",AG2163)-1)*(PASSTD)</f>
        <v>0</v>
      </c>
      <c r="BK2163" s="1">
        <f ca="1">INDEX(passing_yds,CELL("Row",AH2163)-1)*(PASSYDS)</f>
        <v>0</v>
      </c>
      <c r="BL2163" s="1">
        <f ca="1">IF(INDEX(passing_yds,CELL("Row",AI2163)-1)&gt;=300,3,0)</f>
        <v>0</v>
      </c>
      <c r="BM2163" s="1">
        <f ca="1">INDEX(passing_ints,CELL("Row",AJ2163)-1)*(INT)</f>
        <v>0</v>
      </c>
      <c r="BN2163" s="1">
        <f ca="1">INDEX(rushing_yds,CELL("Row",AK2163)-1)*(RUSHYDS)</f>
        <v>0</v>
      </c>
      <c r="BO2163" s="1">
        <f ca="1">INDEX(rushing_tds,CELL("Row",AK2163)-1)*(RUSHTD)</f>
        <v>0</v>
      </c>
      <c r="BP2163" s="1">
        <f ca="1">IF(INDEX(rushing_yds,CELL("Row",AI2163)-1)&gt;=100,3,0)</f>
        <v>0</v>
      </c>
      <c r="BQ2163" s="1">
        <f ca="1">INDEX(receiving_yds,CELL("Row",AN2163)-1)*(RECYDS)</f>
        <v>0</v>
      </c>
      <c r="BR2163" s="1">
        <f ca="1">INDEX(receiving_rec,CELL("Row",AO2163)-1)*(REC)</f>
        <v>0</v>
      </c>
      <c r="BS2163" s="1">
        <f ca="1">INDEX(receiving_tds,CELL("Row",AP2163)-1)*(RECTD)</f>
        <v>0</v>
      </c>
      <c r="BT2163" s="1">
        <f ca="1">IF(INDEX(receiving_yds,CELL("Row",AI2163)-1)&gt;=100,3,0)</f>
        <v>0</v>
      </c>
      <c r="BU2163" s="1">
        <f ca="1">INDEX(puntret_tds,CELL("Row",AR2163)-1)*(PUNTKORETTD)+INDEX(kickret_tds,CELL("Row",AR2163)-1)*(PUNTKORETTD)</f>
        <v>0</v>
      </c>
      <c r="BV2163" s="1">
        <f ca="1">INDEX(fumbles_tot,CELL("Row",AS2163)-1)*(FUM)</f>
        <v>0</v>
      </c>
      <c r="BW2163" s="1">
        <f ca="1">(INDEX(passing_twoptm,CELL("Row",AT2163)-1)+INDEX(rushing_twoptm,CELL("Row",AT2163)-1)+INDEX(receiving_twoptm,CELL("Row",AT2163)-1))*(_2PTCONV)</f>
        <v>0</v>
      </c>
      <c r="BX2163" s="1">
        <f ca="1">SUM(BJ2163:BW2163)</f>
        <v>0</v>
      </c>
    </row>
    <row r="2164" spans="1:76" x14ac:dyDescent="0.25">
      <c r="A2164" s="1" t="s">
        <v>174</v>
      </c>
      <c r="B2164" s="1" t="s">
        <v>671</v>
      </c>
      <c r="C2164" s="1" t="s">
        <v>62</v>
      </c>
      <c r="D2164" s="1" t="s">
        <v>644</v>
      </c>
      <c r="E2164" s="1" t="s">
        <v>97</v>
      </c>
      <c r="F2164">
        <v>0</v>
      </c>
      <c r="G2164">
        <v>0</v>
      </c>
      <c r="H2164">
        <v>0</v>
      </c>
      <c r="I2164">
        <v>0</v>
      </c>
      <c r="J2164">
        <v>2</v>
      </c>
      <c r="BI2164" s="4">
        <v>4</v>
      </c>
      <c r="BJ2164" s="1">
        <f ca="1">INDEX(passing_tds,CELL("Row",AG2164)-1)*(PASSTD)</f>
        <v>0</v>
      </c>
      <c r="BK2164" s="1">
        <f ca="1">INDEX(passing_yds,CELL("Row",AH2164)-1)*(PASSYDS)</f>
        <v>0</v>
      </c>
      <c r="BL2164" s="1">
        <f ca="1">IF(INDEX(passing_yds,CELL("Row",AI2164)-1)&gt;=300,3,0)</f>
        <v>0</v>
      </c>
      <c r="BM2164" s="1">
        <f ca="1">INDEX(passing_ints,CELL("Row",AJ2164)-1)*(INT)</f>
        <v>0</v>
      </c>
      <c r="BN2164" s="1">
        <f ca="1">INDEX(rushing_yds,CELL("Row",AK2164)-1)*(RUSHYDS)</f>
        <v>0</v>
      </c>
      <c r="BO2164" s="1">
        <f ca="1">INDEX(rushing_tds,CELL("Row",AK2164)-1)*(RUSHTD)</f>
        <v>0</v>
      </c>
      <c r="BP2164" s="1">
        <f ca="1">IF(INDEX(rushing_yds,CELL("Row",AI2164)-1)&gt;=100,3,0)</f>
        <v>0</v>
      </c>
      <c r="BQ2164" s="1">
        <f ca="1">INDEX(receiving_yds,CELL("Row",AN2164)-1)*(RECYDS)</f>
        <v>0</v>
      </c>
      <c r="BR2164" s="1">
        <f ca="1">INDEX(receiving_rec,CELL("Row",AO2164)-1)*(REC)</f>
        <v>0</v>
      </c>
      <c r="BS2164" s="1">
        <f ca="1">INDEX(receiving_tds,CELL("Row",AP2164)-1)*(RECTD)</f>
        <v>0</v>
      </c>
      <c r="BT2164" s="1">
        <f ca="1">IF(INDEX(receiving_yds,CELL("Row",AI2164)-1)&gt;=100,3,0)</f>
        <v>0</v>
      </c>
      <c r="BU2164" s="1">
        <f ca="1">INDEX(puntret_tds,CELL("Row",AR2164)-1)*(PUNTKORETTD)+INDEX(kickret_tds,CELL("Row",AR2164)-1)*(PUNTKORETTD)</f>
        <v>0</v>
      </c>
      <c r="BV2164" s="1">
        <f ca="1">INDEX(fumbles_tot,CELL("Row",AS2164)-1)*(FUM)</f>
        <v>0</v>
      </c>
      <c r="BW2164" s="1">
        <f ca="1">(INDEX(passing_twoptm,CELL("Row",AT2164)-1)+INDEX(rushing_twoptm,CELL("Row",AT2164)-1)+INDEX(receiving_twoptm,CELL("Row",AT2164)-1))*(_2PTCONV)</f>
        <v>0</v>
      </c>
      <c r="BX2164" s="1">
        <f ca="1">SUM(BJ2164:BW2164)</f>
        <v>0</v>
      </c>
    </row>
    <row r="2165" spans="1:76" x14ac:dyDescent="0.25">
      <c r="A2165" s="1" t="s">
        <v>672</v>
      </c>
      <c r="B2165" s="1" t="s">
        <v>673</v>
      </c>
      <c r="C2165" s="1" t="s">
        <v>62</v>
      </c>
      <c r="D2165" s="1" t="s">
        <v>644</v>
      </c>
      <c r="E2165" s="1" t="s">
        <v>112</v>
      </c>
      <c r="F2165">
        <v>2</v>
      </c>
      <c r="G2165">
        <v>0</v>
      </c>
      <c r="H2165">
        <v>0</v>
      </c>
      <c r="I2165">
        <v>0</v>
      </c>
      <c r="J2165">
        <v>2</v>
      </c>
      <c r="BI2165" s="4">
        <v>4</v>
      </c>
      <c r="BJ2165" s="1">
        <f ca="1">INDEX(passing_tds,CELL("Row",AG2165)-1)*(PASSTD)</f>
        <v>0</v>
      </c>
      <c r="BK2165" s="1">
        <f ca="1">INDEX(passing_yds,CELL("Row",AH2165)-1)*(PASSYDS)</f>
        <v>0</v>
      </c>
      <c r="BL2165" s="1">
        <f ca="1">IF(INDEX(passing_yds,CELL("Row",AI2165)-1)&gt;=300,3,0)</f>
        <v>0</v>
      </c>
      <c r="BM2165" s="1">
        <f ca="1">INDEX(passing_ints,CELL("Row",AJ2165)-1)*(INT)</f>
        <v>0</v>
      </c>
      <c r="BN2165" s="1">
        <f ca="1">INDEX(rushing_yds,CELL("Row",AK2165)-1)*(RUSHYDS)</f>
        <v>0</v>
      </c>
      <c r="BO2165" s="1">
        <f ca="1">INDEX(rushing_tds,CELL("Row",AK2165)-1)*(RUSHTD)</f>
        <v>0</v>
      </c>
      <c r="BP2165" s="1">
        <f ca="1">IF(INDEX(rushing_yds,CELL("Row",AI2165)-1)&gt;=100,3,0)</f>
        <v>0</v>
      </c>
      <c r="BQ2165" s="1">
        <f ca="1">INDEX(receiving_yds,CELL("Row",AN2165)-1)*(RECYDS)</f>
        <v>0</v>
      </c>
      <c r="BR2165" s="1">
        <f ca="1">INDEX(receiving_rec,CELL("Row",AO2165)-1)*(REC)</f>
        <v>0</v>
      </c>
      <c r="BS2165" s="1">
        <f ca="1">INDEX(receiving_tds,CELL("Row",AP2165)-1)*(RECTD)</f>
        <v>0</v>
      </c>
      <c r="BT2165" s="1">
        <f ca="1">IF(INDEX(receiving_yds,CELL("Row",AI2165)-1)&gt;=100,3,0)</f>
        <v>0</v>
      </c>
      <c r="BU2165" s="1">
        <f ca="1">INDEX(puntret_tds,CELL("Row",AR2165)-1)*(PUNTKORETTD)+INDEX(kickret_tds,CELL("Row",AR2165)-1)*(PUNTKORETTD)</f>
        <v>0</v>
      </c>
      <c r="BV2165" s="1">
        <f ca="1">INDEX(fumbles_tot,CELL("Row",AS2165)-1)*(FUM)</f>
        <v>0</v>
      </c>
      <c r="BW2165" s="1">
        <f ca="1">(INDEX(passing_twoptm,CELL("Row",AT2165)-1)+INDEX(rushing_twoptm,CELL("Row",AT2165)-1)+INDEX(receiving_twoptm,CELL("Row",AT2165)-1))*(_2PTCONV)</f>
        <v>0</v>
      </c>
      <c r="BX2165" s="1">
        <f ca="1">SUM(BJ2165:BW2165)</f>
        <v>0</v>
      </c>
    </row>
    <row r="2166" spans="1:76" x14ac:dyDescent="0.25">
      <c r="A2166" s="1" t="s">
        <v>674</v>
      </c>
      <c r="B2166" s="1" t="s">
        <v>675</v>
      </c>
      <c r="C2166" s="1" t="s">
        <v>62</v>
      </c>
      <c r="D2166" s="1" t="s">
        <v>644</v>
      </c>
      <c r="E2166" s="1" t="s">
        <v>165</v>
      </c>
      <c r="F2166">
        <v>1</v>
      </c>
      <c r="G2166">
        <v>1</v>
      </c>
      <c r="H2166">
        <v>0</v>
      </c>
      <c r="I2166">
        <v>0</v>
      </c>
      <c r="J2166">
        <v>7</v>
      </c>
      <c r="BI2166" s="4">
        <v>4</v>
      </c>
      <c r="BJ2166" s="1">
        <f ca="1">INDEX(passing_tds,CELL("Row",AG2166)-1)*(PASSTD)</f>
        <v>0</v>
      </c>
      <c r="BK2166" s="1">
        <f ca="1">INDEX(passing_yds,CELL("Row",AH2166)-1)*(PASSYDS)</f>
        <v>0</v>
      </c>
      <c r="BL2166" s="1">
        <f ca="1">IF(INDEX(passing_yds,CELL("Row",AI2166)-1)&gt;=300,3,0)</f>
        <v>0</v>
      </c>
      <c r="BM2166" s="1">
        <f ca="1">INDEX(passing_ints,CELL("Row",AJ2166)-1)*(INT)</f>
        <v>0</v>
      </c>
      <c r="BN2166" s="1">
        <f ca="1">INDEX(rushing_yds,CELL("Row",AK2166)-1)*(RUSHYDS)</f>
        <v>0</v>
      </c>
      <c r="BO2166" s="1">
        <f ca="1">INDEX(rushing_tds,CELL("Row",AK2166)-1)*(RUSHTD)</f>
        <v>0</v>
      </c>
      <c r="BP2166" s="1">
        <f ca="1">IF(INDEX(rushing_yds,CELL("Row",AI2166)-1)&gt;=100,3,0)</f>
        <v>0</v>
      </c>
      <c r="BQ2166" s="1">
        <f ca="1">INDEX(receiving_yds,CELL("Row",AN2166)-1)*(RECYDS)</f>
        <v>0</v>
      </c>
      <c r="BR2166" s="1">
        <f ca="1">INDEX(receiving_rec,CELL("Row",AO2166)-1)*(REC)</f>
        <v>0</v>
      </c>
      <c r="BS2166" s="1">
        <f ca="1">INDEX(receiving_tds,CELL("Row",AP2166)-1)*(RECTD)</f>
        <v>0</v>
      </c>
      <c r="BT2166" s="1">
        <f ca="1">IF(INDEX(receiving_yds,CELL("Row",AI2166)-1)&gt;=100,3,0)</f>
        <v>0</v>
      </c>
      <c r="BU2166" s="1">
        <f ca="1">INDEX(puntret_tds,CELL("Row",AR2166)-1)*(PUNTKORETTD)+INDEX(kickret_tds,CELL("Row",AR2166)-1)*(PUNTKORETTD)</f>
        <v>0</v>
      </c>
      <c r="BV2166" s="1">
        <f ca="1">INDEX(fumbles_tot,CELL("Row",AS2166)-1)*(FUM)</f>
        <v>0</v>
      </c>
      <c r="BW2166" s="1">
        <f ca="1">(INDEX(passing_twoptm,CELL("Row",AT2166)-1)+INDEX(rushing_twoptm,CELL("Row",AT2166)-1)+INDEX(receiving_twoptm,CELL("Row",AT2166)-1))*(_2PTCONV)</f>
        <v>0</v>
      </c>
      <c r="BX2166" s="1">
        <f ca="1">SUM(BJ2166:BW2166)</f>
        <v>0</v>
      </c>
    </row>
    <row r="2167" spans="1:76" x14ac:dyDescent="0.25">
      <c r="A2167" s="1" t="s">
        <v>685</v>
      </c>
      <c r="B2167" s="1" t="s">
        <v>686</v>
      </c>
      <c r="C2167" s="1" t="s">
        <v>62</v>
      </c>
      <c r="D2167" s="1" t="s">
        <v>644</v>
      </c>
      <c r="E2167" s="1" t="s">
        <v>118</v>
      </c>
      <c r="F2167">
        <v>0</v>
      </c>
      <c r="G2167">
        <v>0</v>
      </c>
      <c r="H2167">
        <v>0</v>
      </c>
      <c r="I2167">
        <v>0</v>
      </c>
      <c r="J2167">
        <v>5</v>
      </c>
      <c r="BI2167" s="4">
        <v>4</v>
      </c>
      <c r="BJ2167" s="1">
        <f ca="1">INDEX(passing_tds,CELL("Row",AG2167)-1)*(PASSTD)</f>
        <v>0</v>
      </c>
      <c r="BK2167" s="1">
        <f ca="1">INDEX(passing_yds,CELL("Row",AH2167)-1)*(PASSYDS)</f>
        <v>0</v>
      </c>
      <c r="BL2167" s="1">
        <f ca="1">IF(INDEX(passing_yds,CELL("Row",AI2167)-1)&gt;=300,3,0)</f>
        <v>0</v>
      </c>
      <c r="BM2167" s="1">
        <f ca="1">INDEX(passing_ints,CELL("Row",AJ2167)-1)*(INT)</f>
        <v>0</v>
      </c>
      <c r="BN2167" s="1">
        <f ca="1">INDEX(rushing_yds,CELL("Row",AK2167)-1)*(RUSHYDS)</f>
        <v>0</v>
      </c>
      <c r="BO2167" s="1">
        <f ca="1">INDEX(rushing_tds,CELL("Row",AK2167)-1)*(RUSHTD)</f>
        <v>0</v>
      </c>
      <c r="BP2167" s="1">
        <f ca="1">IF(INDEX(rushing_yds,CELL("Row",AI2167)-1)&gt;=100,3,0)</f>
        <v>0</v>
      </c>
      <c r="BQ2167" s="1">
        <f ca="1">INDEX(receiving_yds,CELL("Row",AN2167)-1)*(RECYDS)</f>
        <v>0</v>
      </c>
      <c r="BR2167" s="1">
        <f ca="1">INDEX(receiving_rec,CELL("Row",AO2167)-1)*(REC)</f>
        <v>0</v>
      </c>
      <c r="BS2167" s="1">
        <f ca="1">INDEX(receiving_tds,CELL("Row",AP2167)-1)*(RECTD)</f>
        <v>0</v>
      </c>
      <c r="BT2167" s="1">
        <f ca="1">IF(INDEX(receiving_yds,CELL("Row",AI2167)-1)&gt;=100,3,0)</f>
        <v>0</v>
      </c>
      <c r="BU2167" s="1">
        <f ca="1">INDEX(puntret_tds,CELL("Row",AR2167)-1)*(PUNTKORETTD)+INDEX(kickret_tds,CELL("Row",AR2167)-1)*(PUNTKORETTD)</f>
        <v>0</v>
      </c>
      <c r="BV2167" s="1">
        <f ca="1">INDEX(fumbles_tot,CELL("Row",AS2167)-1)*(FUM)</f>
        <v>0</v>
      </c>
      <c r="BW2167" s="1">
        <f ca="1">(INDEX(passing_twoptm,CELL("Row",AT2167)-1)+INDEX(rushing_twoptm,CELL("Row",AT2167)-1)+INDEX(receiving_twoptm,CELL("Row",AT2167)-1))*(_2PTCONV)</f>
        <v>0</v>
      </c>
      <c r="BX2167" s="1">
        <f ca="1">SUM(BJ2167:BW2167)</f>
        <v>0</v>
      </c>
    </row>
    <row r="2168" spans="1:76" x14ac:dyDescent="0.25">
      <c r="A2168" s="1" t="s">
        <v>678</v>
      </c>
      <c r="B2168" s="1" t="s">
        <v>679</v>
      </c>
      <c r="C2168" s="1" t="s">
        <v>62</v>
      </c>
      <c r="D2168" s="1" t="s">
        <v>644</v>
      </c>
      <c r="E2168" s="1" t="s">
        <v>105</v>
      </c>
      <c r="F2168">
        <v>3</v>
      </c>
      <c r="G2168">
        <v>0</v>
      </c>
      <c r="H2168">
        <v>0</v>
      </c>
      <c r="I2168">
        <v>0</v>
      </c>
      <c r="J2168">
        <v>2</v>
      </c>
      <c r="BI2168" s="4">
        <v>4</v>
      </c>
      <c r="BJ2168" s="1">
        <f ca="1">INDEX(passing_tds,CELL("Row",AG2168)-1)*(PASSTD)</f>
        <v>0</v>
      </c>
      <c r="BK2168" s="1">
        <f ca="1">INDEX(passing_yds,CELL("Row",AH2168)-1)*(PASSYDS)</f>
        <v>0</v>
      </c>
      <c r="BL2168" s="1">
        <f ca="1">IF(INDEX(passing_yds,CELL("Row",AI2168)-1)&gt;=300,3,0)</f>
        <v>0</v>
      </c>
      <c r="BM2168" s="1">
        <f ca="1">INDEX(passing_ints,CELL("Row",AJ2168)-1)*(INT)</f>
        <v>0</v>
      </c>
      <c r="BN2168" s="1">
        <f ca="1">INDEX(rushing_yds,CELL("Row",AK2168)-1)*(RUSHYDS)</f>
        <v>0</v>
      </c>
      <c r="BO2168" s="1">
        <f ca="1">INDEX(rushing_tds,CELL("Row",AK2168)-1)*(RUSHTD)</f>
        <v>0</v>
      </c>
      <c r="BP2168" s="1">
        <f ca="1">IF(INDEX(rushing_yds,CELL("Row",AI2168)-1)&gt;=100,3,0)</f>
        <v>0</v>
      </c>
      <c r="BQ2168" s="1">
        <f ca="1">INDEX(receiving_yds,CELL("Row",AN2168)-1)*(RECYDS)</f>
        <v>0</v>
      </c>
      <c r="BR2168" s="1">
        <f ca="1">INDEX(receiving_rec,CELL("Row",AO2168)-1)*(REC)</f>
        <v>0</v>
      </c>
      <c r="BS2168" s="1">
        <f ca="1">INDEX(receiving_tds,CELL("Row",AP2168)-1)*(RECTD)</f>
        <v>0</v>
      </c>
      <c r="BT2168" s="1">
        <f ca="1">IF(INDEX(receiving_yds,CELL("Row",AI2168)-1)&gt;=100,3,0)</f>
        <v>0</v>
      </c>
      <c r="BU2168" s="1">
        <f ca="1">INDEX(puntret_tds,CELL("Row",AR2168)-1)*(PUNTKORETTD)+INDEX(kickret_tds,CELL("Row",AR2168)-1)*(PUNTKORETTD)</f>
        <v>0</v>
      </c>
      <c r="BV2168" s="1">
        <f ca="1">INDEX(fumbles_tot,CELL("Row",AS2168)-1)*(FUM)</f>
        <v>0</v>
      </c>
      <c r="BW2168" s="1">
        <f ca="1">(INDEX(passing_twoptm,CELL("Row",AT2168)-1)+INDEX(rushing_twoptm,CELL("Row",AT2168)-1)+INDEX(receiving_twoptm,CELL("Row",AT2168)-1))*(_2PTCONV)</f>
        <v>0</v>
      </c>
      <c r="BX2168" s="1">
        <f ca="1">SUM(BJ2168:BW2168)</f>
        <v>0</v>
      </c>
    </row>
    <row r="2169" spans="1:76" x14ac:dyDescent="0.25">
      <c r="A2169" s="1" t="s">
        <v>247</v>
      </c>
      <c r="B2169" s="1" t="s">
        <v>682</v>
      </c>
      <c r="C2169" s="1" t="s">
        <v>62</v>
      </c>
      <c r="D2169" s="1" t="s">
        <v>644</v>
      </c>
      <c r="E2169" s="1" t="s">
        <v>100</v>
      </c>
      <c r="F2169">
        <v>0</v>
      </c>
      <c r="G2169">
        <v>0</v>
      </c>
      <c r="H2169">
        <v>0</v>
      </c>
      <c r="I2169">
        <v>0</v>
      </c>
      <c r="J2169">
        <v>1</v>
      </c>
      <c r="BI2169" s="4">
        <v>4</v>
      </c>
      <c r="BJ2169" s="1">
        <f ca="1">INDEX(passing_tds,CELL("Row",AG2169)-1)*(PASSTD)</f>
        <v>0</v>
      </c>
      <c r="BK2169" s="1">
        <f ca="1">INDEX(passing_yds,CELL("Row",AH2169)-1)*(PASSYDS)</f>
        <v>0</v>
      </c>
      <c r="BL2169" s="1">
        <f ca="1">IF(INDEX(passing_yds,CELL("Row",AI2169)-1)&gt;=300,3,0)</f>
        <v>0</v>
      </c>
      <c r="BM2169" s="1">
        <f ca="1">INDEX(passing_ints,CELL("Row",AJ2169)-1)*(INT)</f>
        <v>0</v>
      </c>
      <c r="BN2169" s="1">
        <f ca="1">INDEX(rushing_yds,CELL("Row",AK2169)-1)*(RUSHYDS)</f>
        <v>0</v>
      </c>
      <c r="BO2169" s="1">
        <f ca="1">INDEX(rushing_tds,CELL("Row",AK2169)-1)*(RUSHTD)</f>
        <v>0</v>
      </c>
      <c r="BP2169" s="1">
        <f ca="1">IF(INDEX(rushing_yds,CELL("Row",AI2169)-1)&gt;=100,3,0)</f>
        <v>0</v>
      </c>
      <c r="BQ2169" s="1">
        <f ca="1">INDEX(receiving_yds,CELL("Row",AN2169)-1)*(RECYDS)</f>
        <v>0</v>
      </c>
      <c r="BR2169" s="1">
        <f ca="1">INDEX(receiving_rec,CELL("Row",AO2169)-1)*(REC)</f>
        <v>0</v>
      </c>
      <c r="BS2169" s="1">
        <f ca="1">INDEX(receiving_tds,CELL("Row",AP2169)-1)*(RECTD)</f>
        <v>0</v>
      </c>
      <c r="BT2169" s="1">
        <f ca="1">IF(INDEX(receiving_yds,CELL("Row",AI2169)-1)&gt;=100,3,0)</f>
        <v>0</v>
      </c>
      <c r="BU2169" s="1">
        <f ca="1">INDEX(puntret_tds,CELL("Row",AR2169)-1)*(PUNTKORETTD)+INDEX(kickret_tds,CELL("Row",AR2169)-1)*(PUNTKORETTD)</f>
        <v>0</v>
      </c>
      <c r="BV2169" s="1">
        <f ca="1">INDEX(fumbles_tot,CELL("Row",AS2169)-1)*(FUM)</f>
        <v>0</v>
      </c>
      <c r="BW2169" s="1">
        <f ca="1">(INDEX(passing_twoptm,CELL("Row",AT2169)-1)+INDEX(rushing_twoptm,CELL("Row",AT2169)-1)+INDEX(receiving_twoptm,CELL("Row",AT2169)-1))*(_2PTCONV)</f>
        <v>0</v>
      </c>
      <c r="BX2169" s="1">
        <f ca="1">SUM(BJ2169:BW2169)</f>
        <v>0</v>
      </c>
    </row>
    <row r="2170" spans="1:76" x14ac:dyDescent="0.25">
      <c r="A2170" s="1" t="s">
        <v>1851</v>
      </c>
      <c r="B2170" s="1" t="s">
        <v>1852</v>
      </c>
      <c r="C2170" s="1" t="s">
        <v>62</v>
      </c>
      <c r="D2170" s="1" t="s">
        <v>644</v>
      </c>
      <c r="E2170" s="1" t="s">
        <v>118</v>
      </c>
      <c r="F2170">
        <v>0</v>
      </c>
      <c r="G2170">
        <v>0</v>
      </c>
      <c r="H2170">
        <v>0</v>
      </c>
      <c r="I2170">
        <v>0</v>
      </c>
      <c r="J2170">
        <v>2</v>
      </c>
      <c r="BI2170" s="4">
        <v>4</v>
      </c>
      <c r="BJ2170" s="1">
        <f ca="1">INDEX(passing_tds,CELL("Row",AG2170)-1)*(PASSTD)</f>
        <v>0</v>
      </c>
      <c r="BK2170" s="1">
        <f ca="1">INDEX(passing_yds,CELL("Row",AH2170)-1)*(PASSYDS)</f>
        <v>0</v>
      </c>
      <c r="BL2170" s="1">
        <f ca="1">IF(INDEX(passing_yds,CELL("Row",AI2170)-1)&gt;=300,3,0)</f>
        <v>0</v>
      </c>
      <c r="BM2170" s="1">
        <f ca="1">INDEX(passing_ints,CELL("Row",AJ2170)-1)*(INT)</f>
        <v>0</v>
      </c>
      <c r="BN2170" s="1">
        <f ca="1">INDEX(rushing_yds,CELL("Row",AK2170)-1)*(RUSHYDS)</f>
        <v>0</v>
      </c>
      <c r="BO2170" s="1">
        <f ca="1">INDEX(rushing_tds,CELL("Row",AK2170)-1)*(RUSHTD)</f>
        <v>0</v>
      </c>
      <c r="BP2170" s="1">
        <f ca="1">IF(INDEX(rushing_yds,CELL("Row",AI2170)-1)&gt;=100,3,0)</f>
        <v>0</v>
      </c>
      <c r="BQ2170" s="1">
        <f ca="1">INDEX(receiving_yds,CELL("Row",AN2170)-1)*(RECYDS)</f>
        <v>0</v>
      </c>
      <c r="BR2170" s="1">
        <f ca="1">INDEX(receiving_rec,CELL("Row",AO2170)-1)*(REC)</f>
        <v>0</v>
      </c>
      <c r="BS2170" s="1">
        <f ca="1">INDEX(receiving_tds,CELL("Row",AP2170)-1)*(RECTD)</f>
        <v>0</v>
      </c>
      <c r="BT2170" s="1">
        <f ca="1">IF(INDEX(receiving_yds,CELL("Row",AI2170)-1)&gt;=100,3,0)</f>
        <v>0</v>
      </c>
      <c r="BU2170" s="1">
        <f ca="1">INDEX(puntret_tds,CELL("Row",AR2170)-1)*(PUNTKORETTD)+INDEX(kickret_tds,CELL("Row",AR2170)-1)*(PUNTKORETTD)</f>
        <v>0</v>
      </c>
      <c r="BV2170" s="1">
        <f ca="1">INDEX(fumbles_tot,CELL("Row",AS2170)-1)*(FUM)</f>
        <v>0</v>
      </c>
      <c r="BW2170" s="1">
        <f ca="1">(INDEX(passing_twoptm,CELL("Row",AT2170)-1)+INDEX(rushing_twoptm,CELL("Row",AT2170)-1)+INDEX(receiving_twoptm,CELL("Row",AT2170)-1))*(_2PTCONV)</f>
        <v>0</v>
      </c>
      <c r="BX2170" s="1">
        <f ca="1">SUM(BJ2170:BW2170)</f>
        <v>0</v>
      </c>
    </row>
    <row r="2171" spans="1:76" x14ac:dyDescent="0.25">
      <c r="A2171" s="1" t="s">
        <v>676</v>
      </c>
      <c r="B2171" s="1" t="s">
        <v>677</v>
      </c>
      <c r="C2171" s="1" t="s">
        <v>62</v>
      </c>
      <c r="D2171" s="1" t="s">
        <v>644</v>
      </c>
      <c r="E2171" s="1" t="s">
        <v>290</v>
      </c>
      <c r="F2171">
        <v>1</v>
      </c>
      <c r="G2171">
        <v>0</v>
      </c>
      <c r="H2171">
        <v>0</v>
      </c>
      <c r="I2171">
        <v>0</v>
      </c>
      <c r="J2171">
        <v>3</v>
      </c>
      <c r="BI2171" s="4">
        <v>4</v>
      </c>
      <c r="BJ2171" s="1">
        <f ca="1">INDEX(passing_tds,CELL("Row",AG2171)-1)*(PASSTD)</f>
        <v>0</v>
      </c>
      <c r="BK2171" s="1">
        <f ca="1">INDEX(passing_yds,CELL("Row",AH2171)-1)*(PASSYDS)</f>
        <v>0</v>
      </c>
      <c r="BL2171" s="1">
        <f ca="1">IF(INDEX(passing_yds,CELL("Row",AI2171)-1)&gt;=300,3,0)</f>
        <v>0</v>
      </c>
      <c r="BM2171" s="1">
        <f ca="1">INDEX(passing_ints,CELL("Row",AJ2171)-1)*(INT)</f>
        <v>0</v>
      </c>
      <c r="BN2171" s="1">
        <f ca="1">INDEX(rushing_yds,CELL("Row",AK2171)-1)*(RUSHYDS)</f>
        <v>0</v>
      </c>
      <c r="BO2171" s="1">
        <f ca="1">INDEX(rushing_tds,CELL("Row",AK2171)-1)*(RUSHTD)</f>
        <v>0</v>
      </c>
      <c r="BP2171" s="1">
        <f ca="1">IF(INDEX(rushing_yds,CELL("Row",AI2171)-1)&gt;=100,3,0)</f>
        <v>0</v>
      </c>
      <c r="BQ2171" s="1">
        <f ca="1">INDEX(receiving_yds,CELL("Row",AN2171)-1)*(RECYDS)</f>
        <v>0</v>
      </c>
      <c r="BR2171" s="1">
        <f ca="1">INDEX(receiving_rec,CELL("Row",AO2171)-1)*(REC)</f>
        <v>0</v>
      </c>
      <c r="BS2171" s="1">
        <f ca="1">INDEX(receiving_tds,CELL("Row",AP2171)-1)*(RECTD)</f>
        <v>0</v>
      </c>
      <c r="BT2171" s="1">
        <f ca="1">IF(INDEX(receiving_yds,CELL("Row",AI2171)-1)&gt;=100,3,0)</f>
        <v>0</v>
      </c>
      <c r="BU2171" s="1">
        <f ca="1">INDEX(puntret_tds,CELL("Row",AR2171)-1)*(PUNTKORETTD)+INDEX(kickret_tds,CELL("Row",AR2171)-1)*(PUNTKORETTD)</f>
        <v>0</v>
      </c>
      <c r="BV2171" s="1">
        <f ca="1">INDEX(fumbles_tot,CELL("Row",AS2171)-1)*(FUM)</f>
        <v>0</v>
      </c>
      <c r="BW2171" s="1">
        <f ca="1">(INDEX(passing_twoptm,CELL("Row",AT2171)-1)+INDEX(rushing_twoptm,CELL("Row",AT2171)-1)+INDEX(receiving_twoptm,CELL("Row",AT2171)-1))*(_2PTCONV)</f>
        <v>0</v>
      </c>
      <c r="BX2171" s="1">
        <f ca="1">SUM(BJ2171:BW2171)</f>
        <v>0</v>
      </c>
    </row>
    <row r="2172" spans="1:76" x14ac:dyDescent="0.25">
      <c r="A2172" s="1" t="s">
        <v>1853</v>
      </c>
      <c r="B2172" s="1" t="s">
        <v>1854</v>
      </c>
      <c r="C2172" s="1" t="s">
        <v>62</v>
      </c>
      <c r="D2172" s="1" t="s">
        <v>644</v>
      </c>
      <c r="E2172" s="1" t="s">
        <v>94</v>
      </c>
      <c r="F2172">
        <v>1</v>
      </c>
      <c r="G2172">
        <v>0</v>
      </c>
      <c r="H2172">
        <v>0</v>
      </c>
      <c r="I2172">
        <v>0</v>
      </c>
      <c r="J2172">
        <v>2</v>
      </c>
      <c r="BI2172" s="4">
        <v>4</v>
      </c>
      <c r="BJ2172" s="1">
        <f ca="1">INDEX(passing_tds,CELL("Row",AG2172)-1)*(PASSTD)</f>
        <v>0</v>
      </c>
      <c r="BK2172" s="1">
        <f ca="1">INDEX(passing_yds,CELL("Row",AH2172)-1)*(PASSYDS)</f>
        <v>0</v>
      </c>
      <c r="BL2172" s="1">
        <f ca="1">IF(INDEX(passing_yds,CELL("Row",AI2172)-1)&gt;=300,3,0)</f>
        <v>0</v>
      </c>
      <c r="BM2172" s="1">
        <f ca="1">INDEX(passing_ints,CELL("Row",AJ2172)-1)*(INT)</f>
        <v>0</v>
      </c>
      <c r="BN2172" s="1">
        <f ca="1">INDEX(rushing_yds,CELL("Row",AK2172)-1)*(RUSHYDS)</f>
        <v>0</v>
      </c>
      <c r="BO2172" s="1">
        <f ca="1">INDEX(rushing_tds,CELL("Row",AK2172)-1)*(RUSHTD)</f>
        <v>0</v>
      </c>
      <c r="BP2172" s="1">
        <f ca="1">IF(INDEX(rushing_yds,CELL("Row",AI2172)-1)&gt;=100,3,0)</f>
        <v>0</v>
      </c>
      <c r="BQ2172" s="1">
        <f ca="1">INDEX(receiving_yds,CELL("Row",AN2172)-1)*(RECYDS)</f>
        <v>0</v>
      </c>
      <c r="BR2172" s="1">
        <f ca="1">INDEX(receiving_rec,CELL("Row",AO2172)-1)*(REC)</f>
        <v>0</v>
      </c>
      <c r="BS2172" s="1">
        <f ca="1">INDEX(receiving_tds,CELL("Row",AP2172)-1)*(RECTD)</f>
        <v>0</v>
      </c>
      <c r="BT2172" s="1">
        <f ca="1">IF(INDEX(receiving_yds,CELL("Row",AI2172)-1)&gt;=100,3,0)</f>
        <v>0</v>
      </c>
      <c r="BU2172" s="1">
        <f ca="1">INDEX(puntret_tds,CELL("Row",AR2172)-1)*(PUNTKORETTD)+INDEX(kickret_tds,CELL("Row",AR2172)-1)*(PUNTKORETTD)</f>
        <v>0</v>
      </c>
      <c r="BV2172" s="1">
        <f ca="1">INDEX(fumbles_tot,CELL("Row",AS2172)-1)*(FUM)</f>
        <v>0</v>
      </c>
      <c r="BW2172" s="1">
        <f ca="1">(INDEX(passing_twoptm,CELL("Row",AT2172)-1)+INDEX(rushing_twoptm,CELL("Row",AT2172)-1)+INDEX(receiving_twoptm,CELL("Row",AT2172)-1))*(_2PTCONV)</f>
        <v>0</v>
      </c>
      <c r="BX2172" s="1">
        <f ca="1">SUM(BJ2172:BW2172)</f>
        <v>0</v>
      </c>
    </row>
    <row r="2173" spans="1:76" x14ac:dyDescent="0.25">
      <c r="A2173" s="1" t="s">
        <v>655</v>
      </c>
      <c r="B2173" s="1" t="s">
        <v>656</v>
      </c>
      <c r="C2173" s="1" t="s">
        <v>62</v>
      </c>
      <c r="D2173" s="1" t="s">
        <v>644</v>
      </c>
      <c r="E2173" s="1" t="s">
        <v>94</v>
      </c>
      <c r="F2173">
        <v>1</v>
      </c>
      <c r="G2173">
        <v>0</v>
      </c>
      <c r="H2173">
        <v>0</v>
      </c>
      <c r="I2173">
        <v>0</v>
      </c>
      <c r="J2173">
        <v>2</v>
      </c>
      <c r="BI2173" s="4">
        <v>4</v>
      </c>
      <c r="BJ2173" s="1">
        <f ca="1">INDEX(passing_tds,CELL("Row",AG2173)-1)*(PASSTD)</f>
        <v>0</v>
      </c>
      <c r="BK2173" s="1">
        <f ca="1">INDEX(passing_yds,CELL("Row",AH2173)-1)*(PASSYDS)</f>
        <v>0</v>
      </c>
      <c r="BL2173" s="1">
        <f ca="1">IF(INDEX(passing_yds,CELL("Row",AI2173)-1)&gt;=300,3,0)</f>
        <v>0</v>
      </c>
      <c r="BM2173" s="1">
        <f ca="1">INDEX(passing_ints,CELL("Row",AJ2173)-1)*(INT)</f>
        <v>0</v>
      </c>
      <c r="BN2173" s="1">
        <f ca="1">INDEX(rushing_yds,CELL("Row",AK2173)-1)*(RUSHYDS)</f>
        <v>0</v>
      </c>
      <c r="BO2173" s="1">
        <f ca="1">INDEX(rushing_tds,CELL("Row",AK2173)-1)*(RUSHTD)</f>
        <v>0</v>
      </c>
      <c r="BP2173" s="1">
        <f ca="1">IF(INDEX(rushing_yds,CELL("Row",AI2173)-1)&gt;=100,3,0)</f>
        <v>0</v>
      </c>
      <c r="BQ2173" s="1">
        <f ca="1">INDEX(receiving_yds,CELL("Row",AN2173)-1)*(RECYDS)</f>
        <v>0</v>
      </c>
      <c r="BR2173" s="1">
        <f ca="1">INDEX(receiving_rec,CELL("Row",AO2173)-1)*(REC)</f>
        <v>0</v>
      </c>
      <c r="BS2173" s="1">
        <f ca="1">INDEX(receiving_tds,CELL("Row",AP2173)-1)*(RECTD)</f>
        <v>0</v>
      </c>
      <c r="BT2173" s="1">
        <f ca="1">IF(INDEX(receiving_yds,CELL("Row",AI2173)-1)&gt;=100,3,0)</f>
        <v>0</v>
      </c>
      <c r="BU2173" s="1">
        <f ca="1">INDEX(puntret_tds,CELL("Row",AR2173)-1)*(PUNTKORETTD)+INDEX(kickret_tds,CELL("Row",AR2173)-1)*(PUNTKORETTD)</f>
        <v>0</v>
      </c>
      <c r="BV2173" s="1">
        <f ca="1">INDEX(fumbles_tot,CELL("Row",AS2173)-1)*(FUM)</f>
        <v>0</v>
      </c>
      <c r="BW2173" s="1">
        <f ca="1">(INDEX(passing_twoptm,CELL("Row",AT2173)-1)+INDEX(rushing_twoptm,CELL("Row",AT2173)-1)+INDEX(receiving_twoptm,CELL("Row",AT2173)-1))*(_2PTCONV)</f>
        <v>0</v>
      </c>
      <c r="BX2173" s="1">
        <f ca="1">SUM(BJ2173:BW2173)</f>
        <v>0</v>
      </c>
    </row>
    <row r="2174" spans="1:76" x14ac:dyDescent="0.25">
      <c r="A2174" s="1" t="s">
        <v>1855</v>
      </c>
      <c r="B2174" s="1" t="s">
        <v>1856</v>
      </c>
      <c r="C2174" s="1" t="s">
        <v>62</v>
      </c>
      <c r="D2174" s="1" t="s">
        <v>644</v>
      </c>
      <c r="E2174" s="1" t="s">
        <v>112</v>
      </c>
      <c r="F2174">
        <v>0</v>
      </c>
      <c r="G2174">
        <v>0</v>
      </c>
      <c r="H2174">
        <v>0</v>
      </c>
      <c r="I2174">
        <v>0</v>
      </c>
      <c r="J2174">
        <v>2</v>
      </c>
      <c r="BI2174" s="4">
        <v>4</v>
      </c>
      <c r="BJ2174" s="1">
        <f ca="1">INDEX(passing_tds,CELL("Row",AG2174)-1)*(PASSTD)</f>
        <v>0</v>
      </c>
      <c r="BK2174" s="1">
        <f ca="1">INDEX(passing_yds,CELL("Row",AH2174)-1)*(PASSYDS)</f>
        <v>0</v>
      </c>
      <c r="BL2174" s="1">
        <f ca="1">IF(INDEX(passing_yds,CELL("Row",AI2174)-1)&gt;=300,3,0)</f>
        <v>0</v>
      </c>
      <c r="BM2174" s="1">
        <f ca="1">INDEX(passing_ints,CELL("Row",AJ2174)-1)*(INT)</f>
        <v>0</v>
      </c>
      <c r="BN2174" s="1">
        <f ca="1">INDEX(rushing_yds,CELL("Row",AK2174)-1)*(RUSHYDS)</f>
        <v>0</v>
      </c>
      <c r="BO2174" s="1">
        <f ca="1">INDEX(rushing_tds,CELL("Row",AK2174)-1)*(RUSHTD)</f>
        <v>0</v>
      </c>
      <c r="BP2174" s="1">
        <f ca="1">IF(INDEX(rushing_yds,CELL("Row",AI2174)-1)&gt;=100,3,0)</f>
        <v>0</v>
      </c>
      <c r="BQ2174" s="1">
        <f ca="1">INDEX(receiving_yds,CELL("Row",AN2174)-1)*(RECYDS)</f>
        <v>0</v>
      </c>
      <c r="BR2174" s="1">
        <f ca="1">INDEX(receiving_rec,CELL("Row",AO2174)-1)*(REC)</f>
        <v>0</v>
      </c>
      <c r="BS2174" s="1">
        <f ca="1">INDEX(receiving_tds,CELL("Row",AP2174)-1)*(RECTD)</f>
        <v>0</v>
      </c>
      <c r="BT2174" s="1">
        <f ca="1">IF(INDEX(receiving_yds,CELL("Row",AI2174)-1)&gt;=100,3,0)</f>
        <v>0</v>
      </c>
      <c r="BU2174" s="1">
        <f ca="1">INDEX(puntret_tds,CELL("Row",AR2174)-1)*(PUNTKORETTD)+INDEX(kickret_tds,CELL("Row",AR2174)-1)*(PUNTKORETTD)</f>
        <v>0</v>
      </c>
      <c r="BV2174" s="1">
        <f ca="1">INDEX(fumbles_tot,CELL("Row",AS2174)-1)*(FUM)</f>
        <v>0</v>
      </c>
      <c r="BW2174" s="1">
        <f ca="1">(INDEX(passing_twoptm,CELL("Row",AT2174)-1)+INDEX(rushing_twoptm,CELL("Row",AT2174)-1)+INDEX(receiving_twoptm,CELL("Row",AT2174)-1))*(_2PTCONV)</f>
        <v>0</v>
      </c>
      <c r="BX2174" s="1">
        <f ca="1">SUM(BJ2174:BW2174)</f>
        <v>0</v>
      </c>
    </row>
    <row r="2175" spans="1:76" x14ac:dyDescent="0.25">
      <c r="A2175" s="1" t="s">
        <v>1857</v>
      </c>
      <c r="B2175" s="1" t="s">
        <v>1858</v>
      </c>
      <c r="C2175" s="1" t="s">
        <v>62</v>
      </c>
      <c r="D2175" s="1" t="s">
        <v>644</v>
      </c>
      <c r="E2175" s="1" t="s">
        <v>176</v>
      </c>
      <c r="F2175">
        <v>0</v>
      </c>
      <c r="G2175">
        <v>0</v>
      </c>
      <c r="H2175">
        <v>0</v>
      </c>
      <c r="I2175">
        <v>0</v>
      </c>
      <c r="J2175">
        <v>1</v>
      </c>
      <c r="BI2175" s="4">
        <v>4</v>
      </c>
      <c r="BJ2175" s="1">
        <f ca="1">INDEX(passing_tds,CELL("Row",AG2175)-1)*(PASSTD)</f>
        <v>0</v>
      </c>
      <c r="BK2175" s="1">
        <f ca="1">INDEX(passing_yds,CELL("Row",AH2175)-1)*(PASSYDS)</f>
        <v>0</v>
      </c>
      <c r="BL2175" s="1">
        <f ca="1">IF(INDEX(passing_yds,CELL("Row",AI2175)-1)&gt;=300,3,0)</f>
        <v>0</v>
      </c>
      <c r="BM2175" s="1">
        <f ca="1">INDEX(passing_ints,CELL("Row",AJ2175)-1)*(INT)</f>
        <v>0</v>
      </c>
      <c r="BN2175" s="1">
        <f ca="1">INDEX(rushing_yds,CELL("Row",AK2175)-1)*(RUSHYDS)</f>
        <v>0</v>
      </c>
      <c r="BO2175" s="1">
        <f ca="1">INDEX(rushing_tds,CELL("Row",AK2175)-1)*(RUSHTD)</f>
        <v>0</v>
      </c>
      <c r="BP2175" s="1">
        <f ca="1">IF(INDEX(rushing_yds,CELL("Row",AI2175)-1)&gt;=100,3,0)</f>
        <v>0</v>
      </c>
      <c r="BQ2175" s="1">
        <f ca="1">INDEX(receiving_yds,CELL("Row",AN2175)-1)*(RECYDS)</f>
        <v>0</v>
      </c>
      <c r="BR2175" s="1">
        <f ca="1">INDEX(receiving_rec,CELL("Row",AO2175)-1)*(REC)</f>
        <v>0</v>
      </c>
      <c r="BS2175" s="1">
        <f ca="1">INDEX(receiving_tds,CELL("Row",AP2175)-1)*(RECTD)</f>
        <v>0</v>
      </c>
      <c r="BT2175" s="1">
        <f ca="1">IF(INDEX(receiving_yds,CELL("Row",AI2175)-1)&gt;=100,3,0)</f>
        <v>0</v>
      </c>
      <c r="BU2175" s="1">
        <f ca="1">INDEX(puntret_tds,CELL("Row",AR2175)-1)*(PUNTKORETTD)+INDEX(kickret_tds,CELL("Row",AR2175)-1)*(PUNTKORETTD)</f>
        <v>0</v>
      </c>
      <c r="BV2175" s="1">
        <f ca="1">INDEX(fumbles_tot,CELL("Row",AS2175)-1)*(FUM)</f>
        <v>0</v>
      </c>
      <c r="BW2175" s="1">
        <f ca="1">(INDEX(passing_twoptm,CELL("Row",AT2175)-1)+INDEX(rushing_twoptm,CELL("Row",AT2175)-1)+INDEX(receiving_twoptm,CELL("Row",AT2175)-1))*(_2PTCONV)</f>
        <v>0</v>
      </c>
      <c r="BX2175" s="1">
        <f ca="1">SUM(BJ2175:BW2175)</f>
        <v>0</v>
      </c>
    </row>
    <row r="2176" spans="1:76" x14ac:dyDescent="0.25">
      <c r="A2176" s="1" t="s">
        <v>1859</v>
      </c>
      <c r="B2176" s="1" t="s">
        <v>1860</v>
      </c>
      <c r="C2176" s="1" t="s">
        <v>62</v>
      </c>
      <c r="D2176" s="1" t="s">
        <v>644</v>
      </c>
      <c r="E2176" s="1" t="s">
        <v>94</v>
      </c>
      <c r="F2176">
        <v>1</v>
      </c>
      <c r="G2176">
        <v>0</v>
      </c>
      <c r="H2176">
        <v>0</v>
      </c>
      <c r="I2176">
        <v>0</v>
      </c>
      <c r="J2176">
        <v>0</v>
      </c>
      <c r="BI2176" s="4">
        <v>4</v>
      </c>
      <c r="BJ2176" s="1">
        <f ca="1">INDEX(passing_tds,CELL("Row",AG2176)-1)*(PASSTD)</f>
        <v>0</v>
      </c>
      <c r="BK2176" s="1">
        <f ca="1">INDEX(passing_yds,CELL("Row",AH2176)-1)*(PASSYDS)</f>
        <v>0</v>
      </c>
      <c r="BL2176" s="1">
        <f ca="1">IF(INDEX(passing_yds,CELL("Row",AI2176)-1)&gt;=300,3,0)</f>
        <v>0</v>
      </c>
      <c r="BM2176" s="1">
        <f ca="1">INDEX(passing_ints,CELL("Row",AJ2176)-1)*(INT)</f>
        <v>0</v>
      </c>
      <c r="BN2176" s="1">
        <f ca="1">INDEX(rushing_yds,CELL("Row",AK2176)-1)*(RUSHYDS)</f>
        <v>0</v>
      </c>
      <c r="BO2176" s="1">
        <f ca="1">INDEX(rushing_tds,CELL("Row",AK2176)-1)*(RUSHTD)</f>
        <v>0</v>
      </c>
      <c r="BP2176" s="1">
        <f ca="1">IF(INDEX(rushing_yds,CELL("Row",AI2176)-1)&gt;=100,3,0)</f>
        <v>0</v>
      </c>
      <c r="BQ2176" s="1">
        <f ca="1">INDEX(receiving_yds,CELL("Row",AN2176)-1)*(RECYDS)</f>
        <v>0</v>
      </c>
      <c r="BR2176" s="1">
        <f ca="1">INDEX(receiving_rec,CELL("Row",AO2176)-1)*(REC)</f>
        <v>0</v>
      </c>
      <c r="BS2176" s="1">
        <f ca="1">INDEX(receiving_tds,CELL("Row",AP2176)-1)*(RECTD)</f>
        <v>0</v>
      </c>
      <c r="BT2176" s="1">
        <f ca="1">IF(INDEX(receiving_yds,CELL("Row",AI2176)-1)&gt;=100,3,0)</f>
        <v>0</v>
      </c>
      <c r="BU2176" s="1">
        <f ca="1">INDEX(puntret_tds,CELL("Row",AR2176)-1)*(PUNTKORETTD)+INDEX(kickret_tds,CELL("Row",AR2176)-1)*(PUNTKORETTD)</f>
        <v>0</v>
      </c>
      <c r="BV2176" s="1">
        <f ca="1">INDEX(fumbles_tot,CELL("Row",AS2176)-1)*(FUM)</f>
        <v>0</v>
      </c>
      <c r="BW2176" s="1">
        <f ca="1">(INDEX(passing_twoptm,CELL("Row",AT2176)-1)+INDEX(rushing_twoptm,CELL("Row",AT2176)-1)+INDEX(receiving_twoptm,CELL("Row",AT2176)-1))*(_2PTCONV)</f>
        <v>0</v>
      </c>
      <c r="BX2176" s="1">
        <f ca="1">SUM(BJ2176:BW2176)</f>
        <v>0</v>
      </c>
    </row>
    <row r="2177" spans="1:76" x14ac:dyDescent="0.25">
      <c r="A2177" s="1" t="s">
        <v>687</v>
      </c>
      <c r="B2177" s="1" t="s">
        <v>688</v>
      </c>
      <c r="C2177" s="1" t="s">
        <v>62</v>
      </c>
      <c r="D2177" s="1" t="s">
        <v>644</v>
      </c>
      <c r="E2177" s="1" t="s">
        <v>112</v>
      </c>
      <c r="F2177">
        <v>0</v>
      </c>
      <c r="G2177">
        <v>0</v>
      </c>
      <c r="H2177">
        <v>0</v>
      </c>
      <c r="I2177">
        <v>1</v>
      </c>
      <c r="J2177">
        <v>4</v>
      </c>
      <c r="BI2177" s="4">
        <v>4</v>
      </c>
      <c r="BJ2177" s="1">
        <f ca="1">INDEX(passing_tds,CELL("Row",AG2177)-1)*(PASSTD)</f>
        <v>0</v>
      </c>
      <c r="BK2177" s="1">
        <f ca="1">INDEX(passing_yds,CELL("Row",AH2177)-1)*(PASSYDS)</f>
        <v>0</v>
      </c>
      <c r="BL2177" s="1">
        <f ca="1">IF(INDEX(passing_yds,CELL("Row",AI2177)-1)&gt;=300,3,0)</f>
        <v>0</v>
      </c>
      <c r="BM2177" s="1">
        <f ca="1">INDEX(passing_ints,CELL("Row",AJ2177)-1)*(INT)</f>
        <v>0</v>
      </c>
      <c r="BN2177" s="1">
        <f ca="1">INDEX(rushing_yds,CELL("Row",AK2177)-1)*(RUSHYDS)</f>
        <v>0</v>
      </c>
      <c r="BO2177" s="1">
        <f ca="1">INDEX(rushing_tds,CELL("Row",AK2177)-1)*(RUSHTD)</f>
        <v>0</v>
      </c>
      <c r="BP2177" s="1">
        <f ca="1">IF(INDEX(rushing_yds,CELL("Row",AI2177)-1)&gt;=100,3,0)</f>
        <v>0</v>
      </c>
      <c r="BQ2177" s="1">
        <f ca="1">INDEX(receiving_yds,CELL("Row",AN2177)-1)*(RECYDS)</f>
        <v>0</v>
      </c>
      <c r="BR2177" s="1">
        <f ca="1">INDEX(receiving_rec,CELL("Row",AO2177)-1)*(REC)</f>
        <v>0</v>
      </c>
      <c r="BS2177" s="1">
        <f ca="1">INDEX(receiving_tds,CELL("Row",AP2177)-1)*(RECTD)</f>
        <v>0</v>
      </c>
      <c r="BT2177" s="1">
        <f ca="1">IF(INDEX(receiving_yds,CELL("Row",AI2177)-1)&gt;=100,3,0)</f>
        <v>0</v>
      </c>
      <c r="BU2177" s="1">
        <f ca="1">INDEX(puntret_tds,CELL("Row",AR2177)-1)*(PUNTKORETTD)+INDEX(kickret_tds,CELL("Row",AR2177)-1)*(PUNTKORETTD)</f>
        <v>0</v>
      </c>
      <c r="BV2177" s="1">
        <f ca="1">INDEX(fumbles_tot,CELL("Row",AS2177)-1)*(FUM)</f>
        <v>0</v>
      </c>
      <c r="BW2177" s="1">
        <f ca="1">(INDEX(passing_twoptm,CELL("Row",AT2177)-1)+INDEX(rushing_twoptm,CELL("Row",AT2177)-1)+INDEX(receiving_twoptm,CELL("Row",AT2177)-1))*(_2PTCONV)</f>
        <v>0</v>
      </c>
      <c r="BX2177" s="1">
        <f ca="1">SUM(BJ2177:BW2177)</f>
        <v>0</v>
      </c>
    </row>
    <row r="2178" spans="1:76" x14ac:dyDescent="0.25">
      <c r="A2178" s="1" t="s">
        <v>1882</v>
      </c>
      <c r="B2178" s="1" t="s">
        <v>1883</v>
      </c>
      <c r="C2178" s="1" t="s">
        <v>135</v>
      </c>
      <c r="D2178" s="1" t="s">
        <v>1863</v>
      </c>
      <c r="E2178" s="1" t="s">
        <v>112</v>
      </c>
      <c r="K2178">
        <v>0</v>
      </c>
      <c r="L2178">
        <v>0</v>
      </c>
      <c r="M2178">
        <v>0</v>
      </c>
      <c r="N2178">
        <v>1</v>
      </c>
      <c r="O2178">
        <v>0</v>
      </c>
      <c r="BI2178" s="4">
        <v>4</v>
      </c>
      <c r="BJ2178" s="1">
        <f ca="1">INDEX(passing_tds,CELL("Row",AG2178)-1)*(PASSTD)</f>
        <v>0</v>
      </c>
      <c r="BK2178" s="1">
        <f ca="1">INDEX(passing_yds,CELL("Row",AH2178)-1)*(PASSYDS)</f>
        <v>0</v>
      </c>
      <c r="BL2178" s="1">
        <f ca="1">IF(INDEX(passing_yds,CELL("Row",AI2178)-1)&gt;=300,3,0)</f>
        <v>0</v>
      </c>
      <c r="BM2178" s="1">
        <f ca="1">INDEX(passing_ints,CELL("Row",AJ2178)-1)*(INT)</f>
        <v>0</v>
      </c>
      <c r="BN2178" s="1">
        <f ca="1">INDEX(rushing_yds,CELL("Row",AK2178)-1)*(RUSHYDS)</f>
        <v>0</v>
      </c>
      <c r="BO2178" s="1">
        <f ca="1">INDEX(rushing_tds,CELL("Row",AK2178)-1)*(RUSHTD)</f>
        <v>0</v>
      </c>
      <c r="BP2178" s="1">
        <f ca="1">IF(INDEX(rushing_yds,CELL("Row",AI2178)-1)&gt;=100,3,0)</f>
        <v>0</v>
      </c>
      <c r="BQ2178" s="1">
        <f ca="1">INDEX(receiving_yds,CELL("Row",AN2178)-1)*(RECYDS)</f>
        <v>0</v>
      </c>
      <c r="BR2178" s="1">
        <f ca="1">INDEX(receiving_rec,CELL("Row",AO2178)-1)*(REC)</f>
        <v>0</v>
      </c>
      <c r="BS2178" s="1">
        <f ca="1">INDEX(receiving_tds,CELL("Row",AP2178)-1)*(RECTD)</f>
        <v>0</v>
      </c>
      <c r="BT2178" s="1">
        <f ca="1">IF(INDEX(receiving_yds,CELL("Row",AI2178)-1)&gt;=100,3,0)</f>
        <v>0</v>
      </c>
      <c r="BU2178" s="1">
        <f ca="1">INDEX(puntret_tds,CELL("Row",AR2178)-1)*(PUNTKORETTD)+INDEX(kickret_tds,CELL("Row",AR2178)-1)*(PUNTKORETTD)</f>
        <v>0</v>
      </c>
      <c r="BV2178" s="1">
        <f ca="1">INDEX(fumbles_tot,CELL("Row",AS2178)-1)*(FUM)</f>
        <v>0</v>
      </c>
      <c r="BW2178" s="1">
        <f ca="1">(INDEX(passing_twoptm,CELL("Row",AT2178)-1)+INDEX(rushing_twoptm,CELL("Row",AT2178)-1)+INDEX(receiving_twoptm,CELL("Row",AT2178)-1))*(_2PTCONV)</f>
        <v>0</v>
      </c>
      <c r="BX2178" s="1">
        <f ca="1">SUM(BJ2178:BW2178)</f>
        <v>0</v>
      </c>
    </row>
    <row r="2179" spans="1:76" x14ac:dyDescent="0.25">
      <c r="A2179" s="1" t="s">
        <v>1884</v>
      </c>
      <c r="B2179" s="1" t="s">
        <v>1885</v>
      </c>
      <c r="C2179" s="1" t="s">
        <v>135</v>
      </c>
      <c r="D2179" s="1" t="s">
        <v>1863</v>
      </c>
      <c r="E2179" s="1" t="s">
        <v>88</v>
      </c>
      <c r="P2179">
        <v>3</v>
      </c>
      <c r="Q2179">
        <v>3</v>
      </c>
      <c r="R2179">
        <v>27</v>
      </c>
      <c r="S2179">
        <v>9</v>
      </c>
      <c r="T2179">
        <v>4</v>
      </c>
      <c r="U2179">
        <v>0</v>
      </c>
      <c r="V2179">
        <v>4</v>
      </c>
      <c r="W2179">
        <v>0</v>
      </c>
      <c r="X2179">
        <v>4</v>
      </c>
      <c r="BI2179" s="4">
        <v>4</v>
      </c>
      <c r="BJ2179" s="1">
        <f ca="1">INDEX(passing_tds,CELL("Row",AG2179)-1)*(PASSTD)</f>
        <v>0</v>
      </c>
      <c r="BK2179" s="1">
        <f ca="1">INDEX(passing_yds,CELL("Row",AH2179)-1)*(PASSYDS)</f>
        <v>0</v>
      </c>
      <c r="BL2179" s="1">
        <f ca="1">IF(INDEX(passing_yds,CELL("Row",AI2179)-1)&gt;=300,3,0)</f>
        <v>0</v>
      </c>
      <c r="BM2179" s="1">
        <f ca="1">INDEX(passing_ints,CELL("Row",AJ2179)-1)*(INT)</f>
        <v>0</v>
      </c>
      <c r="BN2179" s="1">
        <f ca="1">INDEX(rushing_yds,CELL("Row",AK2179)-1)*(RUSHYDS)</f>
        <v>0</v>
      </c>
      <c r="BO2179" s="1">
        <f ca="1">INDEX(rushing_tds,CELL("Row",AK2179)-1)*(RUSHTD)</f>
        <v>0</v>
      </c>
      <c r="BP2179" s="1">
        <f ca="1">IF(INDEX(rushing_yds,CELL("Row",AI2179)-1)&gt;=100,3,0)</f>
        <v>0</v>
      </c>
      <c r="BQ2179" s="1">
        <f ca="1">INDEX(receiving_yds,CELL("Row",AN2179)-1)*(RECYDS)</f>
        <v>0</v>
      </c>
      <c r="BR2179" s="1">
        <f ca="1">INDEX(receiving_rec,CELL("Row",AO2179)-1)*(REC)</f>
        <v>0</v>
      </c>
      <c r="BS2179" s="1">
        <f ca="1">INDEX(receiving_tds,CELL("Row",AP2179)-1)*(RECTD)</f>
        <v>0</v>
      </c>
      <c r="BT2179" s="1">
        <f ca="1">IF(INDEX(receiving_yds,CELL("Row",AI2179)-1)&gt;=100,3,0)</f>
        <v>0</v>
      </c>
      <c r="BU2179" s="1">
        <f ca="1">INDEX(puntret_tds,CELL("Row",AR2179)-1)*(PUNTKORETTD)+INDEX(kickret_tds,CELL("Row",AR2179)-1)*(PUNTKORETTD)</f>
        <v>0</v>
      </c>
      <c r="BV2179" s="1">
        <f ca="1">INDEX(fumbles_tot,CELL("Row",AS2179)-1)*(FUM)</f>
        <v>0</v>
      </c>
      <c r="BW2179" s="1">
        <f ca="1">(INDEX(passing_twoptm,CELL("Row",AT2179)-1)+INDEX(rushing_twoptm,CELL("Row",AT2179)-1)+INDEX(receiving_twoptm,CELL("Row",AT2179)-1))*(_2PTCONV)</f>
        <v>0</v>
      </c>
      <c r="BX2179" s="1">
        <f ca="1">SUM(BJ2179:BW2179)</f>
        <v>0</v>
      </c>
    </row>
    <row r="2180" spans="1:76" x14ac:dyDescent="0.25">
      <c r="A2180" s="1" t="s">
        <v>1886</v>
      </c>
      <c r="B2180" s="1" t="s">
        <v>1887</v>
      </c>
      <c r="C2180" s="1" t="s">
        <v>135</v>
      </c>
      <c r="D2180" s="1" t="s">
        <v>1863</v>
      </c>
      <c r="E2180" s="1" t="s">
        <v>91</v>
      </c>
      <c r="AK2180">
        <v>30</v>
      </c>
      <c r="AL2180">
        <v>2</v>
      </c>
      <c r="AM2180">
        <v>56</v>
      </c>
      <c r="AN2180">
        <v>4</v>
      </c>
      <c r="AO2180">
        <v>154</v>
      </c>
      <c r="BI2180" s="4">
        <v>4</v>
      </c>
      <c r="BJ2180" s="1">
        <f ca="1">INDEX(passing_tds,CELL("Row",AG2180)-1)*(PASSTD)</f>
        <v>0</v>
      </c>
      <c r="BK2180" s="1">
        <f ca="1">INDEX(passing_yds,CELL("Row",AH2180)-1)*(PASSYDS)</f>
        <v>0</v>
      </c>
      <c r="BL2180" s="1">
        <f ca="1">IF(INDEX(passing_yds,CELL("Row",AI2180)-1)&gt;=300,3,0)</f>
        <v>0</v>
      </c>
      <c r="BM2180" s="1">
        <f ca="1">INDEX(passing_ints,CELL("Row",AJ2180)-1)*(INT)</f>
        <v>0</v>
      </c>
      <c r="BN2180" s="1">
        <f ca="1">INDEX(rushing_yds,CELL("Row",AK2180)-1)*(RUSHYDS)</f>
        <v>0</v>
      </c>
      <c r="BO2180" s="1">
        <f ca="1">INDEX(rushing_tds,CELL("Row",AK2180)-1)*(RUSHTD)</f>
        <v>0</v>
      </c>
      <c r="BP2180" s="1">
        <f ca="1">IF(INDEX(rushing_yds,CELL("Row",AI2180)-1)&gt;=100,3,0)</f>
        <v>0</v>
      </c>
      <c r="BQ2180" s="1">
        <f ca="1">INDEX(receiving_yds,CELL("Row",AN2180)-1)*(RECYDS)</f>
        <v>0</v>
      </c>
      <c r="BR2180" s="1">
        <f ca="1">INDEX(receiving_rec,CELL("Row",AO2180)-1)*(REC)</f>
        <v>0</v>
      </c>
      <c r="BS2180" s="1">
        <f ca="1">INDEX(receiving_tds,CELL("Row",AP2180)-1)*(RECTD)</f>
        <v>0</v>
      </c>
      <c r="BT2180" s="1">
        <f ca="1">IF(INDEX(receiving_yds,CELL("Row",AI2180)-1)&gt;=100,3,0)</f>
        <v>0</v>
      </c>
      <c r="BU2180" s="1">
        <f ca="1">INDEX(puntret_tds,CELL("Row",AR2180)-1)*(PUNTKORETTD)+INDEX(kickret_tds,CELL("Row",AR2180)-1)*(PUNTKORETTD)</f>
        <v>0</v>
      </c>
      <c r="BV2180" s="1">
        <f ca="1">INDEX(fumbles_tot,CELL("Row",AS2180)-1)*(FUM)</f>
        <v>0</v>
      </c>
      <c r="BW2180" s="1">
        <f ca="1">(INDEX(passing_twoptm,CELL("Row",AT2180)-1)+INDEX(rushing_twoptm,CELL("Row",AT2180)-1)+INDEX(receiving_twoptm,CELL("Row",AT2180)-1))*(_2PTCONV)</f>
        <v>0</v>
      </c>
      <c r="BX2180" s="1">
        <f ca="1">SUM(BJ2180:BW2180)</f>
        <v>0</v>
      </c>
    </row>
    <row r="2181" spans="1:76" x14ac:dyDescent="0.25">
      <c r="A2181" s="1" t="s">
        <v>1888</v>
      </c>
      <c r="B2181" s="1" t="s">
        <v>1889</v>
      </c>
      <c r="C2181" s="1" t="s">
        <v>135</v>
      </c>
      <c r="D2181" s="1" t="s">
        <v>1863</v>
      </c>
      <c r="E2181" s="1" t="s">
        <v>112</v>
      </c>
      <c r="F2181">
        <v>0</v>
      </c>
      <c r="G2181">
        <v>0</v>
      </c>
      <c r="H2181">
        <v>0</v>
      </c>
      <c r="I2181">
        <v>0</v>
      </c>
      <c r="J2181">
        <v>1</v>
      </c>
      <c r="BI2181" s="4">
        <v>4</v>
      </c>
      <c r="BJ2181" s="1">
        <f ca="1">INDEX(passing_tds,CELL("Row",AG2181)-1)*(PASSTD)</f>
        <v>0</v>
      </c>
      <c r="BK2181" s="1">
        <f ca="1">INDEX(passing_yds,CELL("Row",AH2181)-1)*(PASSYDS)</f>
        <v>0</v>
      </c>
      <c r="BL2181" s="1">
        <f ca="1">IF(INDEX(passing_yds,CELL("Row",AI2181)-1)&gt;=300,3,0)</f>
        <v>0</v>
      </c>
      <c r="BM2181" s="1">
        <f ca="1">INDEX(passing_ints,CELL("Row",AJ2181)-1)*(INT)</f>
        <v>0</v>
      </c>
      <c r="BN2181" s="1">
        <f ca="1">INDEX(rushing_yds,CELL("Row",AK2181)-1)*(RUSHYDS)</f>
        <v>0</v>
      </c>
      <c r="BO2181" s="1">
        <f ca="1">INDEX(rushing_tds,CELL("Row",AK2181)-1)*(RUSHTD)</f>
        <v>0</v>
      </c>
      <c r="BP2181" s="1">
        <f ca="1">IF(INDEX(rushing_yds,CELL("Row",AI2181)-1)&gt;=100,3,0)</f>
        <v>0</v>
      </c>
      <c r="BQ2181" s="1">
        <f ca="1">INDEX(receiving_yds,CELL("Row",AN2181)-1)*(RECYDS)</f>
        <v>0</v>
      </c>
      <c r="BR2181" s="1">
        <f ca="1">INDEX(receiving_rec,CELL("Row",AO2181)-1)*(REC)</f>
        <v>0</v>
      </c>
      <c r="BS2181" s="1">
        <f ca="1">INDEX(receiving_tds,CELL("Row",AP2181)-1)*(RECTD)</f>
        <v>0</v>
      </c>
      <c r="BT2181" s="1">
        <f ca="1">IF(INDEX(receiving_yds,CELL("Row",AI2181)-1)&gt;=100,3,0)</f>
        <v>0</v>
      </c>
      <c r="BU2181" s="1">
        <f ca="1">INDEX(puntret_tds,CELL("Row",AR2181)-1)*(PUNTKORETTD)+INDEX(kickret_tds,CELL("Row",AR2181)-1)*(PUNTKORETTD)</f>
        <v>0</v>
      </c>
      <c r="BV2181" s="1">
        <f ca="1">INDEX(fumbles_tot,CELL("Row",AS2181)-1)*(FUM)</f>
        <v>0</v>
      </c>
      <c r="BW2181" s="1">
        <f ca="1">(INDEX(passing_twoptm,CELL("Row",AT2181)-1)+INDEX(rushing_twoptm,CELL("Row",AT2181)-1)+INDEX(receiving_twoptm,CELL("Row",AT2181)-1))*(_2PTCONV)</f>
        <v>0</v>
      </c>
      <c r="BX2181" s="1">
        <f ca="1">SUM(BJ2181:BW2181)</f>
        <v>0</v>
      </c>
    </row>
    <row r="2182" spans="1:76" x14ac:dyDescent="0.25">
      <c r="A2182" s="1" t="s">
        <v>1890</v>
      </c>
      <c r="B2182" s="1" t="s">
        <v>1891</v>
      </c>
      <c r="C2182" s="1" t="s">
        <v>135</v>
      </c>
      <c r="D2182" s="1" t="s">
        <v>1863</v>
      </c>
      <c r="E2182" s="1" t="s">
        <v>112</v>
      </c>
      <c r="F2182">
        <v>2</v>
      </c>
      <c r="G2182">
        <v>0</v>
      </c>
      <c r="H2182">
        <v>0</v>
      </c>
      <c r="I2182">
        <v>0</v>
      </c>
      <c r="J2182">
        <v>2</v>
      </c>
      <c r="BI2182" s="4">
        <v>4</v>
      </c>
      <c r="BJ2182" s="1">
        <f ca="1">INDEX(passing_tds,CELL("Row",AG2182)-1)*(PASSTD)</f>
        <v>0</v>
      </c>
      <c r="BK2182" s="1">
        <f ca="1">INDEX(passing_yds,CELL("Row",AH2182)-1)*(PASSYDS)</f>
        <v>0</v>
      </c>
      <c r="BL2182" s="1">
        <f ca="1">IF(INDEX(passing_yds,CELL("Row",AI2182)-1)&gt;=300,3,0)</f>
        <v>0</v>
      </c>
      <c r="BM2182" s="1">
        <f ca="1">INDEX(passing_ints,CELL("Row",AJ2182)-1)*(INT)</f>
        <v>0</v>
      </c>
      <c r="BN2182" s="1">
        <f ca="1">INDEX(rushing_yds,CELL("Row",AK2182)-1)*(RUSHYDS)</f>
        <v>0</v>
      </c>
      <c r="BO2182" s="1">
        <f ca="1">INDEX(rushing_tds,CELL("Row",AK2182)-1)*(RUSHTD)</f>
        <v>0</v>
      </c>
      <c r="BP2182" s="1">
        <f ca="1">IF(INDEX(rushing_yds,CELL("Row",AI2182)-1)&gt;=100,3,0)</f>
        <v>0</v>
      </c>
      <c r="BQ2182" s="1">
        <f ca="1">INDEX(receiving_yds,CELL("Row",AN2182)-1)*(RECYDS)</f>
        <v>0</v>
      </c>
      <c r="BR2182" s="1">
        <f ca="1">INDEX(receiving_rec,CELL("Row",AO2182)-1)*(REC)</f>
        <v>0</v>
      </c>
      <c r="BS2182" s="1">
        <f ca="1">INDEX(receiving_tds,CELL("Row",AP2182)-1)*(RECTD)</f>
        <v>0</v>
      </c>
      <c r="BT2182" s="1">
        <f ca="1">IF(INDEX(receiving_yds,CELL("Row",AI2182)-1)&gt;=100,3,0)</f>
        <v>0</v>
      </c>
      <c r="BU2182" s="1">
        <f ca="1">INDEX(puntret_tds,CELL("Row",AR2182)-1)*(PUNTKORETTD)+INDEX(kickret_tds,CELL("Row",AR2182)-1)*(PUNTKORETTD)</f>
        <v>0</v>
      </c>
      <c r="BV2182" s="1">
        <f ca="1">INDEX(fumbles_tot,CELL("Row",AS2182)-1)*(FUM)</f>
        <v>0</v>
      </c>
      <c r="BW2182" s="1">
        <f ca="1">(INDEX(passing_twoptm,CELL("Row",AT2182)-1)+INDEX(rushing_twoptm,CELL("Row",AT2182)-1)+INDEX(receiving_twoptm,CELL("Row",AT2182)-1))*(_2PTCONV)</f>
        <v>0</v>
      </c>
      <c r="BX2182" s="1">
        <f ca="1">SUM(BJ2182:BW2182)</f>
        <v>0</v>
      </c>
    </row>
    <row r="2183" spans="1:76" x14ac:dyDescent="0.25">
      <c r="A2183" s="1" t="s">
        <v>1892</v>
      </c>
      <c r="B2183" s="1" t="s">
        <v>1893</v>
      </c>
      <c r="C2183" s="1" t="s">
        <v>135</v>
      </c>
      <c r="D2183" s="1" t="s">
        <v>1863</v>
      </c>
      <c r="E2183" s="1" t="s">
        <v>118</v>
      </c>
      <c r="F2183">
        <v>1</v>
      </c>
      <c r="G2183">
        <v>0</v>
      </c>
      <c r="H2183">
        <v>0</v>
      </c>
      <c r="I2183">
        <v>0</v>
      </c>
      <c r="J2183">
        <v>4</v>
      </c>
      <c r="BI2183" s="4">
        <v>4</v>
      </c>
      <c r="BJ2183" s="1">
        <f ca="1">INDEX(passing_tds,CELL("Row",AG2183)-1)*(PASSTD)</f>
        <v>0</v>
      </c>
      <c r="BK2183" s="1">
        <f ca="1">INDEX(passing_yds,CELL("Row",AH2183)-1)*(PASSYDS)</f>
        <v>0</v>
      </c>
      <c r="BL2183" s="1">
        <f ca="1">IF(INDEX(passing_yds,CELL("Row",AI2183)-1)&gt;=300,3,0)</f>
        <v>0</v>
      </c>
      <c r="BM2183" s="1">
        <f ca="1">INDEX(passing_ints,CELL("Row",AJ2183)-1)*(INT)</f>
        <v>0</v>
      </c>
      <c r="BN2183" s="1">
        <f ca="1">INDEX(rushing_yds,CELL("Row",AK2183)-1)*(RUSHYDS)</f>
        <v>0</v>
      </c>
      <c r="BO2183" s="1">
        <f ca="1">INDEX(rushing_tds,CELL("Row",AK2183)-1)*(RUSHTD)</f>
        <v>0</v>
      </c>
      <c r="BP2183" s="1">
        <f ca="1">IF(INDEX(rushing_yds,CELL("Row",AI2183)-1)&gt;=100,3,0)</f>
        <v>0</v>
      </c>
      <c r="BQ2183" s="1">
        <f ca="1">INDEX(receiving_yds,CELL("Row",AN2183)-1)*(RECYDS)</f>
        <v>0</v>
      </c>
      <c r="BR2183" s="1">
        <f ca="1">INDEX(receiving_rec,CELL("Row",AO2183)-1)*(REC)</f>
        <v>0</v>
      </c>
      <c r="BS2183" s="1">
        <f ca="1">INDEX(receiving_tds,CELL("Row",AP2183)-1)*(RECTD)</f>
        <v>0</v>
      </c>
      <c r="BT2183" s="1">
        <f ca="1">IF(INDEX(receiving_yds,CELL("Row",AI2183)-1)&gt;=100,3,0)</f>
        <v>0</v>
      </c>
      <c r="BU2183" s="1">
        <f ca="1">INDEX(puntret_tds,CELL("Row",AR2183)-1)*(PUNTKORETTD)+INDEX(kickret_tds,CELL("Row",AR2183)-1)*(PUNTKORETTD)</f>
        <v>0</v>
      </c>
      <c r="BV2183" s="1">
        <f ca="1">INDEX(fumbles_tot,CELL("Row",AS2183)-1)*(FUM)</f>
        <v>0</v>
      </c>
      <c r="BW2183" s="1">
        <f ca="1">(INDEX(passing_twoptm,CELL("Row",AT2183)-1)+INDEX(rushing_twoptm,CELL("Row",AT2183)-1)+INDEX(receiving_twoptm,CELL("Row",AT2183)-1))*(_2PTCONV)</f>
        <v>0</v>
      </c>
      <c r="BX2183" s="1">
        <f ca="1">SUM(BJ2183:BW2183)</f>
        <v>0</v>
      </c>
    </row>
    <row r="2184" spans="1:76" x14ac:dyDescent="0.25">
      <c r="A2184" s="1" t="s">
        <v>1894</v>
      </c>
      <c r="B2184" s="1" t="s">
        <v>1895</v>
      </c>
      <c r="C2184" s="1" t="s">
        <v>135</v>
      </c>
      <c r="D2184" s="1" t="s">
        <v>1863</v>
      </c>
      <c r="E2184" s="1" t="s">
        <v>176</v>
      </c>
      <c r="F2184">
        <v>0</v>
      </c>
      <c r="G2184">
        <v>0</v>
      </c>
      <c r="H2184">
        <v>0</v>
      </c>
      <c r="I2184">
        <v>0</v>
      </c>
      <c r="J2184">
        <v>1</v>
      </c>
      <c r="BI2184" s="4">
        <v>4</v>
      </c>
      <c r="BJ2184" s="1">
        <f ca="1">INDEX(passing_tds,CELL("Row",AG2184)-1)*(PASSTD)</f>
        <v>0</v>
      </c>
      <c r="BK2184" s="1">
        <f ca="1">INDEX(passing_yds,CELL("Row",AH2184)-1)*(PASSYDS)</f>
        <v>0</v>
      </c>
      <c r="BL2184" s="1">
        <f ca="1">IF(INDEX(passing_yds,CELL("Row",AI2184)-1)&gt;=300,3,0)</f>
        <v>0</v>
      </c>
      <c r="BM2184" s="1">
        <f ca="1">INDEX(passing_ints,CELL("Row",AJ2184)-1)*(INT)</f>
        <v>0</v>
      </c>
      <c r="BN2184" s="1">
        <f ca="1">INDEX(rushing_yds,CELL("Row",AK2184)-1)*(RUSHYDS)</f>
        <v>0</v>
      </c>
      <c r="BO2184" s="1">
        <f ca="1">INDEX(rushing_tds,CELL("Row",AK2184)-1)*(RUSHTD)</f>
        <v>0</v>
      </c>
      <c r="BP2184" s="1">
        <f ca="1">IF(INDEX(rushing_yds,CELL("Row",AI2184)-1)&gt;=100,3,0)</f>
        <v>0</v>
      </c>
      <c r="BQ2184" s="1">
        <f ca="1">INDEX(receiving_yds,CELL("Row",AN2184)-1)*(RECYDS)</f>
        <v>0</v>
      </c>
      <c r="BR2184" s="1">
        <f ca="1">INDEX(receiving_rec,CELL("Row",AO2184)-1)*(REC)</f>
        <v>0</v>
      </c>
      <c r="BS2184" s="1">
        <f ca="1">INDEX(receiving_tds,CELL("Row",AP2184)-1)*(RECTD)</f>
        <v>0</v>
      </c>
      <c r="BT2184" s="1">
        <f ca="1">IF(INDEX(receiving_yds,CELL("Row",AI2184)-1)&gt;=100,3,0)</f>
        <v>0</v>
      </c>
      <c r="BU2184" s="1">
        <f ca="1">INDEX(puntret_tds,CELL("Row",AR2184)-1)*(PUNTKORETTD)+INDEX(kickret_tds,CELL("Row",AR2184)-1)*(PUNTKORETTD)</f>
        <v>0</v>
      </c>
      <c r="BV2184" s="1">
        <f ca="1">INDEX(fumbles_tot,CELL("Row",AS2184)-1)*(FUM)</f>
        <v>0</v>
      </c>
      <c r="BW2184" s="1">
        <f ca="1">(INDEX(passing_twoptm,CELL("Row",AT2184)-1)+INDEX(rushing_twoptm,CELL("Row",AT2184)-1)+INDEX(receiving_twoptm,CELL("Row",AT2184)-1))*(_2PTCONV)</f>
        <v>0</v>
      </c>
      <c r="BX2184" s="1">
        <f ca="1">SUM(BJ2184:BW2184)</f>
        <v>0</v>
      </c>
    </row>
    <row r="2185" spans="1:76" x14ac:dyDescent="0.25">
      <c r="A2185" s="1" t="s">
        <v>1896</v>
      </c>
      <c r="B2185" s="1" t="s">
        <v>1897</v>
      </c>
      <c r="C2185" s="1" t="s">
        <v>135</v>
      </c>
      <c r="D2185" s="1" t="s">
        <v>1863</v>
      </c>
      <c r="E2185" s="1" t="s">
        <v>100</v>
      </c>
      <c r="F2185">
        <v>0</v>
      </c>
      <c r="G2185">
        <v>0</v>
      </c>
      <c r="H2185">
        <v>0</v>
      </c>
      <c r="I2185">
        <v>0</v>
      </c>
      <c r="J2185">
        <v>1</v>
      </c>
      <c r="BI2185" s="4">
        <v>4</v>
      </c>
      <c r="BJ2185" s="1">
        <f ca="1">INDEX(passing_tds,CELL("Row",AG2185)-1)*(PASSTD)</f>
        <v>0</v>
      </c>
      <c r="BK2185" s="1">
        <f ca="1">INDEX(passing_yds,CELL("Row",AH2185)-1)*(PASSYDS)</f>
        <v>0</v>
      </c>
      <c r="BL2185" s="1">
        <f ca="1">IF(INDEX(passing_yds,CELL("Row",AI2185)-1)&gt;=300,3,0)</f>
        <v>0</v>
      </c>
      <c r="BM2185" s="1">
        <f ca="1">INDEX(passing_ints,CELL("Row",AJ2185)-1)*(INT)</f>
        <v>0</v>
      </c>
      <c r="BN2185" s="1">
        <f ca="1">INDEX(rushing_yds,CELL("Row",AK2185)-1)*(RUSHYDS)</f>
        <v>0</v>
      </c>
      <c r="BO2185" s="1">
        <f ca="1">INDEX(rushing_tds,CELL("Row",AK2185)-1)*(RUSHTD)</f>
        <v>0</v>
      </c>
      <c r="BP2185" s="1">
        <f ca="1">IF(INDEX(rushing_yds,CELL("Row",AI2185)-1)&gt;=100,3,0)</f>
        <v>0</v>
      </c>
      <c r="BQ2185" s="1">
        <f ca="1">INDEX(receiving_yds,CELL("Row",AN2185)-1)*(RECYDS)</f>
        <v>0</v>
      </c>
      <c r="BR2185" s="1">
        <f ca="1">INDEX(receiving_rec,CELL("Row",AO2185)-1)*(REC)</f>
        <v>0</v>
      </c>
      <c r="BS2185" s="1">
        <f ca="1">INDEX(receiving_tds,CELL("Row",AP2185)-1)*(RECTD)</f>
        <v>0</v>
      </c>
      <c r="BT2185" s="1">
        <f ca="1">IF(INDEX(receiving_yds,CELL("Row",AI2185)-1)&gt;=100,3,0)</f>
        <v>0</v>
      </c>
      <c r="BU2185" s="1">
        <f ca="1">INDEX(puntret_tds,CELL("Row",AR2185)-1)*(PUNTKORETTD)+INDEX(kickret_tds,CELL("Row",AR2185)-1)*(PUNTKORETTD)</f>
        <v>0</v>
      </c>
      <c r="BV2185" s="1">
        <f ca="1">INDEX(fumbles_tot,CELL("Row",AS2185)-1)*(FUM)</f>
        <v>0</v>
      </c>
      <c r="BW2185" s="1">
        <f ca="1">(INDEX(passing_twoptm,CELL("Row",AT2185)-1)+INDEX(rushing_twoptm,CELL("Row",AT2185)-1)+INDEX(receiving_twoptm,CELL("Row",AT2185)-1))*(_2PTCONV)</f>
        <v>0</v>
      </c>
      <c r="BX2185" s="1">
        <f ca="1">SUM(BJ2185:BW2185)</f>
        <v>0</v>
      </c>
    </row>
    <row r="2186" spans="1:76" x14ac:dyDescent="0.25">
      <c r="A2186" s="1" t="s">
        <v>1898</v>
      </c>
      <c r="B2186" s="1" t="s">
        <v>1899</v>
      </c>
      <c r="C2186" s="1" t="s">
        <v>135</v>
      </c>
      <c r="D2186" s="1" t="s">
        <v>1863</v>
      </c>
      <c r="E2186" s="1" t="s">
        <v>165</v>
      </c>
      <c r="F2186">
        <v>1</v>
      </c>
      <c r="G2186">
        <v>0</v>
      </c>
      <c r="H2186">
        <v>0</v>
      </c>
      <c r="I2186">
        <v>0</v>
      </c>
      <c r="J2186">
        <v>3</v>
      </c>
      <c r="BI2186" s="4">
        <v>4</v>
      </c>
      <c r="BJ2186" s="1">
        <f ca="1">INDEX(passing_tds,CELL("Row",AG2186)-1)*(PASSTD)</f>
        <v>0</v>
      </c>
      <c r="BK2186" s="1">
        <f ca="1">INDEX(passing_yds,CELL("Row",AH2186)-1)*(PASSYDS)</f>
        <v>0</v>
      </c>
      <c r="BL2186" s="1">
        <f ca="1">IF(INDEX(passing_yds,CELL("Row",AI2186)-1)&gt;=300,3,0)</f>
        <v>0</v>
      </c>
      <c r="BM2186" s="1">
        <f ca="1">INDEX(passing_ints,CELL("Row",AJ2186)-1)*(INT)</f>
        <v>0</v>
      </c>
      <c r="BN2186" s="1">
        <f ca="1">INDEX(rushing_yds,CELL("Row",AK2186)-1)*(RUSHYDS)</f>
        <v>0</v>
      </c>
      <c r="BO2186" s="1">
        <f ca="1">INDEX(rushing_tds,CELL("Row",AK2186)-1)*(RUSHTD)</f>
        <v>0</v>
      </c>
      <c r="BP2186" s="1">
        <f ca="1">IF(INDEX(rushing_yds,CELL("Row",AI2186)-1)&gt;=100,3,0)</f>
        <v>0</v>
      </c>
      <c r="BQ2186" s="1">
        <f ca="1">INDEX(receiving_yds,CELL("Row",AN2186)-1)*(RECYDS)</f>
        <v>0</v>
      </c>
      <c r="BR2186" s="1">
        <f ca="1">INDEX(receiving_rec,CELL("Row",AO2186)-1)*(REC)</f>
        <v>0</v>
      </c>
      <c r="BS2186" s="1">
        <f ca="1">INDEX(receiving_tds,CELL("Row",AP2186)-1)*(RECTD)</f>
        <v>0</v>
      </c>
      <c r="BT2186" s="1">
        <f ca="1">IF(INDEX(receiving_yds,CELL("Row",AI2186)-1)&gt;=100,3,0)</f>
        <v>0</v>
      </c>
      <c r="BU2186" s="1">
        <f ca="1">INDEX(puntret_tds,CELL("Row",AR2186)-1)*(PUNTKORETTD)+INDEX(kickret_tds,CELL("Row",AR2186)-1)*(PUNTKORETTD)</f>
        <v>0</v>
      </c>
      <c r="BV2186" s="1">
        <f ca="1">INDEX(fumbles_tot,CELL("Row",AS2186)-1)*(FUM)</f>
        <v>0</v>
      </c>
      <c r="BW2186" s="1">
        <f ca="1">(INDEX(passing_twoptm,CELL("Row",AT2186)-1)+INDEX(rushing_twoptm,CELL("Row",AT2186)-1)+INDEX(receiving_twoptm,CELL("Row",AT2186)-1))*(_2PTCONV)</f>
        <v>0</v>
      </c>
      <c r="BX2186" s="1">
        <f ca="1">SUM(BJ2186:BW2186)</f>
        <v>0</v>
      </c>
    </row>
    <row r="2187" spans="1:76" x14ac:dyDescent="0.25">
      <c r="A2187" s="1" t="s">
        <v>424</v>
      </c>
      <c r="B2187" s="1" t="s">
        <v>1900</v>
      </c>
      <c r="C2187" s="1" t="s">
        <v>135</v>
      </c>
      <c r="D2187" s="1" t="s">
        <v>1863</v>
      </c>
      <c r="E2187" s="1" t="s">
        <v>97</v>
      </c>
      <c r="F2187">
        <v>1</v>
      </c>
      <c r="G2187">
        <v>0</v>
      </c>
      <c r="H2187">
        <v>0</v>
      </c>
      <c r="I2187">
        <v>0</v>
      </c>
      <c r="J2187">
        <v>3</v>
      </c>
      <c r="BI2187" s="4">
        <v>4</v>
      </c>
      <c r="BJ2187" s="1">
        <f ca="1">INDEX(passing_tds,CELL("Row",AG2187)-1)*(PASSTD)</f>
        <v>0</v>
      </c>
      <c r="BK2187" s="1">
        <f ca="1">INDEX(passing_yds,CELL("Row",AH2187)-1)*(PASSYDS)</f>
        <v>0</v>
      </c>
      <c r="BL2187" s="1">
        <f ca="1">IF(INDEX(passing_yds,CELL("Row",AI2187)-1)&gt;=300,3,0)</f>
        <v>0</v>
      </c>
      <c r="BM2187" s="1">
        <f ca="1">INDEX(passing_ints,CELL("Row",AJ2187)-1)*(INT)</f>
        <v>0</v>
      </c>
      <c r="BN2187" s="1">
        <f ca="1">INDEX(rushing_yds,CELL("Row",AK2187)-1)*(RUSHYDS)</f>
        <v>0</v>
      </c>
      <c r="BO2187" s="1">
        <f ca="1">INDEX(rushing_tds,CELL("Row",AK2187)-1)*(RUSHTD)</f>
        <v>0</v>
      </c>
      <c r="BP2187" s="1">
        <f ca="1">IF(INDEX(rushing_yds,CELL("Row",AI2187)-1)&gt;=100,3,0)</f>
        <v>0</v>
      </c>
      <c r="BQ2187" s="1">
        <f ca="1">INDEX(receiving_yds,CELL("Row",AN2187)-1)*(RECYDS)</f>
        <v>0</v>
      </c>
      <c r="BR2187" s="1">
        <f ca="1">INDEX(receiving_rec,CELL("Row",AO2187)-1)*(REC)</f>
        <v>0</v>
      </c>
      <c r="BS2187" s="1">
        <f ca="1">INDEX(receiving_tds,CELL("Row",AP2187)-1)*(RECTD)</f>
        <v>0</v>
      </c>
      <c r="BT2187" s="1">
        <f ca="1">IF(INDEX(receiving_yds,CELL("Row",AI2187)-1)&gt;=100,3,0)</f>
        <v>0</v>
      </c>
      <c r="BU2187" s="1">
        <f ca="1">INDEX(puntret_tds,CELL("Row",AR2187)-1)*(PUNTKORETTD)+INDEX(kickret_tds,CELL("Row",AR2187)-1)*(PUNTKORETTD)</f>
        <v>0</v>
      </c>
      <c r="BV2187" s="1">
        <f ca="1">INDEX(fumbles_tot,CELL("Row",AS2187)-1)*(FUM)</f>
        <v>0</v>
      </c>
      <c r="BW2187" s="1">
        <f ca="1">(INDEX(passing_twoptm,CELL("Row",AT2187)-1)+INDEX(rushing_twoptm,CELL("Row",AT2187)-1)+INDEX(receiving_twoptm,CELL("Row",AT2187)-1))*(_2PTCONV)</f>
        <v>0</v>
      </c>
      <c r="BX2187" s="1">
        <f ca="1">SUM(BJ2187:BW2187)</f>
        <v>0</v>
      </c>
    </row>
    <row r="2188" spans="1:76" x14ac:dyDescent="0.25">
      <c r="A2188" s="1" t="s">
        <v>1901</v>
      </c>
      <c r="B2188" s="1" t="s">
        <v>1902</v>
      </c>
      <c r="C2188" s="1" t="s">
        <v>135</v>
      </c>
      <c r="D2188" s="1" t="s">
        <v>1863</v>
      </c>
      <c r="E2188" s="1" t="s">
        <v>100</v>
      </c>
      <c r="F2188">
        <v>0</v>
      </c>
      <c r="G2188">
        <v>0</v>
      </c>
      <c r="H2188">
        <v>0</v>
      </c>
      <c r="I2188">
        <v>0</v>
      </c>
      <c r="J2188">
        <v>2</v>
      </c>
      <c r="BI2188" s="4">
        <v>4</v>
      </c>
      <c r="BJ2188" s="1">
        <f ca="1">INDEX(passing_tds,CELL("Row",AG2188)-1)*(PASSTD)</f>
        <v>0</v>
      </c>
      <c r="BK2188" s="1">
        <f ca="1">INDEX(passing_yds,CELL("Row",AH2188)-1)*(PASSYDS)</f>
        <v>0</v>
      </c>
      <c r="BL2188" s="1">
        <f ca="1">IF(INDEX(passing_yds,CELL("Row",AI2188)-1)&gt;=300,3,0)</f>
        <v>0</v>
      </c>
      <c r="BM2188" s="1">
        <f ca="1">INDEX(passing_ints,CELL("Row",AJ2188)-1)*(INT)</f>
        <v>0</v>
      </c>
      <c r="BN2188" s="1">
        <f ca="1">INDEX(rushing_yds,CELL("Row",AK2188)-1)*(RUSHYDS)</f>
        <v>0</v>
      </c>
      <c r="BO2188" s="1">
        <f ca="1">INDEX(rushing_tds,CELL("Row",AK2188)-1)*(RUSHTD)</f>
        <v>0</v>
      </c>
      <c r="BP2188" s="1">
        <f ca="1">IF(INDEX(rushing_yds,CELL("Row",AI2188)-1)&gt;=100,3,0)</f>
        <v>0</v>
      </c>
      <c r="BQ2188" s="1">
        <f ca="1">INDEX(receiving_yds,CELL("Row",AN2188)-1)*(RECYDS)</f>
        <v>0</v>
      </c>
      <c r="BR2188" s="1">
        <f ca="1">INDEX(receiving_rec,CELL("Row",AO2188)-1)*(REC)</f>
        <v>0</v>
      </c>
      <c r="BS2188" s="1">
        <f ca="1">INDEX(receiving_tds,CELL("Row",AP2188)-1)*(RECTD)</f>
        <v>0</v>
      </c>
      <c r="BT2188" s="1">
        <f ca="1">IF(INDEX(receiving_yds,CELL("Row",AI2188)-1)&gt;=100,3,0)</f>
        <v>0</v>
      </c>
      <c r="BU2188" s="1">
        <f ca="1">INDEX(puntret_tds,CELL("Row",AR2188)-1)*(PUNTKORETTD)+INDEX(kickret_tds,CELL("Row",AR2188)-1)*(PUNTKORETTD)</f>
        <v>0</v>
      </c>
      <c r="BV2188" s="1">
        <f ca="1">INDEX(fumbles_tot,CELL("Row",AS2188)-1)*(FUM)</f>
        <v>0</v>
      </c>
      <c r="BW2188" s="1">
        <f ca="1">(INDEX(passing_twoptm,CELL("Row",AT2188)-1)+INDEX(rushing_twoptm,CELL("Row",AT2188)-1)+INDEX(receiving_twoptm,CELL("Row",AT2188)-1))*(_2PTCONV)</f>
        <v>0</v>
      </c>
      <c r="BX2188" s="1">
        <f ca="1">SUM(BJ2188:BW2188)</f>
        <v>0</v>
      </c>
    </row>
    <row r="2189" spans="1:76" x14ac:dyDescent="0.25">
      <c r="A2189" s="1" t="s">
        <v>747</v>
      </c>
      <c r="B2189" s="1" t="s">
        <v>1903</v>
      </c>
      <c r="C2189" s="1" t="s">
        <v>135</v>
      </c>
      <c r="D2189" s="1" t="s">
        <v>1863</v>
      </c>
      <c r="E2189" s="1" t="s">
        <v>105</v>
      </c>
      <c r="F2189">
        <v>0</v>
      </c>
      <c r="G2189">
        <v>0</v>
      </c>
      <c r="H2189">
        <v>0</v>
      </c>
      <c r="I2189">
        <v>0</v>
      </c>
      <c r="J2189">
        <v>1</v>
      </c>
      <c r="BI2189" s="4">
        <v>4</v>
      </c>
      <c r="BJ2189" s="1">
        <f ca="1">INDEX(passing_tds,CELL("Row",AG2189)-1)*(PASSTD)</f>
        <v>0</v>
      </c>
      <c r="BK2189" s="1">
        <f ca="1">INDEX(passing_yds,CELL("Row",AH2189)-1)*(PASSYDS)</f>
        <v>0</v>
      </c>
      <c r="BL2189" s="1">
        <f ca="1">IF(INDEX(passing_yds,CELL("Row",AI2189)-1)&gt;=300,3,0)</f>
        <v>0</v>
      </c>
      <c r="BM2189" s="1">
        <f ca="1">INDEX(passing_ints,CELL("Row",AJ2189)-1)*(INT)</f>
        <v>0</v>
      </c>
      <c r="BN2189" s="1">
        <f ca="1">INDEX(rushing_yds,CELL("Row",AK2189)-1)*(RUSHYDS)</f>
        <v>0</v>
      </c>
      <c r="BO2189" s="1">
        <f ca="1">INDEX(rushing_tds,CELL("Row",AK2189)-1)*(RUSHTD)</f>
        <v>0</v>
      </c>
      <c r="BP2189" s="1">
        <f ca="1">IF(INDEX(rushing_yds,CELL("Row",AI2189)-1)&gt;=100,3,0)</f>
        <v>0</v>
      </c>
      <c r="BQ2189" s="1">
        <f ca="1">INDEX(receiving_yds,CELL("Row",AN2189)-1)*(RECYDS)</f>
        <v>0</v>
      </c>
      <c r="BR2189" s="1">
        <f ca="1">INDEX(receiving_rec,CELL("Row",AO2189)-1)*(REC)</f>
        <v>0</v>
      </c>
      <c r="BS2189" s="1">
        <f ca="1">INDEX(receiving_tds,CELL("Row",AP2189)-1)*(RECTD)</f>
        <v>0</v>
      </c>
      <c r="BT2189" s="1">
        <f ca="1">IF(INDEX(receiving_yds,CELL("Row",AI2189)-1)&gt;=100,3,0)</f>
        <v>0</v>
      </c>
      <c r="BU2189" s="1">
        <f ca="1">INDEX(puntret_tds,CELL("Row",AR2189)-1)*(PUNTKORETTD)+INDEX(kickret_tds,CELL("Row",AR2189)-1)*(PUNTKORETTD)</f>
        <v>0</v>
      </c>
      <c r="BV2189" s="1">
        <f ca="1">INDEX(fumbles_tot,CELL("Row",AS2189)-1)*(FUM)</f>
        <v>0</v>
      </c>
      <c r="BW2189" s="1">
        <f ca="1">(INDEX(passing_twoptm,CELL("Row",AT2189)-1)+INDEX(rushing_twoptm,CELL("Row",AT2189)-1)+INDEX(receiving_twoptm,CELL("Row",AT2189)-1))*(_2PTCONV)</f>
        <v>0</v>
      </c>
      <c r="BX2189" s="1">
        <f ca="1">SUM(BJ2189:BW2189)</f>
        <v>0</v>
      </c>
    </row>
    <row r="2190" spans="1:76" x14ac:dyDescent="0.25">
      <c r="A2190" s="1" t="s">
        <v>1904</v>
      </c>
      <c r="B2190" s="1" t="s">
        <v>1905</v>
      </c>
      <c r="C2190" s="1" t="s">
        <v>135</v>
      </c>
      <c r="D2190" s="1" t="s">
        <v>1863</v>
      </c>
      <c r="E2190" s="1" t="s">
        <v>290</v>
      </c>
      <c r="F2190">
        <v>3</v>
      </c>
      <c r="G2190">
        <v>0</v>
      </c>
      <c r="H2190">
        <v>0</v>
      </c>
      <c r="I2190">
        <v>0</v>
      </c>
      <c r="J2190">
        <v>4</v>
      </c>
      <c r="BI2190" s="4">
        <v>4</v>
      </c>
      <c r="BJ2190" s="1">
        <f ca="1">INDEX(passing_tds,CELL("Row",AG2190)-1)*(PASSTD)</f>
        <v>0</v>
      </c>
      <c r="BK2190" s="1">
        <f ca="1">INDEX(passing_yds,CELL("Row",AH2190)-1)*(PASSYDS)</f>
        <v>0</v>
      </c>
      <c r="BL2190" s="1">
        <f ca="1">IF(INDEX(passing_yds,CELL("Row",AI2190)-1)&gt;=300,3,0)</f>
        <v>0</v>
      </c>
      <c r="BM2190" s="1">
        <f ca="1">INDEX(passing_ints,CELL("Row",AJ2190)-1)*(INT)</f>
        <v>0</v>
      </c>
      <c r="BN2190" s="1">
        <f ca="1">INDEX(rushing_yds,CELL("Row",AK2190)-1)*(RUSHYDS)</f>
        <v>0</v>
      </c>
      <c r="BO2190" s="1">
        <f ca="1">INDEX(rushing_tds,CELL("Row",AK2190)-1)*(RUSHTD)</f>
        <v>0</v>
      </c>
      <c r="BP2190" s="1">
        <f ca="1">IF(INDEX(rushing_yds,CELL("Row",AI2190)-1)&gt;=100,3,0)</f>
        <v>0</v>
      </c>
      <c r="BQ2190" s="1">
        <f ca="1">INDEX(receiving_yds,CELL("Row",AN2190)-1)*(RECYDS)</f>
        <v>0</v>
      </c>
      <c r="BR2190" s="1">
        <f ca="1">INDEX(receiving_rec,CELL("Row",AO2190)-1)*(REC)</f>
        <v>0</v>
      </c>
      <c r="BS2190" s="1">
        <f ca="1">INDEX(receiving_tds,CELL("Row",AP2190)-1)*(RECTD)</f>
        <v>0</v>
      </c>
      <c r="BT2190" s="1">
        <f ca="1">IF(INDEX(receiving_yds,CELL("Row",AI2190)-1)&gt;=100,3,0)</f>
        <v>0</v>
      </c>
      <c r="BU2190" s="1">
        <f ca="1">INDEX(puntret_tds,CELL("Row",AR2190)-1)*(PUNTKORETTD)+INDEX(kickret_tds,CELL("Row",AR2190)-1)*(PUNTKORETTD)</f>
        <v>0</v>
      </c>
      <c r="BV2190" s="1">
        <f ca="1">INDEX(fumbles_tot,CELL("Row",AS2190)-1)*(FUM)</f>
        <v>0</v>
      </c>
      <c r="BW2190" s="1">
        <f ca="1">(INDEX(passing_twoptm,CELL("Row",AT2190)-1)+INDEX(rushing_twoptm,CELL("Row",AT2190)-1)+INDEX(receiving_twoptm,CELL("Row",AT2190)-1))*(_2PTCONV)</f>
        <v>0</v>
      </c>
      <c r="BX2190" s="1">
        <f ca="1">SUM(BJ2190:BW2190)</f>
        <v>0</v>
      </c>
    </row>
    <row r="2191" spans="1:76" x14ac:dyDescent="0.25">
      <c r="A2191" s="1" t="s">
        <v>831</v>
      </c>
      <c r="B2191" s="1" t="s">
        <v>1906</v>
      </c>
      <c r="C2191" s="1" t="s">
        <v>135</v>
      </c>
      <c r="D2191" s="1" t="s">
        <v>1863</v>
      </c>
      <c r="E2191" s="1" t="s">
        <v>97</v>
      </c>
      <c r="F2191">
        <v>1</v>
      </c>
      <c r="G2191">
        <v>0</v>
      </c>
      <c r="H2191">
        <v>0</v>
      </c>
      <c r="I2191">
        <v>0</v>
      </c>
      <c r="J2191">
        <v>1</v>
      </c>
      <c r="BI2191" s="4">
        <v>4</v>
      </c>
      <c r="BJ2191" s="1">
        <f ca="1">INDEX(passing_tds,CELL("Row",AG2191)-1)*(PASSTD)</f>
        <v>0</v>
      </c>
      <c r="BK2191" s="1">
        <f ca="1">INDEX(passing_yds,CELL("Row",AH2191)-1)*(PASSYDS)</f>
        <v>0</v>
      </c>
      <c r="BL2191" s="1">
        <f ca="1">IF(INDEX(passing_yds,CELL("Row",AI2191)-1)&gt;=300,3,0)</f>
        <v>0</v>
      </c>
      <c r="BM2191" s="1">
        <f ca="1">INDEX(passing_ints,CELL("Row",AJ2191)-1)*(INT)</f>
        <v>0</v>
      </c>
      <c r="BN2191" s="1">
        <f ca="1">INDEX(rushing_yds,CELL("Row",AK2191)-1)*(RUSHYDS)</f>
        <v>0</v>
      </c>
      <c r="BO2191" s="1">
        <f ca="1">INDEX(rushing_tds,CELL("Row",AK2191)-1)*(RUSHTD)</f>
        <v>0</v>
      </c>
      <c r="BP2191" s="1">
        <f ca="1">IF(INDEX(rushing_yds,CELL("Row",AI2191)-1)&gt;=100,3,0)</f>
        <v>0</v>
      </c>
      <c r="BQ2191" s="1">
        <f ca="1">INDEX(receiving_yds,CELL("Row",AN2191)-1)*(RECYDS)</f>
        <v>0</v>
      </c>
      <c r="BR2191" s="1">
        <f ca="1">INDEX(receiving_rec,CELL("Row",AO2191)-1)*(REC)</f>
        <v>0</v>
      </c>
      <c r="BS2191" s="1">
        <f ca="1">INDEX(receiving_tds,CELL("Row",AP2191)-1)*(RECTD)</f>
        <v>0</v>
      </c>
      <c r="BT2191" s="1">
        <f ca="1">IF(INDEX(receiving_yds,CELL("Row",AI2191)-1)&gt;=100,3,0)</f>
        <v>0</v>
      </c>
      <c r="BU2191" s="1">
        <f ca="1">INDEX(puntret_tds,CELL("Row",AR2191)-1)*(PUNTKORETTD)+INDEX(kickret_tds,CELL("Row",AR2191)-1)*(PUNTKORETTD)</f>
        <v>0</v>
      </c>
      <c r="BV2191" s="1">
        <f ca="1">INDEX(fumbles_tot,CELL("Row",AS2191)-1)*(FUM)</f>
        <v>0</v>
      </c>
      <c r="BW2191" s="1">
        <f ca="1">(INDEX(passing_twoptm,CELL("Row",AT2191)-1)+INDEX(rushing_twoptm,CELL("Row",AT2191)-1)+INDEX(receiving_twoptm,CELL("Row",AT2191)-1))*(_2PTCONV)</f>
        <v>0</v>
      </c>
      <c r="BX2191" s="1">
        <f ca="1">SUM(BJ2191:BW2191)</f>
        <v>0</v>
      </c>
    </row>
    <row r="2192" spans="1:76" x14ac:dyDescent="0.25">
      <c r="A2192" s="1" t="s">
        <v>1368</v>
      </c>
      <c r="B2192" s="1" t="s">
        <v>1907</v>
      </c>
      <c r="C2192" s="1" t="s">
        <v>135</v>
      </c>
      <c r="D2192" s="1" t="s">
        <v>1863</v>
      </c>
      <c r="E2192" s="1" t="s">
        <v>105</v>
      </c>
      <c r="F2192">
        <v>3</v>
      </c>
      <c r="G2192">
        <v>0</v>
      </c>
      <c r="H2192">
        <v>1</v>
      </c>
      <c r="I2192">
        <v>0</v>
      </c>
      <c r="J2192">
        <v>8</v>
      </c>
      <c r="BI2192" s="4">
        <v>4</v>
      </c>
      <c r="BJ2192" s="1">
        <f ca="1">INDEX(passing_tds,CELL("Row",AG2192)-1)*(PASSTD)</f>
        <v>0</v>
      </c>
      <c r="BK2192" s="1">
        <f ca="1">INDEX(passing_yds,CELL("Row",AH2192)-1)*(PASSYDS)</f>
        <v>0</v>
      </c>
      <c r="BL2192" s="1">
        <f ca="1">IF(INDEX(passing_yds,CELL("Row",AI2192)-1)&gt;=300,3,0)</f>
        <v>0</v>
      </c>
      <c r="BM2192" s="1">
        <f ca="1">INDEX(passing_ints,CELL("Row",AJ2192)-1)*(INT)</f>
        <v>0</v>
      </c>
      <c r="BN2192" s="1">
        <f ca="1">INDEX(rushing_yds,CELL("Row",AK2192)-1)*(RUSHYDS)</f>
        <v>0</v>
      </c>
      <c r="BO2192" s="1">
        <f ca="1">INDEX(rushing_tds,CELL("Row",AK2192)-1)*(RUSHTD)</f>
        <v>0</v>
      </c>
      <c r="BP2192" s="1">
        <f ca="1">IF(INDEX(rushing_yds,CELL("Row",AI2192)-1)&gt;=100,3,0)</f>
        <v>0</v>
      </c>
      <c r="BQ2192" s="1">
        <f ca="1">INDEX(receiving_yds,CELL("Row",AN2192)-1)*(RECYDS)</f>
        <v>0</v>
      </c>
      <c r="BR2192" s="1">
        <f ca="1">INDEX(receiving_rec,CELL("Row",AO2192)-1)*(REC)</f>
        <v>0</v>
      </c>
      <c r="BS2192" s="1">
        <f ca="1">INDEX(receiving_tds,CELL("Row",AP2192)-1)*(RECTD)</f>
        <v>0</v>
      </c>
      <c r="BT2192" s="1">
        <f ca="1">IF(INDEX(receiving_yds,CELL("Row",AI2192)-1)&gt;=100,3,0)</f>
        <v>0</v>
      </c>
      <c r="BU2192" s="1">
        <f ca="1">INDEX(puntret_tds,CELL("Row",AR2192)-1)*(PUNTKORETTD)+INDEX(kickret_tds,CELL("Row",AR2192)-1)*(PUNTKORETTD)</f>
        <v>0</v>
      </c>
      <c r="BV2192" s="1">
        <f ca="1">INDEX(fumbles_tot,CELL("Row",AS2192)-1)*(FUM)</f>
        <v>0</v>
      </c>
      <c r="BW2192" s="1">
        <f ca="1">(INDEX(passing_twoptm,CELL("Row",AT2192)-1)+INDEX(rushing_twoptm,CELL("Row",AT2192)-1)+INDEX(receiving_twoptm,CELL("Row",AT2192)-1))*(_2PTCONV)</f>
        <v>0</v>
      </c>
      <c r="BX2192" s="1">
        <f ca="1">SUM(BJ2192:BW2192)</f>
        <v>0</v>
      </c>
    </row>
    <row r="2193" spans="1:76" x14ac:dyDescent="0.25">
      <c r="A2193" s="1" t="s">
        <v>1908</v>
      </c>
      <c r="B2193" s="1" t="s">
        <v>1909</v>
      </c>
      <c r="C2193" s="1" t="s">
        <v>135</v>
      </c>
      <c r="D2193" s="1" t="s">
        <v>1863</v>
      </c>
      <c r="E2193" s="1" t="s">
        <v>94</v>
      </c>
      <c r="F2193">
        <v>3</v>
      </c>
      <c r="G2193">
        <v>0</v>
      </c>
      <c r="H2193">
        <v>0</v>
      </c>
      <c r="I2193">
        <v>0</v>
      </c>
      <c r="J2193">
        <v>2</v>
      </c>
      <c r="BI2193" s="4">
        <v>4</v>
      </c>
      <c r="BJ2193" s="1">
        <f ca="1">INDEX(passing_tds,CELL("Row",AG2193)-1)*(PASSTD)</f>
        <v>0</v>
      </c>
      <c r="BK2193" s="1">
        <f ca="1">INDEX(passing_yds,CELL("Row",AH2193)-1)*(PASSYDS)</f>
        <v>0</v>
      </c>
      <c r="BL2193" s="1">
        <f ca="1">IF(INDEX(passing_yds,CELL("Row",AI2193)-1)&gt;=300,3,0)</f>
        <v>0</v>
      </c>
      <c r="BM2193" s="1">
        <f ca="1">INDEX(passing_ints,CELL("Row",AJ2193)-1)*(INT)</f>
        <v>0</v>
      </c>
      <c r="BN2193" s="1">
        <f ca="1">INDEX(rushing_yds,CELL("Row",AK2193)-1)*(RUSHYDS)</f>
        <v>0</v>
      </c>
      <c r="BO2193" s="1">
        <f ca="1">INDEX(rushing_tds,CELL("Row",AK2193)-1)*(RUSHTD)</f>
        <v>0</v>
      </c>
      <c r="BP2193" s="1">
        <f ca="1">IF(INDEX(rushing_yds,CELL("Row",AI2193)-1)&gt;=100,3,0)</f>
        <v>0</v>
      </c>
      <c r="BQ2193" s="1">
        <f ca="1">INDEX(receiving_yds,CELL("Row",AN2193)-1)*(RECYDS)</f>
        <v>0</v>
      </c>
      <c r="BR2193" s="1">
        <f ca="1">INDEX(receiving_rec,CELL("Row",AO2193)-1)*(REC)</f>
        <v>0</v>
      </c>
      <c r="BS2193" s="1">
        <f ca="1">INDEX(receiving_tds,CELL("Row",AP2193)-1)*(RECTD)</f>
        <v>0</v>
      </c>
      <c r="BT2193" s="1">
        <f ca="1">IF(INDEX(receiving_yds,CELL("Row",AI2193)-1)&gt;=100,3,0)</f>
        <v>0</v>
      </c>
      <c r="BU2193" s="1">
        <f ca="1">INDEX(puntret_tds,CELL("Row",AR2193)-1)*(PUNTKORETTD)+INDEX(kickret_tds,CELL("Row",AR2193)-1)*(PUNTKORETTD)</f>
        <v>0</v>
      </c>
      <c r="BV2193" s="1">
        <f ca="1">INDEX(fumbles_tot,CELL("Row",AS2193)-1)*(FUM)</f>
        <v>0</v>
      </c>
      <c r="BW2193" s="1">
        <f ca="1">(INDEX(passing_twoptm,CELL("Row",AT2193)-1)+INDEX(rushing_twoptm,CELL("Row",AT2193)-1)+INDEX(receiving_twoptm,CELL("Row",AT2193)-1))*(_2PTCONV)</f>
        <v>0</v>
      </c>
      <c r="BX2193" s="1">
        <f ca="1">SUM(BJ2193:BW2193)</f>
        <v>0</v>
      </c>
    </row>
    <row r="2194" spans="1:76" x14ac:dyDescent="0.25">
      <c r="A2194" s="1" t="s">
        <v>1910</v>
      </c>
      <c r="B2194" s="1" t="s">
        <v>1911</v>
      </c>
      <c r="C2194" s="1" t="s">
        <v>135</v>
      </c>
      <c r="D2194" s="1" t="s">
        <v>1863</v>
      </c>
      <c r="E2194" s="1" t="s">
        <v>94</v>
      </c>
      <c r="F2194">
        <v>0</v>
      </c>
      <c r="G2194">
        <v>0</v>
      </c>
      <c r="H2194">
        <v>0</v>
      </c>
      <c r="I2194">
        <v>2</v>
      </c>
      <c r="J2194">
        <v>5</v>
      </c>
      <c r="BI2194" s="4">
        <v>4</v>
      </c>
      <c r="BJ2194" s="1">
        <f ca="1">INDEX(passing_tds,CELL("Row",AG2194)-1)*(PASSTD)</f>
        <v>0</v>
      </c>
      <c r="BK2194" s="1">
        <f ca="1">INDEX(passing_yds,CELL("Row",AH2194)-1)*(PASSYDS)</f>
        <v>0</v>
      </c>
      <c r="BL2194" s="1">
        <f ca="1">IF(INDEX(passing_yds,CELL("Row",AI2194)-1)&gt;=300,3,0)</f>
        <v>0</v>
      </c>
      <c r="BM2194" s="1">
        <f ca="1">INDEX(passing_ints,CELL("Row",AJ2194)-1)*(INT)</f>
        <v>0</v>
      </c>
      <c r="BN2194" s="1">
        <f ca="1">INDEX(rushing_yds,CELL("Row",AK2194)-1)*(RUSHYDS)</f>
        <v>0</v>
      </c>
      <c r="BO2194" s="1">
        <f ca="1">INDEX(rushing_tds,CELL("Row",AK2194)-1)*(RUSHTD)</f>
        <v>0</v>
      </c>
      <c r="BP2194" s="1">
        <f ca="1">IF(INDEX(rushing_yds,CELL("Row",AI2194)-1)&gt;=100,3,0)</f>
        <v>0</v>
      </c>
      <c r="BQ2194" s="1">
        <f ca="1">INDEX(receiving_yds,CELL("Row",AN2194)-1)*(RECYDS)</f>
        <v>0</v>
      </c>
      <c r="BR2194" s="1">
        <f ca="1">INDEX(receiving_rec,CELL("Row",AO2194)-1)*(REC)</f>
        <v>0</v>
      </c>
      <c r="BS2194" s="1">
        <f ca="1">INDEX(receiving_tds,CELL("Row",AP2194)-1)*(RECTD)</f>
        <v>0</v>
      </c>
      <c r="BT2194" s="1">
        <f ca="1">IF(INDEX(receiving_yds,CELL("Row",AI2194)-1)&gt;=100,3,0)</f>
        <v>0</v>
      </c>
      <c r="BU2194" s="1">
        <f ca="1">INDEX(puntret_tds,CELL("Row",AR2194)-1)*(PUNTKORETTD)+INDEX(kickret_tds,CELL("Row",AR2194)-1)*(PUNTKORETTD)</f>
        <v>0</v>
      </c>
      <c r="BV2194" s="1">
        <f ca="1">INDEX(fumbles_tot,CELL("Row",AS2194)-1)*(FUM)</f>
        <v>0</v>
      </c>
      <c r="BW2194" s="1">
        <f ca="1">(INDEX(passing_twoptm,CELL("Row",AT2194)-1)+INDEX(rushing_twoptm,CELL("Row",AT2194)-1)+INDEX(receiving_twoptm,CELL("Row",AT2194)-1))*(_2PTCONV)</f>
        <v>0</v>
      </c>
      <c r="BX2194" s="1">
        <f ca="1">SUM(BJ2194:BW2194)</f>
        <v>0</v>
      </c>
    </row>
    <row r="2195" spans="1:76" x14ac:dyDescent="0.25">
      <c r="A2195" s="1" t="s">
        <v>1912</v>
      </c>
      <c r="B2195" s="1" t="s">
        <v>1913</v>
      </c>
      <c r="C2195" s="1" t="s">
        <v>135</v>
      </c>
      <c r="D2195" s="1" t="s">
        <v>1863</v>
      </c>
      <c r="E2195" s="1" t="s">
        <v>105</v>
      </c>
      <c r="F2195">
        <v>0</v>
      </c>
      <c r="G2195">
        <v>0</v>
      </c>
      <c r="H2195">
        <v>0</v>
      </c>
      <c r="I2195">
        <v>0</v>
      </c>
      <c r="J2195">
        <v>4</v>
      </c>
      <c r="BI2195" s="4">
        <v>4</v>
      </c>
      <c r="BJ2195" s="1">
        <f ca="1">INDEX(passing_tds,CELL("Row",AG2195)-1)*(PASSTD)</f>
        <v>0</v>
      </c>
      <c r="BK2195" s="1">
        <f ca="1">INDEX(passing_yds,CELL("Row",AH2195)-1)*(PASSYDS)</f>
        <v>0</v>
      </c>
      <c r="BL2195" s="1">
        <f ca="1">IF(INDEX(passing_yds,CELL("Row",AI2195)-1)&gt;=300,3,0)</f>
        <v>0</v>
      </c>
      <c r="BM2195" s="1">
        <f ca="1">INDEX(passing_ints,CELL("Row",AJ2195)-1)*(INT)</f>
        <v>0</v>
      </c>
      <c r="BN2195" s="1">
        <f ca="1">INDEX(rushing_yds,CELL("Row",AK2195)-1)*(RUSHYDS)</f>
        <v>0</v>
      </c>
      <c r="BO2195" s="1">
        <f ca="1">INDEX(rushing_tds,CELL("Row",AK2195)-1)*(RUSHTD)</f>
        <v>0</v>
      </c>
      <c r="BP2195" s="1">
        <f ca="1">IF(INDEX(rushing_yds,CELL("Row",AI2195)-1)&gt;=100,3,0)</f>
        <v>0</v>
      </c>
      <c r="BQ2195" s="1">
        <f ca="1">INDEX(receiving_yds,CELL("Row",AN2195)-1)*(RECYDS)</f>
        <v>0</v>
      </c>
      <c r="BR2195" s="1">
        <f ca="1">INDEX(receiving_rec,CELL("Row",AO2195)-1)*(REC)</f>
        <v>0</v>
      </c>
      <c r="BS2195" s="1">
        <f ca="1">INDEX(receiving_tds,CELL("Row",AP2195)-1)*(RECTD)</f>
        <v>0</v>
      </c>
      <c r="BT2195" s="1">
        <f ca="1">IF(INDEX(receiving_yds,CELL("Row",AI2195)-1)&gt;=100,3,0)</f>
        <v>0</v>
      </c>
      <c r="BU2195" s="1">
        <f ca="1">INDEX(puntret_tds,CELL("Row",AR2195)-1)*(PUNTKORETTD)+INDEX(kickret_tds,CELL("Row",AR2195)-1)*(PUNTKORETTD)</f>
        <v>0</v>
      </c>
      <c r="BV2195" s="1">
        <f ca="1">INDEX(fumbles_tot,CELL("Row",AS2195)-1)*(FUM)</f>
        <v>0</v>
      </c>
      <c r="BW2195" s="1">
        <f ca="1">(INDEX(passing_twoptm,CELL("Row",AT2195)-1)+INDEX(rushing_twoptm,CELL("Row",AT2195)-1)+INDEX(receiving_twoptm,CELL("Row",AT2195)-1))*(_2PTCONV)</f>
        <v>0</v>
      </c>
      <c r="BX2195" s="1">
        <f ca="1">SUM(BJ2195:BW2195)</f>
        <v>0</v>
      </c>
    </row>
    <row r="2196" spans="1:76" x14ac:dyDescent="0.25">
      <c r="A2196" s="1" t="s">
        <v>1914</v>
      </c>
      <c r="B2196" s="1" t="s">
        <v>1915</v>
      </c>
      <c r="C2196" s="1" t="s">
        <v>135</v>
      </c>
      <c r="D2196" s="1" t="s">
        <v>1863</v>
      </c>
      <c r="E2196" s="1" t="s">
        <v>112</v>
      </c>
      <c r="F2196">
        <v>1</v>
      </c>
      <c r="G2196">
        <v>0</v>
      </c>
      <c r="H2196">
        <v>0</v>
      </c>
      <c r="I2196">
        <v>0</v>
      </c>
      <c r="J2196">
        <v>1</v>
      </c>
      <c r="BI2196" s="4">
        <v>4</v>
      </c>
      <c r="BJ2196" s="1">
        <f ca="1">INDEX(passing_tds,CELL("Row",AG2196)-1)*(PASSTD)</f>
        <v>0</v>
      </c>
      <c r="BK2196" s="1">
        <f ca="1">INDEX(passing_yds,CELL("Row",AH2196)-1)*(PASSYDS)</f>
        <v>0</v>
      </c>
      <c r="BL2196" s="1">
        <f ca="1">IF(INDEX(passing_yds,CELL("Row",AI2196)-1)&gt;=300,3,0)</f>
        <v>0</v>
      </c>
      <c r="BM2196" s="1">
        <f ca="1">INDEX(passing_ints,CELL("Row",AJ2196)-1)*(INT)</f>
        <v>0</v>
      </c>
      <c r="BN2196" s="1">
        <f ca="1">INDEX(rushing_yds,CELL("Row",AK2196)-1)*(RUSHYDS)</f>
        <v>0</v>
      </c>
      <c r="BO2196" s="1">
        <f ca="1">INDEX(rushing_tds,CELL("Row",AK2196)-1)*(RUSHTD)</f>
        <v>0</v>
      </c>
      <c r="BP2196" s="1">
        <f ca="1">IF(INDEX(rushing_yds,CELL("Row",AI2196)-1)&gt;=100,3,0)</f>
        <v>0</v>
      </c>
      <c r="BQ2196" s="1">
        <f ca="1">INDEX(receiving_yds,CELL("Row",AN2196)-1)*(RECYDS)</f>
        <v>0</v>
      </c>
      <c r="BR2196" s="1">
        <f ca="1">INDEX(receiving_rec,CELL("Row",AO2196)-1)*(REC)</f>
        <v>0</v>
      </c>
      <c r="BS2196" s="1">
        <f ca="1">INDEX(receiving_tds,CELL("Row",AP2196)-1)*(RECTD)</f>
        <v>0</v>
      </c>
      <c r="BT2196" s="1">
        <f ca="1">IF(INDEX(receiving_yds,CELL("Row",AI2196)-1)&gt;=100,3,0)</f>
        <v>0</v>
      </c>
      <c r="BU2196" s="1">
        <f ca="1">INDEX(puntret_tds,CELL("Row",AR2196)-1)*(PUNTKORETTD)+INDEX(kickret_tds,CELL("Row",AR2196)-1)*(PUNTKORETTD)</f>
        <v>0</v>
      </c>
      <c r="BV2196" s="1">
        <f ca="1">INDEX(fumbles_tot,CELL("Row",AS2196)-1)*(FUM)</f>
        <v>0</v>
      </c>
      <c r="BW2196" s="1">
        <f ca="1">(INDEX(passing_twoptm,CELL("Row",AT2196)-1)+INDEX(rushing_twoptm,CELL("Row",AT2196)-1)+INDEX(receiving_twoptm,CELL("Row",AT2196)-1))*(_2PTCONV)</f>
        <v>0</v>
      </c>
      <c r="BX2196" s="1">
        <f ca="1">SUM(BJ2196:BW2196)</f>
        <v>0</v>
      </c>
    </row>
    <row r="2197" spans="1:76" x14ac:dyDescent="0.25">
      <c r="A2197" s="1" t="s">
        <v>1916</v>
      </c>
      <c r="B2197" s="1" t="s">
        <v>1917</v>
      </c>
      <c r="C2197" s="1" t="s">
        <v>135</v>
      </c>
      <c r="D2197" s="1" t="s">
        <v>1863</v>
      </c>
      <c r="E2197" s="1" t="s">
        <v>118</v>
      </c>
      <c r="F2197">
        <v>1</v>
      </c>
      <c r="G2197">
        <v>0</v>
      </c>
      <c r="H2197">
        <v>1</v>
      </c>
      <c r="I2197">
        <v>0</v>
      </c>
      <c r="J2197">
        <v>3</v>
      </c>
      <c r="BI2197" s="4">
        <v>4</v>
      </c>
      <c r="BJ2197" s="1">
        <f ca="1">INDEX(passing_tds,CELL("Row",AG2197)-1)*(PASSTD)</f>
        <v>0</v>
      </c>
      <c r="BK2197" s="1">
        <f ca="1">INDEX(passing_yds,CELL("Row",AH2197)-1)*(PASSYDS)</f>
        <v>0</v>
      </c>
      <c r="BL2197" s="1">
        <f ca="1">IF(INDEX(passing_yds,CELL("Row",AI2197)-1)&gt;=300,3,0)</f>
        <v>0</v>
      </c>
      <c r="BM2197" s="1">
        <f ca="1">INDEX(passing_ints,CELL("Row",AJ2197)-1)*(INT)</f>
        <v>0</v>
      </c>
      <c r="BN2197" s="1">
        <f ca="1">INDEX(rushing_yds,CELL("Row",AK2197)-1)*(RUSHYDS)</f>
        <v>0</v>
      </c>
      <c r="BO2197" s="1">
        <f ca="1">INDEX(rushing_tds,CELL("Row",AK2197)-1)*(RUSHTD)</f>
        <v>0</v>
      </c>
      <c r="BP2197" s="1">
        <f ca="1">IF(INDEX(rushing_yds,CELL("Row",AI2197)-1)&gt;=100,3,0)</f>
        <v>0</v>
      </c>
      <c r="BQ2197" s="1">
        <f ca="1">INDEX(receiving_yds,CELL("Row",AN2197)-1)*(RECYDS)</f>
        <v>0</v>
      </c>
      <c r="BR2197" s="1">
        <f ca="1">INDEX(receiving_rec,CELL("Row",AO2197)-1)*(REC)</f>
        <v>0</v>
      </c>
      <c r="BS2197" s="1">
        <f ca="1">INDEX(receiving_tds,CELL("Row",AP2197)-1)*(RECTD)</f>
        <v>0</v>
      </c>
      <c r="BT2197" s="1">
        <f ca="1">IF(INDEX(receiving_yds,CELL("Row",AI2197)-1)&gt;=100,3,0)</f>
        <v>0</v>
      </c>
      <c r="BU2197" s="1">
        <f ca="1">INDEX(puntret_tds,CELL("Row",AR2197)-1)*(PUNTKORETTD)+INDEX(kickret_tds,CELL("Row",AR2197)-1)*(PUNTKORETTD)</f>
        <v>0</v>
      </c>
      <c r="BV2197" s="1">
        <f ca="1">INDEX(fumbles_tot,CELL("Row",AS2197)-1)*(FUM)</f>
        <v>0</v>
      </c>
      <c r="BW2197" s="1">
        <f ca="1">(INDEX(passing_twoptm,CELL("Row",AT2197)-1)+INDEX(rushing_twoptm,CELL("Row",AT2197)-1)+INDEX(receiving_twoptm,CELL("Row",AT2197)-1))*(_2PTCONV)</f>
        <v>0</v>
      </c>
      <c r="BX2197" s="1">
        <f ca="1">SUM(BJ2197:BW2197)</f>
        <v>0</v>
      </c>
    </row>
    <row r="2198" spans="1:76" x14ac:dyDescent="0.25">
      <c r="A2198" s="1" t="s">
        <v>1918</v>
      </c>
      <c r="B2198" s="1" t="s">
        <v>1919</v>
      </c>
      <c r="C2198" s="1" t="s">
        <v>135</v>
      </c>
      <c r="D2198" s="1" t="s">
        <v>1863</v>
      </c>
      <c r="E2198" s="1" t="s">
        <v>100</v>
      </c>
      <c r="F2198">
        <v>0</v>
      </c>
      <c r="G2198">
        <v>0</v>
      </c>
      <c r="H2198">
        <v>2</v>
      </c>
      <c r="I2198">
        <v>0</v>
      </c>
      <c r="J2198">
        <v>4</v>
      </c>
      <c r="BI2198" s="4">
        <v>4</v>
      </c>
      <c r="BJ2198" s="1">
        <f ca="1">INDEX(passing_tds,CELL("Row",AG2198)-1)*(PASSTD)</f>
        <v>0</v>
      </c>
      <c r="BK2198" s="1">
        <f ca="1">INDEX(passing_yds,CELL("Row",AH2198)-1)*(PASSYDS)</f>
        <v>0</v>
      </c>
      <c r="BL2198" s="1">
        <f ca="1">IF(INDEX(passing_yds,CELL("Row",AI2198)-1)&gt;=300,3,0)</f>
        <v>0</v>
      </c>
      <c r="BM2198" s="1">
        <f ca="1">INDEX(passing_ints,CELL("Row",AJ2198)-1)*(INT)</f>
        <v>0</v>
      </c>
      <c r="BN2198" s="1">
        <f ca="1">INDEX(rushing_yds,CELL("Row",AK2198)-1)*(RUSHYDS)</f>
        <v>0</v>
      </c>
      <c r="BO2198" s="1">
        <f ca="1">INDEX(rushing_tds,CELL("Row",AK2198)-1)*(RUSHTD)</f>
        <v>0</v>
      </c>
      <c r="BP2198" s="1">
        <f ca="1">IF(INDEX(rushing_yds,CELL("Row",AI2198)-1)&gt;=100,3,0)</f>
        <v>0</v>
      </c>
      <c r="BQ2198" s="1">
        <f ca="1">INDEX(receiving_yds,CELL("Row",AN2198)-1)*(RECYDS)</f>
        <v>0</v>
      </c>
      <c r="BR2198" s="1">
        <f ca="1">INDEX(receiving_rec,CELL("Row",AO2198)-1)*(REC)</f>
        <v>0</v>
      </c>
      <c r="BS2198" s="1">
        <f ca="1">INDEX(receiving_tds,CELL("Row",AP2198)-1)*(RECTD)</f>
        <v>0</v>
      </c>
      <c r="BT2198" s="1">
        <f ca="1">IF(INDEX(receiving_yds,CELL("Row",AI2198)-1)&gt;=100,3,0)</f>
        <v>0</v>
      </c>
      <c r="BU2198" s="1">
        <f ca="1">INDEX(puntret_tds,CELL("Row",AR2198)-1)*(PUNTKORETTD)+INDEX(kickret_tds,CELL("Row",AR2198)-1)*(PUNTKORETTD)</f>
        <v>0</v>
      </c>
      <c r="BV2198" s="1">
        <f ca="1">INDEX(fumbles_tot,CELL("Row",AS2198)-1)*(FUM)</f>
        <v>0</v>
      </c>
      <c r="BW2198" s="1">
        <f ca="1">(INDEX(passing_twoptm,CELL("Row",AT2198)-1)+INDEX(rushing_twoptm,CELL("Row",AT2198)-1)+INDEX(receiving_twoptm,CELL("Row",AT2198)-1))*(_2PTCONV)</f>
        <v>0</v>
      </c>
      <c r="BX2198" s="1">
        <f ca="1">SUM(BJ2198:BW2198)</f>
        <v>0</v>
      </c>
    </row>
    <row r="2199" spans="1:76" x14ac:dyDescent="0.25">
      <c r="A2199" s="1" t="s">
        <v>931</v>
      </c>
      <c r="B2199" s="1" t="s">
        <v>932</v>
      </c>
      <c r="C2199" s="1" t="s">
        <v>62</v>
      </c>
      <c r="D2199" s="1" t="s">
        <v>907</v>
      </c>
      <c r="E2199" s="1" t="s">
        <v>88</v>
      </c>
      <c r="P2199">
        <v>2</v>
      </c>
      <c r="Q2199">
        <v>1</v>
      </c>
      <c r="R2199">
        <v>51</v>
      </c>
      <c r="S2199">
        <v>3</v>
      </c>
      <c r="T2199">
        <v>1</v>
      </c>
      <c r="U2199">
        <v>0</v>
      </c>
      <c r="V2199">
        <v>1</v>
      </c>
      <c r="W2199">
        <v>0</v>
      </c>
      <c r="X2199">
        <v>1</v>
      </c>
      <c r="BI2199" s="4">
        <v>4</v>
      </c>
      <c r="BJ2199" s="1">
        <f ca="1">INDEX(passing_tds,CELL("Row",AG2199)-1)*(PASSTD)</f>
        <v>0</v>
      </c>
      <c r="BK2199" s="1">
        <f ca="1">INDEX(passing_yds,CELL("Row",AH2199)-1)*(PASSYDS)</f>
        <v>0</v>
      </c>
      <c r="BL2199" s="1">
        <f ca="1">IF(INDEX(passing_yds,CELL("Row",AI2199)-1)&gt;=300,3,0)</f>
        <v>0</v>
      </c>
      <c r="BM2199" s="1">
        <f ca="1">INDEX(passing_ints,CELL("Row",AJ2199)-1)*(INT)</f>
        <v>0</v>
      </c>
      <c r="BN2199" s="1">
        <f ca="1">INDEX(rushing_yds,CELL("Row",AK2199)-1)*(RUSHYDS)</f>
        <v>0</v>
      </c>
      <c r="BO2199" s="1">
        <f ca="1">INDEX(rushing_tds,CELL("Row",AK2199)-1)*(RUSHTD)</f>
        <v>0</v>
      </c>
      <c r="BP2199" s="1">
        <f ca="1">IF(INDEX(rushing_yds,CELL("Row",AI2199)-1)&gt;=100,3,0)</f>
        <v>0</v>
      </c>
      <c r="BQ2199" s="1">
        <f ca="1">INDEX(receiving_yds,CELL("Row",AN2199)-1)*(RECYDS)</f>
        <v>0</v>
      </c>
      <c r="BR2199" s="1">
        <f ca="1">INDEX(receiving_rec,CELL("Row",AO2199)-1)*(REC)</f>
        <v>0</v>
      </c>
      <c r="BS2199" s="1">
        <f ca="1">INDEX(receiving_tds,CELL("Row",AP2199)-1)*(RECTD)</f>
        <v>0</v>
      </c>
      <c r="BT2199" s="1">
        <f ca="1">IF(INDEX(receiving_yds,CELL("Row",AI2199)-1)&gt;=100,3,0)</f>
        <v>0</v>
      </c>
      <c r="BU2199" s="1">
        <f ca="1">INDEX(puntret_tds,CELL("Row",AR2199)-1)*(PUNTKORETTD)+INDEX(kickret_tds,CELL("Row",AR2199)-1)*(PUNTKORETTD)</f>
        <v>0</v>
      </c>
      <c r="BV2199" s="1">
        <f ca="1">INDEX(fumbles_tot,CELL("Row",AS2199)-1)*(FUM)</f>
        <v>0</v>
      </c>
      <c r="BW2199" s="1">
        <f ca="1">(INDEX(passing_twoptm,CELL("Row",AT2199)-1)+INDEX(rushing_twoptm,CELL("Row",AT2199)-1)+INDEX(receiving_twoptm,CELL("Row",AT2199)-1))*(_2PTCONV)</f>
        <v>0</v>
      </c>
      <c r="BX2199" s="1">
        <f ca="1">SUM(BJ2199:BW2199)</f>
        <v>0</v>
      </c>
    </row>
    <row r="2200" spans="1:76" x14ac:dyDescent="0.25">
      <c r="A2200" s="1" t="s">
        <v>933</v>
      </c>
      <c r="B2200" s="1" t="s">
        <v>934</v>
      </c>
      <c r="C2200" s="1" t="s">
        <v>62</v>
      </c>
      <c r="D2200" s="1" t="s">
        <v>907</v>
      </c>
      <c r="E2200" s="1" t="s">
        <v>91</v>
      </c>
      <c r="AK2200">
        <v>49</v>
      </c>
      <c r="AL2200">
        <v>2</v>
      </c>
      <c r="AM2200">
        <v>62</v>
      </c>
      <c r="AN2200">
        <v>7</v>
      </c>
      <c r="AO2200">
        <v>363</v>
      </c>
      <c r="BI2200" s="4">
        <v>4</v>
      </c>
      <c r="BJ2200" s="1">
        <f ca="1">INDEX(passing_tds,CELL("Row",AG2200)-1)*(PASSTD)</f>
        <v>0</v>
      </c>
      <c r="BK2200" s="1">
        <f ca="1">INDEX(passing_yds,CELL("Row",AH2200)-1)*(PASSYDS)</f>
        <v>0</v>
      </c>
      <c r="BL2200" s="1">
        <f ca="1">IF(INDEX(passing_yds,CELL("Row",AI2200)-1)&gt;=300,3,0)</f>
        <v>0</v>
      </c>
      <c r="BM2200" s="1">
        <f ca="1">INDEX(passing_ints,CELL("Row",AJ2200)-1)*(INT)</f>
        <v>0</v>
      </c>
      <c r="BN2200" s="1">
        <f ca="1">INDEX(rushing_yds,CELL("Row",AK2200)-1)*(RUSHYDS)</f>
        <v>0</v>
      </c>
      <c r="BO2200" s="1">
        <f ca="1">INDEX(rushing_tds,CELL("Row",AK2200)-1)*(RUSHTD)</f>
        <v>0</v>
      </c>
      <c r="BP2200" s="1">
        <f ca="1">IF(INDEX(rushing_yds,CELL("Row",AI2200)-1)&gt;=100,3,0)</f>
        <v>0</v>
      </c>
      <c r="BQ2200" s="1">
        <f ca="1">INDEX(receiving_yds,CELL("Row",AN2200)-1)*(RECYDS)</f>
        <v>0</v>
      </c>
      <c r="BR2200" s="1">
        <f ca="1">INDEX(receiving_rec,CELL("Row",AO2200)-1)*(REC)</f>
        <v>0</v>
      </c>
      <c r="BS2200" s="1">
        <f ca="1">INDEX(receiving_tds,CELL("Row",AP2200)-1)*(RECTD)</f>
        <v>0</v>
      </c>
      <c r="BT2200" s="1">
        <f ca="1">IF(INDEX(receiving_yds,CELL("Row",AI2200)-1)&gt;=100,3,0)</f>
        <v>0</v>
      </c>
      <c r="BU2200" s="1">
        <f ca="1">INDEX(puntret_tds,CELL("Row",AR2200)-1)*(PUNTKORETTD)+INDEX(kickret_tds,CELL("Row",AR2200)-1)*(PUNTKORETTD)</f>
        <v>0</v>
      </c>
      <c r="BV2200" s="1">
        <f ca="1">INDEX(fumbles_tot,CELL("Row",AS2200)-1)*(FUM)</f>
        <v>0</v>
      </c>
      <c r="BW2200" s="1">
        <f ca="1">(INDEX(passing_twoptm,CELL("Row",AT2200)-1)+INDEX(rushing_twoptm,CELL("Row",AT2200)-1)+INDEX(receiving_twoptm,CELL("Row",AT2200)-1))*(_2PTCONV)</f>
        <v>0</v>
      </c>
      <c r="BX2200" s="1">
        <f ca="1">SUM(BJ2200:BW2200)</f>
        <v>0</v>
      </c>
    </row>
    <row r="2201" spans="1:76" x14ac:dyDescent="0.25">
      <c r="A2201" s="1" t="s">
        <v>935</v>
      </c>
      <c r="B2201" s="1" t="s">
        <v>936</v>
      </c>
      <c r="C2201" s="1" t="s">
        <v>62</v>
      </c>
      <c r="D2201" s="1" t="s">
        <v>907</v>
      </c>
      <c r="E2201" s="1" t="s">
        <v>165</v>
      </c>
      <c r="F2201">
        <v>0</v>
      </c>
      <c r="G2201">
        <v>0</v>
      </c>
      <c r="H2201">
        <v>0</v>
      </c>
      <c r="I2201">
        <v>0</v>
      </c>
      <c r="J2201">
        <v>2</v>
      </c>
      <c r="BI2201" s="4">
        <v>4</v>
      </c>
      <c r="BJ2201" s="1">
        <f ca="1">INDEX(passing_tds,CELL("Row",AG2201)-1)*(PASSTD)</f>
        <v>0</v>
      </c>
      <c r="BK2201" s="1">
        <f ca="1">INDEX(passing_yds,CELL("Row",AH2201)-1)*(PASSYDS)</f>
        <v>0</v>
      </c>
      <c r="BL2201" s="1">
        <f ca="1">IF(INDEX(passing_yds,CELL("Row",AI2201)-1)&gt;=300,3,0)</f>
        <v>0</v>
      </c>
      <c r="BM2201" s="1">
        <f ca="1">INDEX(passing_ints,CELL("Row",AJ2201)-1)*(INT)</f>
        <v>0</v>
      </c>
      <c r="BN2201" s="1">
        <f ca="1">INDEX(rushing_yds,CELL("Row",AK2201)-1)*(RUSHYDS)</f>
        <v>0</v>
      </c>
      <c r="BO2201" s="1">
        <f ca="1">INDEX(rushing_tds,CELL("Row",AK2201)-1)*(RUSHTD)</f>
        <v>0</v>
      </c>
      <c r="BP2201" s="1">
        <f ca="1">IF(INDEX(rushing_yds,CELL("Row",AI2201)-1)&gt;=100,3,0)</f>
        <v>0</v>
      </c>
      <c r="BQ2201" s="1">
        <f ca="1">INDEX(receiving_yds,CELL("Row",AN2201)-1)*(RECYDS)</f>
        <v>0</v>
      </c>
      <c r="BR2201" s="1">
        <f ca="1">INDEX(receiving_rec,CELL("Row",AO2201)-1)*(REC)</f>
        <v>0</v>
      </c>
      <c r="BS2201" s="1">
        <f ca="1">INDEX(receiving_tds,CELL("Row",AP2201)-1)*(RECTD)</f>
        <v>0</v>
      </c>
      <c r="BT2201" s="1">
        <f ca="1">IF(INDEX(receiving_yds,CELL("Row",AI2201)-1)&gt;=100,3,0)</f>
        <v>0</v>
      </c>
      <c r="BU2201" s="1">
        <f ca="1">INDEX(puntret_tds,CELL("Row",AR2201)-1)*(PUNTKORETTD)+INDEX(kickret_tds,CELL("Row",AR2201)-1)*(PUNTKORETTD)</f>
        <v>0</v>
      </c>
      <c r="BV2201" s="1">
        <f ca="1">INDEX(fumbles_tot,CELL("Row",AS2201)-1)*(FUM)</f>
        <v>0</v>
      </c>
      <c r="BW2201" s="1">
        <f ca="1">(INDEX(passing_twoptm,CELL("Row",AT2201)-1)+INDEX(rushing_twoptm,CELL("Row",AT2201)-1)+INDEX(receiving_twoptm,CELL("Row",AT2201)-1))*(_2PTCONV)</f>
        <v>0</v>
      </c>
      <c r="BX2201" s="1">
        <f ca="1">SUM(BJ2201:BW2201)</f>
        <v>0</v>
      </c>
    </row>
    <row r="2202" spans="1:76" x14ac:dyDescent="0.25">
      <c r="A2202" s="1" t="s">
        <v>937</v>
      </c>
      <c r="B2202" s="1" t="s">
        <v>938</v>
      </c>
      <c r="C2202" s="1" t="s">
        <v>62</v>
      </c>
      <c r="D2202" s="1" t="s">
        <v>907</v>
      </c>
      <c r="E2202" s="1" t="s">
        <v>97</v>
      </c>
      <c r="F2202">
        <v>1</v>
      </c>
      <c r="G2202">
        <v>0</v>
      </c>
      <c r="H2202">
        <v>0</v>
      </c>
      <c r="I2202">
        <v>0</v>
      </c>
      <c r="J2202">
        <v>2</v>
      </c>
      <c r="BI2202" s="4">
        <v>4</v>
      </c>
      <c r="BJ2202" s="1">
        <f ca="1">INDEX(passing_tds,CELL("Row",AG2202)-1)*(PASSTD)</f>
        <v>0</v>
      </c>
      <c r="BK2202" s="1">
        <f ca="1">INDEX(passing_yds,CELL("Row",AH2202)-1)*(PASSYDS)</f>
        <v>0</v>
      </c>
      <c r="BL2202" s="1">
        <f ca="1">IF(INDEX(passing_yds,CELL("Row",AI2202)-1)&gt;=300,3,0)</f>
        <v>0</v>
      </c>
      <c r="BM2202" s="1">
        <f ca="1">INDEX(passing_ints,CELL("Row",AJ2202)-1)*(INT)</f>
        <v>0</v>
      </c>
      <c r="BN2202" s="1">
        <f ca="1">INDEX(rushing_yds,CELL("Row",AK2202)-1)*(RUSHYDS)</f>
        <v>0</v>
      </c>
      <c r="BO2202" s="1">
        <f ca="1">INDEX(rushing_tds,CELL("Row",AK2202)-1)*(RUSHTD)</f>
        <v>0</v>
      </c>
      <c r="BP2202" s="1">
        <f ca="1">IF(INDEX(rushing_yds,CELL("Row",AI2202)-1)&gt;=100,3,0)</f>
        <v>0</v>
      </c>
      <c r="BQ2202" s="1">
        <f ca="1">INDEX(receiving_yds,CELL("Row",AN2202)-1)*(RECYDS)</f>
        <v>0</v>
      </c>
      <c r="BR2202" s="1">
        <f ca="1">INDEX(receiving_rec,CELL("Row",AO2202)-1)*(REC)</f>
        <v>0</v>
      </c>
      <c r="BS2202" s="1">
        <f ca="1">INDEX(receiving_tds,CELL("Row",AP2202)-1)*(RECTD)</f>
        <v>0</v>
      </c>
      <c r="BT2202" s="1">
        <f ca="1">IF(INDEX(receiving_yds,CELL("Row",AI2202)-1)&gt;=100,3,0)</f>
        <v>0</v>
      </c>
      <c r="BU2202" s="1">
        <f ca="1">INDEX(puntret_tds,CELL("Row",AR2202)-1)*(PUNTKORETTD)+INDEX(kickret_tds,CELL("Row",AR2202)-1)*(PUNTKORETTD)</f>
        <v>0</v>
      </c>
      <c r="BV2202" s="1">
        <f ca="1">INDEX(fumbles_tot,CELL("Row",AS2202)-1)*(FUM)</f>
        <v>0</v>
      </c>
      <c r="BW2202" s="1">
        <f ca="1">(INDEX(passing_twoptm,CELL("Row",AT2202)-1)+INDEX(rushing_twoptm,CELL("Row",AT2202)-1)+INDEX(receiving_twoptm,CELL("Row",AT2202)-1))*(_2PTCONV)</f>
        <v>0</v>
      </c>
      <c r="BX2202" s="1">
        <f ca="1">SUM(BJ2202:BW2202)</f>
        <v>0</v>
      </c>
    </row>
    <row r="2203" spans="1:76" x14ac:dyDescent="0.25">
      <c r="A2203" s="1" t="s">
        <v>1928</v>
      </c>
      <c r="B2203" s="1" t="s">
        <v>1929</v>
      </c>
      <c r="C2203" s="1" t="s">
        <v>62</v>
      </c>
      <c r="D2203" s="1" t="s">
        <v>907</v>
      </c>
      <c r="E2203" s="1" t="s">
        <v>112</v>
      </c>
      <c r="F2203">
        <v>0</v>
      </c>
      <c r="G2203">
        <v>0</v>
      </c>
      <c r="H2203">
        <v>0</v>
      </c>
      <c r="I2203">
        <v>0</v>
      </c>
      <c r="J2203">
        <v>1</v>
      </c>
      <c r="BI2203" s="4">
        <v>4</v>
      </c>
      <c r="BJ2203" s="1">
        <f ca="1">INDEX(passing_tds,CELL("Row",AG2203)-1)*(PASSTD)</f>
        <v>0</v>
      </c>
      <c r="BK2203" s="1">
        <f ca="1">INDEX(passing_yds,CELL("Row",AH2203)-1)*(PASSYDS)</f>
        <v>0</v>
      </c>
      <c r="BL2203" s="1">
        <f ca="1">IF(INDEX(passing_yds,CELL("Row",AI2203)-1)&gt;=300,3,0)</f>
        <v>0</v>
      </c>
      <c r="BM2203" s="1">
        <f ca="1">INDEX(passing_ints,CELL("Row",AJ2203)-1)*(INT)</f>
        <v>0</v>
      </c>
      <c r="BN2203" s="1">
        <f ca="1">INDEX(rushing_yds,CELL("Row",AK2203)-1)*(RUSHYDS)</f>
        <v>0</v>
      </c>
      <c r="BO2203" s="1">
        <f ca="1">INDEX(rushing_tds,CELL("Row",AK2203)-1)*(RUSHTD)</f>
        <v>0</v>
      </c>
      <c r="BP2203" s="1">
        <f ca="1">IF(INDEX(rushing_yds,CELL("Row",AI2203)-1)&gt;=100,3,0)</f>
        <v>0</v>
      </c>
      <c r="BQ2203" s="1">
        <f ca="1">INDEX(receiving_yds,CELL("Row",AN2203)-1)*(RECYDS)</f>
        <v>0</v>
      </c>
      <c r="BR2203" s="1">
        <f ca="1">INDEX(receiving_rec,CELL("Row",AO2203)-1)*(REC)</f>
        <v>0</v>
      </c>
      <c r="BS2203" s="1">
        <f ca="1">INDEX(receiving_tds,CELL("Row",AP2203)-1)*(RECTD)</f>
        <v>0</v>
      </c>
      <c r="BT2203" s="1">
        <f ca="1">IF(INDEX(receiving_yds,CELL("Row",AI2203)-1)&gt;=100,3,0)</f>
        <v>0</v>
      </c>
      <c r="BU2203" s="1">
        <f ca="1">INDEX(puntret_tds,CELL("Row",AR2203)-1)*(PUNTKORETTD)+INDEX(kickret_tds,CELL("Row",AR2203)-1)*(PUNTKORETTD)</f>
        <v>0</v>
      </c>
      <c r="BV2203" s="1">
        <f ca="1">INDEX(fumbles_tot,CELL("Row",AS2203)-1)*(FUM)</f>
        <v>0</v>
      </c>
      <c r="BW2203" s="1">
        <f ca="1">(INDEX(passing_twoptm,CELL("Row",AT2203)-1)+INDEX(rushing_twoptm,CELL("Row",AT2203)-1)+INDEX(receiving_twoptm,CELL("Row",AT2203)-1))*(_2PTCONV)</f>
        <v>0</v>
      </c>
      <c r="BX2203" s="1">
        <f ca="1">SUM(BJ2203:BW2203)</f>
        <v>0</v>
      </c>
    </row>
    <row r="2204" spans="1:76" x14ac:dyDescent="0.25">
      <c r="A2204" s="1" t="s">
        <v>1930</v>
      </c>
      <c r="B2204" s="1" t="s">
        <v>1931</v>
      </c>
      <c r="C2204" s="1" t="s">
        <v>62</v>
      </c>
      <c r="D2204" s="1" t="s">
        <v>907</v>
      </c>
      <c r="E2204" s="1" t="s">
        <v>165</v>
      </c>
      <c r="F2204">
        <v>1</v>
      </c>
      <c r="G2204">
        <v>0</v>
      </c>
      <c r="H2204">
        <v>0</v>
      </c>
      <c r="I2204">
        <v>0</v>
      </c>
      <c r="J2204">
        <v>1</v>
      </c>
      <c r="BI2204" s="4">
        <v>4</v>
      </c>
      <c r="BJ2204" s="1">
        <f ca="1">INDEX(passing_tds,CELL("Row",AG2204)-1)*(PASSTD)</f>
        <v>0</v>
      </c>
      <c r="BK2204" s="1">
        <f ca="1">INDEX(passing_yds,CELL("Row",AH2204)-1)*(PASSYDS)</f>
        <v>0</v>
      </c>
      <c r="BL2204" s="1">
        <f ca="1">IF(INDEX(passing_yds,CELL("Row",AI2204)-1)&gt;=300,3,0)</f>
        <v>0</v>
      </c>
      <c r="BM2204" s="1">
        <f ca="1">INDEX(passing_ints,CELL("Row",AJ2204)-1)*(INT)</f>
        <v>0</v>
      </c>
      <c r="BN2204" s="1">
        <f ca="1">INDEX(rushing_yds,CELL("Row",AK2204)-1)*(RUSHYDS)</f>
        <v>0</v>
      </c>
      <c r="BO2204" s="1">
        <f ca="1">INDEX(rushing_tds,CELL("Row",AK2204)-1)*(RUSHTD)</f>
        <v>0</v>
      </c>
      <c r="BP2204" s="1">
        <f ca="1">IF(INDEX(rushing_yds,CELL("Row",AI2204)-1)&gt;=100,3,0)</f>
        <v>0</v>
      </c>
      <c r="BQ2204" s="1">
        <f ca="1">INDEX(receiving_yds,CELL("Row",AN2204)-1)*(RECYDS)</f>
        <v>0</v>
      </c>
      <c r="BR2204" s="1">
        <f ca="1">INDEX(receiving_rec,CELL("Row",AO2204)-1)*(REC)</f>
        <v>0</v>
      </c>
      <c r="BS2204" s="1">
        <f ca="1">INDEX(receiving_tds,CELL("Row",AP2204)-1)*(RECTD)</f>
        <v>0</v>
      </c>
      <c r="BT2204" s="1">
        <f ca="1">IF(INDEX(receiving_yds,CELL("Row",AI2204)-1)&gt;=100,3,0)</f>
        <v>0</v>
      </c>
      <c r="BU2204" s="1">
        <f ca="1">INDEX(puntret_tds,CELL("Row",AR2204)-1)*(PUNTKORETTD)+INDEX(kickret_tds,CELL("Row",AR2204)-1)*(PUNTKORETTD)</f>
        <v>0</v>
      </c>
      <c r="BV2204" s="1">
        <f ca="1">INDEX(fumbles_tot,CELL("Row",AS2204)-1)*(FUM)</f>
        <v>0</v>
      </c>
      <c r="BW2204" s="1">
        <f ca="1">(INDEX(passing_twoptm,CELL("Row",AT2204)-1)+INDEX(rushing_twoptm,CELL("Row",AT2204)-1)+INDEX(receiving_twoptm,CELL("Row",AT2204)-1))*(_2PTCONV)</f>
        <v>0</v>
      </c>
      <c r="BX2204" s="1">
        <f ca="1">SUM(BJ2204:BW2204)</f>
        <v>0</v>
      </c>
    </row>
    <row r="2205" spans="1:76" x14ac:dyDescent="0.25">
      <c r="A2205" s="1" t="s">
        <v>757</v>
      </c>
      <c r="B2205" s="1" t="s">
        <v>939</v>
      </c>
      <c r="C2205" s="1" t="s">
        <v>62</v>
      </c>
      <c r="D2205" s="1" t="s">
        <v>907</v>
      </c>
      <c r="E2205" s="1" t="s">
        <v>94</v>
      </c>
      <c r="F2205">
        <v>1</v>
      </c>
      <c r="G2205">
        <v>0</v>
      </c>
      <c r="H2205">
        <v>0</v>
      </c>
      <c r="I2205">
        <v>0</v>
      </c>
      <c r="J2205">
        <v>3</v>
      </c>
      <c r="BI2205" s="4">
        <v>4</v>
      </c>
      <c r="BJ2205" s="1">
        <f ca="1">INDEX(passing_tds,CELL("Row",AG2205)-1)*(PASSTD)</f>
        <v>0</v>
      </c>
      <c r="BK2205" s="1">
        <f ca="1">INDEX(passing_yds,CELL("Row",AH2205)-1)*(PASSYDS)</f>
        <v>0</v>
      </c>
      <c r="BL2205" s="1">
        <f ca="1">IF(INDEX(passing_yds,CELL("Row",AI2205)-1)&gt;=300,3,0)</f>
        <v>0</v>
      </c>
      <c r="BM2205" s="1">
        <f ca="1">INDEX(passing_ints,CELL("Row",AJ2205)-1)*(INT)</f>
        <v>0</v>
      </c>
      <c r="BN2205" s="1">
        <f ca="1">INDEX(rushing_yds,CELL("Row",AK2205)-1)*(RUSHYDS)</f>
        <v>0</v>
      </c>
      <c r="BO2205" s="1">
        <f ca="1">INDEX(rushing_tds,CELL("Row",AK2205)-1)*(RUSHTD)</f>
        <v>0</v>
      </c>
      <c r="BP2205" s="1">
        <f ca="1">IF(INDEX(rushing_yds,CELL("Row",AI2205)-1)&gt;=100,3,0)</f>
        <v>0</v>
      </c>
      <c r="BQ2205" s="1">
        <f ca="1">INDEX(receiving_yds,CELL("Row",AN2205)-1)*(RECYDS)</f>
        <v>0</v>
      </c>
      <c r="BR2205" s="1">
        <f ca="1">INDEX(receiving_rec,CELL("Row",AO2205)-1)*(REC)</f>
        <v>0</v>
      </c>
      <c r="BS2205" s="1">
        <f ca="1">INDEX(receiving_tds,CELL("Row",AP2205)-1)*(RECTD)</f>
        <v>0</v>
      </c>
      <c r="BT2205" s="1">
        <f ca="1">IF(INDEX(receiving_yds,CELL("Row",AI2205)-1)&gt;=100,3,0)</f>
        <v>0</v>
      </c>
      <c r="BU2205" s="1">
        <f ca="1">INDEX(puntret_tds,CELL("Row",AR2205)-1)*(PUNTKORETTD)+INDEX(kickret_tds,CELL("Row",AR2205)-1)*(PUNTKORETTD)</f>
        <v>0</v>
      </c>
      <c r="BV2205" s="1">
        <f ca="1">INDEX(fumbles_tot,CELL("Row",AS2205)-1)*(FUM)</f>
        <v>0</v>
      </c>
      <c r="BW2205" s="1">
        <f ca="1">(INDEX(passing_twoptm,CELL("Row",AT2205)-1)+INDEX(rushing_twoptm,CELL("Row",AT2205)-1)+INDEX(receiving_twoptm,CELL("Row",AT2205)-1))*(_2PTCONV)</f>
        <v>0</v>
      </c>
      <c r="BX2205" s="1">
        <f ca="1">SUM(BJ2205:BW2205)</f>
        <v>0</v>
      </c>
    </row>
    <row r="2206" spans="1:76" x14ac:dyDescent="0.25">
      <c r="A2206" s="1" t="s">
        <v>940</v>
      </c>
      <c r="B2206" s="1" t="s">
        <v>941</v>
      </c>
      <c r="C2206" s="1" t="s">
        <v>62</v>
      </c>
      <c r="D2206" s="1" t="s">
        <v>907</v>
      </c>
      <c r="E2206" s="1" t="s">
        <v>112</v>
      </c>
      <c r="F2206">
        <v>2</v>
      </c>
      <c r="G2206">
        <v>0</v>
      </c>
      <c r="H2206">
        <v>0</v>
      </c>
      <c r="I2206">
        <v>0</v>
      </c>
      <c r="J2206">
        <v>1</v>
      </c>
      <c r="BI2206" s="4">
        <v>4</v>
      </c>
      <c r="BJ2206" s="1">
        <f ca="1">INDEX(passing_tds,CELL("Row",AG2206)-1)*(PASSTD)</f>
        <v>0</v>
      </c>
      <c r="BK2206" s="1">
        <f ca="1">INDEX(passing_yds,CELL("Row",AH2206)-1)*(PASSYDS)</f>
        <v>0</v>
      </c>
      <c r="BL2206" s="1">
        <f ca="1">IF(INDEX(passing_yds,CELL("Row",AI2206)-1)&gt;=300,3,0)</f>
        <v>0</v>
      </c>
      <c r="BM2206" s="1">
        <f ca="1">INDEX(passing_ints,CELL("Row",AJ2206)-1)*(INT)</f>
        <v>0</v>
      </c>
      <c r="BN2206" s="1">
        <f ca="1">INDEX(rushing_yds,CELL("Row",AK2206)-1)*(RUSHYDS)</f>
        <v>0</v>
      </c>
      <c r="BO2206" s="1">
        <f ca="1">INDEX(rushing_tds,CELL("Row",AK2206)-1)*(RUSHTD)</f>
        <v>0</v>
      </c>
      <c r="BP2206" s="1">
        <f ca="1">IF(INDEX(rushing_yds,CELL("Row",AI2206)-1)&gt;=100,3,0)</f>
        <v>0</v>
      </c>
      <c r="BQ2206" s="1">
        <f ca="1">INDEX(receiving_yds,CELL("Row",AN2206)-1)*(RECYDS)</f>
        <v>0</v>
      </c>
      <c r="BR2206" s="1">
        <f ca="1">INDEX(receiving_rec,CELL("Row",AO2206)-1)*(REC)</f>
        <v>0</v>
      </c>
      <c r="BS2206" s="1">
        <f ca="1">INDEX(receiving_tds,CELL("Row",AP2206)-1)*(RECTD)</f>
        <v>0</v>
      </c>
      <c r="BT2206" s="1">
        <f ca="1">IF(INDEX(receiving_yds,CELL("Row",AI2206)-1)&gt;=100,3,0)</f>
        <v>0</v>
      </c>
      <c r="BU2206" s="1">
        <f ca="1">INDEX(puntret_tds,CELL("Row",AR2206)-1)*(PUNTKORETTD)+INDEX(kickret_tds,CELL("Row",AR2206)-1)*(PUNTKORETTD)</f>
        <v>0</v>
      </c>
      <c r="BV2206" s="1">
        <f ca="1">INDEX(fumbles_tot,CELL("Row",AS2206)-1)*(FUM)</f>
        <v>0</v>
      </c>
      <c r="BW2206" s="1">
        <f ca="1">(INDEX(passing_twoptm,CELL("Row",AT2206)-1)+INDEX(rushing_twoptm,CELL("Row",AT2206)-1)+INDEX(receiving_twoptm,CELL("Row",AT2206)-1))*(_2PTCONV)</f>
        <v>0</v>
      </c>
      <c r="BX2206" s="1">
        <f ca="1">SUM(BJ2206:BW2206)</f>
        <v>0</v>
      </c>
    </row>
    <row r="2207" spans="1:76" x14ac:dyDescent="0.25">
      <c r="A2207" s="1" t="s">
        <v>944</v>
      </c>
      <c r="B2207" s="1" t="s">
        <v>945</v>
      </c>
      <c r="C2207" s="1" t="s">
        <v>62</v>
      </c>
      <c r="D2207" s="1" t="s">
        <v>907</v>
      </c>
      <c r="E2207" s="1" t="s">
        <v>118</v>
      </c>
      <c r="F2207">
        <v>5</v>
      </c>
      <c r="G2207">
        <v>0</v>
      </c>
      <c r="H2207">
        <v>0</v>
      </c>
      <c r="I2207">
        <v>1</v>
      </c>
      <c r="J2207">
        <v>8</v>
      </c>
      <c r="BI2207" s="4">
        <v>4</v>
      </c>
      <c r="BJ2207" s="1">
        <f ca="1">INDEX(passing_tds,CELL("Row",AG2207)-1)*(PASSTD)</f>
        <v>0</v>
      </c>
      <c r="BK2207" s="1">
        <f ca="1">INDEX(passing_yds,CELL("Row",AH2207)-1)*(PASSYDS)</f>
        <v>0</v>
      </c>
      <c r="BL2207" s="1">
        <f ca="1">IF(INDEX(passing_yds,CELL("Row",AI2207)-1)&gt;=300,3,0)</f>
        <v>0</v>
      </c>
      <c r="BM2207" s="1">
        <f ca="1">INDEX(passing_ints,CELL("Row",AJ2207)-1)*(INT)</f>
        <v>0</v>
      </c>
      <c r="BN2207" s="1">
        <f ca="1">INDEX(rushing_yds,CELL("Row",AK2207)-1)*(RUSHYDS)</f>
        <v>0</v>
      </c>
      <c r="BO2207" s="1">
        <f ca="1">INDEX(rushing_tds,CELL("Row",AK2207)-1)*(RUSHTD)</f>
        <v>0</v>
      </c>
      <c r="BP2207" s="1">
        <f ca="1">IF(INDEX(rushing_yds,CELL("Row",AI2207)-1)&gt;=100,3,0)</f>
        <v>0</v>
      </c>
      <c r="BQ2207" s="1">
        <f ca="1">INDEX(receiving_yds,CELL("Row",AN2207)-1)*(RECYDS)</f>
        <v>0</v>
      </c>
      <c r="BR2207" s="1">
        <f ca="1">INDEX(receiving_rec,CELL("Row",AO2207)-1)*(REC)</f>
        <v>0</v>
      </c>
      <c r="BS2207" s="1">
        <f ca="1">INDEX(receiving_tds,CELL("Row",AP2207)-1)*(RECTD)</f>
        <v>0</v>
      </c>
      <c r="BT2207" s="1">
        <f ca="1">IF(INDEX(receiving_yds,CELL("Row",AI2207)-1)&gt;=100,3,0)</f>
        <v>0</v>
      </c>
      <c r="BU2207" s="1">
        <f ca="1">INDEX(puntret_tds,CELL("Row",AR2207)-1)*(PUNTKORETTD)+INDEX(kickret_tds,CELL("Row",AR2207)-1)*(PUNTKORETTD)</f>
        <v>0</v>
      </c>
      <c r="BV2207" s="1">
        <f ca="1">INDEX(fumbles_tot,CELL("Row",AS2207)-1)*(FUM)</f>
        <v>0</v>
      </c>
      <c r="BW2207" s="1">
        <f ca="1">(INDEX(passing_twoptm,CELL("Row",AT2207)-1)+INDEX(rushing_twoptm,CELL("Row",AT2207)-1)+INDEX(receiving_twoptm,CELL("Row",AT2207)-1))*(_2PTCONV)</f>
        <v>0</v>
      </c>
      <c r="BX2207" s="1">
        <f ca="1">SUM(BJ2207:BW2207)</f>
        <v>0</v>
      </c>
    </row>
    <row r="2208" spans="1:76" x14ac:dyDescent="0.25">
      <c r="A2208" s="1" t="s">
        <v>946</v>
      </c>
      <c r="B2208" s="1" t="s">
        <v>947</v>
      </c>
      <c r="C2208" s="1" t="s">
        <v>62</v>
      </c>
      <c r="D2208" s="1" t="s">
        <v>907</v>
      </c>
      <c r="E2208" s="1" t="s">
        <v>290</v>
      </c>
      <c r="F2208">
        <v>5</v>
      </c>
      <c r="G2208">
        <v>0</v>
      </c>
      <c r="H2208">
        <v>0</v>
      </c>
      <c r="I2208">
        <v>0</v>
      </c>
      <c r="J2208">
        <v>6</v>
      </c>
      <c r="BI2208" s="4">
        <v>4</v>
      </c>
      <c r="BJ2208" s="1">
        <f ca="1">INDEX(passing_tds,CELL("Row",AG2208)-1)*(PASSTD)</f>
        <v>0</v>
      </c>
      <c r="BK2208" s="1">
        <f ca="1">INDEX(passing_yds,CELL("Row",AH2208)-1)*(PASSYDS)</f>
        <v>0</v>
      </c>
      <c r="BL2208" s="1">
        <f ca="1">IF(INDEX(passing_yds,CELL("Row",AI2208)-1)&gt;=300,3,0)</f>
        <v>0</v>
      </c>
      <c r="BM2208" s="1">
        <f ca="1">INDEX(passing_ints,CELL("Row",AJ2208)-1)*(INT)</f>
        <v>0</v>
      </c>
      <c r="BN2208" s="1">
        <f ca="1">INDEX(rushing_yds,CELL("Row",AK2208)-1)*(RUSHYDS)</f>
        <v>0</v>
      </c>
      <c r="BO2208" s="1">
        <f ca="1">INDEX(rushing_tds,CELL("Row",AK2208)-1)*(RUSHTD)</f>
        <v>0</v>
      </c>
      <c r="BP2208" s="1">
        <f ca="1">IF(INDEX(rushing_yds,CELL("Row",AI2208)-1)&gt;=100,3,0)</f>
        <v>0</v>
      </c>
      <c r="BQ2208" s="1">
        <f ca="1">INDEX(receiving_yds,CELL("Row",AN2208)-1)*(RECYDS)</f>
        <v>0</v>
      </c>
      <c r="BR2208" s="1">
        <f ca="1">INDEX(receiving_rec,CELL("Row",AO2208)-1)*(REC)</f>
        <v>0</v>
      </c>
      <c r="BS2208" s="1">
        <f ca="1">INDEX(receiving_tds,CELL("Row",AP2208)-1)*(RECTD)</f>
        <v>0</v>
      </c>
      <c r="BT2208" s="1">
        <f ca="1">IF(INDEX(receiving_yds,CELL("Row",AI2208)-1)&gt;=100,3,0)</f>
        <v>0</v>
      </c>
      <c r="BU2208" s="1">
        <f ca="1">INDEX(puntret_tds,CELL("Row",AR2208)-1)*(PUNTKORETTD)+INDEX(kickret_tds,CELL("Row",AR2208)-1)*(PUNTKORETTD)</f>
        <v>0</v>
      </c>
      <c r="BV2208" s="1">
        <f ca="1">INDEX(fumbles_tot,CELL("Row",AS2208)-1)*(FUM)</f>
        <v>0</v>
      </c>
      <c r="BW2208" s="1">
        <f ca="1">(INDEX(passing_twoptm,CELL("Row",AT2208)-1)+INDEX(rushing_twoptm,CELL("Row",AT2208)-1)+INDEX(receiving_twoptm,CELL("Row",AT2208)-1))*(_2PTCONV)</f>
        <v>0</v>
      </c>
      <c r="BX2208" s="1">
        <f ca="1">SUM(BJ2208:BW2208)</f>
        <v>0</v>
      </c>
    </row>
    <row r="2209" spans="1:76" x14ac:dyDescent="0.25">
      <c r="A2209" s="1" t="s">
        <v>948</v>
      </c>
      <c r="B2209" s="1" t="s">
        <v>949</v>
      </c>
      <c r="C2209" s="1" t="s">
        <v>62</v>
      </c>
      <c r="D2209" s="1" t="s">
        <v>907</v>
      </c>
      <c r="E2209" s="1" t="s">
        <v>105</v>
      </c>
      <c r="F2209">
        <v>0</v>
      </c>
      <c r="G2209">
        <v>0</v>
      </c>
      <c r="H2209">
        <v>0</v>
      </c>
      <c r="I2209">
        <v>0</v>
      </c>
      <c r="J2209">
        <v>1</v>
      </c>
      <c r="BI2209" s="4">
        <v>4</v>
      </c>
      <c r="BJ2209" s="1">
        <f ca="1">INDEX(passing_tds,CELL("Row",AG2209)-1)*(PASSTD)</f>
        <v>0</v>
      </c>
      <c r="BK2209" s="1">
        <f ca="1">INDEX(passing_yds,CELL("Row",AH2209)-1)*(PASSYDS)</f>
        <v>0</v>
      </c>
      <c r="BL2209" s="1">
        <f ca="1">IF(INDEX(passing_yds,CELL("Row",AI2209)-1)&gt;=300,3,0)</f>
        <v>0</v>
      </c>
      <c r="BM2209" s="1">
        <f ca="1">INDEX(passing_ints,CELL("Row",AJ2209)-1)*(INT)</f>
        <v>0</v>
      </c>
      <c r="BN2209" s="1">
        <f ca="1">INDEX(rushing_yds,CELL("Row",AK2209)-1)*(RUSHYDS)</f>
        <v>0</v>
      </c>
      <c r="BO2209" s="1">
        <f ca="1">INDEX(rushing_tds,CELL("Row",AK2209)-1)*(RUSHTD)</f>
        <v>0</v>
      </c>
      <c r="BP2209" s="1">
        <f ca="1">IF(INDEX(rushing_yds,CELL("Row",AI2209)-1)&gt;=100,3,0)</f>
        <v>0</v>
      </c>
      <c r="BQ2209" s="1">
        <f ca="1">INDEX(receiving_yds,CELL("Row",AN2209)-1)*(RECYDS)</f>
        <v>0</v>
      </c>
      <c r="BR2209" s="1">
        <f ca="1">INDEX(receiving_rec,CELL("Row",AO2209)-1)*(REC)</f>
        <v>0</v>
      </c>
      <c r="BS2209" s="1">
        <f ca="1">INDEX(receiving_tds,CELL("Row",AP2209)-1)*(RECTD)</f>
        <v>0</v>
      </c>
      <c r="BT2209" s="1">
        <f ca="1">IF(INDEX(receiving_yds,CELL("Row",AI2209)-1)&gt;=100,3,0)</f>
        <v>0</v>
      </c>
      <c r="BU2209" s="1">
        <f ca="1">INDEX(puntret_tds,CELL("Row",AR2209)-1)*(PUNTKORETTD)+INDEX(kickret_tds,CELL("Row",AR2209)-1)*(PUNTKORETTD)</f>
        <v>0</v>
      </c>
      <c r="BV2209" s="1">
        <f ca="1">INDEX(fumbles_tot,CELL("Row",AS2209)-1)*(FUM)</f>
        <v>0</v>
      </c>
      <c r="BW2209" s="1">
        <f ca="1">(INDEX(passing_twoptm,CELL("Row",AT2209)-1)+INDEX(rushing_twoptm,CELL("Row",AT2209)-1)+INDEX(receiving_twoptm,CELL("Row",AT2209)-1))*(_2PTCONV)</f>
        <v>0</v>
      </c>
      <c r="BX2209" s="1">
        <f ca="1">SUM(BJ2209:BW2209)</f>
        <v>0</v>
      </c>
    </row>
    <row r="2210" spans="1:76" x14ac:dyDescent="0.25">
      <c r="A2210" s="1" t="s">
        <v>950</v>
      </c>
      <c r="B2210" s="1" t="s">
        <v>951</v>
      </c>
      <c r="C2210" s="1" t="s">
        <v>62</v>
      </c>
      <c r="D2210" s="1" t="s">
        <v>907</v>
      </c>
      <c r="E2210" s="1" t="s">
        <v>100</v>
      </c>
      <c r="F2210">
        <v>0</v>
      </c>
      <c r="G2210">
        <v>0</v>
      </c>
      <c r="H2210">
        <v>1</v>
      </c>
      <c r="I2210">
        <v>0</v>
      </c>
      <c r="J2210">
        <v>2</v>
      </c>
      <c r="BI2210" s="4">
        <v>4</v>
      </c>
      <c r="BJ2210" s="1">
        <f ca="1">INDEX(passing_tds,CELL("Row",AG2210)-1)*(PASSTD)</f>
        <v>0</v>
      </c>
      <c r="BK2210" s="1">
        <f ca="1">INDEX(passing_yds,CELL("Row",AH2210)-1)*(PASSYDS)</f>
        <v>0</v>
      </c>
      <c r="BL2210" s="1">
        <f ca="1">IF(INDEX(passing_yds,CELL("Row",AI2210)-1)&gt;=300,3,0)</f>
        <v>0</v>
      </c>
      <c r="BM2210" s="1">
        <f ca="1">INDEX(passing_ints,CELL("Row",AJ2210)-1)*(INT)</f>
        <v>0</v>
      </c>
      <c r="BN2210" s="1">
        <f ca="1">INDEX(rushing_yds,CELL("Row",AK2210)-1)*(RUSHYDS)</f>
        <v>0</v>
      </c>
      <c r="BO2210" s="1">
        <f ca="1">INDEX(rushing_tds,CELL("Row",AK2210)-1)*(RUSHTD)</f>
        <v>0</v>
      </c>
      <c r="BP2210" s="1">
        <f ca="1">IF(INDEX(rushing_yds,CELL("Row",AI2210)-1)&gt;=100,3,0)</f>
        <v>0</v>
      </c>
      <c r="BQ2210" s="1">
        <f ca="1">INDEX(receiving_yds,CELL("Row",AN2210)-1)*(RECYDS)</f>
        <v>0</v>
      </c>
      <c r="BR2210" s="1">
        <f ca="1">INDEX(receiving_rec,CELL("Row",AO2210)-1)*(REC)</f>
        <v>0</v>
      </c>
      <c r="BS2210" s="1">
        <f ca="1">INDEX(receiving_tds,CELL("Row",AP2210)-1)*(RECTD)</f>
        <v>0</v>
      </c>
      <c r="BT2210" s="1">
        <f ca="1">IF(INDEX(receiving_yds,CELL("Row",AI2210)-1)&gt;=100,3,0)</f>
        <v>0</v>
      </c>
      <c r="BU2210" s="1">
        <f ca="1">INDEX(puntret_tds,CELL("Row",AR2210)-1)*(PUNTKORETTD)+INDEX(kickret_tds,CELL("Row",AR2210)-1)*(PUNTKORETTD)</f>
        <v>0</v>
      </c>
      <c r="BV2210" s="1">
        <f ca="1">INDEX(fumbles_tot,CELL("Row",AS2210)-1)*(FUM)</f>
        <v>0</v>
      </c>
      <c r="BW2210" s="1">
        <f ca="1">(INDEX(passing_twoptm,CELL("Row",AT2210)-1)+INDEX(rushing_twoptm,CELL("Row",AT2210)-1)+INDEX(receiving_twoptm,CELL("Row",AT2210)-1))*(_2PTCONV)</f>
        <v>0</v>
      </c>
      <c r="BX2210" s="1">
        <f ca="1">SUM(BJ2210:BW2210)</f>
        <v>0</v>
      </c>
    </row>
    <row r="2211" spans="1:76" x14ac:dyDescent="0.25">
      <c r="A2211" s="1" t="s">
        <v>952</v>
      </c>
      <c r="B2211" s="1" t="s">
        <v>953</v>
      </c>
      <c r="C2211" s="1" t="s">
        <v>62</v>
      </c>
      <c r="D2211" s="1" t="s">
        <v>907</v>
      </c>
      <c r="E2211" s="1" t="s">
        <v>105</v>
      </c>
      <c r="F2211">
        <v>1</v>
      </c>
      <c r="G2211">
        <v>0</v>
      </c>
      <c r="H2211">
        <v>0</v>
      </c>
      <c r="I2211">
        <v>0</v>
      </c>
      <c r="J2211">
        <v>7</v>
      </c>
      <c r="BI2211" s="4">
        <v>4</v>
      </c>
      <c r="BJ2211" s="1">
        <f ca="1">INDEX(passing_tds,CELL("Row",AG2211)-1)*(PASSTD)</f>
        <v>0</v>
      </c>
      <c r="BK2211" s="1">
        <f ca="1">INDEX(passing_yds,CELL("Row",AH2211)-1)*(PASSYDS)</f>
        <v>0</v>
      </c>
      <c r="BL2211" s="1">
        <f ca="1">IF(INDEX(passing_yds,CELL("Row",AI2211)-1)&gt;=300,3,0)</f>
        <v>0</v>
      </c>
      <c r="BM2211" s="1">
        <f ca="1">INDEX(passing_ints,CELL("Row",AJ2211)-1)*(INT)</f>
        <v>0</v>
      </c>
      <c r="BN2211" s="1">
        <f ca="1">INDEX(rushing_yds,CELL("Row",AK2211)-1)*(RUSHYDS)</f>
        <v>0</v>
      </c>
      <c r="BO2211" s="1">
        <f ca="1">INDEX(rushing_tds,CELL("Row",AK2211)-1)*(RUSHTD)</f>
        <v>0</v>
      </c>
      <c r="BP2211" s="1">
        <f ca="1">IF(INDEX(rushing_yds,CELL("Row",AI2211)-1)&gt;=100,3,0)</f>
        <v>0</v>
      </c>
      <c r="BQ2211" s="1">
        <f ca="1">INDEX(receiving_yds,CELL("Row",AN2211)-1)*(RECYDS)</f>
        <v>0</v>
      </c>
      <c r="BR2211" s="1">
        <f ca="1">INDEX(receiving_rec,CELL("Row",AO2211)-1)*(REC)</f>
        <v>0</v>
      </c>
      <c r="BS2211" s="1">
        <f ca="1">INDEX(receiving_tds,CELL("Row",AP2211)-1)*(RECTD)</f>
        <v>0</v>
      </c>
      <c r="BT2211" s="1">
        <f ca="1">IF(INDEX(receiving_yds,CELL("Row",AI2211)-1)&gt;=100,3,0)</f>
        <v>0</v>
      </c>
      <c r="BU2211" s="1">
        <f ca="1">INDEX(puntret_tds,CELL("Row",AR2211)-1)*(PUNTKORETTD)+INDEX(kickret_tds,CELL("Row",AR2211)-1)*(PUNTKORETTD)</f>
        <v>0</v>
      </c>
      <c r="BV2211" s="1">
        <f ca="1">INDEX(fumbles_tot,CELL("Row",AS2211)-1)*(FUM)</f>
        <v>0</v>
      </c>
      <c r="BW2211" s="1">
        <f ca="1">(INDEX(passing_twoptm,CELL("Row",AT2211)-1)+INDEX(rushing_twoptm,CELL("Row",AT2211)-1)+INDEX(receiving_twoptm,CELL("Row",AT2211)-1))*(_2PTCONV)</f>
        <v>0</v>
      </c>
      <c r="BX2211" s="1">
        <f ca="1">SUM(BJ2211:BW2211)</f>
        <v>0</v>
      </c>
    </row>
    <row r="2212" spans="1:76" x14ac:dyDescent="0.25">
      <c r="A2212" s="1" t="s">
        <v>954</v>
      </c>
      <c r="B2212" s="1" t="s">
        <v>955</v>
      </c>
      <c r="C2212" s="1" t="s">
        <v>62</v>
      </c>
      <c r="D2212" s="1" t="s">
        <v>907</v>
      </c>
      <c r="E2212" s="1" t="s">
        <v>112</v>
      </c>
      <c r="F2212">
        <v>0</v>
      </c>
      <c r="G2212">
        <v>0</v>
      </c>
      <c r="H2212">
        <v>0</v>
      </c>
      <c r="I2212">
        <v>0</v>
      </c>
      <c r="J2212">
        <v>4</v>
      </c>
      <c r="BI2212" s="4">
        <v>4</v>
      </c>
      <c r="BJ2212" s="1">
        <f ca="1">INDEX(passing_tds,CELL("Row",AG2212)-1)*(PASSTD)</f>
        <v>0</v>
      </c>
      <c r="BK2212" s="1">
        <f ca="1">INDEX(passing_yds,CELL("Row",AH2212)-1)*(PASSYDS)</f>
        <v>0</v>
      </c>
      <c r="BL2212" s="1">
        <f ca="1">IF(INDEX(passing_yds,CELL("Row",AI2212)-1)&gt;=300,3,0)</f>
        <v>0</v>
      </c>
      <c r="BM2212" s="1">
        <f ca="1">INDEX(passing_ints,CELL("Row",AJ2212)-1)*(INT)</f>
        <v>0</v>
      </c>
      <c r="BN2212" s="1">
        <f ca="1">INDEX(rushing_yds,CELL("Row",AK2212)-1)*(RUSHYDS)</f>
        <v>0</v>
      </c>
      <c r="BO2212" s="1">
        <f ca="1">INDEX(rushing_tds,CELL("Row",AK2212)-1)*(RUSHTD)</f>
        <v>0</v>
      </c>
      <c r="BP2212" s="1">
        <f ca="1">IF(INDEX(rushing_yds,CELL("Row",AI2212)-1)&gt;=100,3,0)</f>
        <v>0</v>
      </c>
      <c r="BQ2212" s="1">
        <f ca="1">INDEX(receiving_yds,CELL("Row",AN2212)-1)*(RECYDS)</f>
        <v>0</v>
      </c>
      <c r="BR2212" s="1">
        <f ca="1">INDEX(receiving_rec,CELL("Row",AO2212)-1)*(REC)</f>
        <v>0</v>
      </c>
      <c r="BS2212" s="1">
        <f ca="1">INDEX(receiving_tds,CELL("Row",AP2212)-1)*(RECTD)</f>
        <v>0</v>
      </c>
      <c r="BT2212" s="1">
        <f ca="1">IF(INDEX(receiving_yds,CELL("Row",AI2212)-1)&gt;=100,3,0)</f>
        <v>0</v>
      </c>
      <c r="BU2212" s="1">
        <f ca="1">INDEX(puntret_tds,CELL("Row",AR2212)-1)*(PUNTKORETTD)+INDEX(kickret_tds,CELL("Row",AR2212)-1)*(PUNTKORETTD)</f>
        <v>0</v>
      </c>
      <c r="BV2212" s="1">
        <f ca="1">INDEX(fumbles_tot,CELL("Row",AS2212)-1)*(FUM)</f>
        <v>0</v>
      </c>
      <c r="BW2212" s="1">
        <f ca="1">(INDEX(passing_twoptm,CELL("Row",AT2212)-1)+INDEX(rushing_twoptm,CELL("Row",AT2212)-1)+INDEX(receiving_twoptm,CELL("Row",AT2212)-1))*(_2PTCONV)</f>
        <v>0</v>
      </c>
      <c r="BX2212" s="1">
        <f ca="1">SUM(BJ2212:BW2212)</f>
        <v>0</v>
      </c>
    </row>
    <row r="2213" spans="1:76" x14ac:dyDescent="0.25">
      <c r="A2213" s="1" t="s">
        <v>956</v>
      </c>
      <c r="B2213" s="1" t="s">
        <v>957</v>
      </c>
      <c r="C2213" s="1" t="s">
        <v>62</v>
      </c>
      <c r="D2213" s="1" t="s">
        <v>907</v>
      </c>
      <c r="E2213" s="1" t="s">
        <v>112</v>
      </c>
      <c r="F2213">
        <v>1</v>
      </c>
      <c r="G2213">
        <v>0</v>
      </c>
      <c r="H2213">
        <v>0</v>
      </c>
      <c r="I2213">
        <v>0</v>
      </c>
      <c r="J2213">
        <v>0</v>
      </c>
      <c r="BI2213" s="4">
        <v>4</v>
      </c>
      <c r="BJ2213" s="1">
        <f ca="1">INDEX(passing_tds,CELL("Row",AG2213)-1)*(PASSTD)</f>
        <v>0</v>
      </c>
      <c r="BK2213" s="1">
        <f ca="1">INDEX(passing_yds,CELL("Row",AH2213)-1)*(PASSYDS)</f>
        <v>0</v>
      </c>
      <c r="BL2213" s="1">
        <f ca="1">IF(INDEX(passing_yds,CELL("Row",AI2213)-1)&gt;=300,3,0)</f>
        <v>0</v>
      </c>
      <c r="BM2213" s="1">
        <f ca="1">INDEX(passing_ints,CELL("Row",AJ2213)-1)*(INT)</f>
        <v>0</v>
      </c>
      <c r="BN2213" s="1">
        <f ca="1">INDEX(rushing_yds,CELL("Row",AK2213)-1)*(RUSHYDS)</f>
        <v>0</v>
      </c>
      <c r="BO2213" s="1">
        <f ca="1">INDEX(rushing_tds,CELL("Row",AK2213)-1)*(RUSHTD)</f>
        <v>0</v>
      </c>
      <c r="BP2213" s="1">
        <f ca="1">IF(INDEX(rushing_yds,CELL("Row",AI2213)-1)&gt;=100,3,0)</f>
        <v>0</v>
      </c>
      <c r="BQ2213" s="1">
        <f ca="1">INDEX(receiving_yds,CELL("Row",AN2213)-1)*(RECYDS)</f>
        <v>0</v>
      </c>
      <c r="BR2213" s="1">
        <f ca="1">INDEX(receiving_rec,CELL("Row",AO2213)-1)*(REC)</f>
        <v>0</v>
      </c>
      <c r="BS2213" s="1">
        <f ca="1">INDEX(receiving_tds,CELL("Row",AP2213)-1)*(RECTD)</f>
        <v>0</v>
      </c>
      <c r="BT2213" s="1">
        <f ca="1">IF(INDEX(receiving_yds,CELL("Row",AI2213)-1)&gt;=100,3,0)</f>
        <v>0</v>
      </c>
      <c r="BU2213" s="1">
        <f ca="1">INDEX(puntret_tds,CELL("Row",AR2213)-1)*(PUNTKORETTD)+INDEX(kickret_tds,CELL("Row",AR2213)-1)*(PUNTKORETTD)</f>
        <v>0</v>
      </c>
      <c r="BV2213" s="1">
        <f ca="1">INDEX(fumbles_tot,CELL("Row",AS2213)-1)*(FUM)</f>
        <v>0</v>
      </c>
      <c r="BW2213" s="1">
        <f ca="1">(INDEX(passing_twoptm,CELL("Row",AT2213)-1)+INDEX(rushing_twoptm,CELL("Row",AT2213)-1)+INDEX(receiving_twoptm,CELL("Row",AT2213)-1))*(_2PTCONV)</f>
        <v>0</v>
      </c>
      <c r="BX2213" s="1">
        <f ca="1">SUM(BJ2213:BW2213)</f>
        <v>0</v>
      </c>
    </row>
    <row r="2214" spans="1:76" x14ac:dyDescent="0.25">
      <c r="A2214" s="1" t="s">
        <v>845</v>
      </c>
      <c r="B2214" s="1" t="s">
        <v>958</v>
      </c>
      <c r="C2214" s="1" t="s">
        <v>62</v>
      </c>
      <c r="D2214" s="1" t="s">
        <v>907</v>
      </c>
      <c r="E2214" s="1" t="s">
        <v>94</v>
      </c>
      <c r="F2214">
        <v>0</v>
      </c>
      <c r="G2214">
        <v>0</v>
      </c>
      <c r="H2214">
        <v>0</v>
      </c>
      <c r="I2214">
        <v>0</v>
      </c>
      <c r="J2214">
        <v>2</v>
      </c>
      <c r="BI2214" s="4">
        <v>4</v>
      </c>
      <c r="BJ2214" s="1">
        <f ca="1">INDEX(passing_tds,CELL("Row",AG2214)-1)*(PASSTD)</f>
        <v>0</v>
      </c>
      <c r="BK2214" s="1">
        <f ca="1">INDEX(passing_yds,CELL("Row",AH2214)-1)*(PASSYDS)</f>
        <v>0</v>
      </c>
      <c r="BL2214" s="1">
        <f ca="1">IF(INDEX(passing_yds,CELL("Row",AI2214)-1)&gt;=300,3,0)</f>
        <v>0</v>
      </c>
      <c r="BM2214" s="1">
        <f ca="1">INDEX(passing_ints,CELL("Row",AJ2214)-1)*(INT)</f>
        <v>0</v>
      </c>
      <c r="BN2214" s="1">
        <f ca="1">INDEX(rushing_yds,CELL("Row",AK2214)-1)*(RUSHYDS)</f>
        <v>0</v>
      </c>
      <c r="BO2214" s="1">
        <f ca="1">INDEX(rushing_tds,CELL("Row",AK2214)-1)*(RUSHTD)</f>
        <v>0</v>
      </c>
      <c r="BP2214" s="1">
        <f ca="1">IF(INDEX(rushing_yds,CELL("Row",AI2214)-1)&gt;=100,3,0)</f>
        <v>0</v>
      </c>
      <c r="BQ2214" s="1">
        <f ca="1">INDEX(receiving_yds,CELL("Row",AN2214)-1)*(RECYDS)</f>
        <v>0</v>
      </c>
      <c r="BR2214" s="1">
        <f ca="1">INDEX(receiving_rec,CELL("Row",AO2214)-1)*(REC)</f>
        <v>0</v>
      </c>
      <c r="BS2214" s="1">
        <f ca="1">INDEX(receiving_tds,CELL("Row",AP2214)-1)*(RECTD)</f>
        <v>0</v>
      </c>
      <c r="BT2214" s="1">
        <f ca="1">IF(INDEX(receiving_yds,CELL("Row",AI2214)-1)&gt;=100,3,0)</f>
        <v>0</v>
      </c>
      <c r="BU2214" s="1">
        <f ca="1">INDEX(puntret_tds,CELL("Row",AR2214)-1)*(PUNTKORETTD)+INDEX(kickret_tds,CELL("Row",AR2214)-1)*(PUNTKORETTD)</f>
        <v>0</v>
      </c>
      <c r="BV2214" s="1">
        <f ca="1">INDEX(fumbles_tot,CELL("Row",AS2214)-1)*(FUM)</f>
        <v>0</v>
      </c>
      <c r="BW2214" s="1">
        <f ca="1">(INDEX(passing_twoptm,CELL("Row",AT2214)-1)+INDEX(rushing_twoptm,CELL("Row",AT2214)-1)+INDEX(receiving_twoptm,CELL("Row",AT2214)-1))*(_2PTCONV)</f>
        <v>0</v>
      </c>
      <c r="BX2214" s="1">
        <f ca="1">SUM(BJ2214:BW2214)</f>
        <v>0</v>
      </c>
    </row>
    <row r="2215" spans="1:76" x14ac:dyDescent="0.25">
      <c r="A2215" s="1" t="s">
        <v>961</v>
      </c>
      <c r="B2215" s="1" t="s">
        <v>962</v>
      </c>
      <c r="C2215" s="1" t="s">
        <v>62</v>
      </c>
      <c r="D2215" s="1" t="s">
        <v>907</v>
      </c>
      <c r="E2215" s="1" t="s">
        <v>100</v>
      </c>
      <c r="F2215">
        <v>0</v>
      </c>
      <c r="G2215">
        <v>0</v>
      </c>
      <c r="H2215">
        <v>0</v>
      </c>
      <c r="I2215">
        <v>0</v>
      </c>
      <c r="J2215">
        <v>4</v>
      </c>
      <c r="BI2215" s="4">
        <v>4</v>
      </c>
      <c r="BJ2215" s="1">
        <f ca="1">INDEX(passing_tds,CELL("Row",AG2215)-1)*(PASSTD)</f>
        <v>0</v>
      </c>
      <c r="BK2215" s="1">
        <f ca="1">INDEX(passing_yds,CELL("Row",AH2215)-1)*(PASSYDS)</f>
        <v>0</v>
      </c>
      <c r="BL2215" s="1">
        <f ca="1">IF(INDEX(passing_yds,CELL("Row",AI2215)-1)&gt;=300,3,0)</f>
        <v>0</v>
      </c>
      <c r="BM2215" s="1">
        <f ca="1">INDEX(passing_ints,CELL("Row",AJ2215)-1)*(INT)</f>
        <v>0</v>
      </c>
      <c r="BN2215" s="1">
        <f ca="1">INDEX(rushing_yds,CELL("Row",AK2215)-1)*(RUSHYDS)</f>
        <v>0</v>
      </c>
      <c r="BO2215" s="1">
        <f ca="1">INDEX(rushing_tds,CELL("Row",AK2215)-1)*(RUSHTD)</f>
        <v>0</v>
      </c>
      <c r="BP2215" s="1">
        <f ca="1">IF(INDEX(rushing_yds,CELL("Row",AI2215)-1)&gt;=100,3,0)</f>
        <v>0</v>
      </c>
      <c r="BQ2215" s="1">
        <f ca="1">INDEX(receiving_yds,CELL("Row",AN2215)-1)*(RECYDS)</f>
        <v>0</v>
      </c>
      <c r="BR2215" s="1">
        <f ca="1">INDEX(receiving_rec,CELL("Row",AO2215)-1)*(REC)</f>
        <v>0</v>
      </c>
      <c r="BS2215" s="1">
        <f ca="1">INDEX(receiving_tds,CELL("Row",AP2215)-1)*(RECTD)</f>
        <v>0</v>
      </c>
      <c r="BT2215" s="1">
        <f ca="1">IF(INDEX(receiving_yds,CELL("Row",AI2215)-1)&gt;=100,3,0)</f>
        <v>0</v>
      </c>
      <c r="BU2215" s="1">
        <f ca="1">INDEX(puntret_tds,CELL("Row",AR2215)-1)*(PUNTKORETTD)+INDEX(kickret_tds,CELL("Row",AR2215)-1)*(PUNTKORETTD)</f>
        <v>0</v>
      </c>
      <c r="BV2215" s="1">
        <f ca="1">INDEX(fumbles_tot,CELL("Row",AS2215)-1)*(FUM)</f>
        <v>0</v>
      </c>
      <c r="BW2215" s="1">
        <f ca="1">(INDEX(passing_twoptm,CELL("Row",AT2215)-1)+INDEX(rushing_twoptm,CELL("Row",AT2215)-1)+INDEX(receiving_twoptm,CELL("Row",AT2215)-1))*(_2PTCONV)</f>
        <v>0</v>
      </c>
      <c r="BX2215" s="1">
        <f ca="1">SUM(BJ2215:BW2215)</f>
        <v>0</v>
      </c>
    </row>
    <row r="2216" spans="1:76" x14ac:dyDescent="0.25">
      <c r="A2216" s="1" t="s">
        <v>1444</v>
      </c>
      <c r="B2216" s="1" t="s">
        <v>1445</v>
      </c>
      <c r="C2216" s="1" t="s">
        <v>135</v>
      </c>
      <c r="D2216" s="1" t="s">
        <v>1396</v>
      </c>
      <c r="E2216" s="1" t="s">
        <v>100</v>
      </c>
      <c r="F2216">
        <v>1</v>
      </c>
      <c r="G2216">
        <v>1</v>
      </c>
      <c r="H2216">
        <v>0</v>
      </c>
      <c r="I2216">
        <v>0</v>
      </c>
      <c r="J2216">
        <v>5</v>
      </c>
      <c r="K2216">
        <v>0</v>
      </c>
      <c r="L2216">
        <v>0</v>
      </c>
      <c r="M2216">
        <v>0</v>
      </c>
      <c r="N2216">
        <v>1</v>
      </c>
      <c r="O2216">
        <v>0</v>
      </c>
      <c r="BI2216" s="4">
        <v>4</v>
      </c>
      <c r="BJ2216" s="1">
        <f ca="1">INDEX(passing_tds,CELL("Row",AG2216)-1)*(PASSTD)</f>
        <v>0</v>
      </c>
      <c r="BK2216" s="1">
        <f ca="1">INDEX(passing_yds,CELL("Row",AH2216)-1)*(PASSYDS)</f>
        <v>0</v>
      </c>
      <c r="BL2216" s="1">
        <f ca="1">IF(INDEX(passing_yds,CELL("Row",AI2216)-1)&gt;=300,3,0)</f>
        <v>0</v>
      </c>
      <c r="BM2216" s="1">
        <f ca="1">INDEX(passing_ints,CELL("Row",AJ2216)-1)*(INT)</f>
        <v>0</v>
      </c>
      <c r="BN2216" s="1">
        <f ca="1">INDEX(rushing_yds,CELL("Row",AK2216)-1)*(RUSHYDS)</f>
        <v>0</v>
      </c>
      <c r="BO2216" s="1">
        <f ca="1">INDEX(rushing_tds,CELL("Row",AK2216)-1)*(RUSHTD)</f>
        <v>0</v>
      </c>
      <c r="BP2216" s="1">
        <f ca="1">IF(INDEX(rushing_yds,CELL("Row",AI2216)-1)&gt;=100,3,0)</f>
        <v>0</v>
      </c>
      <c r="BQ2216" s="1">
        <f ca="1">INDEX(receiving_yds,CELL("Row",AN2216)-1)*(RECYDS)</f>
        <v>0</v>
      </c>
      <c r="BR2216" s="1">
        <f ca="1">INDEX(receiving_rec,CELL("Row",AO2216)-1)*(REC)</f>
        <v>0</v>
      </c>
      <c r="BS2216" s="1">
        <f ca="1">INDEX(receiving_tds,CELL("Row",AP2216)-1)*(RECTD)</f>
        <v>0</v>
      </c>
      <c r="BT2216" s="1">
        <f ca="1">IF(INDEX(receiving_yds,CELL("Row",AI2216)-1)&gt;=100,3,0)</f>
        <v>0</v>
      </c>
      <c r="BU2216" s="1">
        <f ca="1">INDEX(puntret_tds,CELL("Row",AR2216)-1)*(PUNTKORETTD)+INDEX(kickret_tds,CELL("Row",AR2216)-1)*(PUNTKORETTD)</f>
        <v>0</v>
      </c>
      <c r="BV2216" s="1">
        <f ca="1">INDEX(fumbles_tot,CELL("Row",AS2216)-1)*(FUM)</f>
        <v>0</v>
      </c>
      <c r="BW2216" s="1">
        <f ca="1">(INDEX(passing_twoptm,CELL("Row",AT2216)-1)+INDEX(rushing_twoptm,CELL("Row",AT2216)-1)+INDEX(receiving_twoptm,CELL("Row",AT2216)-1))*(_2PTCONV)</f>
        <v>0</v>
      </c>
      <c r="BX2216" s="1">
        <f ca="1">SUM(BJ2216:BW2216)</f>
        <v>0</v>
      </c>
    </row>
    <row r="2217" spans="1:76" x14ac:dyDescent="0.25">
      <c r="A2217" s="1" t="s">
        <v>1414</v>
      </c>
      <c r="B2217" s="1" t="s">
        <v>1415</v>
      </c>
      <c r="C2217" s="1" t="s">
        <v>135</v>
      </c>
      <c r="D2217" s="1" t="s">
        <v>1396</v>
      </c>
      <c r="E2217" s="1" t="s">
        <v>88</v>
      </c>
      <c r="P2217">
        <v>1</v>
      </c>
      <c r="Q2217">
        <v>1</v>
      </c>
      <c r="R2217">
        <v>47</v>
      </c>
      <c r="S2217">
        <v>3</v>
      </c>
      <c r="T2217">
        <v>2</v>
      </c>
      <c r="U2217">
        <v>0</v>
      </c>
      <c r="V2217">
        <v>1</v>
      </c>
      <c r="W2217">
        <v>1</v>
      </c>
      <c r="X2217">
        <v>1</v>
      </c>
      <c r="BI2217" s="4">
        <v>4</v>
      </c>
      <c r="BJ2217" s="1">
        <f ca="1">INDEX(passing_tds,CELL("Row",AG2217)-1)*(PASSTD)</f>
        <v>0</v>
      </c>
      <c r="BK2217" s="1">
        <f ca="1">INDEX(passing_yds,CELL("Row",AH2217)-1)*(PASSYDS)</f>
        <v>0</v>
      </c>
      <c r="BL2217" s="1">
        <f ca="1">IF(INDEX(passing_yds,CELL("Row",AI2217)-1)&gt;=300,3,0)</f>
        <v>0</v>
      </c>
      <c r="BM2217" s="1">
        <f ca="1">INDEX(passing_ints,CELL("Row",AJ2217)-1)*(INT)</f>
        <v>0</v>
      </c>
      <c r="BN2217" s="1">
        <f ca="1">INDEX(rushing_yds,CELL("Row",AK2217)-1)*(RUSHYDS)</f>
        <v>0</v>
      </c>
      <c r="BO2217" s="1">
        <f ca="1">INDEX(rushing_tds,CELL("Row",AK2217)-1)*(RUSHTD)</f>
        <v>0</v>
      </c>
      <c r="BP2217" s="1">
        <f ca="1">IF(INDEX(rushing_yds,CELL("Row",AI2217)-1)&gt;=100,3,0)</f>
        <v>0</v>
      </c>
      <c r="BQ2217" s="1">
        <f ca="1">INDEX(receiving_yds,CELL("Row",AN2217)-1)*(RECYDS)</f>
        <v>0</v>
      </c>
      <c r="BR2217" s="1">
        <f ca="1">INDEX(receiving_rec,CELL("Row",AO2217)-1)*(REC)</f>
        <v>0</v>
      </c>
      <c r="BS2217" s="1">
        <f ca="1">INDEX(receiving_tds,CELL("Row",AP2217)-1)*(RECTD)</f>
        <v>0</v>
      </c>
      <c r="BT2217" s="1">
        <f ca="1">IF(INDEX(receiving_yds,CELL("Row",AI2217)-1)&gt;=100,3,0)</f>
        <v>0</v>
      </c>
      <c r="BU2217" s="1">
        <f ca="1">INDEX(puntret_tds,CELL("Row",AR2217)-1)*(PUNTKORETTD)+INDEX(kickret_tds,CELL("Row",AR2217)-1)*(PUNTKORETTD)</f>
        <v>0</v>
      </c>
      <c r="BV2217" s="1">
        <f ca="1">INDEX(fumbles_tot,CELL("Row",AS2217)-1)*(FUM)</f>
        <v>0</v>
      </c>
      <c r="BW2217" s="1">
        <f ca="1">(INDEX(passing_twoptm,CELL("Row",AT2217)-1)+INDEX(rushing_twoptm,CELL("Row",AT2217)-1)+INDEX(receiving_twoptm,CELL("Row",AT2217)-1))*(_2PTCONV)</f>
        <v>0</v>
      </c>
      <c r="BX2217" s="1">
        <f ca="1">SUM(BJ2217:BW2217)</f>
        <v>0</v>
      </c>
    </row>
    <row r="2218" spans="1:76" x14ac:dyDescent="0.25">
      <c r="A2218" s="1" t="s">
        <v>1416</v>
      </c>
      <c r="B2218" s="1" t="s">
        <v>1417</v>
      </c>
      <c r="C2218" s="1" t="s">
        <v>135</v>
      </c>
      <c r="D2218" s="1" t="s">
        <v>1396</v>
      </c>
      <c r="E2218" s="1" t="s">
        <v>91</v>
      </c>
      <c r="AK2218">
        <v>42</v>
      </c>
      <c r="AL2218">
        <v>4</v>
      </c>
      <c r="AM2218">
        <v>55</v>
      </c>
      <c r="AN2218">
        <v>8</v>
      </c>
      <c r="AO2218">
        <v>355</v>
      </c>
      <c r="BI2218" s="4">
        <v>4</v>
      </c>
      <c r="BJ2218" s="1">
        <f ca="1">INDEX(passing_tds,CELL("Row",AG2218)-1)*(PASSTD)</f>
        <v>0</v>
      </c>
      <c r="BK2218" s="1">
        <f ca="1">INDEX(passing_yds,CELL("Row",AH2218)-1)*(PASSYDS)</f>
        <v>0</v>
      </c>
      <c r="BL2218" s="1">
        <f ca="1">IF(INDEX(passing_yds,CELL("Row",AI2218)-1)&gt;=300,3,0)</f>
        <v>0</v>
      </c>
      <c r="BM2218" s="1">
        <f ca="1">INDEX(passing_ints,CELL("Row",AJ2218)-1)*(INT)</f>
        <v>0</v>
      </c>
      <c r="BN2218" s="1">
        <f ca="1">INDEX(rushing_yds,CELL("Row",AK2218)-1)*(RUSHYDS)</f>
        <v>0</v>
      </c>
      <c r="BO2218" s="1">
        <f ca="1">INDEX(rushing_tds,CELL("Row",AK2218)-1)*(RUSHTD)</f>
        <v>0</v>
      </c>
      <c r="BP2218" s="1">
        <f ca="1">IF(INDEX(rushing_yds,CELL("Row",AI2218)-1)&gt;=100,3,0)</f>
        <v>0</v>
      </c>
      <c r="BQ2218" s="1">
        <f ca="1">INDEX(receiving_yds,CELL("Row",AN2218)-1)*(RECYDS)</f>
        <v>0</v>
      </c>
      <c r="BR2218" s="1">
        <f ca="1">INDEX(receiving_rec,CELL("Row",AO2218)-1)*(REC)</f>
        <v>0</v>
      </c>
      <c r="BS2218" s="1">
        <f ca="1">INDEX(receiving_tds,CELL("Row",AP2218)-1)*(RECTD)</f>
        <v>0</v>
      </c>
      <c r="BT2218" s="1">
        <f ca="1">IF(INDEX(receiving_yds,CELL("Row",AI2218)-1)&gt;=100,3,0)</f>
        <v>0</v>
      </c>
      <c r="BU2218" s="1">
        <f ca="1">INDEX(puntret_tds,CELL("Row",AR2218)-1)*(PUNTKORETTD)+INDEX(kickret_tds,CELL("Row",AR2218)-1)*(PUNTKORETTD)</f>
        <v>0</v>
      </c>
      <c r="BV2218" s="1">
        <f ca="1">INDEX(fumbles_tot,CELL("Row",AS2218)-1)*(FUM)</f>
        <v>0</v>
      </c>
      <c r="BW2218" s="1">
        <f ca="1">(INDEX(passing_twoptm,CELL("Row",AT2218)-1)+INDEX(rushing_twoptm,CELL("Row",AT2218)-1)+INDEX(receiving_twoptm,CELL("Row",AT2218)-1))*(_2PTCONV)</f>
        <v>0</v>
      </c>
      <c r="BX2218" s="1">
        <f ca="1">SUM(BJ2218:BW2218)</f>
        <v>0</v>
      </c>
    </row>
    <row r="2219" spans="1:76" x14ac:dyDescent="0.25">
      <c r="A2219" s="1" t="s">
        <v>1420</v>
      </c>
      <c r="B2219" s="1" t="s">
        <v>1421</v>
      </c>
      <c r="C2219" s="1" t="s">
        <v>135</v>
      </c>
      <c r="D2219" s="1" t="s">
        <v>1396</v>
      </c>
      <c r="E2219" s="1" t="s">
        <v>94</v>
      </c>
      <c r="F2219">
        <v>1</v>
      </c>
      <c r="G2219">
        <v>0</v>
      </c>
      <c r="H2219">
        <v>0</v>
      </c>
      <c r="I2219">
        <v>0</v>
      </c>
      <c r="J2219">
        <v>1</v>
      </c>
      <c r="BI2219" s="4">
        <v>4</v>
      </c>
      <c r="BJ2219" s="1">
        <f ca="1">INDEX(passing_tds,CELL("Row",AG2219)-1)*(PASSTD)</f>
        <v>0</v>
      </c>
      <c r="BK2219" s="1">
        <f ca="1">INDEX(passing_yds,CELL("Row",AH2219)-1)*(PASSYDS)</f>
        <v>0</v>
      </c>
      <c r="BL2219" s="1">
        <f ca="1">IF(INDEX(passing_yds,CELL("Row",AI2219)-1)&gt;=300,3,0)</f>
        <v>0</v>
      </c>
      <c r="BM2219" s="1">
        <f ca="1">INDEX(passing_ints,CELL("Row",AJ2219)-1)*(INT)</f>
        <v>0</v>
      </c>
      <c r="BN2219" s="1">
        <f ca="1">INDEX(rushing_yds,CELL("Row",AK2219)-1)*(RUSHYDS)</f>
        <v>0</v>
      </c>
      <c r="BO2219" s="1">
        <f ca="1">INDEX(rushing_tds,CELL("Row",AK2219)-1)*(RUSHTD)</f>
        <v>0</v>
      </c>
      <c r="BP2219" s="1">
        <f ca="1">IF(INDEX(rushing_yds,CELL("Row",AI2219)-1)&gt;=100,3,0)</f>
        <v>0</v>
      </c>
      <c r="BQ2219" s="1">
        <f ca="1">INDEX(receiving_yds,CELL("Row",AN2219)-1)*(RECYDS)</f>
        <v>0</v>
      </c>
      <c r="BR2219" s="1">
        <f ca="1">INDEX(receiving_rec,CELL("Row",AO2219)-1)*(REC)</f>
        <v>0</v>
      </c>
      <c r="BS2219" s="1">
        <f ca="1">INDEX(receiving_tds,CELL("Row",AP2219)-1)*(RECTD)</f>
        <v>0</v>
      </c>
      <c r="BT2219" s="1">
        <f ca="1">IF(INDEX(receiving_yds,CELL("Row",AI2219)-1)&gt;=100,3,0)</f>
        <v>0</v>
      </c>
      <c r="BU2219" s="1">
        <f ca="1">INDEX(puntret_tds,CELL("Row",AR2219)-1)*(PUNTKORETTD)+INDEX(kickret_tds,CELL("Row",AR2219)-1)*(PUNTKORETTD)</f>
        <v>0</v>
      </c>
      <c r="BV2219" s="1">
        <f ca="1">INDEX(fumbles_tot,CELL("Row",AS2219)-1)*(FUM)</f>
        <v>0</v>
      </c>
      <c r="BW2219" s="1">
        <f ca="1">(INDEX(passing_twoptm,CELL("Row",AT2219)-1)+INDEX(rushing_twoptm,CELL("Row",AT2219)-1)+INDEX(receiving_twoptm,CELL("Row",AT2219)-1))*(_2PTCONV)</f>
        <v>0</v>
      </c>
      <c r="BX2219" s="1">
        <f ca="1">SUM(BJ2219:BW2219)</f>
        <v>0</v>
      </c>
    </row>
    <row r="2220" spans="1:76" x14ac:dyDescent="0.25">
      <c r="A2220" s="1" t="s">
        <v>1932</v>
      </c>
      <c r="B2220" s="1" t="s">
        <v>1933</v>
      </c>
      <c r="C2220" s="1" t="s">
        <v>135</v>
      </c>
      <c r="D2220" s="1" t="s">
        <v>1396</v>
      </c>
      <c r="E2220" s="1" t="s">
        <v>105</v>
      </c>
      <c r="F2220">
        <v>3</v>
      </c>
      <c r="G2220">
        <v>0</v>
      </c>
      <c r="H2220">
        <v>1</v>
      </c>
      <c r="I2220">
        <v>0</v>
      </c>
      <c r="J2220">
        <v>1</v>
      </c>
      <c r="BI2220" s="4">
        <v>4</v>
      </c>
      <c r="BJ2220" s="1">
        <f ca="1">INDEX(passing_tds,CELL("Row",AG2220)-1)*(PASSTD)</f>
        <v>0</v>
      </c>
      <c r="BK2220" s="1">
        <f ca="1">INDEX(passing_yds,CELL("Row",AH2220)-1)*(PASSYDS)</f>
        <v>0</v>
      </c>
      <c r="BL2220" s="1">
        <f ca="1">IF(INDEX(passing_yds,CELL("Row",AI2220)-1)&gt;=300,3,0)</f>
        <v>0</v>
      </c>
      <c r="BM2220" s="1">
        <f ca="1">INDEX(passing_ints,CELL("Row",AJ2220)-1)*(INT)</f>
        <v>0</v>
      </c>
      <c r="BN2220" s="1">
        <f ca="1">INDEX(rushing_yds,CELL("Row",AK2220)-1)*(RUSHYDS)</f>
        <v>0</v>
      </c>
      <c r="BO2220" s="1">
        <f ca="1">INDEX(rushing_tds,CELL("Row",AK2220)-1)*(RUSHTD)</f>
        <v>0</v>
      </c>
      <c r="BP2220" s="1">
        <f ca="1">IF(INDEX(rushing_yds,CELL("Row",AI2220)-1)&gt;=100,3,0)</f>
        <v>0</v>
      </c>
      <c r="BQ2220" s="1">
        <f ca="1">INDEX(receiving_yds,CELL("Row",AN2220)-1)*(RECYDS)</f>
        <v>0</v>
      </c>
      <c r="BR2220" s="1">
        <f ca="1">INDEX(receiving_rec,CELL("Row",AO2220)-1)*(REC)</f>
        <v>0</v>
      </c>
      <c r="BS2220" s="1">
        <f ca="1">INDEX(receiving_tds,CELL("Row",AP2220)-1)*(RECTD)</f>
        <v>0</v>
      </c>
      <c r="BT2220" s="1">
        <f ca="1">IF(INDEX(receiving_yds,CELL("Row",AI2220)-1)&gt;=100,3,0)</f>
        <v>0</v>
      </c>
      <c r="BU2220" s="1">
        <f ca="1">INDEX(puntret_tds,CELL("Row",AR2220)-1)*(PUNTKORETTD)+INDEX(kickret_tds,CELL("Row",AR2220)-1)*(PUNTKORETTD)</f>
        <v>0</v>
      </c>
      <c r="BV2220" s="1">
        <f ca="1">INDEX(fumbles_tot,CELL("Row",AS2220)-1)*(FUM)</f>
        <v>0</v>
      </c>
      <c r="BW2220" s="1">
        <f ca="1">(INDEX(passing_twoptm,CELL("Row",AT2220)-1)+INDEX(rushing_twoptm,CELL("Row",AT2220)-1)+INDEX(receiving_twoptm,CELL("Row",AT2220)-1))*(_2PTCONV)</f>
        <v>0</v>
      </c>
      <c r="BX2220" s="1">
        <f ca="1">SUM(BJ2220:BW2220)</f>
        <v>0</v>
      </c>
    </row>
    <row r="2221" spans="1:76" x14ac:dyDescent="0.25">
      <c r="A2221" s="1" t="s">
        <v>1424</v>
      </c>
      <c r="B2221" s="1" t="s">
        <v>1425</v>
      </c>
      <c r="C2221" s="1" t="s">
        <v>135</v>
      </c>
      <c r="D2221" s="1" t="s">
        <v>1396</v>
      </c>
      <c r="E2221" s="1" t="s">
        <v>105</v>
      </c>
      <c r="F2221">
        <v>1</v>
      </c>
      <c r="G2221">
        <v>0</v>
      </c>
      <c r="H2221">
        <v>0</v>
      </c>
      <c r="I2221">
        <v>0</v>
      </c>
      <c r="J2221">
        <v>0</v>
      </c>
      <c r="BI2221" s="4">
        <v>4</v>
      </c>
      <c r="BJ2221" s="1">
        <f ca="1">INDEX(passing_tds,CELL("Row",AG2221)-1)*(PASSTD)</f>
        <v>0</v>
      </c>
      <c r="BK2221" s="1">
        <f ca="1">INDEX(passing_yds,CELL("Row",AH2221)-1)*(PASSYDS)</f>
        <v>0</v>
      </c>
      <c r="BL2221" s="1">
        <f ca="1">IF(INDEX(passing_yds,CELL("Row",AI2221)-1)&gt;=300,3,0)</f>
        <v>0</v>
      </c>
      <c r="BM2221" s="1">
        <f ca="1">INDEX(passing_ints,CELL("Row",AJ2221)-1)*(INT)</f>
        <v>0</v>
      </c>
      <c r="BN2221" s="1">
        <f ca="1">INDEX(rushing_yds,CELL("Row",AK2221)-1)*(RUSHYDS)</f>
        <v>0</v>
      </c>
      <c r="BO2221" s="1">
        <f ca="1">INDEX(rushing_tds,CELL("Row",AK2221)-1)*(RUSHTD)</f>
        <v>0</v>
      </c>
      <c r="BP2221" s="1">
        <f ca="1">IF(INDEX(rushing_yds,CELL("Row",AI2221)-1)&gt;=100,3,0)</f>
        <v>0</v>
      </c>
      <c r="BQ2221" s="1">
        <f ca="1">INDEX(receiving_yds,CELL("Row",AN2221)-1)*(RECYDS)</f>
        <v>0</v>
      </c>
      <c r="BR2221" s="1">
        <f ca="1">INDEX(receiving_rec,CELL("Row",AO2221)-1)*(REC)</f>
        <v>0</v>
      </c>
      <c r="BS2221" s="1">
        <f ca="1">INDEX(receiving_tds,CELL("Row",AP2221)-1)*(RECTD)</f>
        <v>0</v>
      </c>
      <c r="BT2221" s="1">
        <f ca="1">IF(INDEX(receiving_yds,CELL("Row",AI2221)-1)&gt;=100,3,0)</f>
        <v>0</v>
      </c>
      <c r="BU2221" s="1">
        <f ca="1">INDEX(puntret_tds,CELL("Row",AR2221)-1)*(PUNTKORETTD)+INDEX(kickret_tds,CELL("Row",AR2221)-1)*(PUNTKORETTD)</f>
        <v>0</v>
      </c>
      <c r="BV2221" s="1">
        <f ca="1">INDEX(fumbles_tot,CELL("Row",AS2221)-1)*(FUM)</f>
        <v>0</v>
      </c>
      <c r="BW2221" s="1">
        <f ca="1">(INDEX(passing_twoptm,CELL("Row",AT2221)-1)+INDEX(rushing_twoptm,CELL("Row",AT2221)-1)+INDEX(receiving_twoptm,CELL("Row",AT2221)-1))*(_2PTCONV)</f>
        <v>0</v>
      </c>
      <c r="BX2221" s="1">
        <f ca="1">SUM(BJ2221:BW2221)</f>
        <v>0</v>
      </c>
    </row>
    <row r="2222" spans="1:76" x14ac:dyDescent="0.25">
      <c r="A2222" s="1" t="s">
        <v>1426</v>
      </c>
      <c r="B2222" s="1" t="s">
        <v>1427</v>
      </c>
      <c r="C2222" s="1" t="s">
        <v>135</v>
      </c>
      <c r="D2222" s="1" t="s">
        <v>1396</v>
      </c>
      <c r="E2222" s="1" t="s">
        <v>100</v>
      </c>
      <c r="F2222">
        <v>1</v>
      </c>
      <c r="G2222">
        <v>0</v>
      </c>
      <c r="H2222">
        <v>0</v>
      </c>
      <c r="I2222">
        <v>0</v>
      </c>
      <c r="J2222">
        <v>3</v>
      </c>
      <c r="BI2222" s="4">
        <v>4</v>
      </c>
      <c r="BJ2222" s="1">
        <f ca="1">INDEX(passing_tds,CELL("Row",AG2222)-1)*(PASSTD)</f>
        <v>0</v>
      </c>
      <c r="BK2222" s="1">
        <f ca="1">INDEX(passing_yds,CELL("Row",AH2222)-1)*(PASSYDS)</f>
        <v>0</v>
      </c>
      <c r="BL2222" s="1">
        <f ca="1">IF(INDEX(passing_yds,CELL("Row",AI2222)-1)&gt;=300,3,0)</f>
        <v>0</v>
      </c>
      <c r="BM2222" s="1">
        <f ca="1">INDEX(passing_ints,CELL("Row",AJ2222)-1)*(INT)</f>
        <v>0</v>
      </c>
      <c r="BN2222" s="1">
        <f ca="1">INDEX(rushing_yds,CELL("Row",AK2222)-1)*(RUSHYDS)</f>
        <v>0</v>
      </c>
      <c r="BO2222" s="1">
        <f ca="1">INDEX(rushing_tds,CELL("Row",AK2222)-1)*(RUSHTD)</f>
        <v>0</v>
      </c>
      <c r="BP2222" s="1">
        <f ca="1">IF(INDEX(rushing_yds,CELL("Row",AI2222)-1)&gt;=100,3,0)</f>
        <v>0</v>
      </c>
      <c r="BQ2222" s="1">
        <f ca="1">INDEX(receiving_yds,CELL("Row",AN2222)-1)*(RECYDS)</f>
        <v>0</v>
      </c>
      <c r="BR2222" s="1">
        <f ca="1">INDEX(receiving_rec,CELL("Row",AO2222)-1)*(REC)</f>
        <v>0</v>
      </c>
      <c r="BS2222" s="1">
        <f ca="1">INDEX(receiving_tds,CELL("Row",AP2222)-1)*(RECTD)</f>
        <v>0</v>
      </c>
      <c r="BT2222" s="1">
        <f ca="1">IF(INDEX(receiving_yds,CELL("Row",AI2222)-1)&gt;=100,3,0)</f>
        <v>0</v>
      </c>
      <c r="BU2222" s="1">
        <f ca="1">INDEX(puntret_tds,CELL("Row",AR2222)-1)*(PUNTKORETTD)+INDEX(kickret_tds,CELL("Row",AR2222)-1)*(PUNTKORETTD)</f>
        <v>0</v>
      </c>
      <c r="BV2222" s="1">
        <f ca="1">INDEX(fumbles_tot,CELL("Row",AS2222)-1)*(FUM)</f>
        <v>0</v>
      </c>
      <c r="BW2222" s="1">
        <f ca="1">(INDEX(passing_twoptm,CELL("Row",AT2222)-1)+INDEX(rushing_twoptm,CELL("Row",AT2222)-1)+INDEX(receiving_twoptm,CELL("Row",AT2222)-1))*(_2PTCONV)</f>
        <v>0</v>
      </c>
      <c r="BX2222" s="1">
        <f ca="1">SUM(BJ2222:BW2222)</f>
        <v>0</v>
      </c>
    </row>
    <row r="2223" spans="1:76" x14ac:dyDescent="0.25">
      <c r="A2223" s="1" t="s">
        <v>1436</v>
      </c>
      <c r="B2223" s="1" t="s">
        <v>1437</v>
      </c>
      <c r="C2223" s="1" t="s">
        <v>135</v>
      </c>
      <c r="D2223" s="1" t="s">
        <v>1396</v>
      </c>
      <c r="E2223" s="1" t="s">
        <v>97</v>
      </c>
      <c r="F2223">
        <v>0</v>
      </c>
      <c r="G2223">
        <v>0</v>
      </c>
      <c r="H2223">
        <v>0</v>
      </c>
      <c r="I2223">
        <v>0</v>
      </c>
      <c r="J2223">
        <v>1</v>
      </c>
      <c r="BI2223" s="4">
        <v>4</v>
      </c>
      <c r="BJ2223" s="1">
        <f ca="1">INDEX(passing_tds,CELL("Row",AG2223)-1)*(PASSTD)</f>
        <v>0</v>
      </c>
      <c r="BK2223" s="1">
        <f ca="1">INDEX(passing_yds,CELL("Row",AH2223)-1)*(PASSYDS)</f>
        <v>0</v>
      </c>
      <c r="BL2223" s="1">
        <f ca="1">IF(INDEX(passing_yds,CELL("Row",AI2223)-1)&gt;=300,3,0)</f>
        <v>0</v>
      </c>
      <c r="BM2223" s="1">
        <f ca="1">INDEX(passing_ints,CELL("Row",AJ2223)-1)*(INT)</f>
        <v>0</v>
      </c>
      <c r="BN2223" s="1">
        <f ca="1">INDEX(rushing_yds,CELL("Row",AK2223)-1)*(RUSHYDS)</f>
        <v>0</v>
      </c>
      <c r="BO2223" s="1">
        <f ca="1">INDEX(rushing_tds,CELL("Row",AK2223)-1)*(RUSHTD)</f>
        <v>0</v>
      </c>
      <c r="BP2223" s="1">
        <f ca="1">IF(INDEX(rushing_yds,CELL("Row",AI2223)-1)&gt;=100,3,0)</f>
        <v>0</v>
      </c>
      <c r="BQ2223" s="1">
        <f ca="1">INDEX(receiving_yds,CELL("Row",AN2223)-1)*(RECYDS)</f>
        <v>0</v>
      </c>
      <c r="BR2223" s="1">
        <f ca="1">INDEX(receiving_rec,CELL("Row",AO2223)-1)*(REC)</f>
        <v>0</v>
      </c>
      <c r="BS2223" s="1">
        <f ca="1">INDEX(receiving_tds,CELL("Row",AP2223)-1)*(RECTD)</f>
        <v>0</v>
      </c>
      <c r="BT2223" s="1">
        <f ca="1">IF(INDEX(receiving_yds,CELL("Row",AI2223)-1)&gt;=100,3,0)</f>
        <v>0</v>
      </c>
      <c r="BU2223" s="1">
        <f ca="1">INDEX(puntret_tds,CELL("Row",AR2223)-1)*(PUNTKORETTD)+INDEX(kickret_tds,CELL("Row",AR2223)-1)*(PUNTKORETTD)</f>
        <v>0</v>
      </c>
      <c r="BV2223" s="1">
        <f ca="1">INDEX(fumbles_tot,CELL("Row",AS2223)-1)*(FUM)</f>
        <v>0</v>
      </c>
      <c r="BW2223" s="1">
        <f ca="1">(INDEX(passing_twoptm,CELL("Row",AT2223)-1)+INDEX(rushing_twoptm,CELL("Row",AT2223)-1)+INDEX(receiving_twoptm,CELL("Row",AT2223)-1))*(_2PTCONV)</f>
        <v>0</v>
      </c>
      <c r="BX2223" s="1">
        <f ca="1">SUM(BJ2223:BW2223)</f>
        <v>0</v>
      </c>
    </row>
    <row r="2224" spans="1:76" x14ac:dyDescent="0.25">
      <c r="A2224" s="1" t="s">
        <v>1430</v>
      </c>
      <c r="B2224" s="1" t="s">
        <v>1431</v>
      </c>
      <c r="C2224" s="1" t="s">
        <v>135</v>
      </c>
      <c r="D2224" s="1" t="s">
        <v>1396</v>
      </c>
      <c r="E2224" s="1" t="s">
        <v>112</v>
      </c>
      <c r="F2224">
        <v>0</v>
      </c>
      <c r="G2224">
        <v>0</v>
      </c>
      <c r="H2224">
        <v>0</v>
      </c>
      <c r="I2224">
        <v>1</v>
      </c>
      <c r="J2224">
        <v>1</v>
      </c>
      <c r="BI2224" s="4">
        <v>4</v>
      </c>
      <c r="BJ2224" s="1">
        <f ca="1">INDEX(passing_tds,CELL("Row",AG2224)-1)*(PASSTD)</f>
        <v>0</v>
      </c>
      <c r="BK2224" s="1">
        <f ca="1">INDEX(passing_yds,CELL("Row",AH2224)-1)*(PASSYDS)</f>
        <v>0</v>
      </c>
      <c r="BL2224" s="1">
        <f ca="1">IF(INDEX(passing_yds,CELL("Row",AI2224)-1)&gt;=300,3,0)</f>
        <v>0</v>
      </c>
      <c r="BM2224" s="1">
        <f ca="1">INDEX(passing_ints,CELL("Row",AJ2224)-1)*(INT)</f>
        <v>0</v>
      </c>
      <c r="BN2224" s="1">
        <f ca="1">INDEX(rushing_yds,CELL("Row",AK2224)-1)*(RUSHYDS)</f>
        <v>0</v>
      </c>
      <c r="BO2224" s="1">
        <f ca="1">INDEX(rushing_tds,CELL("Row",AK2224)-1)*(RUSHTD)</f>
        <v>0</v>
      </c>
      <c r="BP2224" s="1">
        <f ca="1">IF(INDEX(rushing_yds,CELL("Row",AI2224)-1)&gt;=100,3,0)</f>
        <v>0</v>
      </c>
      <c r="BQ2224" s="1">
        <f ca="1">INDEX(receiving_yds,CELL("Row",AN2224)-1)*(RECYDS)</f>
        <v>0</v>
      </c>
      <c r="BR2224" s="1">
        <f ca="1">INDEX(receiving_rec,CELL("Row",AO2224)-1)*(REC)</f>
        <v>0</v>
      </c>
      <c r="BS2224" s="1">
        <f ca="1">INDEX(receiving_tds,CELL("Row",AP2224)-1)*(RECTD)</f>
        <v>0</v>
      </c>
      <c r="BT2224" s="1">
        <f ca="1">IF(INDEX(receiving_yds,CELL("Row",AI2224)-1)&gt;=100,3,0)</f>
        <v>0</v>
      </c>
      <c r="BU2224" s="1">
        <f ca="1">INDEX(puntret_tds,CELL("Row",AR2224)-1)*(PUNTKORETTD)+INDEX(kickret_tds,CELL("Row",AR2224)-1)*(PUNTKORETTD)</f>
        <v>0</v>
      </c>
      <c r="BV2224" s="1">
        <f ca="1">INDEX(fumbles_tot,CELL("Row",AS2224)-1)*(FUM)</f>
        <v>0</v>
      </c>
      <c r="BW2224" s="1">
        <f ca="1">(INDEX(passing_twoptm,CELL("Row",AT2224)-1)+INDEX(rushing_twoptm,CELL("Row",AT2224)-1)+INDEX(receiving_twoptm,CELL("Row",AT2224)-1))*(_2PTCONV)</f>
        <v>0</v>
      </c>
      <c r="BX2224" s="1">
        <f ca="1">SUM(BJ2224:BW2224)</f>
        <v>0</v>
      </c>
    </row>
    <row r="2225" spans="1:76" x14ac:dyDescent="0.25">
      <c r="A2225" s="1" t="s">
        <v>1934</v>
      </c>
      <c r="B2225" s="1" t="s">
        <v>1935</v>
      </c>
      <c r="C2225" s="1" t="s">
        <v>135</v>
      </c>
      <c r="D2225" s="1" t="s">
        <v>1396</v>
      </c>
      <c r="E2225" s="1" t="s">
        <v>94</v>
      </c>
      <c r="F2225">
        <v>1</v>
      </c>
      <c r="G2225">
        <v>0</v>
      </c>
      <c r="H2225">
        <v>0</v>
      </c>
      <c r="I2225">
        <v>0</v>
      </c>
      <c r="J2225">
        <v>0</v>
      </c>
      <c r="BI2225" s="4">
        <v>4</v>
      </c>
      <c r="BJ2225" s="1">
        <f ca="1">INDEX(passing_tds,CELL("Row",AG2225)-1)*(PASSTD)</f>
        <v>0</v>
      </c>
      <c r="BK2225" s="1">
        <f ca="1">INDEX(passing_yds,CELL("Row",AH2225)-1)*(PASSYDS)</f>
        <v>0</v>
      </c>
      <c r="BL2225" s="1">
        <f ca="1">IF(INDEX(passing_yds,CELL("Row",AI2225)-1)&gt;=300,3,0)</f>
        <v>0</v>
      </c>
      <c r="BM2225" s="1">
        <f ca="1">INDEX(passing_ints,CELL("Row",AJ2225)-1)*(INT)</f>
        <v>0</v>
      </c>
      <c r="BN2225" s="1">
        <f ca="1">INDEX(rushing_yds,CELL("Row",AK2225)-1)*(RUSHYDS)</f>
        <v>0</v>
      </c>
      <c r="BO2225" s="1">
        <f ca="1">INDEX(rushing_tds,CELL("Row",AK2225)-1)*(RUSHTD)</f>
        <v>0</v>
      </c>
      <c r="BP2225" s="1">
        <f ca="1">IF(INDEX(rushing_yds,CELL("Row",AI2225)-1)&gt;=100,3,0)</f>
        <v>0</v>
      </c>
      <c r="BQ2225" s="1">
        <f ca="1">INDEX(receiving_yds,CELL("Row",AN2225)-1)*(RECYDS)</f>
        <v>0</v>
      </c>
      <c r="BR2225" s="1">
        <f ca="1">INDEX(receiving_rec,CELL("Row",AO2225)-1)*(REC)</f>
        <v>0</v>
      </c>
      <c r="BS2225" s="1">
        <f ca="1">INDEX(receiving_tds,CELL("Row",AP2225)-1)*(RECTD)</f>
        <v>0</v>
      </c>
      <c r="BT2225" s="1">
        <f ca="1">IF(INDEX(receiving_yds,CELL("Row",AI2225)-1)&gt;=100,3,0)</f>
        <v>0</v>
      </c>
      <c r="BU2225" s="1">
        <f ca="1">INDEX(puntret_tds,CELL("Row",AR2225)-1)*(PUNTKORETTD)+INDEX(kickret_tds,CELL("Row",AR2225)-1)*(PUNTKORETTD)</f>
        <v>0</v>
      </c>
      <c r="BV2225" s="1">
        <f ca="1">INDEX(fumbles_tot,CELL("Row",AS2225)-1)*(FUM)</f>
        <v>0</v>
      </c>
      <c r="BW2225" s="1">
        <f ca="1">(INDEX(passing_twoptm,CELL("Row",AT2225)-1)+INDEX(rushing_twoptm,CELL("Row",AT2225)-1)+INDEX(receiving_twoptm,CELL("Row",AT2225)-1))*(_2PTCONV)</f>
        <v>0</v>
      </c>
      <c r="BX2225" s="1">
        <f ca="1">SUM(BJ2225:BW2225)</f>
        <v>0</v>
      </c>
    </row>
    <row r="2226" spans="1:76" x14ac:dyDescent="0.25">
      <c r="A2226" s="1" t="s">
        <v>1432</v>
      </c>
      <c r="B2226" s="1" t="s">
        <v>1433</v>
      </c>
      <c r="C2226" s="1" t="s">
        <v>135</v>
      </c>
      <c r="D2226" s="1" t="s">
        <v>1396</v>
      </c>
      <c r="E2226" s="1" t="s">
        <v>118</v>
      </c>
      <c r="F2226">
        <v>2</v>
      </c>
      <c r="G2226">
        <v>0</v>
      </c>
      <c r="H2226">
        <v>0</v>
      </c>
      <c r="I2226">
        <v>0</v>
      </c>
      <c r="J2226">
        <v>4</v>
      </c>
      <c r="BI2226" s="4">
        <v>4</v>
      </c>
      <c r="BJ2226" s="1">
        <f ca="1">INDEX(passing_tds,CELL("Row",AG2226)-1)*(PASSTD)</f>
        <v>0</v>
      </c>
      <c r="BK2226" s="1">
        <f ca="1">INDEX(passing_yds,CELL("Row",AH2226)-1)*(PASSYDS)</f>
        <v>0</v>
      </c>
      <c r="BL2226" s="1">
        <f ca="1">IF(INDEX(passing_yds,CELL("Row",AI2226)-1)&gt;=300,3,0)</f>
        <v>0</v>
      </c>
      <c r="BM2226" s="1">
        <f ca="1">INDEX(passing_ints,CELL("Row",AJ2226)-1)*(INT)</f>
        <v>0</v>
      </c>
      <c r="BN2226" s="1">
        <f ca="1">INDEX(rushing_yds,CELL("Row",AK2226)-1)*(RUSHYDS)</f>
        <v>0</v>
      </c>
      <c r="BO2226" s="1">
        <f ca="1">INDEX(rushing_tds,CELL("Row",AK2226)-1)*(RUSHTD)</f>
        <v>0</v>
      </c>
      <c r="BP2226" s="1">
        <f ca="1">IF(INDEX(rushing_yds,CELL("Row",AI2226)-1)&gt;=100,3,0)</f>
        <v>0</v>
      </c>
      <c r="BQ2226" s="1">
        <f ca="1">INDEX(receiving_yds,CELL("Row",AN2226)-1)*(RECYDS)</f>
        <v>0</v>
      </c>
      <c r="BR2226" s="1">
        <f ca="1">INDEX(receiving_rec,CELL("Row",AO2226)-1)*(REC)</f>
        <v>0</v>
      </c>
      <c r="BS2226" s="1">
        <f ca="1">INDEX(receiving_tds,CELL("Row",AP2226)-1)*(RECTD)</f>
        <v>0</v>
      </c>
      <c r="BT2226" s="1">
        <f ca="1">IF(INDEX(receiving_yds,CELL("Row",AI2226)-1)&gt;=100,3,0)</f>
        <v>0</v>
      </c>
      <c r="BU2226" s="1">
        <f ca="1">INDEX(puntret_tds,CELL("Row",AR2226)-1)*(PUNTKORETTD)+INDEX(kickret_tds,CELL("Row",AR2226)-1)*(PUNTKORETTD)</f>
        <v>0</v>
      </c>
      <c r="BV2226" s="1">
        <f ca="1">INDEX(fumbles_tot,CELL("Row",AS2226)-1)*(FUM)</f>
        <v>0</v>
      </c>
      <c r="BW2226" s="1">
        <f ca="1">(INDEX(passing_twoptm,CELL("Row",AT2226)-1)+INDEX(rushing_twoptm,CELL("Row",AT2226)-1)+INDEX(receiving_twoptm,CELL("Row",AT2226)-1))*(_2PTCONV)</f>
        <v>0</v>
      </c>
      <c r="BX2226" s="1">
        <f ca="1">SUM(BJ2226:BW2226)</f>
        <v>0</v>
      </c>
    </row>
    <row r="2227" spans="1:76" x14ac:dyDescent="0.25">
      <c r="A2227" s="1" t="s">
        <v>1422</v>
      </c>
      <c r="B2227" s="1" t="s">
        <v>1423</v>
      </c>
      <c r="C2227" s="1" t="s">
        <v>135</v>
      </c>
      <c r="D2227" s="1" t="s">
        <v>1396</v>
      </c>
      <c r="E2227" s="1" t="s">
        <v>100</v>
      </c>
      <c r="F2227">
        <v>0</v>
      </c>
      <c r="G2227">
        <v>0</v>
      </c>
      <c r="H2227">
        <v>0</v>
      </c>
      <c r="I2227">
        <v>0</v>
      </c>
      <c r="J2227">
        <v>3</v>
      </c>
      <c r="BI2227" s="4">
        <v>4</v>
      </c>
      <c r="BJ2227" s="1">
        <f ca="1">INDEX(passing_tds,CELL("Row",AG2227)-1)*(PASSTD)</f>
        <v>0</v>
      </c>
      <c r="BK2227" s="1">
        <f ca="1">INDEX(passing_yds,CELL("Row",AH2227)-1)*(PASSYDS)</f>
        <v>0</v>
      </c>
      <c r="BL2227" s="1">
        <f ca="1">IF(INDEX(passing_yds,CELL("Row",AI2227)-1)&gt;=300,3,0)</f>
        <v>0</v>
      </c>
      <c r="BM2227" s="1">
        <f ca="1">INDEX(passing_ints,CELL("Row",AJ2227)-1)*(INT)</f>
        <v>0</v>
      </c>
      <c r="BN2227" s="1">
        <f ca="1">INDEX(rushing_yds,CELL("Row",AK2227)-1)*(RUSHYDS)</f>
        <v>0</v>
      </c>
      <c r="BO2227" s="1">
        <f ca="1">INDEX(rushing_tds,CELL("Row",AK2227)-1)*(RUSHTD)</f>
        <v>0</v>
      </c>
      <c r="BP2227" s="1">
        <f ca="1">IF(INDEX(rushing_yds,CELL("Row",AI2227)-1)&gt;=100,3,0)</f>
        <v>0</v>
      </c>
      <c r="BQ2227" s="1">
        <f ca="1">INDEX(receiving_yds,CELL("Row",AN2227)-1)*(RECYDS)</f>
        <v>0</v>
      </c>
      <c r="BR2227" s="1">
        <f ca="1">INDEX(receiving_rec,CELL("Row",AO2227)-1)*(REC)</f>
        <v>0</v>
      </c>
      <c r="BS2227" s="1">
        <f ca="1">INDEX(receiving_tds,CELL("Row",AP2227)-1)*(RECTD)</f>
        <v>0</v>
      </c>
      <c r="BT2227" s="1">
        <f ca="1">IF(INDEX(receiving_yds,CELL("Row",AI2227)-1)&gt;=100,3,0)</f>
        <v>0</v>
      </c>
      <c r="BU2227" s="1">
        <f ca="1">INDEX(puntret_tds,CELL("Row",AR2227)-1)*(PUNTKORETTD)+INDEX(kickret_tds,CELL("Row",AR2227)-1)*(PUNTKORETTD)</f>
        <v>0</v>
      </c>
      <c r="BV2227" s="1">
        <f ca="1">INDEX(fumbles_tot,CELL("Row",AS2227)-1)*(FUM)</f>
        <v>0</v>
      </c>
      <c r="BW2227" s="1">
        <f ca="1">(INDEX(passing_twoptm,CELL("Row",AT2227)-1)+INDEX(rushing_twoptm,CELL("Row",AT2227)-1)+INDEX(receiving_twoptm,CELL("Row",AT2227)-1))*(_2PTCONV)</f>
        <v>0</v>
      </c>
      <c r="BX2227" s="1">
        <f ca="1">SUM(BJ2227:BW2227)</f>
        <v>0</v>
      </c>
    </row>
    <row r="2228" spans="1:76" x14ac:dyDescent="0.25">
      <c r="A2228" s="1" t="s">
        <v>1936</v>
      </c>
      <c r="B2228" s="1" t="s">
        <v>1937</v>
      </c>
      <c r="C2228" s="1" t="s">
        <v>135</v>
      </c>
      <c r="D2228" s="1" t="s">
        <v>1396</v>
      </c>
      <c r="E2228" s="1" t="s">
        <v>176</v>
      </c>
      <c r="F2228">
        <v>5</v>
      </c>
      <c r="G2228">
        <v>0</v>
      </c>
      <c r="H2228">
        <v>0</v>
      </c>
      <c r="I2228">
        <v>0</v>
      </c>
      <c r="J2228">
        <v>2</v>
      </c>
      <c r="BI2228" s="4">
        <v>4</v>
      </c>
      <c r="BJ2228" s="1">
        <f ca="1">INDEX(passing_tds,CELL("Row",AG2228)-1)*(PASSTD)</f>
        <v>0</v>
      </c>
      <c r="BK2228" s="1">
        <f ca="1">INDEX(passing_yds,CELL("Row",AH2228)-1)*(PASSYDS)</f>
        <v>0</v>
      </c>
      <c r="BL2228" s="1">
        <f ca="1">IF(INDEX(passing_yds,CELL("Row",AI2228)-1)&gt;=300,3,0)</f>
        <v>0</v>
      </c>
      <c r="BM2228" s="1">
        <f ca="1">INDEX(passing_ints,CELL("Row",AJ2228)-1)*(INT)</f>
        <v>0</v>
      </c>
      <c r="BN2228" s="1">
        <f ca="1">INDEX(rushing_yds,CELL("Row",AK2228)-1)*(RUSHYDS)</f>
        <v>0</v>
      </c>
      <c r="BO2228" s="1">
        <f ca="1">INDEX(rushing_tds,CELL("Row",AK2228)-1)*(RUSHTD)</f>
        <v>0</v>
      </c>
      <c r="BP2228" s="1">
        <f ca="1">IF(INDEX(rushing_yds,CELL("Row",AI2228)-1)&gt;=100,3,0)</f>
        <v>0</v>
      </c>
      <c r="BQ2228" s="1">
        <f ca="1">INDEX(receiving_yds,CELL("Row",AN2228)-1)*(RECYDS)</f>
        <v>0</v>
      </c>
      <c r="BR2228" s="1">
        <f ca="1">INDEX(receiving_rec,CELL("Row",AO2228)-1)*(REC)</f>
        <v>0</v>
      </c>
      <c r="BS2228" s="1">
        <f ca="1">INDEX(receiving_tds,CELL("Row",AP2228)-1)*(RECTD)</f>
        <v>0</v>
      </c>
      <c r="BT2228" s="1">
        <f ca="1">IF(INDEX(receiving_yds,CELL("Row",AI2228)-1)&gt;=100,3,0)</f>
        <v>0</v>
      </c>
      <c r="BU2228" s="1">
        <f ca="1">INDEX(puntret_tds,CELL("Row",AR2228)-1)*(PUNTKORETTD)+INDEX(kickret_tds,CELL("Row",AR2228)-1)*(PUNTKORETTD)</f>
        <v>0</v>
      </c>
      <c r="BV2228" s="1">
        <f ca="1">INDEX(fumbles_tot,CELL("Row",AS2228)-1)*(FUM)</f>
        <v>0</v>
      </c>
      <c r="BW2228" s="1">
        <f ca="1">(INDEX(passing_twoptm,CELL("Row",AT2228)-1)+INDEX(rushing_twoptm,CELL("Row",AT2228)-1)+INDEX(receiving_twoptm,CELL("Row",AT2228)-1))*(_2PTCONV)</f>
        <v>0</v>
      </c>
      <c r="BX2228" s="1">
        <f ca="1">SUM(BJ2228:BW2228)</f>
        <v>0</v>
      </c>
    </row>
    <row r="2229" spans="1:76" x14ac:dyDescent="0.25">
      <c r="A2229" s="1" t="s">
        <v>1438</v>
      </c>
      <c r="B2229" s="1" t="s">
        <v>1439</v>
      </c>
      <c r="C2229" s="1" t="s">
        <v>135</v>
      </c>
      <c r="D2229" s="1" t="s">
        <v>1396</v>
      </c>
      <c r="E2229" s="1" t="s">
        <v>112</v>
      </c>
      <c r="F2229">
        <v>1</v>
      </c>
      <c r="G2229">
        <v>0</v>
      </c>
      <c r="H2229">
        <v>0</v>
      </c>
      <c r="I2229">
        <v>0</v>
      </c>
      <c r="J2229">
        <v>3</v>
      </c>
      <c r="BI2229" s="4">
        <v>4</v>
      </c>
      <c r="BJ2229" s="1">
        <f ca="1">INDEX(passing_tds,CELL("Row",AG2229)-1)*(PASSTD)</f>
        <v>0</v>
      </c>
      <c r="BK2229" s="1">
        <f ca="1">INDEX(passing_yds,CELL("Row",AH2229)-1)*(PASSYDS)</f>
        <v>0</v>
      </c>
      <c r="BL2229" s="1">
        <f ca="1">IF(INDEX(passing_yds,CELL("Row",AI2229)-1)&gt;=300,3,0)</f>
        <v>0</v>
      </c>
      <c r="BM2229" s="1">
        <f ca="1">INDEX(passing_ints,CELL("Row",AJ2229)-1)*(INT)</f>
        <v>0</v>
      </c>
      <c r="BN2229" s="1">
        <f ca="1">INDEX(rushing_yds,CELL("Row",AK2229)-1)*(RUSHYDS)</f>
        <v>0</v>
      </c>
      <c r="BO2229" s="1">
        <f ca="1">INDEX(rushing_tds,CELL("Row",AK2229)-1)*(RUSHTD)</f>
        <v>0</v>
      </c>
      <c r="BP2229" s="1">
        <f ca="1">IF(INDEX(rushing_yds,CELL("Row",AI2229)-1)&gt;=100,3,0)</f>
        <v>0</v>
      </c>
      <c r="BQ2229" s="1">
        <f ca="1">INDEX(receiving_yds,CELL("Row",AN2229)-1)*(RECYDS)</f>
        <v>0</v>
      </c>
      <c r="BR2229" s="1">
        <f ca="1">INDEX(receiving_rec,CELL("Row",AO2229)-1)*(REC)</f>
        <v>0</v>
      </c>
      <c r="BS2229" s="1">
        <f ca="1">INDEX(receiving_tds,CELL("Row",AP2229)-1)*(RECTD)</f>
        <v>0</v>
      </c>
      <c r="BT2229" s="1">
        <f ca="1">IF(INDEX(receiving_yds,CELL("Row",AI2229)-1)&gt;=100,3,0)</f>
        <v>0</v>
      </c>
      <c r="BU2229" s="1">
        <f ca="1">INDEX(puntret_tds,CELL("Row",AR2229)-1)*(PUNTKORETTD)+INDEX(kickret_tds,CELL("Row",AR2229)-1)*(PUNTKORETTD)</f>
        <v>0</v>
      </c>
      <c r="BV2229" s="1">
        <f ca="1">INDEX(fumbles_tot,CELL("Row",AS2229)-1)*(FUM)</f>
        <v>0</v>
      </c>
      <c r="BW2229" s="1">
        <f ca="1">(INDEX(passing_twoptm,CELL("Row",AT2229)-1)+INDEX(rushing_twoptm,CELL("Row",AT2229)-1)+INDEX(receiving_twoptm,CELL("Row",AT2229)-1))*(_2PTCONV)</f>
        <v>0</v>
      </c>
      <c r="BX2229" s="1">
        <f ca="1">SUM(BJ2229:BW2229)</f>
        <v>0</v>
      </c>
    </row>
    <row r="2230" spans="1:76" x14ac:dyDescent="0.25">
      <c r="A2230" s="1" t="s">
        <v>1440</v>
      </c>
      <c r="B2230" s="1" t="s">
        <v>1441</v>
      </c>
      <c r="C2230" s="1" t="s">
        <v>135</v>
      </c>
      <c r="D2230" s="1" t="s">
        <v>1396</v>
      </c>
      <c r="E2230" s="1" t="s">
        <v>290</v>
      </c>
      <c r="F2230">
        <v>1</v>
      </c>
      <c r="G2230">
        <v>0</v>
      </c>
      <c r="H2230">
        <v>0</v>
      </c>
      <c r="I2230">
        <v>0</v>
      </c>
      <c r="J2230">
        <v>1</v>
      </c>
      <c r="BI2230" s="4">
        <v>4</v>
      </c>
      <c r="BJ2230" s="1">
        <f ca="1">INDEX(passing_tds,CELL("Row",AG2230)-1)*(PASSTD)</f>
        <v>0</v>
      </c>
      <c r="BK2230" s="1">
        <f ca="1">INDEX(passing_yds,CELL("Row",AH2230)-1)*(PASSYDS)</f>
        <v>0</v>
      </c>
      <c r="BL2230" s="1">
        <f ca="1">IF(INDEX(passing_yds,CELL("Row",AI2230)-1)&gt;=300,3,0)</f>
        <v>0</v>
      </c>
      <c r="BM2230" s="1">
        <f ca="1">INDEX(passing_ints,CELL("Row",AJ2230)-1)*(INT)</f>
        <v>0</v>
      </c>
      <c r="BN2230" s="1">
        <f ca="1">INDEX(rushing_yds,CELL("Row",AK2230)-1)*(RUSHYDS)</f>
        <v>0</v>
      </c>
      <c r="BO2230" s="1">
        <f ca="1">INDEX(rushing_tds,CELL("Row",AK2230)-1)*(RUSHTD)</f>
        <v>0</v>
      </c>
      <c r="BP2230" s="1">
        <f ca="1">IF(INDEX(rushing_yds,CELL("Row",AI2230)-1)&gt;=100,3,0)</f>
        <v>0</v>
      </c>
      <c r="BQ2230" s="1">
        <f ca="1">INDEX(receiving_yds,CELL("Row",AN2230)-1)*(RECYDS)</f>
        <v>0</v>
      </c>
      <c r="BR2230" s="1">
        <f ca="1">INDEX(receiving_rec,CELL("Row",AO2230)-1)*(REC)</f>
        <v>0</v>
      </c>
      <c r="BS2230" s="1">
        <f ca="1">INDEX(receiving_tds,CELL("Row",AP2230)-1)*(RECTD)</f>
        <v>0</v>
      </c>
      <c r="BT2230" s="1">
        <f ca="1">IF(INDEX(receiving_yds,CELL("Row",AI2230)-1)&gt;=100,3,0)</f>
        <v>0</v>
      </c>
      <c r="BU2230" s="1">
        <f ca="1">INDEX(puntret_tds,CELL("Row",AR2230)-1)*(PUNTKORETTD)+INDEX(kickret_tds,CELL("Row",AR2230)-1)*(PUNTKORETTD)</f>
        <v>0</v>
      </c>
      <c r="BV2230" s="1">
        <f ca="1">INDEX(fumbles_tot,CELL("Row",AS2230)-1)*(FUM)</f>
        <v>0</v>
      </c>
      <c r="BW2230" s="1">
        <f ca="1">(INDEX(passing_twoptm,CELL("Row",AT2230)-1)+INDEX(rushing_twoptm,CELL("Row",AT2230)-1)+INDEX(receiving_twoptm,CELL("Row",AT2230)-1))*(_2PTCONV)</f>
        <v>0</v>
      </c>
      <c r="BX2230" s="1">
        <f ca="1">SUM(BJ2230:BW2230)</f>
        <v>0</v>
      </c>
    </row>
    <row r="2231" spans="1:76" x14ac:dyDescent="0.25">
      <c r="A2231" s="1" t="s">
        <v>1938</v>
      </c>
      <c r="B2231" s="1" t="s">
        <v>1939</v>
      </c>
      <c r="C2231" s="1" t="s">
        <v>135</v>
      </c>
      <c r="D2231" s="1" t="s">
        <v>1396</v>
      </c>
      <c r="E2231" s="1" t="s">
        <v>69</v>
      </c>
      <c r="F2231">
        <v>0</v>
      </c>
      <c r="G2231">
        <v>0</v>
      </c>
      <c r="H2231">
        <v>0</v>
      </c>
      <c r="I2231">
        <v>1</v>
      </c>
      <c r="J2231">
        <v>2</v>
      </c>
      <c r="BI2231" s="4">
        <v>4</v>
      </c>
      <c r="BJ2231" s="1">
        <f ca="1">INDEX(passing_tds,CELL("Row",AG2231)-1)*(PASSTD)</f>
        <v>0</v>
      </c>
      <c r="BK2231" s="1">
        <f ca="1">INDEX(passing_yds,CELL("Row",AH2231)-1)*(PASSYDS)</f>
        <v>0</v>
      </c>
      <c r="BL2231" s="1">
        <f ca="1">IF(INDEX(passing_yds,CELL("Row",AI2231)-1)&gt;=300,3,0)</f>
        <v>0</v>
      </c>
      <c r="BM2231" s="1">
        <f ca="1">INDEX(passing_ints,CELL("Row",AJ2231)-1)*(INT)</f>
        <v>0</v>
      </c>
      <c r="BN2231" s="1">
        <f ca="1">INDEX(rushing_yds,CELL("Row",AK2231)-1)*(RUSHYDS)</f>
        <v>0</v>
      </c>
      <c r="BO2231" s="1">
        <f ca="1">INDEX(rushing_tds,CELL("Row",AK2231)-1)*(RUSHTD)</f>
        <v>0</v>
      </c>
      <c r="BP2231" s="1">
        <f ca="1">IF(INDEX(rushing_yds,CELL("Row",AI2231)-1)&gt;=100,3,0)</f>
        <v>0</v>
      </c>
      <c r="BQ2231" s="1">
        <f ca="1">INDEX(receiving_yds,CELL("Row",AN2231)-1)*(RECYDS)</f>
        <v>0</v>
      </c>
      <c r="BR2231" s="1">
        <f ca="1">INDEX(receiving_rec,CELL("Row",AO2231)-1)*(REC)</f>
        <v>0</v>
      </c>
      <c r="BS2231" s="1">
        <f ca="1">INDEX(receiving_tds,CELL("Row",AP2231)-1)*(RECTD)</f>
        <v>0</v>
      </c>
      <c r="BT2231" s="1">
        <f ca="1">IF(INDEX(receiving_yds,CELL("Row",AI2231)-1)&gt;=100,3,0)</f>
        <v>0</v>
      </c>
      <c r="BU2231" s="1">
        <f ca="1">INDEX(puntret_tds,CELL("Row",AR2231)-1)*(PUNTKORETTD)+INDEX(kickret_tds,CELL("Row",AR2231)-1)*(PUNTKORETTD)</f>
        <v>0</v>
      </c>
      <c r="BV2231" s="1">
        <f ca="1">INDEX(fumbles_tot,CELL("Row",AS2231)-1)*(FUM)</f>
        <v>0</v>
      </c>
      <c r="BW2231" s="1">
        <f ca="1">(INDEX(passing_twoptm,CELL("Row",AT2231)-1)+INDEX(rushing_twoptm,CELL("Row",AT2231)-1)+INDEX(receiving_twoptm,CELL("Row",AT2231)-1))*(_2PTCONV)</f>
        <v>0</v>
      </c>
      <c r="BX2231" s="1">
        <f ca="1">SUM(BJ2231:BW2231)</f>
        <v>0</v>
      </c>
    </row>
    <row r="2232" spans="1:76" x14ac:dyDescent="0.25">
      <c r="A2232" s="1" t="s">
        <v>1442</v>
      </c>
      <c r="B2232" s="1" t="s">
        <v>1443</v>
      </c>
      <c r="C2232" s="1" t="s">
        <v>135</v>
      </c>
      <c r="D2232" s="1" t="s">
        <v>1396</v>
      </c>
      <c r="E2232" s="1" t="s">
        <v>94</v>
      </c>
      <c r="F2232">
        <v>1</v>
      </c>
      <c r="G2232">
        <v>0</v>
      </c>
      <c r="H2232">
        <v>0</v>
      </c>
      <c r="I2232">
        <v>0</v>
      </c>
      <c r="J2232">
        <v>7</v>
      </c>
      <c r="BI2232" s="4">
        <v>4</v>
      </c>
      <c r="BJ2232" s="1">
        <f ca="1">INDEX(passing_tds,CELL("Row",AG2232)-1)*(PASSTD)</f>
        <v>0</v>
      </c>
      <c r="BK2232" s="1">
        <f ca="1">INDEX(passing_yds,CELL("Row",AH2232)-1)*(PASSYDS)</f>
        <v>0</v>
      </c>
      <c r="BL2232" s="1">
        <f ca="1">IF(INDEX(passing_yds,CELL("Row",AI2232)-1)&gt;=300,3,0)</f>
        <v>0</v>
      </c>
      <c r="BM2232" s="1">
        <f ca="1">INDEX(passing_ints,CELL("Row",AJ2232)-1)*(INT)</f>
        <v>0</v>
      </c>
      <c r="BN2232" s="1">
        <f ca="1">INDEX(rushing_yds,CELL("Row",AK2232)-1)*(RUSHYDS)</f>
        <v>0</v>
      </c>
      <c r="BO2232" s="1">
        <f ca="1">INDEX(rushing_tds,CELL("Row",AK2232)-1)*(RUSHTD)</f>
        <v>0</v>
      </c>
      <c r="BP2232" s="1">
        <f ca="1">IF(INDEX(rushing_yds,CELL("Row",AI2232)-1)&gt;=100,3,0)</f>
        <v>0</v>
      </c>
      <c r="BQ2232" s="1">
        <f ca="1">INDEX(receiving_yds,CELL("Row",AN2232)-1)*(RECYDS)</f>
        <v>0</v>
      </c>
      <c r="BR2232" s="1">
        <f ca="1">INDEX(receiving_rec,CELL("Row",AO2232)-1)*(REC)</f>
        <v>0</v>
      </c>
      <c r="BS2232" s="1">
        <f ca="1">INDEX(receiving_tds,CELL("Row",AP2232)-1)*(RECTD)</f>
        <v>0</v>
      </c>
      <c r="BT2232" s="1">
        <f ca="1">IF(INDEX(receiving_yds,CELL("Row",AI2232)-1)&gt;=100,3,0)</f>
        <v>0</v>
      </c>
      <c r="BU2232" s="1">
        <f ca="1">INDEX(puntret_tds,CELL("Row",AR2232)-1)*(PUNTKORETTD)+INDEX(kickret_tds,CELL("Row",AR2232)-1)*(PUNTKORETTD)</f>
        <v>0</v>
      </c>
      <c r="BV2232" s="1">
        <f ca="1">INDEX(fumbles_tot,CELL("Row",AS2232)-1)*(FUM)</f>
        <v>0</v>
      </c>
      <c r="BW2232" s="1">
        <f ca="1">(INDEX(passing_twoptm,CELL("Row",AT2232)-1)+INDEX(rushing_twoptm,CELL("Row",AT2232)-1)+INDEX(receiving_twoptm,CELL("Row",AT2232)-1))*(_2PTCONV)</f>
        <v>0</v>
      </c>
      <c r="BX2232" s="1">
        <f ca="1">SUM(BJ2232:BW2232)</f>
        <v>0</v>
      </c>
    </row>
    <row r="2233" spans="1:76" x14ac:dyDescent="0.25">
      <c r="A2233" s="1" t="s">
        <v>1447</v>
      </c>
      <c r="B2233" s="1" t="s">
        <v>1448</v>
      </c>
      <c r="C2233" s="1" t="s">
        <v>135</v>
      </c>
      <c r="D2233" s="1" t="s">
        <v>1396</v>
      </c>
      <c r="E2233" s="1" t="s">
        <v>112</v>
      </c>
      <c r="F2233">
        <v>1</v>
      </c>
      <c r="G2233">
        <v>0</v>
      </c>
      <c r="H2233">
        <v>0</v>
      </c>
      <c r="I2233">
        <v>0</v>
      </c>
      <c r="J2233">
        <v>1</v>
      </c>
      <c r="BI2233" s="4">
        <v>4</v>
      </c>
      <c r="BJ2233" s="1">
        <f ca="1">INDEX(passing_tds,CELL("Row",AG2233)-1)*(PASSTD)</f>
        <v>0</v>
      </c>
      <c r="BK2233" s="1">
        <f ca="1">INDEX(passing_yds,CELL("Row",AH2233)-1)*(PASSYDS)</f>
        <v>0</v>
      </c>
      <c r="BL2233" s="1">
        <f ca="1">IF(INDEX(passing_yds,CELL("Row",AI2233)-1)&gt;=300,3,0)</f>
        <v>0</v>
      </c>
      <c r="BM2233" s="1">
        <f ca="1">INDEX(passing_ints,CELL("Row",AJ2233)-1)*(INT)</f>
        <v>0</v>
      </c>
      <c r="BN2233" s="1">
        <f ca="1">INDEX(rushing_yds,CELL("Row",AK2233)-1)*(RUSHYDS)</f>
        <v>0</v>
      </c>
      <c r="BO2233" s="1">
        <f ca="1">INDEX(rushing_tds,CELL("Row",AK2233)-1)*(RUSHTD)</f>
        <v>0</v>
      </c>
      <c r="BP2233" s="1">
        <f ca="1">IF(INDEX(rushing_yds,CELL("Row",AI2233)-1)&gt;=100,3,0)</f>
        <v>0</v>
      </c>
      <c r="BQ2233" s="1">
        <f ca="1">INDEX(receiving_yds,CELL("Row",AN2233)-1)*(RECYDS)</f>
        <v>0</v>
      </c>
      <c r="BR2233" s="1">
        <f ca="1">INDEX(receiving_rec,CELL("Row",AO2233)-1)*(REC)</f>
        <v>0</v>
      </c>
      <c r="BS2233" s="1">
        <f ca="1">INDEX(receiving_tds,CELL("Row",AP2233)-1)*(RECTD)</f>
        <v>0</v>
      </c>
      <c r="BT2233" s="1">
        <f ca="1">IF(INDEX(receiving_yds,CELL("Row",AI2233)-1)&gt;=100,3,0)</f>
        <v>0</v>
      </c>
      <c r="BU2233" s="1">
        <f ca="1">INDEX(puntret_tds,CELL("Row",AR2233)-1)*(PUNTKORETTD)+INDEX(kickret_tds,CELL("Row",AR2233)-1)*(PUNTKORETTD)</f>
        <v>0</v>
      </c>
      <c r="BV2233" s="1">
        <f ca="1">INDEX(fumbles_tot,CELL("Row",AS2233)-1)*(FUM)</f>
        <v>0</v>
      </c>
      <c r="BW2233" s="1">
        <f ca="1">(INDEX(passing_twoptm,CELL("Row",AT2233)-1)+INDEX(rushing_twoptm,CELL("Row",AT2233)-1)+INDEX(receiving_twoptm,CELL("Row",AT2233)-1))*(_2PTCONV)</f>
        <v>0</v>
      </c>
      <c r="BX2233" s="1">
        <f ca="1">SUM(BJ2233:BW2233)</f>
        <v>0</v>
      </c>
    </row>
    <row r="2234" spans="1:76" x14ac:dyDescent="0.25">
      <c r="A2234" s="1" t="s">
        <v>708</v>
      </c>
      <c r="B2234" s="1" t="s">
        <v>1446</v>
      </c>
      <c r="C2234" s="1" t="s">
        <v>135</v>
      </c>
      <c r="D2234" s="1" t="s">
        <v>1396</v>
      </c>
      <c r="E2234" s="1" t="s">
        <v>105</v>
      </c>
      <c r="F2234">
        <v>1</v>
      </c>
      <c r="G2234">
        <v>0</v>
      </c>
      <c r="H2234">
        <v>0</v>
      </c>
      <c r="I2234">
        <v>0</v>
      </c>
      <c r="J2234">
        <v>2</v>
      </c>
      <c r="BI2234" s="4">
        <v>4</v>
      </c>
      <c r="BJ2234" s="1">
        <f ca="1">INDEX(passing_tds,CELL("Row",AG2234)-1)*(PASSTD)</f>
        <v>0</v>
      </c>
      <c r="BK2234" s="1">
        <f ca="1">INDEX(passing_yds,CELL("Row",AH2234)-1)*(PASSYDS)</f>
        <v>0</v>
      </c>
      <c r="BL2234" s="1">
        <f ca="1">IF(INDEX(passing_yds,CELL("Row",AI2234)-1)&gt;=300,3,0)</f>
        <v>0</v>
      </c>
      <c r="BM2234" s="1">
        <f ca="1">INDEX(passing_ints,CELL("Row",AJ2234)-1)*(INT)</f>
        <v>0</v>
      </c>
      <c r="BN2234" s="1">
        <f ca="1">INDEX(rushing_yds,CELL("Row",AK2234)-1)*(RUSHYDS)</f>
        <v>0</v>
      </c>
      <c r="BO2234" s="1">
        <f ca="1">INDEX(rushing_tds,CELL("Row",AK2234)-1)*(RUSHTD)</f>
        <v>0</v>
      </c>
      <c r="BP2234" s="1">
        <f ca="1">IF(INDEX(rushing_yds,CELL("Row",AI2234)-1)&gt;=100,3,0)</f>
        <v>0</v>
      </c>
      <c r="BQ2234" s="1">
        <f ca="1">INDEX(receiving_yds,CELL("Row",AN2234)-1)*(RECYDS)</f>
        <v>0</v>
      </c>
      <c r="BR2234" s="1">
        <f ca="1">INDEX(receiving_rec,CELL("Row",AO2234)-1)*(REC)</f>
        <v>0</v>
      </c>
      <c r="BS2234" s="1">
        <f ca="1">INDEX(receiving_tds,CELL("Row",AP2234)-1)*(RECTD)</f>
        <v>0</v>
      </c>
      <c r="BT2234" s="1">
        <f ca="1">IF(INDEX(receiving_yds,CELL("Row",AI2234)-1)&gt;=100,3,0)</f>
        <v>0</v>
      </c>
      <c r="BU2234" s="1">
        <f ca="1">INDEX(puntret_tds,CELL("Row",AR2234)-1)*(PUNTKORETTD)+INDEX(kickret_tds,CELL("Row",AR2234)-1)*(PUNTKORETTD)</f>
        <v>0</v>
      </c>
      <c r="BV2234" s="1">
        <f ca="1">INDEX(fumbles_tot,CELL("Row",AS2234)-1)*(FUM)</f>
        <v>0</v>
      </c>
      <c r="BW2234" s="1">
        <f ca="1">(INDEX(passing_twoptm,CELL("Row",AT2234)-1)+INDEX(rushing_twoptm,CELL("Row",AT2234)-1)+INDEX(receiving_twoptm,CELL("Row",AT2234)-1))*(_2PTCONV)</f>
        <v>0</v>
      </c>
      <c r="BX2234" s="1">
        <f ca="1">SUM(BJ2234:BW2234)</f>
        <v>0</v>
      </c>
    </row>
    <row r="2235" spans="1:76" x14ac:dyDescent="0.25">
      <c r="A2235" s="1" t="s">
        <v>1940</v>
      </c>
      <c r="B2235" s="1" t="s">
        <v>1941</v>
      </c>
      <c r="C2235" s="1" t="s">
        <v>135</v>
      </c>
      <c r="D2235" s="1" t="s">
        <v>1396</v>
      </c>
      <c r="E2235" s="1" t="s">
        <v>290</v>
      </c>
      <c r="F2235">
        <v>2</v>
      </c>
      <c r="G2235">
        <v>0</v>
      </c>
      <c r="H2235">
        <v>0</v>
      </c>
      <c r="I2235">
        <v>0</v>
      </c>
      <c r="J2235">
        <v>3</v>
      </c>
      <c r="BI2235" s="4">
        <v>4</v>
      </c>
      <c r="BJ2235" s="1">
        <f ca="1">INDEX(passing_tds,CELL("Row",AG2235)-1)*(PASSTD)</f>
        <v>0</v>
      </c>
      <c r="BK2235" s="1">
        <f ca="1">INDEX(passing_yds,CELL("Row",AH2235)-1)*(PASSYDS)</f>
        <v>0</v>
      </c>
      <c r="BL2235" s="1">
        <f ca="1">IF(INDEX(passing_yds,CELL("Row",AI2235)-1)&gt;=300,3,0)</f>
        <v>0</v>
      </c>
      <c r="BM2235" s="1">
        <f ca="1">INDEX(passing_ints,CELL("Row",AJ2235)-1)*(INT)</f>
        <v>0</v>
      </c>
      <c r="BN2235" s="1">
        <f ca="1">INDEX(rushing_yds,CELL("Row",AK2235)-1)*(RUSHYDS)</f>
        <v>0</v>
      </c>
      <c r="BO2235" s="1">
        <f ca="1">INDEX(rushing_tds,CELL("Row",AK2235)-1)*(RUSHTD)</f>
        <v>0</v>
      </c>
      <c r="BP2235" s="1">
        <f ca="1">IF(INDEX(rushing_yds,CELL("Row",AI2235)-1)&gt;=100,3,0)</f>
        <v>0</v>
      </c>
      <c r="BQ2235" s="1">
        <f ca="1">INDEX(receiving_yds,CELL("Row",AN2235)-1)*(RECYDS)</f>
        <v>0</v>
      </c>
      <c r="BR2235" s="1">
        <f ca="1">INDEX(receiving_rec,CELL("Row",AO2235)-1)*(REC)</f>
        <v>0</v>
      </c>
      <c r="BS2235" s="1">
        <f ca="1">INDEX(receiving_tds,CELL("Row",AP2235)-1)*(RECTD)</f>
        <v>0</v>
      </c>
      <c r="BT2235" s="1">
        <f ca="1">IF(INDEX(receiving_yds,CELL("Row",AI2235)-1)&gt;=100,3,0)</f>
        <v>0</v>
      </c>
      <c r="BU2235" s="1">
        <f ca="1">INDEX(puntret_tds,CELL("Row",AR2235)-1)*(PUNTKORETTD)+INDEX(kickret_tds,CELL("Row",AR2235)-1)*(PUNTKORETTD)</f>
        <v>0</v>
      </c>
      <c r="BV2235" s="1">
        <f ca="1">INDEX(fumbles_tot,CELL("Row",AS2235)-1)*(FUM)</f>
        <v>0</v>
      </c>
      <c r="BW2235" s="1">
        <f ca="1">(INDEX(passing_twoptm,CELL("Row",AT2235)-1)+INDEX(rushing_twoptm,CELL("Row",AT2235)-1)+INDEX(receiving_twoptm,CELL("Row",AT2235)-1))*(_2PTCONV)</f>
        <v>0</v>
      </c>
      <c r="BX2235" s="1">
        <f ca="1">SUM(BJ2235:BW2235)</f>
        <v>0</v>
      </c>
    </row>
    <row r="2236" spans="1:76" x14ac:dyDescent="0.25">
      <c r="A2236" s="1" t="s">
        <v>1449</v>
      </c>
      <c r="B2236" s="1" t="s">
        <v>1450</v>
      </c>
      <c r="C2236" s="1" t="s">
        <v>135</v>
      </c>
      <c r="D2236" s="1" t="s">
        <v>1396</v>
      </c>
      <c r="E2236" s="1" t="s">
        <v>165</v>
      </c>
      <c r="F2236">
        <v>3</v>
      </c>
      <c r="G2236">
        <v>0</v>
      </c>
      <c r="H2236">
        <v>0</v>
      </c>
      <c r="I2236">
        <v>0</v>
      </c>
      <c r="J2236">
        <v>2</v>
      </c>
      <c r="BI2236" s="4">
        <v>4</v>
      </c>
      <c r="BJ2236" s="1">
        <f ca="1">INDEX(passing_tds,CELL("Row",AG2236)-1)*(PASSTD)</f>
        <v>0</v>
      </c>
      <c r="BK2236" s="1">
        <f ca="1">INDEX(passing_yds,CELL("Row",AH2236)-1)*(PASSYDS)</f>
        <v>0</v>
      </c>
      <c r="BL2236" s="1">
        <f ca="1">IF(INDEX(passing_yds,CELL("Row",AI2236)-1)&gt;=300,3,0)</f>
        <v>0</v>
      </c>
      <c r="BM2236" s="1">
        <f ca="1">INDEX(passing_ints,CELL("Row",AJ2236)-1)*(INT)</f>
        <v>0</v>
      </c>
      <c r="BN2236" s="1">
        <f ca="1">INDEX(rushing_yds,CELL("Row",AK2236)-1)*(RUSHYDS)</f>
        <v>0</v>
      </c>
      <c r="BO2236" s="1">
        <f ca="1">INDEX(rushing_tds,CELL("Row",AK2236)-1)*(RUSHTD)</f>
        <v>0</v>
      </c>
      <c r="BP2236" s="1">
        <f ca="1">IF(INDEX(rushing_yds,CELL("Row",AI2236)-1)&gt;=100,3,0)</f>
        <v>0</v>
      </c>
      <c r="BQ2236" s="1">
        <f ca="1">INDEX(receiving_yds,CELL("Row",AN2236)-1)*(RECYDS)</f>
        <v>0</v>
      </c>
      <c r="BR2236" s="1">
        <f ca="1">INDEX(receiving_rec,CELL("Row",AO2236)-1)*(REC)</f>
        <v>0</v>
      </c>
      <c r="BS2236" s="1">
        <f ca="1">INDEX(receiving_tds,CELL("Row",AP2236)-1)*(RECTD)</f>
        <v>0</v>
      </c>
      <c r="BT2236" s="1">
        <f ca="1">IF(INDEX(receiving_yds,CELL("Row",AI2236)-1)&gt;=100,3,0)</f>
        <v>0</v>
      </c>
      <c r="BU2236" s="1">
        <f ca="1">INDEX(puntret_tds,CELL("Row",AR2236)-1)*(PUNTKORETTD)+INDEX(kickret_tds,CELL("Row",AR2236)-1)*(PUNTKORETTD)</f>
        <v>0</v>
      </c>
      <c r="BV2236" s="1">
        <f ca="1">INDEX(fumbles_tot,CELL("Row",AS2236)-1)*(FUM)</f>
        <v>0</v>
      </c>
      <c r="BW2236" s="1">
        <f ca="1">(INDEX(passing_twoptm,CELL("Row",AT2236)-1)+INDEX(rushing_twoptm,CELL("Row",AT2236)-1)+INDEX(receiving_twoptm,CELL("Row",AT2236)-1))*(_2PTCONV)</f>
        <v>0</v>
      </c>
      <c r="BX2236" s="1">
        <f ca="1">SUM(BJ2236:BW2236)</f>
        <v>0</v>
      </c>
    </row>
    <row r="2237" spans="1:76" x14ac:dyDescent="0.25">
      <c r="A2237" s="1" t="s">
        <v>926</v>
      </c>
      <c r="B2237" s="1" t="s">
        <v>1451</v>
      </c>
      <c r="C2237" s="1" t="s">
        <v>135</v>
      </c>
      <c r="D2237" s="1" t="s">
        <v>1396</v>
      </c>
      <c r="E2237" s="1" t="s">
        <v>94</v>
      </c>
      <c r="F2237">
        <v>1</v>
      </c>
      <c r="G2237">
        <v>0</v>
      </c>
      <c r="H2237">
        <v>0</v>
      </c>
      <c r="I2237">
        <v>0</v>
      </c>
      <c r="J2237">
        <v>2</v>
      </c>
      <c r="BI2237" s="4">
        <v>4</v>
      </c>
      <c r="BJ2237" s="1">
        <f ca="1">INDEX(passing_tds,CELL("Row",AG2237)-1)*(PASSTD)</f>
        <v>0</v>
      </c>
      <c r="BK2237" s="1">
        <f ca="1">INDEX(passing_yds,CELL("Row",AH2237)-1)*(PASSYDS)</f>
        <v>0</v>
      </c>
      <c r="BL2237" s="1">
        <f ca="1">IF(INDEX(passing_yds,CELL("Row",AI2237)-1)&gt;=300,3,0)</f>
        <v>0</v>
      </c>
      <c r="BM2237" s="1">
        <f ca="1">INDEX(passing_ints,CELL("Row",AJ2237)-1)*(INT)</f>
        <v>0</v>
      </c>
      <c r="BN2237" s="1">
        <f ca="1">INDEX(rushing_yds,CELL("Row",AK2237)-1)*(RUSHYDS)</f>
        <v>0</v>
      </c>
      <c r="BO2237" s="1">
        <f ca="1">INDEX(rushing_tds,CELL("Row",AK2237)-1)*(RUSHTD)</f>
        <v>0</v>
      </c>
      <c r="BP2237" s="1">
        <f ca="1">IF(INDEX(rushing_yds,CELL("Row",AI2237)-1)&gt;=100,3,0)</f>
        <v>0</v>
      </c>
      <c r="BQ2237" s="1">
        <f ca="1">INDEX(receiving_yds,CELL("Row",AN2237)-1)*(RECYDS)</f>
        <v>0</v>
      </c>
      <c r="BR2237" s="1">
        <f ca="1">INDEX(receiving_rec,CELL("Row",AO2237)-1)*(REC)</f>
        <v>0</v>
      </c>
      <c r="BS2237" s="1">
        <f ca="1">INDEX(receiving_tds,CELL("Row",AP2237)-1)*(RECTD)</f>
        <v>0</v>
      </c>
      <c r="BT2237" s="1">
        <f ca="1">IF(INDEX(receiving_yds,CELL("Row",AI2237)-1)&gt;=100,3,0)</f>
        <v>0</v>
      </c>
      <c r="BU2237" s="1">
        <f ca="1">INDEX(puntret_tds,CELL("Row",AR2237)-1)*(PUNTKORETTD)+INDEX(kickret_tds,CELL("Row",AR2237)-1)*(PUNTKORETTD)</f>
        <v>0</v>
      </c>
      <c r="BV2237" s="1">
        <f ca="1">INDEX(fumbles_tot,CELL("Row",AS2237)-1)*(FUM)</f>
        <v>0</v>
      </c>
      <c r="BW2237" s="1">
        <f ca="1">(INDEX(passing_twoptm,CELL("Row",AT2237)-1)+INDEX(rushing_twoptm,CELL("Row",AT2237)-1)+INDEX(receiving_twoptm,CELL("Row",AT2237)-1))*(_2PTCONV)</f>
        <v>0</v>
      </c>
      <c r="BX2237" s="1">
        <f ca="1">SUM(BJ2237:BW2237)</f>
        <v>0</v>
      </c>
    </row>
    <row r="2238" spans="1:76" x14ac:dyDescent="0.25">
      <c r="A2238" s="1" t="s">
        <v>266</v>
      </c>
      <c r="B2238" s="1" t="s">
        <v>1546</v>
      </c>
      <c r="C2238" s="1" t="s">
        <v>62</v>
      </c>
      <c r="D2238" s="1" t="s">
        <v>1508</v>
      </c>
      <c r="E2238" s="1" t="s">
        <v>105</v>
      </c>
      <c r="F2238">
        <v>2</v>
      </c>
      <c r="G2238">
        <v>1</v>
      </c>
      <c r="H2238">
        <v>0</v>
      </c>
      <c r="I2238">
        <v>1.5</v>
      </c>
      <c r="J2238">
        <v>3</v>
      </c>
      <c r="K2238">
        <v>0</v>
      </c>
      <c r="L2238">
        <v>0</v>
      </c>
      <c r="M2238">
        <v>0</v>
      </c>
      <c r="N2238">
        <v>1</v>
      </c>
      <c r="O2238">
        <v>0</v>
      </c>
      <c r="BI2238" s="4">
        <v>4</v>
      </c>
      <c r="BJ2238" s="1">
        <f ca="1">INDEX(passing_tds,CELL("Row",AG2238)-1)*(PASSTD)</f>
        <v>0</v>
      </c>
      <c r="BK2238" s="1">
        <f ca="1">INDEX(passing_yds,CELL("Row",AH2238)-1)*(PASSYDS)</f>
        <v>0</v>
      </c>
      <c r="BL2238" s="1">
        <f ca="1">IF(INDEX(passing_yds,CELL("Row",AI2238)-1)&gt;=300,3,0)</f>
        <v>0</v>
      </c>
      <c r="BM2238" s="1">
        <f ca="1">INDEX(passing_ints,CELL("Row",AJ2238)-1)*(INT)</f>
        <v>0</v>
      </c>
      <c r="BN2238" s="1">
        <f ca="1">INDEX(rushing_yds,CELL("Row",AK2238)-1)*(RUSHYDS)</f>
        <v>0</v>
      </c>
      <c r="BO2238" s="1">
        <f ca="1">INDEX(rushing_tds,CELL("Row",AK2238)-1)*(RUSHTD)</f>
        <v>0</v>
      </c>
      <c r="BP2238" s="1">
        <f ca="1">IF(INDEX(rushing_yds,CELL("Row",AI2238)-1)&gt;=100,3,0)</f>
        <v>0</v>
      </c>
      <c r="BQ2238" s="1">
        <f ca="1">INDEX(receiving_yds,CELL("Row",AN2238)-1)*(RECYDS)</f>
        <v>0</v>
      </c>
      <c r="BR2238" s="1">
        <f ca="1">INDEX(receiving_rec,CELL("Row",AO2238)-1)*(REC)</f>
        <v>0</v>
      </c>
      <c r="BS2238" s="1">
        <f ca="1">INDEX(receiving_tds,CELL("Row",AP2238)-1)*(RECTD)</f>
        <v>0</v>
      </c>
      <c r="BT2238" s="1">
        <f ca="1">IF(INDEX(receiving_yds,CELL("Row",AI2238)-1)&gt;=100,3,0)</f>
        <v>0</v>
      </c>
      <c r="BU2238" s="1">
        <f ca="1">INDEX(puntret_tds,CELL("Row",AR2238)-1)*(PUNTKORETTD)+INDEX(kickret_tds,CELL("Row",AR2238)-1)*(PUNTKORETTD)</f>
        <v>0</v>
      </c>
      <c r="BV2238" s="1">
        <f ca="1">INDEX(fumbles_tot,CELL("Row",AS2238)-1)*(FUM)</f>
        <v>0</v>
      </c>
      <c r="BW2238" s="1">
        <f ca="1">(INDEX(passing_twoptm,CELL("Row",AT2238)-1)+INDEX(rushing_twoptm,CELL("Row",AT2238)-1)+INDEX(receiving_twoptm,CELL("Row",AT2238)-1))*(_2PTCONV)</f>
        <v>0</v>
      </c>
      <c r="BX2238" s="1">
        <f ca="1">SUM(BJ2238:BW2238)</f>
        <v>0</v>
      </c>
    </row>
    <row r="2239" spans="1:76" x14ac:dyDescent="0.25">
      <c r="A2239" s="1" t="s">
        <v>1520</v>
      </c>
      <c r="B2239" s="1" t="s">
        <v>1521</v>
      </c>
      <c r="C2239" s="1" t="s">
        <v>62</v>
      </c>
      <c r="D2239" s="1" t="s">
        <v>1508</v>
      </c>
      <c r="E2239" s="1" t="s">
        <v>88</v>
      </c>
      <c r="P2239">
        <v>3</v>
      </c>
      <c r="Q2239">
        <v>3</v>
      </c>
      <c r="R2239">
        <v>46</v>
      </c>
      <c r="S2239">
        <v>9</v>
      </c>
      <c r="T2239">
        <v>3</v>
      </c>
      <c r="U2239">
        <v>0</v>
      </c>
      <c r="V2239">
        <v>3</v>
      </c>
      <c r="W2239">
        <v>0</v>
      </c>
      <c r="X2239">
        <v>3</v>
      </c>
      <c r="BI2239" s="4">
        <v>4</v>
      </c>
      <c r="BJ2239" s="1">
        <f ca="1">INDEX(passing_tds,CELL("Row",AG2239)-1)*(PASSTD)</f>
        <v>0</v>
      </c>
      <c r="BK2239" s="1">
        <f ca="1">INDEX(passing_yds,CELL("Row",AH2239)-1)*(PASSYDS)</f>
        <v>0</v>
      </c>
      <c r="BL2239" s="1">
        <f ca="1">IF(INDEX(passing_yds,CELL("Row",AI2239)-1)&gt;=300,3,0)</f>
        <v>0</v>
      </c>
      <c r="BM2239" s="1">
        <f ca="1">INDEX(passing_ints,CELL("Row",AJ2239)-1)*(INT)</f>
        <v>0</v>
      </c>
      <c r="BN2239" s="1">
        <f ca="1">INDEX(rushing_yds,CELL("Row",AK2239)-1)*(RUSHYDS)</f>
        <v>0</v>
      </c>
      <c r="BO2239" s="1">
        <f ca="1">INDEX(rushing_tds,CELL("Row",AK2239)-1)*(RUSHTD)</f>
        <v>0</v>
      </c>
      <c r="BP2239" s="1">
        <f ca="1">IF(INDEX(rushing_yds,CELL("Row",AI2239)-1)&gt;=100,3,0)</f>
        <v>0</v>
      </c>
      <c r="BQ2239" s="1">
        <f ca="1">INDEX(receiving_yds,CELL("Row",AN2239)-1)*(RECYDS)</f>
        <v>0</v>
      </c>
      <c r="BR2239" s="1">
        <f ca="1">INDEX(receiving_rec,CELL("Row",AO2239)-1)*(REC)</f>
        <v>0</v>
      </c>
      <c r="BS2239" s="1">
        <f ca="1">INDEX(receiving_tds,CELL("Row",AP2239)-1)*(RECTD)</f>
        <v>0</v>
      </c>
      <c r="BT2239" s="1">
        <f ca="1">IF(INDEX(receiving_yds,CELL("Row",AI2239)-1)&gt;=100,3,0)</f>
        <v>0</v>
      </c>
      <c r="BU2239" s="1">
        <f ca="1">INDEX(puntret_tds,CELL("Row",AR2239)-1)*(PUNTKORETTD)+INDEX(kickret_tds,CELL("Row",AR2239)-1)*(PUNTKORETTD)</f>
        <v>0</v>
      </c>
      <c r="BV2239" s="1">
        <f ca="1">INDEX(fumbles_tot,CELL("Row",AS2239)-1)*(FUM)</f>
        <v>0</v>
      </c>
      <c r="BW2239" s="1">
        <f ca="1">(INDEX(passing_twoptm,CELL("Row",AT2239)-1)+INDEX(rushing_twoptm,CELL("Row",AT2239)-1)+INDEX(receiving_twoptm,CELL("Row",AT2239)-1))*(_2PTCONV)</f>
        <v>0</v>
      </c>
      <c r="BX2239" s="1">
        <f ca="1">SUM(BJ2239:BW2239)</f>
        <v>0</v>
      </c>
    </row>
    <row r="2240" spans="1:76" x14ac:dyDescent="0.25">
      <c r="A2240" s="1" t="s">
        <v>1522</v>
      </c>
      <c r="B2240" s="1" t="s">
        <v>1523</v>
      </c>
      <c r="C2240" s="1" t="s">
        <v>62</v>
      </c>
      <c r="D2240" s="1" t="s">
        <v>1508</v>
      </c>
      <c r="E2240" s="1" t="s">
        <v>91</v>
      </c>
      <c r="AK2240">
        <v>29</v>
      </c>
      <c r="AL2240">
        <v>2</v>
      </c>
      <c r="AM2240">
        <v>47</v>
      </c>
      <c r="AN2240">
        <v>5</v>
      </c>
      <c r="AO2240">
        <v>186</v>
      </c>
      <c r="BI2240" s="4">
        <v>4</v>
      </c>
      <c r="BJ2240" s="1">
        <f ca="1">INDEX(passing_tds,CELL("Row",AG2240)-1)*(PASSTD)</f>
        <v>0</v>
      </c>
      <c r="BK2240" s="1">
        <f ca="1">INDEX(passing_yds,CELL("Row",AH2240)-1)*(PASSYDS)</f>
        <v>0</v>
      </c>
      <c r="BL2240" s="1">
        <f ca="1">IF(INDEX(passing_yds,CELL("Row",AI2240)-1)&gt;=300,3,0)</f>
        <v>0</v>
      </c>
      <c r="BM2240" s="1">
        <f ca="1">INDEX(passing_ints,CELL("Row",AJ2240)-1)*(INT)</f>
        <v>0</v>
      </c>
      <c r="BN2240" s="1">
        <f ca="1">INDEX(rushing_yds,CELL("Row",AK2240)-1)*(RUSHYDS)</f>
        <v>0</v>
      </c>
      <c r="BO2240" s="1">
        <f ca="1">INDEX(rushing_tds,CELL("Row",AK2240)-1)*(RUSHTD)</f>
        <v>0</v>
      </c>
      <c r="BP2240" s="1">
        <f ca="1">IF(INDEX(rushing_yds,CELL("Row",AI2240)-1)&gt;=100,3,0)</f>
        <v>0</v>
      </c>
      <c r="BQ2240" s="1">
        <f ca="1">INDEX(receiving_yds,CELL("Row",AN2240)-1)*(RECYDS)</f>
        <v>0</v>
      </c>
      <c r="BR2240" s="1">
        <f ca="1">INDEX(receiving_rec,CELL("Row",AO2240)-1)*(REC)</f>
        <v>0</v>
      </c>
      <c r="BS2240" s="1">
        <f ca="1">INDEX(receiving_tds,CELL("Row",AP2240)-1)*(RECTD)</f>
        <v>0</v>
      </c>
      <c r="BT2240" s="1">
        <f ca="1">IF(INDEX(receiving_yds,CELL("Row",AI2240)-1)&gt;=100,3,0)</f>
        <v>0</v>
      </c>
      <c r="BU2240" s="1">
        <f ca="1">INDEX(puntret_tds,CELL("Row",AR2240)-1)*(PUNTKORETTD)+INDEX(kickret_tds,CELL("Row",AR2240)-1)*(PUNTKORETTD)</f>
        <v>0</v>
      </c>
      <c r="BV2240" s="1">
        <f ca="1">INDEX(fumbles_tot,CELL("Row",AS2240)-1)*(FUM)</f>
        <v>0</v>
      </c>
      <c r="BW2240" s="1">
        <f ca="1">(INDEX(passing_twoptm,CELL("Row",AT2240)-1)+INDEX(rushing_twoptm,CELL("Row",AT2240)-1)+INDEX(receiving_twoptm,CELL("Row",AT2240)-1))*(_2PTCONV)</f>
        <v>0</v>
      </c>
      <c r="BX2240" s="1">
        <f ca="1">SUM(BJ2240:BW2240)</f>
        <v>0</v>
      </c>
    </row>
    <row r="2241" spans="1:76" x14ac:dyDescent="0.25">
      <c r="A2241" s="1" t="s">
        <v>1947</v>
      </c>
      <c r="B2241" s="1" t="s">
        <v>1948</v>
      </c>
      <c r="C2241" s="1" t="s">
        <v>62</v>
      </c>
      <c r="D2241" s="1" t="s">
        <v>1508</v>
      </c>
      <c r="E2241" s="1" t="s">
        <v>69</v>
      </c>
      <c r="Y2241">
        <v>26</v>
      </c>
      <c r="Z2241">
        <v>30</v>
      </c>
      <c r="AA2241">
        <v>0</v>
      </c>
      <c r="AB2241">
        <v>4</v>
      </c>
      <c r="AC2241">
        <v>0</v>
      </c>
      <c r="BI2241" s="4">
        <v>4</v>
      </c>
      <c r="BJ2241" s="1">
        <f ca="1">INDEX(passing_tds,CELL("Row",AG2241)-1)*(PASSTD)</f>
        <v>0</v>
      </c>
      <c r="BK2241" s="1">
        <f ca="1">INDEX(passing_yds,CELL("Row",AH2241)-1)*(PASSYDS)</f>
        <v>0</v>
      </c>
      <c r="BL2241" s="1">
        <f ca="1">IF(INDEX(passing_yds,CELL("Row",AI2241)-1)&gt;=300,3,0)</f>
        <v>0</v>
      </c>
      <c r="BM2241" s="1">
        <f ca="1">INDEX(passing_ints,CELL("Row",AJ2241)-1)*(INT)</f>
        <v>0</v>
      </c>
      <c r="BN2241" s="1">
        <f ca="1">INDEX(rushing_yds,CELL("Row",AK2241)-1)*(RUSHYDS)</f>
        <v>0</v>
      </c>
      <c r="BO2241" s="1">
        <f ca="1">INDEX(rushing_tds,CELL("Row",AK2241)-1)*(RUSHTD)</f>
        <v>0</v>
      </c>
      <c r="BP2241" s="1">
        <f ca="1">IF(INDEX(rushing_yds,CELL("Row",AI2241)-1)&gt;=100,3,0)</f>
        <v>0</v>
      </c>
      <c r="BQ2241" s="1">
        <f ca="1">INDEX(receiving_yds,CELL("Row",AN2241)-1)*(RECYDS)</f>
        <v>0</v>
      </c>
      <c r="BR2241" s="1">
        <f ca="1">INDEX(receiving_rec,CELL("Row",AO2241)-1)*(REC)</f>
        <v>0</v>
      </c>
      <c r="BS2241" s="1">
        <f ca="1">INDEX(receiving_tds,CELL("Row",AP2241)-1)*(RECTD)</f>
        <v>0</v>
      </c>
      <c r="BT2241" s="1">
        <f ca="1">IF(INDEX(receiving_yds,CELL("Row",AI2241)-1)&gt;=100,3,0)</f>
        <v>0</v>
      </c>
      <c r="BU2241" s="1">
        <f ca="1">INDEX(puntret_tds,CELL("Row",AR2241)-1)*(PUNTKORETTD)+INDEX(kickret_tds,CELL("Row",AR2241)-1)*(PUNTKORETTD)</f>
        <v>0</v>
      </c>
      <c r="BV2241" s="1">
        <f ca="1">INDEX(fumbles_tot,CELL("Row",AS2241)-1)*(FUM)</f>
        <v>0</v>
      </c>
      <c r="BW2241" s="1">
        <f ca="1">(INDEX(passing_twoptm,CELL("Row",AT2241)-1)+INDEX(rushing_twoptm,CELL("Row",AT2241)-1)+INDEX(receiving_twoptm,CELL("Row",AT2241)-1))*(_2PTCONV)</f>
        <v>0</v>
      </c>
      <c r="BX2241" s="1">
        <f ca="1">SUM(BJ2241:BW2241)</f>
        <v>0</v>
      </c>
    </row>
    <row r="2242" spans="1:76" x14ac:dyDescent="0.25">
      <c r="A2242" s="1" t="s">
        <v>1111</v>
      </c>
      <c r="B2242" s="1" t="s">
        <v>1525</v>
      </c>
      <c r="C2242" s="1" t="s">
        <v>62</v>
      </c>
      <c r="D2242" s="1" t="s">
        <v>1508</v>
      </c>
      <c r="E2242" s="1" t="s">
        <v>165</v>
      </c>
      <c r="F2242">
        <v>2</v>
      </c>
      <c r="G2242">
        <v>0</v>
      </c>
      <c r="H2242">
        <v>0</v>
      </c>
      <c r="I2242">
        <v>0</v>
      </c>
      <c r="J2242">
        <v>3</v>
      </c>
      <c r="BI2242" s="4">
        <v>4</v>
      </c>
      <c r="BJ2242" s="1">
        <f ca="1">INDEX(passing_tds,CELL("Row",AG2242)-1)*(PASSTD)</f>
        <v>0</v>
      </c>
      <c r="BK2242" s="1">
        <f ca="1">INDEX(passing_yds,CELL("Row",AH2242)-1)*(PASSYDS)</f>
        <v>0</v>
      </c>
      <c r="BL2242" s="1">
        <f ca="1">IF(INDEX(passing_yds,CELL("Row",AI2242)-1)&gt;=300,3,0)</f>
        <v>0</v>
      </c>
      <c r="BM2242" s="1">
        <f ca="1">INDEX(passing_ints,CELL("Row",AJ2242)-1)*(INT)</f>
        <v>0</v>
      </c>
      <c r="BN2242" s="1">
        <f ca="1">INDEX(rushing_yds,CELL("Row",AK2242)-1)*(RUSHYDS)</f>
        <v>0</v>
      </c>
      <c r="BO2242" s="1">
        <f ca="1">INDEX(rushing_tds,CELL("Row",AK2242)-1)*(RUSHTD)</f>
        <v>0</v>
      </c>
      <c r="BP2242" s="1">
        <f ca="1">IF(INDEX(rushing_yds,CELL("Row",AI2242)-1)&gt;=100,3,0)</f>
        <v>0</v>
      </c>
      <c r="BQ2242" s="1">
        <f ca="1">INDEX(receiving_yds,CELL("Row",AN2242)-1)*(RECYDS)</f>
        <v>0</v>
      </c>
      <c r="BR2242" s="1">
        <f ca="1">INDEX(receiving_rec,CELL("Row",AO2242)-1)*(REC)</f>
        <v>0</v>
      </c>
      <c r="BS2242" s="1">
        <f ca="1">INDEX(receiving_tds,CELL("Row",AP2242)-1)*(RECTD)</f>
        <v>0</v>
      </c>
      <c r="BT2242" s="1">
        <f ca="1">IF(INDEX(receiving_yds,CELL("Row",AI2242)-1)&gt;=100,3,0)</f>
        <v>0</v>
      </c>
      <c r="BU2242" s="1">
        <f ca="1">INDEX(puntret_tds,CELL("Row",AR2242)-1)*(PUNTKORETTD)+INDEX(kickret_tds,CELL("Row",AR2242)-1)*(PUNTKORETTD)</f>
        <v>0</v>
      </c>
      <c r="BV2242" s="1">
        <f ca="1">INDEX(fumbles_tot,CELL("Row",AS2242)-1)*(FUM)</f>
        <v>0</v>
      </c>
      <c r="BW2242" s="1">
        <f ca="1">(INDEX(passing_twoptm,CELL("Row",AT2242)-1)+INDEX(rushing_twoptm,CELL("Row",AT2242)-1)+INDEX(receiving_twoptm,CELL("Row",AT2242)-1))*(_2PTCONV)</f>
        <v>0</v>
      </c>
      <c r="BX2242" s="1">
        <f ca="1">SUM(BJ2242:BW2242)</f>
        <v>0</v>
      </c>
    </row>
    <row r="2243" spans="1:76" x14ac:dyDescent="0.25">
      <c r="A2243" s="1" t="s">
        <v>1540</v>
      </c>
      <c r="B2243" s="1" t="s">
        <v>1541</v>
      </c>
      <c r="C2243" s="1" t="s">
        <v>62</v>
      </c>
      <c r="D2243" s="1" t="s">
        <v>1508</v>
      </c>
      <c r="E2243" s="1" t="s">
        <v>118</v>
      </c>
      <c r="F2243">
        <v>4</v>
      </c>
      <c r="G2243">
        <v>0</v>
      </c>
      <c r="H2243">
        <v>0</v>
      </c>
      <c r="I2243">
        <v>0.5</v>
      </c>
      <c r="J2243">
        <v>6</v>
      </c>
      <c r="BI2243" s="4">
        <v>4</v>
      </c>
      <c r="BJ2243" s="1">
        <f ca="1">INDEX(passing_tds,CELL("Row",AG2243)-1)*(PASSTD)</f>
        <v>0</v>
      </c>
      <c r="BK2243" s="1">
        <f ca="1">INDEX(passing_yds,CELL("Row",AH2243)-1)*(PASSYDS)</f>
        <v>0</v>
      </c>
      <c r="BL2243" s="1">
        <f ca="1">IF(INDEX(passing_yds,CELL("Row",AI2243)-1)&gt;=300,3,0)</f>
        <v>0</v>
      </c>
      <c r="BM2243" s="1">
        <f ca="1">INDEX(passing_ints,CELL("Row",AJ2243)-1)*(INT)</f>
        <v>0</v>
      </c>
      <c r="BN2243" s="1">
        <f ca="1">INDEX(rushing_yds,CELL("Row",AK2243)-1)*(RUSHYDS)</f>
        <v>0</v>
      </c>
      <c r="BO2243" s="1">
        <f ca="1">INDEX(rushing_tds,CELL("Row",AK2243)-1)*(RUSHTD)</f>
        <v>0</v>
      </c>
      <c r="BP2243" s="1">
        <f ca="1">IF(INDEX(rushing_yds,CELL("Row",AI2243)-1)&gt;=100,3,0)</f>
        <v>0</v>
      </c>
      <c r="BQ2243" s="1">
        <f ca="1">INDEX(receiving_yds,CELL("Row",AN2243)-1)*(RECYDS)</f>
        <v>0</v>
      </c>
      <c r="BR2243" s="1">
        <f ca="1">INDEX(receiving_rec,CELL("Row",AO2243)-1)*(REC)</f>
        <v>0</v>
      </c>
      <c r="BS2243" s="1">
        <f ca="1">INDEX(receiving_tds,CELL("Row",AP2243)-1)*(RECTD)</f>
        <v>0</v>
      </c>
      <c r="BT2243" s="1">
        <f ca="1">IF(INDEX(receiving_yds,CELL("Row",AI2243)-1)&gt;=100,3,0)</f>
        <v>0</v>
      </c>
      <c r="BU2243" s="1">
        <f ca="1">INDEX(puntret_tds,CELL("Row",AR2243)-1)*(PUNTKORETTD)+INDEX(kickret_tds,CELL("Row",AR2243)-1)*(PUNTKORETTD)</f>
        <v>0</v>
      </c>
      <c r="BV2243" s="1">
        <f ca="1">INDEX(fumbles_tot,CELL("Row",AS2243)-1)*(FUM)</f>
        <v>0</v>
      </c>
      <c r="BW2243" s="1">
        <f ca="1">(INDEX(passing_twoptm,CELL("Row",AT2243)-1)+INDEX(rushing_twoptm,CELL("Row",AT2243)-1)+INDEX(receiving_twoptm,CELL("Row",AT2243)-1))*(_2PTCONV)</f>
        <v>0</v>
      </c>
      <c r="BX2243" s="1">
        <f ca="1">SUM(BJ2243:BW2243)</f>
        <v>0</v>
      </c>
    </row>
    <row r="2244" spans="1:76" x14ac:dyDescent="0.25">
      <c r="A2244" s="1" t="s">
        <v>1384</v>
      </c>
      <c r="B2244" s="1" t="s">
        <v>1949</v>
      </c>
      <c r="C2244" s="1" t="s">
        <v>62</v>
      </c>
      <c r="D2244" s="1" t="s">
        <v>1508</v>
      </c>
      <c r="E2244" s="1" t="s">
        <v>100</v>
      </c>
      <c r="F2244">
        <v>0</v>
      </c>
      <c r="G2244">
        <v>0</v>
      </c>
      <c r="H2244">
        <v>0</v>
      </c>
      <c r="I2244">
        <v>0</v>
      </c>
      <c r="J2244">
        <v>2</v>
      </c>
      <c r="BI2244" s="4">
        <v>4</v>
      </c>
      <c r="BJ2244" s="1">
        <f ca="1">INDEX(passing_tds,CELL("Row",AG2244)-1)*(PASSTD)</f>
        <v>0</v>
      </c>
      <c r="BK2244" s="1">
        <f ca="1">INDEX(passing_yds,CELL("Row",AH2244)-1)*(PASSYDS)</f>
        <v>0</v>
      </c>
      <c r="BL2244" s="1">
        <f ca="1">IF(INDEX(passing_yds,CELL("Row",AI2244)-1)&gt;=300,3,0)</f>
        <v>0</v>
      </c>
      <c r="BM2244" s="1">
        <f ca="1">INDEX(passing_ints,CELL("Row",AJ2244)-1)*(INT)</f>
        <v>0</v>
      </c>
      <c r="BN2244" s="1">
        <f ca="1">INDEX(rushing_yds,CELL("Row",AK2244)-1)*(RUSHYDS)</f>
        <v>0</v>
      </c>
      <c r="BO2244" s="1">
        <f ca="1">INDEX(rushing_tds,CELL("Row",AK2244)-1)*(RUSHTD)</f>
        <v>0</v>
      </c>
      <c r="BP2244" s="1">
        <f ca="1">IF(INDEX(rushing_yds,CELL("Row",AI2244)-1)&gt;=100,3,0)</f>
        <v>0</v>
      </c>
      <c r="BQ2244" s="1">
        <f ca="1">INDEX(receiving_yds,CELL("Row",AN2244)-1)*(RECYDS)</f>
        <v>0</v>
      </c>
      <c r="BR2244" s="1">
        <f ca="1">INDEX(receiving_rec,CELL("Row",AO2244)-1)*(REC)</f>
        <v>0</v>
      </c>
      <c r="BS2244" s="1">
        <f ca="1">INDEX(receiving_tds,CELL("Row",AP2244)-1)*(RECTD)</f>
        <v>0</v>
      </c>
      <c r="BT2244" s="1">
        <f ca="1">IF(INDEX(receiving_yds,CELL("Row",AI2244)-1)&gt;=100,3,0)</f>
        <v>0</v>
      </c>
      <c r="BU2244" s="1">
        <f ca="1">INDEX(puntret_tds,CELL("Row",AR2244)-1)*(PUNTKORETTD)+INDEX(kickret_tds,CELL("Row",AR2244)-1)*(PUNTKORETTD)</f>
        <v>0</v>
      </c>
      <c r="BV2244" s="1">
        <f ca="1">INDEX(fumbles_tot,CELL("Row",AS2244)-1)*(FUM)</f>
        <v>0</v>
      </c>
      <c r="BW2244" s="1">
        <f ca="1">(INDEX(passing_twoptm,CELL("Row",AT2244)-1)+INDEX(rushing_twoptm,CELL("Row",AT2244)-1)+INDEX(receiving_twoptm,CELL("Row",AT2244)-1))*(_2PTCONV)</f>
        <v>0</v>
      </c>
      <c r="BX2244" s="1">
        <f ca="1">SUM(BJ2244:BW2244)</f>
        <v>0</v>
      </c>
    </row>
    <row r="2245" spans="1:76" x14ac:dyDescent="0.25">
      <c r="A2245" s="1" t="s">
        <v>1530</v>
      </c>
      <c r="B2245" s="1" t="s">
        <v>1531</v>
      </c>
      <c r="C2245" s="1" t="s">
        <v>62</v>
      </c>
      <c r="D2245" s="1" t="s">
        <v>1508</v>
      </c>
      <c r="E2245" s="1" t="s">
        <v>105</v>
      </c>
      <c r="F2245">
        <v>0</v>
      </c>
      <c r="G2245">
        <v>0</v>
      </c>
      <c r="H2245">
        <v>0</v>
      </c>
      <c r="I2245">
        <v>2</v>
      </c>
      <c r="J2245">
        <v>3</v>
      </c>
      <c r="BI2245" s="4">
        <v>4</v>
      </c>
      <c r="BJ2245" s="1">
        <f ca="1">INDEX(passing_tds,CELL("Row",AG2245)-1)*(PASSTD)</f>
        <v>0</v>
      </c>
      <c r="BK2245" s="1">
        <f ca="1">INDEX(passing_yds,CELL("Row",AH2245)-1)*(PASSYDS)</f>
        <v>0</v>
      </c>
      <c r="BL2245" s="1">
        <f ca="1">IF(INDEX(passing_yds,CELL("Row",AI2245)-1)&gt;=300,3,0)</f>
        <v>0</v>
      </c>
      <c r="BM2245" s="1">
        <f ca="1">INDEX(passing_ints,CELL("Row",AJ2245)-1)*(INT)</f>
        <v>0</v>
      </c>
      <c r="BN2245" s="1">
        <f ca="1">INDEX(rushing_yds,CELL("Row",AK2245)-1)*(RUSHYDS)</f>
        <v>0</v>
      </c>
      <c r="BO2245" s="1">
        <f ca="1">INDEX(rushing_tds,CELL("Row",AK2245)-1)*(RUSHTD)</f>
        <v>0</v>
      </c>
      <c r="BP2245" s="1">
        <f ca="1">IF(INDEX(rushing_yds,CELL("Row",AI2245)-1)&gt;=100,3,0)</f>
        <v>0</v>
      </c>
      <c r="BQ2245" s="1">
        <f ca="1">INDEX(receiving_yds,CELL("Row",AN2245)-1)*(RECYDS)</f>
        <v>0</v>
      </c>
      <c r="BR2245" s="1">
        <f ca="1">INDEX(receiving_rec,CELL("Row",AO2245)-1)*(REC)</f>
        <v>0</v>
      </c>
      <c r="BS2245" s="1">
        <f ca="1">INDEX(receiving_tds,CELL("Row",AP2245)-1)*(RECTD)</f>
        <v>0</v>
      </c>
      <c r="BT2245" s="1">
        <f ca="1">IF(INDEX(receiving_yds,CELL("Row",AI2245)-1)&gt;=100,3,0)</f>
        <v>0</v>
      </c>
      <c r="BU2245" s="1">
        <f ca="1">INDEX(puntret_tds,CELL("Row",AR2245)-1)*(PUNTKORETTD)+INDEX(kickret_tds,CELL("Row",AR2245)-1)*(PUNTKORETTD)</f>
        <v>0</v>
      </c>
      <c r="BV2245" s="1">
        <f ca="1">INDEX(fumbles_tot,CELL("Row",AS2245)-1)*(FUM)</f>
        <v>0</v>
      </c>
      <c r="BW2245" s="1">
        <f ca="1">(INDEX(passing_twoptm,CELL("Row",AT2245)-1)+INDEX(rushing_twoptm,CELL("Row",AT2245)-1)+INDEX(receiving_twoptm,CELL("Row",AT2245)-1))*(_2PTCONV)</f>
        <v>0</v>
      </c>
      <c r="BX2245" s="1">
        <f ca="1">SUM(BJ2245:BW2245)</f>
        <v>0</v>
      </c>
    </row>
    <row r="2246" spans="1:76" x14ac:dyDescent="0.25">
      <c r="A2246" s="1" t="s">
        <v>1532</v>
      </c>
      <c r="B2246" s="1" t="s">
        <v>1533</v>
      </c>
      <c r="C2246" s="1" t="s">
        <v>62</v>
      </c>
      <c r="D2246" s="1" t="s">
        <v>1508</v>
      </c>
      <c r="E2246" s="1" t="s">
        <v>115</v>
      </c>
      <c r="F2246">
        <v>0</v>
      </c>
      <c r="G2246">
        <v>0</v>
      </c>
      <c r="H2246">
        <v>0</v>
      </c>
      <c r="I2246">
        <v>0</v>
      </c>
      <c r="J2246">
        <v>13</v>
      </c>
      <c r="BI2246" s="4">
        <v>4</v>
      </c>
      <c r="BJ2246" s="1">
        <f ca="1">INDEX(passing_tds,CELL("Row",AG2246)-1)*(PASSTD)</f>
        <v>0</v>
      </c>
      <c r="BK2246" s="1">
        <f ca="1">INDEX(passing_yds,CELL("Row",AH2246)-1)*(PASSYDS)</f>
        <v>0</v>
      </c>
      <c r="BL2246" s="1">
        <f ca="1">IF(INDEX(passing_yds,CELL("Row",AI2246)-1)&gt;=300,3,0)</f>
        <v>0</v>
      </c>
      <c r="BM2246" s="1">
        <f ca="1">INDEX(passing_ints,CELL("Row",AJ2246)-1)*(INT)</f>
        <v>0</v>
      </c>
      <c r="BN2246" s="1">
        <f ca="1">INDEX(rushing_yds,CELL("Row",AK2246)-1)*(RUSHYDS)</f>
        <v>0</v>
      </c>
      <c r="BO2246" s="1">
        <f ca="1">INDEX(rushing_tds,CELL("Row",AK2246)-1)*(RUSHTD)</f>
        <v>0</v>
      </c>
      <c r="BP2246" s="1">
        <f ca="1">IF(INDEX(rushing_yds,CELL("Row",AI2246)-1)&gt;=100,3,0)</f>
        <v>0</v>
      </c>
      <c r="BQ2246" s="1">
        <f ca="1">INDEX(receiving_yds,CELL("Row",AN2246)-1)*(RECYDS)</f>
        <v>0</v>
      </c>
      <c r="BR2246" s="1">
        <f ca="1">INDEX(receiving_rec,CELL("Row",AO2246)-1)*(REC)</f>
        <v>0</v>
      </c>
      <c r="BS2246" s="1">
        <f ca="1">INDEX(receiving_tds,CELL("Row",AP2246)-1)*(RECTD)</f>
        <v>0</v>
      </c>
      <c r="BT2246" s="1">
        <f ca="1">IF(INDEX(receiving_yds,CELL("Row",AI2246)-1)&gt;=100,3,0)</f>
        <v>0</v>
      </c>
      <c r="BU2246" s="1">
        <f ca="1">INDEX(puntret_tds,CELL("Row",AR2246)-1)*(PUNTKORETTD)+INDEX(kickret_tds,CELL("Row",AR2246)-1)*(PUNTKORETTD)</f>
        <v>0</v>
      </c>
      <c r="BV2246" s="1">
        <f ca="1">INDEX(fumbles_tot,CELL("Row",AS2246)-1)*(FUM)</f>
        <v>0</v>
      </c>
      <c r="BW2246" s="1">
        <f ca="1">(INDEX(passing_twoptm,CELL("Row",AT2246)-1)+INDEX(rushing_twoptm,CELL("Row",AT2246)-1)+INDEX(receiving_twoptm,CELL("Row",AT2246)-1))*(_2PTCONV)</f>
        <v>0</v>
      </c>
      <c r="BX2246" s="1">
        <f ca="1">SUM(BJ2246:BW2246)</f>
        <v>0</v>
      </c>
    </row>
    <row r="2247" spans="1:76" x14ac:dyDescent="0.25">
      <c r="A2247" s="1" t="s">
        <v>183</v>
      </c>
      <c r="B2247" s="1" t="s">
        <v>1534</v>
      </c>
      <c r="C2247" s="1" t="s">
        <v>62</v>
      </c>
      <c r="D2247" s="1" t="s">
        <v>1508</v>
      </c>
      <c r="E2247" s="1" t="s">
        <v>115</v>
      </c>
      <c r="F2247">
        <v>2</v>
      </c>
      <c r="G2247">
        <v>0</v>
      </c>
      <c r="H2247">
        <v>0</v>
      </c>
      <c r="I2247">
        <v>0</v>
      </c>
      <c r="J2247">
        <v>0</v>
      </c>
      <c r="BI2247" s="4">
        <v>4</v>
      </c>
      <c r="BJ2247" s="1">
        <f ca="1">INDEX(passing_tds,CELL("Row",AG2247)-1)*(PASSTD)</f>
        <v>0</v>
      </c>
      <c r="BK2247" s="1">
        <f ca="1">INDEX(passing_yds,CELL("Row",AH2247)-1)*(PASSYDS)</f>
        <v>0</v>
      </c>
      <c r="BL2247" s="1">
        <f ca="1">IF(INDEX(passing_yds,CELL("Row",AI2247)-1)&gt;=300,3,0)</f>
        <v>0</v>
      </c>
      <c r="BM2247" s="1">
        <f ca="1">INDEX(passing_ints,CELL("Row",AJ2247)-1)*(INT)</f>
        <v>0</v>
      </c>
      <c r="BN2247" s="1">
        <f ca="1">INDEX(rushing_yds,CELL("Row",AK2247)-1)*(RUSHYDS)</f>
        <v>0</v>
      </c>
      <c r="BO2247" s="1">
        <f ca="1">INDEX(rushing_tds,CELL("Row",AK2247)-1)*(RUSHTD)</f>
        <v>0</v>
      </c>
      <c r="BP2247" s="1">
        <f ca="1">IF(INDEX(rushing_yds,CELL("Row",AI2247)-1)&gt;=100,3,0)</f>
        <v>0</v>
      </c>
      <c r="BQ2247" s="1">
        <f ca="1">INDEX(receiving_yds,CELL("Row",AN2247)-1)*(RECYDS)</f>
        <v>0</v>
      </c>
      <c r="BR2247" s="1">
        <f ca="1">INDEX(receiving_rec,CELL("Row",AO2247)-1)*(REC)</f>
        <v>0</v>
      </c>
      <c r="BS2247" s="1">
        <f ca="1">INDEX(receiving_tds,CELL("Row",AP2247)-1)*(RECTD)</f>
        <v>0</v>
      </c>
      <c r="BT2247" s="1">
        <f ca="1">IF(INDEX(receiving_yds,CELL("Row",AI2247)-1)&gt;=100,3,0)</f>
        <v>0</v>
      </c>
      <c r="BU2247" s="1">
        <f ca="1">INDEX(puntret_tds,CELL("Row",AR2247)-1)*(PUNTKORETTD)+INDEX(kickret_tds,CELL("Row",AR2247)-1)*(PUNTKORETTD)</f>
        <v>0</v>
      </c>
      <c r="BV2247" s="1">
        <f ca="1">INDEX(fumbles_tot,CELL("Row",AS2247)-1)*(FUM)</f>
        <v>0</v>
      </c>
      <c r="BW2247" s="1">
        <f ca="1">(INDEX(passing_twoptm,CELL("Row",AT2247)-1)+INDEX(rushing_twoptm,CELL("Row",AT2247)-1)+INDEX(receiving_twoptm,CELL("Row",AT2247)-1))*(_2PTCONV)</f>
        <v>0</v>
      </c>
      <c r="BX2247" s="1">
        <f ca="1">SUM(BJ2247:BW2247)</f>
        <v>0</v>
      </c>
    </row>
    <row r="2248" spans="1:76" x14ac:dyDescent="0.25">
      <c r="A2248" s="1" t="s">
        <v>205</v>
      </c>
      <c r="B2248" s="1" t="s">
        <v>1539</v>
      </c>
      <c r="C2248" s="1" t="s">
        <v>62</v>
      </c>
      <c r="D2248" s="1" t="s">
        <v>1508</v>
      </c>
      <c r="E2248" s="1" t="s">
        <v>94</v>
      </c>
      <c r="F2248">
        <v>0</v>
      </c>
      <c r="G2248">
        <v>0</v>
      </c>
      <c r="H2248">
        <v>0</v>
      </c>
      <c r="I2248">
        <v>0</v>
      </c>
      <c r="J2248">
        <v>1</v>
      </c>
      <c r="BI2248" s="4">
        <v>4</v>
      </c>
      <c r="BJ2248" s="1">
        <f ca="1">INDEX(passing_tds,CELL("Row",AG2248)-1)*(PASSTD)</f>
        <v>0</v>
      </c>
      <c r="BK2248" s="1">
        <f ca="1">INDEX(passing_yds,CELL("Row",AH2248)-1)*(PASSYDS)</f>
        <v>0</v>
      </c>
      <c r="BL2248" s="1">
        <f ca="1">IF(INDEX(passing_yds,CELL("Row",AI2248)-1)&gt;=300,3,0)</f>
        <v>0</v>
      </c>
      <c r="BM2248" s="1">
        <f ca="1">INDEX(passing_ints,CELL("Row",AJ2248)-1)*(INT)</f>
        <v>0</v>
      </c>
      <c r="BN2248" s="1">
        <f ca="1">INDEX(rushing_yds,CELL("Row",AK2248)-1)*(RUSHYDS)</f>
        <v>0</v>
      </c>
      <c r="BO2248" s="1">
        <f ca="1">INDEX(rushing_tds,CELL("Row",AK2248)-1)*(RUSHTD)</f>
        <v>0</v>
      </c>
      <c r="BP2248" s="1">
        <f ca="1">IF(INDEX(rushing_yds,CELL("Row",AI2248)-1)&gt;=100,3,0)</f>
        <v>0</v>
      </c>
      <c r="BQ2248" s="1">
        <f ca="1">INDEX(receiving_yds,CELL("Row",AN2248)-1)*(RECYDS)</f>
        <v>0</v>
      </c>
      <c r="BR2248" s="1">
        <f ca="1">INDEX(receiving_rec,CELL("Row",AO2248)-1)*(REC)</f>
        <v>0</v>
      </c>
      <c r="BS2248" s="1">
        <f ca="1">INDEX(receiving_tds,CELL("Row",AP2248)-1)*(RECTD)</f>
        <v>0</v>
      </c>
      <c r="BT2248" s="1">
        <f ca="1">IF(INDEX(receiving_yds,CELL("Row",AI2248)-1)&gt;=100,3,0)</f>
        <v>0</v>
      </c>
      <c r="BU2248" s="1">
        <f ca="1">INDEX(puntret_tds,CELL("Row",AR2248)-1)*(PUNTKORETTD)+INDEX(kickret_tds,CELL("Row",AR2248)-1)*(PUNTKORETTD)</f>
        <v>0</v>
      </c>
      <c r="BV2248" s="1">
        <f ca="1">INDEX(fumbles_tot,CELL("Row",AS2248)-1)*(FUM)</f>
        <v>0</v>
      </c>
      <c r="BW2248" s="1">
        <f ca="1">(INDEX(passing_twoptm,CELL("Row",AT2248)-1)+INDEX(rushing_twoptm,CELL("Row",AT2248)-1)+INDEX(receiving_twoptm,CELL("Row",AT2248)-1))*(_2PTCONV)</f>
        <v>0</v>
      </c>
      <c r="BX2248" s="1">
        <f ca="1">SUM(BJ2248:BW2248)</f>
        <v>0</v>
      </c>
    </row>
    <row r="2249" spans="1:76" x14ac:dyDescent="0.25">
      <c r="A2249" s="1" t="s">
        <v>1950</v>
      </c>
      <c r="B2249" s="1" t="s">
        <v>1951</v>
      </c>
      <c r="C2249" s="1" t="s">
        <v>62</v>
      </c>
      <c r="D2249" s="1" t="s">
        <v>1508</v>
      </c>
      <c r="E2249" s="1" t="s">
        <v>105</v>
      </c>
      <c r="F2249">
        <v>2</v>
      </c>
      <c r="G2249">
        <v>0</v>
      </c>
      <c r="H2249">
        <v>0</v>
      </c>
      <c r="I2249">
        <v>0</v>
      </c>
      <c r="J2249">
        <v>1</v>
      </c>
      <c r="BI2249" s="4">
        <v>4</v>
      </c>
      <c r="BJ2249" s="1">
        <f ca="1">INDEX(passing_tds,CELL("Row",AG2249)-1)*(PASSTD)</f>
        <v>0</v>
      </c>
      <c r="BK2249" s="1">
        <f ca="1">INDEX(passing_yds,CELL("Row",AH2249)-1)*(PASSYDS)</f>
        <v>0</v>
      </c>
      <c r="BL2249" s="1">
        <f ca="1">IF(INDEX(passing_yds,CELL("Row",AI2249)-1)&gt;=300,3,0)</f>
        <v>0</v>
      </c>
      <c r="BM2249" s="1">
        <f ca="1">INDEX(passing_ints,CELL("Row",AJ2249)-1)*(INT)</f>
        <v>0</v>
      </c>
      <c r="BN2249" s="1">
        <f ca="1">INDEX(rushing_yds,CELL("Row",AK2249)-1)*(RUSHYDS)</f>
        <v>0</v>
      </c>
      <c r="BO2249" s="1">
        <f ca="1">INDEX(rushing_tds,CELL("Row",AK2249)-1)*(RUSHTD)</f>
        <v>0</v>
      </c>
      <c r="BP2249" s="1">
        <f ca="1">IF(INDEX(rushing_yds,CELL("Row",AI2249)-1)&gt;=100,3,0)</f>
        <v>0</v>
      </c>
      <c r="BQ2249" s="1">
        <f ca="1">INDEX(receiving_yds,CELL("Row",AN2249)-1)*(RECYDS)</f>
        <v>0</v>
      </c>
      <c r="BR2249" s="1">
        <f ca="1">INDEX(receiving_rec,CELL("Row",AO2249)-1)*(REC)</f>
        <v>0</v>
      </c>
      <c r="BS2249" s="1">
        <f ca="1">INDEX(receiving_tds,CELL("Row",AP2249)-1)*(RECTD)</f>
        <v>0</v>
      </c>
      <c r="BT2249" s="1">
        <f ca="1">IF(INDEX(receiving_yds,CELL("Row",AI2249)-1)&gt;=100,3,0)</f>
        <v>0</v>
      </c>
      <c r="BU2249" s="1">
        <f ca="1">INDEX(puntret_tds,CELL("Row",AR2249)-1)*(PUNTKORETTD)+INDEX(kickret_tds,CELL("Row",AR2249)-1)*(PUNTKORETTD)</f>
        <v>0</v>
      </c>
      <c r="BV2249" s="1">
        <f ca="1">INDEX(fumbles_tot,CELL("Row",AS2249)-1)*(FUM)</f>
        <v>0</v>
      </c>
      <c r="BW2249" s="1">
        <f ca="1">(INDEX(passing_twoptm,CELL("Row",AT2249)-1)+INDEX(rushing_twoptm,CELL("Row",AT2249)-1)+INDEX(receiving_twoptm,CELL("Row",AT2249)-1))*(_2PTCONV)</f>
        <v>0</v>
      </c>
      <c r="BX2249" s="1">
        <f ca="1">SUM(BJ2249:BW2249)</f>
        <v>0</v>
      </c>
    </row>
    <row r="2250" spans="1:76" x14ac:dyDescent="0.25">
      <c r="A2250" s="1" t="s">
        <v>1537</v>
      </c>
      <c r="B2250" s="1" t="s">
        <v>1538</v>
      </c>
      <c r="C2250" s="1" t="s">
        <v>62</v>
      </c>
      <c r="D2250" s="1" t="s">
        <v>1508</v>
      </c>
      <c r="E2250" s="1" t="s">
        <v>100</v>
      </c>
      <c r="F2250">
        <v>1</v>
      </c>
      <c r="G2250">
        <v>0</v>
      </c>
      <c r="H2250">
        <v>0</v>
      </c>
      <c r="I2250">
        <v>0</v>
      </c>
      <c r="J2250">
        <v>6</v>
      </c>
      <c r="BI2250" s="4">
        <v>4</v>
      </c>
      <c r="BJ2250" s="1">
        <f ca="1">INDEX(passing_tds,CELL("Row",AG2250)-1)*(PASSTD)</f>
        <v>0</v>
      </c>
      <c r="BK2250" s="1">
        <f ca="1">INDEX(passing_yds,CELL("Row",AH2250)-1)*(PASSYDS)</f>
        <v>0</v>
      </c>
      <c r="BL2250" s="1">
        <f ca="1">IF(INDEX(passing_yds,CELL("Row",AI2250)-1)&gt;=300,3,0)</f>
        <v>0</v>
      </c>
      <c r="BM2250" s="1">
        <f ca="1">INDEX(passing_ints,CELL("Row",AJ2250)-1)*(INT)</f>
        <v>0</v>
      </c>
      <c r="BN2250" s="1">
        <f ca="1">INDEX(rushing_yds,CELL("Row",AK2250)-1)*(RUSHYDS)</f>
        <v>0</v>
      </c>
      <c r="BO2250" s="1">
        <f ca="1">INDEX(rushing_tds,CELL("Row",AK2250)-1)*(RUSHTD)</f>
        <v>0</v>
      </c>
      <c r="BP2250" s="1">
        <f ca="1">IF(INDEX(rushing_yds,CELL("Row",AI2250)-1)&gt;=100,3,0)</f>
        <v>0</v>
      </c>
      <c r="BQ2250" s="1">
        <f ca="1">INDEX(receiving_yds,CELL("Row",AN2250)-1)*(RECYDS)</f>
        <v>0</v>
      </c>
      <c r="BR2250" s="1">
        <f ca="1">INDEX(receiving_rec,CELL("Row",AO2250)-1)*(REC)</f>
        <v>0</v>
      </c>
      <c r="BS2250" s="1">
        <f ca="1">INDEX(receiving_tds,CELL("Row",AP2250)-1)*(RECTD)</f>
        <v>0</v>
      </c>
      <c r="BT2250" s="1">
        <f ca="1">IF(INDEX(receiving_yds,CELL("Row",AI2250)-1)&gt;=100,3,0)</f>
        <v>0</v>
      </c>
      <c r="BU2250" s="1">
        <f ca="1">INDEX(puntret_tds,CELL("Row",AR2250)-1)*(PUNTKORETTD)+INDEX(kickret_tds,CELL("Row",AR2250)-1)*(PUNTKORETTD)</f>
        <v>0</v>
      </c>
      <c r="BV2250" s="1">
        <f ca="1">INDEX(fumbles_tot,CELL("Row",AS2250)-1)*(FUM)</f>
        <v>0</v>
      </c>
      <c r="BW2250" s="1">
        <f ca="1">(INDEX(passing_twoptm,CELL("Row",AT2250)-1)+INDEX(rushing_twoptm,CELL("Row",AT2250)-1)+INDEX(receiving_twoptm,CELL("Row",AT2250)-1))*(_2PTCONV)</f>
        <v>0</v>
      </c>
      <c r="BX2250" s="1">
        <f ca="1">SUM(BJ2250:BW2250)</f>
        <v>0</v>
      </c>
    </row>
    <row r="2251" spans="1:76" x14ac:dyDescent="0.25">
      <c r="A2251" s="1" t="s">
        <v>1553</v>
      </c>
      <c r="B2251" s="1" t="s">
        <v>1554</v>
      </c>
      <c r="C2251" s="1" t="s">
        <v>62</v>
      </c>
      <c r="D2251" s="1" t="s">
        <v>1508</v>
      </c>
      <c r="E2251" s="1" t="s">
        <v>115</v>
      </c>
      <c r="F2251">
        <v>1</v>
      </c>
      <c r="G2251">
        <v>0</v>
      </c>
      <c r="H2251">
        <v>0</v>
      </c>
      <c r="I2251">
        <v>0</v>
      </c>
      <c r="J2251">
        <v>3</v>
      </c>
      <c r="BI2251" s="4">
        <v>4</v>
      </c>
      <c r="BJ2251" s="1">
        <f ca="1">INDEX(passing_tds,CELL("Row",AG2251)-1)*(PASSTD)</f>
        <v>0</v>
      </c>
      <c r="BK2251" s="1">
        <f ca="1">INDEX(passing_yds,CELL("Row",AH2251)-1)*(PASSYDS)</f>
        <v>0</v>
      </c>
      <c r="BL2251" s="1">
        <f ca="1">IF(INDEX(passing_yds,CELL("Row",AI2251)-1)&gt;=300,3,0)</f>
        <v>0</v>
      </c>
      <c r="BM2251" s="1">
        <f ca="1">INDEX(passing_ints,CELL("Row",AJ2251)-1)*(INT)</f>
        <v>0</v>
      </c>
      <c r="BN2251" s="1">
        <f ca="1">INDEX(rushing_yds,CELL("Row",AK2251)-1)*(RUSHYDS)</f>
        <v>0</v>
      </c>
      <c r="BO2251" s="1">
        <f ca="1">INDEX(rushing_tds,CELL("Row",AK2251)-1)*(RUSHTD)</f>
        <v>0</v>
      </c>
      <c r="BP2251" s="1">
        <f ca="1">IF(INDEX(rushing_yds,CELL("Row",AI2251)-1)&gt;=100,3,0)</f>
        <v>0</v>
      </c>
      <c r="BQ2251" s="1">
        <f ca="1">INDEX(receiving_yds,CELL("Row",AN2251)-1)*(RECYDS)</f>
        <v>0</v>
      </c>
      <c r="BR2251" s="1">
        <f ca="1">INDEX(receiving_rec,CELL("Row",AO2251)-1)*(REC)</f>
        <v>0</v>
      </c>
      <c r="BS2251" s="1">
        <f ca="1">INDEX(receiving_tds,CELL("Row",AP2251)-1)*(RECTD)</f>
        <v>0</v>
      </c>
      <c r="BT2251" s="1">
        <f ca="1">IF(INDEX(receiving_yds,CELL("Row",AI2251)-1)&gt;=100,3,0)</f>
        <v>0</v>
      </c>
      <c r="BU2251" s="1">
        <f ca="1">INDEX(puntret_tds,CELL("Row",AR2251)-1)*(PUNTKORETTD)+INDEX(kickret_tds,CELL("Row",AR2251)-1)*(PUNTKORETTD)</f>
        <v>0</v>
      </c>
      <c r="BV2251" s="1">
        <f ca="1">INDEX(fumbles_tot,CELL("Row",AS2251)-1)*(FUM)</f>
        <v>0</v>
      </c>
      <c r="BW2251" s="1">
        <f ca="1">(INDEX(passing_twoptm,CELL("Row",AT2251)-1)+INDEX(rushing_twoptm,CELL("Row",AT2251)-1)+INDEX(receiving_twoptm,CELL("Row",AT2251)-1))*(_2PTCONV)</f>
        <v>0</v>
      </c>
      <c r="BX2251" s="1">
        <f ca="1">SUM(BJ2251:BW2251)</f>
        <v>0</v>
      </c>
    </row>
    <row r="2252" spans="1:76" x14ac:dyDescent="0.25">
      <c r="A2252" s="1" t="s">
        <v>1952</v>
      </c>
      <c r="B2252" s="1" t="s">
        <v>1953</v>
      </c>
      <c r="C2252" s="1" t="s">
        <v>62</v>
      </c>
      <c r="D2252" s="1" t="s">
        <v>1508</v>
      </c>
      <c r="E2252" s="1" t="s">
        <v>97</v>
      </c>
      <c r="F2252">
        <v>1</v>
      </c>
      <c r="G2252">
        <v>0</v>
      </c>
      <c r="H2252">
        <v>0</v>
      </c>
      <c r="I2252">
        <v>0</v>
      </c>
      <c r="J2252">
        <v>2</v>
      </c>
      <c r="BI2252" s="4">
        <v>4</v>
      </c>
      <c r="BJ2252" s="1">
        <f ca="1">INDEX(passing_tds,CELL("Row",AG2252)-1)*(PASSTD)</f>
        <v>0</v>
      </c>
      <c r="BK2252" s="1">
        <f ca="1">INDEX(passing_yds,CELL("Row",AH2252)-1)*(PASSYDS)</f>
        <v>0</v>
      </c>
      <c r="BL2252" s="1">
        <f ca="1">IF(INDEX(passing_yds,CELL("Row",AI2252)-1)&gt;=300,3,0)</f>
        <v>0</v>
      </c>
      <c r="BM2252" s="1">
        <f ca="1">INDEX(passing_ints,CELL("Row",AJ2252)-1)*(INT)</f>
        <v>0</v>
      </c>
      <c r="BN2252" s="1">
        <f ca="1">INDEX(rushing_yds,CELL("Row",AK2252)-1)*(RUSHYDS)</f>
        <v>0</v>
      </c>
      <c r="BO2252" s="1">
        <f ca="1">INDEX(rushing_tds,CELL("Row",AK2252)-1)*(RUSHTD)</f>
        <v>0</v>
      </c>
      <c r="BP2252" s="1">
        <f ca="1">IF(INDEX(rushing_yds,CELL("Row",AI2252)-1)&gt;=100,3,0)</f>
        <v>0</v>
      </c>
      <c r="BQ2252" s="1">
        <f ca="1">INDEX(receiving_yds,CELL("Row",AN2252)-1)*(RECYDS)</f>
        <v>0</v>
      </c>
      <c r="BR2252" s="1">
        <f ca="1">INDEX(receiving_rec,CELL("Row",AO2252)-1)*(REC)</f>
        <v>0</v>
      </c>
      <c r="BS2252" s="1">
        <f ca="1">INDEX(receiving_tds,CELL("Row",AP2252)-1)*(RECTD)</f>
        <v>0</v>
      </c>
      <c r="BT2252" s="1">
        <f ca="1">IF(INDEX(receiving_yds,CELL("Row",AI2252)-1)&gt;=100,3,0)</f>
        <v>0</v>
      </c>
      <c r="BU2252" s="1">
        <f ca="1">INDEX(puntret_tds,CELL("Row",AR2252)-1)*(PUNTKORETTD)+INDEX(kickret_tds,CELL("Row",AR2252)-1)*(PUNTKORETTD)</f>
        <v>0</v>
      </c>
      <c r="BV2252" s="1">
        <f ca="1">INDEX(fumbles_tot,CELL("Row",AS2252)-1)*(FUM)</f>
        <v>0</v>
      </c>
      <c r="BW2252" s="1">
        <f ca="1">(INDEX(passing_twoptm,CELL("Row",AT2252)-1)+INDEX(rushing_twoptm,CELL("Row",AT2252)-1)+INDEX(receiving_twoptm,CELL("Row",AT2252)-1))*(_2PTCONV)</f>
        <v>0</v>
      </c>
      <c r="BX2252" s="1">
        <f ca="1">SUM(BJ2252:BW2252)</f>
        <v>0</v>
      </c>
    </row>
    <row r="2253" spans="1:76" x14ac:dyDescent="0.25">
      <c r="A2253" s="1" t="s">
        <v>1544</v>
      </c>
      <c r="B2253" s="1" t="s">
        <v>1545</v>
      </c>
      <c r="C2253" s="1" t="s">
        <v>62</v>
      </c>
      <c r="D2253" s="1" t="s">
        <v>1508</v>
      </c>
      <c r="E2253" s="1" t="s">
        <v>94</v>
      </c>
      <c r="F2253">
        <v>2</v>
      </c>
      <c r="G2253">
        <v>0</v>
      </c>
      <c r="H2253">
        <v>0</v>
      </c>
      <c r="I2253">
        <v>0</v>
      </c>
      <c r="J2253">
        <v>3</v>
      </c>
      <c r="BI2253" s="4">
        <v>4</v>
      </c>
      <c r="BJ2253" s="1">
        <f ca="1">INDEX(passing_tds,CELL("Row",AG2253)-1)*(PASSTD)</f>
        <v>0</v>
      </c>
      <c r="BK2253" s="1">
        <f ca="1">INDEX(passing_yds,CELL("Row",AH2253)-1)*(PASSYDS)</f>
        <v>0</v>
      </c>
      <c r="BL2253" s="1">
        <f ca="1">IF(INDEX(passing_yds,CELL("Row",AI2253)-1)&gt;=300,3,0)</f>
        <v>0</v>
      </c>
      <c r="BM2253" s="1">
        <f ca="1">INDEX(passing_ints,CELL("Row",AJ2253)-1)*(INT)</f>
        <v>0</v>
      </c>
      <c r="BN2253" s="1">
        <f ca="1">INDEX(rushing_yds,CELL("Row",AK2253)-1)*(RUSHYDS)</f>
        <v>0</v>
      </c>
      <c r="BO2253" s="1">
        <f ca="1">INDEX(rushing_tds,CELL("Row",AK2253)-1)*(RUSHTD)</f>
        <v>0</v>
      </c>
      <c r="BP2253" s="1">
        <f ca="1">IF(INDEX(rushing_yds,CELL("Row",AI2253)-1)&gt;=100,3,0)</f>
        <v>0</v>
      </c>
      <c r="BQ2253" s="1">
        <f ca="1">INDEX(receiving_yds,CELL("Row",AN2253)-1)*(RECYDS)</f>
        <v>0</v>
      </c>
      <c r="BR2253" s="1">
        <f ca="1">INDEX(receiving_rec,CELL("Row",AO2253)-1)*(REC)</f>
        <v>0</v>
      </c>
      <c r="BS2253" s="1">
        <f ca="1">INDEX(receiving_tds,CELL("Row",AP2253)-1)*(RECTD)</f>
        <v>0</v>
      </c>
      <c r="BT2253" s="1">
        <f ca="1">IF(INDEX(receiving_yds,CELL("Row",AI2253)-1)&gt;=100,3,0)</f>
        <v>0</v>
      </c>
      <c r="BU2253" s="1">
        <f ca="1">INDEX(puntret_tds,CELL("Row",AR2253)-1)*(PUNTKORETTD)+INDEX(kickret_tds,CELL("Row",AR2253)-1)*(PUNTKORETTD)</f>
        <v>0</v>
      </c>
      <c r="BV2253" s="1">
        <f ca="1">INDEX(fumbles_tot,CELL("Row",AS2253)-1)*(FUM)</f>
        <v>0</v>
      </c>
      <c r="BW2253" s="1">
        <f ca="1">(INDEX(passing_twoptm,CELL("Row",AT2253)-1)+INDEX(rushing_twoptm,CELL("Row",AT2253)-1)+INDEX(receiving_twoptm,CELL("Row",AT2253)-1))*(_2PTCONV)</f>
        <v>0</v>
      </c>
      <c r="BX2253" s="1">
        <f ca="1">SUM(BJ2253:BW2253)</f>
        <v>0</v>
      </c>
    </row>
    <row r="2254" spans="1:76" x14ac:dyDescent="0.25">
      <c r="A2254" s="1" t="s">
        <v>1547</v>
      </c>
      <c r="B2254" s="1" t="s">
        <v>1548</v>
      </c>
      <c r="C2254" s="1" t="s">
        <v>62</v>
      </c>
      <c r="D2254" s="1" t="s">
        <v>1508</v>
      </c>
      <c r="E2254" s="1" t="s">
        <v>100</v>
      </c>
      <c r="F2254">
        <v>0</v>
      </c>
      <c r="G2254">
        <v>0</v>
      </c>
      <c r="H2254">
        <v>0</v>
      </c>
      <c r="I2254">
        <v>0</v>
      </c>
      <c r="J2254">
        <v>2</v>
      </c>
      <c r="BI2254" s="4">
        <v>4</v>
      </c>
      <c r="BJ2254" s="1">
        <f ca="1">INDEX(passing_tds,CELL("Row",AG2254)-1)*(PASSTD)</f>
        <v>0</v>
      </c>
      <c r="BK2254" s="1">
        <f ca="1">INDEX(passing_yds,CELL("Row",AH2254)-1)*(PASSYDS)</f>
        <v>0</v>
      </c>
      <c r="BL2254" s="1">
        <f ca="1">IF(INDEX(passing_yds,CELL("Row",AI2254)-1)&gt;=300,3,0)</f>
        <v>0</v>
      </c>
      <c r="BM2254" s="1">
        <f ca="1">INDEX(passing_ints,CELL("Row",AJ2254)-1)*(INT)</f>
        <v>0</v>
      </c>
      <c r="BN2254" s="1">
        <f ca="1">INDEX(rushing_yds,CELL("Row",AK2254)-1)*(RUSHYDS)</f>
        <v>0</v>
      </c>
      <c r="BO2254" s="1">
        <f ca="1">INDEX(rushing_tds,CELL("Row",AK2254)-1)*(RUSHTD)</f>
        <v>0</v>
      </c>
      <c r="BP2254" s="1">
        <f ca="1">IF(INDEX(rushing_yds,CELL("Row",AI2254)-1)&gt;=100,3,0)</f>
        <v>0</v>
      </c>
      <c r="BQ2254" s="1">
        <f ca="1">INDEX(receiving_yds,CELL("Row",AN2254)-1)*(RECYDS)</f>
        <v>0</v>
      </c>
      <c r="BR2254" s="1">
        <f ca="1">INDEX(receiving_rec,CELL("Row",AO2254)-1)*(REC)</f>
        <v>0</v>
      </c>
      <c r="BS2254" s="1">
        <f ca="1">INDEX(receiving_tds,CELL("Row",AP2254)-1)*(RECTD)</f>
        <v>0</v>
      </c>
      <c r="BT2254" s="1">
        <f ca="1">IF(INDEX(receiving_yds,CELL("Row",AI2254)-1)&gt;=100,3,0)</f>
        <v>0</v>
      </c>
      <c r="BU2254" s="1">
        <f ca="1">INDEX(puntret_tds,CELL("Row",AR2254)-1)*(PUNTKORETTD)+INDEX(kickret_tds,CELL("Row",AR2254)-1)*(PUNTKORETTD)</f>
        <v>0</v>
      </c>
      <c r="BV2254" s="1">
        <f ca="1">INDEX(fumbles_tot,CELL("Row",AS2254)-1)*(FUM)</f>
        <v>0</v>
      </c>
      <c r="BW2254" s="1">
        <f ca="1">(INDEX(passing_twoptm,CELL("Row",AT2254)-1)+INDEX(rushing_twoptm,CELL("Row",AT2254)-1)+INDEX(receiving_twoptm,CELL("Row",AT2254)-1))*(_2PTCONV)</f>
        <v>0</v>
      </c>
      <c r="BX2254" s="1">
        <f ca="1">SUM(BJ2254:BW2254)</f>
        <v>0</v>
      </c>
    </row>
    <row r="2255" spans="1:76" x14ac:dyDescent="0.25">
      <c r="A2255" s="1" t="s">
        <v>1528</v>
      </c>
      <c r="B2255" s="1" t="s">
        <v>1529</v>
      </c>
      <c r="C2255" s="1" t="s">
        <v>62</v>
      </c>
      <c r="D2255" s="1" t="s">
        <v>1508</v>
      </c>
      <c r="E2255" s="1" t="s">
        <v>94</v>
      </c>
      <c r="F2255">
        <v>1</v>
      </c>
      <c r="G2255">
        <v>0</v>
      </c>
      <c r="H2255">
        <v>0</v>
      </c>
      <c r="I2255">
        <v>0</v>
      </c>
      <c r="J2255">
        <v>5</v>
      </c>
      <c r="BI2255" s="4">
        <v>4</v>
      </c>
      <c r="BJ2255" s="1">
        <f ca="1">INDEX(passing_tds,CELL("Row",AG2255)-1)*(PASSTD)</f>
        <v>0</v>
      </c>
      <c r="BK2255" s="1">
        <f ca="1">INDEX(passing_yds,CELL("Row",AH2255)-1)*(PASSYDS)</f>
        <v>0</v>
      </c>
      <c r="BL2255" s="1">
        <f ca="1">IF(INDEX(passing_yds,CELL("Row",AI2255)-1)&gt;=300,3,0)</f>
        <v>0</v>
      </c>
      <c r="BM2255" s="1">
        <f ca="1">INDEX(passing_ints,CELL("Row",AJ2255)-1)*(INT)</f>
        <v>0</v>
      </c>
      <c r="BN2255" s="1">
        <f ca="1">INDEX(rushing_yds,CELL("Row",AK2255)-1)*(RUSHYDS)</f>
        <v>0</v>
      </c>
      <c r="BO2255" s="1">
        <f ca="1">INDEX(rushing_tds,CELL("Row",AK2255)-1)*(RUSHTD)</f>
        <v>0</v>
      </c>
      <c r="BP2255" s="1">
        <f ca="1">IF(INDEX(rushing_yds,CELL("Row",AI2255)-1)&gt;=100,3,0)</f>
        <v>0</v>
      </c>
      <c r="BQ2255" s="1">
        <f ca="1">INDEX(receiving_yds,CELL("Row",AN2255)-1)*(RECYDS)</f>
        <v>0</v>
      </c>
      <c r="BR2255" s="1">
        <f ca="1">INDEX(receiving_rec,CELL("Row",AO2255)-1)*(REC)</f>
        <v>0</v>
      </c>
      <c r="BS2255" s="1">
        <f ca="1">INDEX(receiving_tds,CELL("Row",AP2255)-1)*(RECTD)</f>
        <v>0</v>
      </c>
      <c r="BT2255" s="1">
        <f ca="1">IF(INDEX(receiving_yds,CELL("Row",AI2255)-1)&gt;=100,3,0)</f>
        <v>0</v>
      </c>
      <c r="BU2255" s="1">
        <f ca="1">INDEX(puntret_tds,CELL("Row",AR2255)-1)*(PUNTKORETTD)+INDEX(kickret_tds,CELL("Row",AR2255)-1)*(PUNTKORETTD)</f>
        <v>0</v>
      </c>
      <c r="BV2255" s="1">
        <f ca="1">INDEX(fumbles_tot,CELL("Row",AS2255)-1)*(FUM)</f>
        <v>0</v>
      </c>
      <c r="BW2255" s="1">
        <f ca="1">(INDEX(passing_twoptm,CELL("Row",AT2255)-1)+INDEX(rushing_twoptm,CELL("Row",AT2255)-1)+INDEX(receiving_twoptm,CELL("Row",AT2255)-1))*(_2PTCONV)</f>
        <v>0</v>
      </c>
      <c r="BX2255" s="1">
        <f ca="1">SUM(BJ2255:BW2255)</f>
        <v>0</v>
      </c>
    </row>
    <row r="2256" spans="1:76" x14ac:dyDescent="0.25">
      <c r="A2256" s="1" t="s">
        <v>1551</v>
      </c>
      <c r="B2256" s="1" t="s">
        <v>1552</v>
      </c>
      <c r="C2256" s="1" t="s">
        <v>62</v>
      </c>
      <c r="D2256" s="1" t="s">
        <v>1508</v>
      </c>
      <c r="E2256" s="1" t="s">
        <v>112</v>
      </c>
      <c r="F2256">
        <v>1</v>
      </c>
      <c r="G2256">
        <v>0</v>
      </c>
      <c r="H2256">
        <v>0</v>
      </c>
      <c r="I2256">
        <v>0</v>
      </c>
      <c r="J2256">
        <v>0</v>
      </c>
      <c r="BI2256" s="4">
        <v>4</v>
      </c>
      <c r="BJ2256" s="1">
        <f ca="1">INDEX(passing_tds,CELL("Row",AG2256)-1)*(PASSTD)</f>
        <v>0</v>
      </c>
      <c r="BK2256" s="1">
        <f ca="1">INDEX(passing_yds,CELL("Row",AH2256)-1)*(PASSYDS)</f>
        <v>0</v>
      </c>
      <c r="BL2256" s="1">
        <f ca="1">IF(INDEX(passing_yds,CELL("Row",AI2256)-1)&gt;=300,3,0)</f>
        <v>0</v>
      </c>
      <c r="BM2256" s="1">
        <f ca="1">INDEX(passing_ints,CELL("Row",AJ2256)-1)*(INT)</f>
        <v>0</v>
      </c>
      <c r="BN2256" s="1">
        <f ca="1">INDEX(rushing_yds,CELL("Row",AK2256)-1)*(RUSHYDS)</f>
        <v>0</v>
      </c>
      <c r="BO2256" s="1">
        <f ca="1">INDEX(rushing_tds,CELL("Row",AK2256)-1)*(RUSHTD)</f>
        <v>0</v>
      </c>
      <c r="BP2256" s="1">
        <f ca="1">IF(INDEX(rushing_yds,CELL("Row",AI2256)-1)&gt;=100,3,0)</f>
        <v>0</v>
      </c>
      <c r="BQ2256" s="1">
        <f ca="1">INDEX(receiving_yds,CELL("Row",AN2256)-1)*(RECYDS)</f>
        <v>0</v>
      </c>
      <c r="BR2256" s="1">
        <f ca="1">INDEX(receiving_rec,CELL("Row",AO2256)-1)*(REC)</f>
        <v>0</v>
      </c>
      <c r="BS2256" s="1">
        <f ca="1">INDEX(receiving_tds,CELL("Row",AP2256)-1)*(RECTD)</f>
        <v>0</v>
      </c>
      <c r="BT2256" s="1">
        <f ca="1">IF(INDEX(receiving_yds,CELL("Row",AI2256)-1)&gt;=100,3,0)</f>
        <v>0</v>
      </c>
      <c r="BU2256" s="1">
        <f ca="1">INDEX(puntret_tds,CELL("Row",AR2256)-1)*(PUNTKORETTD)+INDEX(kickret_tds,CELL("Row",AR2256)-1)*(PUNTKORETTD)</f>
        <v>0</v>
      </c>
      <c r="BV2256" s="1">
        <f ca="1">INDEX(fumbles_tot,CELL("Row",AS2256)-1)*(FUM)</f>
        <v>0</v>
      </c>
      <c r="BW2256" s="1">
        <f ca="1">(INDEX(passing_twoptm,CELL("Row",AT2256)-1)+INDEX(rushing_twoptm,CELL("Row",AT2256)-1)+INDEX(receiving_twoptm,CELL("Row",AT2256)-1))*(_2PTCONV)</f>
        <v>0</v>
      </c>
      <c r="BX2256" s="1">
        <f ca="1">SUM(BJ2256:BW2256)</f>
        <v>0</v>
      </c>
    </row>
    <row r="2257" spans="1:76" x14ac:dyDescent="0.25">
      <c r="A2257" s="1" t="s">
        <v>819</v>
      </c>
      <c r="B2257" s="1" t="s">
        <v>820</v>
      </c>
      <c r="C2257" s="1" t="s">
        <v>135</v>
      </c>
      <c r="D2257" s="1" t="s">
        <v>801</v>
      </c>
      <c r="E2257" s="1" t="s">
        <v>88</v>
      </c>
      <c r="P2257">
        <v>4</v>
      </c>
      <c r="Q2257">
        <v>4</v>
      </c>
      <c r="R2257">
        <v>40</v>
      </c>
      <c r="S2257">
        <v>12</v>
      </c>
      <c r="T2257">
        <v>1</v>
      </c>
      <c r="U2257">
        <v>0</v>
      </c>
      <c r="V2257">
        <v>1</v>
      </c>
      <c r="W2257">
        <v>0</v>
      </c>
      <c r="X2257">
        <v>1</v>
      </c>
      <c r="BI2257" s="4">
        <v>4</v>
      </c>
      <c r="BJ2257" s="1">
        <f ca="1">INDEX(passing_tds,CELL("Row",AG2257)-1)*(PASSTD)</f>
        <v>0</v>
      </c>
      <c r="BK2257" s="1">
        <f ca="1">INDEX(passing_yds,CELL("Row",AH2257)-1)*(PASSYDS)</f>
        <v>0</v>
      </c>
      <c r="BL2257" s="1">
        <f ca="1">IF(INDEX(passing_yds,CELL("Row",AI2257)-1)&gt;=300,3,0)</f>
        <v>0</v>
      </c>
      <c r="BM2257" s="1">
        <f ca="1">INDEX(passing_ints,CELL("Row",AJ2257)-1)*(INT)</f>
        <v>0</v>
      </c>
      <c r="BN2257" s="1">
        <f ca="1">INDEX(rushing_yds,CELL("Row",AK2257)-1)*(RUSHYDS)</f>
        <v>0</v>
      </c>
      <c r="BO2257" s="1">
        <f ca="1">INDEX(rushing_tds,CELL("Row",AK2257)-1)*(RUSHTD)</f>
        <v>0</v>
      </c>
      <c r="BP2257" s="1">
        <f ca="1">IF(INDEX(rushing_yds,CELL("Row",AI2257)-1)&gt;=100,3,0)</f>
        <v>0</v>
      </c>
      <c r="BQ2257" s="1">
        <f ca="1">INDEX(receiving_yds,CELL("Row",AN2257)-1)*(RECYDS)</f>
        <v>0</v>
      </c>
      <c r="BR2257" s="1">
        <f ca="1">INDEX(receiving_rec,CELL("Row",AO2257)-1)*(REC)</f>
        <v>0</v>
      </c>
      <c r="BS2257" s="1">
        <f ca="1">INDEX(receiving_tds,CELL("Row",AP2257)-1)*(RECTD)</f>
        <v>0</v>
      </c>
      <c r="BT2257" s="1">
        <f ca="1">IF(INDEX(receiving_yds,CELL("Row",AI2257)-1)&gt;=100,3,0)</f>
        <v>0</v>
      </c>
      <c r="BU2257" s="1">
        <f ca="1">INDEX(puntret_tds,CELL("Row",AR2257)-1)*(PUNTKORETTD)+INDEX(kickret_tds,CELL("Row",AR2257)-1)*(PUNTKORETTD)</f>
        <v>0</v>
      </c>
      <c r="BV2257" s="1">
        <f ca="1">INDEX(fumbles_tot,CELL("Row",AS2257)-1)*(FUM)</f>
        <v>0</v>
      </c>
      <c r="BW2257" s="1">
        <f ca="1">(INDEX(passing_twoptm,CELL("Row",AT2257)-1)+INDEX(rushing_twoptm,CELL("Row",AT2257)-1)+INDEX(receiving_twoptm,CELL("Row",AT2257)-1))*(_2PTCONV)</f>
        <v>0</v>
      </c>
      <c r="BX2257" s="1">
        <f ca="1">SUM(BJ2257:BW2257)</f>
        <v>0</v>
      </c>
    </row>
    <row r="2258" spans="1:76" x14ac:dyDescent="0.25">
      <c r="A2258" s="1" t="s">
        <v>821</v>
      </c>
      <c r="B2258" s="1" t="s">
        <v>822</v>
      </c>
      <c r="C2258" s="1" t="s">
        <v>135</v>
      </c>
      <c r="D2258" s="1" t="s">
        <v>801</v>
      </c>
      <c r="E2258" s="1" t="s">
        <v>91</v>
      </c>
      <c r="AK2258">
        <v>47</v>
      </c>
      <c r="AL2258">
        <v>3</v>
      </c>
      <c r="AM2258">
        <v>57</v>
      </c>
      <c r="AN2258">
        <v>4</v>
      </c>
      <c r="AO2258">
        <v>192</v>
      </c>
      <c r="BI2258" s="4">
        <v>4</v>
      </c>
      <c r="BJ2258" s="1">
        <f ca="1">INDEX(passing_tds,CELL("Row",AG2258)-1)*(PASSTD)</f>
        <v>0</v>
      </c>
      <c r="BK2258" s="1">
        <f ca="1">INDEX(passing_yds,CELL("Row",AH2258)-1)*(PASSYDS)</f>
        <v>0</v>
      </c>
      <c r="BL2258" s="1">
        <f ca="1">IF(INDEX(passing_yds,CELL("Row",AI2258)-1)&gt;=300,3,0)</f>
        <v>0</v>
      </c>
      <c r="BM2258" s="1">
        <f ca="1">INDEX(passing_ints,CELL("Row",AJ2258)-1)*(INT)</f>
        <v>0</v>
      </c>
      <c r="BN2258" s="1">
        <f ca="1">INDEX(rushing_yds,CELL("Row",AK2258)-1)*(RUSHYDS)</f>
        <v>0</v>
      </c>
      <c r="BO2258" s="1">
        <f ca="1">INDEX(rushing_tds,CELL("Row",AK2258)-1)*(RUSHTD)</f>
        <v>0</v>
      </c>
      <c r="BP2258" s="1">
        <f ca="1">IF(INDEX(rushing_yds,CELL("Row",AI2258)-1)&gt;=100,3,0)</f>
        <v>0</v>
      </c>
      <c r="BQ2258" s="1">
        <f ca="1">INDEX(receiving_yds,CELL("Row",AN2258)-1)*(RECYDS)</f>
        <v>0</v>
      </c>
      <c r="BR2258" s="1">
        <f ca="1">INDEX(receiving_rec,CELL("Row",AO2258)-1)*(REC)</f>
        <v>0</v>
      </c>
      <c r="BS2258" s="1">
        <f ca="1">INDEX(receiving_tds,CELL("Row",AP2258)-1)*(RECTD)</f>
        <v>0</v>
      </c>
      <c r="BT2258" s="1">
        <f ca="1">IF(INDEX(receiving_yds,CELL("Row",AI2258)-1)&gt;=100,3,0)</f>
        <v>0</v>
      </c>
      <c r="BU2258" s="1">
        <f ca="1">INDEX(puntret_tds,CELL("Row",AR2258)-1)*(PUNTKORETTD)+INDEX(kickret_tds,CELL("Row",AR2258)-1)*(PUNTKORETTD)</f>
        <v>0</v>
      </c>
      <c r="BV2258" s="1">
        <f ca="1">INDEX(fumbles_tot,CELL("Row",AS2258)-1)*(FUM)</f>
        <v>0</v>
      </c>
      <c r="BW2258" s="1">
        <f ca="1">(INDEX(passing_twoptm,CELL("Row",AT2258)-1)+INDEX(rushing_twoptm,CELL("Row",AT2258)-1)+INDEX(receiving_twoptm,CELL("Row",AT2258)-1))*(_2PTCONV)</f>
        <v>0</v>
      </c>
      <c r="BX2258" s="1">
        <f ca="1">SUM(BJ2258:BW2258)</f>
        <v>0</v>
      </c>
    </row>
    <row r="2259" spans="1:76" x14ac:dyDescent="0.25">
      <c r="A2259" s="1" t="s">
        <v>823</v>
      </c>
      <c r="B2259" s="1" t="s">
        <v>824</v>
      </c>
      <c r="C2259" s="1" t="s">
        <v>135</v>
      </c>
      <c r="D2259" s="1" t="s">
        <v>801</v>
      </c>
      <c r="E2259" s="1" t="s">
        <v>100</v>
      </c>
      <c r="F2259">
        <v>0</v>
      </c>
      <c r="G2259">
        <v>0</v>
      </c>
      <c r="H2259">
        <v>0</v>
      </c>
      <c r="I2259">
        <v>0</v>
      </c>
      <c r="J2259">
        <v>2</v>
      </c>
      <c r="Y2259">
        <v>36</v>
      </c>
      <c r="Z2259">
        <v>38</v>
      </c>
      <c r="AA2259">
        <v>0</v>
      </c>
      <c r="AB2259">
        <v>3</v>
      </c>
      <c r="AC2259">
        <v>0</v>
      </c>
      <c r="BI2259" s="4">
        <v>4</v>
      </c>
      <c r="BJ2259" s="1">
        <f ca="1">INDEX(passing_tds,CELL("Row",AG2259)-1)*(PASSTD)</f>
        <v>0</v>
      </c>
      <c r="BK2259" s="1">
        <f ca="1">INDEX(passing_yds,CELL("Row",AH2259)-1)*(PASSYDS)</f>
        <v>0</v>
      </c>
      <c r="BL2259" s="1">
        <f ca="1">IF(INDEX(passing_yds,CELL("Row",AI2259)-1)&gt;=300,3,0)</f>
        <v>0</v>
      </c>
      <c r="BM2259" s="1">
        <f ca="1">INDEX(passing_ints,CELL("Row",AJ2259)-1)*(INT)</f>
        <v>0</v>
      </c>
      <c r="BN2259" s="1">
        <f ca="1">INDEX(rushing_yds,CELL("Row",AK2259)-1)*(RUSHYDS)</f>
        <v>0</v>
      </c>
      <c r="BO2259" s="1">
        <f ca="1">INDEX(rushing_tds,CELL("Row",AK2259)-1)*(RUSHTD)</f>
        <v>0</v>
      </c>
      <c r="BP2259" s="1">
        <f ca="1">IF(INDEX(rushing_yds,CELL("Row",AI2259)-1)&gt;=100,3,0)</f>
        <v>0</v>
      </c>
      <c r="BQ2259" s="1">
        <f ca="1">INDEX(receiving_yds,CELL("Row",AN2259)-1)*(RECYDS)</f>
        <v>0</v>
      </c>
      <c r="BR2259" s="1">
        <f ca="1">INDEX(receiving_rec,CELL("Row",AO2259)-1)*(REC)</f>
        <v>0</v>
      </c>
      <c r="BS2259" s="1">
        <f ca="1">INDEX(receiving_tds,CELL("Row",AP2259)-1)*(RECTD)</f>
        <v>0</v>
      </c>
      <c r="BT2259" s="1">
        <f ca="1">IF(INDEX(receiving_yds,CELL("Row",AI2259)-1)&gt;=100,3,0)</f>
        <v>0</v>
      </c>
      <c r="BU2259" s="1">
        <f ca="1">INDEX(puntret_tds,CELL("Row",AR2259)-1)*(PUNTKORETTD)+INDEX(kickret_tds,CELL("Row",AR2259)-1)*(PUNTKORETTD)</f>
        <v>0</v>
      </c>
      <c r="BV2259" s="1">
        <f ca="1">INDEX(fumbles_tot,CELL("Row",AS2259)-1)*(FUM)</f>
        <v>0</v>
      </c>
      <c r="BW2259" s="1">
        <f ca="1">(INDEX(passing_twoptm,CELL("Row",AT2259)-1)+INDEX(rushing_twoptm,CELL("Row",AT2259)-1)+INDEX(receiving_twoptm,CELL("Row",AT2259)-1))*(_2PTCONV)</f>
        <v>0</v>
      </c>
      <c r="BX2259" s="1">
        <f ca="1">SUM(BJ2259:BW2259)</f>
        <v>0</v>
      </c>
    </row>
    <row r="2260" spans="1:76" x14ac:dyDescent="0.25">
      <c r="A2260" s="1" t="s">
        <v>825</v>
      </c>
      <c r="B2260" s="1" t="s">
        <v>826</v>
      </c>
      <c r="C2260" s="1" t="s">
        <v>135</v>
      </c>
      <c r="D2260" s="1" t="s">
        <v>801</v>
      </c>
      <c r="E2260" s="1" t="s">
        <v>165</v>
      </c>
      <c r="F2260">
        <v>0</v>
      </c>
      <c r="G2260">
        <v>0</v>
      </c>
      <c r="H2260">
        <v>0</v>
      </c>
      <c r="I2260">
        <v>0</v>
      </c>
      <c r="J2260">
        <v>7</v>
      </c>
      <c r="BI2260" s="4">
        <v>4</v>
      </c>
      <c r="BJ2260" s="1">
        <f ca="1">INDEX(passing_tds,CELL("Row",AG2260)-1)*(PASSTD)</f>
        <v>0</v>
      </c>
      <c r="BK2260" s="1">
        <f ca="1">INDEX(passing_yds,CELL("Row",AH2260)-1)*(PASSYDS)</f>
        <v>0</v>
      </c>
      <c r="BL2260" s="1">
        <f ca="1">IF(INDEX(passing_yds,CELL("Row",AI2260)-1)&gt;=300,3,0)</f>
        <v>0</v>
      </c>
      <c r="BM2260" s="1">
        <f ca="1">INDEX(passing_ints,CELL("Row",AJ2260)-1)*(INT)</f>
        <v>0</v>
      </c>
      <c r="BN2260" s="1">
        <f ca="1">INDEX(rushing_yds,CELL("Row",AK2260)-1)*(RUSHYDS)</f>
        <v>0</v>
      </c>
      <c r="BO2260" s="1">
        <f ca="1">INDEX(rushing_tds,CELL("Row",AK2260)-1)*(RUSHTD)</f>
        <v>0</v>
      </c>
      <c r="BP2260" s="1">
        <f ca="1">IF(INDEX(rushing_yds,CELL("Row",AI2260)-1)&gt;=100,3,0)</f>
        <v>0</v>
      </c>
      <c r="BQ2260" s="1">
        <f ca="1">INDEX(receiving_yds,CELL("Row",AN2260)-1)*(RECYDS)</f>
        <v>0</v>
      </c>
      <c r="BR2260" s="1">
        <f ca="1">INDEX(receiving_rec,CELL("Row",AO2260)-1)*(REC)</f>
        <v>0</v>
      </c>
      <c r="BS2260" s="1">
        <f ca="1">INDEX(receiving_tds,CELL("Row",AP2260)-1)*(RECTD)</f>
        <v>0</v>
      </c>
      <c r="BT2260" s="1">
        <f ca="1">IF(INDEX(receiving_yds,CELL("Row",AI2260)-1)&gt;=100,3,0)</f>
        <v>0</v>
      </c>
      <c r="BU2260" s="1">
        <f ca="1">INDEX(puntret_tds,CELL("Row",AR2260)-1)*(PUNTKORETTD)+INDEX(kickret_tds,CELL("Row",AR2260)-1)*(PUNTKORETTD)</f>
        <v>0</v>
      </c>
      <c r="BV2260" s="1">
        <f ca="1">INDEX(fumbles_tot,CELL("Row",AS2260)-1)*(FUM)</f>
        <v>0</v>
      </c>
      <c r="BW2260" s="1">
        <f ca="1">(INDEX(passing_twoptm,CELL("Row",AT2260)-1)+INDEX(rushing_twoptm,CELL("Row",AT2260)-1)+INDEX(receiving_twoptm,CELL("Row",AT2260)-1))*(_2PTCONV)</f>
        <v>0</v>
      </c>
      <c r="BX2260" s="1">
        <f ca="1">SUM(BJ2260:BW2260)</f>
        <v>0</v>
      </c>
    </row>
    <row r="2261" spans="1:76" x14ac:dyDescent="0.25">
      <c r="A2261" s="1" t="s">
        <v>1956</v>
      </c>
      <c r="B2261" s="1" t="s">
        <v>1957</v>
      </c>
      <c r="C2261" s="1" t="s">
        <v>135</v>
      </c>
      <c r="D2261" s="1" t="s">
        <v>801</v>
      </c>
      <c r="E2261" s="1" t="s">
        <v>105</v>
      </c>
      <c r="F2261">
        <v>2</v>
      </c>
      <c r="G2261">
        <v>0</v>
      </c>
      <c r="H2261">
        <v>0</v>
      </c>
      <c r="I2261">
        <v>0</v>
      </c>
      <c r="J2261">
        <v>1</v>
      </c>
      <c r="BI2261" s="4">
        <v>4</v>
      </c>
      <c r="BJ2261" s="1">
        <f ca="1">INDEX(passing_tds,CELL("Row",AG2261)-1)*(PASSTD)</f>
        <v>0</v>
      </c>
      <c r="BK2261" s="1">
        <f ca="1">INDEX(passing_yds,CELL("Row",AH2261)-1)*(PASSYDS)</f>
        <v>0</v>
      </c>
      <c r="BL2261" s="1">
        <f ca="1">IF(INDEX(passing_yds,CELL("Row",AI2261)-1)&gt;=300,3,0)</f>
        <v>0</v>
      </c>
      <c r="BM2261" s="1">
        <f ca="1">INDEX(passing_ints,CELL("Row",AJ2261)-1)*(INT)</f>
        <v>0</v>
      </c>
      <c r="BN2261" s="1">
        <f ca="1">INDEX(rushing_yds,CELL("Row",AK2261)-1)*(RUSHYDS)</f>
        <v>0</v>
      </c>
      <c r="BO2261" s="1">
        <f ca="1">INDEX(rushing_tds,CELL("Row",AK2261)-1)*(RUSHTD)</f>
        <v>0</v>
      </c>
      <c r="BP2261" s="1">
        <f ca="1">IF(INDEX(rushing_yds,CELL("Row",AI2261)-1)&gt;=100,3,0)</f>
        <v>0</v>
      </c>
      <c r="BQ2261" s="1">
        <f ca="1">INDEX(receiving_yds,CELL("Row",AN2261)-1)*(RECYDS)</f>
        <v>0</v>
      </c>
      <c r="BR2261" s="1">
        <f ca="1">INDEX(receiving_rec,CELL("Row",AO2261)-1)*(REC)</f>
        <v>0</v>
      </c>
      <c r="BS2261" s="1">
        <f ca="1">INDEX(receiving_tds,CELL("Row",AP2261)-1)*(RECTD)</f>
        <v>0</v>
      </c>
      <c r="BT2261" s="1">
        <f ca="1">IF(INDEX(receiving_yds,CELL("Row",AI2261)-1)&gt;=100,3,0)</f>
        <v>0</v>
      </c>
      <c r="BU2261" s="1">
        <f ca="1">INDEX(puntret_tds,CELL("Row",AR2261)-1)*(PUNTKORETTD)+INDEX(kickret_tds,CELL("Row",AR2261)-1)*(PUNTKORETTD)</f>
        <v>0</v>
      </c>
      <c r="BV2261" s="1">
        <f ca="1">INDEX(fumbles_tot,CELL("Row",AS2261)-1)*(FUM)</f>
        <v>0</v>
      </c>
      <c r="BW2261" s="1">
        <f ca="1">(INDEX(passing_twoptm,CELL("Row",AT2261)-1)+INDEX(rushing_twoptm,CELL("Row",AT2261)-1)+INDEX(receiving_twoptm,CELL("Row",AT2261)-1))*(_2PTCONV)</f>
        <v>0</v>
      </c>
      <c r="BX2261" s="1">
        <f ca="1">SUM(BJ2261:BW2261)</f>
        <v>0</v>
      </c>
    </row>
    <row r="2262" spans="1:76" x14ac:dyDescent="0.25">
      <c r="A2262" s="1" t="s">
        <v>1958</v>
      </c>
      <c r="B2262" s="1" t="s">
        <v>1959</v>
      </c>
      <c r="C2262" s="1" t="s">
        <v>135</v>
      </c>
      <c r="D2262" s="1" t="s">
        <v>801</v>
      </c>
      <c r="E2262" s="1" t="s">
        <v>118</v>
      </c>
      <c r="F2262">
        <v>0</v>
      </c>
      <c r="G2262">
        <v>0</v>
      </c>
      <c r="H2262">
        <v>0</v>
      </c>
      <c r="I2262">
        <v>0</v>
      </c>
      <c r="J2262">
        <v>3</v>
      </c>
      <c r="BI2262" s="4">
        <v>4</v>
      </c>
      <c r="BJ2262" s="1">
        <f ca="1">INDEX(passing_tds,CELL("Row",AG2262)-1)*(PASSTD)</f>
        <v>0</v>
      </c>
      <c r="BK2262" s="1">
        <f ca="1">INDEX(passing_yds,CELL("Row",AH2262)-1)*(PASSYDS)</f>
        <v>0</v>
      </c>
      <c r="BL2262" s="1">
        <f ca="1">IF(INDEX(passing_yds,CELL("Row",AI2262)-1)&gt;=300,3,0)</f>
        <v>0</v>
      </c>
      <c r="BM2262" s="1">
        <f ca="1">INDEX(passing_ints,CELL("Row",AJ2262)-1)*(INT)</f>
        <v>0</v>
      </c>
      <c r="BN2262" s="1">
        <f ca="1">INDEX(rushing_yds,CELL("Row",AK2262)-1)*(RUSHYDS)</f>
        <v>0</v>
      </c>
      <c r="BO2262" s="1">
        <f ca="1">INDEX(rushing_tds,CELL("Row",AK2262)-1)*(RUSHTD)</f>
        <v>0</v>
      </c>
      <c r="BP2262" s="1">
        <f ca="1">IF(INDEX(rushing_yds,CELL("Row",AI2262)-1)&gt;=100,3,0)</f>
        <v>0</v>
      </c>
      <c r="BQ2262" s="1">
        <f ca="1">INDEX(receiving_yds,CELL("Row",AN2262)-1)*(RECYDS)</f>
        <v>0</v>
      </c>
      <c r="BR2262" s="1">
        <f ca="1">INDEX(receiving_rec,CELL("Row",AO2262)-1)*(REC)</f>
        <v>0</v>
      </c>
      <c r="BS2262" s="1">
        <f ca="1">INDEX(receiving_tds,CELL("Row",AP2262)-1)*(RECTD)</f>
        <v>0</v>
      </c>
      <c r="BT2262" s="1">
        <f ca="1">IF(INDEX(receiving_yds,CELL("Row",AI2262)-1)&gt;=100,3,0)</f>
        <v>0</v>
      </c>
      <c r="BU2262" s="1">
        <f ca="1">INDEX(puntret_tds,CELL("Row",AR2262)-1)*(PUNTKORETTD)+INDEX(kickret_tds,CELL("Row",AR2262)-1)*(PUNTKORETTD)</f>
        <v>0</v>
      </c>
      <c r="BV2262" s="1">
        <f ca="1">INDEX(fumbles_tot,CELL("Row",AS2262)-1)*(FUM)</f>
        <v>0</v>
      </c>
      <c r="BW2262" s="1">
        <f ca="1">(INDEX(passing_twoptm,CELL("Row",AT2262)-1)+INDEX(rushing_twoptm,CELL("Row",AT2262)-1)+INDEX(receiving_twoptm,CELL("Row",AT2262)-1))*(_2PTCONV)</f>
        <v>0</v>
      </c>
      <c r="BX2262" s="1">
        <f ca="1">SUM(BJ2262:BW2262)</f>
        <v>0</v>
      </c>
    </row>
    <row r="2263" spans="1:76" x14ac:dyDescent="0.25">
      <c r="A2263" s="1" t="s">
        <v>1960</v>
      </c>
      <c r="B2263" s="1" t="s">
        <v>1961</v>
      </c>
      <c r="C2263" s="1" t="s">
        <v>135</v>
      </c>
      <c r="D2263" s="1" t="s">
        <v>801</v>
      </c>
      <c r="E2263" s="1" t="s">
        <v>100</v>
      </c>
      <c r="F2263">
        <v>0</v>
      </c>
      <c r="G2263">
        <v>0</v>
      </c>
      <c r="H2263">
        <v>0</v>
      </c>
      <c r="I2263">
        <v>0</v>
      </c>
      <c r="J2263">
        <v>3</v>
      </c>
      <c r="BI2263" s="4">
        <v>4</v>
      </c>
      <c r="BJ2263" s="1">
        <f ca="1">INDEX(passing_tds,CELL("Row",AG2263)-1)*(PASSTD)</f>
        <v>0</v>
      </c>
      <c r="BK2263" s="1">
        <f ca="1">INDEX(passing_yds,CELL("Row",AH2263)-1)*(PASSYDS)</f>
        <v>0</v>
      </c>
      <c r="BL2263" s="1">
        <f ca="1">IF(INDEX(passing_yds,CELL("Row",AI2263)-1)&gt;=300,3,0)</f>
        <v>0</v>
      </c>
      <c r="BM2263" s="1">
        <f ca="1">INDEX(passing_ints,CELL("Row",AJ2263)-1)*(INT)</f>
        <v>0</v>
      </c>
      <c r="BN2263" s="1">
        <f ca="1">INDEX(rushing_yds,CELL("Row",AK2263)-1)*(RUSHYDS)</f>
        <v>0</v>
      </c>
      <c r="BO2263" s="1">
        <f ca="1">INDEX(rushing_tds,CELL("Row",AK2263)-1)*(RUSHTD)</f>
        <v>0</v>
      </c>
      <c r="BP2263" s="1">
        <f ca="1">IF(INDEX(rushing_yds,CELL("Row",AI2263)-1)&gt;=100,3,0)</f>
        <v>0</v>
      </c>
      <c r="BQ2263" s="1">
        <f ca="1">INDEX(receiving_yds,CELL("Row",AN2263)-1)*(RECYDS)</f>
        <v>0</v>
      </c>
      <c r="BR2263" s="1">
        <f ca="1">INDEX(receiving_rec,CELL("Row",AO2263)-1)*(REC)</f>
        <v>0</v>
      </c>
      <c r="BS2263" s="1">
        <f ca="1">INDEX(receiving_tds,CELL("Row",AP2263)-1)*(RECTD)</f>
        <v>0</v>
      </c>
      <c r="BT2263" s="1">
        <f ca="1">IF(INDEX(receiving_yds,CELL("Row",AI2263)-1)&gt;=100,3,0)</f>
        <v>0</v>
      </c>
      <c r="BU2263" s="1">
        <f ca="1">INDEX(puntret_tds,CELL("Row",AR2263)-1)*(PUNTKORETTD)+INDEX(kickret_tds,CELL("Row",AR2263)-1)*(PUNTKORETTD)</f>
        <v>0</v>
      </c>
      <c r="BV2263" s="1">
        <f ca="1">INDEX(fumbles_tot,CELL("Row",AS2263)-1)*(FUM)</f>
        <v>0</v>
      </c>
      <c r="BW2263" s="1">
        <f ca="1">(INDEX(passing_twoptm,CELL("Row",AT2263)-1)+INDEX(rushing_twoptm,CELL("Row",AT2263)-1)+INDEX(receiving_twoptm,CELL("Row",AT2263)-1))*(_2PTCONV)</f>
        <v>0</v>
      </c>
      <c r="BX2263" s="1">
        <f ca="1">SUM(BJ2263:BW2263)</f>
        <v>0</v>
      </c>
    </row>
    <row r="2264" spans="1:76" x14ac:dyDescent="0.25">
      <c r="A2264" s="1" t="s">
        <v>829</v>
      </c>
      <c r="B2264" s="1" t="s">
        <v>830</v>
      </c>
      <c r="C2264" s="1" t="s">
        <v>135</v>
      </c>
      <c r="D2264" s="1" t="s">
        <v>801</v>
      </c>
      <c r="E2264" s="1" t="s">
        <v>112</v>
      </c>
      <c r="F2264">
        <v>0</v>
      </c>
      <c r="G2264">
        <v>0</v>
      </c>
      <c r="H2264">
        <v>0</v>
      </c>
      <c r="I2264">
        <v>0</v>
      </c>
      <c r="J2264">
        <v>2</v>
      </c>
      <c r="BI2264" s="4">
        <v>4</v>
      </c>
      <c r="BJ2264" s="1">
        <f ca="1">INDEX(passing_tds,CELL("Row",AG2264)-1)*(PASSTD)</f>
        <v>0</v>
      </c>
      <c r="BK2264" s="1">
        <f ca="1">INDEX(passing_yds,CELL("Row",AH2264)-1)*(PASSYDS)</f>
        <v>0</v>
      </c>
      <c r="BL2264" s="1">
        <f ca="1">IF(INDEX(passing_yds,CELL("Row",AI2264)-1)&gt;=300,3,0)</f>
        <v>0</v>
      </c>
      <c r="BM2264" s="1">
        <f ca="1">INDEX(passing_ints,CELL("Row",AJ2264)-1)*(INT)</f>
        <v>0</v>
      </c>
      <c r="BN2264" s="1">
        <f ca="1">INDEX(rushing_yds,CELL("Row",AK2264)-1)*(RUSHYDS)</f>
        <v>0</v>
      </c>
      <c r="BO2264" s="1">
        <f ca="1">INDEX(rushing_tds,CELL("Row",AK2264)-1)*(RUSHTD)</f>
        <v>0</v>
      </c>
      <c r="BP2264" s="1">
        <f ca="1">IF(INDEX(rushing_yds,CELL("Row",AI2264)-1)&gt;=100,3,0)</f>
        <v>0</v>
      </c>
      <c r="BQ2264" s="1">
        <f ca="1">INDEX(receiving_yds,CELL("Row",AN2264)-1)*(RECYDS)</f>
        <v>0</v>
      </c>
      <c r="BR2264" s="1">
        <f ca="1">INDEX(receiving_rec,CELL("Row",AO2264)-1)*(REC)</f>
        <v>0</v>
      </c>
      <c r="BS2264" s="1">
        <f ca="1">INDEX(receiving_tds,CELL("Row",AP2264)-1)*(RECTD)</f>
        <v>0</v>
      </c>
      <c r="BT2264" s="1">
        <f ca="1">IF(INDEX(receiving_yds,CELL("Row",AI2264)-1)&gt;=100,3,0)</f>
        <v>0</v>
      </c>
      <c r="BU2264" s="1">
        <f ca="1">INDEX(puntret_tds,CELL("Row",AR2264)-1)*(PUNTKORETTD)+INDEX(kickret_tds,CELL("Row",AR2264)-1)*(PUNTKORETTD)</f>
        <v>0</v>
      </c>
      <c r="BV2264" s="1">
        <f ca="1">INDEX(fumbles_tot,CELL("Row",AS2264)-1)*(FUM)</f>
        <v>0</v>
      </c>
      <c r="BW2264" s="1">
        <f ca="1">(INDEX(passing_twoptm,CELL("Row",AT2264)-1)+INDEX(rushing_twoptm,CELL("Row",AT2264)-1)+INDEX(receiving_twoptm,CELL("Row",AT2264)-1))*(_2PTCONV)</f>
        <v>0</v>
      </c>
      <c r="BX2264" s="1">
        <f ca="1">SUM(BJ2264:BW2264)</f>
        <v>0</v>
      </c>
    </row>
    <row r="2265" spans="1:76" x14ac:dyDescent="0.25">
      <c r="A2265" s="1" t="s">
        <v>850</v>
      </c>
      <c r="B2265" s="1" t="s">
        <v>851</v>
      </c>
      <c r="C2265" s="1" t="s">
        <v>135</v>
      </c>
      <c r="D2265" s="1" t="s">
        <v>801</v>
      </c>
      <c r="E2265" s="1" t="s">
        <v>100</v>
      </c>
      <c r="F2265">
        <v>0</v>
      </c>
      <c r="G2265">
        <v>0</v>
      </c>
      <c r="H2265">
        <v>0</v>
      </c>
      <c r="I2265">
        <v>0</v>
      </c>
      <c r="J2265">
        <v>2</v>
      </c>
      <c r="BI2265" s="4">
        <v>4</v>
      </c>
      <c r="BJ2265" s="1">
        <f ca="1">INDEX(passing_tds,CELL("Row",AG2265)-1)*(PASSTD)</f>
        <v>0</v>
      </c>
      <c r="BK2265" s="1">
        <f ca="1">INDEX(passing_yds,CELL("Row",AH2265)-1)*(PASSYDS)</f>
        <v>0</v>
      </c>
      <c r="BL2265" s="1">
        <f ca="1">IF(INDEX(passing_yds,CELL("Row",AI2265)-1)&gt;=300,3,0)</f>
        <v>0</v>
      </c>
      <c r="BM2265" s="1">
        <f ca="1">INDEX(passing_ints,CELL("Row",AJ2265)-1)*(INT)</f>
        <v>0</v>
      </c>
      <c r="BN2265" s="1">
        <f ca="1">INDEX(rushing_yds,CELL("Row",AK2265)-1)*(RUSHYDS)</f>
        <v>0</v>
      </c>
      <c r="BO2265" s="1">
        <f ca="1">INDEX(rushing_tds,CELL("Row",AK2265)-1)*(RUSHTD)</f>
        <v>0</v>
      </c>
      <c r="BP2265" s="1">
        <f ca="1">IF(INDEX(rushing_yds,CELL("Row",AI2265)-1)&gt;=100,3,0)</f>
        <v>0</v>
      </c>
      <c r="BQ2265" s="1">
        <f ca="1">INDEX(receiving_yds,CELL("Row",AN2265)-1)*(RECYDS)</f>
        <v>0</v>
      </c>
      <c r="BR2265" s="1">
        <f ca="1">INDEX(receiving_rec,CELL("Row",AO2265)-1)*(REC)</f>
        <v>0</v>
      </c>
      <c r="BS2265" s="1">
        <f ca="1">INDEX(receiving_tds,CELL("Row",AP2265)-1)*(RECTD)</f>
        <v>0</v>
      </c>
      <c r="BT2265" s="1">
        <f ca="1">IF(INDEX(receiving_yds,CELL("Row",AI2265)-1)&gt;=100,3,0)</f>
        <v>0</v>
      </c>
      <c r="BU2265" s="1">
        <f ca="1">INDEX(puntret_tds,CELL("Row",AR2265)-1)*(PUNTKORETTD)+INDEX(kickret_tds,CELL("Row",AR2265)-1)*(PUNTKORETTD)</f>
        <v>0</v>
      </c>
      <c r="BV2265" s="1">
        <f ca="1">INDEX(fumbles_tot,CELL("Row",AS2265)-1)*(FUM)</f>
        <v>0</v>
      </c>
      <c r="BW2265" s="1">
        <f ca="1">(INDEX(passing_twoptm,CELL("Row",AT2265)-1)+INDEX(rushing_twoptm,CELL("Row",AT2265)-1)+INDEX(receiving_twoptm,CELL("Row",AT2265)-1))*(_2PTCONV)</f>
        <v>0</v>
      </c>
      <c r="BX2265" s="1">
        <f ca="1">SUM(BJ2265:BW2265)</f>
        <v>0</v>
      </c>
    </row>
    <row r="2266" spans="1:76" x14ac:dyDescent="0.25">
      <c r="A2266" s="1" t="s">
        <v>837</v>
      </c>
      <c r="B2266" s="1" t="s">
        <v>838</v>
      </c>
      <c r="C2266" s="1" t="s">
        <v>135</v>
      </c>
      <c r="D2266" s="1" t="s">
        <v>801</v>
      </c>
      <c r="E2266" s="1" t="s">
        <v>176</v>
      </c>
      <c r="F2266">
        <v>1</v>
      </c>
      <c r="G2266">
        <v>0</v>
      </c>
      <c r="H2266">
        <v>0</v>
      </c>
      <c r="I2266">
        <v>0</v>
      </c>
      <c r="J2266">
        <v>0</v>
      </c>
      <c r="BI2266" s="4">
        <v>4</v>
      </c>
      <c r="BJ2266" s="1">
        <f ca="1">INDEX(passing_tds,CELL("Row",AG2266)-1)*(PASSTD)</f>
        <v>0</v>
      </c>
      <c r="BK2266" s="1">
        <f ca="1">INDEX(passing_yds,CELL("Row",AH2266)-1)*(PASSYDS)</f>
        <v>0</v>
      </c>
      <c r="BL2266" s="1">
        <f ca="1">IF(INDEX(passing_yds,CELL("Row",AI2266)-1)&gt;=300,3,0)</f>
        <v>0</v>
      </c>
      <c r="BM2266" s="1">
        <f ca="1">INDEX(passing_ints,CELL("Row",AJ2266)-1)*(INT)</f>
        <v>0</v>
      </c>
      <c r="BN2266" s="1">
        <f ca="1">INDEX(rushing_yds,CELL("Row",AK2266)-1)*(RUSHYDS)</f>
        <v>0</v>
      </c>
      <c r="BO2266" s="1">
        <f ca="1">INDEX(rushing_tds,CELL("Row",AK2266)-1)*(RUSHTD)</f>
        <v>0</v>
      </c>
      <c r="BP2266" s="1">
        <f ca="1">IF(INDEX(rushing_yds,CELL("Row",AI2266)-1)&gt;=100,3,0)</f>
        <v>0</v>
      </c>
      <c r="BQ2266" s="1">
        <f ca="1">INDEX(receiving_yds,CELL("Row",AN2266)-1)*(RECYDS)</f>
        <v>0</v>
      </c>
      <c r="BR2266" s="1">
        <f ca="1">INDEX(receiving_rec,CELL("Row",AO2266)-1)*(REC)</f>
        <v>0</v>
      </c>
      <c r="BS2266" s="1">
        <f ca="1">INDEX(receiving_tds,CELL("Row",AP2266)-1)*(RECTD)</f>
        <v>0</v>
      </c>
      <c r="BT2266" s="1">
        <f ca="1">IF(INDEX(receiving_yds,CELL("Row",AI2266)-1)&gt;=100,3,0)</f>
        <v>0</v>
      </c>
      <c r="BU2266" s="1">
        <f ca="1">INDEX(puntret_tds,CELL("Row",AR2266)-1)*(PUNTKORETTD)+INDEX(kickret_tds,CELL("Row",AR2266)-1)*(PUNTKORETTD)</f>
        <v>0</v>
      </c>
      <c r="BV2266" s="1">
        <f ca="1">INDEX(fumbles_tot,CELL("Row",AS2266)-1)*(FUM)</f>
        <v>0</v>
      </c>
      <c r="BW2266" s="1">
        <f ca="1">(INDEX(passing_twoptm,CELL("Row",AT2266)-1)+INDEX(rushing_twoptm,CELL("Row",AT2266)-1)+INDEX(receiving_twoptm,CELL("Row",AT2266)-1))*(_2PTCONV)</f>
        <v>0</v>
      </c>
      <c r="BX2266" s="1">
        <f ca="1">SUM(BJ2266:BW2266)</f>
        <v>0</v>
      </c>
    </row>
    <row r="2267" spans="1:76" x14ac:dyDescent="0.25">
      <c r="A2267" s="1" t="s">
        <v>835</v>
      </c>
      <c r="B2267" s="1" t="s">
        <v>836</v>
      </c>
      <c r="C2267" s="1" t="s">
        <v>135</v>
      </c>
      <c r="D2267" s="1" t="s">
        <v>801</v>
      </c>
      <c r="E2267" s="1" t="s">
        <v>115</v>
      </c>
      <c r="F2267">
        <v>1</v>
      </c>
      <c r="G2267">
        <v>0</v>
      </c>
      <c r="H2267">
        <v>0</v>
      </c>
      <c r="I2267">
        <v>1</v>
      </c>
      <c r="J2267">
        <v>4</v>
      </c>
      <c r="BI2267" s="4">
        <v>4</v>
      </c>
      <c r="BJ2267" s="1">
        <f ca="1">INDEX(passing_tds,CELL("Row",AG2267)-1)*(PASSTD)</f>
        <v>0</v>
      </c>
      <c r="BK2267" s="1">
        <f ca="1">INDEX(passing_yds,CELL("Row",AH2267)-1)*(PASSYDS)</f>
        <v>0</v>
      </c>
      <c r="BL2267" s="1">
        <f ca="1">IF(INDEX(passing_yds,CELL("Row",AI2267)-1)&gt;=300,3,0)</f>
        <v>0</v>
      </c>
      <c r="BM2267" s="1">
        <f ca="1">INDEX(passing_ints,CELL("Row",AJ2267)-1)*(INT)</f>
        <v>0</v>
      </c>
      <c r="BN2267" s="1">
        <f ca="1">INDEX(rushing_yds,CELL("Row",AK2267)-1)*(RUSHYDS)</f>
        <v>0</v>
      </c>
      <c r="BO2267" s="1">
        <f ca="1">INDEX(rushing_tds,CELL("Row",AK2267)-1)*(RUSHTD)</f>
        <v>0</v>
      </c>
      <c r="BP2267" s="1">
        <f ca="1">IF(INDEX(rushing_yds,CELL("Row",AI2267)-1)&gt;=100,3,0)</f>
        <v>0</v>
      </c>
      <c r="BQ2267" s="1">
        <f ca="1">INDEX(receiving_yds,CELL("Row",AN2267)-1)*(RECYDS)</f>
        <v>0</v>
      </c>
      <c r="BR2267" s="1">
        <f ca="1">INDEX(receiving_rec,CELL("Row",AO2267)-1)*(REC)</f>
        <v>0</v>
      </c>
      <c r="BS2267" s="1">
        <f ca="1">INDEX(receiving_tds,CELL("Row",AP2267)-1)*(RECTD)</f>
        <v>0</v>
      </c>
      <c r="BT2267" s="1">
        <f ca="1">IF(INDEX(receiving_yds,CELL("Row",AI2267)-1)&gt;=100,3,0)</f>
        <v>0</v>
      </c>
      <c r="BU2267" s="1">
        <f ca="1">INDEX(puntret_tds,CELL("Row",AR2267)-1)*(PUNTKORETTD)+INDEX(kickret_tds,CELL("Row",AR2267)-1)*(PUNTKORETTD)</f>
        <v>0</v>
      </c>
      <c r="BV2267" s="1">
        <f ca="1">INDEX(fumbles_tot,CELL("Row",AS2267)-1)*(FUM)</f>
        <v>0</v>
      </c>
      <c r="BW2267" s="1">
        <f ca="1">(INDEX(passing_twoptm,CELL("Row",AT2267)-1)+INDEX(rushing_twoptm,CELL("Row",AT2267)-1)+INDEX(receiving_twoptm,CELL("Row",AT2267)-1))*(_2PTCONV)</f>
        <v>0</v>
      </c>
      <c r="BX2267" s="1">
        <f ca="1">SUM(BJ2267:BW2267)</f>
        <v>0</v>
      </c>
    </row>
    <row r="2268" spans="1:76" x14ac:dyDescent="0.25">
      <c r="A2268" s="1" t="s">
        <v>833</v>
      </c>
      <c r="B2268" s="1" t="s">
        <v>834</v>
      </c>
      <c r="C2268" s="1" t="s">
        <v>135</v>
      </c>
      <c r="D2268" s="1" t="s">
        <v>801</v>
      </c>
      <c r="E2268" s="1" t="s">
        <v>115</v>
      </c>
      <c r="F2268">
        <v>0</v>
      </c>
      <c r="G2268">
        <v>0</v>
      </c>
      <c r="H2268">
        <v>0</v>
      </c>
      <c r="I2268">
        <v>0</v>
      </c>
      <c r="J2268">
        <v>1</v>
      </c>
      <c r="BI2268" s="4">
        <v>4</v>
      </c>
      <c r="BJ2268" s="1">
        <f ca="1">INDEX(passing_tds,CELL("Row",AG2268)-1)*(PASSTD)</f>
        <v>0</v>
      </c>
      <c r="BK2268" s="1">
        <f ca="1">INDEX(passing_yds,CELL("Row",AH2268)-1)*(PASSYDS)</f>
        <v>0</v>
      </c>
      <c r="BL2268" s="1">
        <f ca="1">IF(INDEX(passing_yds,CELL("Row",AI2268)-1)&gt;=300,3,0)</f>
        <v>0</v>
      </c>
      <c r="BM2268" s="1">
        <f ca="1">INDEX(passing_ints,CELL("Row",AJ2268)-1)*(INT)</f>
        <v>0</v>
      </c>
      <c r="BN2268" s="1">
        <f ca="1">INDEX(rushing_yds,CELL("Row",AK2268)-1)*(RUSHYDS)</f>
        <v>0</v>
      </c>
      <c r="BO2268" s="1">
        <f ca="1">INDEX(rushing_tds,CELL("Row",AK2268)-1)*(RUSHTD)</f>
        <v>0</v>
      </c>
      <c r="BP2268" s="1">
        <f ca="1">IF(INDEX(rushing_yds,CELL("Row",AI2268)-1)&gt;=100,3,0)</f>
        <v>0</v>
      </c>
      <c r="BQ2268" s="1">
        <f ca="1">INDEX(receiving_yds,CELL("Row",AN2268)-1)*(RECYDS)</f>
        <v>0</v>
      </c>
      <c r="BR2268" s="1">
        <f ca="1">INDEX(receiving_rec,CELL("Row",AO2268)-1)*(REC)</f>
        <v>0</v>
      </c>
      <c r="BS2268" s="1">
        <f ca="1">INDEX(receiving_tds,CELL("Row",AP2268)-1)*(RECTD)</f>
        <v>0</v>
      </c>
      <c r="BT2268" s="1">
        <f ca="1">IF(INDEX(receiving_yds,CELL("Row",AI2268)-1)&gt;=100,3,0)</f>
        <v>0</v>
      </c>
      <c r="BU2268" s="1">
        <f ca="1">INDEX(puntret_tds,CELL("Row",AR2268)-1)*(PUNTKORETTD)+INDEX(kickret_tds,CELL("Row",AR2268)-1)*(PUNTKORETTD)</f>
        <v>0</v>
      </c>
      <c r="BV2268" s="1">
        <f ca="1">INDEX(fumbles_tot,CELL("Row",AS2268)-1)*(FUM)</f>
        <v>0</v>
      </c>
      <c r="BW2268" s="1">
        <f ca="1">(INDEX(passing_twoptm,CELL("Row",AT2268)-1)+INDEX(rushing_twoptm,CELL("Row",AT2268)-1)+INDEX(receiving_twoptm,CELL("Row",AT2268)-1))*(_2PTCONV)</f>
        <v>0</v>
      </c>
      <c r="BX2268" s="1">
        <f ca="1">SUM(BJ2268:BW2268)</f>
        <v>0</v>
      </c>
    </row>
    <row r="2269" spans="1:76" x14ac:dyDescent="0.25">
      <c r="A2269" s="1" t="s">
        <v>827</v>
      </c>
      <c r="B2269" s="1" t="s">
        <v>828</v>
      </c>
      <c r="C2269" s="1" t="s">
        <v>135</v>
      </c>
      <c r="D2269" s="1" t="s">
        <v>801</v>
      </c>
      <c r="E2269" s="1" t="s">
        <v>94</v>
      </c>
      <c r="F2269">
        <v>1</v>
      </c>
      <c r="G2269">
        <v>0</v>
      </c>
      <c r="H2269">
        <v>0</v>
      </c>
      <c r="I2269">
        <v>0</v>
      </c>
      <c r="J2269">
        <v>1</v>
      </c>
      <c r="BI2269" s="4">
        <v>4</v>
      </c>
      <c r="BJ2269" s="1">
        <f ca="1">INDEX(passing_tds,CELL("Row",AG2269)-1)*(PASSTD)</f>
        <v>0</v>
      </c>
      <c r="BK2269" s="1">
        <f ca="1">INDEX(passing_yds,CELL("Row",AH2269)-1)*(PASSYDS)</f>
        <v>0</v>
      </c>
      <c r="BL2269" s="1">
        <f ca="1">IF(INDEX(passing_yds,CELL("Row",AI2269)-1)&gt;=300,3,0)</f>
        <v>0</v>
      </c>
      <c r="BM2269" s="1">
        <f ca="1">INDEX(passing_ints,CELL("Row",AJ2269)-1)*(INT)</f>
        <v>0</v>
      </c>
      <c r="BN2269" s="1">
        <f ca="1">INDEX(rushing_yds,CELL("Row",AK2269)-1)*(RUSHYDS)</f>
        <v>0</v>
      </c>
      <c r="BO2269" s="1">
        <f ca="1">INDEX(rushing_tds,CELL("Row",AK2269)-1)*(RUSHTD)</f>
        <v>0</v>
      </c>
      <c r="BP2269" s="1">
        <f ca="1">IF(INDEX(rushing_yds,CELL("Row",AI2269)-1)&gt;=100,3,0)</f>
        <v>0</v>
      </c>
      <c r="BQ2269" s="1">
        <f ca="1">INDEX(receiving_yds,CELL("Row",AN2269)-1)*(RECYDS)</f>
        <v>0</v>
      </c>
      <c r="BR2269" s="1">
        <f ca="1">INDEX(receiving_rec,CELL("Row",AO2269)-1)*(REC)</f>
        <v>0</v>
      </c>
      <c r="BS2269" s="1">
        <f ca="1">INDEX(receiving_tds,CELL("Row",AP2269)-1)*(RECTD)</f>
        <v>0</v>
      </c>
      <c r="BT2269" s="1">
        <f ca="1">IF(INDEX(receiving_yds,CELL("Row",AI2269)-1)&gt;=100,3,0)</f>
        <v>0</v>
      </c>
      <c r="BU2269" s="1">
        <f ca="1">INDEX(puntret_tds,CELL("Row",AR2269)-1)*(PUNTKORETTD)+INDEX(kickret_tds,CELL("Row",AR2269)-1)*(PUNTKORETTD)</f>
        <v>0</v>
      </c>
      <c r="BV2269" s="1">
        <f ca="1">INDEX(fumbles_tot,CELL("Row",AS2269)-1)*(FUM)</f>
        <v>0</v>
      </c>
      <c r="BW2269" s="1">
        <f ca="1">(INDEX(passing_twoptm,CELL("Row",AT2269)-1)+INDEX(rushing_twoptm,CELL("Row",AT2269)-1)+INDEX(receiving_twoptm,CELL("Row",AT2269)-1))*(_2PTCONV)</f>
        <v>0</v>
      </c>
      <c r="BX2269" s="1">
        <f ca="1">SUM(BJ2269:BW2269)</f>
        <v>0</v>
      </c>
    </row>
    <row r="2270" spans="1:76" x14ac:dyDescent="0.25">
      <c r="A2270" s="1" t="s">
        <v>845</v>
      </c>
      <c r="B2270" s="1" t="s">
        <v>846</v>
      </c>
      <c r="C2270" s="1" t="s">
        <v>135</v>
      </c>
      <c r="D2270" s="1" t="s">
        <v>801</v>
      </c>
      <c r="E2270" s="1" t="s">
        <v>94</v>
      </c>
      <c r="F2270">
        <v>1</v>
      </c>
      <c r="G2270">
        <v>0</v>
      </c>
      <c r="H2270">
        <v>0</v>
      </c>
      <c r="I2270">
        <v>0</v>
      </c>
      <c r="J2270">
        <v>0</v>
      </c>
      <c r="BI2270" s="4">
        <v>4</v>
      </c>
      <c r="BJ2270" s="1">
        <f ca="1">INDEX(passing_tds,CELL("Row",AG2270)-1)*(PASSTD)</f>
        <v>0</v>
      </c>
      <c r="BK2270" s="1">
        <f ca="1">INDEX(passing_yds,CELL("Row",AH2270)-1)*(PASSYDS)</f>
        <v>0</v>
      </c>
      <c r="BL2270" s="1">
        <f ca="1">IF(INDEX(passing_yds,CELL("Row",AI2270)-1)&gt;=300,3,0)</f>
        <v>0</v>
      </c>
      <c r="BM2270" s="1">
        <f ca="1">INDEX(passing_ints,CELL("Row",AJ2270)-1)*(INT)</f>
        <v>0</v>
      </c>
      <c r="BN2270" s="1">
        <f ca="1">INDEX(rushing_yds,CELL("Row",AK2270)-1)*(RUSHYDS)</f>
        <v>0</v>
      </c>
      <c r="BO2270" s="1">
        <f ca="1">INDEX(rushing_tds,CELL("Row",AK2270)-1)*(RUSHTD)</f>
        <v>0</v>
      </c>
      <c r="BP2270" s="1">
        <f ca="1">IF(INDEX(rushing_yds,CELL("Row",AI2270)-1)&gt;=100,3,0)</f>
        <v>0</v>
      </c>
      <c r="BQ2270" s="1">
        <f ca="1">INDEX(receiving_yds,CELL("Row",AN2270)-1)*(RECYDS)</f>
        <v>0</v>
      </c>
      <c r="BR2270" s="1">
        <f ca="1">INDEX(receiving_rec,CELL("Row",AO2270)-1)*(REC)</f>
        <v>0</v>
      </c>
      <c r="BS2270" s="1">
        <f ca="1">INDEX(receiving_tds,CELL("Row",AP2270)-1)*(RECTD)</f>
        <v>0</v>
      </c>
      <c r="BT2270" s="1">
        <f ca="1">IF(INDEX(receiving_yds,CELL("Row",AI2270)-1)&gt;=100,3,0)</f>
        <v>0</v>
      </c>
      <c r="BU2270" s="1">
        <f ca="1">INDEX(puntret_tds,CELL("Row",AR2270)-1)*(PUNTKORETTD)+INDEX(kickret_tds,CELL("Row",AR2270)-1)*(PUNTKORETTD)</f>
        <v>0</v>
      </c>
      <c r="BV2270" s="1">
        <f ca="1">INDEX(fumbles_tot,CELL("Row",AS2270)-1)*(FUM)</f>
        <v>0</v>
      </c>
      <c r="BW2270" s="1">
        <f ca="1">(INDEX(passing_twoptm,CELL("Row",AT2270)-1)+INDEX(rushing_twoptm,CELL("Row",AT2270)-1)+INDEX(receiving_twoptm,CELL("Row",AT2270)-1))*(_2PTCONV)</f>
        <v>0</v>
      </c>
      <c r="BX2270" s="1">
        <f ca="1">SUM(BJ2270:BW2270)</f>
        <v>0</v>
      </c>
    </row>
    <row r="2271" spans="1:76" x14ac:dyDescent="0.25">
      <c r="A2271" s="1" t="s">
        <v>1962</v>
      </c>
      <c r="B2271" s="1" t="s">
        <v>1963</v>
      </c>
      <c r="C2271" s="1" t="s">
        <v>135</v>
      </c>
      <c r="D2271" s="1" t="s">
        <v>801</v>
      </c>
      <c r="E2271" s="1" t="s">
        <v>105</v>
      </c>
      <c r="F2271">
        <v>0</v>
      </c>
      <c r="G2271">
        <v>0</v>
      </c>
      <c r="H2271">
        <v>0</v>
      </c>
      <c r="I2271">
        <v>0</v>
      </c>
      <c r="J2271">
        <v>1</v>
      </c>
      <c r="BI2271" s="4">
        <v>4</v>
      </c>
      <c r="BJ2271" s="1">
        <f ca="1">INDEX(passing_tds,CELL("Row",AG2271)-1)*(PASSTD)</f>
        <v>0</v>
      </c>
      <c r="BK2271" s="1">
        <f ca="1">INDEX(passing_yds,CELL("Row",AH2271)-1)*(PASSYDS)</f>
        <v>0</v>
      </c>
      <c r="BL2271" s="1">
        <f ca="1">IF(INDEX(passing_yds,CELL("Row",AI2271)-1)&gt;=300,3,0)</f>
        <v>0</v>
      </c>
      <c r="BM2271" s="1">
        <f ca="1">INDEX(passing_ints,CELL("Row",AJ2271)-1)*(INT)</f>
        <v>0</v>
      </c>
      <c r="BN2271" s="1">
        <f ca="1">INDEX(rushing_yds,CELL("Row",AK2271)-1)*(RUSHYDS)</f>
        <v>0</v>
      </c>
      <c r="BO2271" s="1">
        <f ca="1">INDEX(rushing_tds,CELL("Row",AK2271)-1)*(RUSHTD)</f>
        <v>0</v>
      </c>
      <c r="BP2271" s="1">
        <f ca="1">IF(INDEX(rushing_yds,CELL("Row",AI2271)-1)&gt;=100,3,0)</f>
        <v>0</v>
      </c>
      <c r="BQ2271" s="1">
        <f ca="1">INDEX(receiving_yds,CELL("Row",AN2271)-1)*(RECYDS)</f>
        <v>0</v>
      </c>
      <c r="BR2271" s="1">
        <f ca="1">INDEX(receiving_rec,CELL("Row",AO2271)-1)*(REC)</f>
        <v>0</v>
      </c>
      <c r="BS2271" s="1">
        <f ca="1">INDEX(receiving_tds,CELL("Row",AP2271)-1)*(RECTD)</f>
        <v>0</v>
      </c>
      <c r="BT2271" s="1">
        <f ca="1">IF(INDEX(receiving_yds,CELL("Row",AI2271)-1)&gt;=100,3,0)</f>
        <v>0</v>
      </c>
      <c r="BU2271" s="1">
        <f ca="1">INDEX(puntret_tds,CELL("Row",AR2271)-1)*(PUNTKORETTD)+INDEX(kickret_tds,CELL("Row",AR2271)-1)*(PUNTKORETTD)</f>
        <v>0</v>
      </c>
      <c r="BV2271" s="1">
        <f ca="1">INDEX(fumbles_tot,CELL("Row",AS2271)-1)*(FUM)</f>
        <v>0</v>
      </c>
      <c r="BW2271" s="1">
        <f ca="1">(INDEX(passing_twoptm,CELL("Row",AT2271)-1)+INDEX(rushing_twoptm,CELL("Row",AT2271)-1)+INDEX(receiving_twoptm,CELL("Row",AT2271)-1))*(_2PTCONV)</f>
        <v>0</v>
      </c>
      <c r="BX2271" s="1">
        <f ca="1">SUM(BJ2271:BW2271)</f>
        <v>0</v>
      </c>
    </row>
    <row r="2272" spans="1:76" x14ac:dyDescent="0.25">
      <c r="A2272" s="1" t="s">
        <v>1964</v>
      </c>
      <c r="B2272" s="1" t="s">
        <v>1965</v>
      </c>
      <c r="C2272" s="1" t="s">
        <v>135</v>
      </c>
      <c r="D2272" s="1" t="s">
        <v>801</v>
      </c>
      <c r="E2272" s="1" t="s">
        <v>112</v>
      </c>
      <c r="F2272">
        <v>0</v>
      </c>
      <c r="G2272">
        <v>0</v>
      </c>
      <c r="H2272">
        <v>0</v>
      </c>
      <c r="I2272">
        <v>1</v>
      </c>
      <c r="J2272">
        <v>2</v>
      </c>
      <c r="BI2272" s="4">
        <v>4</v>
      </c>
      <c r="BJ2272" s="1">
        <f ca="1">INDEX(passing_tds,CELL("Row",AG2272)-1)*(PASSTD)</f>
        <v>0</v>
      </c>
      <c r="BK2272" s="1">
        <f ca="1">INDEX(passing_yds,CELL("Row",AH2272)-1)*(PASSYDS)</f>
        <v>0</v>
      </c>
      <c r="BL2272" s="1">
        <f ca="1">IF(INDEX(passing_yds,CELL("Row",AI2272)-1)&gt;=300,3,0)</f>
        <v>0</v>
      </c>
      <c r="BM2272" s="1">
        <f ca="1">INDEX(passing_ints,CELL("Row",AJ2272)-1)*(INT)</f>
        <v>0</v>
      </c>
      <c r="BN2272" s="1">
        <f ca="1">INDEX(rushing_yds,CELL("Row",AK2272)-1)*(RUSHYDS)</f>
        <v>0</v>
      </c>
      <c r="BO2272" s="1">
        <f ca="1">INDEX(rushing_tds,CELL("Row",AK2272)-1)*(RUSHTD)</f>
        <v>0</v>
      </c>
      <c r="BP2272" s="1">
        <f ca="1">IF(INDEX(rushing_yds,CELL("Row",AI2272)-1)&gt;=100,3,0)</f>
        <v>0</v>
      </c>
      <c r="BQ2272" s="1">
        <f ca="1">INDEX(receiving_yds,CELL("Row",AN2272)-1)*(RECYDS)</f>
        <v>0</v>
      </c>
      <c r="BR2272" s="1">
        <f ca="1">INDEX(receiving_rec,CELL("Row",AO2272)-1)*(REC)</f>
        <v>0</v>
      </c>
      <c r="BS2272" s="1">
        <f ca="1">INDEX(receiving_tds,CELL("Row",AP2272)-1)*(RECTD)</f>
        <v>0</v>
      </c>
      <c r="BT2272" s="1">
        <f ca="1">IF(INDEX(receiving_yds,CELL("Row",AI2272)-1)&gt;=100,3,0)</f>
        <v>0</v>
      </c>
      <c r="BU2272" s="1">
        <f ca="1">INDEX(puntret_tds,CELL("Row",AR2272)-1)*(PUNTKORETTD)+INDEX(kickret_tds,CELL("Row",AR2272)-1)*(PUNTKORETTD)</f>
        <v>0</v>
      </c>
      <c r="BV2272" s="1">
        <f ca="1">INDEX(fumbles_tot,CELL("Row",AS2272)-1)*(FUM)</f>
        <v>0</v>
      </c>
      <c r="BW2272" s="1">
        <f ca="1">(INDEX(passing_twoptm,CELL("Row",AT2272)-1)+INDEX(rushing_twoptm,CELL("Row",AT2272)-1)+INDEX(receiving_twoptm,CELL("Row",AT2272)-1))*(_2PTCONV)</f>
        <v>0</v>
      </c>
      <c r="BX2272" s="1">
        <f ca="1">SUM(BJ2272:BW2272)</f>
        <v>0</v>
      </c>
    </row>
    <row r="2273" spans="1:76" x14ac:dyDescent="0.25">
      <c r="A2273" s="1" t="s">
        <v>831</v>
      </c>
      <c r="B2273" s="1" t="s">
        <v>832</v>
      </c>
      <c r="C2273" s="1" t="s">
        <v>135</v>
      </c>
      <c r="D2273" s="1" t="s">
        <v>801</v>
      </c>
      <c r="E2273" s="1" t="s">
        <v>100</v>
      </c>
      <c r="F2273">
        <v>0</v>
      </c>
      <c r="G2273">
        <v>0</v>
      </c>
      <c r="H2273">
        <v>0</v>
      </c>
      <c r="I2273">
        <v>0</v>
      </c>
      <c r="J2273">
        <v>5</v>
      </c>
      <c r="BI2273" s="4">
        <v>4</v>
      </c>
      <c r="BJ2273" s="1">
        <f ca="1">INDEX(passing_tds,CELL("Row",AG2273)-1)*(PASSTD)</f>
        <v>0</v>
      </c>
      <c r="BK2273" s="1">
        <f ca="1">INDEX(passing_yds,CELL("Row",AH2273)-1)*(PASSYDS)</f>
        <v>0</v>
      </c>
      <c r="BL2273" s="1">
        <f ca="1">IF(INDEX(passing_yds,CELL("Row",AI2273)-1)&gt;=300,3,0)</f>
        <v>0</v>
      </c>
      <c r="BM2273" s="1">
        <f ca="1">INDEX(passing_ints,CELL("Row",AJ2273)-1)*(INT)</f>
        <v>0</v>
      </c>
      <c r="BN2273" s="1">
        <f ca="1">INDEX(rushing_yds,CELL("Row",AK2273)-1)*(RUSHYDS)</f>
        <v>0</v>
      </c>
      <c r="BO2273" s="1">
        <f ca="1">INDEX(rushing_tds,CELL("Row",AK2273)-1)*(RUSHTD)</f>
        <v>0</v>
      </c>
      <c r="BP2273" s="1">
        <f ca="1">IF(INDEX(rushing_yds,CELL("Row",AI2273)-1)&gt;=100,3,0)</f>
        <v>0</v>
      </c>
      <c r="BQ2273" s="1">
        <f ca="1">INDEX(receiving_yds,CELL("Row",AN2273)-1)*(RECYDS)</f>
        <v>0</v>
      </c>
      <c r="BR2273" s="1">
        <f ca="1">INDEX(receiving_rec,CELL("Row",AO2273)-1)*(REC)</f>
        <v>0</v>
      </c>
      <c r="BS2273" s="1">
        <f ca="1">INDEX(receiving_tds,CELL("Row",AP2273)-1)*(RECTD)</f>
        <v>0</v>
      </c>
      <c r="BT2273" s="1">
        <f ca="1">IF(INDEX(receiving_yds,CELL("Row",AI2273)-1)&gt;=100,3,0)</f>
        <v>0</v>
      </c>
      <c r="BU2273" s="1">
        <f ca="1">INDEX(puntret_tds,CELL("Row",AR2273)-1)*(PUNTKORETTD)+INDEX(kickret_tds,CELL("Row",AR2273)-1)*(PUNTKORETTD)</f>
        <v>0</v>
      </c>
      <c r="BV2273" s="1">
        <f ca="1">INDEX(fumbles_tot,CELL("Row",AS2273)-1)*(FUM)</f>
        <v>0</v>
      </c>
      <c r="BW2273" s="1">
        <f ca="1">(INDEX(passing_twoptm,CELL("Row",AT2273)-1)+INDEX(rushing_twoptm,CELL("Row",AT2273)-1)+INDEX(receiving_twoptm,CELL("Row",AT2273)-1))*(_2PTCONV)</f>
        <v>0</v>
      </c>
      <c r="BX2273" s="1">
        <f ca="1">SUM(BJ2273:BW2273)</f>
        <v>0</v>
      </c>
    </row>
    <row r="2274" spans="1:76" x14ac:dyDescent="0.25">
      <c r="A2274" s="1" t="s">
        <v>852</v>
      </c>
      <c r="B2274" s="1" t="s">
        <v>853</v>
      </c>
      <c r="C2274" s="1" t="s">
        <v>135</v>
      </c>
      <c r="D2274" s="1" t="s">
        <v>801</v>
      </c>
      <c r="E2274" s="1" t="s">
        <v>290</v>
      </c>
      <c r="F2274">
        <v>3</v>
      </c>
      <c r="G2274">
        <v>0</v>
      </c>
      <c r="H2274">
        <v>0</v>
      </c>
      <c r="I2274">
        <v>0</v>
      </c>
      <c r="J2274">
        <v>4</v>
      </c>
      <c r="BI2274" s="4">
        <v>4</v>
      </c>
      <c r="BJ2274" s="1">
        <f ca="1">INDEX(passing_tds,CELL("Row",AG2274)-1)*(PASSTD)</f>
        <v>0</v>
      </c>
      <c r="BK2274" s="1">
        <f ca="1">INDEX(passing_yds,CELL("Row",AH2274)-1)*(PASSYDS)</f>
        <v>0</v>
      </c>
      <c r="BL2274" s="1">
        <f ca="1">IF(INDEX(passing_yds,CELL("Row",AI2274)-1)&gt;=300,3,0)</f>
        <v>0</v>
      </c>
      <c r="BM2274" s="1">
        <f ca="1">INDEX(passing_ints,CELL("Row",AJ2274)-1)*(INT)</f>
        <v>0</v>
      </c>
      <c r="BN2274" s="1">
        <f ca="1">INDEX(rushing_yds,CELL("Row",AK2274)-1)*(RUSHYDS)</f>
        <v>0</v>
      </c>
      <c r="BO2274" s="1">
        <f ca="1">INDEX(rushing_tds,CELL("Row",AK2274)-1)*(RUSHTD)</f>
        <v>0</v>
      </c>
      <c r="BP2274" s="1">
        <f ca="1">IF(INDEX(rushing_yds,CELL("Row",AI2274)-1)&gt;=100,3,0)</f>
        <v>0</v>
      </c>
      <c r="BQ2274" s="1">
        <f ca="1">INDEX(receiving_yds,CELL("Row",AN2274)-1)*(RECYDS)</f>
        <v>0</v>
      </c>
      <c r="BR2274" s="1">
        <f ca="1">INDEX(receiving_rec,CELL("Row",AO2274)-1)*(REC)</f>
        <v>0</v>
      </c>
      <c r="BS2274" s="1">
        <f ca="1">INDEX(receiving_tds,CELL("Row",AP2274)-1)*(RECTD)</f>
        <v>0</v>
      </c>
      <c r="BT2274" s="1">
        <f ca="1">IF(INDEX(receiving_yds,CELL("Row",AI2274)-1)&gt;=100,3,0)</f>
        <v>0</v>
      </c>
      <c r="BU2274" s="1">
        <f ca="1">INDEX(puntret_tds,CELL("Row",AR2274)-1)*(PUNTKORETTD)+INDEX(kickret_tds,CELL("Row",AR2274)-1)*(PUNTKORETTD)</f>
        <v>0</v>
      </c>
      <c r="BV2274" s="1">
        <f ca="1">INDEX(fumbles_tot,CELL("Row",AS2274)-1)*(FUM)</f>
        <v>0</v>
      </c>
      <c r="BW2274" s="1">
        <f ca="1">(INDEX(passing_twoptm,CELL("Row",AT2274)-1)+INDEX(rushing_twoptm,CELL("Row",AT2274)-1)+INDEX(receiving_twoptm,CELL("Row",AT2274)-1))*(_2PTCONV)</f>
        <v>0</v>
      </c>
      <c r="BX2274" s="1">
        <f ca="1">SUM(BJ2274:BW2274)</f>
        <v>0</v>
      </c>
    </row>
    <row r="2275" spans="1:76" x14ac:dyDescent="0.25">
      <c r="A2275" s="1" t="s">
        <v>843</v>
      </c>
      <c r="B2275" s="1" t="s">
        <v>844</v>
      </c>
      <c r="C2275" s="1" t="s">
        <v>135</v>
      </c>
      <c r="D2275" s="1" t="s">
        <v>801</v>
      </c>
      <c r="E2275" s="1" t="s">
        <v>100</v>
      </c>
      <c r="F2275">
        <v>1</v>
      </c>
      <c r="G2275">
        <v>0</v>
      </c>
      <c r="H2275">
        <v>0</v>
      </c>
      <c r="I2275">
        <v>0</v>
      </c>
      <c r="J2275">
        <v>4</v>
      </c>
      <c r="BI2275" s="4">
        <v>4</v>
      </c>
      <c r="BJ2275" s="1">
        <f ca="1">INDEX(passing_tds,CELL("Row",AG2275)-1)*(PASSTD)</f>
        <v>0</v>
      </c>
      <c r="BK2275" s="1">
        <f ca="1">INDEX(passing_yds,CELL("Row",AH2275)-1)*(PASSYDS)</f>
        <v>0</v>
      </c>
      <c r="BL2275" s="1">
        <f ca="1">IF(INDEX(passing_yds,CELL("Row",AI2275)-1)&gt;=300,3,0)</f>
        <v>0</v>
      </c>
      <c r="BM2275" s="1">
        <f ca="1">INDEX(passing_ints,CELL("Row",AJ2275)-1)*(INT)</f>
        <v>0</v>
      </c>
      <c r="BN2275" s="1">
        <f ca="1">INDEX(rushing_yds,CELL("Row",AK2275)-1)*(RUSHYDS)</f>
        <v>0</v>
      </c>
      <c r="BO2275" s="1">
        <f ca="1">INDEX(rushing_tds,CELL("Row",AK2275)-1)*(RUSHTD)</f>
        <v>0</v>
      </c>
      <c r="BP2275" s="1">
        <f ca="1">IF(INDEX(rushing_yds,CELL("Row",AI2275)-1)&gt;=100,3,0)</f>
        <v>0</v>
      </c>
      <c r="BQ2275" s="1">
        <f ca="1">INDEX(receiving_yds,CELL("Row",AN2275)-1)*(RECYDS)</f>
        <v>0</v>
      </c>
      <c r="BR2275" s="1">
        <f ca="1">INDEX(receiving_rec,CELL("Row",AO2275)-1)*(REC)</f>
        <v>0</v>
      </c>
      <c r="BS2275" s="1">
        <f ca="1">INDEX(receiving_tds,CELL("Row",AP2275)-1)*(RECTD)</f>
        <v>0</v>
      </c>
      <c r="BT2275" s="1">
        <f ca="1">IF(INDEX(receiving_yds,CELL("Row",AI2275)-1)&gt;=100,3,0)</f>
        <v>0</v>
      </c>
      <c r="BU2275" s="1">
        <f ca="1">INDEX(puntret_tds,CELL("Row",AR2275)-1)*(PUNTKORETTD)+INDEX(kickret_tds,CELL("Row",AR2275)-1)*(PUNTKORETTD)</f>
        <v>0</v>
      </c>
      <c r="BV2275" s="1">
        <f ca="1">INDEX(fumbles_tot,CELL("Row",AS2275)-1)*(FUM)</f>
        <v>0</v>
      </c>
      <c r="BW2275" s="1">
        <f ca="1">(INDEX(passing_twoptm,CELL("Row",AT2275)-1)+INDEX(rushing_twoptm,CELL("Row",AT2275)-1)+INDEX(receiving_twoptm,CELL("Row",AT2275)-1))*(_2PTCONV)</f>
        <v>0</v>
      </c>
      <c r="BX2275" s="1">
        <f ca="1">SUM(BJ2275:BW2275)</f>
        <v>0</v>
      </c>
    </row>
    <row r="2276" spans="1:76" x14ac:dyDescent="0.25">
      <c r="A2276" s="1" t="s">
        <v>375</v>
      </c>
      <c r="B2276" s="1" t="s">
        <v>1966</v>
      </c>
      <c r="C2276" s="1" t="s">
        <v>62</v>
      </c>
      <c r="D2276" s="1" t="s">
        <v>1454</v>
      </c>
      <c r="E2276" s="1" t="s">
        <v>100</v>
      </c>
      <c r="K2276">
        <v>0</v>
      </c>
      <c r="L2276">
        <v>1</v>
      </c>
      <c r="M2276">
        <v>0</v>
      </c>
      <c r="N2276">
        <v>1</v>
      </c>
      <c r="O2276">
        <v>0</v>
      </c>
      <c r="BI2276" s="4">
        <v>4</v>
      </c>
      <c r="BJ2276" s="1">
        <f ca="1">INDEX(passing_tds,CELL("Row",AG2276)-1)*(PASSTD)</f>
        <v>0</v>
      </c>
      <c r="BK2276" s="1">
        <f ca="1">INDEX(passing_yds,CELL("Row",AH2276)-1)*(PASSYDS)</f>
        <v>0</v>
      </c>
      <c r="BL2276" s="1">
        <f ca="1">IF(INDEX(passing_yds,CELL("Row",AI2276)-1)&gt;=300,3,0)</f>
        <v>0</v>
      </c>
      <c r="BM2276" s="1">
        <f ca="1">INDEX(passing_ints,CELL("Row",AJ2276)-1)*(INT)</f>
        <v>0</v>
      </c>
      <c r="BN2276" s="1">
        <f ca="1">INDEX(rushing_yds,CELL("Row",AK2276)-1)*(RUSHYDS)</f>
        <v>0</v>
      </c>
      <c r="BO2276" s="1">
        <f ca="1">INDEX(rushing_tds,CELL("Row",AK2276)-1)*(RUSHTD)</f>
        <v>0</v>
      </c>
      <c r="BP2276" s="1">
        <f ca="1">IF(INDEX(rushing_yds,CELL("Row",AI2276)-1)&gt;=100,3,0)</f>
        <v>0</v>
      </c>
      <c r="BQ2276" s="1">
        <f ca="1">INDEX(receiving_yds,CELL("Row",AN2276)-1)*(RECYDS)</f>
        <v>0</v>
      </c>
      <c r="BR2276" s="1">
        <f ca="1">INDEX(receiving_rec,CELL("Row",AO2276)-1)*(REC)</f>
        <v>0</v>
      </c>
      <c r="BS2276" s="1">
        <f ca="1">INDEX(receiving_tds,CELL("Row",AP2276)-1)*(RECTD)</f>
        <v>0</v>
      </c>
      <c r="BT2276" s="1">
        <f ca="1">IF(INDEX(receiving_yds,CELL("Row",AI2276)-1)&gt;=100,3,0)</f>
        <v>0</v>
      </c>
      <c r="BU2276" s="1">
        <f ca="1">INDEX(puntret_tds,CELL("Row",AR2276)-1)*(PUNTKORETTD)+INDEX(kickret_tds,CELL("Row",AR2276)-1)*(PUNTKORETTD)</f>
        <v>0</v>
      </c>
      <c r="BV2276" s="1">
        <f ca="1">INDEX(fumbles_tot,CELL("Row",AS2276)-1)*(FUM)</f>
        <v>0</v>
      </c>
      <c r="BW2276" s="1">
        <f ca="1">(INDEX(passing_twoptm,CELL("Row",AT2276)-1)+INDEX(rushing_twoptm,CELL("Row",AT2276)-1)+INDEX(receiving_twoptm,CELL("Row",AT2276)-1))*(_2PTCONV)</f>
        <v>0</v>
      </c>
      <c r="BX2276" s="1">
        <f ca="1">SUM(BJ2276:BW2276)</f>
        <v>0</v>
      </c>
    </row>
    <row r="2277" spans="1:76" x14ac:dyDescent="0.25">
      <c r="A2277" s="1" t="s">
        <v>1476</v>
      </c>
      <c r="B2277" s="1" t="s">
        <v>1477</v>
      </c>
      <c r="C2277" s="1" t="s">
        <v>62</v>
      </c>
      <c r="D2277" s="1" t="s">
        <v>1454</v>
      </c>
      <c r="E2277" s="1" t="s">
        <v>88</v>
      </c>
      <c r="P2277">
        <v>1</v>
      </c>
      <c r="Q2277">
        <v>1</v>
      </c>
      <c r="R2277">
        <v>33</v>
      </c>
      <c r="S2277">
        <v>3</v>
      </c>
      <c r="T2277">
        <v>0</v>
      </c>
      <c r="U2277">
        <v>0</v>
      </c>
      <c r="V2277">
        <v>0</v>
      </c>
      <c r="W2277">
        <v>0</v>
      </c>
      <c r="X2277">
        <v>0</v>
      </c>
      <c r="BI2277" s="4">
        <v>4</v>
      </c>
      <c r="BJ2277" s="1">
        <f ca="1">INDEX(passing_tds,CELL("Row",AG2277)-1)*(PASSTD)</f>
        <v>0</v>
      </c>
      <c r="BK2277" s="1">
        <f ca="1">INDEX(passing_yds,CELL("Row",AH2277)-1)*(PASSYDS)</f>
        <v>0</v>
      </c>
      <c r="BL2277" s="1">
        <f ca="1">IF(INDEX(passing_yds,CELL("Row",AI2277)-1)&gt;=300,3,0)</f>
        <v>0</v>
      </c>
      <c r="BM2277" s="1">
        <f ca="1">INDEX(passing_ints,CELL("Row",AJ2277)-1)*(INT)</f>
        <v>0</v>
      </c>
      <c r="BN2277" s="1">
        <f ca="1">INDEX(rushing_yds,CELL("Row",AK2277)-1)*(RUSHYDS)</f>
        <v>0</v>
      </c>
      <c r="BO2277" s="1">
        <f ca="1">INDEX(rushing_tds,CELL("Row",AK2277)-1)*(RUSHTD)</f>
        <v>0</v>
      </c>
      <c r="BP2277" s="1">
        <f ca="1">IF(INDEX(rushing_yds,CELL("Row",AI2277)-1)&gt;=100,3,0)</f>
        <v>0</v>
      </c>
      <c r="BQ2277" s="1">
        <f ca="1">INDEX(receiving_yds,CELL("Row",AN2277)-1)*(RECYDS)</f>
        <v>0</v>
      </c>
      <c r="BR2277" s="1">
        <f ca="1">INDEX(receiving_rec,CELL("Row",AO2277)-1)*(REC)</f>
        <v>0</v>
      </c>
      <c r="BS2277" s="1">
        <f ca="1">INDEX(receiving_tds,CELL("Row",AP2277)-1)*(RECTD)</f>
        <v>0</v>
      </c>
      <c r="BT2277" s="1">
        <f ca="1">IF(INDEX(receiving_yds,CELL("Row",AI2277)-1)&gt;=100,3,0)</f>
        <v>0</v>
      </c>
      <c r="BU2277" s="1">
        <f ca="1">INDEX(puntret_tds,CELL("Row",AR2277)-1)*(PUNTKORETTD)+INDEX(kickret_tds,CELL("Row",AR2277)-1)*(PUNTKORETTD)</f>
        <v>0</v>
      </c>
      <c r="BV2277" s="1">
        <f ca="1">INDEX(fumbles_tot,CELL("Row",AS2277)-1)*(FUM)</f>
        <v>0</v>
      </c>
      <c r="BW2277" s="1">
        <f ca="1">(INDEX(passing_twoptm,CELL("Row",AT2277)-1)+INDEX(rushing_twoptm,CELL("Row",AT2277)-1)+INDEX(receiving_twoptm,CELL("Row",AT2277)-1))*(_2PTCONV)</f>
        <v>0</v>
      </c>
      <c r="BX2277" s="1">
        <f ca="1">SUM(BJ2277:BW2277)</f>
        <v>0</v>
      </c>
    </row>
    <row r="2278" spans="1:76" x14ac:dyDescent="0.25">
      <c r="A2278" s="1" t="s">
        <v>1478</v>
      </c>
      <c r="B2278" s="1" t="s">
        <v>1479</v>
      </c>
      <c r="C2278" s="1" t="s">
        <v>62</v>
      </c>
      <c r="D2278" s="1" t="s">
        <v>1454</v>
      </c>
      <c r="E2278" s="1" t="s">
        <v>91</v>
      </c>
      <c r="AK2278">
        <v>39</v>
      </c>
      <c r="AL2278">
        <v>1</v>
      </c>
      <c r="AM2278">
        <v>59</v>
      </c>
      <c r="AN2278">
        <v>6</v>
      </c>
      <c r="AO2278">
        <v>247</v>
      </c>
      <c r="BI2278" s="4">
        <v>4</v>
      </c>
      <c r="BJ2278" s="1">
        <f ca="1">INDEX(passing_tds,CELL("Row",AG2278)-1)*(PASSTD)</f>
        <v>0</v>
      </c>
      <c r="BK2278" s="1">
        <f ca="1">INDEX(passing_yds,CELL("Row",AH2278)-1)*(PASSYDS)</f>
        <v>0</v>
      </c>
      <c r="BL2278" s="1">
        <f ca="1">IF(INDEX(passing_yds,CELL("Row",AI2278)-1)&gt;=300,3,0)</f>
        <v>0</v>
      </c>
      <c r="BM2278" s="1">
        <f ca="1">INDEX(passing_ints,CELL("Row",AJ2278)-1)*(INT)</f>
        <v>0</v>
      </c>
      <c r="BN2278" s="1">
        <f ca="1">INDEX(rushing_yds,CELL("Row",AK2278)-1)*(RUSHYDS)</f>
        <v>0</v>
      </c>
      <c r="BO2278" s="1">
        <f ca="1">INDEX(rushing_tds,CELL("Row",AK2278)-1)*(RUSHTD)</f>
        <v>0</v>
      </c>
      <c r="BP2278" s="1">
        <f ca="1">IF(INDEX(rushing_yds,CELL("Row",AI2278)-1)&gt;=100,3,0)</f>
        <v>0</v>
      </c>
      <c r="BQ2278" s="1">
        <f ca="1">INDEX(receiving_yds,CELL("Row",AN2278)-1)*(RECYDS)</f>
        <v>0</v>
      </c>
      <c r="BR2278" s="1">
        <f ca="1">INDEX(receiving_rec,CELL("Row",AO2278)-1)*(REC)</f>
        <v>0</v>
      </c>
      <c r="BS2278" s="1">
        <f ca="1">INDEX(receiving_tds,CELL("Row",AP2278)-1)*(RECTD)</f>
        <v>0</v>
      </c>
      <c r="BT2278" s="1">
        <f ca="1">IF(INDEX(receiving_yds,CELL("Row",AI2278)-1)&gt;=100,3,0)</f>
        <v>0</v>
      </c>
      <c r="BU2278" s="1">
        <f ca="1">INDEX(puntret_tds,CELL("Row",AR2278)-1)*(PUNTKORETTD)+INDEX(kickret_tds,CELL("Row",AR2278)-1)*(PUNTKORETTD)</f>
        <v>0</v>
      </c>
      <c r="BV2278" s="1">
        <f ca="1">INDEX(fumbles_tot,CELL("Row",AS2278)-1)*(FUM)</f>
        <v>0</v>
      </c>
      <c r="BW2278" s="1">
        <f ca="1">(INDEX(passing_twoptm,CELL("Row",AT2278)-1)+INDEX(rushing_twoptm,CELL("Row",AT2278)-1)+INDEX(receiving_twoptm,CELL("Row",AT2278)-1))*(_2PTCONV)</f>
        <v>0</v>
      </c>
      <c r="BX2278" s="1">
        <f ca="1">SUM(BJ2278:BW2278)</f>
        <v>0</v>
      </c>
    </row>
    <row r="2279" spans="1:76" x14ac:dyDescent="0.25">
      <c r="A2279" s="1" t="s">
        <v>1474</v>
      </c>
      <c r="B2279" s="1" t="s">
        <v>1475</v>
      </c>
      <c r="C2279" s="1" t="s">
        <v>62</v>
      </c>
      <c r="D2279" s="1" t="s">
        <v>1454</v>
      </c>
      <c r="E2279" s="1" t="s">
        <v>76</v>
      </c>
      <c r="Y2279">
        <v>20</v>
      </c>
      <c r="Z2279">
        <v>20</v>
      </c>
      <c r="AA2279">
        <v>0</v>
      </c>
      <c r="AB2279">
        <v>1</v>
      </c>
      <c r="AC2279">
        <v>0</v>
      </c>
      <c r="BI2279" s="4">
        <v>4</v>
      </c>
      <c r="BJ2279" s="1">
        <f ca="1">INDEX(passing_tds,CELL("Row",AG2279)-1)*(PASSTD)</f>
        <v>0</v>
      </c>
      <c r="BK2279" s="1">
        <f ca="1">INDEX(passing_yds,CELL("Row",AH2279)-1)*(PASSYDS)</f>
        <v>0</v>
      </c>
      <c r="BL2279" s="1">
        <f ca="1">IF(INDEX(passing_yds,CELL("Row",AI2279)-1)&gt;=300,3,0)</f>
        <v>0</v>
      </c>
      <c r="BM2279" s="1">
        <f ca="1">INDEX(passing_ints,CELL("Row",AJ2279)-1)*(INT)</f>
        <v>0</v>
      </c>
      <c r="BN2279" s="1">
        <f ca="1">INDEX(rushing_yds,CELL("Row",AK2279)-1)*(RUSHYDS)</f>
        <v>0</v>
      </c>
      <c r="BO2279" s="1">
        <f ca="1">INDEX(rushing_tds,CELL("Row",AK2279)-1)*(RUSHTD)</f>
        <v>0</v>
      </c>
      <c r="BP2279" s="1">
        <f ca="1">IF(INDEX(rushing_yds,CELL("Row",AI2279)-1)&gt;=100,3,0)</f>
        <v>0</v>
      </c>
      <c r="BQ2279" s="1">
        <f ca="1">INDEX(receiving_yds,CELL("Row",AN2279)-1)*(RECYDS)</f>
        <v>0</v>
      </c>
      <c r="BR2279" s="1">
        <f ca="1">INDEX(receiving_rec,CELL("Row",AO2279)-1)*(REC)</f>
        <v>0</v>
      </c>
      <c r="BS2279" s="1">
        <f ca="1">INDEX(receiving_tds,CELL("Row",AP2279)-1)*(RECTD)</f>
        <v>0</v>
      </c>
      <c r="BT2279" s="1">
        <f ca="1">IF(INDEX(receiving_yds,CELL("Row",AI2279)-1)&gt;=100,3,0)</f>
        <v>0</v>
      </c>
      <c r="BU2279" s="1">
        <f ca="1">INDEX(puntret_tds,CELL("Row",AR2279)-1)*(PUNTKORETTD)+INDEX(kickret_tds,CELL("Row",AR2279)-1)*(PUNTKORETTD)</f>
        <v>0</v>
      </c>
      <c r="BV2279" s="1">
        <f ca="1">INDEX(fumbles_tot,CELL("Row",AS2279)-1)*(FUM)</f>
        <v>0</v>
      </c>
      <c r="BW2279" s="1">
        <f ca="1">(INDEX(passing_twoptm,CELL("Row",AT2279)-1)+INDEX(rushing_twoptm,CELL("Row",AT2279)-1)+INDEX(receiving_twoptm,CELL("Row",AT2279)-1))*(_2PTCONV)</f>
        <v>0</v>
      </c>
      <c r="BX2279" s="1">
        <f ca="1">SUM(BJ2279:BW2279)</f>
        <v>0</v>
      </c>
    </row>
    <row r="2280" spans="1:76" x14ac:dyDescent="0.25">
      <c r="A2280" s="1" t="s">
        <v>1967</v>
      </c>
      <c r="B2280" s="1" t="s">
        <v>1968</v>
      </c>
      <c r="C2280" s="1" t="s">
        <v>62</v>
      </c>
      <c r="D2280" s="1" t="s">
        <v>1454</v>
      </c>
      <c r="E2280" s="1" t="s">
        <v>94</v>
      </c>
      <c r="F2280">
        <v>1</v>
      </c>
      <c r="G2280">
        <v>0</v>
      </c>
      <c r="H2280">
        <v>0</v>
      </c>
      <c r="I2280">
        <v>0</v>
      </c>
      <c r="J2280">
        <v>1</v>
      </c>
      <c r="BI2280" s="4">
        <v>4</v>
      </c>
      <c r="BJ2280" s="1">
        <f ca="1">INDEX(passing_tds,CELL("Row",AG2280)-1)*(PASSTD)</f>
        <v>0</v>
      </c>
      <c r="BK2280" s="1">
        <f ca="1">INDEX(passing_yds,CELL("Row",AH2280)-1)*(PASSYDS)</f>
        <v>0</v>
      </c>
      <c r="BL2280" s="1">
        <f ca="1">IF(INDEX(passing_yds,CELL("Row",AI2280)-1)&gt;=300,3,0)</f>
        <v>0</v>
      </c>
      <c r="BM2280" s="1">
        <f ca="1">INDEX(passing_ints,CELL("Row",AJ2280)-1)*(INT)</f>
        <v>0</v>
      </c>
      <c r="BN2280" s="1">
        <f ca="1">INDEX(rushing_yds,CELL("Row",AK2280)-1)*(RUSHYDS)</f>
        <v>0</v>
      </c>
      <c r="BO2280" s="1">
        <f ca="1">INDEX(rushing_tds,CELL("Row",AK2280)-1)*(RUSHTD)</f>
        <v>0</v>
      </c>
      <c r="BP2280" s="1">
        <f ca="1">IF(INDEX(rushing_yds,CELL("Row",AI2280)-1)&gt;=100,3,0)</f>
        <v>0</v>
      </c>
      <c r="BQ2280" s="1">
        <f ca="1">INDEX(receiving_yds,CELL("Row",AN2280)-1)*(RECYDS)</f>
        <v>0</v>
      </c>
      <c r="BR2280" s="1">
        <f ca="1">INDEX(receiving_rec,CELL("Row",AO2280)-1)*(REC)</f>
        <v>0</v>
      </c>
      <c r="BS2280" s="1">
        <f ca="1">INDEX(receiving_tds,CELL("Row",AP2280)-1)*(RECTD)</f>
        <v>0</v>
      </c>
      <c r="BT2280" s="1">
        <f ca="1">IF(INDEX(receiving_yds,CELL("Row",AI2280)-1)&gt;=100,3,0)</f>
        <v>0</v>
      </c>
      <c r="BU2280" s="1">
        <f ca="1">INDEX(puntret_tds,CELL("Row",AR2280)-1)*(PUNTKORETTD)+INDEX(kickret_tds,CELL("Row",AR2280)-1)*(PUNTKORETTD)</f>
        <v>0</v>
      </c>
      <c r="BV2280" s="1">
        <f ca="1">INDEX(fumbles_tot,CELL("Row",AS2280)-1)*(FUM)</f>
        <v>0</v>
      </c>
      <c r="BW2280" s="1">
        <f ca="1">(INDEX(passing_twoptm,CELL("Row",AT2280)-1)+INDEX(rushing_twoptm,CELL("Row",AT2280)-1)+INDEX(receiving_twoptm,CELL("Row",AT2280)-1))*(_2PTCONV)</f>
        <v>0</v>
      </c>
      <c r="BX2280" s="1">
        <f ca="1">SUM(BJ2280:BW2280)</f>
        <v>0</v>
      </c>
    </row>
    <row r="2281" spans="1:76" x14ac:dyDescent="0.25">
      <c r="A2281" s="1" t="s">
        <v>1480</v>
      </c>
      <c r="B2281" s="1" t="s">
        <v>1481</v>
      </c>
      <c r="C2281" s="1" t="s">
        <v>62</v>
      </c>
      <c r="D2281" s="1" t="s">
        <v>1454</v>
      </c>
      <c r="E2281" s="1" t="s">
        <v>165</v>
      </c>
      <c r="F2281">
        <v>1</v>
      </c>
      <c r="G2281">
        <v>0</v>
      </c>
      <c r="H2281">
        <v>0</v>
      </c>
      <c r="I2281">
        <v>0</v>
      </c>
      <c r="J2281">
        <v>5</v>
      </c>
      <c r="BI2281" s="4">
        <v>4</v>
      </c>
      <c r="BJ2281" s="1">
        <f ca="1">INDEX(passing_tds,CELL("Row",AG2281)-1)*(PASSTD)</f>
        <v>0</v>
      </c>
      <c r="BK2281" s="1">
        <f ca="1">INDEX(passing_yds,CELL("Row",AH2281)-1)*(PASSYDS)</f>
        <v>0</v>
      </c>
      <c r="BL2281" s="1">
        <f ca="1">IF(INDEX(passing_yds,CELL("Row",AI2281)-1)&gt;=300,3,0)</f>
        <v>0</v>
      </c>
      <c r="BM2281" s="1">
        <f ca="1">INDEX(passing_ints,CELL("Row",AJ2281)-1)*(INT)</f>
        <v>0</v>
      </c>
      <c r="BN2281" s="1">
        <f ca="1">INDEX(rushing_yds,CELL("Row",AK2281)-1)*(RUSHYDS)</f>
        <v>0</v>
      </c>
      <c r="BO2281" s="1">
        <f ca="1">INDEX(rushing_tds,CELL("Row",AK2281)-1)*(RUSHTD)</f>
        <v>0</v>
      </c>
      <c r="BP2281" s="1">
        <f ca="1">IF(INDEX(rushing_yds,CELL("Row",AI2281)-1)&gt;=100,3,0)</f>
        <v>0</v>
      </c>
      <c r="BQ2281" s="1">
        <f ca="1">INDEX(receiving_yds,CELL("Row",AN2281)-1)*(RECYDS)</f>
        <v>0</v>
      </c>
      <c r="BR2281" s="1">
        <f ca="1">INDEX(receiving_rec,CELL("Row",AO2281)-1)*(REC)</f>
        <v>0</v>
      </c>
      <c r="BS2281" s="1">
        <f ca="1">INDEX(receiving_tds,CELL("Row",AP2281)-1)*(RECTD)</f>
        <v>0</v>
      </c>
      <c r="BT2281" s="1">
        <f ca="1">IF(INDEX(receiving_yds,CELL("Row",AI2281)-1)&gt;=100,3,0)</f>
        <v>0</v>
      </c>
      <c r="BU2281" s="1">
        <f ca="1">INDEX(puntret_tds,CELL("Row",AR2281)-1)*(PUNTKORETTD)+INDEX(kickret_tds,CELL("Row",AR2281)-1)*(PUNTKORETTD)</f>
        <v>0</v>
      </c>
      <c r="BV2281" s="1">
        <f ca="1">INDEX(fumbles_tot,CELL("Row",AS2281)-1)*(FUM)</f>
        <v>0</v>
      </c>
      <c r="BW2281" s="1">
        <f ca="1">(INDEX(passing_twoptm,CELL("Row",AT2281)-1)+INDEX(rushing_twoptm,CELL("Row",AT2281)-1)+INDEX(receiving_twoptm,CELL("Row",AT2281)-1))*(_2PTCONV)</f>
        <v>0</v>
      </c>
      <c r="BX2281" s="1">
        <f ca="1">SUM(BJ2281:BW2281)</f>
        <v>0</v>
      </c>
    </row>
    <row r="2282" spans="1:76" x14ac:dyDescent="0.25">
      <c r="A2282" s="1" t="s">
        <v>1969</v>
      </c>
      <c r="B2282" s="1" t="s">
        <v>1970</v>
      </c>
      <c r="C2282" s="1" t="s">
        <v>62</v>
      </c>
      <c r="D2282" s="1" t="s">
        <v>1454</v>
      </c>
      <c r="E2282" s="1" t="s">
        <v>105</v>
      </c>
      <c r="F2282">
        <v>0</v>
      </c>
      <c r="G2282">
        <v>0</v>
      </c>
      <c r="H2282">
        <v>0</v>
      </c>
      <c r="I2282">
        <v>1</v>
      </c>
      <c r="J2282">
        <v>5</v>
      </c>
      <c r="BI2282" s="4">
        <v>4</v>
      </c>
      <c r="BJ2282" s="1">
        <f ca="1">INDEX(passing_tds,CELL("Row",AG2282)-1)*(PASSTD)</f>
        <v>0</v>
      </c>
      <c r="BK2282" s="1">
        <f ca="1">INDEX(passing_yds,CELL("Row",AH2282)-1)*(PASSYDS)</f>
        <v>0</v>
      </c>
      <c r="BL2282" s="1">
        <f ca="1">IF(INDEX(passing_yds,CELL("Row",AI2282)-1)&gt;=300,3,0)</f>
        <v>0</v>
      </c>
      <c r="BM2282" s="1">
        <f ca="1">INDEX(passing_ints,CELL("Row",AJ2282)-1)*(INT)</f>
        <v>0</v>
      </c>
      <c r="BN2282" s="1">
        <f ca="1">INDEX(rushing_yds,CELL("Row",AK2282)-1)*(RUSHYDS)</f>
        <v>0</v>
      </c>
      <c r="BO2282" s="1">
        <f ca="1">INDEX(rushing_tds,CELL("Row",AK2282)-1)*(RUSHTD)</f>
        <v>0</v>
      </c>
      <c r="BP2282" s="1">
        <f ca="1">IF(INDEX(rushing_yds,CELL("Row",AI2282)-1)&gt;=100,3,0)</f>
        <v>0</v>
      </c>
      <c r="BQ2282" s="1">
        <f ca="1">INDEX(receiving_yds,CELL("Row",AN2282)-1)*(RECYDS)</f>
        <v>0</v>
      </c>
      <c r="BR2282" s="1">
        <f ca="1">INDEX(receiving_rec,CELL("Row",AO2282)-1)*(REC)</f>
        <v>0</v>
      </c>
      <c r="BS2282" s="1">
        <f ca="1">INDEX(receiving_tds,CELL("Row",AP2282)-1)*(RECTD)</f>
        <v>0</v>
      </c>
      <c r="BT2282" s="1">
        <f ca="1">IF(INDEX(receiving_yds,CELL("Row",AI2282)-1)&gt;=100,3,0)</f>
        <v>0</v>
      </c>
      <c r="BU2282" s="1">
        <f ca="1">INDEX(puntret_tds,CELL("Row",AR2282)-1)*(PUNTKORETTD)+INDEX(kickret_tds,CELL("Row",AR2282)-1)*(PUNTKORETTD)</f>
        <v>0</v>
      </c>
      <c r="BV2282" s="1">
        <f ca="1">INDEX(fumbles_tot,CELL("Row",AS2282)-1)*(FUM)</f>
        <v>0</v>
      </c>
      <c r="BW2282" s="1">
        <f ca="1">(INDEX(passing_twoptm,CELL("Row",AT2282)-1)+INDEX(rushing_twoptm,CELL("Row",AT2282)-1)+INDEX(receiving_twoptm,CELL("Row",AT2282)-1))*(_2PTCONV)</f>
        <v>0</v>
      </c>
      <c r="BX2282" s="1">
        <f ca="1">SUM(BJ2282:BW2282)</f>
        <v>0</v>
      </c>
    </row>
    <row r="2283" spans="1:76" x14ac:dyDescent="0.25">
      <c r="A2283" s="1" t="s">
        <v>1484</v>
      </c>
      <c r="B2283" s="1" t="s">
        <v>1485</v>
      </c>
      <c r="C2283" s="1" t="s">
        <v>62</v>
      </c>
      <c r="D2283" s="1" t="s">
        <v>1454</v>
      </c>
      <c r="E2283" s="1" t="s">
        <v>94</v>
      </c>
      <c r="F2283">
        <v>2</v>
      </c>
      <c r="G2283">
        <v>0</v>
      </c>
      <c r="H2283">
        <v>0</v>
      </c>
      <c r="I2283">
        <v>0</v>
      </c>
      <c r="J2283">
        <v>1</v>
      </c>
      <c r="BI2283" s="4">
        <v>4</v>
      </c>
      <c r="BJ2283" s="1">
        <f ca="1">INDEX(passing_tds,CELL("Row",AG2283)-1)*(PASSTD)</f>
        <v>0</v>
      </c>
      <c r="BK2283" s="1">
        <f ca="1">INDEX(passing_yds,CELL("Row",AH2283)-1)*(PASSYDS)</f>
        <v>0</v>
      </c>
      <c r="BL2283" s="1">
        <f ca="1">IF(INDEX(passing_yds,CELL("Row",AI2283)-1)&gt;=300,3,0)</f>
        <v>0</v>
      </c>
      <c r="BM2283" s="1">
        <f ca="1">INDEX(passing_ints,CELL("Row",AJ2283)-1)*(INT)</f>
        <v>0</v>
      </c>
      <c r="BN2283" s="1">
        <f ca="1">INDEX(rushing_yds,CELL("Row",AK2283)-1)*(RUSHYDS)</f>
        <v>0</v>
      </c>
      <c r="BO2283" s="1">
        <f ca="1">INDEX(rushing_tds,CELL("Row",AK2283)-1)*(RUSHTD)</f>
        <v>0</v>
      </c>
      <c r="BP2283" s="1">
        <f ca="1">IF(INDEX(rushing_yds,CELL("Row",AI2283)-1)&gt;=100,3,0)</f>
        <v>0</v>
      </c>
      <c r="BQ2283" s="1">
        <f ca="1">INDEX(receiving_yds,CELL("Row",AN2283)-1)*(RECYDS)</f>
        <v>0</v>
      </c>
      <c r="BR2283" s="1">
        <f ca="1">INDEX(receiving_rec,CELL("Row",AO2283)-1)*(REC)</f>
        <v>0</v>
      </c>
      <c r="BS2283" s="1">
        <f ca="1">INDEX(receiving_tds,CELL("Row",AP2283)-1)*(RECTD)</f>
        <v>0</v>
      </c>
      <c r="BT2283" s="1">
        <f ca="1">IF(INDEX(receiving_yds,CELL("Row",AI2283)-1)&gt;=100,3,0)</f>
        <v>0</v>
      </c>
      <c r="BU2283" s="1">
        <f ca="1">INDEX(puntret_tds,CELL("Row",AR2283)-1)*(PUNTKORETTD)+INDEX(kickret_tds,CELL("Row",AR2283)-1)*(PUNTKORETTD)</f>
        <v>0</v>
      </c>
      <c r="BV2283" s="1">
        <f ca="1">INDEX(fumbles_tot,CELL("Row",AS2283)-1)*(FUM)</f>
        <v>0</v>
      </c>
      <c r="BW2283" s="1">
        <f ca="1">(INDEX(passing_twoptm,CELL("Row",AT2283)-1)+INDEX(rushing_twoptm,CELL("Row",AT2283)-1)+INDEX(receiving_twoptm,CELL("Row",AT2283)-1))*(_2PTCONV)</f>
        <v>0</v>
      </c>
      <c r="BX2283" s="1">
        <f ca="1">SUM(BJ2283:BW2283)</f>
        <v>0</v>
      </c>
    </row>
    <row r="2284" spans="1:76" x14ac:dyDescent="0.25">
      <c r="A2284" s="1" t="s">
        <v>1971</v>
      </c>
      <c r="B2284" s="1" t="s">
        <v>1972</v>
      </c>
      <c r="C2284" s="1" t="s">
        <v>62</v>
      </c>
      <c r="D2284" s="1" t="s">
        <v>1454</v>
      </c>
      <c r="E2284" s="1" t="s">
        <v>100</v>
      </c>
      <c r="F2284">
        <v>0</v>
      </c>
      <c r="G2284">
        <v>0</v>
      </c>
      <c r="H2284">
        <v>0</v>
      </c>
      <c r="I2284">
        <v>0</v>
      </c>
      <c r="J2284">
        <v>2</v>
      </c>
      <c r="BI2284" s="4">
        <v>4</v>
      </c>
      <c r="BJ2284" s="1">
        <f ca="1">INDEX(passing_tds,CELL("Row",AG2284)-1)*(PASSTD)</f>
        <v>0</v>
      </c>
      <c r="BK2284" s="1">
        <f ca="1">INDEX(passing_yds,CELL("Row",AH2284)-1)*(PASSYDS)</f>
        <v>0</v>
      </c>
      <c r="BL2284" s="1">
        <f ca="1">IF(INDEX(passing_yds,CELL("Row",AI2284)-1)&gt;=300,3,0)</f>
        <v>0</v>
      </c>
      <c r="BM2284" s="1">
        <f ca="1">INDEX(passing_ints,CELL("Row",AJ2284)-1)*(INT)</f>
        <v>0</v>
      </c>
      <c r="BN2284" s="1">
        <f ca="1">INDEX(rushing_yds,CELL("Row",AK2284)-1)*(RUSHYDS)</f>
        <v>0</v>
      </c>
      <c r="BO2284" s="1">
        <f ca="1">INDEX(rushing_tds,CELL("Row",AK2284)-1)*(RUSHTD)</f>
        <v>0</v>
      </c>
      <c r="BP2284" s="1">
        <f ca="1">IF(INDEX(rushing_yds,CELL("Row",AI2284)-1)&gt;=100,3,0)</f>
        <v>0</v>
      </c>
      <c r="BQ2284" s="1">
        <f ca="1">INDEX(receiving_yds,CELL("Row",AN2284)-1)*(RECYDS)</f>
        <v>0</v>
      </c>
      <c r="BR2284" s="1">
        <f ca="1">INDEX(receiving_rec,CELL("Row",AO2284)-1)*(REC)</f>
        <v>0</v>
      </c>
      <c r="BS2284" s="1">
        <f ca="1">INDEX(receiving_tds,CELL("Row",AP2284)-1)*(RECTD)</f>
        <v>0</v>
      </c>
      <c r="BT2284" s="1">
        <f ca="1">IF(INDEX(receiving_yds,CELL("Row",AI2284)-1)&gt;=100,3,0)</f>
        <v>0</v>
      </c>
      <c r="BU2284" s="1">
        <f ca="1">INDEX(puntret_tds,CELL("Row",AR2284)-1)*(PUNTKORETTD)+INDEX(kickret_tds,CELL("Row",AR2284)-1)*(PUNTKORETTD)</f>
        <v>0</v>
      </c>
      <c r="BV2284" s="1">
        <f ca="1">INDEX(fumbles_tot,CELL("Row",AS2284)-1)*(FUM)</f>
        <v>0</v>
      </c>
      <c r="BW2284" s="1">
        <f ca="1">(INDEX(passing_twoptm,CELL("Row",AT2284)-1)+INDEX(rushing_twoptm,CELL("Row",AT2284)-1)+INDEX(receiving_twoptm,CELL("Row",AT2284)-1))*(_2PTCONV)</f>
        <v>0</v>
      </c>
      <c r="BX2284" s="1">
        <f ca="1">SUM(BJ2284:BW2284)</f>
        <v>0</v>
      </c>
    </row>
    <row r="2285" spans="1:76" x14ac:dyDescent="0.25">
      <c r="A2285" s="1" t="s">
        <v>1486</v>
      </c>
      <c r="B2285" s="1" t="s">
        <v>1487</v>
      </c>
      <c r="C2285" s="1" t="s">
        <v>62</v>
      </c>
      <c r="D2285" s="1" t="s">
        <v>1454</v>
      </c>
      <c r="E2285" s="1" t="s">
        <v>115</v>
      </c>
      <c r="F2285">
        <v>3</v>
      </c>
      <c r="G2285">
        <v>0</v>
      </c>
      <c r="H2285">
        <v>0</v>
      </c>
      <c r="I2285">
        <v>0</v>
      </c>
      <c r="J2285">
        <v>6</v>
      </c>
      <c r="BI2285" s="4">
        <v>4</v>
      </c>
      <c r="BJ2285" s="1">
        <f ca="1">INDEX(passing_tds,CELL("Row",AG2285)-1)*(PASSTD)</f>
        <v>0</v>
      </c>
      <c r="BK2285" s="1">
        <f ca="1">INDEX(passing_yds,CELL("Row",AH2285)-1)*(PASSYDS)</f>
        <v>0</v>
      </c>
      <c r="BL2285" s="1">
        <f ca="1">IF(INDEX(passing_yds,CELL("Row",AI2285)-1)&gt;=300,3,0)</f>
        <v>0</v>
      </c>
      <c r="BM2285" s="1">
        <f ca="1">INDEX(passing_ints,CELL("Row",AJ2285)-1)*(INT)</f>
        <v>0</v>
      </c>
      <c r="BN2285" s="1">
        <f ca="1">INDEX(rushing_yds,CELL("Row",AK2285)-1)*(RUSHYDS)</f>
        <v>0</v>
      </c>
      <c r="BO2285" s="1">
        <f ca="1">INDEX(rushing_tds,CELL("Row",AK2285)-1)*(RUSHTD)</f>
        <v>0</v>
      </c>
      <c r="BP2285" s="1">
        <f ca="1">IF(INDEX(rushing_yds,CELL("Row",AI2285)-1)&gt;=100,3,0)</f>
        <v>0</v>
      </c>
      <c r="BQ2285" s="1">
        <f ca="1">INDEX(receiving_yds,CELL("Row",AN2285)-1)*(RECYDS)</f>
        <v>0</v>
      </c>
      <c r="BR2285" s="1">
        <f ca="1">INDEX(receiving_rec,CELL("Row",AO2285)-1)*(REC)</f>
        <v>0</v>
      </c>
      <c r="BS2285" s="1">
        <f ca="1">INDEX(receiving_tds,CELL("Row",AP2285)-1)*(RECTD)</f>
        <v>0</v>
      </c>
      <c r="BT2285" s="1">
        <f ca="1">IF(INDEX(receiving_yds,CELL("Row",AI2285)-1)&gt;=100,3,0)</f>
        <v>0</v>
      </c>
      <c r="BU2285" s="1">
        <f ca="1">INDEX(puntret_tds,CELL("Row",AR2285)-1)*(PUNTKORETTD)+INDEX(kickret_tds,CELL("Row",AR2285)-1)*(PUNTKORETTD)</f>
        <v>0</v>
      </c>
      <c r="BV2285" s="1">
        <f ca="1">INDEX(fumbles_tot,CELL("Row",AS2285)-1)*(FUM)</f>
        <v>0</v>
      </c>
      <c r="BW2285" s="1">
        <f ca="1">(INDEX(passing_twoptm,CELL("Row",AT2285)-1)+INDEX(rushing_twoptm,CELL("Row",AT2285)-1)+INDEX(receiving_twoptm,CELL("Row",AT2285)-1))*(_2PTCONV)</f>
        <v>0</v>
      </c>
      <c r="BX2285" s="1">
        <f ca="1">SUM(BJ2285:BW2285)</f>
        <v>0</v>
      </c>
    </row>
    <row r="2286" spans="1:76" x14ac:dyDescent="0.25">
      <c r="A2286" s="1" t="s">
        <v>1488</v>
      </c>
      <c r="B2286" s="1" t="s">
        <v>1489</v>
      </c>
      <c r="C2286" s="1" t="s">
        <v>62</v>
      </c>
      <c r="D2286" s="1" t="s">
        <v>1454</v>
      </c>
      <c r="E2286" s="1" t="s">
        <v>94</v>
      </c>
      <c r="F2286">
        <v>0</v>
      </c>
      <c r="G2286">
        <v>0</v>
      </c>
      <c r="H2286">
        <v>0</v>
      </c>
      <c r="I2286">
        <v>0</v>
      </c>
      <c r="J2286">
        <v>1</v>
      </c>
      <c r="BI2286" s="4">
        <v>4</v>
      </c>
      <c r="BJ2286" s="1">
        <f ca="1">INDEX(passing_tds,CELL("Row",AG2286)-1)*(PASSTD)</f>
        <v>0</v>
      </c>
      <c r="BK2286" s="1">
        <f ca="1">INDEX(passing_yds,CELL("Row",AH2286)-1)*(PASSYDS)</f>
        <v>0</v>
      </c>
      <c r="BL2286" s="1">
        <f ca="1">IF(INDEX(passing_yds,CELL("Row",AI2286)-1)&gt;=300,3,0)</f>
        <v>0</v>
      </c>
      <c r="BM2286" s="1">
        <f ca="1">INDEX(passing_ints,CELL("Row",AJ2286)-1)*(INT)</f>
        <v>0</v>
      </c>
      <c r="BN2286" s="1">
        <f ca="1">INDEX(rushing_yds,CELL("Row",AK2286)-1)*(RUSHYDS)</f>
        <v>0</v>
      </c>
      <c r="BO2286" s="1">
        <f ca="1">INDEX(rushing_tds,CELL("Row",AK2286)-1)*(RUSHTD)</f>
        <v>0</v>
      </c>
      <c r="BP2286" s="1">
        <f ca="1">IF(INDEX(rushing_yds,CELL("Row",AI2286)-1)&gt;=100,3,0)</f>
        <v>0</v>
      </c>
      <c r="BQ2286" s="1">
        <f ca="1">INDEX(receiving_yds,CELL("Row",AN2286)-1)*(RECYDS)</f>
        <v>0</v>
      </c>
      <c r="BR2286" s="1">
        <f ca="1">INDEX(receiving_rec,CELL("Row",AO2286)-1)*(REC)</f>
        <v>0</v>
      </c>
      <c r="BS2286" s="1">
        <f ca="1">INDEX(receiving_tds,CELL("Row",AP2286)-1)*(RECTD)</f>
        <v>0</v>
      </c>
      <c r="BT2286" s="1">
        <f ca="1">IF(INDEX(receiving_yds,CELL("Row",AI2286)-1)&gt;=100,3,0)</f>
        <v>0</v>
      </c>
      <c r="BU2286" s="1">
        <f ca="1">INDEX(puntret_tds,CELL("Row",AR2286)-1)*(PUNTKORETTD)+INDEX(kickret_tds,CELL("Row",AR2286)-1)*(PUNTKORETTD)</f>
        <v>0</v>
      </c>
      <c r="BV2286" s="1">
        <f ca="1">INDEX(fumbles_tot,CELL("Row",AS2286)-1)*(FUM)</f>
        <v>0</v>
      </c>
      <c r="BW2286" s="1">
        <f ca="1">(INDEX(passing_twoptm,CELL("Row",AT2286)-1)+INDEX(rushing_twoptm,CELL("Row",AT2286)-1)+INDEX(receiving_twoptm,CELL("Row",AT2286)-1))*(_2PTCONV)</f>
        <v>0</v>
      </c>
      <c r="BX2286" s="1">
        <f ca="1">SUM(BJ2286:BW2286)</f>
        <v>0</v>
      </c>
    </row>
    <row r="2287" spans="1:76" x14ac:dyDescent="0.25">
      <c r="A2287" s="1" t="s">
        <v>1490</v>
      </c>
      <c r="B2287" s="1" t="s">
        <v>1491</v>
      </c>
      <c r="C2287" s="1" t="s">
        <v>62</v>
      </c>
      <c r="D2287" s="1" t="s">
        <v>1454</v>
      </c>
      <c r="E2287" s="1" t="s">
        <v>100</v>
      </c>
      <c r="F2287">
        <v>0</v>
      </c>
      <c r="G2287">
        <v>0</v>
      </c>
      <c r="H2287">
        <v>0</v>
      </c>
      <c r="I2287">
        <v>0</v>
      </c>
      <c r="J2287">
        <v>5</v>
      </c>
      <c r="BI2287" s="4">
        <v>4</v>
      </c>
      <c r="BJ2287" s="1">
        <f ca="1">INDEX(passing_tds,CELL("Row",AG2287)-1)*(PASSTD)</f>
        <v>0</v>
      </c>
      <c r="BK2287" s="1">
        <f ca="1">INDEX(passing_yds,CELL("Row",AH2287)-1)*(PASSYDS)</f>
        <v>0</v>
      </c>
      <c r="BL2287" s="1">
        <f ca="1">IF(INDEX(passing_yds,CELL("Row",AI2287)-1)&gt;=300,3,0)</f>
        <v>0</v>
      </c>
      <c r="BM2287" s="1">
        <f ca="1">INDEX(passing_ints,CELL("Row",AJ2287)-1)*(INT)</f>
        <v>0</v>
      </c>
      <c r="BN2287" s="1">
        <f ca="1">INDEX(rushing_yds,CELL("Row",AK2287)-1)*(RUSHYDS)</f>
        <v>0</v>
      </c>
      <c r="BO2287" s="1">
        <f ca="1">INDEX(rushing_tds,CELL("Row",AK2287)-1)*(RUSHTD)</f>
        <v>0</v>
      </c>
      <c r="BP2287" s="1">
        <f ca="1">IF(INDEX(rushing_yds,CELL("Row",AI2287)-1)&gt;=100,3,0)</f>
        <v>0</v>
      </c>
      <c r="BQ2287" s="1">
        <f ca="1">INDEX(receiving_yds,CELL("Row",AN2287)-1)*(RECYDS)</f>
        <v>0</v>
      </c>
      <c r="BR2287" s="1">
        <f ca="1">INDEX(receiving_rec,CELL("Row",AO2287)-1)*(REC)</f>
        <v>0</v>
      </c>
      <c r="BS2287" s="1">
        <f ca="1">INDEX(receiving_tds,CELL("Row",AP2287)-1)*(RECTD)</f>
        <v>0</v>
      </c>
      <c r="BT2287" s="1">
        <f ca="1">IF(INDEX(receiving_yds,CELL("Row",AI2287)-1)&gt;=100,3,0)</f>
        <v>0</v>
      </c>
      <c r="BU2287" s="1">
        <f ca="1">INDEX(puntret_tds,CELL("Row",AR2287)-1)*(PUNTKORETTD)+INDEX(kickret_tds,CELL("Row",AR2287)-1)*(PUNTKORETTD)</f>
        <v>0</v>
      </c>
      <c r="BV2287" s="1">
        <f ca="1">INDEX(fumbles_tot,CELL("Row",AS2287)-1)*(FUM)</f>
        <v>0</v>
      </c>
      <c r="BW2287" s="1">
        <f ca="1">(INDEX(passing_twoptm,CELL("Row",AT2287)-1)+INDEX(rushing_twoptm,CELL("Row",AT2287)-1)+INDEX(receiving_twoptm,CELL("Row",AT2287)-1))*(_2PTCONV)</f>
        <v>0</v>
      </c>
      <c r="BX2287" s="1">
        <f ca="1">SUM(BJ2287:BW2287)</f>
        <v>0</v>
      </c>
    </row>
    <row r="2288" spans="1:76" x14ac:dyDescent="0.25">
      <c r="A2288" s="1" t="s">
        <v>1973</v>
      </c>
      <c r="B2288" s="1" t="s">
        <v>1974</v>
      </c>
      <c r="C2288" s="1" t="s">
        <v>62</v>
      </c>
      <c r="D2288" s="1" t="s">
        <v>1454</v>
      </c>
      <c r="E2288" s="1" t="s">
        <v>105</v>
      </c>
      <c r="F2288">
        <v>0</v>
      </c>
      <c r="G2288">
        <v>0</v>
      </c>
      <c r="H2288">
        <v>0</v>
      </c>
      <c r="I2288">
        <v>0</v>
      </c>
      <c r="J2288">
        <v>2</v>
      </c>
      <c r="BI2288" s="4">
        <v>4</v>
      </c>
      <c r="BJ2288" s="1">
        <f ca="1">INDEX(passing_tds,CELL("Row",AG2288)-1)*(PASSTD)</f>
        <v>0</v>
      </c>
      <c r="BK2288" s="1">
        <f ca="1">INDEX(passing_yds,CELL("Row",AH2288)-1)*(PASSYDS)</f>
        <v>0</v>
      </c>
      <c r="BL2288" s="1">
        <f ca="1">IF(INDEX(passing_yds,CELL("Row",AI2288)-1)&gt;=300,3,0)</f>
        <v>0</v>
      </c>
      <c r="BM2288" s="1">
        <f ca="1">INDEX(passing_ints,CELL("Row",AJ2288)-1)*(INT)</f>
        <v>0</v>
      </c>
      <c r="BN2288" s="1">
        <f ca="1">INDEX(rushing_yds,CELL("Row",AK2288)-1)*(RUSHYDS)</f>
        <v>0</v>
      </c>
      <c r="BO2288" s="1">
        <f ca="1">INDEX(rushing_tds,CELL("Row",AK2288)-1)*(RUSHTD)</f>
        <v>0</v>
      </c>
      <c r="BP2288" s="1">
        <f ca="1">IF(INDEX(rushing_yds,CELL("Row",AI2288)-1)&gt;=100,3,0)</f>
        <v>0</v>
      </c>
      <c r="BQ2288" s="1">
        <f ca="1">INDEX(receiving_yds,CELL("Row",AN2288)-1)*(RECYDS)</f>
        <v>0</v>
      </c>
      <c r="BR2288" s="1">
        <f ca="1">INDEX(receiving_rec,CELL("Row",AO2288)-1)*(REC)</f>
        <v>0</v>
      </c>
      <c r="BS2288" s="1">
        <f ca="1">INDEX(receiving_tds,CELL("Row",AP2288)-1)*(RECTD)</f>
        <v>0</v>
      </c>
      <c r="BT2288" s="1">
        <f ca="1">IF(INDEX(receiving_yds,CELL("Row",AI2288)-1)&gt;=100,3,0)</f>
        <v>0</v>
      </c>
      <c r="BU2288" s="1">
        <f ca="1">INDEX(puntret_tds,CELL("Row",AR2288)-1)*(PUNTKORETTD)+INDEX(kickret_tds,CELL("Row",AR2288)-1)*(PUNTKORETTD)</f>
        <v>0</v>
      </c>
      <c r="BV2288" s="1">
        <f ca="1">INDEX(fumbles_tot,CELL("Row",AS2288)-1)*(FUM)</f>
        <v>0</v>
      </c>
      <c r="BW2288" s="1">
        <f ca="1">(INDEX(passing_twoptm,CELL("Row",AT2288)-1)+INDEX(rushing_twoptm,CELL("Row",AT2288)-1)+INDEX(receiving_twoptm,CELL("Row",AT2288)-1))*(_2PTCONV)</f>
        <v>0</v>
      </c>
      <c r="BX2288" s="1">
        <f ca="1">SUM(BJ2288:BW2288)</f>
        <v>0</v>
      </c>
    </row>
    <row r="2289" spans="1:76" x14ac:dyDescent="0.25">
      <c r="A2289" s="1" t="s">
        <v>1492</v>
      </c>
      <c r="B2289" s="1" t="s">
        <v>1493</v>
      </c>
      <c r="C2289" s="1" t="s">
        <v>62</v>
      </c>
      <c r="D2289" s="1" t="s">
        <v>1454</v>
      </c>
      <c r="E2289" s="1" t="s">
        <v>187</v>
      </c>
      <c r="F2289">
        <v>0</v>
      </c>
      <c r="G2289">
        <v>0</v>
      </c>
      <c r="H2289">
        <v>0</v>
      </c>
      <c r="I2289">
        <v>0</v>
      </c>
      <c r="J2289">
        <v>3</v>
      </c>
      <c r="BI2289" s="4">
        <v>4</v>
      </c>
      <c r="BJ2289" s="1">
        <f ca="1">INDEX(passing_tds,CELL("Row",AG2289)-1)*(PASSTD)</f>
        <v>0</v>
      </c>
      <c r="BK2289" s="1">
        <f ca="1">INDEX(passing_yds,CELL("Row",AH2289)-1)*(PASSYDS)</f>
        <v>0</v>
      </c>
      <c r="BL2289" s="1">
        <f ca="1">IF(INDEX(passing_yds,CELL("Row",AI2289)-1)&gt;=300,3,0)</f>
        <v>0</v>
      </c>
      <c r="BM2289" s="1">
        <f ca="1">INDEX(passing_ints,CELL("Row",AJ2289)-1)*(INT)</f>
        <v>0</v>
      </c>
      <c r="BN2289" s="1">
        <f ca="1">INDEX(rushing_yds,CELL("Row",AK2289)-1)*(RUSHYDS)</f>
        <v>0</v>
      </c>
      <c r="BO2289" s="1">
        <f ca="1">INDEX(rushing_tds,CELL("Row",AK2289)-1)*(RUSHTD)</f>
        <v>0</v>
      </c>
      <c r="BP2289" s="1">
        <f ca="1">IF(INDEX(rushing_yds,CELL("Row",AI2289)-1)&gt;=100,3,0)</f>
        <v>0</v>
      </c>
      <c r="BQ2289" s="1">
        <f ca="1">INDEX(receiving_yds,CELL("Row",AN2289)-1)*(RECYDS)</f>
        <v>0</v>
      </c>
      <c r="BR2289" s="1">
        <f ca="1">INDEX(receiving_rec,CELL("Row",AO2289)-1)*(REC)</f>
        <v>0</v>
      </c>
      <c r="BS2289" s="1">
        <f ca="1">INDEX(receiving_tds,CELL("Row",AP2289)-1)*(RECTD)</f>
        <v>0</v>
      </c>
      <c r="BT2289" s="1">
        <f ca="1">IF(INDEX(receiving_yds,CELL("Row",AI2289)-1)&gt;=100,3,0)</f>
        <v>0</v>
      </c>
      <c r="BU2289" s="1">
        <f ca="1">INDEX(puntret_tds,CELL("Row",AR2289)-1)*(PUNTKORETTD)+INDEX(kickret_tds,CELL("Row",AR2289)-1)*(PUNTKORETTD)</f>
        <v>0</v>
      </c>
      <c r="BV2289" s="1">
        <f ca="1">INDEX(fumbles_tot,CELL("Row",AS2289)-1)*(FUM)</f>
        <v>0</v>
      </c>
      <c r="BW2289" s="1">
        <f ca="1">(INDEX(passing_twoptm,CELL("Row",AT2289)-1)+INDEX(rushing_twoptm,CELL("Row",AT2289)-1)+INDEX(receiving_twoptm,CELL("Row",AT2289)-1))*(_2PTCONV)</f>
        <v>0</v>
      </c>
      <c r="BX2289" s="1">
        <f ca="1">SUM(BJ2289:BW2289)</f>
        <v>0</v>
      </c>
    </row>
    <row r="2290" spans="1:76" x14ac:dyDescent="0.25">
      <c r="A2290" s="1" t="s">
        <v>1494</v>
      </c>
      <c r="B2290" s="1" t="s">
        <v>1495</v>
      </c>
      <c r="C2290" s="1" t="s">
        <v>62</v>
      </c>
      <c r="D2290" s="1" t="s">
        <v>1454</v>
      </c>
      <c r="E2290" s="1" t="s">
        <v>165</v>
      </c>
      <c r="F2290">
        <v>0</v>
      </c>
      <c r="G2290">
        <v>0</v>
      </c>
      <c r="H2290">
        <v>0</v>
      </c>
      <c r="I2290">
        <v>0</v>
      </c>
      <c r="J2290">
        <v>2</v>
      </c>
      <c r="BI2290" s="4">
        <v>4</v>
      </c>
      <c r="BJ2290" s="1">
        <f ca="1">INDEX(passing_tds,CELL("Row",AG2290)-1)*(PASSTD)</f>
        <v>0</v>
      </c>
      <c r="BK2290" s="1">
        <f ca="1">INDEX(passing_yds,CELL("Row",AH2290)-1)*(PASSYDS)</f>
        <v>0</v>
      </c>
      <c r="BL2290" s="1">
        <f ca="1">IF(INDEX(passing_yds,CELL("Row",AI2290)-1)&gt;=300,3,0)</f>
        <v>0</v>
      </c>
      <c r="BM2290" s="1">
        <f ca="1">INDEX(passing_ints,CELL("Row",AJ2290)-1)*(INT)</f>
        <v>0</v>
      </c>
      <c r="BN2290" s="1">
        <f ca="1">INDEX(rushing_yds,CELL("Row",AK2290)-1)*(RUSHYDS)</f>
        <v>0</v>
      </c>
      <c r="BO2290" s="1">
        <f ca="1">INDEX(rushing_tds,CELL("Row",AK2290)-1)*(RUSHTD)</f>
        <v>0</v>
      </c>
      <c r="BP2290" s="1">
        <f ca="1">IF(INDEX(rushing_yds,CELL("Row",AI2290)-1)&gt;=100,3,0)</f>
        <v>0</v>
      </c>
      <c r="BQ2290" s="1">
        <f ca="1">INDEX(receiving_yds,CELL("Row",AN2290)-1)*(RECYDS)</f>
        <v>0</v>
      </c>
      <c r="BR2290" s="1">
        <f ca="1">INDEX(receiving_rec,CELL("Row",AO2290)-1)*(REC)</f>
        <v>0</v>
      </c>
      <c r="BS2290" s="1">
        <f ca="1">INDEX(receiving_tds,CELL("Row",AP2290)-1)*(RECTD)</f>
        <v>0</v>
      </c>
      <c r="BT2290" s="1">
        <f ca="1">IF(INDEX(receiving_yds,CELL("Row",AI2290)-1)&gt;=100,3,0)</f>
        <v>0</v>
      </c>
      <c r="BU2290" s="1">
        <f ca="1">INDEX(puntret_tds,CELL("Row",AR2290)-1)*(PUNTKORETTD)+INDEX(kickret_tds,CELL("Row",AR2290)-1)*(PUNTKORETTD)</f>
        <v>0</v>
      </c>
      <c r="BV2290" s="1">
        <f ca="1">INDEX(fumbles_tot,CELL("Row",AS2290)-1)*(FUM)</f>
        <v>0</v>
      </c>
      <c r="BW2290" s="1">
        <f ca="1">(INDEX(passing_twoptm,CELL("Row",AT2290)-1)+INDEX(rushing_twoptm,CELL("Row",AT2290)-1)+INDEX(receiving_twoptm,CELL("Row",AT2290)-1))*(_2PTCONV)</f>
        <v>0</v>
      </c>
      <c r="BX2290" s="1">
        <f ca="1">SUM(BJ2290:BW2290)</f>
        <v>0</v>
      </c>
    </row>
    <row r="2291" spans="1:76" x14ac:dyDescent="0.25">
      <c r="A2291" s="1" t="s">
        <v>1975</v>
      </c>
      <c r="B2291" s="1" t="s">
        <v>1976</v>
      </c>
      <c r="C2291" s="1" t="s">
        <v>62</v>
      </c>
      <c r="D2291" s="1" t="s">
        <v>1454</v>
      </c>
      <c r="E2291" s="1" t="s">
        <v>94</v>
      </c>
      <c r="F2291">
        <v>0</v>
      </c>
      <c r="G2291">
        <v>0</v>
      </c>
      <c r="H2291">
        <v>0</v>
      </c>
      <c r="I2291">
        <v>0</v>
      </c>
      <c r="J2291">
        <v>1</v>
      </c>
      <c r="BI2291" s="4">
        <v>4</v>
      </c>
      <c r="BJ2291" s="1">
        <f ca="1">INDEX(passing_tds,CELL("Row",AG2291)-1)*(PASSTD)</f>
        <v>0</v>
      </c>
      <c r="BK2291" s="1">
        <f ca="1">INDEX(passing_yds,CELL("Row",AH2291)-1)*(PASSYDS)</f>
        <v>0</v>
      </c>
      <c r="BL2291" s="1">
        <f ca="1">IF(INDEX(passing_yds,CELL("Row",AI2291)-1)&gt;=300,3,0)</f>
        <v>0</v>
      </c>
      <c r="BM2291" s="1">
        <f ca="1">INDEX(passing_ints,CELL("Row",AJ2291)-1)*(INT)</f>
        <v>0</v>
      </c>
      <c r="BN2291" s="1">
        <f ca="1">INDEX(rushing_yds,CELL("Row",AK2291)-1)*(RUSHYDS)</f>
        <v>0</v>
      </c>
      <c r="BO2291" s="1">
        <f ca="1">INDEX(rushing_tds,CELL("Row",AK2291)-1)*(RUSHTD)</f>
        <v>0</v>
      </c>
      <c r="BP2291" s="1">
        <f ca="1">IF(INDEX(rushing_yds,CELL("Row",AI2291)-1)&gt;=100,3,0)</f>
        <v>0</v>
      </c>
      <c r="BQ2291" s="1">
        <f ca="1">INDEX(receiving_yds,CELL("Row",AN2291)-1)*(RECYDS)</f>
        <v>0</v>
      </c>
      <c r="BR2291" s="1">
        <f ca="1">INDEX(receiving_rec,CELL("Row",AO2291)-1)*(REC)</f>
        <v>0</v>
      </c>
      <c r="BS2291" s="1">
        <f ca="1">INDEX(receiving_tds,CELL("Row",AP2291)-1)*(RECTD)</f>
        <v>0</v>
      </c>
      <c r="BT2291" s="1">
        <f ca="1">IF(INDEX(receiving_yds,CELL("Row",AI2291)-1)&gt;=100,3,0)</f>
        <v>0</v>
      </c>
      <c r="BU2291" s="1">
        <f ca="1">INDEX(puntret_tds,CELL("Row",AR2291)-1)*(PUNTKORETTD)+INDEX(kickret_tds,CELL("Row",AR2291)-1)*(PUNTKORETTD)</f>
        <v>0</v>
      </c>
      <c r="BV2291" s="1">
        <f ca="1">INDEX(fumbles_tot,CELL("Row",AS2291)-1)*(FUM)</f>
        <v>0</v>
      </c>
      <c r="BW2291" s="1">
        <f ca="1">(INDEX(passing_twoptm,CELL("Row",AT2291)-1)+INDEX(rushing_twoptm,CELL("Row",AT2291)-1)+INDEX(receiving_twoptm,CELL("Row",AT2291)-1))*(_2PTCONV)</f>
        <v>0</v>
      </c>
      <c r="BX2291" s="1">
        <f ca="1">SUM(BJ2291:BW2291)</f>
        <v>0</v>
      </c>
    </row>
    <row r="2292" spans="1:76" x14ac:dyDescent="0.25">
      <c r="A2292" s="1" t="s">
        <v>1482</v>
      </c>
      <c r="B2292" s="1" t="s">
        <v>1483</v>
      </c>
      <c r="C2292" s="1" t="s">
        <v>62</v>
      </c>
      <c r="D2292" s="1" t="s">
        <v>1454</v>
      </c>
      <c r="E2292" s="1" t="s">
        <v>100</v>
      </c>
      <c r="F2292">
        <v>0</v>
      </c>
      <c r="G2292">
        <v>0</v>
      </c>
      <c r="H2292">
        <v>0</v>
      </c>
      <c r="I2292">
        <v>0</v>
      </c>
      <c r="J2292">
        <v>2</v>
      </c>
      <c r="BI2292" s="4">
        <v>4</v>
      </c>
      <c r="BJ2292" s="1">
        <f ca="1">INDEX(passing_tds,CELL("Row",AG2292)-1)*(PASSTD)</f>
        <v>0</v>
      </c>
      <c r="BK2292" s="1">
        <f ca="1">INDEX(passing_yds,CELL("Row",AH2292)-1)*(PASSYDS)</f>
        <v>0</v>
      </c>
      <c r="BL2292" s="1">
        <f ca="1">IF(INDEX(passing_yds,CELL("Row",AI2292)-1)&gt;=300,3,0)</f>
        <v>0</v>
      </c>
      <c r="BM2292" s="1">
        <f ca="1">INDEX(passing_ints,CELL("Row",AJ2292)-1)*(INT)</f>
        <v>0</v>
      </c>
      <c r="BN2292" s="1">
        <f ca="1">INDEX(rushing_yds,CELL("Row",AK2292)-1)*(RUSHYDS)</f>
        <v>0</v>
      </c>
      <c r="BO2292" s="1">
        <f ca="1">INDEX(rushing_tds,CELL("Row",AK2292)-1)*(RUSHTD)</f>
        <v>0</v>
      </c>
      <c r="BP2292" s="1">
        <f ca="1">IF(INDEX(rushing_yds,CELL("Row",AI2292)-1)&gt;=100,3,0)</f>
        <v>0</v>
      </c>
      <c r="BQ2292" s="1">
        <f ca="1">INDEX(receiving_yds,CELL("Row",AN2292)-1)*(RECYDS)</f>
        <v>0</v>
      </c>
      <c r="BR2292" s="1">
        <f ca="1">INDEX(receiving_rec,CELL("Row",AO2292)-1)*(REC)</f>
        <v>0</v>
      </c>
      <c r="BS2292" s="1">
        <f ca="1">INDEX(receiving_tds,CELL("Row",AP2292)-1)*(RECTD)</f>
        <v>0</v>
      </c>
      <c r="BT2292" s="1">
        <f ca="1">IF(INDEX(receiving_yds,CELL("Row",AI2292)-1)&gt;=100,3,0)</f>
        <v>0</v>
      </c>
      <c r="BU2292" s="1">
        <f ca="1">INDEX(puntret_tds,CELL("Row",AR2292)-1)*(PUNTKORETTD)+INDEX(kickret_tds,CELL("Row",AR2292)-1)*(PUNTKORETTD)</f>
        <v>0</v>
      </c>
      <c r="BV2292" s="1">
        <f ca="1">INDEX(fumbles_tot,CELL("Row",AS2292)-1)*(FUM)</f>
        <v>0</v>
      </c>
      <c r="BW2292" s="1">
        <f ca="1">(INDEX(passing_twoptm,CELL("Row",AT2292)-1)+INDEX(rushing_twoptm,CELL("Row",AT2292)-1)+INDEX(receiving_twoptm,CELL("Row",AT2292)-1))*(_2PTCONV)</f>
        <v>0</v>
      </c>
      <c r="BX2292" s="1">
        <f ca="1">SUM(BJ2292:BW2292)</f>
        <v>0</v>
      </c>
    </row>
    <row r="2293" spans="1:76" x14ac:dyDescent="0.25">
      <c r="A2293" s="1" t="s">
        <v>1498</v>
      </c>
      <c r="B2293" s="1" t="s">
        <v>1499</v>
      </c>
      <c r="C2293" s="1" t="s">
        <v>62</v>
      </c>
      <c r="D2293" s="1" t="s">
        <v>1454</v>
      </c>
      <c r="E2293" s="1" t="s">
        <v>112</v>
      </c>
      <c r="F2293">
        <v>1</v>
      </c>
      <c r="G2293">
        <v>0</v>
      </c>
      <c r="H2293">
        <v>0</v>
      </c>
      <c r="I2293">
        <v>0</v>
      </c>
      <c r="J2293">
        <v>5</v>
      </c>
      <c r="BI2293" s="4">
        <v>4</v>
      </c>
      <c r="BJ2293" s="1">
        <f ca="1">INDEX(passing_tds,CELL("Row",AG2293)-1)*(PASSTD)</f>
        <v>0</v>
      </c>
      <c r="BK2293" s="1">
        <f ca="1">INDEX(passing_yds,CELL("Row",AH2293)-1)*(PASSYDS)</f>
        <v>0</v>
      </c>
      <c r="BL2293" s="1">
        <f ca="1">IF(INDEX(passing_yds,CELL("Row",AI2293)-1)&gt;=300,3,0)</f>
        <v>0</v>
      </c>
      <c r="BM2293" s="1">
        <f ca="1">INDEX(passing_ints,CELL("Row",AJ2293)-1)*(INT)</f>
        <v>0</v>
      </c>
      <c r="BN2293" s="1">
        <f ca="1">INDEX(rushing_yds,CELL("Row",AK2293)-1)*(RUSHYDS)</f>
        <v>0</v>
      </c>
      <c r="BO2293" s="1">
        <f ca="1">INDEX(rushing_tds,CELL("Row",AK2293)-1)*(RUSHTD)</f>
        <v>0</v>
      </c>
      <c r="BP2293" s="1">
        <f ca="1">IF(INDEX(rushing_yds,CELL("Row",AI2293)-1)&gt;=100,3,0)</f>
        <v>0</v>
      </c>
      <c r="BQ2293" s="1">
        <f ca="1">INDEX(receiving_yds,CELL("Row",AN2293)-1)*(RECYDS)</f>
        <v>0</v>
      </c>
      <c r="BR2293" s="1">
        <f ca="1">INDEX(receiving_rec,CELL("Row",AO2293)-1)*(REC)</f>
        <v>0</v>
      </c>
      <c r="BS2293" s="1">
        <f ca="1">INDEX(receiving_tds,CELL("Row",AP2293)-1)*(RECTD)</f>
        <v>0</v>
      </c>
      <c r="BT2293" s="1">
        <f ca="1">IF(INDEX(receiving_yds,CELL("Row",AI2293)-1)&gt;=100,3,0)</f>
        <v>0</v>
      </c>
      <c r="BU2293" s="1">
        <f ca="1">INDEX(puntret_tds,CELL("Row",AR2293)-1)*(PUNTKORETTD)+INDEX(kickret_tds,CELL("Row",AR2293)-1)*(PUNTKORETTD)</f>
        <v>0</v>
      </c>
      <c r="BV2293" s="1">
        <f ca="1">INDEX(fumbles_tot,CELL("Row",AS2293)-1)*(FUM)</f>
        <v>0</v>
      </c>
      <c r="BW2293" s="1">
        <f ca="1">(INDEX(passing_twoptm,CELL("Row",AT2293)-1)+INDEX(rushing_twoptm,CELL("Row",AT2293)-1)+INDEX(receiving_twoptm,CELL("Row",AT2293)-1))*(_2PTCONV)</f>
        <v>0</v>
      </c>
      <c r="BX2293" s="1">
        <f ca="1">SUM(BJ2293:BW2293)</f>
        <v>0</v>
      </c>
    </row>
    <row r="2294" spans="1:76" x14ac:dyDescent="0.25">
      <c r="A2294" s="1" t="s">
        <v>1500</v>
      </c>
      <c r="B2294" s="1" t="s">
        <v>1501</v>
      </c>
      <c r="C2294" s="1" t="s">
        <v>62</v>
      </c>
      <c r="D2294" s="1" t="s">
        <v>1454</v>
      </c>
      <c r="E2294" s="1" t="s">
        <v>105</v>
      </c>
      <c r="F2294">
        <v>0</v>
      </c>
      <c r="G2294">
        <v>0</v>
      </c>
      <c r="H2294">
        <v>0</v>
      </c>
      <c r="I2294">
        <v>2</v>
      </c>
      <c r="J2294">
        <v>4</v>
      </c>
      <c r="BI2294" s="4">
        <v>4</v>
      </c>
      <c r="BJ2294" s="1">
        <f ca="1">INDEX(passing_tds,CELL("Row",AG2294)-1)*(PASSTD)</f>
        <v>0</v>
      </c>
      <c r="BK2294" s="1">
        <f ca="1">INDEX(passing_yds,CELL("Row",AH2294)-1)*(PASSYDS)</f>
        <v>0</v>
      </c>
      <c r="BL2294" s="1">
        <f ca="1">IF(INDEX(passing_yds,CELL("Row",AI2294)-1)&gt;=300,3,0)</f>
        <v>0</v>
      </c>
      <c r="BM2294" s="1">
        <f ca="1">INDEX(passing_ints,CELL("Row",AJ2294)-1)*(INT)</f>
        <v>0</v>
      </c>
      <c r="BN2294" s="1">
        <f ca="1">INDEX(rushing_yds,CELL("Row",AK2294)-1)*(RUSHYDS)</f>
        <v>0</v>
      </c>
      <c r="BO2294" s="1">
        <f ca="1">INDEX(rushing_tds,CELL("Row",AK2294)-1)*(RUSHTD)</f>
        <v>0</v>
      </c>
      <c r="BP2294" s="1">
        <f ca="1">IF(INDEX(rushing_yds,CELL("Row",AI2294)-1)&gt;=100,3,0)</f>
        <v>0</v>
      </c>
      <c r="BQ2294" s="1">
        <f ca="1">INDEX(receiving_yds,CELL("Row",AN2294)-1)*(RECYDS)</f>
        <v>0</v>
      </c>
      <c r="BR2294" s="1">
        <f ca="1">INDEX(receiving_rec,CELL("Row",AO2294)-1)*(REC)</f>
        <v>0</v>
      </c>
      <c r="BS2294" s="1">
        <f ca="1">INDEX(receiving_tds,CELL("Row",AP2294)-1)*(RECTD)</f>
        <v>0</v>
      </c>
      <c r="BT2294" s="1">
        <f ca="1">IF(INDEX(receiving_yds,CELL("Row",AI2294)-1)&gt;=100,3,0)</f>
        <v>0</v>
      </c>
      <c r="BU2294" s="1">
        <f ca="1">INDEX(puntret_tds,CELL("Row",AR2294)-1)*(PUNTKORETTD)+INDEX(kickret_tds,CELL("Row",AR2294)-1)*(PUNTKORETTD)</f>
        <v>0</v>
      </c>
      <c r="BV2294" s="1">
        <f ca="1">INDEX(fumbles_tot,CELL("Row",AS2294)-1)*(FUM)</f>
        <v>0</v>
      </c>
      <c r="BW2294" s="1">
        <f ca="1">(INDEX(passing_twoptm,CELL("Row",AT2294)-1)+INDEX(rushing_twoptm,CELL("Row",AT2294)-1)+INDEX(receiving_twoptm,CELL("Row",AT2294)-1))*(_2PTCONV)</f>
        <v>0</v>
      </c>
      <c r="BX2294" s="1">
        <f ca="1">SUM(BJ2294:BW2294)</f>
        <v>0</v>
      </c>
    </row>
    <row r="2295" spans="1:76" x14ac:dyDescent="0.25">
      <c r="A2295" s="1" t="s">
        <v>1502</v>
      </c>
      <c r="B2295" s="1" t="s">
        <v>1503</v>
      </c>
      <c r="C2295" s="1" t="s">
        <v>62</v>
      </c>
      <c r="D2295" s="1" t="s">
        <v>1454</v>
      </c>
      <c r="E2295" s="1" t="s">
        <v>115</v>
      </c>
      <c r="F2295">
        <v>1</v>
      </c>
      <c r="G2295">
        <v>0</v>
      </c>
      <c r="H2295">
        <v>0</v>
      </c>
      <c r="I2295">
        <v>0</v>
      </c>
      <c r="J2295">
        <v>7</v>
      </c>
      <c r="BI2295" s="4">
        <v>4</v>
      </c>
      <c r="BJ2295" s="1">
        <f ca="1">INDEX(passing_tds,CELL("Row",AG2295)-1)*(PASSTD)</f>
        <v>0</v>
      </c>
      <c r="BK2295" s="1">
        <f ca="1">INDEX(passing_yds,CELL("Row",AH2295)-1)*(PASSYDS)</f>
        <v>0</v>
      </c>
      <c r="BL2295" s="1">
        <f ca="1">IF(INDEX(passing_yds,CELL("Row",AI2295)-1)&gt;=300,3,0)</f>
        <v>0</v>
      </c>
      <c r="BM2295" s="1">
        <f ca="1">INDEX(passing_ints,CELL("Row",AJ2295)-1)*(INT)</f>
        <v>0</v>
      </c>
      <c r="BN2295" s="1">
        <f ca="1">INDEX(rushing_yds,CELL("Row",AK2295)-1)*(RUSHYDS)</f>
        <v>0</v>
      </c>
      <c r="BO2295" s="1">
        <f ca="1">INDEX(rushing_tds,CELL("Row",AK2295)-1)*(RUSHTD)</f>
        <v>0</v>
      </c>
      <c r="BP2295" s="1">
        <f ca="1">IF(INDEX(rushing_yds,CELL("Row",AI2295)-1)&gt;=100,3,0)</f>
        <v>0</v>
      </c>
      <c r="BQ2295" s="1">
        <f ca="1">INDEX(receiving_yds,CELL("Row",AN2295)-1)*(RECYDS)</f>
        <v>0</v>
      </c>
      <c r="BR2295" s="1">
        <f ca="1">INDEX(receiving_rec,CELL("Row",AO2295)-1)*(REC)</f>
        <v>0</v>
      </c>
      <c r="BS2295" s="1">
        <f ca="1">INDEX(receiving_tds,CELL("Row",AP2295)-1)*(RECTD)</f>
        <v>0</v>
      </c>
      <c r="BT2295" s="1">
        <f ca="1">IF(INDEX(receiving_yds,CELL("Row",AI2295)-1)&gt;=100,3,0)</f>
        <v>0</v>
      </c>
      <c r="BU2295" s="1">
        <f ca="1">INDEX(puntret_tds,CELL("Row",AR2295)-1)*(PUNTKORETTD)+INDEX(kickret_tds,CELL("Row",AR2295)-1)*(PUNTKORETTD)</f>
        <v>0</v>
      </c>
      <c r="BV2295" s="1">
        <f ca="1">INDEX(fumbles_tot,CELL("Row",AS2295)-1)*(FUM)</f>
        <v>0</v>
      </c>
      <c r="BW2295" s="1">
        <f ca="1">(INDEX(passing_twoptm,CELL("Row",AT2295)-1)+INDEX(rushing_twoptm,CELL("Row",AT2295)-1)+INDEX(receiving_twoptm,CELL("Row",AT2295)-1))*(_2PTCONV)</f>
        <v>0</v>
      </c>
      <c r="BX2295" s="1">
        <f ca="1">SUM(BJ2295:BW2295)</f>
        <v>0</v>
      </c>
    </row>
    <row r="2296" spans="1:76" x14ac:dyDescent="0.25">
      <c r="A2296" s="1" t="s">
        <v>1504</v>
      </c>
      <c r="B2296" s="1" t="s">
        <v>1505</v>
      </c>
      <c r="C2296" s="1" t="s">
        <v>62</v>
      </c>
      <c r="D2296" s="1" t="s">
        <v>1454</v>
      </c>
      <c r="E2296" s="1" t="s">
        <v>118</v>
      </c>
      <c r="F2296">
        <v>1</v>
      </c>
      <c r="G2296">
        <v>0</v>
      </c>
      <c r="H2296">
        <v>0</v>
      </c>
      <c r="I2296">
        <v>0</v>
      </c>
      <c r="J2296">
        <v>3</v>
      </c>
      <c r="BI2296" s="4">
        <v>4</v>
      </c>
      <c r="BJ2296" s="1">
        <f ca="1">INDEX(passing_tds,CELL("Row",AG2296)-1)*(PASSTD)</f>
        <v>0</v>
      </c>
      <c r="BK2296" s="1">
        <f ca="1">INDEX(passing_yds,CELL("Row",AH2296)-1)*(PASSYDS)</f>
        <v>0</v>
      </c>
      <c r="BL2296" s="1">
        <f ca="1">IF(INDEX(passing_yds,CELL("Row",AI2296)-1)&gt;=300,3,0)</f>
        <v>0</v>
      </c>
      <c r="BM2296" s="1">
        <f ca="1">INDEX(passing_ints,CELL("Row",AJ2296)-1)*(INT)</f>
        <v>0</v>
      </c>
      <c r="BN2296" s="1">
        <f ca="1">INDEX(rushing_yds,CELL("Row",AK2296)-1)*(RUSHYDS)</f>
        <v>0</v>
      </c>
      <c r="BO2296" s="1">
        <f ca="1">INDEX(rushing_tds,CELL("Row",AK2296)-1)*(RUSHTD)</f>
        <v>0</v>
      </c>
      <c r="BP2296" s="1">
        <f ca="1">IF(INDEX(rushing_yds,CELL("Row",AI2296)-1)&gt;=100,3,0)</f>
        <v>0</v>
      </c>
      <c r="BQ2296" s="1">
        <f ca="1">INDEX(receiving_yds,CELL("Row",AN2296)-1)*(RECYDS)</f>
        <v>0</v>
      </c>
      <c r="BR2296" s="1">
        <f ca="1">INDEX(receiving_rec,CELL("Row",AO2296)-1)*(REC)</f>
        <v>0</v>
      </c>
      <c r="BS2296" s="1">
        <f ca="1">INDEX(receiving_tds,CELL("Row",AP2296)-1)*(RECTD)</f>
        <v>0</v>
      </c>
      <c r="BT2296" s="1">
        <f ca="1">IF(INDEX(receiving_yds,CELL("Row",AI2296)-1)&gt;=100,3,0)</f>
        <v>0</v>
      </c>
      <c r="BU2296" s="1">
        <f ca="1">INDEX(puntret_tds,CELL("Row",AR2296)-1)*(PUNTKORETTD)+INDEX(kickret_tds,CELL("Row",AR2296)-1)*(PUNTKORETTD)</f>
        <v>0</v>
      </c>
      <c r="BV2296" s="1">
        <f ca="1">INDEX(fumbles_tot,CELL("Row",AS2296)-1)*(FUM)</f>
        <v>0</v>
      </c>
      <c r="BW2296" s="1">
        <f ca="1">(INDEX(passing_twoptm,CELL("Row",AT2296)-1)+INDEX(rushing_twoptm,CELL("Row",AT2296)-1)+INDEX(receiving_twoptm,CELL("Row",AT2296)-1))*(_2PTCONV)</f>
        <v>0</v>
      </c>
      <c r="BX2296" s="1">
        <f ca="1">SUM(BJ2296:BW2296)</f>
        <v>0</v>
      </c>
    </row>
    <row r="2297" spans="1:76" x14ac:dyDescent="0.25">
      <c r="A2297" s="1" t="s">
        <v>979</v>
      </c>
      <c r="B2297" s="1" t="s">
        <v>980</v>
      </c>
      <c r="C2297" s="1" t="s">
        <v>135</v>
      </c>
      <c r="D2297" s="1" t="s">
        <v>965</v>
      </c>
      <c r="E2297" s="1" t="s">
        <v>88</v>
      </c>
      <c r="P2297">
        <v>2</v>
      </c>
      <c r="Q2297">
        <v>1</v>
      </c>
      <c r="R2297">
        <v>31</v>
      </c>
      <c r="S2297">
        <v>3</v>
      </c>
      <c r="T2297">
        <v>2</v>
      </c>
      <c r="U2297">
        <v>0</v>
      </c>
      <c r="V2297">
        <v>2</v>
      </c>
      <c r="W2297">
        <v>0</v>
      </c>
      <c r="X2297">
        <v>2</v>
      </c>
      <c r="BI2297" s="4">
        <v>4</v>
      </c>
      <c r="BJ2297" s="1">
        <f ca="1">INDEX(passing_tds,CELL("Row",AG2297)-1)*(PASSTD)</f>
        <v>0</v>
      </c>
      <c r="BK2297" s="1">
        <f ca="1">INDEX(passing_yds,CELL("Row",AH2297)-1)*(PASSYDS)</f>
        <v>0</v>
      </c>
      <c r="BL2297" s="1">
        <f ca="1">IF(INDEX(passing_yds,CELL("Row",AI2297)-1)&gt;=300,3,0)</f>
        <v>0</v>
      </c>
      <c r="BM2297" s="1">
        <f ca="1">INDEX(passing_ints,CELL("Row",AJ2297)-1)*(INT)</f>
        <v>0</v>
      </c>
      <c r="BN2297" s="1">
        <f ca="1">INDEX(rushing_yds,CELL("Row",AK2297)-1)*(RUSHYDS)</f>
        <v>0</v>
      </c>
      <c r="BO2297" s="1">
        <f ca="1">INDEX(rushing_tds,CELL("Row",AK2297)-1)*(RUSHTD)</f>
        <v>0</v>
      </c>
      <c r="BP2297" s="1">
        <f ca="1">IF(INDEX(rushing_yds,CELL("Row",AI2297)-1)&gt;=100,3,0)</f>
        <v>0</v>
      </c>
      <c r="BQ2297" s="1">
        <f ca="1">INDEX(receiving_yds,CELL("Row",AN2297)-1)*(RECYDS)</f>
        <v>0</v>
      </c>
      <c r="BR2297" s="1">
        <f ca="1">INDEX(receiving_rec,CELL("Row",AO2297)-1)*(REC)</f>
        <v>0</v>
      </c>
      <c r="BS2297" s="1">
        <f ca="1">INDEX(receiving_tds,CELL("Row",AP2297)-1)*(RECTD)</f>
        <v>0</v>
      </c>
      <c r="BT2297" s="1">
        <f ca="1">IF(INDEX(receiving_yds,CELL("Row",AI2297)-1)&gt;=100,3,0)</f>
        <v>0</v>
      </c>
      <c r="BU2297" s="1">
        <f ca="1">INDEX(puntret_tds,CELL("Row",AR2297)-1)*(PUNTKORETTD)+INDEX(kickret_tds,CELL("Row",AR2297)-1)*(PUNTKORETTD)</f>
        <v>0</v>
      </c>
      <c r="BV2297" s="1">
        <f ca="1">INDEX(fumbles_tot,CELL("Row",AS2297)-1)*(FUM)</f>
        <v>0</v>
      </c>
      <c r="BW2297" s="1">
        <f ca="1">(INDEX(passing_twoptm,CELL("Row",AT2297)-1)+INDEX(rushing_twoptm,CELL("Row",AT2297)-1)+INDEX(receiving_twoptm,CELL("Row",AT2297)-1))*(_2PTCONV)</f>
        <v>0</v>
      </c>
      <c r="BX2297" s="1">
        <f ca="1">SUM(BJ2297:BW2297)</f>
        <v>0</v>
      </c>
    </row>
    <row r="2298" spans="1:76" x14ac:dyDescent="0.25">
      <c r="A2298" s="1" t="s">
        <v>981</v>
      </c>
      <c r="B2298" s="1" t="s">
        <v>982</v>
      </c>
      <c r="C2298" s="1" t="s">
        <v>135</v>
      </c>
      <c r="D2298" s="1" t="s">
        <v>965</v>
      </c>
      <c r="E2298" s="1" t="s">
        <v>91</v>
      </c>
      <c r="AK2298">
        <v>37</v>
      </c>
      <c r="AL2298">
        <v>1</v>
      </c>
      <c r="AM2298">
        <v>51</v>
      </c>
      <c r="AN2298">
        <v>6</v>
      </c>
      <c r="AO2298">
        <v>235</v>
      </c>
      <c r="BI2298" s="4">
        <v>4</v>
      </c>
      <c r="BJ2298" s="1">
        <f ca="1">INDEX(passing_tds,CELL("Row",AG2298)-1)*(PASSTD)</f>
        <v>0</v>
      </c>
      <c r="BK2298" s="1">
        <f ca="1">INDEX(passing_yds,CELL("Row",AH2298)-1)*(PASSYDS)</f>
        <v>0</v>
      </c>
      <c r="BL2298" s="1">
        <f ca="1">IF(INDEX(passing_yds,CELL("Row",AI2298)-1)&gt;=300,3,0)</f>
        <v>0</v>
      </c>
      <c r="BM2298" s="1">
        <f ca="1">INDEX(passing_ints,CELL("Row",AJ2298)-1)*(INT)</f>
        <v>0</v>
      </c>
      <c r="BN2298" s="1">
        <f ca="1">INDEX(rushing_yds,CELL("Row",AK2298)-1)*(RUSHYDS)</f>
        <v>0</v>
      </c>
      <c r="BO2298" s="1">
        <f ca="1">INDEX(rushing_tds,CELL("Row",AK2298)-1)*(RUSHTD)</f>
        <v>0</v>
      </c>
      <c r="BP2298" s="1">
        <f ca="1">IF(INDEX(rushing_yds,CELL("Row",AI2298)-1)&gt;=100,3,0)</f>
        <v>0</v>
      </c>
      <c r="BQ2298" s="1">
        <f ca="1">INDEX(receiving_yds,CELL("Row",AN2298)-1)*(RECYDS)</f>
        <v>0</v>
      </c>
      <c r="BR2298" s="1">
        <f ca="1">INDEX(receiving_rec,CELL("Row",AO2298)-1)*(REC)</f>
        <v>0</v>
      </c>
      <c r="BS2298" s="1">
        <f ca="1">INDEX(receiving_tds,CELL("Row",AP2298)-1)*(RECTD)</f>
        <v>0</v>
      </c>
      <c r="BT2298" s="1">
        <f ca="1">IF(INDEX(receiving_yds,CELL("Row",AI2298)-1)&gt;=100,3,0)</f>
        <v>0</v>
      </c>
      <c r="BU2298" s="1">
        <f ca="1">INDEX(puntret_tds,CELL("Row",AR2298)-1)*(PUNTKORETTD)+INDEX(kickret_tds,CELL("Row",AR2298)-1)*(PUNTKORETTD)</f>
        <v>0</v>
      </c>
      <c r="BV2298" s="1">
        <f ca="1">INDEX(fumbles_tot,CELL("Row",AS2298)-1)*(FUM)</f>
        <v>0</v>
      </c>
      <c r="BW2298" s="1">
        <f ca="1">(INDEX(passing_twoptm,CELL("Row",AT2298)-1)+INDEX(rushing_twoptm,CELL("Row",AT2298)-1)+INDEX(receiving_twoptm,CELL("Row",AT2298)-1))*(_2PTCONV)</f>
        <v>0</v>
      </c>
      <c r="BX2298" s="1">
        <f ca="1">SUM(BJ2298:BW2298)</f>
        <v>0</v>
      </c>
    </row>
    <row r="2299" spans="1:76" x14ac:dyDescent="0.25">
      <c r="A2299" s="1" t="s">
        <v>983</v>
      </c>
      <c r="B2299" s="1" t="s">
        <v>984</v>
      </c>
      <c r="C2299" s="1" t="s">
        <v>135</v>
      </c>
      <c r="D2299" s="1" t="s">
        <v>965</v>
      </c>
      <c r="E2299" s="1" t="s">
        <v>165</v>
      </c>
      <c r="F2299">
        <v>0</v>
      </c>
      <c r="G2299">
        <v>0</v>
      </c>
      <c r="H2299">
        <v>0</v>
      </c>
      <c r="I2299">
        <v>0</v>
      </c>
      <c r="J2299">
        <v>5</v>
      </c>
      <c r="AP2299">
        <v>4</v>
      </c>
      <c r="AQ2299">
        <v>9</v>
      </c>
      <c r="AR2299">
        <v>0</v>
      </c>
      <c r="AS2299">
        <v>3</v>
      </c>
      <c r="AT2299">
        <v>0</v>
      </c>
      <c r="BI2299" s="4">
        <v>4</v>
      </c>
      <c r="BJ2299" s="1">
        <f ca="1">INDEX(passing_tds,CELL("Row",AG2299)-1)*(PASSTD)</f>
        <v>0</v>
      </c>
      <c r="BK2299" s="1">
        <f ca="1">INDEX(passing_yds,CELL("Row",AH2299)-1)*(PASSYDS)</f>
        <v>0</v>
      </c>
      <c r="BL2299" s="1">
        <f ca="1">IF(INDEX(passing_yds,CELL("Row",AI2299)-1)&gt;=300,3,0)</f>
        <v>0</v>
      </c>
      <c r="BM2299" s="1">
        <f ca="1">INDEX(passing_ints,CELL("Row",AJ2299)-1)*(INT)</f>
        <v>0</v>
      </c>
      <c r="BN2299" s="1">
        <f ca="1">INDEX(rushing_yds,CELL("Row",AK2299)-1)*(RUSHYDS)</f>
        <v>0</v>
      </c>
      <c r="BO2299" s="1">
        <f ca="1">INDEX(rushing_tds,CELL("Row",AK2299)-1)*(RUSHTD)</f>
        <v>0</v>
      </c>
      <c r="BP2299" s="1">
        <f ca="1">IF(INDEX(rushing_yds,CELL("Row",AI2299)-1)&gt;=100,3,0)</f>
        <v>0</v>
      </c>
      <c r="BQ2299" s="1">
        <f ca="1">INDEX(receiving_yds,CELL("Row",AN2299)-1)*(RECYDS)</f>
        <v>0</v>
      </c>
      <c r="BR2299" s="1">
        <f ca="1">INDEX(receiving_rec,CELL("Row",AO2299)-1)*(REC)</f>
        <v>0</v>
      </c>
      <c r="BS2299" s="1">
        <f ca="1">INDEX(receiving_tds,CELL("Row",AP2299)-1)*(RECTD)</f>
        <v>0</v>
      </c>
      <c r="BT2299" s="1">
        <f ca="1">IF(INDEX(receiving_yds,CELL("Row",AI2299)-1)&gt;=100,3,0)</f>
        <v>0</v>
      </c>
      <c r="BU2299" s="1">
        <f ca="1">INDEX(puntret_tds,CELL("Row",AR2299)-1)*(PUNTKORETTD)+INDEX(kickret_tds,CELL("Row",AR2299)-1)*(PUNTKORETTD)</f>
        <v>0</v>
      </c>
      <c r="BV2299" s="1">
        <f ca="1">INDEX(fumbles_tot,CELL("Row",AS2299)-1)*(FUM)</f>
        <v>0</v>
      </c>
      <c r="BW2299" s="1">
        <f ca="1">(INDEX(passing_twoptm,CELL("Row",AT2299)-1)+INDEX(rushing_twoptm,CELL("Row",AT2299)-1)+INDEX(receiving_twoptm,CELL("Row",AT2299)-1))*(_2PTCONV)</f>
        <v>0</v>
      </c>
      <c r="BX2299" s="1">
        <f ca="1">SUM(BJ2299:BW2299)</f>
        <v>0</v>
      </c>
    </row>
    <row r="2300" spans="1:76" x14ac:dyDescent="0.25">
      <c r="A2300" s="1" t="s">
        <v>987</v>
      </c>
      <c r="B2300" s="1" t="s">
        <v>988</v>
      </c>
      <c r="C2300" s="1" t="s">
        <v>135</v>
      </c>
      <c r="D2300" s="1" t="s">
        <v>965</v>
      </c>
      <c r="E2300" s="1" t="s">
        <v>176</v>
      </c>
      <c r="F2300">
        <v>0</v>
      </c>
      <c r="G2300">
        <v>0</v>
      </c>
      <c r="H2300">
        <v>0</v>
      </c>
      <c r="I2300">
        <v>1</v>
      </c>
      <c r="J2300">
        <v>1</v>
      </c>
      <c r="BI2300" s="4">
        <v>4</v>
      </c>
      <c r="BJ2300" s="1">
        <f ca="1">INDEX(passing_tds,CELL("Row",AG2300)-1)*(PASSTD)</f>
        <v>0</v>
      </c>
      <c r="BK2300" s="1">
        <f ca="1">INDEX(passing_yds,CELL("Row",AH2300)-1)*(PASSYDS)</f>
        <v>0</v>
      </c>
      <c r="BL2300" s="1">
        <f ca="1">IF(INDEX(passing_yds,CELL("Row",AI2300)-1)&gt;=300,3,0)</f>
        <v>0</v>
      </c>
      <c r="BM2300" s="1">
        <f ca="1">INDEX(passing_ints,CELL("Row",AJ2300)-1)*(INT)</f>
        <v>0</v>
      </c>
      <c r="BN2300" s="1">
        <f ca="1">INDEX(rushing_yds,CELL("Row",AK2300)-1)*(RUSHYDS)</f>
        <v>0</v>
      </c>
      <c r="BO2300" s="1">
        <f ca="1">INDEX(rushing_tds,CELL("Row",AK2300)-1)*(RUSHTD)</f>
        <v>0</v>
      </c>
      <c r="BP2300" s="1">
        <f ca="1">IF(INDEX(rushing_yds,CELL("Row",AI2300)-1)&gt;=100,3,0)</f>
        <v>0</v>
      </c>
      <c r="BQ2300" s="1">
        <f ca="1">INDEX(receiving_yds,CELL("Row",AN2300)-1)*(RECYDS)</f>
        <v>0</v>
      </c>
      <c r="BR2300" s="1">
        <f ca="1">INDEX(receiving_rec,CELL("Row",AO2300)-1)*(REC)</f>
        <v>0</v>
      </c>
      <c r="BS2300" s="1">
        <f ca="1">INDEX(receiving_tds,CELL("Row",AP2300)-1)*(RECTD)</f>
        <v>0</v>
      </c>
      <c r="BT2300" s="1">
        <f ca="1">IF(INDEX(receiving_yds,CELL("Row",AI2300)-1)&gt;=100,3,0)</f>
        <v>0</v>
      </c>
      <c r="BU2300" s="1">
        <f ca="1">INDEX(puntret_tds,CELL("Row",AR2300)-1)*(PUNTKORETTD)+INDEX(kickret_tds,CELL("Row",AR2300)-1)*(PUNTKORETTD)</f>
        <v>0</v>
      </c>
      <c r="BV2300" s="1">
        <f ca="1">INDEX(fumbles_tot,CELL("Row",AS2300)-1)*(FUM)</f>
        <v>0</v>
      </c>
      <c r="BW2300" s="1">
        <f ca="1">(INDEX(passing_twoptm,CELL("Row",AT2300)-1)+INDEX(rushing_twoptm,CELL("Row",AT2300)-1)+INDEX(receiving_twoptm,CELL("Row",AT2300)-1))*(_2PTCONV)</f>
        <v>0</v>
      </c>
      <c r="BX2300" s="1">
        <f ca="1">SUM(BJ2300:BW2300)</f>
        <v>0</v>
      </c>
    </row>
    <row r="2301" spans="1:76" x14ac:dyDescent="0.25">
      <c r="A2301" s="1" t="s">
        <v>997</v>
      </c>
      <c r="B2301" s="1" t="s">
        <v>998</v>
      </c>
      <c r="C2301" s="1" t="s">
        <v>135</v>
      </c>
      <c r="D2301" s="1" t="s">
        <v>965</v>
      </c>
      <c r="E2301" s="1" t="s">
        <v>105</v>
      </c>
      <c r="F2301">
        <v>0</v>
      </c>
      <c r="G2301">
        <v>0</v>
      </c>
      <c r="H2301">
        <v>0</v>
      </c>
      <c r="I2301">
        <v>1</v>
      </c>
      <c r="J2301">
        <v>1</v>
      </c>
      <c r="BI2301" s="4">
        <v>4</v>
      </c>
      <c r="BJ2301" s="1">
        <f ca="1">INDEX(passing_tds,CELL("Row",AG2301)-1)*(PASSTD)</f>
        <v>0</v>
      </c>
      <c r="BK2301" s="1">
        <f ca="1">INDEX(passing_yds,CELL("Row",AH2301)-1)*(PASSYDS)</f>
        <v>0</v>
      </c>
      <c r="BL2301" s="1">
        <f ca="1">IF(INDEX(passing_yds,CELL("Row",AI2301)-1)&gt;=300,3,0)</f>
        <v>0</v>
      </c>
      <c r="BM2301" s="1">
        <f ca="1">INDEX(passing_ints,CELL("Row",AJ2301)-1)*(INT)</f>
        <v>0</v>
      </c>
      <c r="BN2301" s="1">
        <f ca="1">INDEX(rushing_yds,CELL("Row",AK2301)-1)*(RUSHYDS)</f>
        <v>0</v>
      </c>
      <c r="BO2301" s="1">
        <f ca="1">INDEX(rushing_tds,CELL("Row",AK2301)-1)*(RUSHTD)</f>
        <v>0</v>
      </c>
      <c r="BP2301" s="1">
        <f ca="1">IF(INDEX(rushing_yds,CELL("Row",AI2301)-1)&gt;=100,3,0)</f>
        <v>0</v>
      </c>
      <c r="BQ2301" s="1">
        <f ca="1">INDEX(receiving_yds,CELL("Row",AN2301)-1)*(RECYDS)</f>
        <v>0</v>
      </c>
      <c r="BR2301" s="1">
        <f ca="1">INDEX(receiving_rec,CELL("Row",AO2301)-1)*(REC)</f>
        <v>0</v>
      </c>
      <c r="BS2301" s="1">
        <f ca="1">INDEX(receiving_tds,CELL("Row",AP2301)-1)*(RECTD)</f>
        <v>0</v>
      </c>
      <c r="BT2301" s="1">
        <f ca="1">IF(INDEX(receiving_yds,CELL("Row",AI2301)-1)&gt;=100,3,0)</f>
        <v>0</v>
      </c>
      <c r="BU2301" s="1">
        <f ca="1">INDEX(puntret_tds,CELL("Row",AR2301)-1)*(PUNTKORETTD)+INDEX(kickret_tds,CELL("Row",AR2301)-1)*(PUNTKORETTD)</f>
        <v>0</v>
      </c>
      <c r="BV2301" s="1">
        <f ca="1">INDEX(fumbles_tot,CELL("Row",AS2301)-1)*(FUM)</f>
        <v>0</v>
      </c>
      <c r="BW2301" s="1">
        <f ca="1">(INDEX(passing_twoptm,CELL("Row",AT2301)-1)+INDEX(rushing_twoptm,CELL("Row",AT2301)-1)+INDEX(receiving_twoptm,CELL("Row",AT2301)-1))*(_2PTCONV)</f>
        <v>0</v>
      </c>
      <c r="BX2301" s="1">
        <f ca="1">SUM(BJ2301:BW2301)</f>
        <v>0</v>
      </c>
    </row>
    <row r="2302" spans="1:76" x14ac:dyDescent="0.25">
      <c r="A2302" s="1" t="s">
        <v>989</v>
      </c>
      <c r="B2302" s="1" t="s">
        <v>990</v>
      </c>
      <c r="C2302" s="1" t="s">
        <v>135</v>
      </c>
      <c r="D2302" s="1" t="s">
        <v>965</v>
      </c>
      <c r="E2302" s="1" t="s">
        <v>115</v>
      </c>
      <c r="F2302">
        <v>0</v>
      </c>
      <c r="G2302">
        <v>0</v>
      </c>
      <c r="H2302">
        <v>0</v>
      </c>
      <c r="I2302">
        <v>1</v>
      </c>
      <c r="J2302">
        <v>2</v>
      </c>
      <c r="BI2302" s="4">
        <v>4</v>
      </c>
      <c r="BJ2302" s="1">
        <f ca="1">INDEX(passing_tds,CELL("Row",AG2302)-1)*(PASSTD)</f>
        <v>0</v>
      </c>
      <c r="BK2302" s="1">
        <f ca="1">INDEX(passing_yds,CELL("Row",AH2302)-1)*(PASSYDS)</f>
        <v>0</v>
      </c>
      <c r="BL2302" s="1">
        <f ca="1">IF(INDEX(passing_yds,CELL("Row",AI2302)-1)&gt;=300,3,0)</f>
        <v>0</v>
      </c>
      <c r="BM2302" s="1">
        <f ca="1">INDEX(passing_ints,CELL("Row",AJ2302)-1)*(INT)</f>
        <v>0</v>
      </c>
      <c r="BN2302" s="1">
        <f ca="1">INDEX(rushing_yds,CELL("Row",AK2302)-1)*(RUSHYDS)</f>
        <v>0</v>
      </c>
      <c r="BO2302" s="1">
        <f ca="1">INDEX(rushing_tds,CELL("Row",AK2302)-1)*(RUSHTD)</f>
        <v>0</v>
      </c>
      <c r="BP2302" s="1">
        <f ca="1">IF(INDEX(rushing_yds,CELL("Row",AI2302)-1)&gt;=100,3,0)</f>
        <v>0</v>
      </c>
      <c r="BQ2302" s="1">
        <f ca="1">INDEX(receiving_yds,CELL("Row",AN2302)-1)*(RECYDS)</f>
        <v>0</v>
      </c>
      <c r="BR2302" s="1">
        <f ca="1">INDEX(receiving_rec,CELL("Row",AO2302)-1)*(REC)</f>
        <v>0</v>
      </c>
      <c r="BS2302" s="1">
        <f ca="1">INDEX(receiving_tds,CELL("Row",AP2302)-1)*(RECTD)</f>
        <v>0</v>
      </c>
      <c r="BT2302" s="1">
        <f ca="1">IF(INDEX(receiving_yds,CELL("Row",AI2302)-1)&gt;=100,3,0)</f>
        <v>0</v>
      </c>
      <c r="BU2302" s="1">
        <f ca="1">INDEX(puntret_tds,CELL("Row",AR2302)-1)*(PUNTKORETTD)+INDEX(kickret_tds,CELL("Row",AR2302)-1)*(PUNTKORETTD)</f>
        <v>0</v>
      </c>
      <c r="BV2302" s="1">
        <f ca="1">INDEX(fumbles_tot,CELL("Row",AS2302)-1)*(FUM)</f>
        <v>0</v>
      </c>
      <c r="BW2302" s="1">
        <f ca="1">(INDEX(passing_twoptm,CELL("Row",AT2302)-1)+INDEX(rushing_twoptm,CELL("Row",AT2302)-1)+INDEX(receiving_twoptm,CELL("Row",AT2302)-1))*(_2PTCONV)</f>
        <v>0</v>
      </c>
      <c r="BX2302" s="1">
        <f ca="1">SUM(BJ2302:BW2302)</f>
        <v>0</v>
      </c>
    </row>
    <row r="2303" spans="1:76" x14ac:dyDescent="0.25">
      <c r="A2303" s="1" t="s">
        <v>991</v>
      </c>
      <c r="B2303" s="1" t="s">
        <v>992</v>
      </c>
      <c r="C2303" s="1" t="s">
        <v>135</v>
      </c>
      <c r="D2303" s="1" t="s">
        <v>965</v>
      </c>
      <c r="E2303" s="1" t="s">
        <v>105</v>
      </c>
      <c r="F2303">
        <v>0</v>
      </c>
      <c r="G2303">
        <v>0</v>
      </c>
      <c r="H2303">
        <v>0</v>
      </c>
      <c r="I2303">
        <v>2</v>
      </c>
      <c r="J2303">
        <v>2</v>
      </c>
      <c r="BI2303" s="4">
        <v>4</v>
      </c>
      <c r="BJ2303" s="1">
        <f ca="1">INDEX(passing_tds,CELL("Row",AG2303)-1)*(PASSTD)</f>
        <v>0</v>
      </c>
      <c r="BK2303" s="1">
        <f ca="1">INDEX(passing_yds,CELL("Row",AH2303)-1)*(PASSYDS)</f>
        <v>0</v>
      </c>
      <c r="BL2303" s="1">
        <f ca="1">IF(INDEX(passing_yds,CELL("Row",AI2303)-1)&gt;=300,3,0)</f>
        <v>0</v>
      </c>
      <c r="BM2303" s="1">
        <f ca="1">INDEX(passing_ints,CELL("Row",AJ2303)-1)*(INT)</f>
        <v>0</v>
      </c>
      <c r="BN2303" s="1">
        <f ca="1">INDEX(rushing_yds,CELL("Row",AK2303)-1)*(RUSHYDS)</f>
        <v>0</v>
      </c>
      <c r="BO2303" s="1">
        <f ca="1">INDEX(rushing_tds,CELL("Row",AK2303)-1)*(RUSHTD)</f>
        <v>0</v>
      </c>
      <c r="BP2303" s="1">
        <f ca="1">IF(INDEX(rushing_yds,CELL("Row",AI2303)-1)&gt;=100,3,0)</f>
        <v>0</v>
      </c>
      <c r="BQ2303" s="1">
        <f ca="1">INDEX(receiving_yds,CELL("Row",AN2303)-1)*(RECYDS)</f>
        <v>0</v>
      </c>
      <c r="BR2303" s="1">
        <f ca="1">INDEX(receiving_rec,CELL("Row",AO2303)-1)*(REC)</f>
        <v>0</v>
      </c>
      <c r="BS2303" s="1">
        <f ca="1">INDEX(receiving_tds,CELL("Row",AP2303)-1)*(RECTD)</f>
        <v>0</v>
      </c>
      <c r="BT2303" s="1">
        <f ca="1">IF(INDEX(receiving_yds,CELL("Row",AI2303)-1)&gt;=100,3,0)</f>
        <v>0</v>
      </c>
      <c r="BU2303" s="1">
        <f ca="1">INDEX(puntret_tds,CELL("Row",AR2303)-1)*(PUNTKORETTD)+INDEX(kickret_tds,CELL("Row",AR2303)-1)*(PUNTKORETTD)</f>
        <v>0</v>
      </c>
      <c r="BV2303" s="1">
        <f ca="1">INDEX(fumbles_tot,CELL("Row",AS2303)-1)*(FUM)</f>
        <v>0</v>
      </c>
      <c r="BW2303" s="1">
        <f ca="1">(INDEX(passing_twoptm,CELL("Row",AT2303)-1)+INDEX(rushing_twoptm,CELL("Row",AT2303)-1)+INDEX(receiving_twoptm,CELL("Row",AT2303)-1))*(_2PTCONV)</f>
        <v>0</v>
      </c>
      <c r="BX2303" s="1">
        <f ca="1">SUM(BJ2303:BW2303)</f>
        <v>0</v>
      </c>
    </row>
    <row r="2304" spans="1:76" x14ac:dyDescent="0.25">
      <c r="A2304" s="1" t="s">
        <v>993</v>
      </c>
      <c r="B2304" s="1" t="s">
        <v>994</v>
      </c>
      <c r="C2304" s="1" t="s">
        <v>135</v>
      </c>
      <c r="D2304" s="1" t="s">
        <v>965</v>
      </c>
      <c r="E2304" s="1" t="s">
        <v>187</v>
      </c>
      <c r="F2304">
        <v>0</v>
      </c>
      <c r="G2304">
        <v>0</v>
      </c>
      <c r="H2304">
        <v>0</v>
      </c>
      <c r="I2304">
        <v>0</v>
      </c>
      <c r="J2304">
        <v>3</v>
      </c>
      <c r="BI2304" s="4">
        <v>4</v>
      </c>
      <c r="BJ2304" s="1">
        <f ca="1">INDEX(passing_tds,CELL("Row",AG2304)-1)*(PASSTD)</f>
        <v>0</v>
      </c>
      <c r="BK2304" s="1">
        <f ca="1">INDEX(passing_yds,CELL("Row",AH2304)-1)*(PASSYDS)</f>
        <v>0</v>
      </c>
      <c r="BL2304" s="1">
        <f ca="1">IF(INDEX(passing_yds,CELL("Row",AI2304)-1)&gt;=300,3,0)</f>
        <v>0</v>
      </c>
      <c r="BM2304" s="1">
        <f ca="1">INDEX(passing_ints,CELL("Row",AJ2304)-1)*(INT)</f>
        <v>0</v>
      </c>
      <c r="BN2304" s="1">
        <f ca="1">INDEX(rushing_yds,CELL("Row",AK2304)-1)*(RUSHYDS)</f>
        <v>0</v>
      </c>
      <c r="BO2304" s="1">
        <f ca="1">INDEX(rushing_tds,CELL("Row",AK2304)-1)*(RUSHTD)</f>
        <v>0</v>
      </c>
      <c r="BP2304" s="1">
        <f ca="1">IF(INDEX(rushing_yds,CELL("Row",AI2304)-1)&gt;=100,3,0)</f>
        <v>0</v>
      </c>
      <c r="BQ2304" s="1">
        <f ca="1">INDEX(receiving_yds,CELL("Row",AN2304)-1)*(RECYDS)</f>
        <v>0</v>
      </c>
      <c r="BR2304" s="1">
        <f ca="1">INDEX(receiving_rec,CELL("Row",AO2304)-1)*(REC)</f>
        <v>0</v>
      </c>
      <c r="BS2304" s="1">
        <f ca="1">INDEX(receiving_tds,CELL("Row",AP2304)-1)*(RECTD)</f>
        <v>0</v>
      </c>
      <c r="BT2304" s="1">
        <f ca="1">IF(INDEX(receiving_yds,CELL("Row",AI2304)-1)&gt;=100,3,0)</f>
        <v>0</v>
      </c>
      <c r="BU2304" s="1">
        <f ca="1">INDEX(puntret_tds,CELL("Row",AR2304)-1)*(PUNTKORETTD)+INDEX(kickret_tds,CELL("Row",AR2304)-1)*(PUNTKORETTD)</f>
        <v>0</v>
      </c>
      <c r="BV2304" s="1">
        <f ca="1">INDEX(fumbles_tot,CELL("Row",AS2304)-1)*(FUM)</f>
        <v>0</v>
      </c>
      <c r="BW2304" s="1">
        <f ca="1">(INDEX(passing_twoptm,CELL("Row",AT2304)-1)+INDEX(rushing_twoptm,CELL("Row",AT2304)-1)+INDEX(receiving_twoptm,CELL("Row",AT2304)-1))*(_2PTCONV)</f>
        <v>0</v>
      </c>
      <c r="BX2304" s="1">
        <f ca="1">SUM(BJ2304:BW2304)</f>
        <v>0</v>
      </c>
    </row>
    <row r="2305" spans="1:76" x14ac:dyDescent="0.25">
      <c r="A2305" s="1" t="s">
        <v>995</v>
      </c>
      <c r="B2305" s="1" t="s">
        <v>996</v>
      </c>
      <c r="C2305" s="1" t="s">
        <v>135</v>
      </c>
      <c r="D2305" s="1" t="s">
        <v>965</v>
      </c>
      <c r="E2305" s="1" t="s">
        <v>100</v>
      </c>
      <c r="F2305">
        <v>0</v>
      </c>
      <c r="G2305">
        <v>0</v>
      </c>
      <c r="H2305">
        <v>0</v>
      </c>
      <c r="I2305">
        <v>0</v>
      </c>
      <c r="J2305">
        <v>2</v>
      </c>
      <c r="BI2305" s="4">
        <v>4</v>
      </c>
      <c r="BJ2305" s="1">
        <f ca="1">INDEX(passing_tds,CELL("Row",AG2305)-1)*(PASSTD)</f>
        <v>0</v>
      </c>
      <c r="BK2305" s="1">
        <f ca="1">INDEX(passing_yds,CELL("Row",AH2305)-1)*(PASSYDS)</f>
        <v>0</v>
      </c>
      <c r="BL2305" s="1">
        <f ca="1">IF(INDEX(passing_yds,CELL("Row",AI2305)-1)&gt;=300,3,0)</f>
        <v>0</v>
      </c>
      <c r="BM2305" s="1">
        <f ca="1">INDEX(passing_ints,CELL("Row",AJ2305)-1)*(INT)</f>
        <v>0</v>
      </c>
      <c r="BN2305" s="1">
        <f ca="1">INDEX(rushing_yds,CELL("Row",AK2305)-1)*(RUSHYDS)</f>
        <v>0</v>
      </c>
      <c r="BO2305" s="1">
        <f ca="1">INDEX(rushing_tds,CELL("Row",AK2305)-1)*(RUSHTD)</f>
        <v>0</v>
      </c>
      <c r="BP2305" s="1">
        <f ca="1">IF(INDEX(rushing_yds,CELL("Row",AI2305)-1)&gt;=100,3,0)</f>
        <v>0</v>
      </c>
      <c r="BQ2305" s="1">
        <f ca="1">INDEX(receiving_yds,CELL("Row",AN2305)-1)*(RECYDS)</f>
        <v>0</v>
      </c>
      <c r="BR2305" s="1">
        <f ca="1">INDEX(receiving_rec,CELL("Row",AO2305)-1)*(REC)</f>
        <v>0</v>
      </c>
      <c r="BS2305" s="1">
        <f ca="1">INDEX(receiving_tds,CELL("Row",AP2305)-1)*(RECTD)</f>
        <v>0</v>
      </c>
      <c r="BT2305" s="1">
        <f ca="1">IF(INDEX(receiving_yds,CELL("Row",AI2305)-1)&gt;=100,3,0)</f>
        <v>0</v>
      </c>
      <c r="BU2305" s="1">
        <f ca="1">INDEX(puntret_tds,CELL("Row",AR2305)-1)*(PUNTKORETTD)+INDEX(kickret_tds,CELL("Row",AR2305)-1)*(PUNTKORETTD)</f>
        <v>0</v>
      </c>
      <c r="BV2305" s="1">
        <f ca="1">INDEX(fumbles_tot,CELL("Row",AS2305)-1)*(FUM)</f>
        <v>0</v>
      </c>
      <c r="BW2305" s="1">
        <f ca="1">(INDEX(passing_twoptm,CELL("Row",AT2305)-1)+INDEX(rushing_twoptm,CELL("Row",AT2305)-1)+INDEX(receiving_twoptm,CELL("Row",AT2305)-1))*(_2PTCONV)</f>
        <v>0</v>
      </c>
      <c r="BX2305" s="1">
        <f ca="1">SUM(BJ2305:BW2305)</f>
        <v>0</v>
      </c>
    </row>
    <row r="2306" spans="1:76" x14ac:dyDescent="0.25">
      <c r="A2306" s="1" t="s">
        <v>1977</v>
      </c>
      <c r="B2306" s="1" t="s">
        <v>1978</v>
      </c>
      <c r="C2306" s="1" t="s">
        <v>135</v>
      </c>
      <c r="D2306" s="1" t="s">
        <v>965</v>
      </c>
      <c r="E2306" s="1" t="s">
        <v>100</v>
      </c>
      <c r="F2306">
        <v>0</v>
      </c>
      <c r="G2306">
        <v>0</v>
      </c>
      <c r="H2306">
        <v>1</v>
      </c>
      <c r="I2306">
        <v>0</v>
      </c>
      <c r="J2306">
        <v>2</v>
      </c>
      <c r="BI2306" s="4">
        <v>4</v>
      </c>
      <c r="BJ2306" s="1">
        <f ca="1">INDEX(passing_tds,CELL("Row",AG2306)-1)*(PASSTD)</f>
        <v>0</v>
      </c>
      <c r="BK2306" s="1">
        <f ca="1">INDEX(passing_yds,CELL("Row",AH2306)-1)*(PASSYDS)</f>
        <v>0</v>
      </c>
      <c r="BL2306" s="1">
        <f ca="1">IF(INDEX(passing_yds,CELL("Row",AI2306)-1)&gt;=300,3,0)</f>
        <v>0</v>
      </c>
      <c r="BM2306" s="1">
        <f ca="1">INDEX(passing_ints,CELL("Row",AJ2306)-1)*(INT)</f>
        <v>0</v>
      </c>
      <c r="BN2306" s="1">
        <f ca="1">INDEX(rushing_yds,CELL("Row",AK2306)-1)*(RUSHYDS)</f>
        <v>0</v>
      </c>
      <c r="BO2306" s="1">
        <f ca="1">INDEX(rushing_tds,CELL("Row",AK2306)-1)*(RUSHTD)</f>
        <v>0</v>
      </c>
      <c r="BP2306" s="1">
        <f ca="1">IF(INDEX(rushing_yds,CELL("Row",AI2306)-1)&gt;=100,3,0)</f>
        <v>0</v>
      </c>
      <c r="BQ2306" s="1">
        <f ca="1">INDEX(receiving_yds,CELL("Row",AN2306)-1)*(RECYDS)</f>
        <v>0</v>
      </c>
      <c r="BR2306" s="1">
        <f ca="1">INDEX(receiving_rec,CELL("Row",AO2306)-1)*(REC)</f>
        <v>0</v>
      </c>
      <c r="BS2306" s="1">
        <f ca="1">INDEX(receiving_tds,CELL("Row",AP2306)-1)*(RECTD)</f>
        <v>0</v>
      </c>
      <c r="BT2306" s="1">
        <f ca="1">IF(INDEX(receiving_yds,CELL("Row",AI2306)-1)&gt;=100,3,0)</f>
        <v>0</v>
      </c>
      <c r="BU2306" s="1">
        <f ca="1">INDEX(puntret_tds,CELL("Row",AR2306)-1)*(PUNTKORETTD)+INDEX(kickret_tds,CELL("Row",AR2306)-1)*(PUNTKORETTD)</f>
        <v>0</v>
      </c>
      <c r="BV2306" s="1">
        <f ca="1">INDEX(fumbles_tot,CELL("Row",AS2306)-1)*(FUM)</f>
        <v>0</v>
      </c>
      <c r="BW2306" s="1">
        <f ca="1">(INDEX(passing_twoptm,CELL("Row",AT2306)-1)+INDEX(rushing_twoptm,CELL("Row",AT2306)-1)+INDEX(receiving_twoptm,CELL("Row",AT2306)-1))*(_2PTCONV)</f>
        <v>0</v>
      </c>
      <c r="BX2306" s="1">
        <f ca="1">SUM(BJ2306:BW2306)</f>
        <v>0</v>
      </c>
    </row>
    <row r="2307" spans="1:76" x14ac:dyDescent="0.25">
      <c r="A2307" s="1" t="s">
        <v>999</v>
      </c>
      <c r="B2307" s="1" t="s">
        <v>1000</v>
      </c>
      <c r="C2307" s="1" t="s">
        <v>135</v>
      </c>
      <c r="D2307" s="1" t="s">
        <v>965</v>
      </c>
      <c r="E2307" s="1" t="s">
        <v>100</v>
      </c>
      <c r="F2307">
        <v>1</v>
      </c>
      <c r="G2307">
        <v>0</v>
      </c>
      <c r="H2307">
        <v>0</v>
      </c>
      <c r="I2307">
        <v>0</v>
      </c>
      <c r="J2307">
        <v>3</v>
      </c>
      <c r="BI2307" s="4">
        <v>4</v>
      </c>
      <c r="BJ2307" s="1">
        <f ca="1">INDEX(passing_tds,CELL("Row",AG2307)-1)*(PASSTD)</f>
        <v>0</v>
      </c>
      <c r="BK2307" s="1">
        <f ca="1">INDEX(passing_yds,CELL("Row",AH2307)-1)*(PASSYDS)</f>
        <v>0</v>
      </c>
      <c r="BL2307" s="1">
        <f ca="1">IF(INDEX(passing_yds,CELL("Row",AI2307)-1)&gt;=300,3,0)</f>
        <v>0</v>
      </c>
      <c r="BM2307" s="1">
        <f ca="1">INDEX(passing_ints,CELL("Row",AJ2307)-1)*(INT)</f>
        <v>0</v>
      </c>
      <c r="BN2307" s="1">
        <f ca="1">INDEX(rushing_yds,CELL("Row",AK2307)-1)*(RUSHYDS)</f>
        <v>0</v>
      </c>
      <c r="BO2307" s="1">
        <f ca="1">INDEX(rushing_tds,CELL("Row",AK2307)-1)*(RUSHTD)</f>
        <v>0</v>
      </c>
      <c r="BP2307" s="1">
        <f ca="1">IF(INDEX(rushing_yds,CELL("Row",AI2307)-1)&gt;=100,3,0)</f>
        <v>0</v>
      </c>
      <c r="BQ2307" s="1">
        <f ca="1">INDEX(receiving_yds,CELL("Row",AN2307)-1)*(RECYDS)</f>
        <v>0</v>
      </c>
      <c r="BR2307" s="1">
        <f ca="1">INDEX(receiving_rec,CELL("Row",AO2307)-1)*(REC)</f>
        <v>0</v>
      </c>
      <c r="BS2307" s="1">
        <f ca="1">INDEX(receiving_tds,CELL("Row",AP2307)-1)*(RECTD)</f>
        <v>0</v>
      </c>
      <c r="BT2307" s="1">
        <f ca="1">IF(INDEX(receiving_yds,CELL("Row",AI2307)-1)&gt;=100,3,0)</f>
        <v>0</v>
      </c>
      <c r="BU2307" s="1">
        <f ca="1">INDEX(puntret_tds,CELL("Row",AR2307)-1)*(PUNTKORETTD)+INDEX(kickret_tds,CELL("Row",AR2307)-1)*(PUNTKORETTD)</f>
        <v>0</v>
      </c>
      <c r="BV2307" s="1">
        <f ca="1">INDEX(fumbles_tot,CELL("Row",AS2307)-1)*(FUM)</f>
        <v>0</v>
      </c>
      <c r="BW2307" s="1">
        <f ca="1">(INDEX(passing_twoptm,CELL("Row",AT2307)-1)+INDEX(rushing_twoptm,CELL("Row",AT2307)-1)+INDEX(receiving_twoptm,CELL("Row",AT2307)-1))*(_2PTCONV)</f>
        <v>0</v>
      </c>
      <c r="BX2307" s="1">
        <f ca="1">SUM(BJ2307:BW2307)</f>
        <v>0</v>
      </c>
    </row>
    <row r="2308" spans="1:76" x14ac:dyDescent="0.25">
      <c r="A2308" s="1" t="s">
        <v>1001</v>
      </c>
      <c r="B2308" s="1" t="s">
        <v>1002</v>
      </c>
      <c r="C2308" s="1" t="s">
        <v>135</v>
      </c>
      <c r="D2308" s="1" t="s">
        <v>965</v>
      </c>
      <c r="E2308" s="1" t="s">
        <v>100</v>
      </c>
      <c r="F2308">
        <v>0</v>
      </c>
      <c r="G2308">
        <v>0</v>
      </c>
      <c r="H2308">
        <v>0</v>
      </c>
      <c r="I2308">
        <v>0</v>
      </c>
      <c r="J2308">
        <v>1</v>
      </c>
      <c r="BI2308" s="4">
        <v>4</v>
      </c>
      <c r="BJ2308" s="1">
        <f ca="1">INDEX(passing_tds,CELL("Row",AG2308)-1)*(PASSTD)</f>
        <v>0</v>
      </c>
      <c r="BK2308" s="1">
        <f ca="1">INDEX(passing_yds,CELL("Row",AH2308)-1)*(PASSYDS)</f>
        <v>0</v>
      </c>
      <c r="BL2308" s="1">
        <f ca="1">IF(INDEX(passing_yds,CELL("Row",AI2308)-1)&gt;=300,3,0)</f>
        <v>0</v>
      </c>
      <c r="BM2308" s="1">
        <f ca="1">INDEX(passing_ints,CELL("Row",AJ2308)-1)*(INT)</f>
        <v>0</v>
      </c>
      <c r="BN2308" s="1">
        <f ca="1">INDEX(rushing_yds,CELL("Row",AK2308)-1)*(RUSHYDS)</f>
        <v>0</v>
      </c>
      <c r="BO2308" s="1">
        <f ca="1">INDEX(rushing_tds,CELL("Row",AK2308)-1)*(RUSHTD)</f>
        <v>0</v>
      </c>
      <c r="BP2308" s="1">
        <f ca="1">IF(INDEX(rushing_yds,CELL("Row",AI2308)-1)&gt;=100,3,0)</f>
        <v>0</v>
      </c>
      <c r="BQ2308" s="1">
        <f ca="1">INDEX(receiving_yds,CELL("Row",AN2308)-1)*(RECYDS)</f>
        <v>0</v>
      </c>
      <c r="BR2308" s="1">
        <f ca="1">INDEX(receiving_rec,CELL("Row",AO2308)-1)*(REC)</f>
        <v>0</v>
      </c>
      <c r="BS2308" s="1">
        <f ca="1">INDEX(receiving_tds,CELL("Row",AP2308)-1)*(RECTD)</f>
        <v>0</v>
      </c>
      <c r="BT2308" s="1">
        <f ca="1">IF(INDEX(receiving_yds,CELL("Row",AI2308)-1)&gt;=100,3,0)</f>
        <v>0</v>
      </c>
      <c r="BU2308" s="1">
        <f ca="1">INDEX(puntret_tds,CELL("Row",AR2308)-1)*(PUNTKORETTD)+INDEX(kickret_tds,CELL("Row",AR2308)-1)*(PUNTKORETTD)</f>
        <v>0</v>
      </c>
      <c r="BV2308" s="1">
        <f ca="1">INDEX(fumbles_tot,CELL("Row",AS2308)-1)*(FUM)</f>
        <v>0</v>
      </c>
      <c r="BW2308" s="1">
        <f ca="1">(INDEX(passing_twoptm,CELL("Row",AT2308)-1)+INDEX(rushing_twoptm,CELL("Row",AT2308)-1)+INDEX(receiving_twoptm,CELL("Row",AT2308)-1))*(_2PTCONV)</f>
        <v>0</v>
      </c>
      <c r="BX2308" s="1">
        <f ca="1">SUM(BJ2308:BW2308)</f>
        <v>0</v>
      </c>
    </row>
    <row r="2309" spans="1:76" x14ac:dyDescent="0.25">
      <c r="A2309" s="1" t="s">
        <v>229</v>
      </c>
      <c r="B2309" s="1" t="s">
        <v>1979</v>
      </c>
      <c r="C2309" s="1" t="s">
        <v>135</v>
      </c>
      <c r="D2309" s="1" t="s">
        <v>965</v>
      </c>
      <c r="E2309" s="1" t="s">
        <v>94</v>
      </c>
      <c r="F2309">
        <v>1</v>
      </c>
      <c r="G2309">
        <v>0</v>
      </c>
      <c r="H2309">
        <v>0</v>
      </c>
      <c r="I2309">
        <v>0</v>
      </c>
      <c r="J2309">
        <v>0</v>
      </c>
      <c r="BI2309" s="4">
        <v>4</v>
      </c>
      <c r="BJ2309" s="1">
        <f ca="1">INDEX(passing_tds,CELL("Row",AG2309)-1)*(PASSTD)</f>
        <v>0</v>
      </c>
      <c r="BK2309" s="1">
        <f ca="1">INDEX(passing_yds,CELL("Row",AH2309)-1)*(PASSYDS)</f>
        <v>0</v>
      </c>
      <c r="BL2309" s="1">
        <f ca="1">IF(INDEX(passing_yds,CELL("Row",AI2309)-1)&gt;=300,3,0)</f>
        <v>0</v>
      </c>
      <c r="BM2309" s="1">
        <f ca="1">INDEX(passing_ints,CELL("Row",AJ2309)-1)*(INT)</f>
        <v>0</v>
      </c>
      <c r="BN2309" s="1">
        <f ca="1">INDEX(rushing_yds,CELL("Row",AK2309)-1)*(RUSHYDS)</f>
        <v>0</v>
      </c>
      <c r="BO2309" s="1">
        <f ca="1">INDEX(rushing_tds,CELL("Row",AK2309)-1)*(RUSHTD)</f>
        <v>0</v>
      </c>
      <c r="BP2309" s="1">
        <f ca="1">IF(INDEX(rushing_yds,CELL("Row",AI2309)-1)&gt;=100,3,0)</f>
        <v>0</v>
      </c>
      <c r="BQ2309" s="1">
        <f ca="1">INDEX(receiving_yds,CELL("Row",AN2309)-1)*(RECYDS)</f>
        <v>0</v>
      </c>
      <c r="BR2309" s="1">
        <f ca="1">INDEX(receiving_rec,CELL("Row",AO2309)-1)*(REC)</f>
        <v>0</v>
      </c>
      <c r="BS2309" s="1">
        <f ca="1">INDEX(receiving_tds,CELL("Row",AP2309)-1)*(RECTD)</f>
        <v>0</v>
      </c>
      <c r="BT2309" s="1">
        <f ca="1">IF(INDEX(receiving_yds,CELL("Row",AI2309)-1)&gt;=100,3,0)</f>
        <v>0</v>
      </c>
      <c r="BU2309" s="1">
        <f ca="1">INDEX(puntret_tds,CELL("Row",AR2309)-1)*(PUNTKORETTD)+INDEX(kickret_tds,CELL("Row",AR2309)-1)*(PUNTKORETTD)</f>
        <v>0</v>
      </c>
      <c r="BV2309" s="1">
        <f ca="1">INDEX(fumbles_tot,CELL("Row",AS2309)-1)*(FUM)</f>
        <v>0</v>
      </c>
      <c r="BW2309" s="1">
        <f ca="1">(INDEX(passing_twoptm,CELL("Row",AT2309)-1)+INDEX(rushing_twoptm,CELL("Row",AT2309)-1)+INDEX(receiving_twoptm,CELL("Row",AT2309)-1))*(_2PTCONV)</f>
        <v>0</v>
      </c>
      <c r="BX2309" s="1">
        <f ca="1">SUM(BJ2309:BW2309)</f>
        <v>0</v>
      </c>
    </row>
    <row r="2310" spans="1:76" x14ac:dyDescent="0.25">
      <c r="A2310" s="1" t="s">
        <v>1007</v>
      </c>
      <c r="B2310" s="1" t="s">
        <v>1008</v>
      </c>
      <c r="C2310" s="1" t="s">
        <v>135</v>
      </c>
      <c r="D2310" s="1" t="s">
        <v>965</v>
      </c>
      <c r="E2310" s="1" t="s">
        <v>115</v>
      </c>
      <c r="F2310">
        <v>3</v>
      </c>
      <c r="G2310">
        <v>0</v>
      </c>
      <c r="H2310">
        <v>0</v>
      </c>
      <c r="I2310">
        <v>0</v>
      </c>
      <c r="J2310">
        <v>2</v>
      </c>
      <c r="BI2310" s="4">
        <v>4</v>
      </c>
      <c r="BJ2310" s="1">
        <f ca="1">INDEX(passing_tds,CELL("Row",AG2310)-1)*(PASSTD)</f>
        <v>0</v>
      </c>
      <c r="BK2310" s="1">
        <f ca="1">INDEX(passing_yds,CELL("Row",AH2310)-1)*(PASSYDS)</f>
        <v>0</v>
      </c>
      <c r="BL2310" s="1">
        <f ca="1">IF(INDEX(passing_yds,CELL("Row",AI2310)-1)&gt;=300,3,0)</f>
        <v>0</v>
      </c>
      <c r="BM2310" s="1">
        <f ca="1">INDEX(passing_ints,CELL("Row",AJ2310)-1)*(INT)</f>
        <v>0</v>
      </c>
      <c r="BN2310" s="1">
        <f ca="1">INDEX(rushing_yds,CELL("Row",AK2310)-1)*(RUSHYDS)</f>
        <v>0</v>
      </c>
      <c r="BO2310" s="1">
        <f ca="1">INDEX(rushing_tds,CELL("Row",AK2310)-1)*(RUSHTD)</f>
        <v>0</v>
      </c>
      <c r="BP2310" s="1">
        <f ca="1">IF(INDEX(rushing_yds,CELL("Row",AI2310)-1)&gt;=100,3,0)</f>
        <v>0</v>
      </c>
      <c r="BQ2310" s="1">
        <f ca="1">INDEX(receiving_yds,CELL("Row",AN2310)-1)*(RECYDS)</f>
        <v>0</v>
      </c>
      <c r="BR2310" s="1">
        <f ca="1">INDEX(receiving_rec,CELL("Row",AO2310)-1)*(REC)</f>
        <v>0</v>
      </c>
      <c r="BS2310" s="1">
        <f ca="1">INDEX(receiving_tds,CELL("Row",AP2310)-1)*(RECTD)</f>
        <v>0</v>
      </c>
      <c r="BT2310" s="1">
        <f ca="1">IF(INDEX(receiving_yds,CELL("Row",AI2310)-1)&gt;=100,3,0)</f>
        <v>0</v>
      </c>
      <c r="BU2310" s="1">
        <f ca="1">INDEX(puntret_tds,CELL("Row",AR2310)-1)*(PUNTKORETTD)+INDEX(kickret_tds,CELL("Row",AR2310)-1)*(PUNTKORETTD)</f>
        <v>0</v>
      </c>
      <c r="BV2310" s="1">
        <f ca="1">INDEX(fumbles_tot,CELL("Row",AS2310)-1)*(FUM)</f>
        <v>0</v>
      </c>
      <c r="BW2310" s="1">
        <f ca="1">(INDEX(passing_twoptm,CELL("Row",AT2310)-1)+INDEX(rushing_twoptm,CELL("Row",AT2310)-1)+INDEX(receiving_twoptm,CELL("Row",AT2310)-1))*(_2PTCONV)</f>
        <v>0</v>
      </c>
      <c r="BX2310" s="1">
        <f ca="1">SUM(BJ2310:BW2310)</f>
        <v>0</v>
      </c>
    </row>
    <row r="2311" spans="1:76" x14ac:dyDescent="0.25">
      <c r="A2311" s="1" t="s">
        <v>1009</v>
      </c>
      <c r="B2311" s="1" t="s">
        <v>1010</v>
      </c>
      <c r="C2311" s="1" t="s">
        <v>135</v>
      </c>
      <c r="D2311" s="1" t="s">
        <v>965</v>
      </c>
      <c r="E2311" s="1" t="s">
        <v>118</v>
      </c>
      <c r="F2311">
        <v>0</v>
      </c>
      <c r="G2311">
        <v>0</v>
      </c>
      <c r="H2311">
        <v>0</v>
      </c>
      <c r="I2311">
        <v>0</v>
      </c>
      <c r="J2311">
        <v>7</v>
      </c>
      <c r="BI2311" s="4">
        <v>4</v>
      </c>
      <c r="BJ2311" s="1">
        <f ca="1">INDEX(passing_tds,CELL("Row",AG2311)-1)*(PASSTD)</f>
        <v>0</v>
      </c>
      <c r="BK2311" s="1">
        <f ca="1">INDEX(passing_yds,CELL("Row",AH2311)-1)*(PASSYDS)</f>
        <v>0</v>
      </c>
      <c r="BL2311" s="1">
        <f ca="1">IF(INDEX(passing_yds,CELL("Row",AI2311)-1)&gt;=300,3,0)</f>
        <v>0</v>
      </c>
      <c r="BM2311" s="1">
        <f ca="1">INDEX(passing_ints,CELL("Row",AJ2311)-1)*(INT)</f>
        <v>0</v>
      </c>
      <c r="BN2311" s="1">
        <f ca="1">INDEX(rushing_yds,CELL("Row",AK2311)-1)*(RUSHYDS)</f>
        <v>0</v>
      </c>
      <c r="BO2311" s="1">
        <f ca="1">INDEX(rushing_tds,CELL("Row",AK2311)-1)*(RUSHTD)</f>
        <v>0</v>
      </c>
      <c r="BP2311" s="1">
        <f ca="1">IF(INDEX(rushing_yds,CELL("Row",AI2311)-1)&gt;=100,3,0)</f>
        <v>0</v>
      </c>
      <c r="BQ2311" s="1">
        <f ca="1">INDEX(receiving_yds,CELL("Row",AN2311)-1)*(RECYDS)</f>
        <v>0</v>
      </c>
      <c r="BR2311" s="1">
        <f ca="1">INDEX(receiving_rec,CELL("Row",AO2311)-1)*(REC)</f>
        <v>0</v>
      </c>
      <c r="BS2311" s="1">
        <f ca="1">INDEX(receiving_tds,CELL("Row",AP2311)-1)*(RECTD)</f>
        <v>0</v>
      </c>
      <c r="BT2311" s="1">
        <f ca="1">IF(INDEX(receiving_yds,CELL("Row",AI2311)-1)&gt;=100,3,0)</f>
        <v>0</v>
      </c>
      <c r="BU2311" s="1">
        <f ca="1">INDEX(puntret_tds,CELL("Row",AR2311)-1)*(PUNTKORETTD)+INDEX(kickret_tds,CELL("Row",AR2311)-1)*(PUNTKORETTD)</f>
        <v>0</v>
      </c>
      <c r="BV2311" s="1">
        <f ca="1">INDEX(fumbles_tot,CELL("Row",AS2311)-1)*(FUM)</f>
        <v>0</v>
      </c>
      <c r="BW2311" s="1">
        <f ca="1">(INDEX(passing_twoptm,CELL("Row",AT2311)-1)+INDEX(rushing_twoptm,CELL("Row",AT2311)-1)+INDEX(receiving_twoptm,CELL("Row",AT2311)-1))*(_2PTCONV)</f>
        <v>0</v>
      </c>
      <c r="BX2311" s="1">
        <f ca="1">SUM(BJ2311:BW2311)</f>
        <v>0</v>
      </c>
    </row>
    <row r="2312" spans="1:76" x14ac:dyDescent="0.25">
      <c r="A2312" s="1" t="s">
        <v>1011</v>
      </c>
      <c r="B2312" s="1" t="s">
        <v>1012</v>
      </c>
      <c r="C2312" s="1" t="s">
        <v>135</v>
      </c>
      <c r="D2312" s="1" t="s">
        <v>965</v>
      </c>
      <c r="E2312" s="1" t="s">
        <v>105</v>
      </c>
      <c r="F2312">
        <v>0</v>
      </c>
      <c r="G2312">
        <v>0</v>
      </c>
      <c r="H2312">
        <v>0</v>
      </c>
      <c r="I2312">
        <v>1</v>
      </c>
      <c r="J2312">
        <v>2</v>
      </c>
      <c r="BI2312" s="4">
        <v>4</v>
      </c>
      <c r="BJ2312" s="1">
        <f ca="1">INDEX(passing_tds,CELL("Row",AG2312)-1)*(PASSTD)</f>
        <v>0</v>
      </c>
      <c r="BK2312" s="1">
        <f ca="1">INDEX(passing_yds,CELL("Row",AH2312)-1)*(PASSYDS)</f>
        <v>0</v>
      </c>
      <c r="BL2312" s="1">
        <f ca="1">IF(INDEX(passing_yds,CELL("Row",AI2312)-1)&gt;=300,3,0)</f>
        <v>0</v>
      </c>
      <c r="BM2312" s="1">
        <f ca="1">INDEX(passing_ints,CELL("Row",AJ2312)-1)*(INT)</f>
        <v>0</v>
      </c>
      <c r="BN2312" s="1">
        <f ca="1">INDEX(rushing_yds,CELL("Row",AK2312)-1)*(RUSHYDS)</f>
        <v>0</v>
      </c>
      <c r="BO2312" s="1">
        <f ca="1">INDEX(rushing_tds,CELL("Row",AK2312)-1)*(RUSHTD)</f>
        <v>0</v>
      </c>
      <c r="BP2312" s="1">
        <f ca="1">IF(INDEX(rushing_yds,CELL("Row",AI2312)-1)&gt;=100,3,0)</f>
        <v>0</v>
      </c>
      <c r="BQ2312" s="1">
        <f ca="1">INDEX(receiving_yds,CELL("Row",AN2312)-1)*(RECYDS)</f>
        <v>0</v>
      </c>
      <c r="BR2312" s="1">
        <f ca="1">INDEX(receiving_rec,CELL("Row",AO2312)-1)*(REC)</f>
        <v>0</v>
      </c>
      <c r="BS2312" s="1">
        <f ca="1">INDEX(receiving_tds,CELL("Row",AP2312)-1)*(RECTD)</f>
        <v>0</v>
      </c>
      <c r="BT2312" s="1">
        <f ca="1">IF(INDEX(receiving_yds,CELL("Row",AI2312)-1)&gt;=100,3,0)</f>
        <v>0</v>
      </c>
      <c r="BU2312" s="1">
        <f ca="1">INDEX(puntret_tds,CELL("Row",AR2312)-1)*(PUNTKORETTD)+INDEX(kickret_tds,CELL("Row",AR2312)-1)*(PUNTKORETTD)</f>
        <v>0</v>
      </c>
      <c r="BV2312" s="1">
        <f ca="1">INDEX(fumbles_tot,CELL("Row",AS2312)-1)*(FUM)</f>
        <v>0</v>
      </c>
      <c r="BW2312" s="1">
        <f ca="1">(INDEX(passing_twoptm,CELL("Row",AT2312)-1)+INDEX(rushing_twoptm,CELL("Row",AT2312)-1)+INDEX(receiving_twoptm,CELL("Row",AT2312)-1))*(_2PTCONV)</f>
        <v>0</v>
      </c>
      <c r="BX2312" s="1">
        <f ca="1">SUM(BJ2312:BW2312)</f>
        <v>0</v>
      </c>
    </row>
    <row r="2313" spans="1:76" x14ac:dyDescent="0.25">
      <c r="A2313" s="1" t="s">
        <v>708</v>
      </c>
      <c r="B2313" s="1" t="s">
        <v>1980</v>
      </c>
      <c r="C2313" s="1" t="s">
        <v>135</v>
      </c>
      <c r="D2313" s="1" t="s">
        <v>965</v>
      </c>
      <c r="E2313" s="1" t="s">
        <v>176</v>
      </c>
      <c r="F2313">
        <v>0</v>
      </c>
      <c r="G2313">
        <v>1</v>
      </c>
      <c r="H2313">
        <v>0</v>
      </c>
      <c r="I2313">
        <v>0</v>
      </c>
      <c r="J2313">
        <v>3</v>
      </c>
      <c r="BI2313" s="4">
        <v>4</v>
      </c>
      <c r="BJ2313" s="1">
        <f ca="1">INDEX(passing_tds,CELL("Row",AG2313)-1)*(PASSTD)</f>
        <v>0</v>
      </c>
      <c r="BK2313" s="1">
        <f ca="1">INDEX(passing_yds,CELL("Row",AH2313)-1)*(PASSYDS)</f>
        <v>0</v>
      </c>
      <c r="BL2313" s="1">
        <f ca="1">IF(INDEX(passing_yds,CELL("Row",AI2313)-1)&gt;=300,3,0)</f>
        <v>0</v>
      </c>
      <c r="BM2313" s="1">
        <f ca="1">INDEX(passing_ints,CELL("Row",AJ2313)-1)*(INT)</f>
        <v>0</v>
      </c>
      <c r="BN2313" s="1">
        <f ca="1">INDEX(rushing_yds,CELL("Row",AK2313)-1)*(RUSHYDS)</f>
        <v>0</v>
      </c>
      <c r="BO2313" s="1">
        <f ca="1">INDEX(rushing_tds,CELL("Row",AK2313)-1)*(RUSHTD)</f>
        <v>0</v>
      </c>
      <c r="BP2313" s="1">
        <f ca="1">IF(INDEX(rushing_yds,CELL("Row",AI2313)-1)&gt;=100,3,0)</f>
        <v>0</v>
      </c>
      <c r="BQ2313" s="1">
        <f ca="1">INDEX(receiving_yds,CELL("Row",AN2313)-1)*(RECYDS)</f>
        <v>0</v>
      </c>
      <c r="BR2313" s="1">
        <f ca="1">INDEX(receiving_rec,CELL("Row",AO2313)-1)*(REC)</f>
        <v>0</v>
      </c>
      <c r="BS2313" s="1">
        <f ca="1">INDEX(receiving_tds,CELL("Row",AP2313)-1)*(RECTD)</f>
        <v>0</v>
      </c>
      <c r="BT2313" s="1">
        <f ca="1">IF(INDEX(receiving_yds,CELL("Row",AI2313)-1)&gt;=100,3,0)</f>
        <v>0</v>
      </c>
      <c r="BU2313" s="1">
        <f ca="1">INDEX(puntret_tds,CELL("Row",AR2313)-1)*(PUNTKORETTD)+INDEX(kickret_tds,CELL("Row",AR2313)-1)*(PUNTKORETTD)</f>
        <v>0</v>
      </c>
      <c r="BV2313" s="1">
        <f ca="1">INDEX(fumbles_tot,CELL("Row",AS2313)-1)*(FUM)</f>
        <v>0</v>
      </c>
      <c r="BW2313" s="1">
        <f ca="1">(INDEX(passing_twoptm,CELL("Row",AT2313)-1)+INDEX(rushing_twoptm,CELL("Row",AT2313)-1)+INDEX(receiving_twoptm,CELL("Row",AT2313)-1))*(_2PTCONV)</f>
        <v>0</v>
      </c>
      <c r="BX2313" s="1">
        <f ca="1">SUM(BJ2313:BW2313)</f>
        <v>0</v>
      </c>
    </row>
    <row r="2314" spans="1:76" x14ac:dyDescent="0.25">
      <c r="A2314" s="1" t="s">
        <v>1985</v>
      </c>
      <c r="B2314" s="1" t="s">
        <v>1986</v>
      </c>
      <c r="C2314" s="1" t="s">
        <v>62</v>
      </c>
      <c r="D2314" s="1" t="s">
        <v>1125</v>
      </c>
      <c r="E2314" s="1" t="s">
        <v>930</v>
      </c>
      <c r="K2314">
        <v>0</v>
      </c>
      <c r="L2314">
        <v>1</v>
      </c>
      <c r="M2314">
        <v>0</v>
      </c>
      <c r="N2314">
        <v>1</v>
      </c>
      <c r="O2314">
        <v>0</v>
      </c>
      <c r="BI2314" s="4">
        <v>4</v>
      </c>
      <c r="BJ2314" s="1">
        <f ca="1">INDEX(passing_tds,CELL("Row",AG2314)-1)*(PASSTD)</f>
        <v>0</v>
      </c>
      <c r="BK2314" s="1">
        <f ca="1">INDEX(passing_yds,CELL("Row",AH2314)-1)*(PASSYDS)</f>
        <v>0</v>
      </c>
      <c r="BL2314" s="1">
        <f ca="1">IF(INDEX(passing_yds,CELL("Row",AI2314)-1)&gt;=300,3,0)</f>
        <v>0</v>
      </c>
      <c r="BM2314" s="1">
        <f ca="1">INDEX(passing_ints,CELL("Row",AJ2314)-1)*(INT)</f>
        <v>0</v>
      </c>
      <c r="BN2314" s="1">
        <f ca="1">INDEX(rushing_yds,CELL("Row",AK2314)-1)*(RUSHYDS)</f>
        <v>0</v>
      </c>
      <c r="BO2314" s="1">
        <f ca="1">INDEX(rushing_tds,CELL("Row",AK2314)-1)*(RUSHTD)</f>
        <v>0</v>
      </c>
      <c r="BP2314" s="1">
        <f ca="1">IF(INDEX(rushing_yds,CELL("Row",AI2314)-1)&gt;=100,3,0)</f>
        <v>0</v>
      </c>
      <c r="BQ2314" s="1">
        <f ca="1">INDEX(receiving_yds,CELL("Row",AN2314)-1)*(RECYDS)</f>
        <v>0</v>
      </c>
      <c r="BR2314" s="1">
        <f ca="1">INDEX(receiving_rec,CELL("Row",AO2314)-1)*(REC)</f>
        <v>0</v>
      </c>
      <c r="BS2314" s="1">
        <f ca="1">INDEX(receiving_tds,CELL("Row",AP2314)-1)*(RECTD)</f>
        <v>0</v>
      </c>
      <c r="BT2314" s="1">
        <f ca="1">IF(INDEX(receiving_yds,CELL("Row",AI2314)-1)&gt;=100,3,0)</f>
        <v>0</v>
      </c>
      <c r="BU2314" s="1">
        <f ca="1">INDEX(puntret_tds,CELL("Row",AR2314)-1)*(PUNTKORETTD)+INDEX(kickret_tds,CELL("Row",AR2314)-1)*(PUNTKORETTD)</f>
        <v>0</v>
      </c>
      <c r="BV2314" s="1">
        <f ca="1">INDEX(fumbles_tot,CELL("Row",AS2314)-1)*(FUM)</f>
        <v>0</v>
      </c>
      <c r="BW2314" s="1">
        <f ca="1">(INDEX(passing_twoptm,CELL("Row",AT2314)-1)+INDEX(rushing_twoptm,CELL("Row",AT2314)-1)+INDEX(receiving_twoptm,CELL("Row",AT2314)-1))*(_2PTCONV)</f>
        <v>0</v>
      </c>
      <c r="BX2314" s="1">
        <f ca="1">SUM(BJ2314:BW2314)</f>
        <v>0</v>
      </c>
    </row>
    <row r="2315" spans="1:76" x14ac:dyDescent="0.25">
      <c r="A2315" s="1" t="s">
        <v>1146</v>
      </c>
      <c r="B2315" s="1" t="s">
        <v>1147</v>
      </c>
      <c r="C2315" s="1" t="s">
        <v>62</v>
      </c>
      <c r="D2315" s="1" t="s">
        <v>1125</v>
      </c>
      <c r="E2315" s="1" t="s">
        <v>88</v>
      </c>
      <c r="P2315">
        <v>5</v>
      </c>
      <c r="Q2315">
        <v>5</v>
      </c>
      <c r="R2315">
        <v>42</v>
      </c>
      <c r="S2315">
        <v>15</v>
      </c>
      <c r="T2315">
        <v>1</v>
      </c>
      <c r="U2315">
        <v>0</v>
      </c>
      <c r="V2315">
        <v>1</v>
      </c>
      <c r="W2315">
        <v>0</v>
      </c>
      <c r="X2315">
        <v>1</v>
      </c>
      <c r="BI2315" s="4">
        <v>4</v>
      </c>
      <c r="BJ2315" s="1">
        <f ca="1">INDEX(passing_tds,CELL("Row",AG2315)-1)*(PASSTD)</f>
        <v>0</v>
      </c>
      <c r="BK2315" s="1">
        <f ca="1">INDEX(passing_yds,CELL("Row",AH2315)-1)*(PASSYDS)</f>
        <v>0</v>
      </c>
      <c r="BL2315" s="1">
        <f ca="1">IF(INDEX(passing_yds,CELL("Row",AI2315)-1)&gt;=300,3,0)</f>
        <v>0</v>
      </c>
      <c r="BM2315" s="1">
        <f ca="1">INDEX(passing_ints,CELL("Row",AJ2315)-1)*(INT)</f>
        <v>0</v>
      </c>
      <c r="BN2315" s="1">
        <f ca="1">INDEX(rushing_yds,CELL("Row",AK2315)-1)*(RUSHYDS)</f>
        <v>0</v>
      </c>
      <c r="BO2315" s="1">
        <f ca="1">INDEX(rushing_tds,CELL("Row",AK2315)-1)*(RUSHTD)</f>
        <v>0</v>
      </c>
      <c r="BP2315" s="1">
        <f ca="1">IF(INDEX(rushing_yds,CELL("Row",AI2315)-1)&gt;=100,3,0)</f>
        <v>0</v>
      </c>
      <c r="BQ2315" s="1">
        <f ca="1">INDEX(receiving_yds,CELL("Row",AN2315)-1)*(RECYDS)</f>
        <v>0</v>
      </c>
      <c r="BR2315" s="1">
        <f ca="1">INDEX(receiving_rec,CELL("Row",AO2315)-1)*(REC)</f>
        <v>0</v>
      </c>
      <c r="BS2315" s="1">
        <f ca="1">INDEX(receiving_tds,CELL("Row",AP2315)-1)*(RECTD)</f>
        <v>0</v>
      </c>
      <c r="BT2315" s="1">
        <f ca="1">IF(INDEX(receiving_yds,CELL("Row",AI2315)-1)&gt;=100,3,0)</f>
        <v>0</v>
      </c>
      <c r="BU2315" s="1">
        <f ca="1">INDEX(puntret_tds,CELL("Row",AR2315)-1)*(PUNTKORETTD)+INDEX(kickret_tds,CELL("Row",AR2315)-1)*(PUNTKORETTD)</f>
        <v>0</v>
      </c>
      <c r="BV2315" s="1">
        <f ca="1">INDEX(fumbles_tot,CELL("Row",AS2315)-1)*(FUM)</f>
        <v>0</v>
      </c>
      <c r="BW2315" s="1">
        <f ca="1">(INDEX(passing_twoptm,CELL("Row",AT2315)-1)+INDEX(rushing_twoptm,CELL("Row",AT2315)-1)+INDEX(receiving_twoptm,CELL("Row",AT2315)-1))*(_2PTCONV)</f>
        <v>0</v>
      </c>
      <c r="BX2315" s="1">
        <f ca="1">SUM(BJ2315:BW2315)</f>
        <v>0</v>
      </c>
    </row>
    <row r="2316" spans="1:76" x14ac:dyDescent="0.25">
      <c r="A2316" s="1" t="s">
        <v>183</v>
      </c>
      <c r="B2316" s="1" t="s">
        <v>1148</v>
      </c>
      <c r="C2316" s="1" t="s">
        <v>62</v>
      </c>
      <c r="D2316" s="1" t="s">
        <v>1125</v>
      </c>
      <c r="E2316" s="1" t="s">
        <v>91</v>
      </c>
      <c r="AK2316">
        <v>44</v>
      </c>
      <c r="AL2316">
        <v>0</v>
      </c>
      <c r="AM2316">
        <v>44</v>
      </c>
      <c r="AN2316">
        <v>1</v>
      </c>
      <c r="AO2316">
        <v>44</v>
      </c>
      <c r="BI2316" s="4">
        <v>4</v>
      </c>
      <c r="BJ2316" s="1">
        <f ca="1">INDEX(passing_tds,CELL("Row",AG2316)-1)*(PASSTD)</f>
        <v>0</v>
      </c>
      <c r="BK2316" s="1">
        <f ca="1">INDEX(passing_yds,CELL("Row",AH2316)-1)*(PASSYDS)</f>
        <v>0</v>
      </c>
      <c r="BL2316" s="1">
        <f ca="1">IF(INDEX(passing_yds,CELL("Row",AI2316)-1)&gt;=300,3,0)</f>
        <v>0</v>
      </c>
      <c r="BM2316" s="1">
        <f ca="1">INDEX(passing_ints,CELL("Row",AJ2316)-1)*(INT)</f>
        <v>0</v>
      </c>
      <c r="BN2316" s="1">
        <f ca="1">INDEX(rushing_yds,CELL("Row",AK2316)-1)*(RUSHYDS)</f>
        <v>0</v>
      </c>
      <c r="BO2316" s="1">
        <f ca="1">INDEX(rushing_tds,CELL("Row",AK2316)-1)*(RUSHTD)</f>
        <v>0</v>
      </c>
      <c r="BP2316" s="1">
        <f ca="1">IF(INDEX(rushing_yds,CELL("Row",AI2316)-1)&gt;=100,3,0)</f>
        <v>0</v>
      </c>
      <c r="BQ2316" s="1">
        <f ca="1">INDEX(receiving_yds,CELL("Row",AN2316)-1)*(RECYDS)</f>
        <v>0</v>
      </c>
      <c r="BR2316" s="1">
        <f ca="1">INDEX(receiving_rec,CELL("Row",AO2316)-1)*(REC)</f>
        <v>0</v>
      </c>
      <c r="BS2316" s="1">
        <f ca="1">INDEX(receiving_tds,CELL("Row",AP2316)-1)*(RECTD)</f>
        <v>0</v>
      </c>
      <c r="BT2316" s="1">
        <f ca="1">IF(INDEX(receiving_yds,CELL("Row",AI2316)-1)&gt;=100,3,0)</f>
        <v>0</v>
      </c>
      <c r="BU2316" s="1">
        <f ca="1">INDEX(puntret_tds,CELL("Row",AR2316)-1)*(PUNTKORETTD)+INDEX(kickret_tds,CELL("Row",AR2316)-1)*(PUNTKORETTD)</f>
        <v>0</v>
      </c>
      <c r="BV2316" s="1">
        <f ca="1">INDEX(fumbles_tot,CELL("Row",AS2316)-1)*(FUM)</f>
        <v>0</v>
      </c>
      <c r="BW2316" s="1">
        <f ca="1">(INDEX(passing_twoptm,CELL("Row",AT2316)-1)+INDEX(rushing_twoptm,CELL("Row",AT2316)-1)+INDEX(receiving_twoptm,CELL("Row",AT2316)-1))*(_2PTCONV)</f>
        <v>0</v>
      </c>
      <c r="BX2316" s="1">
        <f ca="1">SUM(BJ2316:BW2316)</f>
        <v>0</v>
      </c>
    </row>
    <row r="2317" spans="1:76" x14ac:dyDescent="0.25">
      <c r="A2317" s="1" t="s">
        <v>1151</v>
      </c>
      <c r="B2317" s="1" t="s">
        <v>1152</v>
      </c>
      <c r="C2317" s="1" t="s">
        <v>62</v>
      </c>
      <c r="D2317" s="1" t="s">
        <v>1125</v>
      </c>
      <c r="E2317" s="1" t="s">
        <v>100</v>
      </c>
      <c r="F2317">
        <v>0</v>
      </c>
      <c r="G2317">
        <v>0</v>
      </c>
      <c r="H2317">
        <v>0</v>
      </c>
      <c r="I2317">
        <v>0</v>
      </c>
      <c r="J2317">
        <v>2</v>
      </c>
      <c r="AP2317">
        <v>6</v>
      </c>
      <c r="AQ2317">
        <v>12</v>
      </c>
      <c r="AR2317">
        <v>0</v>
      </c>
      <c r="AS2317">
        <v>5</v>
      </c>
      <c r="AT2317">
        <v>0</v>
      </c>
      <c r="BI2317" s="4">
        <v>4</v>
      </c>
      <c r="BJ2317" s="1">
        <f ca="1">INDEX(passing_tds,CELL("Row",AG2317)-1)*(PASSTD)</f>
        <v>0</v>
      </c>
      <c r="BK2317" s="1">
        <f ca="1">INDEX(passing_yds,CELL("Row",AH2317)-1)*(PASSYDS)</f>
        <v>0</v>
      </c>
      <c r="BL2317" s="1">
        <f ca="1">IF(INDEX(passing_yds,CELL("Row",AI2317)-1)&gt;=300,3,0)</f>
        <v>0</v>
      </c>
      <c r="BM2317" s="1">
        <f ca="1">INDEX(passing_ints,CELL("Row",AJ2317)-1)*(INT)</f>
        <v>0</v>
      </c>
      <c r="BN2317" s="1">
        <f ca="1">INDEX(rushing_yds,CELL("Row",AK2317)-1)*(RUSHYDS)</f>
        <v>0</v>
      </c>
      <c r="BO2317" s="1">
        <f ca="1">INDEX(rushing_tds,CELL("Row",AK2317)-1)*(RUSHTD)</f>
        <v>0</v>
      </c>
      <c r="BP2317" s="1">
        <f ca="1">IF(INDEX(rushing_yds,CELL("Row",AI2317)-1)&gt;=100,3,0)</f>
        <v>0</v>
      </c>
      <c r="BQ2317" s="1">
        <f ca="1">INDEX(receiving_yds,CELL("Row",AN2317)-1)*(RECYDS)</f>
        <v>0</v>
      </c>
      <c r="BR2317" s="1">
        <f ca="1">INDEX(receiving_rec,CELL("Row",AO2317)-1)*(REC)</f>
        <v>0</v>
      </c>
      <c r="BS2317" s="1">
        <f ca="1">INDEX(receiving_tds,CELL("Row",AP2317)-1)*(RECTD)</f>
        <v>0</v>
      </c>
      <c r="BT2317" s="1">
        <f ca="1">IF(INDEX(receiving_yds,CELL("Row",AI2317)-1)&gt;=100,3,0)</f>
        <v>0</v>
      </c>
      <c r="BU2317" s="1">
        <f ca="1">INDEX(puntret_tds,CELL("Row",AR2317)-1)*(PUNTKORETTD)+INDEX(kickret_tds,CELL("Row",AR2317)-1)*(PUNTKORETTD)</f>
        <v>0</v>
      </c>
      <c r="BV2317" s="1">
        <f ca="1">INDEX(fumbles_tot,CELL("Row",AS2317)-1)*(FUM)</f>
        <v>0</v>
      </c>
      <c r="BW2317" s="1">
        <f ca="1">(INDEX(passing_twoptm,CELL("Row",AT2317)-1)+INDEX(rushing_twoptm,CELL("Row",AT2317)-1)+INDEX(receiving_twoptm,CELL("Row",AT2317)-1))*(_2PTCONV)</f>
        <v>0</v>
      </c>
      <c r="BX2317" s="1">
        <f ca="1">SUM(BJ2317:BW2317)</f>
        <v>0</v>
      </c>
    </row>
    <row r="2318" spans="1:76" x14ac:dyDescent="0.25">
      <c r="A2318" s="1" t="s">
        <v>1163</v>
      </c>
      <c r="B2318" s="1" t="s">
        <v>1164</v>
      </c>
      <c r="C2318" s="1" t="s">
        <v>62</v>
      </c>
      <c r="D2318" s="1" t="s">
        <v>1125</v>
      </c>
      <c r="E2318" s="1" t="s">
        <v>165</v>
      </c>
      <c r="F2318">
        <v>1</v>
      </c>
      <c r="G2318">
        <v>0</v>
      </c>
      <c r="H2318">
        <v>0</v>
      </c>
      <c r="I2318">
        <v>0</v>
      </c>
      <c r="J2318">
        <v>0</v>
      </c>
      <c r="BI2318" s="4">
        <v>4</v>
      </c>
      <c r="BJ2318" s="1">
        <f ca="1">INDEX(passing_tds,CELL("Row",AG2318)-1)*(PASSTD)</f>
        <v>0</v>
      </c>
      <c r="BK2318" s="1">
        <f ca="1">INDEX(passing_yds,CELL("Row",AH2318)-1)*(PASSYDS)</f>
        <v>0</v>
      </c>
      <c r="BL2318" s="1">
        <f ca="1">IF(INDEX(passing_yds,CELL("Row",AI2318)-1)&gt;=300,3,0)</f>
        <v>0</v>
      </c>
      <c r="BM2318" s="1">
        <f ca="1">INDEX(passing_ints,CELL("Row",AJ2318)-1)*(INT)</f>
        <v>0</v>
      </c>
      <c r="BN2318" s="1">
        <f ca="1">INDEX(rushing_yds,CELL("Row",AK2318)-1)*(RUSHYDS)</f>
        <v>0</v>
      </c>
      <c r="BO2318" s="1">
        <f ca="1">INDEX(rushing_tds,CELL("Row",AK2318)-1)*(RUSHTD)</f>
        <v>0</v>
      </c>
      <c r="BP2318" s="1">
        <f ca="1">IF(INDEX(rushing_yds,CELL("Row",AI2318)-1)&gt;=100,3,0)</f>
        <v>0</v>
      </c>
      <c r="BQ2318" s="1">
        <f ca="1">INDEX(receiving_yds,CELL("Row",AN2318)-1)*(RECYDS)</f>
        <v>0</v>
      </c>
      <c r="BR2318" s="1">
        <f ca="1">INDEX(receiving_rec,CELL("Row",AO2318)-1)*(REC)</f>
        <v>0</v>
      </c>
      <c r="BS2318" s="1">
        <f ca="1">INDEX(receiving_tds,CELL("Row",AP2318)-1)*(RECTD)</f>
        <v>0</v>
      </c>
      <c r="BT2318" s="1">
        <f ca="1">IF(INDEX(receiving_yds,CELL("Row",AI2318)-1)&gt;=100,3,0)</f>
        <v>0</v>
      </c>
      <c r="BU2318" s="1">
        <f ca="1">INDEX(puntret_tds,CELL("Row",AR2318)-1)*(PUNTKORETTD)+INDEX(kickret_tds,CELL("Row",AR2318)-1)*(PUNTKORETTD)</f>
        <v>0</v>
      </c>
      <c r="BV2318" s="1">
        <f ca="1">INDEX(fumbles_tot,CELL("Row",AS2318)-1)*(FUM)</f>
        <v>0</v>
      </c>
      <c r="BW2318" s="1">
        <f ca="1">(INDEX(passing_twoptm,CELL("Row",AT2318)-1)+INDEX(rushing_twoptm,CELL("Row",AT2318)-1)+INDEX(receiving_twoptm,CELL("Row",AT2318)-1))*(_2PTCONV)</f>
        <v>0</v>
      </c>
      <c r="BX2318" s="1">
        <f ca="1">SUM(BJ2318:BW2318)</f>
        <v>0</v>
      </c>
    </row>
    <row r="2319" spans="1:76" x14ac:dyDescent="0.25">
      <c r="A2319" s="1" t="s">
        <v>1155</v>
      </c>
      <c r="B2319" s="1" t="s">
        <v>1156</v>
      </c>
      <c r="C2319" s="1" t="s">
        <v>62</v>
      </c>
      <c r="D2319" s="1" t="s">
        <v>1125</v>
      </c>
      <c r="E2319" s="1" t="s">
        <v>105</v>
      </c>
      <c r="F2319">
        <v>0</v>
      </c>
      <c r="G2319">
        <v>0</v>
      </c>
      <c r="H2319">
        <v>0</v>
      </c>
      <c r="I2319">
        <v>0</v>
      </c>
      <c r="J2319">
        <v>2</v>
      </c>
      <c r="BI2319" s="4">
        <v>4</v>
      </c>
      <c r="BJ2319" s="1">
        <f ca="1">INDEX(passing_tds,CELL("Row",AG2319)-1)*(PASSTD)</f>
        <v>0</v>
      </c>
      <c r="BK2319" s="1">
        <f ca="1">INDEX(passing_yds,CELL("Row",AH2319)-1)*(PASSYDS)</f>
        <v>0</v>
      </c>
      <c r="BL2319" s="1">
        <f ca="1">IF(INDEX(passing_yds,CELL("Row",AI2319)-1)&gt;=300,3,0)</f>
        <v>0</v>
      </c>
      <c r="BM2319" s="1">
        <f ca="1">INDEX(passing_ints,CELL("Row",AJ2319)-1)*(INT)</f>
        <v>0</v>
      </c>
      <c r="BN2319" s="1">
        <f ca="1">INDEX(rushing_yds,CELL("Row",AK2319)-1)*(RUSHYDS)</f>
        <v>0</v>
      </c>
      <c r="BO2319" s="1">
        <f ca="1">INDEX(rushing_tds,CELL("Row",AK2319)-1)*(RUSHTD)</f>
        <v>0</v>
      </c>
      <c r="BP2319" s="1">
        <f ca="1">IF(INDEX(rushing_yds,CELL("Row",AI2319)-1)&gt;=100,3,0)</f>
        <v>0</v>
      </c>
      <c r="BQ2319" s="1">
        <f ca="1">INDEX(receiving_yds,CELL("Row",AN2319)-1)*(RECYDS)</f>
        <v>0</v>
      </c>
      <c r="BR2319" s="1">
        <f ca="1">INDEX(receiving_rec,CELL("Row",AO2319)-1)*(REC)</f>
        <v>0</v>
      </c>
      <c r="BS2319" s="1">
        <f ca="1">INDEX(receiving_tds,CELL("Row",AP2319)-1)*(RECTD)</f>
        <v>0</v>
      </c>
      <c r="BT2319" s="1">
        <f ca="1">IF(INDEX(receiving_yds,CELL("Row",AI2319)-1)&gt;=100,3,0)</f>
        <v>0</v>
      </c>
      <c r="BU2319" s="1">
        <f ca="1">INDEX(puntret_tds,CELL("Row",AR2319)-1)*(PUNTKORETTD)+INDEX(kickret_tds,CELL("Row",AR2319)-1)*(PUNTKORETTD)</f>
        <v>0</v>
      </c>
      <c r="BV2319" s="1">
        <f ca="1">INDEX(fumbles_tot,CELL("Row",AS2319)-1)*(FUM)</f>
        <v>0</v>
      </c>
      <c r="BW2319" s="1">
        <f ca="1">(INDEX(passing_twoptm,CELL("Row",AT2319)-1)+INDEX(rushing_twoptm,CELL("Row",AT2319)-1)+INDEX(receiving_twoptm,CELL("Row",AT2319)-1))*(_2PTCONV)</f>
        <v>0</v>
      </c>
      <c r="BX2319" s="1">
        <f ca="1">SUM(BJ2319:BW2319)</f>
        <v>0</v>
      </c>
    </row>
    <row r="2320" spans="1:76" x14ac:dyDescent="0.25">
      <c r="A2320" s="1" t="s">
        <v>1165</v>
      </c>
      <c r="B2320" s="1" t="s">
        <v>1166</v>
      </c>
      <c r="C2320" s="1" t="s">
        <v>62</v>
      </c>
      <c r="D2320" s="1" t="s">
        <v>1125</v>
      </c>
      <c r="E2320" s="1" t="s">
        <v>94</v>
      </c>
      <c r="F2320">
        <v>1</v>
      </c>
      <c r="G2320">
        <v>0</v>
      </c>
      <c r="H2320">
        <v>0</v>
      </c>
      <c r="I2320">
        <v>0.5</v>
      </c>
      <c r="J2320">
        <v>10</v>
      </c>
      <c r="BI2320" s="4">
        <v>4</v>
      </c>
      <c r="BJ2320" s="1">
        <f ca="1">INDEX(passing_tds,CELL("Row",AG2320)-1)*(PASSTD)</f>
        <v>0</v>
      </c>
      <c r="BK2320" s="1">
        <f ca="1">INDEX(passing_yds,CELL("Row",AH2320)-1)*(PASSYDS)</f>
        <v>0</v>
      </c>
      <c r="BL2320" s="1">
        <f ca="1">IF(INDEX(passing_yds,CELL("Row",AI2320)-1)&gt;=300,3,0)</f>
        <v>0</v>
      </c>
      <c r="BM2320" s="1">
        <f ca="1">INDEX(passing_ints,CELL("Row",AJ2320)-1)*(INT)</f>
        <v>0</v>
      </c>
      <c r="BN2320" s="1">
        <f ca="1">INDEX(rushing_yds,CELL("Row",AK2320)-1)*(RUSHYDS)</f>
        <v>0</v>
      </c>
      <c r="BO2320" s="1">
        <f ca="1">INDEX(rushing_tds,CELL("Row",AK2320)-1)*(RUSHTD)</f>
        <v>0</v>
      </c>
      <c r="BP2320" s="1">
        <f ca="1">IF(INDEX(rushing_yds,CELL("Row",AI2320)-1)&gt;=100,3,0)</f>
        <v>0</v>
      </c>
      <c r="BQ2320" s="1">
        <f ca="1">INDEX(receiving_yds,CELL("Row",AN2320)-1)*(RECYDS)</f>
        <v>0</v>
      </c>
      <c r="BR2320" s="1">
        <f ca="1">INDEX(receiving_rec,CELL("Row",AO2320)-1)*(REC)</f>
        <v>0</v>
      </c>
      <c r="BS2320" s="1">
        <f ca="1">INDEX(receiving_tds,CELL("Row",AP2320)-1)*(RECTD)</f>
        <v>0</v>
      </c>
      <c r="BT2320" s="1">
        <f ca="1">IF(INDEX(receiving_yds,CELL("Row",AI2320)-1)&gt;=100,3,0)</f>
        <v>0</v>
      </c>
      <c r="BU2320" s="1">
        <f ca="1">INDEX(puntret_tds,CELL("Row",AR2320)-1)*(PUNTKORETTD)+INDEX(kickret_tds,CELL("Row",AR2320)-1)*(PUNTKORETTD)</f>
        <v>0</v>
      </c>
      <c r="BV2320" s="1">
        <f ca="1">INDEX(fumbles_tot,CELL("Row",AS2320)-1)*(FUM)</f>
        <v>0</v>
      </c>
      <c r="BW2320" s="1">
        <f ca="1">(INDEX(passing_twoptm,CELL("Row",AT2320)-1)+INDEX(rushing_twoptm,CELL("Row",AT2320)-1)+INDEX(receiving_twoptm,CELL("Row",AT2320)-1))*(_2PTCONV)</f>
        <v>0</v>
      </c>
      <c r="BX2320" s="1">
        <f ca="1">SUM(BJ2320:BW2320)</f>
        <v>0</v>
      </c>
    </row>
    <row r="2321" spans="1:76" x14ac:dyDescent="0.25">
      <c r="A2321" s="1" t="s">
        <v>1159</v>
      </c>
      <c r="B2321" s="1" t="s">
        <v>1160</v>
      </c>
      <c r="C2321" s="1" t="s">
        <v>62</v>
      </c>
      <c r="D2321" s="1" t="s">
        <v>1125</v>
      </c>
      <c r="E2321" s="1" t="s">
        <v>105</v>
      </c>
      <c r="F2321">
        <v>1</v>
      </c>
      <c r="G2321">
        <v>0</v>
      </c>
      <c r="H2321">
        <v>0</v>
      </c>
      <c r="I2321">
        <v>0.5</v>
      </c>
      <c r="J2321">
        <v>1</v>
      </c>
      <c r="BI2321" s="4">
        <v>4</v>
      </c>
      <c r="BJ2321" s="1">
        <f ca="1">INDEX(passing_tds,CELL("Row",AG2321)-1)*(PASSTD)</f>
        <v>0</v>
      </c>
      <c r="BK2321" s="1">
        <f ca="1">INDEX(passing_yds,CELL("Row",AH2321)-1)*(PASSYDS)</f>
        <v>0</v>
      </c>
      <c r="BL2321" s="1">
        <f ca="1">IF(INDEX(passing_yds,CELL("Row",AI2321)-1)&gt;=300,3,0)</f>
        <v>0</v>
      </c>
      <c r="BM2321" s="1">
        <f ca="1">INDEX(passing_ints,CELL("Row",AJ2321)-1)*(INT)</f>
        <v>0</v>
      </c>
      <c r="BN2321" s="1">
        <f ca="1">INDEX(rushing_yds,CELL("Row",AK2321)-1)*(RUSHYDS)</f>
        <v>0</v>
      </c>
      <c r="BO2321" s="1">
        <f ca="1">INDEX(rushing_tds,CELL("Row",AK2321)-1)*(RUSHTD)</f>
        <v>0</v>
      </c>
      <c r="BP2321" s="1">
        <f ca="1">IF(INDEX(rushing_yds,CELL("Row",AI2321)-1)&gt;=100,3,0)</f>
        <v>0</v>
      </c>
      <c r="BQ2321" s="1">
        <f ca="1">INDEX(receiving_yds,CELL("Row",AN2321)-1)*(RECYDS)</f>
        <v>0</v>
      </c>
      <c r="BR2321" s="1">
        <f ca="1">INDEX(receiving_rec,CELL("Row",AO2321)-1)*(REC)</f>
        <v>0</v>
      </c>
      <c r="BS2321" s="1">
        <f ca="1">INDEX(receiving_tds,CELL("Row",AP2321)-1)*(RECTD)</f>
        <v>0</v>
      </c>
      <c r="BT2321" s="1">
        <f ca="1">IF(INDEX(receiving_yds,CELL("Row",AI2321)-1)&gt;=100,3,0)</f>
        <v>0</v>
      </c>
      <c r="BU2321" s="1">
        <f ca="1">INDEX(puntret_tds,CELL("Row",AR2321)-1)*(PUNTKORETTD)+INDEX(kickret_tds,CELL("Row",AR2321)-1)*(PUNTKORETTD)</f>
        <v>0</v>
      </c>
      <c r="BV2321" s="1">
        <f ca="1">INDEX(fumbles_tot,CELL("Row",AS2321)-1)*(FUM)</f>
        <v>0</v>
      </c>
      <c r="BW2321" s="1">
        <f ca="1">(INDEX(passing_twoptm,CELL("Row",AT2321)-1)+INDEX(rushing_twoptm,CELL("Row",AT2321)-1)+INDEX(receiving_twoptm,CELL("Row",AT2321)-1))*(_2PTCONV)</f>
        <v>0</v>
      </c>
      <c r="BX2321" s="1">
        <f ca="1">SUM(BJ2321:BW2321)</f>
        <v>0</v>
      </c>
    </row>
    <row r="2322" spans="1:76" x14ac:dyDescent="0.25">
      <c r="A2322" s="1" t="s">
        <v>1161</v>
      </c>
      <c r="B2322" s="1" t="s">
        <v>1162</v>
      </c>
      <c r="C2322" s="1" t="s">
        <v>62</v>
      </c>
      <c r="D2322" s="1" t="s">
        <v>1125</v>
      </c>
      <c r="E2322" s="1" t="s">
        <v>165</v>
      </c>
      <c r="F2322">
        <v>1</v>
      </c>
      <c r="G2322">
        <v>0</v>
      </c>
      <c r="H2322">
        <v>0</v>
      </c>
      <c r="I2322">
        <v>0</v>
      </c>
      <c r="J2322">
        <v>7</v>
      </c>
      <c r="BI2322" s="4">
        <v>4</v>
      </c>
      <c r="BJ2322" s="1">
        <f ca="1">INDEX(passing_tds,CELL("Row",AG2322)-1)*(PASSTD)</f>
        <v>0</v>
      </c>
      <c r="BK2322" s="1">
        <f ca="1">INDEX(passing_yds,CELL("Row",AH2322)-1)*(PASSYDS)</f>
        <v>0</v>
      </c>
      <c r="BL2322" s="1">
        <f ca="1">IF(INDEX(passing_yds,CELL("Row",AI2322)-1)&gt;=300,3,0)</f>
        <v>0</v>
      </c>
      <c r="BM2322" s="1">
        <f ca="1">INDEX(passing_ints,CELL("Row",AJ2322)-1)*(INT)</f>
        <v>0</v>
      </c>
      <c r="BN2322" s="1">
        <f ca="1">INDEX(rushing_yds,CELL("Row",AK2322)-1)*(RUSHYDS)</f>
        <v>0</v>
      </c>
      <c r="BO2322" s="1">
        <f ca="1">INDEX(rushing_tds,CELL("Row",AK2322)-1)*(RUSHTD)</f>
        <v>0</v>
      </c>
      <c r="BP2322" s="1">
        <f ca="1">IF(INDEX(rushing_yds,CELL("Row",AI2322)-1)&gt;=100,3,0)</f>
        <v>0</v>
      </c>
      <c r="BQ2322" s="1">
        <f ca="1">INDEX(receiving_yds,CELL("Row",AN2322)-1)*(RECYDS)</f>
        <v>0</v>
      </c>
      <c r="BR2322" s="1">
        <f ca="1">INDEX(receiving_rec,CELL("Row",AO2322)-1)*(REC)</f>
        <v>0</v>
      </c>
      <c r="BS2322" s="1">
        <f ca="1">INDEX(receiving_tds,CELL("Row",AP2322)-1)*(RECTD)</f>
        <v>0</v>
      </c>
      <c r="BT2322" s="1">
        <f ca="1">IF(INDEX(receiving_yds,CELL("Row",AI2322)-1)&gt;=100,3,0)</f>
        <v>0</v>
      </c>
      <c r="BU2322" s="1">
        <f ca="1">INDEX(puntret_tds,CELL("Row",AR2322)-1)*(PUNTKORETTD)+INDEX(kickret_tds,CELL("Row",AR2322)-1)*(PUNTKORETTD)</f>
        <v>0</v>
      </c>
      <c r="BV2322" s="1">
        <f ca="1">INDEX(fumbles_tot,CELL("Row",AS2322)-1)*(FUM)</f>
        <v>0</v>
      </c>
      <c r="BW2322" s="1">
        <f ca="1">(INDEX(passing_twoptm,CELL("Row",AT2322)-1)+INDEX(rushing_twoptm,CELL("Row",AT2322)-1)+INDEX(receiving_twoptm,CELL("Row",AT2322)-1))*(_2PTCONV)</f>
        <v>0</v>
      </c>
      <c r="BX2322" s="1">
        <f ca="1">SUM(BJ2322:BW2322)</f>
        <v>0</v>
      </c>
    </row>
    <row r="2323" spans="1:76" x14ac:dyDescent="0.25">
      <c r="A2323" s="1" t="s">
        <v>1157</v>
      </c>
      <c r="B2323" s="1" t="s">
        <v>1158</v>
      </c>
      <c r="C2323" s="1" t="s">
        <v>62</v>
      </c>
      <c r="D2323" s="1" t="s">
        <v>1125</v>
      </c>
      <c r="E2323" s="1" t="s">
        <v>115</v>
      </c>
      <c r="F2323">
        <v>1</v>
      </c>
      <c r="G2323">
        <v>0</v>
      </c>
      <c r="H2323">
        <v>0</v>
      </c>
      <c r="I2323">
        <v>0</v>
      </c>
      <c r="J2323">
        <v>1</v>
      </c>
      <c r="BI2323" s="4">
        <v>4</v>
      </c>
      <c r="BJ2323" s="1">
        <f ca="1">INDEX(passing_tds,CELL("Row",AG2323)-1)*(PASSTD)</f>
        <v>0</v>
      </c>
      <c r="BK2323" s="1">
        <f ca="1">INDEX(passing_yds,CELL("Row",AH2323)-1)*(PASSYDS)</f>
        <v>0</v>
      </c>
      <c r="BL2323" s="1">
        <f ca="1">IF(INDEX(passing_yds,CELL("Row",AI2323)-1)&gt;=300,3,0)</f>
        <v>0</v>
      </c>
      <c r="BM2323" s="1">
        <f ca="1">INDEX(passing_ints,CELL("Row",AJ2323)-1)*(INT)</f>
        <v>0</v>
      </c>
      <c r="BN2323" s="1">
        <f ca="1">INDEX(rushing_yds,CELL("Row",AK2323)-1)*(RUSHYDS)</f>
        <v>0</v>
      </c>
      <c r="BO2323" s="1">
        <f ca="1">INDEX(rushing_tds,CELL("Row",AK2323)-1)*(RUSHTD)</f>
        <v>0</v>
      </c>
      <c r="BP2323" s="1">
        <f ca="1">IF(INDEX(rushing_yds,CELL("Row",AI2323)-1)&gt;=100,3,0)</f>
        <v>0</v>
      </c>
      <c r="BQ2323" s="1">
        <f ca="1">INDEX(receiving_yds,CELL("Row",AN2323)-1)*(RECYDS)</f>
        <v>0</v>
      </c>
      <c r="BR2323" s="1">
        <f ca="1">INDEX(receiving_rec,CELL("Row",AO2323)-1)*(REC)</f>
        <v>0</v>
      </c>
      <c r="BS2323" s="1">
        <f ca="1">INDEX(receiving_tds,CELL("Row",AP2323)-1)*(RECTD)</f>
        <v>0</v>
      </c>
      <c r="BT2323" s="1">
        <f ca="1">IF(INDEX(receiving_yds,CELL("Row",AI2323)-1)&gt;=100,3,0)</f>
        <v>0</v>
      </c>
      <c r="BU2323" s="1">
        <f ca="1">INDEX(puntret_tds,CELL("Row",AR2323)-1)*(PUNTKORETTD)+INDEX(kickret_tds,CELL("Row",AR2323)-1)*(PUNTKORETTD)</f>
        <v>0</v>
      </c>
      <c r="BV2323" s="1">
        <f ca="1">INDEX(fumbles_tot,CELL("Row",AS2323)-1)*(FUM)</f>
        <v>0</v>
      </c>
      <c r="BW2323" s="1">
        <f ca="1">(INDEX(passing_twoptm,CELL("Row",AT2323)-1)+INDEX(rushing_twoptm,CELL("Row",AT2323)-1)+INDEX(receiving_twoptm,CELL("Row",AT2323)-1))*(_2PTCONV)</f>
        <v>0</v>
      </c>
      <c r="BX2323" s="1">
        <f ca="1">SUM(BJ2323:BW2323)</f>
        <v>0</v>
      </c>
    </row>
    <row r="2324" spans="1:76" x14ac:dyDescent="0.25">
      <c r="A2324" s="1" t="s">
        <v>1169</v>
      </c>
      <c r="B2324" s="1" t="s">
        <v>1170</v>
      </c>
      <c r="C2324" s="1" t="s">
        <v>62</v>
      </c>
      <c r="D2324" s="1" t="s">
        <v>1125</v>
      </c>
      <c r="E2324" s="1" t="s">
        <v>118</v>
      </c>
      <c r="F2324">
        <v>0</v>
      </c>
      <c r="G2324">
        <v>1</v>
      </c>
      <c r="H2324">
        <v>0</v>
      </c>
      <c r="I2324">
        <v>0</v>
      </c>
      <c r="J2324">
        <v>6</v>
      </c>
      <c r="BI2324" s="4">
        <v>4</v>
      </c>
      <c r="BJ2324" s="1">
        <f ca="1">INDEX(passing_tds,CELL("Row",AG2324)-1)*(PASSTD)</f>
        <v>0</v>
      </c>
      <c r="BK2324" s="1">
        <f ca="1">INDEX(passing_yds,CELL("Row",AH2324)-1)*(PASSYDS)</f>
        <v>0</v>
      </c>
      <c r="BL2324" s="1">
        <f ca="1">IF(INDEX(passing_yds,CELL("Row",AI2324)-1)&gt;=300,3,0)</f>
        <v>0</v>
      </c>
      <c r="BM2324" s="1">
        <f ca="1">INDEX(passing_ints,CELL("Row",AJ2324)-1)*(INT)</f>
        <v>0</v>
      </c>
      <c r="BN2324" s="1">
        <f ca="1">INDEX(rushing_yds,CELL("Row",AK2324)-1)*(RUSHYDS)</f>
        <v>0</v>
      </c>
      <c r="BO2324" s="1">
        <f ca="1">INDEX(rushing_tds,CELL("Row",AK2324)-1)*(RUSHTD)</f>
        <v>0</v>
      </c>
      <c r="BP2324" s="1">
        <f ca="1">IF(INDEX(rushing_yds,CELL("Row",AI2324)-1)&gt;=100,3,0)</f>
        <v>0</v>
      </c>
      <c r="BQ2324" s="1">
        <f ca="1">INDEX(receiving_yds,CELL("Row",AN2324)-1)*(RECYDS)</f>
        <v>0</v>
      </c>
      <c r="BR2324" s="1">
        <f ca="1">INDEX(receiving_rec,CELL("Row",AO2324)-1)*(REC)</f>
        <v>0</v>
      </c>
      <c r="BS2324" s="1">
        <f ca="1">INDEX(receiving_tds,CELL("Row",AP2324)-1)*(RECTD)</f>
        <v>0</v>
      </c>
      <c r="BT2324" s="1">
        <f ca="1">IF(INDEX(receiving_yds,CELL("Row",AI2324)-1)&gt;=100,3,0)</f>
        <v>0</v>
      </c>
      <c r="BU2324" s="1">
        <f ca="1">INDEX(puntret_tds,CELL("Row",AR2324)-1)*(PUNTKORETTD)+INDEX(kickret_tds,CELL("Row",AR2324)-1)*(PUNTKORETTD)</f>
        <v>0</v>
      </c>
      <c r="BV2324" s="1">
        <f ca="1">INDEX(fumbles_tot,CELL("Row",AS2324)-1)*(FUM)</f>
        <v>0</v>
      </c>
      <c r="BW2324" s="1">
        <f ca="1">(INDEX(passing_twoptm,CELL("Row",AT2324)-1)+INDEX(rushing_twoptm,CELL("Row",AT2324)-1)+INDEX(receiving_twoptm,CELL("Row",AT2324)-1))*(_2PTCONV)</f>
        <v>0</v>
      </c>
      <c r="BX2324" s="1">
        <f ca="1">SUM(BJ2324:BW2324)</f>
        <v>0</v>
      </c>
    </row>
    <row r="2325" spans="1:76" x14ac:dyDescent="0.25">
      <c r="A2325" s="1" t="s">
        <v>1987</v>
      </c>
      <c r="B2325" s="1" t="s">
        <v>1988</v>
      </c>
      <c r="C2325" s="1" t="s">
        <v>62</v>
      </c>
      <c r="D2325" s="1" t="s">
        <v>1125</v>
      </c>
      <c r="E2325" s="1" t="s">
        <v>94</v>
      </c>
      <c r="F2325">
        <v>1</v>
      </c>
      <c r="G2325">
        <v>0</v>
      </c>
      <c r="H2325">
        <v>0</v>
      </c>
      <c r="I2325">
        <v>0</v>
      </c>
      <c r="J2325">
        <v>2</v>
      </c>
      <c r="BI2325" s="4">
        <v>4</v>
      </c>
      <c r="BJ2325" s="1">
        <f ca="1">INDEX(passing_tds,CELL("Row",AG2325)-1)*(PASSTD)</f>
        <v>0</v>
      </c>
      <c r="BK2325" s="1">
        <f ca="1">INDEX(passing_yds,CELL("Row",AH2325)-1)*(PASSYDS)</f>
        <v>0</v>
      </c>
      <c r="BL2325" s="1">
        <f ca="1">IF(INDEX(passing_yds,CELL("Row",AI2325)-1)&gt;=300,3,0)</f>
        <v>0</v>
      </c>
      <c r="BM2325" s="1">
        <f ca="1">INDEX(passing_ints,CELL("Row",AJ2325)-1)*(INT)</f>
        <v>0</v>
      </c>
      <c r="BN2325" s="1">
        <f ca="1">INDEX(rushing_yds,CELL("Row",AK2325)-1)*(RUSHYDS)</f>
        <v>0</v>
      </c>
      <c r="BO2325" s="1">
        <f ca="1">INDEX(rushing_tds,CELL("Row",AK2325)-1)*(RUSHTD)</f>
        <v>0</v>
      </c>
      <c r="BP2325" s="1">
        <f ca="1">IF(INDEX(rushing_yds,CELL("Row",AI2325)-1)&gt;=100,3,0)</f>
        <v>0</v>
      </c>
      <c r="BQ2325" s="1">
        <f ca="1">INDEX(receiving_yds,CELL("Row",AN2325)-1)*(RECYDS)</f>
        <v>0</v>
      </c>
      <c r="BR2325" s="1">
        <f ca="1">INDEX(receiving_rec,CELL("Row",AO2325)-1)*(REC)</f>
        <v>0</v>
      </c>
      <c r="BS2325" s="1">
        <f ca="1">INDEX(receiving_tds,CELL("Row",AP2325)-1)*(RECTD)</f>
        <v>0</v>
      </c>
      <c r="BT2325" s="1">
        <f ca="1">IF(INDEX(receiving_yds,CELL("Row",AI2325)-1)&gt;=100,3,0)</f>
        <v>0</v>
      </c>
      <c r="BU2325" s="1">
        <f ca="1">INDEX(puntret_tds,CELL("Row",AR2325)-1)*(PUNTKORETTD)+INDEX(kickret_tds,CELL("Row",AR2325)-1)*(PUNTKORETTD)</f>
        <v>0</v>
      </c>
      <c r="BV2325" s="1">
        <f ca="1">INDEX(fumbles_tot,CELL("Row",AS2325)-1)*(FUM)</f>
        <v>0</v>
      </c>
      <c r="BW2325" s="1">
        <f ca="1">(INDEX(passing_twoptm,CELL("Row",AT2325)-1)+INDEX(rushing_twoptm,CELL("Row",AT2325)-1)+INDEX(receiving_twoptm,CELL("Row",AT2325)-1))*(_2PTCONV)</f>
        <v>0</v>
      </c>
      <c r="BX2325" s="1">
        <f ca="1">SUM(BJ2325:BW2325)</f>
        <v>0</v>
      </c>
    </row>
    <row r="2326" spans="1:76" x14ac:dyDescent="0.25">
      <c r="A2326" s="1" t="s">
        <v>1173</v>
      </c>
      <c r="B2326" s="1" t="s">
        <v>1174</v>
      </c>
      <c r="C2326" s="1" t="s">
        <v>62</v>
      </c>
      <c r="D2326" s="1" t="s">
        <v>1125</v>
      </c>
      <c r="E2326" s="1" t="s">
        <v>100</v>
      </c>
      <c r="F2326">
        <v>0</v>
      </c>
      <c r="G2326">
        <v>0</v>
      </c>
      <c r="H2326">
        <v>0</v>
      </c>
      <c r="I2326">
        <v>0</v>
      </c>
      <c r="J2326">
        <v>3</v>
      </c>
      <c r="BI2326" s="4">
        <v>4</v>
      </c>
      <c r="BJ2326" s="1">
        <f ca="1">INDEX(passing_tds,CELL("Row",AG2326)-1)*(PASSTD)</f>
        <v>0</v>
      </c>
      <c r="BK2326" s="1">
        <f ca="1">INDEX(passing_yds,CELL("Row",AH2326)-1)*(PASSYDS)</f>
        <v>0</v>
      </c>
      <c r="BL2326" s="1">
        <f ca="1">IF(INDEX(passing_yds,CELL("Row",AI2326)-1)&gt;=300,3,0)</f>
        <v>0</v>
      </c>
      <c r="BM2326" s="1">
        <f ca="1">INDEX(passing_ints,CELL("Row",AJ2326)-1)*(INT)</f>
        <v>0</v>
      </c>
      <c r="BN2326" s="1">
        <f ca="1">INDEX(rushing_yds,CELL("Row",AK2326)-1)*(RUSHYDS)</f>
        <v>0</v>
      </c>
      <c r="BO2326" s="1">
        <f ca="1">INDEX(rushing_tds,CELL("Row",AK2326)-1)*(RUSHTD)</f>
        <v>0</v>
      </c>
      <c r="BP2326" s="1">
        <f ca="1">IF(INDEX(rushing_yds,CELL("Row",AI2326)-1)&gt;=100,3,0)</f>
        <v>0</v>
      </c>
      <c r="BQ2326" s="1">
        <f ca="1">INDEX(receiving_yds,CELL("Row",AN2326)-1)*(RECYDS)</f>
        <v>0</v>
      </c>
      <c r="BR2326" s="1">
        <f ca="1">INDEX(receiving_rec,CELL("Row",AO2326)-1)*(REC)</f>
        <v>0</v>
      </c>
      <c r="BS2326" s="1">
        <f ca="1">INDEX(receiving_tds,CELL("Row",AP2326)-1)*(RECTD)</f>
        <v>0</v>
      </c>
      <c r="BT2326" s="1">
        <f ca="1">IF(INDEX(receiving_yds,CELL("Row",AI2326)-1)&gt;=100,3,0)</f>
        <v>0</v>
      </c>
      <c r="BU2326" s="1">
        <f ca="1">INDEX(puntret_tds,CELL("Row",AR2326)-1)*(PUNTKORETTD)+INDEX(kickret_tds,CELL("Row",AR2326)-1)*(PUNTKORETTD)</f>
        <v>0</v>
      </c>
      <c r="BV2326" s="1">
        <f ca="1">INDEX(fumbles_tot,CELL("Row",AS2326)-1)*(FUM)</f>
        <v>0</v>
      </c>
      <c r="BW2326" s="1">
        <f ca="1">(INDEX(passing_twoptm,CELL("Row",AT2326)-1)+INDEX(rushing_twoptm,CELL("Row",AT2326)-1)+INDEX(receiving_twoptm,CELL("Row",AT2326)-1))*(_2PTCONV)</f>
        <v>0</v>
      </c>
      <c r="BX2326" s="1">
        <f ca="1">SUM(BJ2326:BW2326)</f>
        <v>0</v>
      </c>
    </row>
    <row r="2327" spans="1:76" x14ac:dyDescent="0.25">
      <c r="A2327" s="1" t="s">
        <v>1144</v>
      </c>
      <c r="B2327" s="1" t="s">
        <v>1145</v>
      </c>
      <c r="C2327" s="1" t="s">
        <v>62</v>
      </c>
      <c r="D2327" s="1" t="s">
        <v>1125</v>
      </c>
      <c r="E2327" s="1" t="s">
        <v>118</v>
      </c>
      <c r="F2327">
        <v>1</v>
      </c>
      <c r="G2327">
        <v>0</v>
      </c>
      <c r="H2327">
        <v>0</v>
      </c>
      <c r="I2327">
        <v>0</v>
      </c>
      <c r="J2327">
        <v>3</v>
      </c>
      <c r="BI2327" s="4">
        <v>4</v>
      </c>
      <c r="BJ2327" s="1">
        <f ca="1">INDEX(passing_tds,CELL("Row",AG2327)-1)*(PASSTD)</f>
        <v>0</v>
      </c>
      <c r="BK2327" s="1">
        <f ca="1">INDEX(passing_yds,CELL("Row",AH2327)-1)*(PASSYDS)</f>
        <v>0</v>
      </c>
      <c r="BL2327" s="1">
        <f ca="1">IF(INDEX(passing_yds,CELL("Row",AI2327)-1)&gt;=300,3,0)</f>
        <v>0</v>
      </c>
      <c r="BM2327" s="1">
        <f ca="1">INDEX(passing_ints,CELL("Row",AJ2327)-1)*(INT)</f>
        <v>0</v>
      </c>
      <c r="BN2327" s="1">
        <f ca="1">INDEX(rushing_yds,CELL("Row",AK2327)-1)*(RUSHYDS)</f>
        <v>0</v>
      </c>
      <c r="BO2327" s="1">
        <f ca="1">INDEX(rushing_tds,CELL("Row",AK2327)-1)*(RUSHTD)</f>
        <v>0</v>
      </c>
      <c r="BP2327" s="1">
        <f ca="1">IF(INDEX(rushing_yds,CELL("Row",AI2327)-1)&gt;=100,3,0)</f>
        <v>0</v>
      </c>
      <c r="BQ2327" s="1">
        <f ca="1">INDEX(receiving_yds,CELL("Row",AN2327)-1)*(RECYDS)</f>
        <v>0</v>
      </c>
      <c r="BR2327" s="1">
        <f ca="1">INDEX(receiving_rec,CELL("Row",AO2327)-1)*(REC)</f>
        <v>0</v>
      </c>
      <c r="BS2327" s="1">
        <f ca="1">INDEX(receiving_tds,CELL("Row",AP2327)-1)*(RECTD)</f>
        <v>0</v>
      </c>
      <c r="BT2327" s="1">
        <f ca="1">IF(INDEX(receiving_yds,CELL("Row",AI2327)-1)&gt;=100,3,0)</f>
        <v>0</v>
      </c>
      <c r="BU2327" s="1">
        <f ca="1">INDEX(puntret_tds,CELL("Row",AR2327)-1)*(PUNTKORETTD)+INDEX(kickret_tds,CELL("Row",AR2327)-1)*(PUNTKORETTD)</f>
        <v>0</v>
      </c>
      <c r="BV2327" s="1">
        <f ca="1">INDEX(fumbles_tot,CELL("Row",AS2327)-1)*(FUM)</f>
        <v>0</v>
      </c>
      <c r="BW2327" s="1">
        <f ca="1">(INDEX(passing_twoptm,CELL("Row",AT2327)-1)+INDEX(rushing_twoptm,CELL("Row",AT2327)-1)+INDEX(receiving_twoptm,CELL("Row",AT2327)-1))*(_2PTCONV)</f>
        <v>0</v>
      </c>
      <c r="BX2327" s="1">
        <f ca="1">SUM(BJ2327:BW2327)</f>
        <v>0</v>
      </c>
    </row>
    <row r="2328" spans="1:76" x14ac:dyDescent="0.25">
      <c r="A2328" s="1" t="s">
        <v>1045</v>
      </c>
      <c r="B2328" s="1" t="s">
        <v>1046</v>
      </c>
      <c r="C2328" s="1" t="s">
        <v>135</v>
      </c>
      <c r="D2328" s="1" t="s">
        <v>1017</v>
      </c>
      <c r="E2328" s="1" t="s">
        <v>176</v>
      </c>
      <c r="F2328">
        <v>1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BI2328" s="4">
        <v>4</v>
      </c>
      <c r="BJ2328" s="1">
        <f ca="1">INDEX(passing_tds,CELL("Row",AG2328)-1)*(PASSTD)</f>
        <v>0</v>
      </c>
      <c r="BK2328" s="1">
        <f ca="1">INDEX(passing_yds,CELL("Row",AH2328)-1)*(PASSYDS)</f>
        <v>0</v>
      </c>
      <c r="BL2328" s="1">
        <f ca="1">IF(INDEX(passing_yds,CELL("Row",AI2328)-1)&gt;=300,3,0)</f>
        <v>0</v>
      </c>
      <c r="BM2328" s="1">
        <f ca="1">INDEX(passing_ints,CELL("Row",AJ2328)-1)*(INT)</f>
        <v>0</v>
      </c>
      <c r="BN2328" s="1">
        <f ca="1">INDEX(rushing_yds,CELL("Row",AK2328)-1)*(RUSHYDS)</f>
        <v>0</v>
      </c>
      <c r="BO2328" s="1">
        <f ca="1">INDEX(rushing_tds,CELL("Row",AK2328)-1)*(RUSHTD)</f>
        <v>0</v>
      </c>
      <c r="BP2328" s="1">
        <f ca="1">IF(INDEX(rushing_yds,CELL("Row",AI2328)-1)&gt;=100,3,0)</f>
        <v>0</v>
      </c>
      <c r="BQ2328" s="1">
        <f ca="1">INDEX(receiving_yds,CELL("Row",AN2328)-1)*(RECYDS)</f>
        <v>0</v>
      </c>
      <c r="BR2328" s="1">
        <f ca="1">INDEX(receiving_rec,CELL("Row",AO2328)-1)*(REC)</f>
        <v>0</v>
      </c>
      <c r="BS2328" s="1">
        <f ca="1">INDEX(receiving_tds,CELL("Row",AP2328)-1)*(RECTD)</f>
        <v>0</v>
      </c>
      <c r="BT2328" s="1">
        <f ca="1">IF(INDEX(receiving_yds,CELL("Row",AI2328)-1)&gt;=100,3,0)</f>
        <v>0</v>
      </c>
      <c r="BU2328" s="1">
        <f ca="1">INDEX(puntret_tds,CELL("Row",AR2328)-1)*(PUNTKORETTD)+INDEX(kickret_tds,CELL("Row",AR2328)-1)*(PUNTKORETTD)</f>
        <v>0</v>
      </c>
      <c r="BV2328" s="1">
        <f ca="1">INDEX(fumbles_tot,CELL("Row",AS2328)-1)*(FUM)</f>
        <v>0</v>
      </c>
      <c r="BW2328" s="1">
        <f ca="1">(INDEX(passing_twoptm,CELL("Row",AT2328)-1)+INDEX(rushing_twoptm,CELL("Row",AT2328)-1)+INDEX(receiving_twoptm,CELL("Row",AT2328)-1))*(_2PTCONV)</f>
        <v>0</v>
      </c>
      <c r="BX2328" s="1">
        <f ca="1">SUM(BJ2328:BW2328)</f>
        <v>0</v>
      </c>
    </row>
    <row r="2329" spans="1:76" x14ac:dyDescent="0.25">
      <c r="A2329" s="1" t="s">
        <v>1991</v>
      </c>
      <c r="B2329" s="1" t="s">
        <v>1992</v>
      </c>
      <c r="C2329" s="1" t="s">
        <v>135</v>
      </c>
      <c r="D2329" s="1" t="s">
        <v>1017</v>
      </c>
      <c r="E2329" s="1" t="s">
        <v>1993</v>
      </c>
      <c r="K2329">
        <v>0</v>
      </c>
      <c r="L2329">
        <v>1</v>
      </c>
      <c r="M2329">
        <v>0</v>
      </c>
      <c r="N2329">
        <v>1</v>
      </c>
      <c r="O2329">
        <v>0</v>
      </c>
      <c r="BI2329" s="4">
        <v>4</v>
      </c>
      <c r="BJ2329" s="1">
        <f ca="1">INDEX(passing_tds,CELL("Row",AG2329)-1)*(PASSTD)</f>
        <v>0</v>
      </c>
      <c r="BK2329" s="1">
        <f ca="1">INDEX(passing_yds,CELL("Row",AH2329)-1)*(PASSYDS)</f>
        <v>0</v>
      </c>
      <c r="BL2329" s="1">
        <f ca="1">IF(INDEX(passing_yds,CELL("Row",AI2329)-1)&gt;=300,3,0)</f>
        <v>0</v>
      </c>
      <c r="BM2329" s="1">
        <f ca="1">INDEX(passing_ints,CELL("Row",AJ2329)-1)*(INT)</f>
        <v>0</v>
      </c>
      <c r="BN2329" s="1">
        <f ca="1">INDEX(rushing_yds,CELL("Row",AK2329)-1)*(RUSHYDS)</f>
        <v>0</v>
      </c>
      <c r="BO2329" s="1">
        <f ca="1">INDEX(rushing_tds,CELL("Row",AK2329)-1)*(RUSHTD)</f>
        <v>0</v>
      </c>
      <c r="BP2329" s="1">
        <f ca="1">IF(INDEX(rushing_yds,CELL("Row",AI2329)-1)&gt;=100,3,0)</f>
        <v>0</v>
      </c>
      <c r="BQ2329" s="1">
        <f ca="1">INDEX(receiving_yds,CELL("Row",AN2329)-1)*(RECYDS)</f>
        <v>0</v>
      </c>
      <c r="BR2329" s="1">
        <f ca="1">INDEX(receiving_rec,CELL("Row",AO2329)-1)*(REC)</f>
        <v>0</v>
      </c>
      <c r="BS2329" s="1">
        <f ca="1">INDEX(receiving_tds,CELL("Row",AP2329)-1)*(RECTD)</f>
        <v>0</v>
      </c>
      <c r="BT2329" s="1">
        <f ca="1">IF(INDEX(receiving_yds,CELL("Row",AI2329)-1)&gt;=100,3,0)</f>
        <v>0</v>
      </c>
      <c r="BU2329" s="1">
        <f ca="1">INDEX(puntret_tds,CELL("Row",AR2329)-1)*(PUNTKORETTD)+INDEX(kickret_tds,CELL("Row",AR2329)-1)*(PUNTKORETTD)</f>
        <v>0</v>
      </c>
      <c r="BV2329" s="1">
        <f ca="1">INDEX(fumbles_tot,CELL("Row",AS2329)-1)*(FUM)</f>
        <v>0</v>
      </c>
      <c r="BW2329" s="1">
        <f ca="1">(INDEX(passing_twoptm,CELL("Row",AT2329)-1)+INDEX(rushing_twoptm,CELL("Row",AT2329)-1)+INDEX(receiving_twoptm,CELL("Row",AT2329)-1))*(_2PTCONV)</f>
        <v>0</v>
      </c>
      <c r="BX2329" s="1">
        <f ca="1">SUM(BJ2329:BW2329)</f>
        <v>0</v>
      </c>
    </row>
    <row r="2330" spans="1:76" x14ac:dyDescent="0.25">
      <c r="A2330" s="1" t="s">
        <v>1051</v>
      </c>
      <c r="B2330" s="1" t="s">
        <v>1052</v>
      </c>
      <c r="C2330" s="1" t="s">
        <v>135</v>
      </c>
      <c r="D2330" s="1" t="s">
        <v>1017</v>
      </c>
      <c r="E2330" s="1" t="s">
        <v>100</v>
      </c>
      <c r="F2330">
        <v>1</v>
      </c>
      <c r="G2330">
        <v>0</v>
      </c>
      <c r="H2330">
        <v>0</v>
      </c>
      <c r="I2330">
        <v>0</v>
      </c>
      <c r="J2330">
        <v>7</v>
      </c>
      <c r="K2330">
        <v>0</v>
      </c>
      <c r="L2330">
        <v>0</v>
      </c>
      <c r="M2330">
        <v>0</v>
      </c>
      <c r="N2330">
        <v>1</v>
      </c>
      <c r="O2330">
        <v>0</v>
      </c>
      <c r="BI2330" s="4">
        <v>4</v>
      </c>
      <c r="BJ2330" s="1">
        <f ca="1">INDEX(passing_tds,CELL("Row",AG2330)-1)*(PASSTD)</f>
        <v>0</v>
      </c>
      <c r="BK2330" s="1">
        <f ca="1">INDEX(passing_yds,CELL("Row",AH2330)-1)*(PASSYDS)</f>
        <v>0</v>
      </c>
      <c r="BL2330" s="1">
        <f ca="1">IF(INDEX(passing_yds,CELL("Row",AI2330)-1)&gt;=300,3,0)</f>
        <v>0</v>
      </c>
      <c r="BM2330" s="1">
        <f ca="1">INDEX(passing_ints,CELL("Row",AJ2330)-1)*(INT)</f>
        <v>0</v>
      </c>
      <c r="BN2330" s="1">
        <f ca="1">INDEX(rushing_yds,CELL("Row",AK2330)-1)*(RUSHYDS)</f>
        <v>0</v>
      </c>
      <c r="BO2330" s="1">
        <f ca="1">INDEX(rushing_tds,CELL("Row",AK2330)-1)*(RUSHTD)</f>
        <v>0</v>
      </c>
      <c r="BP2330" s="1">
        <f ca="1">IF(INDEX(rushing_yds,CELL("Row",AI2330)-1)&gt;=100,3,0)</f>
        <v>0</v>
      </c>
      <c r="BQ2330" s="1">
        <f ca="1">INDEX(receiving_yds,CELL("Row",AN2330)-1)*(RECYDS)</f>
        <v>0</v>
      </c>
      <c r="BR2330" s="1">
        <f ca="1">INDEX(receiving_rec,CELL("Row",AO2330)-1)*(REC)</f>
        <v>0</v>
      </c>
      <c r="BS2330" s="1">
        <f ca="1">INDEX(receiving_tds,CELL("Row",AP2330)-1)*(RECTD)</f>
        <v>0</v>
      </c>
      <c r="BT2330" s="1">
        <f ca="1">IF(INDEX(receiving_yds,CELL("Row",AI2330)-1)&gt;=100,3,0)</f>
        <v>0</v>
      </c>
      <c r="BU2330" s="1">
        <f ca="1">INDEX(puntret_tds,CELL("Row",AR2330)-1)*(PUNTKORETTD)+INDEX(kickret_tds,CELL("Row",AR2330)-1)*(PUNTKORETTD)</f>
        <v>0</v>
      </c>
      <c r="BV2330" s="1">
        <f ca="1">INDEX(fumbles_tot,CELL("Row",AS2330)-1)*(FUM)</f>
        <v>0</v>
      </c>
      <c r="BW2330" s="1">
        <f ca="1">(INDEX(passing_twoptm,CELL("Row",AT2330)-1)+INDEX(rushing_twoptm,CELL("Row",AT2330)-1)+INDEX(receiving_twoptm,CELL("Row",AT2330)-1))*(_2PTCONV)</f>
        <v>0</v>
      </c>
      <c r="BX2330" s="1">
        <f ca="1">SUM(BJ2330:BW2330)</f>
        <v>0</v>
      </c>
    </row>
    <row r="2331" spans="1:76" x14ac:dyDescent="0.25">
      <c r="A2331" s="1" t="s">
        <v>1039</v>
      </c>
      <c r="B2331" s="1" t="s">
        <v>1040</v>
      </c>
      <c r="C2331" s="1" t="s">
        <v>135</v>
      </c>
      <c r="D2331" s="1" t="s">
        <v>1017</v>
      </c>
      <c r="E2331" s="1" t="s">
        <v>88</v>
      </c>
      <c r="P2331">
        <v>1</v>
      </c>
      <c r="Q2331">
        <v>1</v>
      </c>
      <c r="R2331">
        <v>30</v>
      </c>
      <c r="S2331">
        <v>3</v>
      </c>
      <c r="T2331">
        <v>3</v>
      </c>
      <c r="U2331">
        <v>0</v>
      </c>
      <c r="V2331">
        <v>3</v>
      </c>
      <c r="W2331">
        <v>0</v>
      </c>
      <c r="X2331">
        <v>3</v>
      </c>
      <c r="BI2331" s="4">
        <v>4</v>
      </c>
      <c r="BJ2331" s="1">
        <f ca="1">INDEX(passing_tds,CELL("Row",AG2331)-1)*(PASSTD)</f>
        <v>0</v>
      </c>
      <c r="BK2331" s="1">
        <f ca="1">INDEX(passing_yds,CELL("Row",AH2331)-1)*(PASSYDS)</f>
        <v>0</v>
      </c>
      <c r="BL2331" s="1">
        <f ca="1">IF(INDEX(passing_yds,CELL("Row",AI2331)-1)&gt;=300,3,0)</f>
        <v>0</v>
      </c>
      <c r="BM2331" s="1">
        <f ca="1">INDEX(passing_ints,CELL("Row",AJ2331)-1)*(INT)</f>
        <v>0</v>
      </c>
      <c r="BN2331" s="1">
        <f ca="1">INDEX(rushing_yds,CELL("Row",AK2331)-1)*(RUSHYDS)</f>
        <v>0</v>
      </c>
      <c r="BO2331" s="1">
        <f ca="1">INDEX(rushing_tds,CELL("Row",AK2331)-1)*(RUSHTD)</f>
        <v>0</v>
      </c>
      <c r="BP2331" s="1">
        <f ca="1">IF(INDEX(rushing_yds,CELL("Row",AI2331)-1)&gt;=100,3,0)</f>
        <v>0</v>
      </c>
      <c r="BQ2331" s="1">
        <f ca="1">INDEX(receiving_yds,CELL("Row",AN2331)-1)*(RECYDS)</f>
        <v>0</v>
      </c>
      <c r="BR2331" s="1">
        <f ca="1">INDEX(receiving_rec,CELL("Row",AO2331)-1)*(REC)</f>
        <v>0</v>
      </c>
      <c r="BS2331" s="1">
        <f ca="1">INDEX(receiving_tds,CELL("Row",AP2331)-1)*(RECTD)</f>
        <v>0</v>
      </c>
      <c r="BT2331" s="1">
        <f ca="1">IF(INDEX(receiving_yds,CELL("Row",AI2331)-1)&gt;=100,3,0)</f>
        <v>0</v>
      </c>
      <c r="BU2331" s="1">
        <f ca="1">INDEX(puntret_tds,CELL("Row",AR2331)-1)*(PUNTKORETTD)+INDEX(kickret_tds,CELL("Row",AR2331)-1)*(PUNTKORETTD)</f>
        <v>0</v>
      </c>
      <c r="BV2331" s="1">
        <f ca="1">INDEX(fumbles_tot,CELL("Row",AS2331)-1)*(FUM)</f>
        <v>0</v>
      </c>
      <c r="BW2331" s="1">
        <f ca="1">(INDEX(passing_twoptm,CELL("Row",AT2331)-1)+INDEX(rushing_twoptm,CELL("Row",AT2331)-1)+INDEX(receiving_twoptm,CELL("Row",AT2331)-1))*(_2PTCONV)</f>
        <v>0</v>
      </c>
      <c r="BX2331" s="1">
        <f ca="1">SUM(BJ2331:BW2331)</f>
        <v>0</v>
      </c>
    </row>
    <row r="2332" spans="1:76" x14ac:dyDescent="0.25">
      <c r="A2332" s="1" t="s">
        <v>1015</v>
      </c>
      <c r="B2332" s="1" t="s">
        <v>1016</v>
      </c>
      <c r="C2332" s="1" t="s">
        <v>135</v>
      </c>
      <c r="D2332" s="1" t="s">
        <v>1017</v>
      </c>
      <c r="E2332" s="1" t="s">
        <v>91</v>
      </c>
      <c r="AK2332">
        <v>45</v>
      </c>
      <c r="AL2332">
        <v>2</v>
      </c>
      <c r="AM2332">
        <v>57</v>
      </c>
      <c r="AN2332">
        <v>7</v>
      </c>
      <c r="AO2332">
        <v>348</v>
      </c>
      <c r="BI2332" s="4">
        <v>4</v>
      </c>
      <c r="BJ2332" s="1">
        <f ca="1">INDEX(passing_tds,CELL("Row",AG2332)-1)*(PASSTD)</f>
        <v>0</v>
      </c>
      <c r="BK2332" s="1">
        <f ca="1">INDEX(passing_yds,CELL("Row",AH2332)-1)*(PASSYDS)</f>
        <v>0</v>
      </c>
      <c r="BL2332" s="1">
        <f ca="1">IF(INDEX(passing_yds,CELL("Row",AI2332)-1)&gt;=300,3,0)</f>
        <v>0</v>
      </c>
      <c r="BM2332" s="1">
        <f ca="1">INDEX(passing_ints,CELL("Row",AJ2332)-1)*(INT)</f>
        <v>0</v>
      </c>
      <c r="BN2332" s="1">
        <f ca="1">INDEX(rushing_yds,CELL("Row",AK2332)-1)*(RUSHYDS)</f>
        <v>0</v>
      </c>
      <c r="BO2332" s="1">
        <f ca="1">INDEX(rushing_tds,CELL("Row",AK2332)-1)*(RUSHTD)</f>
        <v>0</v>
      </c>
      <c r="BP2332" s="1">
        <f ca="1">IF(INDEX(rushing_yds,CELL("Row",AI2332)-1)&gt;=100,3,0)</f>
        <v>0</v>
      </c>
      <c r="BQ2332" s="1">
        <f ca="1">INDEX(receiving_yds,CELL("Row",AN2332)-1)*(RECYDS)</f>
        <v>0</v>
      </c>
      <c r="BR2332" s="1">
        <f ca="1">INDEX(receiving_rec,CELL("Row",AO2332)-1)*(REC)</f>
        <v>0</v>
      </c>
      <c r="BS2332" s="1">
        <f ca="1">INDEX(receiving_tds,CELL("Row",AP2332)-1)*(RECTD)</f>
        <v>0</v>
      </c>
      <c r="BT2332" s="1">
        <f ca="1">IF(INDEX(receiving_yds,CELL("Row",AI2332)-1)&gt;=100,3,0)</f>
        <v>0</v>
      </c>
      <c r="BU2332" s="1">
        <f ca="1">INDEX(puntret_tds,CELL("Row",AR2332)-1)*(PUNTKORETTD)+INDEX(kickret_tds,CELL("Row",AR2332)-1)*(PUNTKORETTD)</f>
        <v>0</v>
      </c>
      <c r="BV2332" s="1">
        <f ca="1">INDEX(fumbles_tot,CELL("Row",AS2332)-1)*(FUM)</f>
        <v>0</v>
      </c>
      <c r="BW2332" s="1">
        <f ca="1">(INDEX(passing_twoptm,CELL("Row",AT2332)-1)+INDEX(rushing_twoptm,CELL("Row",AT2332)-1)+INDEX(receiving_twoptm,CELL("Row",AT2332)-1))*(_2PTCONV)</f>
        <v>0</v>
      </c>
      <c r="BX2332" s="1">
        <f ca="1">SUM(BJ2332:BW2332)</f>
        <v>0</v>
      </c>
    </row>
    <row r="2333" spans="1:76" x14ac:dyDescent="0.25">
      <c r="A2333" s="1" t="s">
        <v>1041</v>
      </c>
      <c r="B2333" s="1" t="s">
        <v>1042</v>
      </c>
      <c r="C2333" s="1" t="s">
        <v>135</v>
      </c>
      <c r="D2333" s="1" t="s">
        <v>1017</v>
      </c>
      <c r="E2333" s="1" t="s">
        <v>165</v>
      </c>
      <c r="F2333">
        <v>1</v>
      </c>
      <c r="G2333">
        <v>0</v>
      </c>
      <c r="H2333">
        <v>0</v>
      </c>
      <c r="I2333">
        <v>1</v>
      </c>
      <c r="J2333">
        <v>5</v>
      </c>
      <c r="BI2333" s="4">
        <v>4</v>
      </c>
      <c r="BJ2333" s="1">
        <f ca="1">INDEX(passing_tds,CELL("Row",AG2333)-1)*(PASSTD)</f>
        <v>0</v>
      </c>
      <c r="BK2333" s="1">
        <f ca="1">INDEX(passing_yds,CELL("Row",AH2333)-1)*(PASSYDS)</f>
        <v>0</v>
      </c>
      <c r="BL2333" s="1">
        <f ca="1">IF(INDEX(passing_yds,CELL("Row",AI2333)-1)&gt;=300,3,0)</f>
        <v>0</v>
      </c>
      <c r="BM2333" s="1">
        <f ca="1">INDEX(passing_ints,CELL("Row",AJ2333)-1)*(INT)</f>
        <v>0</v>
      </c>
      <c r="BN2333" s="1">
        <f ca="1">INDEX(rushing_yds,CELL("Row",AK2333)-1)*(RUSHYDS)</f>
        <v>0</v>
      </c>
      <c r="BO2333" s="1">
        <f ca="1">INDEX(rushing_tds,CELL("Row",AK2333)-1)*(RUSHTD)</f>
        <v>0</v>
      </c>
      <c r="BP2333" s="1">
        <f ca="1">IF(INDEX(rushing_yds,CELL("Row",AI2333)-1)&gt;=100,3,0)</f>
        <v>0</v>
      </c>
      <c r="BQ2333" s="1">
        <f ca="1">INDEX(receiving_yds,CELL("Row",AN2333)-1)*(RECYDS)</f>
        <v>0</v>
      </c>
      <c r="BR2333" s="1">
        <f ca="1">INDEX(receiving_rec,CELL("Row",AO2333)-1)*(REC)</f>
        <v>0</v>
      </c>
      <c r="BS2333" s="1">
        <f ca="1">INDEX(receiving_tds,CELL("Row",AP2333)-1)*(RECTD)</f>
        <v>0</v>
      </c>
      <c r="BT2333" s="1">
        <f ca="1">IF(INDEX(receiving_yds,CELL("Row",AI2333)-1)&gt;=100,3,0)</f>
        <v>0</v>
      </c>
      <c r="BU2333" s="1">
        <f ca="1">INDEX(puntret_tds,CELL("Row",AR2333)-1)*(PUNTKORETTD)+INDEX(kickret_tds,CELL("Row",AR2333)-1)*(PUNTKORETTD)</f>
        <v>0</v>
      </c>
      <c r="BV2333" s="1">
        <f ca="1">INDEX(fumbles_tot,CELL("Row",AS2333)-1)*(FUM)</f>
        <v>0</v>
      </c>
      <c r="BW2333" s="1">
        <f ca="1">(INDEX(passing_twoptm,CELL("Row",AT2333)-1)+INDEX(rushing_twoptm,CELL("Row",AT2333)-1)+INDEX(receiving_twoptm,CELL("Row",AT2333)-1))*(_2PTCONV)</f>
        <v>0</v>
      </c>
      <c r="BX2333" s="1">
        <f ca="1">SUM(BJ2333:BW2333)</f>
        <v>0</v>
      </c>
    </row>
    <row r="2334" spans="1:76" x14ac:dyDescent="0.25">
      <c r="A2334" s="1" t="s">
        <v>1043</v>
      </c>
      <c r="B2334" s="1" t="s">
        <v>1044</v>
      </c>
      <c r="C2334" s="1" t="s">
        <v>135</v>
      </c>
      <c r="D2334" s="1" t="s">
        <v>1017</v>
      </c>
      <c r="E2334" s="1" t="s">
        <v>165</v>
      </c>
      <c r="F2334">
        <v>1</v>
      </c>
      <c r="G2334">
        <v>0</v>
      </c>
      <c r="H2334">
        <v>0</v>
      </c>
      <c r="I2334">
        <v>0</v>
      </c>
      <c r="J2334">
        <v>3</v>
      </c>
      <c r="BI2334" s="4">
        <v>4</v>
      </c>
      <c r="BJ2334" s="1">
        <f ca="1">INDEX(passing_tds,CELL("Row",AG2334)-1)*(PASSTD)</f>
        <v>0</v>
      </c>
      <c r="BK2334" s="1">
        <f ca="1">INDEX(passing_yds,CELL("Row",AH2334)-1)*(PASSYDS)</f>
        <v>0</v>
      </c>
      <c r="BL2334" s="1">
        <f ca="1">IF(INDEX(passing_yds,CELL("Row",AI2334)-1)&gt;=300,3,0)</f>
        <v>0</v>
      </c>
      <c r="BM2334" s="1">
        <f ca="1">INDEX(passing_ints,CELL("Row",AJ2334)-1)*(INT)</f>
        <v>0</v>
      </c>
      <c r="BN2334" s="1">
        <f ca="1">INDEX(rushing_yds,CELL("Row",AK2334)-1)*(RUSHYDS)</f>
        <v>0</v>
      </c>
      <c r="BO2334" s="1">
        <f ca="1">INDEX(rushing_tds,CELL("Row",AK2334)-1)*(RUSHTD)</f>
        <v>0</v>
      </c>
      <c r="BP2334" s="1">
        <f ca="1">IF(INDEX(rushing_yds,CELL("Row",AI2334)-1)&gt;=100,3,0)</f>
        <v>0</v>
      </c>
      <c r="BQ2334" s="1">
        <f ca="1">INDEX(receiving_yds,CELL("Row",AN2334)-1)*(RECYDS)</f>
        <v>0</v>
      </c>
      <c r="BR2334" s="1">
        <f ca="1">INDEX(receiving_rec,CELL("Row",AO2334)-1)*(REC)</f>
        <v>0</v>
      </c>
      <c r="BS2334" s="1">
        <f ca="1">INDEX(receiving_tds,CELL("Row",AP2334)-1)*(RECTD)</f>
        <v>0</v>
      </c>
      <c r="BT2334" s="1">
        <f ca="1">IF(INDEX(receiving_yds,CELL("Row",AI2334)-1)&gt;=100,3,0)</f>
        <v>0</v>
      </c>
      <c r="BU2334" s="1">
        <f ca="1">INDEX(puntret_tds,CELL("Row",AR2334)-1)*(PUNTKORETTD)+INDEX(kickret_tds,CELL("Row",AR2334)-1)*(PUNTKORETTD)</f>
        <v>0</v>
      </c>
      <c r="BV2334" s="1">
        <f ca="1">INDEX(fumbles_tot,CELL("Row",AS2334)-1)*(FUM)</f>
        <v>0</v>
      </c>
      <c r="BW2334" s="1">
        <f ca="1">(INDEX(passing_twoptm,CELL("Row",AT2334)-1)+INDEX(rushing_twoptm,CELL("Row",AT2334)-1)+INDEX(receiving_twoptm,CELL("Row",AT2334)-1))*(_2PTCONV)</f>
        <v>0</v>
      </c>
      <c r="BX2334" s="1">
        <f ca="1">SUM(BJ2334:BW2334)</f>
        <v>0</v>
      </c>
    </row>
    <row r="2335" spans="1:76" x14ac:dyDescent="0.25">
      <c r="A2335" s="1" t="s">
        <v>1047</v>
      </c>
      <c r="B2335" s="1" t="s">
        <v>1048</v>
      </c>
      <c r="C2335" s="1" t="s">
        <v>135</v>
      </c>
      <c r="D2335" s="1" t="s">
        <v>1017</v>
      </c>
      <c r="E2335" s="1" t="s">
        <v>112</v>
      </c>
      <c r="F2335">
        <v>0</v>
      </c>
      <c r="G2335">
        <v>0</v>
      </c>
      <c r="H2335">
        <v>0</v>
      </c>
      <c r="I2335">
        <v>0</v>
      </c>
      <c r="J2335">
        <v>2</v>
      </c>
      <c r="BI2335" s="4">
        <v>4</v>
      </c>
      <c r="BJ2335" s="1">
        <f ca="1">INDEX(passing_tds,CELL("Row",AG2335)-1)*(PASSTD)</f>
        <v>0</v>
      </c>
      <c r="BK2335" s="1">
        <f ca="1">INDEX(passing_yds,CELL("Row",AH2335)-1)*(PASSYDS)</f>
        <v>0</v>
      </c>
      <c r="BL2335" s="1">
        <f ca="1">IF(INDEX(passing_yds,CELL("Row",AI2335)-1)&gt;=300,3,0)</f>
        <v>0</v>
      </c>
      <c r="BM2335" s="1">
        <f ca="1">INDEX(passing_ints,CELL("Row",AJ2335)-1)*(INT)</f>
        <v>0</v>
      </c>
      <c r="BN2335" s="1">
        <f ca="1">INDEX(rushing_yds,CELL("Row",AK2335)-1)*(RUSHYDS)</f>
        <v>0</v>
      </c>
      <c r="BO2335" s="1">
        <f ca="1">INDEX(rushing_tds,CELL("Row",AK2335)-1)*(RUSHTD)</f>
        <v>0</v>
      </c>
      <c r="BP2335" s="1">
        <f ca="1">IF(INDEX(rushing_yds,CELL("Row",AI2335)-1)&gt;=100,3,0)</f>
        <v>0</v>
      </c>
      <c r="BQ2335" s="1">
        <f ca="1">INDEX(receiving_yds,CELL("Row",AN2335)-1)*(RECYDS)</f>
        <v>0</v>
      </c>
      <c r="BR2335" s="1">
        <f ca="1">INDEX(receiving_rec,CELL("Row",AO2335)-1)*(REC)</f>
        <v>0</v>
      </c>
      <c r="BS2335" s="1">
        <f ca="1">INDEX(receiving_tds,CELL("Row",AP2335)-1)*(RECTD)</f>
        <v>0</v>
      </c>
      <c r="BT2335" s="1">
        <f ca="1">IF(INDEX(receiving_yds,CELL("Row",AI2335)-1)&gt;=100,3,0)</f>
        <v>0</v>
      </c>
      <c r="BU2335" s="1">
        <f ca="1">INDEX(puntret_tds,CELL("Row",AR2335)-1)*(PUNTKORETTD)+INDEX(kickret_tds,CELL("Row",AR2335)-1)*(PUNTKORETTD)</f>
        <v>0</v>
      </c>
      <c r="BV2335" s="1">
        <f ca="1">INDEX(fumbles_tot,CELL("Row",AS2335)-1)*(FUM)</f>
        <v>0</v>
      </c>
      <c r="BW2335" s="1">
        <f ca="1">(INDEX(passing_twoptm,CELL("Row",AT2335)-1)+INDEX(rushing_twoptm,CELL("Row",AT2335)-1)+INDEX(receiving_twoptm,CELL("Row",AT2335)-1))*(_2PTCONV)</f>
        <v>0</v>
      </c>
      <c r="BX2335" s="1">
        <f ca="1">SUM(BJ2335:BW2335)</f>
        <v>0</v>
      </c>
    </row>
    <row r="2336" spans="1:76" x14ac:dyDescent="0.25">
      <c r="A2336" s="1" t="s">
        <v>1994</v>
      </c>
      <c r="B2336" s="1" t="s">
        <v>1995</v>
      </c>
      <c r="C2336" s="1" t="s">
        <v>135</v>
      </c>
      <c r="D2336" s="1" t="s">
        <v>1017</v>
      </c>
      <c r="E2336" s="1" t="s">
        <v>105</v>
      </c>
      <c r="F2336">
        <v>1</v>
      </c>
      <c r="G2336">
        <v>0</v>
      </c>
      <c r="H2336">
        <v>0</v>
      </c>
      <c r="I2336">
        <v>0</v>
      </c>
      <c r="J2336">
        <v>9</v>
      </c>
      <c r="BI2336" s="4">
        <v>4</v>
      </c>
      <c r="BJ2336" s="1">
        <f ca="1">INDEX(passing_tds,CELL("Row",AG2336)-1)*(PASSTD)</f>
        <v>0</v>
      </c>
      <c r="BK2336" s="1">
        <f ca="1">INDEX(passing_yds,CELL("Row",AH2336)-1)*(PASSYDS)</f>
        <v>0</v>
      </c>
      <c r="BL2336" s="1">
        <f ca="1">IF(INDEX(passing_yds,CELL("Row",AI2336)-1)&gt;=300,3,0)</f>
        <v>0</v>
      </c>
      <c r="BM2336" s="1">
        <f ca="1">INDEX(passing_ints,CELL("Row",AJ2336)-1)*(INT)</f>
        <v>0</v>
      </c>
      <c r="BN2336" s="1">
        <f ca="1">INDEX(rushing_yds,CELL("Row",AK2336)-1)*(RUSHYDS)</f>
        <v>0</v>
      </c>
      <c r="BO2336" s="1">
        <f ca="1">INDEX(rushing_tds,CELL("Row",AK2336)-1)*(RUSHTD)</f>
        <v>0</v>
      </c>
      <c r="BP2336" s="1">
        <f ca="1">IF(INDEX(rushing_yds,CELL("Row",AI2336)-1)&gt;=100,3,0)</f>
        <v>0</v>
      </c>
      <c r="BQ2336" s="1">
        <f ca="1">INDEX(receiving_yds,CELL("Row",AN2336)-1)*(RECYDS)</f>
        <v>0</v>
      </c>
      <c r="BR2336" s="1">
        <f ca="1">INDEX(receiving_rec,CELL("Row",AO2336)-1)*(REC)</f>
        <v>0</v>
      </c>
      <c r="BS2336" s="1">
        <f ca="1">INDEX(receiving_tds,CELL("Row",AP2336)-1)*(RECTD)</f>
        <v>0</v>
      </c>
      <c r="BT2336" s="1">
        <f ca="1">IF(INDEX(receiving_yds,CELL("Row",AI2336)-1)&gt;=100,3,0)</f>
        <v>0</v>
      </c>
      <c r="BU2336" s="1">
        <f ca="1">INDEX(puntret_tds,CELL("Row",AR2336)-1)*(PUNTKORETTD)+INDEX(kickret_tds,CELL("Row",AR2336)-1)*(PUNTKORETTD)</f>
        <v>0</v>
      </c>
      <c r="BV2336" s="1">
        <f ca="1">INDEX(fumbles_tot,CELL("Row",AS2336)-1)*(FUM)</f>
        <v>0</v>
      </c>
      <c r="BW2336" s="1">
        <f ca="1">(INDEX(passing_twoptm,CELL("Row",AT2336)-1)+INDEX(rushing_twoptm,CELL("Row",AT2336)-1)+INDEX(receiving_twoptm,CELL("Row",AT2336)-1))*(_2PTCONV)</f>
        <v>0</v>
      </c>
      <c r="BX2336" s="1">
        <f ca="1">SUM(BJ2336:BW2336)</f>
        <v>0</v>
      </c>
    </row>
    <row r="2337" spans="1:76" x14ac:dyDescent="0.25">
      <c r="A2337" s="1" t="s">
        <v>1037</v>
      </c>
      <c r="B2337" s="1" t="s">
        <v>1038</v>
      </c>
      <c r="C2337" s="1" t="s">
        <v>135</v>
      </c>
      <c r="D2337" s="1" t="s">
        <v>1017</v>
      </c>
      <c r="E2337" s="1" t="s">
        <v>100</v>
      </c>
      <c r="F2337">
        <v>1</v>
      </c>
      <c r="G2337">
        <v>0</v>
      </c>
      <c r="H2337">
        <v>0</v>
      </c>
      <c r="I2337">
        <v>1</v>
      </c>
      <c r="J2337">
        <v>4</v>
      </c>
      <c r="BI2337" s="4">
        <v>4</v>
      </c>
      <c r="BJ2337" s="1">
        <f ca="1">INDEX(passing_tds,CELL("Row",AG2337)-1)*(PASSTD)</f>
        <v>0</v>
      </c>
      <c r="BK2337" s="1">
        <f ca="1">INDEX(passing_yds,CELL("Row",AH2337)-1)*(PASSYDS)</f>
        <v>0</v>
      </c>
      <c r="BL2337" s="1">
        <f ca="1">IF(INDEX(passing_yds,CELL("Row",AI2337)-1)&gt;=300,3,0)</f>
        <v>0</v>
      </c>
      <c r="BM2337" s="1">
        <f ca="1">INDEX(passing_ints,CELL("Row",AJ2337)-1)*(INT)</f>
        <v>0</v>
      </c>
      <c r="BN2337" s="1">
        <f ca="1">INDEX(rushing_yds,CELL("Row",AK2337)-1)*(RUSHYDS)</f>
        <v>0</v>
      </c>
      <c r="BO2337" s="1">
        <f ca="1">INDEX(rushing_tds,CELL("Row",AK2337)-1)*(RUSHTD)</f>
        <v>0</v>
      </c>
      <c r="BP2337" s="1">
        <f ca="1">IF(INDEX(rushing_yds,CELL("Row",AI2337)-1)&gt;=100,3,0)</f>
        <v>0</v>
      </c>
      <c r="BQ2337" s="1">
        <f ca="1">INDEX(receiving_yds,CELL("Row",AN2337)-1)*(RECYDS)</f>
        <v>0</v>
      </c>
      <c r="BR2337" s="1">
        <f ca="1">INDEX(receiving_rec,CELL("Row",AO2337)-1)*(REC)</f>
        <v>0</v>
      </c>
      <c r="BS2337" s="1">
        <f ca="1">INDEX(receiving_tds,CELL("Row",AP2337)-1)*(RECTD)</f>
        <v>0</v>
      </c>
      <c r="BT2337" s="1">
        <f ca="1">IF(INDEX(receiving_yds,CELL("Row",AI2337)-1)&gt;=100,3,0)</f>
        <v>0</v>
      </c>
      <c r="BU2337" s="1">
        <f ca="1">INDEX(puntret_tds,CELL("Row",AR2337)-1)*(PUNTKORETTD)+INDEX(kickret_tds,CELL("Row",AR2337)-1)*(PUNTKORETTD)</f>
        <v>0</v>
      </c>
      <c r="BV2337" s="1">
        <f ca="1">INDEX(fumbles_tot,CELL("Row",AS2337)-1)*(FUM)</f>
        <v>0</v>
      </c>
      <c r="BW2337" s="1">
        <f ca="1">(INDEX(passing_twoptm,CELL("Row",AT2337)-1)+INDEX(rushing_twoptm,CELL("Row",AT2337)-1)+INDEX(receiving_twoptm,CELL("Row",AT2337)-1))*(_2PTCONV)</f>
        <v>0</v>
      </c>
      <c r="BX2337" s="1">
        <f ca="1">SUM(BJ2337:BW2337)</f>
        <v>0</v>
      </c>
    </row>
    <row r="2338" spans="1:76" x14ac:dyDescent="0.25">
      <c r="A2338" s="1" t="s">
        <v>1049</v>
      </c>
      <c r="B2338" s="1" t="s">
        <v>1050</v>
      </c>
      <c r="C2338" s="1" t="s">
        <v>135</v>
      </c>
      <c r="D2338" s="1" t="s">
        <v>1017</v>
      </c>
      <c r="E2338" s="1" t="s">
        <v>290</v>
      </c>
      <c r="F2338">
        <v>1</v>
      </c>
      <c r="G2338">
        <v>1</v>
      </c>
      <c r="H2338">
        <v>0</v>
      </c>
      <c r="I2338">
        <v>1</v>
      </c>
      <c r="J2338">
        <v>4</v>
      </c>
      <c r="BI2338" s="4">
        <v>4</v>
      </c>
      <c r="BJ2338" s="1">
        <f ca="1">INDEX(passing_tds,CELL("Row",AG2338)-1)*(PASSTD)</f>
        <v>0</v>
      </c>
      <c r="BK2338" s="1">
        <f ca="1">INDEX(passing_yds,CELL("Row",AH2338)-1)*(PASSYDS)</f>
        <v>0</v>
      </c>
      <c r="BL2338" s="1">
        <f ca="1">IF(INDEX(passing_yds,CELL("Row",AI2338)-1)&gt;=300,3,0)</f>
        <v>0</v>
      </c>
      <c r="BM2338" s="1">
        <f ca="1">INDEX(passing_ints,CELL("Row",AJ2338)-1)*(INT)</f>
        <v>0</v>
      </c>
      <c r="BN2338" s="1">
        <f ca="1">INDEX(rushing_yds,CELL("Row",AK2338)-1)*(RUSHYDS)</f>
        <v>0</v>
      </c>
      <c r="BO2338" s="1">
        <f ca="1">INDEX(rushing_tds,CELL("Row",AK2338)-1)*(RUSHTD)</f>
        <v>0</v>
      </c>
      <c r="BP2338" s="1">
        <f ca="1">IF(INDEX(rushing_yds,CELL("Row",AI2338)-1)&gt;=100,3,0)</f>
        <v>0</v>
      </c>
      <c r="BQ2338" s="1">
        <f ca="1">INDEX(receiving_yds,CELL("Row",AN2338)-1)*(RECYDS)</f>
        <v>0</v>
      </c>
      <c r="BR2338" s="1">
        <f ca="1">INDEX(receiving_rec,CELL("Row",AO2338)-1)*(REC)</f>
        <v>0</v>
      </c>
      <c r="BS2338" s="1">
        <f ca="1">INDEX(receiving_tds,CELL("Row",AP2338)-1)*(RECTD)</f>
        <v>0</v>
      </c>
      <c r="BT2338" s="1">
        <f ca="1">IF(INDEX(receiving_yds,CELL("Row",AI2338)-1)&gt;=100,3,0)</f>
        <v>0</v>
      </c>
      <c r="BU2338" s="1">
        <f ca="1">INDEX(puntret_tds,CELL("Row",AR2338)-1)*(PUNTKORETTD)+INDEX(kickret_tds,CELL("Row",AR2338)-1)*(PUNTKORETTD)</f>
        <v>0</v>
      </c>
      <c r="BV2338" s="1">
        <f ca="1">INDEX(fumbles_tot,CELL("Row",AS2338)-1)*(FUM)</f>
        <v>0</v>
      </c>
      <c r="BW2338" s="1">
        <f ca="1">(INDEX(passing_twoptm,CELL("Row",AT2338)-1)+INDEX(rushing_twoptm,CELL("Row",AT2338)-1)+INDEX(receiving_twoptm,CELL("Row",AT2338)-1))*(_2PTCONV)</f>
        <v>0</v>
      </c>
      <c r="BX2338" s="1">
        <f ca="1">SUM(BJ2338:BW2338)</f>
        <v>0</v>
      </c>
    </row>
    <row r="2339" spans="1:76" x14ac:dyDescent="0.25">
      <c r="A2339" s="1" t="s">
        <v>1996</v>
      </c>
      <c r="B2339" s="1" t="s">
        <v>1997</v>
      </c>
      <c r="C2339" s="1" t="s">
        <v>135</v>
      </c>
      <c r="D2339" s="1" t="s">
        <v>1017</v>
      </c>
      <c r="E2339" s="1" t="s">
        <v>94</v>
      </c>
      <c r="F2339">
        <v>0</v>
      </c>
      <c r="G2339">
        <v>0</v>
      </c>
      <c r="H2339">
        <v>0</v>
      </c>
      <c r="I2339">
        <v>1</v>
      </c>
      <c r="J2339">
        <v>1</v>
      </c>
      <c r="BI2339" s="4">
        <v>4</v>
      </c>
      <c r="BJ2339" s="1">
        <f ca="1">INDEX(passing_tds,CELL("Row",AG2339)-1)*(PASSTD)</f>
        <v>0</v>
      </c>
      <c r="BK2339" s="1">
        <f ca="1">INDEX(passing_yds,CELL("Row",AH2339)-1)*(PASSYDS)</f>
        <v>0</v>
      </c>
      <c r="BL2339" s="1">
        <f ca="1">IF(INDEX(passing_yds,CELL("Row",AI2339)-1)&gt;=300,3,0)</f>
        <v>0</v>
      </c>
      <c r="BM2339" s="1">
        <f ca="1">INDEX(passing_ints,CELL("Row",AJ2339)-1)*(INT)</f>
        <v>0</v>
      </c>
      <c r="BN2339" s="1">
        <f ca="1">INDEX(rushing_yds,CELL("Row",AK2339)-1)*(RUSHYDS)</f>
        <v>0</v>
      </c>
      <c r="BO2339" s="1">
        <f ca="1">INDEX(rushing_tds,CELL("Row",AK2339)-1)*(RUSHTD)</f>
        <v>0</v>
      </c>
      <c r="BP2339" s="1">
        <f ca="1">IF(INDEX(rushing_yds,CELL("Row",AI2339)-1)&gt;=100,3,0)</f>
        <v>0</v>
      </c>
      <c r="BQ2339" s="1">
        <f ca="1">INDEX(receiving_yds,CELL("Row",AN2339)-1)*(RECYDS)</f>
        <v>0</v>
      </c>
      <c r="BR2339" s="1">
        <f ca="1">INDEX(receiving_rec,CELL("Row",AO2339)-1)*(REC)</f>
        <v>0</v>
      </c>
      <c r="BS2339" s="1">
        <f ca="1">INDEX(receiving_tds,CELL("Row",AP2339)-1)*(RECTD)</f>
        <v>0</v>
      </c>
      <c r="BT2339" s="1">
        <f ca="1">IF(INDEX(receiving_yds,CELL("Row",AI2339)-1)&gt;=100,3,0)</f>
        <v>0</v>
      </c>
      <c r="BU2339" s="1">
        <f ca="1">INDEX(puntret_tds,CELL("Row",AR2339)-1)*(PUNTKORETTD)+INDEX(kickret_tds,CELL("Row",AR2339)-1)*(PUNTKORETTD)</f>
        <v>0</v>
      </c>
      <c r="BV2339" s="1">
        <f ca="1">INDEX(fumbles_tot,CELL("Row",AS2339)-1)*(FUM)</f>
        <v>0</v>
      </c>
      <c r="BW2339" s="1">
        <f ca="1">(INDEX(passing_twoptm,CELL("Row",AT2339)-1)+INDEX(rushing_twoptm,CELL("Row",AT2339)-1)+INDEX(receiving_twoptm,CELL("Row",AT2339)-1))*(_2PTCONV)</f>
        <v>0</v>
      </c>
      <c r="BX2339" s="1">
        <f ca="1">SUM(BJ2339:BW2339)</f>
        <v>0</v>
      </c>
    </row>
    <row r="2340" spans="1:76" x14ac:dyDescent="0.25">
      <c r="A2340" s="1" t="s">
        <v>309</v>
      </c>
      <c r="B2340" s="1" t="s">
        <v>1998</v>
      </c>
      <c r="C2340" s="1" t="s">
        <v>135</v>
      </c>
      <c r="D2340" s="1" t="s">
        <v>1017</v>
      </c>
      <c r="E2340" s="1" t="s">
        <v>100</v>
      </c>
      <c r="F2340">
        <v>0</v>
      </c>
      <c r="G2340">
        <v>0</v>
      </c>
      <c r="H2340">
        <v>1</v>
      </c>
      <c r="I2340">
        <v>0</v>
      </c>
      <c r="J2340">
        <v>5</v>
      </c>
      <c r="BI2340" s="4">
        <v>4</v>
      </c>
      <c r="BJ2340" s="1">
        <f ca="1">INDEX(passing_tds,CELL("Row",AG2340)-1)*(PASSTD)</f>
        <v>0</v>
      </c>
      <c r="BK2340" s="1">
        <f ca="1">INDEX(passing_yds,CELL("Row",AH2340)-1)*(PASSYDS)</f>
        <v>0</v>
      </c>
      <c r="BL2340" s="1">
        <f ca="1">IF(INDEX(passing_yds,CELL("Row",AI2340)-1)&gt;=300,3,0)</f>
        <v>0</v>
      </c>
      <c r="BM2340" s="1">
        <f ca="1">INDEX(passing_ints,CELL("Row",AJ2340)-1)*(INT)</f>
        <v>0</v>
      </c>
      <c r="BN2340" s="1">
        <f ca="1">INDEX(rushing_yds,CELL("Row",AK2340)-1)*(RUSHYDS)</f>
        <v>0</v>
      </c>
      <c r="BO2340" s="1">
        <f ca="1">INDEX(rushing_tds,CELL("Row",AK2340)-1)*(RUSHTD)</f>
        <v>0</v>
      </c>
      <c r="BP2340" s="1">
        <f ca="1">IF(INDEX(rushing_yds,CELL("Row",AI2340)-1)&gt;=100,3,0)</f>
        <v>0</v>
      </c>
      <c r="BQ2340" s="1">
        <f ca="1">INDEX(receiving_yds,CELL("Row",AN2340)-1)*(RECYDS)</f>
        <v>0</v>
      </c>
      <c r="BR2340" s="1">
        <f ca="1">INDEX(receiving_rec,CELL("Row",AO2340)-1)*(REC)</f>
        <v>0</v>
      </c>
      <c r="BS2340" s="1">
        <f ca="1">INDEX(receiving_tds,CELL("Row",AP2340)-1)*(RECTD)</f>
        <v>0</v>
      </c>
      <c r="BT2340" s="1">
        <f ca="1">IF(INDEX(receiving_yds,CELL("Row",AI2340)-1)&gt;=100,3,0)</f>
        <v>0</v>
      </c>
      <c r="BU2340" s="1">
        <f ca="1">INDEX(puntret_tds,CELL("Row",AR2340)-1)*(PUNTKORETTD)+INDEX(kickret_tds,CELL("Row",AR2340)-1)*(PUNTKORETTD)</f>
        <v>0</v>
      </c>
      <c r="BV2340" s="1">
        <f ca="1">INDEX(fumbles_tot,CELL("Row",AS2340)-1)*(FUM)</f>
        <v>0</v>
      </c>
      <c r="BW2340" s="1">
        <f ca="1">(INDEX(passing_twoptm,CELL("Row",AT2340)-1)+INDEX(rushing_twoptm,CELL("Row",AT2340)-1)+INDEX(receiving_twoptm,CELL("Row",AT2340)-1))*(_2PTCONV)</f>
        <v>0</v>
      </c>
      <c r="BX2340" s="1">
        <f ca="1">SUM(BJ2340:BW2340)</f>
        <v>0</v>
      </c>
    </row>
    <row r="2341" spans="1:76" x14ac:dyDescent="0.25">
      <c r="A2341" s="1" t="s">
        <v>1055</v>
      </c>
      <c r="B2341" s="1" t="s">
        <v>1056</v>
      </c>
      <c r="C2341" s="1" t="s">
        <v>135</v>
      </c>
      <c r="D2341" s="1" t="s">
        <v>1017</v>
      </c>
      <c r="E2341" s="1" t="s">
        <v>118</v>
      </c>
      <c r="F2341">
        <v>2</v>
      </c>
      <c r="G2341">
        <v>1</v>
      </c>
      <c r="H2341">
        <v>0</v>
      </c>
      <c r="I2341">
        <v>0</v>
      </c>
      <c r="J2341">
        <v>3</v>
      </c>
      <c r="BI2341" s="4">
        <v>4</v>
      </c>
      <c r="BJ2341" s="1">
        <f ca="1">INDEX(passing_tds,CELL("Row",AG2341)-1)*(PASSTD)</f>
        <v>0</v>
      </c>
      <c r="BK2341" s="1">
        <f ca="1">INDEX(passing_yds,CELL("Row",AH2341)-1)*(PASSYDS)</f>
        <v>0</v>
      </c>
      <c r="BL2341" s="1">
        <f ca="1">IF(INDEX(passing_yds,CELL("Row",AI2341)-1)&gt;=300,3,0)</f>
        <v>0</v>
      </c>
      <c r="BM2341" s="1">
        <f ca="1">INDEX(passing_ints,CELL("Row",AJ2341)-1)*(INT)</f>
        <v>0</v>
      </c>
      <c r="BN2341" s="1">
        <f ca="1">INDEX(rushing_yds,CELL("Row",AK2341)-1)*(RUSHYDS)</f>
        <v>0</v>
      </c>
      <c r="BO2341" s="1">
        <f ca="1">INDEX(rushing_tds,CELL("Row",AK2341)-1)*(RUSHTD)</f>
        <v>0</v>
      </c>
      <c r="BP2341" s="1">
        <f ca="1">IF(INDEX(rushing_yds,CELL("Row",AI2341)-1)&gt;=100,3,0)</f>
        <v>0</v>
      </c>
      <c r="BQ2341" s="1">
        <f ca="1">INDEX(receiving_yds,CELL("Row",AN2341)-1)*(RECYDS)</f>
        <v>0</v>
      </c>
      <c r="BR2341" s="1">
        <f ca="1">INDEX(receiving_rec,CELL("Row",AO2341)-1)*(REC)</f>
        <v>0</v>
      </c>
      <c r="BS2341" s="1">
        <f ca="1">INDEX(receiving_tds,CELL("Row",AP2341)-1)*(RECTD)</f>
        <v>0</v>
      </c>
      <c r="BT2341" s="1">
        <f ca="1">IF(INDEX(receiving_yds,CELL("Row",AI2341)-1)&gt;=100,3,0)</f>
        <v>0</v>
      </c>
      <c r="BU2341" s="1">
        <f ca="1">INDEX(puntret_tds,CELL("Row",AR2341)-1)*(PUNTKORETTD)+INDEX(kickret_tds,CELL("Row",AR2341)-1)*(PUNTKORETTD)</f>
        <v>0</v>
      </c>
      <c r="BV2341" s="1">
        <f ca="1">INDEX(fumbles_tot,CELL("Row",AS2341)-1)*(FUM)</f>
        <v>0</v>
      </c>
      <c r="BW2341" s="1">
        <f ca="1">(INDEX(passing_twoptm,CELL("Row",AT2341)-1)+INDEX(rushing_twoptm,CELL("Row",AT2341)-1)+INDEX(receiving_twoptm,CELL("Row",AT2341)-1))*(_2PTCONV)</f>
        <v>0</v>
      </c>
      <c r="BX2341" s="1">
        <f ca="1">SUM(BJ2341:BW2341)</f>
        <v>0</v>
      </c>
    </row>
    <row r="2342" spans="1:76" x14ac:dyDescent="0.25">
      <c r="A2342" s="1" t="s">
        <v>1057</v>
      </c>
      <c r="B2342" s="1" t="s">
        <v>1058</v>
      </c>
      <c r="C2342" s="1" t="s">
        <v>135</v>
      </c>
      <c r="D2342" s="1" t="s">
        <v>1017</v>
      </c>
      <c r="E2342" s="1" t="s">
        <v>94</v>
      </c>
      <c r="F2342">
        <v>2</v>
      </c>
      <c r="G2342">
        <v>0</v>
      </c>
      <c r="H2342">
        <v>0</v>
      </c>
      <c r="I2342">
        <v>0</v>
      </c>
      <c r="J2342">
        <v>0</v>
      </c>
      <c r="BI2342" s="4">
        <v>4</v>
      </c>
      <c r="BJ2342" s="1">
        <f ca="1">INDEX(passing_tds,CELL("Row",AG2342)-1)*(PASSTD)</f>
        <v>0</v>
      </c>
      <c r="BK2342" s="1">
        <f ca="1">INDEX(passing_yds,CELL("Row",AH2342)-1)*(PASSYDS)</f>
        <v>0</v>
      </c>
      <c r="BL2342" s="1">
        <f ca="1">IF(INDEX(passing_yds,CELL("Row",AI2342)-1)&gt;=300,3,0)</f>
        <v>0</v>
      </c>
      <c r="BM2342" s="1">
        <f ca="1">INDEX(passing_ints,CELL("Row",AJ2342)-1)*(INT)</f>
        <v>0</v>
      </c>
      <c r="BN2342" s="1">
        <f ca="1">INDEX(rushing_yds,CELL("Row",AK2342)-1)*(RUSHYDS)</f>
        <v>0</v>
      </c>
      <c r="BO2342" s="1">
        <f ca="1">INDEX(rushing_tds,CELL("Row",AK2342)-1)*(RUSHTD)</f>
        <v>0</v>
      </c>
      <c r="BP2342" s="1">
        <f ca="1">IF(INDEX(rushing_yds,CELL("Row",AI2342)-1)&gt;=100,3,0)</f>
        <v>0</v>
      </c>
      <c r="BQ2342" s="1">
        <f ca="1">INDEX(receiving_yds,CELL("Row",AN2342)-1)*(RECYDS)</f>
        <v>0</v>
      </c>
      <c r="BR2342" s="1">
        <f ca="1">INDEX(receiving_rec,CELL("Row",AO2342)-1)*(REC)</f>
        <v>0</v>
      </c>
      <c r="BS2342" s="1">
        <f ca="1">INDEX(receiving_tds,CELL("Row",AP2342)-1)*(RECTD)</f>
        <v>0</v>
      </c>
      <c r="BT2342" s="1">
        <f ca="1">IF(INDEX(receiving_yds,CELL("Row",AI2342)-1)&gt;=100,3,0)</f>
        <v>0</v>
      </c>
      <c r="BU2342" s="1">
        <f ca="1">INDEX(puntret_tds,CELL("Row",AR2342)-1)*(PUNTKORETTD)+INDEX(kickret_tds,CELL("Row",AR2342)-1)*(PUNTKORETTD)</f>
        <v>0</v>
      </c>
      <c r="BV2342" s="1">
        <f ca="1">INDEX(fumbles_tot,CELL("Row",AS2342)-1)*(FUM)</f>
        <v>0</v>
      </c>
      <c r="BW2342" s="1">
        <f ca="1">(INDEX(passing_twoptm,CELL("Row",AT2342)-1)+INDEX(rushing_twoptm,CELL("Row",AT2342)-1)+INDEX(receiving_twoptm,CELL("Row",AT2342)-1))*(_2PTCONV)</f>
        <v>0</v>
      </c>
      <c r="BX2342" s="1">
        <f ca="1">SUM(BJ2342:BW2342)</f>
        <v>0</v>
      </c>
    </row>
    <row r="2343" spans="1:76" x14ac:dyDescent="0.25">
      <c r="A2343" s="1" t="s">
        <v>1999</v>
      </c>
      <c r="B2343" s="1" t="s">
        <v>2000</v>
      </c>
      <c r="C2343" s="1" t="s">
        <v>135</v>
      </c>
      <c r="D2343" s="1" t="s">
        <v>1017</v>
      </c>
      <c r="E2343" s="1" t="s">
        <v>105</v>
      </c>
      <c r="F2343">
        <v>0</v>
      </c>
      <c r="G2343">
        <v>0</v>
      </c>
      <c r="H2343">
        <v>0</v>
      </c>
      <c r="I2343">
        <v>0</v>
      </c>
      <c r="J2343">
        <v>1</v>
      </c>
      <c r="BI2343" s="4">
        <v>4</v>
      </c>
      <c r="BJ2343" s="1">
        <f ca="1">INDEX(passing_tds,CELL("Row",AG2343)-1)*(PASSTD)</f>
        <v>0</v>
      </c>
      <c r="BK2343" s="1">
        <f ca="1">INDEX(passing_yds,CELL("Row",AH2343)-1)*(PASSYDS)</f>
        <v>0</v>
      </c>
      <c r="BL2343" s="1">
        <f ca="1">IF(INDEX(passing_yds,CELL("Row",AI2343)-1)&gt;=300,3,0)</f>
        <v>0</v>
      </c>
      <c r="BM2343" s="1">
        <f ca="1">INDEX(passing_ints,CELL("Row",AJ2343)-1)*(INT)</f>
        <v>0</v>
      </c>
      <c r="BN2343" s="1">
        <f ca="1">INDEX(rushing_yds,CELL("Row",AK2343)-1)*(RUSHYDS)</f>
        <v>0</v>
      </c>
      <c r="BO2343" s="1">
        <f ca="1">INDEX(rushing_tds,CELL("Row",AK2343)-1)*(RUSHTD)</f>
        <v>0</v>
      </c>
      <c r="BP2343" s="1">
        <f ca="1">IF(INDEX(rushing_yds,CELL("Row",AI2343)-1)&gt;=100,3,0)</f>
        <v>0</v>
      </c>
      <c r="BQ2343" s="1">
        <f ca="1">INDEX(receiving_yds,CELL("Row",AN2343)-1)*(RECYDS)</f>
        <v>0</v>
      </c>
      <c r="BR2343" s="1">
        <f ca="1">INDEX(receiving_rec,CELL("Row",AO2343)-1)*(REC)</f>
        <v>0</v>
      </c>
      <c r="BS2343" s="1">
        <f ca="1">INDEX(receiving_tds,CELL("Row",AP2343)-1)*(RECTD)</f>
        <v>0</v>
      </c>
      <c r="BT2343" s="1">
        <f ca="1">IF(INDEX(receiving_yds,CELL("Row",AI2343)-1)&gt;=100,3,0)</f>
        <v>0</v>
      </c>
      <c r="BU2343" s="1">
        <f ca="1">INDEX(puntret_tds,CELL("Row",AR2343)-1)*(PUNTKORETTD)+INDEX(kickret_tds,CELL("Row",AR2343)-1)*(PUNTKORETTD)</f>
        <v>0</v>
      </c>
      <c r="BV2343" s="1">
        <f ca="1">INDEX(fumbles_tot,CELL("Row",AS2343)-1)*(FUM)</f>
        <v>0</v>
      </c>
      <c r="BW2343" s="1">
        <f ca="1">(INDEX(passing_twoptm,CELL("Row",AT2343)-1)+INDEX(rushing_twoptm,CELL("Row",AT2343)-1)+INDEX(receiving_twoptm,CELL("Row",AT2343)-1))*(_2PTCONV)</f>
        <v>0</v>
      </c>
      <c r="BX2343" s="1">
        <f ca="1">SUM(BJ2343:BW2343)</f>
        <v>0</v>
      </c>
    </row>
    <row r="2344" spans="1:76" x14ac:dyDescent="0.25">
      <c r="A2344" s="1" t="s">
        <v>2001</v>
      </c>
      <c r="B2344" s="1" t="s">
        <v>2002</v>
      </c>
      <c r="C2344" s="1" t="s">
        <v>135</v>
      </c>
      <c r="D2344" s="1" t="s">
        <v>1017</v>
      </c>
      <c r="E2344" s="1" t="s">
        <v>112</v>
      </c>
      <c r="F2344">
        <v>0</v>
      </c>
      <c r="G2344">
        <v>0</v>
      </c>
      <c r="H2344">
        <v>0</v>
      </c>
      <c r="I2344">
        <v>0</v>
      </c>
      <c r="J2344">
        <v>2</v>
      </c>
      <c r="BI2344" s="4">
        <v>4</v>
      </c>
      <c r="BJ2344" s="1">
        <f ca="1">INDEX(passing_tds,CELL("Row",AG2344)-1)*(PASSTD)</f>
        <v>0</v>
      </c>
      <c r="BK2344" s="1">
        <f ca="1">INDEX(passing_yds,CELL("Row",AH2344)-1)*(PASSYDS)</f>
        <v>0</v>
      </c>
      <c r="BL2344" s="1">
        <f ca="1">IF(INDEX(passing_yds,CELL("Row",AI2344)-1)&gt;=300,3,0)</f>
        <v>0</v>
      </c>
      <c r="BM2344" s="1">
        <f ca="1">INDEX(passing_ints,CELL("Row",AJ2344)-1)*(INT)</f>
        <v>0</v>
      </c>
      <c r="BN2344" s="1">
        <f ca="1">INDEX(rushing_yds,CELL("Row",AK2344)-1)*(RUSHYDS)</f>
        <v>0</v>
      </c>
      <c r="BO2344" s="1">
        <f ca="1">INDEX(rushing_tds,CELL("Row",AK2344)-1)*(RUSHTD)</f>
        <v>0</v>
      </c>
      <c r="BP2344" s="1">
        <f ca="1">IF(INDEX(rushing_yds,CELL("Row",AI2344)-1)&gt;=100,3,0)</f>
        <v>0</v>
      </c>
      <c r="BQ2344" s="1">
        <f ca="1">INDEX(receiving_yds,CELL("Row",AN2344)-1)*(RECYDS)</f>
        <v>0</v>
      </c>
      <c r="BR2344" s="1">
        <f ca="1">INDEX(receiving_rec,CELL("Row",AO2344)-1)*(REC)</f>
        <v>0</v>
      </c>
      <c r="BS2344" s="1">
        <f ca="1">INDEX(receiving_tds,CELL("Row",AP2344)-1)*(RECTD)</f>
        <v>0</v>
      </c>
      <c r="BT2344" s="1">
        <f ca="1">IF(INDEX(receiving_yds,CELL("Row",AI2344)-1)&gt;=100,3,0)</f>
        <v>0</v>
      </c>
      <c r="BU2344" s="1">
        <f ca="1">INDEX(puntret_tds,CELL("Row",AR2344)-1)*(PUNTKORETTD)+INDEX(kickret_tds,CELL("Row",AR2344)-1)*(PUNTKORETTD)</f>
        <v>0</v>
      </c>
      <c r="BV2344" s="1">
        <f ca="1">INDEX(fumbles_tot,CELL("Row",AS2344)-1)*(FUM)</f>
        <v>0</v>
      </c>
      <c r="BW2344" s="1">
        <f ca="1">(INDEX(passing_twoptm,CELL("Row",AT2344)-1)+INDEX(rushing_twoptm,CELL("Row",AT2344)-1)+INDEX(receiving_twoptm,CELL("Row",AT2344)-1))*(_2PTCONV)</f>
        <v>0</v>
      </c>
      <c r="BX2344" s="1">
        <f ca="1">SUM(BJ2344:BW2344)</f>
        <v>0</v>
      </c>
    </row>
    <row r="2345" spans="1:76" x14ac:dyDescent="0.25">
      <c r="A2345" s="1" t="s">
        <v>1053</v>
      </c>
      <c r="B2345" s="1" t="s">
        <v>1054</v>
      </c>
      <c r="C2345" s="1" t="s">
        <v>135</v>
      </c>
      <c r="D2345" s="1" t="s">
        <v>1017</v>
      </c>
      <c r="E2345" s="1" t="s">
        <v>112</v>
      </c>
      <c r="F2345">
        <v>0</v>
      </c>
      <c r="G2345">
        <v>0</v>
      </c>
      <c r="H2345">
        <v>0</v>
      </c>
      <c r="I2345">
        <v>0</v>
      </c>
      <c r="J2345">
        <v>1</v>
      </c>
      <c r="BI2345" s="4">
        <v>4</v>
      </c>
      <c r="BJ2345" s="1">
        <f ca="1">INDEX(passing_tds,CELL("Row",AG2345)-1)*(PASSTD)</f>
        <v>0</v>
      </c>
      <c r="BK2345" s="1">
        <f ca="1">INDEX(passing_yds,CELL("Row",AH2345)-1)*(PASSYDS)</f>
        <v>0</v>
      </c>
      <c r="BL2345" s="1">
        <f ca="1">IF(INDEX(passing_yds,CELL("Row",AI2345)-1)&gt;=300,3,0)</f>
        <v>0</v>
      </c>
      <c r="BM2345" s="1">
        <f ca="1">INDEX(passing_ints,CELL("Row",AJ2345)-1)*(INT)</f>
        <v>0</v>
      </c>
      <c r="BN2345" s="1">
        <f ca="1">INDEX(rushing_yds,CELL("Row",AK2345)-1)*(RUSHYDS)</f>
        <v>0</v>
      </c>
      <c r="BO2345" s="1">
        <f ca="1">INDEX(rushing_tds,CELL("Row",AK2345)-1)*(RUSHTD)</f>
        <v>0</v>
      </c>
      <c r="BP2345" s="1">
        <f ca="1">IF(INDEX(rushing_yds,CELL("Row",AI2345)-1)&gt;=100,3,0)</f>
        <v>0</v>
      </c>
      <c r="BQ2345" s="1">
        <f ca="1">INDEX(receiving_yds,CELL("Row",AN2345)-1)*(RECYDS)</f>
        <v>0</v>
      </c>
      <c r="BR2345" s="1">
        <f ca="1">INDEX(receiving_rec,CELL("Row",AO2345)-1)*(REC)</f>
        <v>0</v>
      </c>
      <c r="BS2345" s="1">
        <f ca="1">INDEX(receiving_tds,CELL("Row",AP2345)-1)*(RECTD)</f>
        <v>0</v>
      </c>
      <c r="BT2345" s="1">
        <f ca="1">IF(INDEX(receiving_yds,CELL("Row",AI2345)-1)&gt;=100,3,0)</f>
        <v>0</v>
      </c>
      <c r="BU2345" s="1">
        <f ca="1">INDEX(puntret_tds,CELL("Row",AR2345)-1)*(PUNTKORETTD)+INDEX(kickret_tds,CELL("Row",AR2345)-1)*(PUNTKORETTD)</f>
        <v>0</v>
      </c>
      <c r="BV2345" s="1">
        <f ca="1">INDEX(fumbles_tot,CELL("Row",AS2345)-1)*(FUM)</f>
        <v>0</v>
      </c>
      <c r="BW2345" s="1">
        <f ca="1">(INDEX(passing_twoptm,CELL("Row",AT2345)-1)+INDEX(rushing_twoptm,CELL("Row",AT2345)-1)+INDEX(receiving_twoptm,CELL("Row",AT2345)-1))*(_2PTCONV)</f>
        <v>0</v>
      </c>
      <c r="BX2345" s="1">
        <f ca="1">SUM(BJ2345:BW2345)</f>
        <v>0</v>
      </c>
    </row>
    <row r="2346" spans="1:76" x14ac:dyDescent="0.25">
      <c r="A2346" s="1" t="s">
        <v>1356</v>
      </c>
      <c r="B2346" s="1" t="s">
        <v>1357</v>
      </c>
      <c r="C2346" s="1" t="s">
        <v>62</v>
      </c>
      <c r="D2346" s="1" t="s">
        <v>1340</v>
      </c>
      <c r="E2346" s="1" t="s">
        <v>105</v>
      </c>
      <c r="F2346">
        <v>1</v>
      </c>
      <c r="G2346">
        <v>0</v>
      </c>
      <c r="H2346">
        <v>0</v>
      </c>
      <c r="I2346">
        <v>1</v>
      </c>
      <c r="J2346">
        <v>3</v>
      </c>
      <c r="K2346">
        <v>0</v>
      </c>
      <c r="L2346">
        <v>0</v>
      </c>
      <c r="M2346">
        <v>0</v>
      </c>
      <c r="N2346">
        <v>1</v>
      </c>
      <c r="O2346">
        <v>0</v>
      </c>
      <c r="BI2346" s="4">
        <v>4</v>
      </c>
      <c r="BJ2346" s="1">
        <f ca="1">INDEX(passing_tds,CELL("Row",AG2346)-1)*(PASSTD)</f>
        <v>0</v>
      </c>
      <c r="BK2346" s="1">
        <f ca="1">INDEX(passing_yds,CELL("Row",AH2346)-1)*(PASSYDS)</f>
        <v>0</v>
      </c>
      <c r="BL2346" s="1">
        <f ca="1">IF(INDEX(passing_yds,CELL("Row",AI2346)-1)&gt;=300,3,0)</f>
        <v>0</v>
      </c>
      <c r="BM2346" s="1">
        <f ca="1">INDEX(passing_ints,CELL("Row",AJ2346)-1)*(INT)</f>
        <v>0</v>
      </c>
      <c r="BN2346" s="1">
        <f ca="1">INDEX(rushing_yds,CELL("Row",AK2346)-1)*(RUSHYDS)</f>
        <v>0</v>
      </c>
      <c r="BO2346" s="1">
        <f ca="1">INDEX(rushing_tds,CELL("Row",AK2346)-1)*(RUSHTD)</f>
        <v>0</v>
      </c>
      <c r="BP2346" s="1">
        <f ca="1">IF(INDEX(rushing_yds,CELL("Row",AI2346)-1)&gt;=100,3,0)</f>
        <v>0</v>
      </c>
      <c r="BQ2346" s="1">
        <f ca="1">INDEX(receiving_yds,CELL("Row",AN2346)-1)*(RECYDS)</f>
        <v>0</v>
      </c>
      <c r="BR2346" s="1">
        <f ca="1">INDEX(receiving_rec,CELL("Row",AO2346)-1)*(REC)</f>
        <v>0</v>
      </c>
      <c r="BS2346" s="1">
        <f ca="1">INDEX(receiving_tds,CELL("Row",AP2346)-1)*(RECTD)</f>
        <v>0</v>
      </c>
      <c r="BT2346" s="1">
        <f ca="1">IF(INDEX(receiving_yds,CELL("Row",AI2346)-1)&gt;=100,3,0)</f>
        <v>0</v>
      </c>
      <c r="BU2346" s="1">
        <f ca="1">INDEX(puntret_tds,CELL("Row",AR2346)-1)*(PUNTKORETTD)+INDEX(kickret_tds,CELL("Row",AR2346)-1)*(PUNTKORETTD)</f>
        <v>0</v>
      </c>
      <c r="BV2346" s="1">
        <f ca="1">INDEX(fumbles_tot,CELL("Row",AS2346)-1)*(FUM)</f>
        <v>0</v>
      </c>
      <c r="BW2346" s="1">
        <f ca="1">(INDEX(passing_twoptm,CELL("Row",AT2346)-1)+INDEX(rushing_twoptm,CELL("Row",AT2346)-1)+INDEX(receiving_twoptm,CELL("Row",AT2346)-1))*(_2PTCONV)</f>
        <v>0</v>
      </c>
      <c r="BX2346" s="1">
        <f ca="1">SUM(BJ2346:BW2346)</f>
        <v>0</v>
      </c>
    </row>
    <row r="2347" spans="1:76" x14ac:dyDescent="0.25">
      <c r="A2347" s="1" t="s">
        <v>1358</v>
      </c>
      <c r="B2347" s="1" t="s">
        <v>1359</v>
      </c>
      <c r="C2347" s="1" t="s">
        <v>62</v>
      </c>
      <c r="D2347" s="1" t="s">
        <v>1340</v>
      </c>
      <c r="E2347" s="1" t="s">
        <v>88</v>
      </c>
      <c r="P2347">
        <v>3</v>
      </c>
      <c r="Q2347">
        <v>3</v>
      </c>
      <c r="R2347">
        <v>47</v>
      </c>
      <c r="S2347">
        <v>9</v>
      </c>
      <c r="T2347">
        <v>2</v>
      </c>
      <c r="U2347">
        <v>0</v>
      </c>
      <c r="V2347">
        <v>2</v>
      </c>
      <c r="W2347">
        <v>0</v>
      </c>
      <c r="X2347">
        <v>2</v>
      </c>
      <c r="BI2347" s="4">
        <v>4</v>
      </c>
      <c r="BJ2347" s="1">
        <f ca="1">INDEX(passing_tds,CELL("Row",AG2347)-1)*(PASSTD)</f>
        <v>0</v>
      </c>
      <c r="BK2347" s="1">
        <f ca="1">INDEX(passing_yds,CELL("Row",AH2347)-1)*(PASSYDS)</f>
        <v>0</v>
      </c>
      <c r="BL2347" s="1">
        <f ca="1">IF(INDEX(passing_yds,CELL("Row",AI2347)-1)&gt;=300,3,0)</f>
        <v>0</v>
      </c>
      <c r="BM2347" s="1">
        <f ca="1">INDEX(passing_ints,CELL("Row",AJ2347)-1)*(INT)</f>
        <v>0</v>
      </c>
      <c r="BN2347" s="1">
        <f ca="1">INDEX(rushing_yds,CELL("Row",AK2347)-1)*(RUSHYDS)</f>
        <v>0</v>
      </c>
      <c r="BO2347" s="1">
        <f ca="1">INDEX(rushing_tds,CELL("Row",AK2347)-1)*(RUSHTD)</f>
        <v>0</v>
      </c>
      <c r="BP2347" s="1">
        <f ca="1">IF(INDEX(rushing_yds,CELL("Row",AI2347)-1)&gt;=100,3,0)</f>
        <v>0</v>
      </c>
      <c r="BQ2347" s="1">
        <f ca="1">INDEX(receiving_yds,CELL("Row",AN2347)-1)*(RECYDS)</f>
        <v>0</v>
      </c>
      <c r="BR2347" s="1">
        <f ca="1">INDEX(receiving_rec,CELL("Row",AO2347)-1)*(REC)</f>
        <v>0</v>
      </c>
      <c r="BS2347" s="1">
        <f ca="1">INDEX(receiving_tds,CELL("Row",AP2347)-1)*(RECTD)</f>
        <v>0</v>
      </c>
      <c r="BT2347" s="1">
        <f ca="1">IF(INDEX(receiving_yds,CELL("Row",AI2347)-1)&gt;=100,3,0)</f>
        <v>0</v>
      </c>
      <c r="BU2347" s="1">
        <f ca="1">INDEX(puntret_tds,CELL("Row",AR2347)-1)*(PUNTKORETTD)+INDEX(kickret_tds,CELL("Row",AR2347)-1)*(PUNTKORETTD)</f>
        <v>0</v>
      </c>
      <c r="BV2347" s="1">
        <f ca="1">INDEX(fumbles_tot,CELL("Row",AS2347)-1)*(FUM)</f>
        <v>0</v>
      </c>
      <c r="BW2347" s="1">
        <f ca="1">(INDEX(passing_twoptm,CELL("Row",AT2347)-1)+INDEX(rushing_twoptm,CELL("Row",AT2347)-1)+INDEX(receiving_twoptm,CELL("Row",AT2347)-1))*(_2PTCONV)</f>
        <v>0</v>
      </c>
      <c r="BX2347" s="1">
        <f ca="1">SUM(BJ2347:BW2347)</f>
        <v>0</v>
      </c>
    </row>
    <row r="2348" spans="1:76" x14ac:dyDescent="0.25">
      <c r="A2348" s="1" t="s">
        <v>1360</v>
      </c>
      <c r="B2348" s="1" t="s">
        <v>1361</v>
      </c>
      <c r="C2348" s="1" t="s">
        <v>62</v>
      </c>
      <c r="D2348" s="1" t="s">
        <v>1340</v>
      </c>
      <c r="E2348" s="1" t="s">
        <v>91</v>
      </c>
      <c r="AK2348">
        <v>45</v>
      </c>
      <c r="AL2348">
        <v>1</v>
      </c>
      <c r="AM2348">
        <v>50</v>
      </c>
      <c r="AN2348">
        <v>3</v>
      </c>
      <c r="AO2348">
        <v>141</v>
      </c>
      <c r="BI2348" s="4">
        <v>4</v>
      </c>
      <c r="BJ2348" s="1">
        <f ca="1">INDEX(passing_tds,CELL("Row",AG2348)-1)*(PASSTD)</f>
        <v>0</v>
      </c>
      <c r="BK2348" s="1">
        <f ca="1">INDEX(passing_yds,CELL("Row",AH2348)-1)*(PASSYDS)</f>
        <v>0</v>
      </c>
      <c r="BL2348" s="1">
        <f ca="1">IF(INDEX(passing_yds,CELL("Row",AI2348)-1)&gt;=300,3,0)</f>
        <v>0</v>
      </c>
      <c r="BM2348" s="1">
        <f ca="1">INDEX(passing_ints,CELL("Row",AJ2348)-1)*(INT)</f>
        <v>0</v>
      </c>
      <c r="BN2348" s="1">
        <f ca="1">INDEX(rushing_yds,CELL("Row",AK2348)-1)*(RUSHYDS)</f>
        <v>0</v>
      </c>
      <c r="BO2348" s="1">
        <f ca="1">INDEX(rushing_tds,CELL("Row",AK2348)-1)*(RUSHTD)</f>
        <v>0</v>
      </c>
      <c r="BP2348" s="1">
        <f ca="1">IF(INDEX(rushing_yds,CELL("Row",AI2348)-1)&gt;=100,3,0)</f>
        <v>0</v>
      </c>
      <c r="BQ2348" s="1">
        <f ca="1">INDEX(receiving_yds,CELL("Row",AN2348)-1)*(RECYDS)</f>
        <v>0</v>
      </c>
      <c r="BR2348" s="1">
        <f ca="1">INDEX(receiving_rec,CELL("Row",AO2348)-1)*(REC)</f>
        <v>0</v>
      </c>
      <c r="BS2348" s="1">
        <f ca="1">INDEX(receiving_tds,CELL("Row",AP2348)-1)*(RECTD)</f>
        <v>0</v>
      </c>
      <c r="BT2348" s="1">
        <f ca="1">IF(INDEX(receiving_yds,CELL("Row",AI2348)-1)&gt;=100,3,0)</f>
        <v>0</v>
      </c>
      <c r="BU2348" s="1">
        <f ca="1">INDEX(puntret_tds,CELL("Row",AR2348)-1)*(PUNTKORETTD)+INDEX(kickret_tds,CELL("Row",AR2348)-1)*(PUNTKORETTD)</f>
        <v>0</v>
      </c>
      <c r="BV2348" s="1">
        <f ca="1">INDEX(fumbles_tot,CELL("Row",AS2348)-1)*(FUM)</f>
        <v>0</v>
      </c>
      <c r="BW2348" s="1">
        <f ca="1">(INDEX(passing_twoptm,CELL("Row",AT2348)-1)+INDEX(rushing_twoptm,CELL("Row",AT2348)-1)+INDEX(receiving_twoptm,CELL("Row",AT2348)-1))*(_2PTCONV)</f>
        <v>0</v>
      </c>
      <c r="BX2348" s="1">
        <f ca="1">SUM(BJ2348:BW2348)</f>
        <v>0</v>
      </c>
    </row>
    <row r="2349" spans="1:76" x14ac:dyDescent="0.25">
      <c r="A2349" s="1" t="s">
        <v>2005</v>
      </c>
      <c r="B2349" s="1" t="s">
        <v>2006</v>
      </c>
      <c r="C2349" s="1" t="s">
        <v>62</v>
      </c>
      <c r="D2349" s="1" t="s">
        <v>1340</v>
      </c>
      <c r="E2349" s="1" t="s">
        <v>76</v>
      </c>
      <c r="Y2349">
        <v>27</v>
      </c>
      <c r="Z2349">
        <v>29</v>
      </c>
      <c r="AA2349">
        <v>0</v>
      </c>
      <c r="AB2349">
        <v>2</v>
      </c>
      <c r="AC2349">
        <v>0</v>
      </c>
      <c r="BI2349" s="4">
        <v>4</v>
      </c>
      <c r="BJ2349" s="1">
        <f ca="1">INDEX(passing_tds,CELL("Row",AG2349)-1)*(PASSTD)</f>
        <v>0</v>
      </c>
      <c r="BK2349" s="1">
        <f ca="1">INDEX(passing_yds,CELL("Row",AH2349)-1)*(PASSYDS)</f>
        <v>0</v>
      </c>
      <c r="BL2349" s="1">
        <f ca="1">IF(INDEX(passing_yds,CELL("Row",AI2349)-1)&gt;=300,3,0)</f>
        <v>0</v>
      </c>
      <c r="BM2349" s="1">
        <f ca="1">INDEX(passing_ints,CELL("Row",AJ2349)-1)*(INT)</f>
        <v>0</v>
      </c>
      <c r="BN2349" s="1">
        <f ca="1">INDEX(rushing_yds,CELL("Row",AK2349)-1)*(RUSHYDS)</f>
        <v>0</v>
      </c>
      <c r="BO2349" s="1">
        <f ca="1">INDEX(rushing_tds,CELL("Row",AK2349)-1)*(RUSHTD)</f>
        <v>0</v>
      </c>
      <c r="BP2349" s="1">
        <f ca="1">IF(INDEX(rushing_yds,CELL("Row",AI2349)-1)&gt;=100,3,0)</f>
        <v>0</v>
      </c>
      <c r="BQ2349" s="1">
        <f ca="1">INDEX(receiving_yds,CELL("Row",AN2349)-1)*(RECYDS)</f>
        <v>0</v>
      </c>
      <c r="BR2349" s="1">
        <f ca="1">INDEX(receiving_rec,CELL("Row",AO2349)-1)*(REC)</f>
        <v>0</v>
      </c>
      <c r="BS2349" s="1">
        <f ca="1">INDEX(receiving_tds,CELL("Row",AP2349)-1)*(RECTD)</f>
        <v>0</v>
      </c>
      <c r="BT2349" s="1">
        <f ca="1">IF(INDEX(receiving_yds,CELL("Row",AI2349)-1)&gt;=100,3,0)</f>
        <v>0</v>
      </c>
      <c r="BU2349" s="1">
        <f ca="1">INDEX(puntret_tds,CELL("Row",AR2349)-1)*(PUNTKORETTD)+INDEX(kickret_tds,CELL("Row",AR2349)-1)*(PUNTKORETTD)</f>
        <v>0</v>
      </c>
      <c r="BV2349" s="1">
        <f ca="1">INDEX(fumbles_tot,CELL("Row",AS2349)-1)*(FUM)</f>
        <v>0</v>
      </c>
      <c r="BW2349" s="1">
        <f ca="1">(INDEX(passing_twoptm,CELL("Row",AT2349)-1)+INDEX(rushing_twoptm,CELL("Row",AT2349)-1)+INDEX(receiving_twoptm,CELL("Row",AT2349)-1))*(_2PTCONV)</f>
        <v>0</v>
      </c>
      <c r="BX2349" s="1">
        <f ca="1">SUM(BJ2349:BW2349)</f>
        <v>0</v>
      </c>
    </row>
    <row r="2350" spans="1:76" x14ac:dyDescent="0.25">
      <c r="A2350" s="1" t="s">
        <v>1364</v>
      </c>
      <c r="B2350" s="1" t="s">
        <v>1365</v>
      </c>
      <c r="C2350" s="1" t="s">
        <v>62</v>
      </c>
      <c r="D2350" s="1" t="s">
        <v>1340</v>
      </c>
      <c r="E2350" s="1" t="s">
        <v>100</v>
      </c>
      <c r="F2350">
        <v>0</v>
      </c>
      <c r="G2350">
        <v>1</v>
      </c>
      <c r="H2350">
        <v>0</v>
      </c>
      <c r="I2350">
        <v>0</v>
      </c>
      <c r="J2350">
        <v>5</v>
      </c>
      <c r="BI2350" s="4">
        <v>4</v>
      </c>
      <c r="BJ2350" s="1">
        <f ca="1">INDEX(passing_tds,CELL("Row",AG2350)-1)*(PASSTD)</f>
        <v>0</v>
      </c>
      <c r="BK2350" s="1">
        <f ca="1">INDEX(passing_yds,CELL("Row",AH2350)-1)*(PASSYDS)</f>
        <v>0</v>
      </c>
      <c r="BL2350" s="1">
        <f ca="1">IF(INDEX(passing_yds,CELL("Row",AI2350)-1)&gt;=300,3,0)</f>
        <v>0</v>
      </c>
      <c r="BM2350" s="1">
        <f ca="1">INDEX(passing_ints,CELL("Row",AJ2350)-1)*(INT)</f>
        <v>0</v>
      </c>
      <c r="BN2350" s="1">
        <f ca="1">INDEX(rushing_yds,CELL("Row",AK2350)-1)*(RUSHYDS)</f>
        <v>0</v>
      </c>
      <c r="BO2350" s="1">
        <f ca="1">INDEX(rushing_tds,CELL("Row",AK2350)-1)*(RUSHTD)</f>
        <v>0</v>
      </c>
      <c r="BP2350" s="1">
        <f ca="1">IF(INDEX(rushing_yds,CELL("Row",AI2350)-1)&gt;=100,3,0)</f>
        <v>0</v>
      </c>
      <c r="BQ2350" s="1">
        <f ca="1">INDEX(receiving_yds,CELL("Row",AN2350)-1)*(RECYDS)</f>
        <v>0</v>
      </c>
      <c r="BR2350" s="1">
        <f ca="1">INDEX(receiving_rec,CELL("Row",AO2350)-1)*(REC)</f>
        <v>0</v>
      </c>
      <c r="BS2350" s="1">
        <f ca="1">INDEX(receiving_tds,CELL("Row",AP2350)-1)*(RECTD)</f>
        <v>0</v>
      </c>
      <c r="BT2350" s="1">
        <f ca="1">IF(INDEX(receiving_yds,CELL("Row",AI2350)-1)&gt;=100,3,0)</f>
        <v>0</v>
      </c>
      <c r="BU2350" s="1">
        <f ca="1">INDEX(puntret_tds,CELL("Row",AR2350)-1)*(PUNTKORETTD)+INDEX(kickret_tds,CELL("Row",AR2350)-1)*(PUNTKORETTD)</f>
        <v>0</v>
      </c>
      <c r="BV2350" s="1">
        <f ca="1">INDEX(fumbles_tot,CELL("Row",AS2350)-1)*(FUM)</f>
        <v>0</v>
      </c>
      <c r="BW2350" s="1">
        <f ca="1">(INDEX(passing_twoptm,CELL("Row",AT2350)-1)+INDEX(rushing_twoptm,CELL("Row",AT2350)-1)+INDEX(receiving_twoptm,CELL("Row",AT2350)-1))*(_2PTCONV)</f>
        <v>0</v>
      </c>
      <c r="BX2350" s="1">
        <f ca="1">SUM(BJ2350:BW2350)</f>
        <v>0</v>
      </c>
    </row>
    <row r="2351" spans="1:76" x14ac:dyDescent="0.25">
      <c r="A2351" s="1" t="s">
        <v>1372</v>
      </c>
      <c r="B2351" s="1" t="s">
        <v>1373</v>
      </c>
      <c r="C2351" s="1" t="s">
        <v>62</v>
      </c>
      <c r="D2351" s="1" t="s">
        <v>1340</v>
      </c>
      <c r="E2351" s="1" t="s">
        <v>100</v>
      </c>
      <c r="F2351">
        <v>2</v>
      </c>
      <c r="G2351">
        <v>0</v>
      </c>
      <c r="H2351">
        <v>0</v>
      </c>
      <c r="I2351">
        <v>0</v>
      </c>
      <c r="J2351">
        <v>6</v>
      </c>
      <c r="BI2351" s="4">
        <v>4</v>
      </c>
      <c r="BJ2351" s="1">
        <f ca="1">INDEX(passing_tds,CELL("Row",AG2351)-1)*(PASSTD)</f>
        <v>0</v>
      </c>
      <c r="BK2351" s="1">
        <f ca="1">INDEX(passing_yds,CELL("Row",AH2351)-1)*(PASSYDS)</f>
        <v>0</v>
      </c>
      <c r="BL2351" s="1">
        <f ca="1">IF(INDEX(passing_yds,CELL("Row",AI2351)-1)&gt;=300,3,0)</f>
        <v>0</v>
      </c>
      <c r="BM2351" s="1">
        <f ca="1">INDEX(passing_ints,CELL("Row",AJ2351)-1)*(INT)</f>
        <v>0</v>
      </c>
      <c r="BN2351" s="1">
        <f ca="1">INDEX(rushing_yds,CELL("Row",AK2351)-1)*(RUSHYDS)</f>
        <v>0</v>
      </c>
      <c r="BO2351" s="1">
        <f ca="1">INDEX(rushing_tds,CELL("Row",AK2351)-1)*(RUSHTD)</f>
        <v>0</v>
      </c>
      <c r="BP2351" s="1">
        <f ca="1">IF(INDEX(rushing_yds,CELL("Row",AI2351)-1)&gt;=100,3,0)</f>
        <v>0</v>
      </c>
      <c r="BQ2351" s="1">
        <f ca="1">INDEX(receiving_yds,CELL("Row",AN2351)-1)*(RECYDS)</f>
        <v>0</v>
      </c>
      <c r="BR2351" s="1">
        <f ca="1">INDEX(receiving_rec,CELL("Row",AO2351)-1)*(REC)</f>
        <v>0</v>
      </c>
      <c r="BS2351" s="1">
        <f ca="1">INDEX(receiving_tds,CELL("Row",AP2351)-1)*(RECTD)</f>
        <v>0</v>
      </c>
      <c r="BT2351" s="1">
        <f ca="1">IF(INDEX(receiving_yds,CELL("Row",AI2351)-1)&gt;=100,3,0)</f>
        <v>0</v>
      </c>
      <c r="BU2351" s="1">
        <f ca="1">INDEX(puntret_tds,CELL("Row",AR2351)-1)*(PUNTKORETTD)+INDEX(kickret_tds,CELL("Row",AR2351)-1)*(PUNTKORETTD)</f>
        <v>0</v>
      </c>
      <c r="BV2351" s="1">
        <f ca="1">INDEX(fumbles_tot,CELL("Row",AS2351)-1)*(FUM)</f>
        <v>0</v>
      </c>
      <c r="BW2351" s="1">
        <f ca="1">(INDEX(passing_twoptm,CELL("Row",AT2351)-1)+INDEX(rushing_twoptm,CELL("Row",AT2351)-1)+INDEX(receiving_twoptm,CELL("Row",AT2351)-1))*(_2PTCONV)</f>
        <v>0</v>
      </c>
      <c r="BX2351" s="1">
        <f ca="1">SUM(BJ2351:BW2351)</f>
        <v>0</v>
      </c>
    </row>
    <row r="2352" spans="1:76" x14ac:dyDescent="0.25">
      <c r="A2352" s="1" t="s">
        <v>1370</v>
      </c>
      <c r="B2352" s="1" t="s">
        <v>1371</v>
      </c>
      <c r="C2352" s="1" t="s">
        <v>62</v>
      </c>
      <c r="D2352" s="1" t="s">
        <v>1340</v>
      </c>
      <c r="E2352" s="1" t="s">
        <v>118</v>
      </c>
      <c r="F2352">
        <v>1</v>
      </c>
      <c r="G2352">
        <v>1</v>
      </c>
      <c r="H2352">
        <v>0</v>
      </c>
      <c r="I2352">
        <v>0</v>
      </c>
      <c r="J2352">
        <v>2</v>
      </c>
      <c r="BI2352" s="4">
        <v>4</v>
      </c>
      <c r="BJ2352" s="1">
        <f ca="1">INDEX(passing_tds,CELL("Row",AG2352)-1)*(PASSTD)</f>
        <v>0</v>
      </c>
      <c r="BK2352" s="1">
        <f ca="1">INDEX(passing_yds,CELL("Row",AH2352)-1)*(PASSYDS)</f>
        <v>0</v>
      </c>
      <c r="BL2352" s="1">
        <f ca="1">IF(INDEX(passing_yds,CELL("Row",AI2352)-1)&gt;=300,3,0)</f>
        <v>0</v>
      </c>
      <c r="BM2352" s="1">
        <f ca="1">INDEX(passing_ints,CELL("Row",AJ2352)-1)*(INT)</f>
        <v>0</v>
      </c>
      <c r="BN2352" s="1">
        <f ca="1">INDEX(rushing_yds,CELL("Row",AK2352)-1)*(RUSHYDS)</f>
        <v>0</v>
      </c>
      <c r="BO2352" s="1">
        <f ca="1">INDEX(rushing_tds,CELL("Row",AK2352)-1)*(RUSHTD)</f>
        <v>0</v>
      </c>
      <c r="BP2352" s="1">
        <f ca="1">IF(INDEX(rushing_yds,CELL("Row",AI2352)-1)&gt;=100,3,0)</f>
        <v>0</v>
      </c>
      <c r="BQ2352" s="1">
        <f ca="1">INDEX(receiving_yds,CELL("Row",AN2352)-1)*(RECYDS)</f>
        <v>0</v>
      </c>
      <c r="BR2352" s="1">
        <f ca="1">INDEX(receiving_rec,CELL("Row",AO2352)-1)*(REC)</f>
        <v>0</v>
      </c>
      <c r="BS2352" s="1">
        <f ca="1">INDEX(receiving_tds,CELL("Row",AP2352)-1)*(RECTD)</f>
        <v>0</v>
      </c>
      <c r="BT2352" s="1">
        <f ca="1">IF(INDEX(receiving_yds,CELL("Row",AI2352)-1)&gt;=100,3,0)</f>
        <v>0</v>
      </c>
      <c r="BU2352" s="1">
        <f ca="1">INDEX(puntret_tds,CELL("Row",AR2352)-1)*(PUNTKORETTD)+INDEX(kickret_tds,CELL("Row",AR2352)-1)*(PUNTKORETTD)</f>
        <v>0</v>
      </c>
      <c r="BV2352" s="1">
        <f ca="1">INDEX(fumbles_tot,CELL("Row",AS2352)-1)*(FUM)</f>
        <v>0</v>
      </c>
      <c r="BW2352" s="1">
        <f ca="1">(INDEX(passing_twoptm,CELL("Row",AT2352)-1)+INDEX(rushing_twoptm,CELL("Row",AT2352)-1)+INDEX(receiving_twoptm,CELL("Row",AT2352)-1))*(_2PTCONV)</f>
        <v>0</v>
      </c>
      <c r="BX2352" s="1">
        <f ca="1">SUM(BJ2352:BW2352)</f>
        <v>0</v>
      </c>
    </row>
    <row r="2353" spans="1:76" x14ac:dyDescent="0.25">
      <c r="A2353" s="1" t="s">
        <v>2007</v>
      </c>
      <c r="B2353" s="1" t="s">
        <v>2008</v>
      </c>
      <c r="C2353" s="1" t="s">
        <v>62</v>
      </c>
      <c r="D2353" s="1" t="s">
        <v>1340</v>
      </c>
      <c r="E2353" s="1" t="s">
        <v>94</v>
      </c>
      <c r="F2353">
        <v>1</v>
      </c>
      <c r="G2353">
        <v>0</v>
      </c>
      <c r="H2353">
        <v>0</v>
      </c>
      <c r="I2353">
        <v>0</v>
      </c>
      <c r="J2353">
        <v>2</v>
      </c>
      <c r="BI2353" s="4">
        <v>4</v>
      </c>
      <c r="BJ2353" s="1">
        <f ca="1">INDEX(passing_tds,CELL("Row",AG2353)-1)*(PASSTD)</f>
        <v>0</v>
      </c>
      <c r="BK2353" s="1">
        <f ca="1">INDEX(passing_yds,CELL("Row",AH2353)-1)*(PASSYDS)</f>
        <v>0</v>
      </c>
      <c r="BL2353" s="1">
        <f ca="1">IF(INDEX(passing_yds,CELL("Row",AI2353)-1)&gt;=300,3,0)</f>
        <v>0</v>
      </c>
      <c r="BM2353" s="1">
        <f ca="1">INDEX(passing_ints,CELL("Row",AJ2353)-1)*(INT)</f>
        <v>0</v>
      </c>
      <c r="BN2353" s="1">
        <f ca="1">INDEX(rushing_yds,CELL("Row",AK2353)-1)*(RUSHYDS)</f>
        <v>0</v>
      </c>
      <c r="BO2353" s="1">
        <f ca="1">INDEX(rushing_tds,CELL("Row",AK2353)-1)*(RUSHTD)</f>
        <v>0</v>
      </c>
      <c r="BP2353" s="1">
        <f ca="1">IF(INDEX(rushing_yds,CELL("Row",AI2353)-1)&gt;=100,3,0)</f>
        <v>0</v>
      </c>
      <c r="BQ2353" s="1">
        <f ca="1">INDEX(receiving_yds,CELL("Row",AN2353)-1)*(RECYDS)</f>
        <v>0</v>
      </c>
      <c r="BR2353" s="1">
        <f ca="1">INDEX(receiving_rec,CELL("Row",AO2353)-1)*(REC)</f>
        <v>0</v>
      </c>
      <c r="BS2353" s="1">
        <f ca="1">INDEX(receiving_tds,CELL("Row",AP2353)-1)*(RECTD)</f>
        <v>0</v>
      </c>
      <c r="BT2353" s="1">
        <f ca="1">IF(INDEX(receiving_yds,CELL("Row",AI2353)-1)&gt;=100,3,0)</f>
        <v>0</v>
      </c>
      <c r="BU2353" s="1">
        <f ca="1">INDEX(puntret_tds,CELL("Row",AR2353)-1)*(PUNTKORETTD)+INDEX(kickret_tds,CELL("Row",AR2353)-1)*(PUNTKORETTD)</f>
        <v>0</v>
      </c>
      <c r="BV2353" s="1">
        <f ca="1">INDEX(fumbles_tot,CELL("Row",AS2353)-1)*(FUM)</f>
        <v>0</v>
      </c>
      <c r="BW2353" s="1">
        <f ca="1">(INDEX(passing_twoptm,CELL("Row",AT2353)-1)+INDEX(rushing_twoptm,CELL("Row",AT2353)-1)+INDEX(receiving_twoptm,CELL("Row",AT2353)-1))*(_2PTCONV)</f>
        <v>0</v>
      </c>
      <c r="BX2353" s="1">
        <f ca="1">SUM(BJ2353:BW2353)</f>
        <v>0</v>
      </c>
    </row>
    <row r="2354" spans="1:76" x14ac:dyDescent="0.25">
      <c r="A2354" s="1" t="s">
        <v>2009</v>
      </c>
      <c r="B2354" s="1" t="s">
        <v>2010</v>
      </c>
      <c r="C2354" s="1" t="s">
        <v>62</v>
      </c>
      <c r="D2354" s="1" t="s">
        <v>1340</v>
      </c>
      <c r="E2354" s="1" t="s">
        <v>105</v>
      </c>
      <c r="F2354">
        <v>0</v>
      </c>
      <c r="G2354">
        <v>0</v>
      </c>
      <c r="H2354">
        <v>0</v>
      </c>
      <c r="I2354">
        <v>1</v>
      </c>
      <c r="J2354">
        <v>2</v>
      </c>
      <c r="BI2354" s="4">
        <v>4</v>
      </c>
      <c r="BJ2354" s="1">
        <f ca="1">INDEX(passing_tds,CELL("Row",AG2354)-1)*(PASSTD)</f>
        <v>0</v>
      </c>
      <c r="BK2354" s="1">
        <f ca="1">INDEX(passing_yds,CELL("Row",AH2354)-1)*(PASSYDS)</f>
        <v>0</v>
      </c>
      <c r="BL2354" s="1">
        <f ca="1">IF(INDEX(passing_yds,CELL("Row",AI2354)-1)&gt;=300,3,0)</f>
        <v>0</v>
      </c>
      <c r="BM2354" s="1">
        <f ca="1">INDEX(passing_ints,CELL("Row",AJ2354)-1)*(INT)</f>
        <v>0</v>
      </c>
      <c r="BN2354" s="1">
        <f ca="1">INDEX(rushing_yds,CELL("Row",AK2354)-1)*(RUSHYDS)</f>
        <v>0</v>
      </c>
      <c r="BO2354" s="1">
        <f ca="1">INDEX(rushing_tds,CELL("Row",AK2354)-1)*(RUSHTD)</f>
        <v>0</v>
      </c>
      <c r="BP2354" s="1">
        <f ca="1">IF(INDEX(rushing_yds,CELL("Row",AI2354)-1)&gt;=100,3,0)</f>
        <v>0</v>
      </c>
      <c r="BQ2354" s="1">
        <f ca="1">INDEX(receiving_yds,CELL("Row",AN2354)-1)*(RECYDS)</f>
        <v>0</v>
      </c>
      <c r="BR2354" s="1">
        <f ca="1">INDEX(receiving_rec,CELL("Row",AO2354)-1)*(REC)</f>
        <v>0</v>
      </c>
      <c r="BS2354" s="1">
        <f ca="1">INDEX(receiving_tds,CELL("Row",AP2354)-1)*(RECTD)</f>
        <v>0</v>
      </c>
      <c r="BT2354" s="1">
        <f ca="1">IF(INDEX(receiving_yds,CELL("Row",AI2354)-1)&gt;=100,3,0)</f>
        <v>0</v>
      </c>
      <c r="BU2354" s="1">
        <f ca="1">INDEX(puntret_tds,CELL("Row",AR2354)-1)*(PUNTKORETTD)+INDEX(kickret_tds,CELL("Row",AR2354)-1)*(PUNTKORETTD)</f>
        <v>0</v>
      </c>
      <c r="BV2354" s="1">
        <f ca="1">INDEX(fumbles_tot,CELL("Row",AS2354)-1)*(FUM)</f>
        <v>0</v>
      </c>
      <c r="BW2354" s="1">
        <f ca="1">(INDEX(passing_twoptm,CELL("Row",AT2354)-1)+INDEX(rushing_twoptm,CELL("Row",AT2354)-1)+INDEX(receiving_twoptm,CELL("Row",AT2354)-1))*(_2PTCONV)</f>
        <v>0</v>
      </c>
      <c r="BX2354" s="1">
        <f ca="1">SUM(BJ2354:BW2354)</f>
        <v>0</v>
      </c>
    </row>
    <row r="2355" spans="1:76" x14ac:dyDescent="0.25">
      <c r="A2355" s="1" t="s">
        <v>1374</v>
      </c>
      <c r="B2355" s="1" t="s">
        <v>1375</v>
      </c>
      <c r="C2355" s="1" t="s">
        <v>62</v>
      </c>
      <c r="D2355" s="1" t="s">
        <v>1340</v>
      </c>
      <c r="E2355" s="1" t="s">
        <v>100</v>
      </c>
      <c r="F2355">
        <v>0</v>
      </c>
      <c r="G2355">
        <v>0</v>
      </c>
      <c r="H2355">
        <v>0</v>
      </c>
      <c r="I2355">
        <v>0</v>
      </c>
      <c r="J2355">
        <v>3</v>
      </c>
      <c r="BI2355" s="4">
        <v>4</v>
      </c>
      <c r="BJ2355" s="1">
        <f ca="1">INDEX(passing_tds,CELL("Row",AG2355)-1)*(PASSTD)</f>
        <v>0</v>
      </c>
      <c r="BK2355" s="1">
        <f ca="1">INDEX(passing_yds,CELL("Row",AH2355)-1)*(PASSYDS)</f>
        <v>0</v>
      </c>
      <c r="BL2355" s="1">
        <f ca="1">IF(INDEX(passing_yds,CELL("Row",AI2355)-1)&gt;=300,3,0)</f>
        <v>0</v>
      </c>
      <c r="BM2355" s="1">
        <f ca="1">INDEX(passing_ints,CELL("Row",AJ2355)-1)*(INT)</f>
        <v>0</v>
      </c>
      <c r="BN2355" s="1">
        <f ca="1">INDEX(rushing_yds,CELL("Row",AK2355)-1)*(RUSHYDS)</f>
        <v>0</v>
      </c>
      <c r="BO2355" s="1">
        <f ca="1">INDEX(rushing_tds,CELL("Row",AK2355)-1)*(RUSHTD)</f>
        <v>0</v>
      </c>
      <c r="BP2355" s="1">
        <f ca="1">IF(INDEX(rushing_yds,CELL("Row",AI2355)-1)&gt;=100,3,0)</f>
        <v>0</v>
      </c>
      <c r="BQ2355" s="1">
        <f ca="1">INDEX(receiving_yds,CELL("Row",AN2355)-1)*(RECYDS)</f>
        <v>0</v>
      </c>
      <c r="BR2355" s="1">
        <f ca="1">INDEX(receiving_rec,CELL("Row",AO2355)-1)*(REC)</f>
        <v>0</v>
      </c>
      <c r="BS2355" s="1">
        <f ca="1">INDEX(receiving_tds,CELL("Row",AP2355)-1)*(RECTD)</f>
        <v>0</v>
      </c>
      <c r="BT2355" s="1">
        <f ca="1">IF(INDEX(receiving_yds,CELL("Row",AI2355)-1)&gt;=100,3,0)</f>
        <v>0</v>
      </c>
      <c r="BU2355" s="1">
        <f ca="1">INDEX(puntret_tds,CELL("Row",AR2355)-1)*(PUNTKORETTD)+INDEX(kickret_tds,CELL("Row",AR2355)-1)*(PUNTKORETTD)</f>
        <v>0</v>
      </c>
      <c r="BV2355" s="1">
        <f ca="1">INDEX(fumbles_tot,CELL("Row",AS2355)-1)*(FUM)</f>
        <v>0</v>
      </c>
      <c r="BW2355" s="1">
        <f ca="1">(INDEX(passing_twoptm,CELL("Row",AT2355)-1)+INDEX(rushing_twoptm,CELL("Row",AT2355)-1)+INDEX(receiving_twoptm,CELL("Row",AT2355)-1))*(_2PTCONV)</f>
        <v>0</v>
      </c>
      <c r="BX2355" s="1">
        <f ca="1">SUM(BJ2355:BW2355)</f>
        <v>0</v>
      </c>
    </row>
    <row r="2356" spans="1:76" x14ac:dyDescent="0.25">
      <c r="A2356" s="1" t="s">
        <v>1376</v>
      </c>
      <c r="B2356" s="1" t="s">
        <v>1377</v>
      </c>
      <c r="C2356" s="1" t="s">
        <v>62</v>
      </c>
      <c r="D2356" s="1" t="s">
        <v>1340</v>
      </c>
      <c r="E2356" s="1" t="s">
        <v>165</v>
      </c>
      <c r="F2356">
        <v>0</v>
      </c>
      <c r="G2356">
        <v>1</v>
      </c>
      <c r="H2356">
        <v>0</v>
      </c>
      <c r="I2356">
        <v>2</v>
      </c>
      <c r="J2356">
        <v>6</v>
      </c>
      <c r="BI2356" s="4">
        <v>4</v>
      </c>
      <c r="BJ2356" s="1">
        <f ca="1">INDEX(passing_tds,CELL("Row",AG2356)-1)*(PASSTD)</f>
        <v>0</v>
      </c>
      <c r="BK2356" s="1">
        <f ca="1">INDEX(passing_yds,CELL("Row",AH2356)-1)*(PASSYDS)</f>
        <v>0</v>
      </c>
      <c r="BL2356" s="1">
        <f ca="1">IF(INDEX(passing_yds,CELL("Row",AI2356)-1)&gt;=300,3,0)</f>
        <v>0</v>
      </c>
      <c r="BM2356" s="1">
        <f ca="1">INDEX(passing_ints,CELL("Row",AJ2356)-1)*(INT)</f>
        <v>0</v>
      </c>
      <c r="BN2356" s="1">
        <f ca="1">INDEX(rushing_yds,CELL("Row",AK2356)-1)*(RUSHYDS)</f>
        <v>0</v>
      </c>
      <c r="BO2356" s="1">
        <f ca="1">INDEX(rushing_tds,CELL("Row",AK2356)-1)*(RUSHTD)</f>
        <v>0</v>
      </c>
      <c r="BP2356" s="1">
        <f ca="1">IF(INDEX(rushing_yds,CELL("Row",AI2356)-1)&gt;=100,3,0)</f>
        <v>0</v>
      </c>
      <c r="BQ2356" s="1">
        <f ca="1">INDEX(receiving_yds,CELL("Row",AN2356)-1)*(RECYDS)</f>
        <v>0</v>
      </c>
      <c r="BR2356" s="1">
        <f ca="1">INDEX(receiving_rec,CELL("Row",AO2356)-1)*(REC)</f>
        <v>0</v>
      </c>
      <c r="BS2356" s="1">
        <f ca="1">INDEX(receiving_tds,CELL("Row",AP2356)-1)*(RECTD)</f>
        <v>0</v>
      </c>
      <c r="BT2356" s="1">
        <f ca="1">IF(INDEX(receiving_yds,CELL("Row",AI2356)-1)&gt;=100,3,0)</f>
        <v>0</v>
      </c>
      <c r="BU2356" s="1">
        <f ca="1">INDEX(puntret_tds,CELL("Row",AR2356)-1)*(PUNTKORETTD)+INDEX(kickret_tds,CELL("Row",AR2356)-1)*(PUNTKORETTD)</f>
        <v>0</v>
      </c>
      <c r="BV2356" s="1">
        <f ca="1">INDEX(fumbles_tot,CELL("Row",AS2356)-1)*(FUM)</f>
        <v>0</v>
      </c>
      <c r="BW2356" s="1">
        <f ca="1">(INDEX(passing_twoptm,CELL("Row",AT2356)-1)+INDEX(rushing_twoptm,CELL("Row",AT2356)-1)+INDEX(receiving_twoptm,CELL("Row",AT2356)-1))*(_2PTCONV)</f>
        <v>0</v>
      </c>
      <c r="BX2356" s="1">
        <f ca="1">SUM(BJ2356:BW2356)</f>
        <v>0</v>
      </c>
    </row>
    <row r="2357" spans="1:76" x14ac:dyDescent="0.25">
      <c r="A2357" s="1" t="s">
        <v>1378</v>
      </c>
      <c r="B2357" s="1" t="s">
        <v>1379</v>
      </c>
      <c r="C2357" s="1" t="s">
        <v>62</v>
      </c>
      <c r="D2357" s="1" t="s">
        <v>1340</v>
      </c>
      <c r="E2357" s="1" t="s">
        <v>115</v>
      </c>
      <c r="F2357">
        <v>1</v>
      </c>
      <c r="G2357">
        <v>0</v>
      </c>
      <c r="H2357">
        <v>0</v>
      </c>
      <c r="I2357">
        <v>0</v>
      </c>
      <c r="J2357">
        <v>1</v>
      </c>
      <c r="BI2357" s="4">
        <v>4</v>
      </c>
      <c r="BJ2357" s="1">
        <f ca="1">INDEX(passing_tds,CELL("Row",AG2357)-1)*(PASSTD)</f>
        <v>0</v>
      </c>
      <c r="BK2357" s="1">
        <f ca="1">INDEX(passing_yds,CELL("Row",AH2357)-1)*(PASSYDS)</f>
        <v>0</v>
      </c>
      <c r="BL2357" s="1">
        <f ca="1">IF(INDEX(passing_yds,CELL("Row",AI2357)-1)&gt;=300,3,0)</f>
        <v>0</v>
      </c>
      <c r="BM2357" s="1">
        <f ca="1">INDEX(passing_ints,CELL("Row",AJ2357)-1)*(INT)</f>
        <v>0</v>
      </c>
      <c r="BN2357" s="1">
        <f ca="1">INDEX(rushing_yds,CELL("Row",AK2357)-1)*(RUSHYDS)</f>
        <v>0</v>
      </c>
      <c r="BO2357" s="1">
        <f ca="1">INDEX(rushing_tds,CELL("Row",AK2357)-1)*(RUSHTD)</f>
        <v>0</v>
      </c>
      <c r="BP2357" s="1">
        <f ca="1">IF(INDEX(rushing_yds,CELL("Row",AI2357)-1)&gt;=100,3,0)</f>
        <v>0</v>
      </c>
      <c r="BQ2357" s="1">
        <f ca="1">INDEX(receiving_yds,CELL("Row",AN2357)-1)*(RECYDS)</f>
        <v>0</v>
      </c>
      <c r="BR2357" s="1">
        <f ca="1">INDEX(receiving_rec,CELL("Row",AO2357)-1)*(REC)</f>
        <v>0</v>
      </c>
      <c r="BS2357" s="1">
        <f ca="1">INDEX(receiving_tds,CELL("Row",AP2357)-1)*(RECTD)</f>
        <v>0</v>
      </c>
      <c r="BT2357" s="1">
        <f ca="1">IF(INDEX(receiving_yds,CELL("Row",AI2357)-1)&gt;=100,3,0)</f>
        <v>0</v>
      </c>
      <c r="BU2357" s="1">
        <f ca="1">INDEX(puntret_tds,CELL("Row",AR2357)-1)*(PUNTKORETTD)+INDEX(kickret_tds,CELL("Row",AR2357)-1)*(PUNTKORETTD)</f>
        <v>0</v>
      </c>
      <c r="BV2357" s="1">
        <f ca="1">INDEX(fumbles_tot,CELL("Row",AS2357)-1)*(FUM)</f>
        <v>0</v>
      </c>
      <c r="BW2357" s="1">
        <f ca="1">(INDEX(passing_twoptm,CELL("Row",AT2357)-1)+INDEX(rushing_twoptm,CELL("Row",AT2357)-1)+INDEX(receiving_twoptm,CELL("Row",AT2357)-1))*(_2PTCONV)</f>
        <v>0</v>
      </c>
      <c r="BX2357" s="1">
        <f ca="1">SUM(BJ2357:BW2357)</f>
        <v>0</v>
      </c>
    </row>
    <row r="2358" spans="1:76" x14ac:dyDescent="0.25">
      <c r="A2358" s="1" t="s">
        <v>1354</v>
      </c>
      <c r="B2358" s="1" t="s">
        <v>1355</v>
      </c>
      <c r="C2358" s="1" t="s">
        <v>62</v>
      </c>
      <c r="D2358" s="1" t="s">
        <v>1340</v>
      </c>
      <c r="E2358" s="1" t="s">
        <v>165</v>
      </c>
      <c r="F2358">
        <v>3</v>
      </c>
      <c r="G2358">
        <v>0</v>
      </c>
      <c r="H2358">
        <v>0</v>
      </c>
      <c r="I2358">
        <v>0</v>
      </c>
      <c r="J2358">
        <v>1</v>
      </c>
      <c r="BI2358" s="4">
        <v>4</v>
      </c>
      <c r="BJ2358" s="1">
        <f ca="1">INDEX(passing_tds,CELL("Row",AG2358)-1)*(PASSTD)</f>
        <v>0</v>
      </c>
      <c r="BK2358" s="1">
        <f ca="1">INDEX(passing_yds,CELL("Row",AH2358)-1)*(PASSYDS)</f>
        <v>0</v>
      </c>
      <c r="BL2358" s="1">
        <f ca="1">IF(INDEX(passing_yds,CELL("Row",AI2358)-1)&gt;=300,3,0)</f>
        <v>0</v>
      </c>
      <c r="BM2358" s="1">
        <f ca="1">INDEX(passing_ints,CELL("Row",AJ2358)-1)*(INT)</f>
        <v>0</v>
      </c>
      <c r="BN2358" s="1">
        <f ca="1">INDEX(rushing_yds,CELL("Row",AK2358)-1)*(RUSHYDS)</f>
        <v>0</v>
      </c>
      <c r="BO2358" s="1">
        <f ca="1">INDEX(rushing_tds,CELL("Row",AK2358)-1)*(RUSHTD)</f>
        <v>0</v>
      </c>
      <c r="BP2358" s="1">
        <f ca="1">IF(INDEX(rushing_yds,CELL("Row",AI2358)-1)&gt;=100,3,0)</f>
        <v>0</v>
      </c>
      <c r="BQ2358" s="1">
        <f ca="1">INDEX(receiving_yds,CELL("Row",AN2358)-1)*(RECYDS)</f>
        <v>0</v>
      </c>
      <c r="BR2358" s="1">
        <f ca="1">INDEX(receiving_rec,CELL("Row",AO2358)-1)*(REC)</f>
        <v>0</v>
      </c>
      <c r="BS2358" s="1">
        <f ca="1">INDEX(receiving_tds,CELL("Row",AP2358)-1)*(RECTD)</f>
        <v>0</v>
      </c>
      <c r="BT2358" s="1">
        <f ca="1">IF(INDEX(receiving_yds,CELL("Row",AI2358)-1)&gt;=100,3,0)</f>
        <v>0</v>
      </c>
      <c r="BU2358" s="1">
        <f ca="1">INDEX(puntret_tds,CELL("Row",AR2358)-1)*(PUNTKORETTD)+INDEX(kickret_tds,CELL("Row",AR2358)-1)*(PUNTKORETTD)</f>
        <v>0</v>
      </c>
      <c r="BV2358" s="1">
        <f ca="1">INDEX(fumbles_tot,CELL("Row",AS2358)-1)*(FUM)</f>
        <v>0</v>
      </c>
      <c r="BW2358" s="1">
        <f ca="1">(INDEX(passing_twoptm,CELL("Row",AT2358)-1)+INDEX(rushing_twoptm,CELL("Row",AT2358)-1)+INDEX(receiving_twoptm,CELL("Row",AT2358)-1))*(_2PTCONV)</f>
        <v>0</v>
      </c>
      <c r="BX2358" s="1">
        <f ca="1">SUM(BJ2358:BW2358)</f>
        <v>0</v>
      </c>
    </row>
    <row r="2359" spans="1:76" x14ac:dyDescent="0.25">
      <c r="A2359" s="1" t="s">
        <v>1392</v>
      </c>
      <c r="B2359" s="1" t="s">
        <v>1393</v>
      </c>
      <c r="C2359" s="1" t="s">
        <v>62</v>
      </c>
      <c r="D2359" s="1" t="s">
        <v>1340</v>
      </c>
      <c r="E2359" s="1" t="s">
        <v>94</v>
      </c>
      <c r="F2359">
        <v>1</v>
      </c>
      <c r="G2359">
        <v>0</v>
      </c>
      <c r="H2359">
        <v>0</v>
      </c>
      <c r="I2359">
        <v>0.5</v>
      </c>
      <c r="J2359">
        <v>1</v>
      </c>
      <c r="BI2359" s="4">
        <v>4</v>
      </c>
      <c r="BJ2359" s="1">
        <f ca="1">INDEX(passing_tds,CELL("Row",AG2359)-1)*(PASSTD)</f>
        <v>0</v>
      </c>
      <c r="BK2359" s="1">
        <f ca="1">INDEX(passing_yds,CELL("Row",AH2359)-1)*(PASSYDS)</f>
        <v>0</v>
      </c>
      <c r="BL2359" s="1">
        <f ca="1">IF(INDEX(passing_yds,CELL("Row",AI2359)-1)&gt;=300,3,0)</f>
        <v>0</v>
      </c>
      <c r="BM2359" s="1">
        <f ca="1">INDEX(passing_ints,CELL("Row",AJ2359)-1)*(INT)</f>
        <v>0</v>
      </c>
      <c r="BN2359" s="1">
        <f ca="1">INDEX(rushing_yds,CELL("Row",AK2359)-1)*(RUSHYDS)</f>
        <v>0</v>
      </c>
      <c r="BO2359" s="1">
        <f ca="1">INDEX(rushing_tds,CELL("Row",AK2359)-1)*(RUSHTD)</f>
        <v>0</v>
      </c>
      <c r="BP2359" s="1">
        <f ca="1">IF(INDEX(rushing_yds,CELL("Row",AI2359)-1)&gt;=100,3,0)</f>
        <v>0</v>
      </c>
      <c r="BQ2359" s="1">
        <f ca="1">INDEX(receiving_yds,CELL("Row",AN2359)-1)*(RECYDS)</f>
        <v>0</v>
      </c>
      <c r="BR2359" s="1">
        <f ca="1">INDEX(receiving_rec,CELL("Row",AO2359)-1)*(REC)</f>
        <v>0</v>
      </c>
      <c r="BS2359" s="1">
        <f ca="1">INDEX(receiving_tds,CELL("Row",AP2359)-1)*(RECTD)</f>
        <v>0</v>
      </c>
      <c r="BT2359" s="1">
        <f ca="1">IF(INDEX(receiving_yds,CELL("Row",AI2359)-1)&gt;=100,3,0)</f>
        <v>0</v>
      </c>
      <c r="BU2359" s="1">
        <f ca="1">INDEX(puntret_tds,CELL("Row",AR2359)-1)*(PUNTKORETTD)+INDEX(kickret_tds,CELL("Row",AR2359)-1)*(PUNTKORETTD)</f>
        <v>0</v>
      </c>
      <c r="BV2359" s="1">
        <f ca="1">INDEX(fumbles_tot,CELL("Row",AS2359)-1)*(FUM)</f>
        <v>0</v>
      </c>
      <c r="BW2359" s="1">
        <f ca="1">(INDEX(passing_twoptm,CELL("Row",AT2359)-1)+INDEX(rushing_twoptm,CELL("Row",AT2359)-1)+INDEX(receiving_twoptm,CELL("Row",AT2359)-1))*(_2PTCONV)</f>
        <v>0</v>
      </c>
      <c r="BX2359" s="1">
        <f ca="1">SUM(BJ2359:BW2359)</f>
        <v>0</v>
      </c>
    </row>
    <row r="2360" spans="1:76" x14ac:dyDescent="0.25">
      <c r="A2360" s="1" t="s">
        <v>1380</v>
      </c>
      <c r="B2360" s="1" t="s">
        <v>1381</v>
      </c>
      <c r="C2360" s="1" t="s">
        <v>62</v>
      </c>
      <c r="D2360" s="1" t="s">
        <v>1340</v>
      </c>
      <c r="E2360" s="1" t="s">
        <v>176</v>
      </c>
      <c r="F2360">
        <v>0</v>
      </c>
      <c r="G2360">
        <v>0</v>
      </c>
      <c r="H2360">
        <v>0</v>
      </c>
      <c r="I2360">
        <v>0</v>
      </c>
      <c r="J2360">
        <v>1</v>
      </c>
      <c r="BI2360" s="4">
        <v>4</v>
      </c>
      <c r="BJ2360" s="1">
        <f ca="1">INDEX(passing_tds,CELL("Row",AG2360)-1)*(PASSTD)</f>
        <v>0</v>
      </c>
      <c r="BK2360" s="1">
        <f ca="1">INDEX(passing_yds,CELL("Row",AH2360)-1)*(PASSYDS)</f>
        <v>0</v>
      </c>
      <c r="BL2360" s="1">
        <f ca="1">IF(INDEX(passing_yds,CELL("Row",AI2360)-1)&gt;=300,3,0)</f>
        <v>0</v>
      </c>
      <c r="BM2360" s="1">
        <f ca="1">INDEX(passing_ints,CELL("Row",AJ2360)-1)*(INT)</f>
        <v>0</v>
      </c>
      <c r="BN2360" s="1">
        <f ca="1">INDEX(rushing_yds,CELL("Row",AK2360)-1)*(RUSHYDS)</f>
        <v>0</v>
      </c>
      <c r="BO2360" s="1">
        <f ca="1">INDEX(rushing_tds,CELL("Row",AK2360)-1)*(RUSHTD)</f>
        <v>0</v>
      </c>
      <c r="BP2360" s="1">
        <f ca="1">IF(INDEX(rushing_yds,CELL("Row",AI2360)-1)&gt;=100,3,0)</f>
        <v>0</v>
      </c>
      <c r="BQ2360" s="1">
        <f ca="1">INDEX(receiving_yds,CELL("Row",AN2360)-1)*(RECYDS)</f>
        <v>0</v>
      </c>
      <c r="BR2360" s="1">
        <f ca="1">INDEX(receiving_rec,CELL("Row",AO2360)-1)*(REC)</f>
        <v>0</v>
      </c>
      <c r="BS2360" s="1">
        <f ca="1">INDEX(receiving_tds,CELL("Row",AP2360)-1)*(RECTD)</f>
        <v>0</v>
      </c>
      <c r="BT2360" s="1">
        <f ca="1">IF(INDEX(receiving_yds,CELL("Row",AI2360)-1)&gt;=100,3,0)</f>
        <v>0</v>
      </c>
      <c r="BU2360" s="1">
        <f ca="1">INDEX(puntret_tds,CELL("Row",AR2360)-1)*(PUNTKORETTD)+INDEX(kickret_tds,CELL("Row",AR2360)-1)*(PUNTKORETTD)</f>
        <v>0</v>
      </c>
      <c r="BV2360" s="1">
        <f ca="1">INDEX(fumbles_tot,CELL("Row",AS2360)-1)*(FUM)</f>
        <v>0</v>
      </c>
      <c r="BW2360" s="1">
        <f ca="1">(INDEX(passing_twoptm,CELL("Row",AT2360)-1)+INDEX(rushing_twoptm,CELL("Row",AT2360)-1)+INDEX(receiving_twoptm,CELL("Row",AT2360)-1))*(_2PTCONV)</f>
        <v>0</v>
      </c>
      <c r="BX2360" s="1">
        <f ca="1">SUM(BJ2360:BW2360)</f>
        <v>0</v>
      </c>
    </row>
    <row r="2361" spans="1:76" x14ac:dyDescent="0.25">
      <c r="A2361" s="1" t="s">
        <v>1382</v>
      </c>
      <c r="B2361" s="1" t="s">
        <v>1383</v>
      </c>
      <c r="C2361" s="1" t="s">
        <v>62</v>
      </c>
      <c r="D2361" s="1" t="s">
        <v>1340</v>
      </c>
      <c r="E2361" s="1" t="s">
        <v>115</v>
      </c>
      <c r="F2361">
        <v>3</v>
      </c>
      <c r="G2361">
        <v>0</v>
      </c>
      <c r="H2361">
        <v>0</v>
      </c>
      <c r="I2361">
        <v>0</v>
      </c>
      <c r="J2361">
        <v>6</v>
      </c>
      <c r="BI2361" s="4">
        <v>4</v>
      </c>
      <c r="BJ2361" s="1">
        <f ca="1">INDEX(passing_tds,CELL("Row",AG2361)-1)*(PASSTD)</f>
        <v>0</v>
      </c>
      <c r="BK2361" s="1">
        <f ca="1">INDEX(passing_yds,CELL("Row",AH2361)-1)*(PASSYDS)</f>
        <v>0</v>
      </c>
      <c r="BL2361" s="1">
        <f ca="1">IF(INDEX(passing_yds,CELL("Row",AI2361)-1)&gt;=300,3,0)</f>
        <v>0</v>
      </c>
      <c r="BM2361" s="1">
        <f ca="1">INDEX(passing_ints,CELL("Row",AJ2361)-1)*(INT)</f>
        <v>0</v>
      </c>
      <c r="BN2361" s="1">
        <f ca="1">INDEX(rushing_yds,CELL("Row",AK2361)-1)*(RUSHYDS)</f>
        <v>0</v>
      </c>
      <c r="BO2361" s="1">
        <f ca="1">INDEX(rushing_tds,CELL("Row",AK2361)-1)*(RUSHTD)</f>
        <v>0</v>
      </c>
      <c r="BP2361" s="1">
        <f ca="1">IF(INDEX(rushing_yds,CELL("Row",AI2361)-1)&gt;=100,3,0)</f>
        <v>0</v>
      </c>
      <c r="BQ2361" s="1">
        <f ca="1">INDEX(receiving_yds,CELL("Row",AN2361)-1)*(RECYDS)</f>
        <v>0</v>
      </c>
      <c r="BR2361" s="1">
        <f ca="1">INDEX(receiving_rec,CELL("Row",AO2361)-1)*(REC)</f>
        <v>0</v>
      </c>
      <c r="BS2361" s="1">
        <f ca="1">INDEX(receiving_tds,CELL("Row",AP2361)-1)*(RECTD)</f>
        <v>0</v>
      </c>
      <c r="BT2361" s="1">
        <f ca="1">IF(INDEX(receiving_yds,CELL("Row",AI2361)-1)&gt;=100,3,0)</f>
        <v>0</v>
      </c>
      <c r="BU2361" s="1">
        <f ca="1">INDEX(puntret_tds,CELL("Row",AR2361)-1)*(PUNTKORETTD)+INDEX(kickret_tds,CELL("Row",AR2361)-1)*(PUNTKORETTD)</f>
        <v>0</v>
      </c>
      <c r="BV2361" s="1">
        <f ca="1">INDEX(fumbles_tot,CELL("Row",AS2361)-1)*(FUM)</f>
        <v>0</v>
      </c>
      <c r="BW2361" s="1">
        <f ca="1">(INDEX(passing_twoptm,CELL("Row",AT2361)-1)+INDEX(rushing_twoptm,CELL("Row",AT2361)-1)+INDEX(receiving_twoptm,CELL("Row",AT2361)-1))*(_2PTCONV)</f>
        <v>0</v>
      </c>
      <c r="BX2361" s="1">
        <f ca="1">SUM(BJ2361:BW2361)</f>
        <v>0</v>
      </c>
    </row>
    <row r="2362" spans="1:76" x14ac:dyDescent="0.25">
      <c r="A2362" s="1" t="s">
        <v>1384</v>
      </c>
      <c r="B2362" s="1" t="s">
        <v>1385</v>
      </c>
      <c r="C2362" s="1" t="s">
        <v>62</v>
      </c>
      <c r="D2362" s="1" t="s">
        <v>1340</v>
      </c>
      <c r="E2362" s="1" t="s">
        <v>187</v>
      </c>
      <c r="F2362">
        <v>2</v>
      </c>
      <c r="G2362">
        <v>0</v>
      </c>
      <c r="H2362">
        <v>0</v>
      </c>
      <c r="I2362">
        <v>0.5</v>
      </c>
      <c r="J2362">
        <v>2</v>
      </c>
      <c r="BI2362" s="4">
        <v>4</v>
      </c>
      <c r="BJ2362" s="1">
        <f ca="1">INDEX(passing_tds,CELL("Row",AG2362)-1)*(PASSTD)</f>
        <v>0</v>
      </c>
      <c r="BK2362" s="1">
        <f ca="1">INDEX(passing_yds,CELL("Row",AH2362)-1)*(PASSYDS)</f>
        <v>0</v>
      </c>
      <c r="BL2362" s="1">
        <f ca="1">IF(INDEX(passing_yds,CELL("Row",AI2362)-1)&gt;=300,3,0)</f>
        <v>0</v>
      </c>
      <c r="BM2362" s="1">
        <f ca="1">INDEX(passing_ints,CELL("Row",AJ2362)-1)*(INT)</f>
        <v>0</v>
      </c>
      <c r="BN2362" s="1">
        <f ca="1">INDEX(rushing_yds,CELL("Row",AK2362)-1)*(RUSHYDS)</f>
        <v>0</v>
      </c>
      <c r="BO2362" s="1">
        <f ca="1">INDEX(rushing_tds,CELL("Row",AK2362)-1)*(RUSHTD)</f>
        <v>0</v>
      </c>
      <c r="BP2362" s="1">
        <f ca="1">IF(INDEX(rushing_yds,CELL("Row",AI2362)-1)&gt;=100,3,0)</f>
        <v>0</v>
      </c>
      <c r="BQ2362" s="1">
        <f ca="1">INDEX(receiving_yds,CELL("Row",AN2362)-1)*(RECYDS)</f>
        <v>0</v>
      </c>
      <c r="BR2362" s="1">
        <f ca="1">INDEX(receiving_rec,CELL("Row",AO2362)-1)*(REC)</f>
        <v>0</v>
      </c>
      <c r="BS2362" s="1">
        <f ca="1">INDEX(receiving_tds,CELL("Row",AP2362)-1)*(RECTD)</f>
        <v>0</v>
      </c>
      <c r="BT2362" s="1">
        <f ca="1">IF(INDEX(receiving_yds,CELL("Row",AI2362)-1)&gt;=100,3,0)</f>
        <v>0</v>
      </c>
      <c r="BU2362" s="1">
        <f ca="1">INDEX(puntret_tds,CELL("Row",AR2362)-1)*(PUNTKORETTD)+INDEX(kickret_tds,CELL("Row",AR2362)-1)*(PUNTKORETTD)</f>
        <v>0</v>
      </c>
      <c r="BV2362" s="1">
        <f ca="1">INDEX(fumbles_tot,CELL("Row",AS2362)-1)*(FUM)</f>
        <v>0</v>
      </c>
      <c r="BW2362" s="1">
        <f ca="1">(INDEX(passing_twoptm,CELL("Row",AT2362)-1)+INDEX(rushing_twoptm,CELL("Row",AT2362)-1)+INDEX(receiving_twoptm,CELL("Row",AT2362)-1))*(_2PTCONV)</f>
        <v>0</v>
      </c>
      <c r="BX2362" s="1">
        <f ca="1">SUM(BJ2362:BW2362)</f>
        <v>0</v>
      </c>
    </row>
    <row r="2363" spans="1:76" x14ac:dyDescent="0.25">
      <c r="A2363" s="1" t="s">
        <v>1386</v>
      </c>
      <c r="B2363" s="1" t="s">
        <v>1387</v>
      </c>
      <c r="C2363" s="1" t="s">
        <v>62</v>
      </c>
      <c r="D2363" s="1" t="s">
        <v>1340</v>
      </c>
      <c r="E2363" s="1" t="s">
        <v>105</v>
      </c>
      <c r="F2363">
        <v>1</v>
      </c>
      <c r="G2363">
        <v>0</v>
      </c>
      <c r="H2363">
        <v>0</v>
      </c>
      <c r="I2363">
        <v>1</v>
      </c>
      <c r="J2363">
        <v>2</v>
      </c>
      <c r="BI2363" s="4">
        <v>4</v>
      </c>
      <c r="BJ2363" s="1">
        <f ca="1">INDEX(passing_tds,CELL("Row",AG2363)-1)*(PASSTD)</f>
        <v>0</v>
      </c>
      <c r="BK2363" s="1">
        <f ca="1">INDEX(passing_yds,CELL("Row",AH2363)-1)*(PASSYDS)</f>
        <v>0</v>
      </c>
      <c r="BL2363" s="1">
        <f ca="1">IF(INDEX(passing_yds,CELL("Row",AI2363)-1)&gt;=300,3,0)</f>
        <v>0</v>
      </c>
      <c r="BM2363" s="1">
        <f ca="1">INDEX(passing_ints,CELL("Row",AJ2363)-1)*(INT)</f>
        <v>0</v>
      </c>
      <c r="BN2363" s="1">
        <f ca="1">INDEX(rushing_yds,CELL("Row",AK2363)-1)*(RUSHYDS)</f>
        <v>0</v>
      </c>
      <c r="BO2363" s="1">
        <f ca="1">INDEX(rushing_tds,CELL("Row",AK2363)-1)*(RUSHTD)</f>
        <v>0</v>
      </c>
      <c r="BP2363" s="1">
        <f ca="1">IF(INDEX(rushing_yds,CELL("Row",AI2363)-1)&gt;=100,3,0)</f>
        <v>0</v>
      </c>
      <c r="BQ2363" s="1">
        <f ca="1">INDEX(receiving_yds,CELL("Row",AN2363)-1)*(RECYDS)</f>
        <v>0</v>
      </c>
      <c r="BR2363" s="1">
        <f ca="1">INDEX(receiving_rec,CELL("Row",AO2363)-1)*(REC)</f>
        <v>0</v>
      </c>
      <c r="BS2363" s="1">
        <f ca="1">INDEX(receiving_tds,CELL("Row",AP2363)-1)*(RECTD)</f>
        <v>0</v>
      </c>
      <c r="BT2363" s="1">
        <f ca="1">IF(INDEX(receiving_yds,CELL("Row",AI2363)-1)&gt;=100,3,0)</f>
        <v>0</v>
      </c>
      <c r="BU2363" s="1">
        <f ca="1">INDEX(puntret_tds,CELL("Row",AR2363)-1)*(PUNTKORETTD)+INDEX(kickret_tds,CELL("Row",AR2363)-1)*(PUNTKORETTD)</f>
        <v>0</v>
      </c>
      <c r="BV2363" s="1">
        <f ca="1">INDEX(fumbles_tot,CELL("Row",AS2363)-1)*(FUM)</f>
        <v>0</v>
      </c>
      <c r="BW2363" s="1">
        <f ca="1">(INDEX(passing_twoptm,CELL("Row",AT2363)-1)+INDEX(rushing_twoptm,CELL("Row",AT2363)-1)+INDEX(receiving_twoptm,CELL("Row",AT2363)-1))*(_2PTCONV)</f>
        <v>0</v>
      </c>
      <c r="BX2363" s="1">
        <f ca="1">SUM(BJ2363:BW2363)</f>
        <v>0</v>
      </c>
    </row>
    <row r="2364" spans="1:76" x14ac:dyDescent="0.25">
      <c r="A2364" s="1" t="s">
        <v>1388</v>
      </c>
      <c r="B2364" s="1" t="s">
        <v>1389</v>
      </c>
      <c r="C2364" s="1" t="s">
        <v>62</v>
      </c>
      <c r="D2364" s="1" t="s">
        <v>1340</v>
      </c>
      <c r="E2364" s="1" t="s">
        <v>176</v>
      </c>
      <c r="F2364">
        <v>1</v>
      </c>
      <c r="G2364">
        <v>0</v>
      </c>
      <c r="H2364">
        <v>0</v>
      </c>
      <c r="I2364">
        <v>1</v>
      </c>
      <c r="J2364">
        <v>1</v>
      </c>
      <c r="BI2364" s="4">
        <v>4</v>
      </c>
      <c r="BJ2364" s="1">
        <f ca="1">INDEX(passing_tds,CELL("Row",AG2364)-1)*(PASSTD)</f>
        <v>0</v>
      </c>
      <c r="BK2364" s="1">
        <f ca="1">INDEX(passing_yds,CELL("Row",AH2364)-1)*(PASSYDS)</f>
        <v>0</v>
      </c>
      <c r="BL2364" s="1">
        <f ca="1">IF(INDEX(passing_yds,CELL("Row",AI2364)-1)&gt;=300,3,0)</f>
        <v>0</v>
      </c>
      <c r="BM2364" s="1">
        <f ca="1">INDEX(passing_ints,CELL("Row",AJ2364)-1)*(INT)</f>
        <v>0</v>
      </c>
      <c r="BN2364" s="1">
        <f ca="1">INDEX(rushing_yds,CELL("Row",AK2364)-1)*(RUSHYDS)</f>
        <v>0</v>
      </c>
      <c r="BO2364" s="1">
        <f ca="1">INDEX(rushing_tds,CELL("Row",AK2364)-1)*(RUSHTD)</f>
        <v>0</v>
      </c>
      <c r="BP2364" s="1">
        <f ca="1">IF(INDEX(rushing_yds,CELL("Row",AI2364)-1)&gt;=100,3,0)</f>
        <v>0</v>
      </c>
      <c r="BQ2364" s="1">
        <f ca="1">INDEX(receiving_yds,CELL("Row",AN2364)-1)*(RECYDS)</f>
        <v>0</v>
      </c>
      <c r="BR2364" s="1">
        <f ca="1">INDEX(receiving_rec,CELL("Row",AO2364)-1)*(REC)</f>
        <v>0</v>
      </c>
      <c r="BS2364" s="1">
        <f ca="1">INDEX(receiving_tds,CELL("Row",AP2364)-1)*(RECTD)</f>
        <v>0</v>
      </c>
      <c r="BT2364" s="1">
        <f ca="1">IF(INDEX(receiving_yds,CELL("Row",AI2364)-1)&gt;=100,3,0)</f>
        <v>0</v>
      </c>
      <c r="BU2364" s="1">
        <f ca="1">INDEX(puntret_tds,CELL("Row",AR2364)-1)*(PUNTKORETTD)+INDEX(kickret_tds,CELL("Row",AR2364)-1)*(PUNTKORETTD)</f>
        <v>0</v>
      </c>
      <c r="BV2364" s="1">
        <f ca="1">INDEX(fumbles_tot,CELL("Row",AS2364)-1)*(FUM)</f>
        <v>0</v>
      </c>
      <c r="BW2364" s="1">
        <f ca="1">(INDEX(passing_twoptm,CELL("Row",AT2364)-1)+INDEX(rushing_twoptm,CELL("Row",AT2364)-1)+INDEX(receiving_twoptm,CELL("Row",AT2364)-1))*(_2PTCONV)</f>
        <v>0</v>
      </c>
      <c r="BX2364" s="1">
        <f ca="1">SUM(BJ2364:BW2364)</f>
        <v>0</v>
      </c>
    </row>
    <row r="2365" spans="1:76" x14ac:dyDescent="0.25">
      <c r="A2365" s="1" t="s">
        <v>1390</v>
      </c>
      <c r="B2365" s="1" t="s">
        <v>1391</v>
      </c>
      <c r="C2365" s="1" t="s">
        <v>62</v>
      </c>
      <c r="D2365" s="1" t="s">
        <v>1340</v>
      </c>
      <c r="E2365" s="1" t="s">
        <v>187</v>
      </c>
      <c r="F2365">
        <v>0</v>
      </c>
      <c r="G2365">
        <v>0</v>
      </c>
      <c r="H2365">
        <v>0</v>
      </c>
      <c r="I2365">
        <v>0</v>
      </c>
      <c r="J2365">
        <v>1</v>
      </c>
      <c r="BI2365" s="4">
        <v>4</v>
      </c>
      <c r="BJ2365" s="1">
        <f ca="1">INDEX(passing_tds,CELL("Row",AG2365)-1)*(PASSTD)</f>
        <v>0</v>
      </c>
      <c r="BK2365" s="1">
        <f ca="1">INDEX(passing_yds,CELL("Row",AH2365)-1)*(PASSYDS)</f>
        <v>0</v>
      </c>
      <c r="BL2365" s="1">
        <f ca="1">IF(INDEX(passing_yds,CELL("Row",AI2365)-1)&gt;=300,3,0)</f>
        <v>0</v>
      </c>
      <c r="BM2365" s="1">
        <f ca="1">INDEX(passing_ints,CELL("Row",AJ2365)-1)*(INT)</f>
        <v>0</v>
      </c>
      <c r="BN2365" s="1">
        <f ca="1">INDEX(rushing_yds,CELL("Row",AK2365)-1)*(RUSHYDS)</f>
        <v>0</v>
      </c>
      <c r="BO2365" s="1">
        <f ca="1">INDEX(rushing_tds,CELL("Row",AK2365)-1)*(RUSHTD)</f>
        <v>0</v>
      </c>
      <c r="BP2365" s="1">
        <f ca="1">IF(INDEX(rushing_yds,CELL("Row",AI2365)-1)&gt;=100,3,0)</f>
        <v>0</v>
      </c>
      <c r="BQ2365" s="1">
        <f ca="1">INDEX(receiving_yds,CELL("Row",AN2365)-1)*(RECYDS)</f>
        <v>0</v>
      </c>
      <c r="BR2365" s="1">
        <f ca="1">INDEX(receiving_rec,CELL("Row",AO2365)-1)*(REC)</f>
        <v>0</v>
      </c>
      <c r="BS2365" s="1">
        <f ca="1">INDEX(receiving_tds,CELL("Row",AP2365)-1)*(RECTD)</f>
        <v>0</v>
      </c>
      <c r="BT2365" s="1">
        <f ca="1">IF(INDEX(receiving_yds,CELL("Row",AI2365)-1)&gt;=100,3,0)</f>
        <v>0</v>
      </c>
      <c r="BU2365" s="1">
        <f ca="1">INDEX(puntret_tds,CELL("Row",AR2365)-1)*(PUNTKORETTD)+INDEX(kickret_tds,CELL("Row",AR2365)-1)*(PUNTKORETTD)</f>
        <v>0</v>
      </c>
      <c r="BV2365" s="1">
        <f ca="1">INDEX(fumbles_tot,CELL("Row",AS2365)-1)*(FUM)</f>
        <v>0</v>
      </c>
      <c r="BW2365" s="1">
        <f ca="1">(INDEX(passing_twoptm,CELL("Row",AT2365)-1)+INDEX(rushing_twoptm,CELL("Row",AT2365)-1)+INDEX(receiving_twoptm,CELL("Row",AT2365)-1))*(_2PTCONV)</f>
        <v>0</v>
      </c>
      <c r="BX2365" s="1">
        <f ca="1">SUM(BJ2365:BW2365)</f>
        <v>0</v>
      </c>
    </row>
    <row r="2366" spans="1:76" x14ac:dyDescent="0.25">
      <c r="A2366" s="1" t="s">
        <v>2030</v>
      </c>
      <c r="B2366" s="1" t="s">
        <v>2031</v>
      </c>
      <c r="C2366" s="1" t="s">
        <v>135</v>
      </c>
      <c r="D2366" s="1" t="s">
        <v>2013</v>
      </c>
      <c r="E2366" s="1" t="s">
        <v>88</v>
      </c>
      <c r="P2366">
        <v>3</v>
      </c>
      <c r="Q2366">
        <v>2</v>
      </c>
      <c r="R2366">
        <v>38</v>
      </c>
      <c r="S2366">
        <v>6</v>
      </c>
      <c r="T2366">
        <v>2</v>
      </c>
      <c r="U2366">
        <v>0</v>
      </c>
      <c r="V2366">
        <v>2</v>
      </c>
      <c r="W2366">
        <v>0</v>
      </c>
      <c r="X2366">
        <v>2</v>
      </c>
      <c r="BI2366" s="4">
        <v>4</v>
      </c>
      <c r="BJ2366" s="1">
        <f ca="1">INDEX(passing_tds,CELL("Row",AG2366)-1)*(PASSTD)</f>
        <v>0</v>
      </c>
      <c r="BK2366" s="1">
        <f ca="1">INDEX(passing_yds,CELL("Row",AH2366)-1)*(PASSYDS)</f>
        <v>0</v>
      </c>
      <c r="BL2366" s="1">
        <f ca="1">IF(INDEX(passing_yds,CELL("Row",AI2366)-1)&gt;=300,3,0)</f>
        <v>0</v>
      </c>
      <c r="BM2366" s="1">
        <f ca="1">INDEX(passing_ints,CELL("Row",AJ2366)-1)*(INT)</f>
        <v>0</v>
      </c>
      <c r="BN2366" s="1">
        <f ca="1">INDEX(rushing_yds,CELL("Row",AK2366)-1)*(RUSHYDS)</f>
        <v>0</v>
      </c>
      <c r="BO2366" s="1">
        <f ca="1">INDEX(rushing_tds,CELL("Row",AK2366)-1)*(RUSHTD)</f>
        <v>0</v>
      </c>
      <c r="BP2366" s="1">
        <f ca="1">IF(INDEX(rushing_yds,CELL("Row",AI2366)-1)&gt;=100,3,0)</f>
        <v>0</v>
      </c>
      <c r="BQ2366" s="1">
        <f ca="1">INDEX(receiving_yds,CELL("Row",AN2366)-1)*(RECYDS)</f>
        <v>0</v>
      </c>
      <c r="BR2366" s="1">
        <f ca="1">INDEX(receiving_rec,CELL("Row",AO2366)-1)*(REC)</f>
        <v>0</v>
      </c>
      <c r="BS2366" s="1">
        <f ca="1">INDEX(receiving_tds,CELL("Row",AP2366)-1)*(RECTD)</f>
        <v>0</v>
      </c>
      <c r="BT2366" s="1">
        <f ca="1">IF(INDEX(receiving_yds,CELL("Row",AI2366)-1)&gt;=100,3,0)</f>
        <v>0</v>
      </c>
      <c r="BU2366" s="1">
        <f ca="1">INDEX(puntret_tds,CELL("Row",AR2366)-1)*(PUNTKORETTD)+INDEX(kickret_tds,CELL("Row",AR2366)-1)*(PUNTKORETTD)</f>
        <v>0</v>
      </c>
      <c r="BV2366" s="1">
        <f ca="1">INDEX(fumbles_tot,CELL("Row",AS2366)-1)*(FUM)</f>
        <v>0</v>
      </c>
      <c r="BW2366" s="1">
        <f ca="1">(INDEX(passing_twoptm,CELL("Row",AT2366)-1)+INDEX(rushing_twoptm,CELL("Row",AT2366)-1)+INDEX(receiving_twoptm,CELL("Row",AT2366)-1))*(_2PTCONV)</f>
        <v>0</v>
      </c>
      <c r="BX2366" s="1">
        <f ca="1">SUM(BJ2366:BW2366)</f>
        <v>0</v>
      </c>
    </row>
    <row r="2367" spans="1:76" x14ac:dyDescent="0.25">
      <c r="A2367" s="1" t="s">
        <v>2032</v>
      </c>
      <c r="B2367" s="1" t="s">
        <v>2033</v>
      </c>
      <c r="C2367" s="1" t="s">
        <v>135</v>
      </c>
      <c r="D2367" s="1" t="s">
        <v>2013</v>
      </c>
      <c r="E2367" s="1" t="s">
        <v>91</v>
      </c>
      <c r="AK2367">
        <v>43</v>
      </c>
      <c r="AL2367">
        <v>3</v>
      </c>
      <c r="AM2367">
        <v>54</v>
      </c>
      <c r="AN2367">
        <v>5</v>
      </c>
      <c r="AO2367">
        <v>217</v>
      </c>
      <c r="BI2367" s="4">
        <v>4</v>
      </c>
      <c r="BJ2367" s="1">
        <f ca="1">INDEX(passing_tds,CELL("Row",AG2367)-1)*(PASSTD)</f>
        <v>0</v>
      </c>
      <c r="BK2367" s="1">
        <f ca="1">INDEX(passing_yds,CELL("Row",AH2367)-1)*(PASSYDS)</f>
        <v>0</v>
      </c>
      <c r="BL2367" s="1">
        <f ca="1">IF(INDEX(passing_yds,CELL("Row",AI2367)-1)&gt;=300,3,0)</f>
        <v>0</v>
      </c>
      <c r="BM2367" s="1">
        <f ca="1">INDEX(passing_ints,CELL("Row",AJ2367)-1)*(INT)</f>
        <v>0</v>
      </c>
      <c r="BN2367" s="1">
        <f ca="1">INDEX(rushing_yds,CELL("Row",AK2367)-1)*(RUSHYDS)</f>
        <v>0</v>
      </c>
      <c r="BO2367" s="1">
        <f ca="1">INDEX(rushing_tds,CELL("Row",AK2367)-1)*(RUSHTD)</f>
        <v>0</v>
      </c>
      <c r="BP2367" s="1">
        <f ca="1">IF(INDEX(rushing_yds,CELL("Row",AI2367)-1)&gt;=100,3,0)</f>
        <v>0</v>
      </c>
      <c r="BQ2367" s="1">
        <f ca="1">INDEX(receiving_yds,CELL("Row",AN2367)-1)*(RECYDS)</f>
        <v>0</v>
      </c>
      <c r="BR2367" s="1">
        <f ca="1">INDEX(receiving_rec,CELL("Row",AO2367)-1)*(REC)</f>
        <v>0</v>
      </c>
      <c r="BS2367" s="1">
        <f ca="1">INDEX(receiving_tds,CELL("Row",AP2367)-1)*(RECTD)</f>
        <v>0</v>
      </c>
      <c r="BT2367" s="1">
        <f ca="1">IF(INDEX(receiving_yds,CELL("Row",AI2367)-1)&gt;=100,3,0)</f>
        <v>0</v>
      </c>
      <c r="BU2367" s="1">
        <f ca="1">INDEX(puntret_tds,CELL("Row",AR2367)-1)*(PUNTKORETTD)+INDEX(kickret_tds,CELL("Row",AR2367)-1)*(PUNTKORETTD)</f>
        <v>0</v>
      </c>
      <c r="BV2367" s="1">
        <f ca="1">INDEX(fumbles_tot,CELL("Row",AS2367)-1)*(FUM)</f>
        <v>0</v>
      </c>
      <c r="BW2367" s="1">
        <f ca="1">(INDEX(passing_twoptm,CELL("Row",AT2367)-1)+INDEX(rushing_twoptm,CELL("Row",AT2367)-1)+INDEX(receiving_twoptm,CELL("Row",AT2367)-1))*(_2PTCONV)</f>
        <v>0</v>
      </c>
      <c r="BX2367" s="1">
        <f ca="1">SUM(BJ2367:BW2367)</f>
        <v>0</v>
      </c>
    </row>
    <row r="2368" spans="1:76" x14ac:dyDescent="0.25">
      <c r="A2368" s="1" t="s">
        <v>2034</v>
      </c>
      <c r="B2368" s="1" t="s">
        <v>2035</v>
      </c>
      <c r="C2368" s="1" t="s">
        <v>135</v>
      </c>
      <c r="D2368" s="1" t="s">
        <v>2013</v>
      </c>
      <c r="E2368" s="1" t="s">
        <v>100</v>
      </c>
      <c r="AP2368">
        <v>7</v>
      </c>
      <c r="AQ2368">
        <v>7</v>
      </c>
      <c r="AR2368">
        <v>0</v>
      </c>
      <c r="AS2368">
        <v>1</v>
      </c>
      <c r="AT2368">
        <v>0</v>
      </c>
      <c r="BI2368" s="4">
        <v>4</v>
      </c>
      <c r="BJ2368" s="1">
        <f ca="1">INDEX(passing_tds,CELL("Row",AG2368)-1)*(PASSTD)</f>
        <v>0</v>
      </c>
      <c r="BK2368" s="1">
        <f ca="1">INDEX(passing_yds,CELL("Row",AH2368)-1)*(PASSYDS)</f>
        <v>0</v>
      </c>
      <c r="BL2368" s="1">
        <f ca="1">IF(INDEX(passing_yds,CELL("Row",AI2368)-1)&gt;=300,3,0)</f>
        <v>0</v>
      </c>
      <c r="BM2368" s="1">
        <f ca="1">INDEX(passing_ints,CELL("Row",AJ2368)-1)*(INT)</f>
        <v>0</v>
      </c>
      <c r="BN2368" s="1">
        <f ca="1">INDEX(rushing_yds,CELL("Row",AK2368)-1)*(RUSHYDS)</f>
        <v>0</v>
      </c>
      <c r="BO2368" s="1">
        <f ca="1">INDEX(rushing_tds,CELL("Row",AK2368)-1)*(RUSHTD)</f>
        <v>0</v>
      </c>
      <c r="BP2368" s="1">
        <f ca="1">IF(INDEX(rushing_yds,CELL("Row",AI2368)-1)&gt;=100,3,0)</f>
        <v>0</v>
      </c>
      <c r="BQ2368" s="1">
        <f ca="1">INDEX(receiving_yds,CELL("Row",AN2368)-1)*(RECYDS)</f>
        <v>0</v>
      </c>
      <c r="BR2368" s="1">
        <f ca="1">INDEX(receiving_rec,CELL("Row",AO2368)-1)*(REC)</f>
        <v>0</v>
      </c>
      <c r="BS2368" s="1">
        <f ca="1">INDEX(receiving_tds,CELL("Row",AP2368)-1)*(RECTD)</f>
        <v>0</v>
      </c>
      <c r="BT2368" s="1">
        <f ca="1">IF(INDEX(receiving_yds,CELL("Row",AI2368)-1)&gt;=100,3,0)</f>
        <v>0</v>
      </c>
      <c r="BU2368" s="1">
        <f ca="1">INDEX(puntret_tds,CELL("Row",AR2368)-1)*(PUNTKORETTD)+INDEX(kickret_tds,CELL("Row",AR2368)-1)*(PUNTKORETTD)</f>
        <v>0</v>
      </c>
      <c r="BV2368" s="1">
        <f ca="1">INDEX(fumbles_tot,CELL("Row",AS2368)-1)*(FUM)</f>
        <v>0</v>
      </c>
      <c r="BW2368" s="1">
        <f ca="1">(INDEX(passing_twoptm,CELL("Row",AT2368)-1)+INDEX(rushing_twoptm,CELL("Row",AT2368)-1)+INDEX(receiving_twoptm,CELL("Row",AT2368)-1))*(_2PTCONV)</f>
        <v>0</v>
      </c>
      <c r="BX2368" s="1">
        <f ca="1">SUM(BJ2368:BW2368)</f>
        <v>0</v>
      </c>
    </row>
    <row r="2369" spans="1:76" x14ac:dyDescent="0.25">
      <c r="A2369" s="1" t="s">
        <v>2036</v>
      </c>
      <c r="B2369" s="1" t="s">
        <v>2037</v>
      </c>
      <c r="C2369" s="1" t="s">
        <v>135</v>
      </c>
      <c r="D2369" s="1" t="s">
        <v>2013</v>
      </c>
      <c r="E2369" s="1" t="s">
        <v>100</v>
      </c>
      <c r="F2369">
        <v>0</v>
      </c>
      <c r="G2369">
        <v>0</v>
      </c>
      <c r="H2369">
        <v>0</v>
      </c>
      <c r="I2369">
        <v>0</v>
      </c>
      <c r="J2369">
        <v>3</v>
      </c>
      <c r="BI2369" s="4">
        <v>4</v>
      </c>
      <c r="BJ2369" s="1">
        <f ca="1">INDEX(passing_tds,CELL("Row",AG2369)-1)*(PASSTD)</f>
        <v>0</v>
      </c>
      <c r="BK2369" s="1">
        <f ca="1">INDEX(passing_yds,CELL("Row",AH2369)-1)*(PASSYDS)</f>
        <v>0</v>
      </c>
      <c r="BL2369" s="1">
        <f ca="1">IF(INDEX(passing_yds,CELL("Row",AI2369)-1)&gt;=300,3,0)</f>
        <v>0</v>
      </c>
      <c r="BM2369" s="1">
        <f ca="1">INDEX(passing_ints,CELL("Row",AJ2369)-1)*(INT)</f>
        <v>0</v>
      </c>
      <c r="BN2369" s="1">
        <f ca="1">INDEX(rushing_yds,CELL("Row",AK2369)-1)*(RUSHYDS)</f>
        <v>0</v>
      </c>
      <c r="BO2369" s="1">
        <f ca="1">INDEX(rushing_tds,CELL("Row",AK2369)-1)*(RUSHTD)</f>
        <v>0</v>
      </c>
      <c r="BP2369" s="1">
        <f ca="1">IF(INDEX(rushing_yds,CELL("Row",AI2369)-1)&gt;=100,3,0)</f>
        <v>0</v>
      </c>
      <c r="BQ2369" s="1">
        <f ca="1">INDEX(receiving_yds,CELL("Row",AN2369)-1)*(RECYDS)</f>
        <v>0</v>
      </c>
      <c r="BR2369" s="1">
        <f ca="1">INDEX(receiving_rec,CELL("Row",AO2369)-1)*(REC)</f>
        <v>0</v>
      </c>
      <c r="BS2369" s="1">
        <f ca="1">INDEX(receiving_tds,CELL("Row",AP2369)-1)*(RECTD)</f>
        <v>0</v>
      </c>
      <c r="BT2369" s="1">
        <f ca="1">IF(INDEX(receiving_yds,CELL("Row",AI2369)-1)&gt;=100,3,0)</f>
        <v>0</v>
      </c>
      <c r="BU2369" s="1">
        <f ca="1">INDEX(puntret_tds,CELL("Row",AR2369)-1)*(PUNTKORETTD)+INDEX(kickret_tds,CELL("Row",AR2369)-1)*(PUNTKORETTD)</f>
        <v>0</v>
      </c>
      <c r="BV2369" s="1">
        <f ca="1">INDEX(fumbles_tot,CELL("Row",AS2369)-1)*(FUM)</f>
        <v>0</v>
      </c>
      <c r="BW2369" s="1">
        <f ca="1">(INDEX(passing_twoptm,CELL("Row",AT2369)-1)+INDEX(rushing_twoptm,CELL("Row",AT2369)-1)+INDEX(receiving_twoptm,CELL("Row",AT2369)-1))*(_2PTCONV)</f>
        <v>0</v>
      </c>
      <c r="BX2369" s="1">
        <f ca="1">SUM(BJ2369:BW2369)</f>
        <v>0</v>
      </c>
    </row>
    <row r="2370" spans="1:76" x14ac:dyDescent="0.25">
      <c r="A2370" s="1" t="s">
        <v>2038</v>
      </c>
      <c r="B2370" s="1" t="s">
        <v>2039</v>
      </c>
      <c r="C2370" s="1" t="s">
        <v>135</v>
      </c>
      <c r="D2370" s="1" t="s">
        <v>2013</v>
      </c>
      <c r="E2370" s="1" t="s">
        <v>290</v>
      </c>
      <c r="F2370">
        <v>0</v>
      </c>
      <c r="G2370">
        <v>0</v>
      </c>
      <c r="H2370">
        <v>0</v>
      </c>
      <c r="I2370">
        <v>0</v>
      </c>
      <c r="J2370">
        <v>3</v>
      </c>
      <c r="BI2370" s="4">
        <v>4</v>
      </c>
      <c r="BJ2370" s="1">
        <f ca="1">INDEX(passing_tds,CELL("Row",AG2370)-1)*(PASSTD)</f>
        <v>0</v>
      </c>
      <c r="BK2370" s="1">
        <f ca="1">INDEX(passing_yds,CELL("Row",AH2370)-1)*(PASSYDS)</f>
        <v>0</v>
      </c>
      <c r="BL2370" s="1">
        <f ca="1">IF(INDEX(passing_yds,CELL("Row",AI2370)-1)&gt;=300,3,0)</f>
        <v>0</v>
      </c>
      <c r="BM2370" s="1">
        <f ca="1">INDEX(passing_ints,CELL("Row",AJ2370)-1)*(INT)</f>
        <v>0</v>
      </c>
      <c r="BN2370" s="1">
        <f ca="1">INDEX(rushing_yds,CELL("Row",AK2370)-1)*(RUSHYDS)</f>
        <v>0</v>
      </c>
      <c r="BO2370" s="1">
        <f ca="1">INDEX(rushing_tds,CELL("Row",AK2370)-1)*(RUSHTD)</f>
        <v>0</v>
      </c>
      <c r="BP2370" s="1">
        <f ca="1">IF(INDEX(rushing_yds,CELL("Row",AI2370)-1)&gt;=100,3,0)</f>
        <v>0</v>
      </c>
      <c r="BQ2370" s="1">
        <f ca="1">INDEX(receiving_yds,CELL("Row",AN2370)-1)*(RECYDS)</f>
        <v>0</v>
      </c>
      <c r="BR2370" s="1">
        <f ca="1">INDEX(receiving_rec,CELL("Row",AO2370)-1)*(REC)</f>
        <v>0</v>
      </c>
      <c r="BS2370" s="1">
        <f ca="1">INDEX(receiving_tds,CELL("Row",AP2370)-1)*(RECTD)</f>
        <v>0</v>
      </c>
      <c r="BT2370" s="1">
        <f ca="1">IF(INDEX(receiving_yds,CELL("Row",AI2370)-1)&gt;=100,3,0)</f>
        <v>0</v>
      </c>
      <c r="BU2370" s="1">
        <f ca="1">INDEX(puntret_tds,CELL("Row",AR2370)-1)*(PUNTKORETTD)+INDEX(kickret_tds,CELL("Row",AR2370)-1)*(PUNTKORETTD)</f>
        <v>0</v>
      </c>
      <c r="BV2370" s="1">
        <f ca="1">INDEX(fumbles_tot,CELL("Row",AS2370)-1)*(FUM)</f>
        <v>0</v>
      </c>
      <c r="BW2370" s="1">
        <f ca="1">(INDEX(passing_twoptm,CELL("Row",AT2370)-1)+INDEX(rushing_twoptm,CELL("Row",AT2370)-1)+INDEX(receiving_twoptm,CELL("Row",AT2370)-1))*(_2PTCONV)</f>
        <v>0</v>
      </c>
      <c r="BX2370" s="1">
        <f ca="1">SUM(BJ2370:BW2370)</f>
        <v>0</v>
      </c>
    </row>
    <row r="2371" spans="1:76" x14ac:dyDescent="0.25">
      <c r="A2371" s="1" t="s">
        <v>2040</v>
      </c>
      <c r="B2371" s="1" t="s">
        <v>2041</v>
      </c>
      <c r="C2371" s="1" t="s">
        <v>135</v>
      </c>
      <c r="D2371" s="1" t="s">
        <v>2013</v>
      </c>
      <c r="E2371" s="1" t="s">
        <v>118</v>
      </c>
      <c r="F2371">
        <v>1</v>
      </c>
      <c r="G2371">
        <v>0</v>
      </c>
      <c r="H2371">
        <v>1</v>
      </c>
      <c r="I2371">
        <v>0</v>
      </c>
      <c r="J2371">
        <v>1</v>
      </c>
      <c r="BI2371" s="4">
        <v>4</v>
      </c>
      <c r="BJ2371" s="1">
        <f ca="1">INDEX(passing_tds,CELL("Row",AG2371)-1)*(PASSTD)</f>
        <v>0</v>
      </c>
      <c r="BK2371" s="1">
        <f ca="1">INDEX(passing_yds,CELL("Row",AH2371)-1)*(PASSYDS)</f>
        <v>0</v>
      </c>
      <c r="BL2371" s="1">
        <f ca="1">IF(INDEX(passing_yds,CELL("Row",AI2371)-1)&gt;=300,3,0)</f>
        <v>0</v>
      </c>
      <c r="BM2371" s="1">
        <f ca="1">INDEX(passing_ints,CELL("Row",AJ2371)-1)*(INT)</f>
        <v>0</v>
      </c>
      <c r="BN2371" s="1">
        <f ca="1">INDEX(rushing_yds,CELL("Row",AK2371)-1)*(RUSHYDS)</f>
        <v>0</v>
      </c>
      <c r="BO2371" s="1">
        <f ca="1">INDEX(rushing_tds,CELL("Row",AK2371)-1)*(RUSHTD)</f>
        <v>0</v>
      </c>
      <c r="BP2371" s="1">
        <f ca="1">IF(INDEX(rushing_yds,CELL("Row",AI2371)-1)&gt;=100,3,0)</f>
        <v>0</v>
      </c>
      <c r="BQ2371" s="1">
        <f ca="1">INDEX(receiving_yds,CELL("Row",AN2371)-1)*(RECYDS)</f>
        <v>0</v>
      </c>
      <c r="BR2371" s="1">
        <f ca="1">INDEX(receiving_rec,CELL("Row",AO2371)-1)*(REC)</f>
        <v>0</v>
      </c>
      <c r="BS2371" s="1">
        <f ca="1">INDEX(receiving_tds,CELL("Row",AP2371)-1)*(RECTD)</f>
        <v>0</v>
      </c>
      <c r="BT2371" s="1">
        <f ca="1">IF(INDEX(receiving_yds,CELL("Row",AI2371)-1)&gt;=100,3,0)</f>
        <v>0</v>
      </c>
      <c r="BU2371" s="1">
        <f ca="1">INDEX(puntret_tds,CELL("Row",AR2371)-1)*(PUNTKORETTD)+INDEX(kickret_tds,CELL("Row",AR2371)-1)*(PUNTKORETTD)</f>
        <v>0</v>
      </c>
      <c r="BV2371" s="1">
        <f ca="1">INDEX(fumbles_tot,CELL("Row",AS2371)-1)*(FUM)</f>
        <v>0</v>
      </c>
      <c r="BW2371" s="1">
        <f ca="1">(INDEX(passing_twoptm,CELL("Row",AT2371)-1)+INDEX(rushing_twoptm,CELL("Row",AT2371)-1)+INDEX(receiving_twoptm,CELL("Row",AT2371)-1))*(_2PTCONV)</f>
        <v>0</v>
      </c>
      <c r="BX2371" s="1">
        <f ca="1">SUM(BJ2371:BW2371)</f>
        <v>0</v>
      </c>
    </row>
    <row r="2372" spans="1:76" x14ac:dyDescent="0.25">
      <c r="A2372" s="1" t="s">
        <v>2042</v>
      </c>
      <c r="B2372" s="1" t="s">
        <v>2043</v>
      </c>
      <c r="C2372" s="1" t="s">
        <v>135</v>
      </c>
      <c r="D2372" s="1" t="s">
        <v>2013</v>
      </c>
      <c r="E2372" s="1" t="s">
        <v>115</v>
      </c>
      <c r="F2372">
        <v>0</v>
      </c>
      <c r="G2372">
        <v>0</v>
      </c>
      <c r="H2372">
        <v>0</v>
      </c>
      <c r="I2372">
        <v>1</v>
      </c>
      <c r="J2372">
        <v>4</v>
      </c>
      <c r="BI2372" s="4">
        <v>4</v>
      </c>
      <c r="BJ2372" s="1">
        <f ca="1">INDEX(passing_tds,CELL("Row",AG2372)-1)*(PASSTD)</f>
        <v>0</v>
      </c>
      <c r="BK2372" s="1">
        <f ca="1">INDEX(passing_yds,CELL("Row",AH2372)-1)*(PASSYDS)</f>
        <v>0</v>
      </c>
      <c r="BL2372" s="1">
        <f ca="1">IF(INDEX(passing_yds,CELL("Row",AI2372)-1)&gt;=300,3,0)</f>
        <v>0</v>
      </c>
      <c r="BM2372" s="1">
        <f ca="1">INDEX(passing_ints,CELL("Row",AJ2372)-1)*(INT)</f>
        <v>0</v>
      </c>
      <c r="BN2372" s="1">
        <f ca="1">INDEX(rushing_yds,CELL("Row",AK2372)-1)*(RUSHYDS)</f>
        <v>0</v>
      </c>
      <c r="BO2372" s="1">
        <f ca="1">INDEX(rushing_tds,CELL("Row",AK2372)-1)*(RUSHTD)</f>
        <v>0</v>
      </c>
      <c r="BP2372" s="1">
        <f ca="1">IF(INDEX(rushing_yds,CELL("Row",AI2372)-1)&gt;=100,3,0)</f>
        <v>0</v>
      </c>
      <c r="BQ2372" s="1">
        <f ca="1">INDEX(receiving_yds,CELL("Row",AN2372)-1)*(RECYDS)</f>
        <v>0</v>
      </c>
      <c r="BR2372" s="1">
        <f ca="1">INDEX(receiving_rec,CELL("Row",AO2372)-1)*(REC)</f>
        <v>0</v>
      </c>
      <c r="BS2372" s="1">
        <f ca="1">INDEX(receiving_tds,CELL("Row",AP2372)-1)*(RECTD)</f>
        <v>0</v>
      </c>
      <c r="BT2372" s="1">
        <f ca="1">IF(INDEX(receiving_yds,CELL("Row",AI2372)-1)&gt;=100,3,0)</f>
        <v>0</v>
      </c>
      <c r="BU2372" s="1">
        <f ca="1">INDEX(puntret_tds,CELL("Row",AR2372)-1)*(PUNTKORETTD)+INDEX(kickret_tds,CELL("Row",AR2372)-1)*(PUNTKORETTD)</f>
        <v>0</v>
      </c>
      <c r="BV2372" s="1">
        <f ca="1">INDEX(fumbles_tot,CELL("Row",AS2372)-1)*(FUM)</f>
        <v>0</v>
      </c>
      <c r="BW2372" s="1">
        <f ca="1">(INDEX(passing_twoptm,CELL("Row",AT2372)-1)+INDEX(rushing_twoptm,CELL("Row",AT2372)-1)+INDEX(receiving_twoptm,CELL("Row",AT2372)-1))*(_2PTCONV)</f>
        <v>0</v>
      </c>
      <c r="BX2372" s="1">
        <f ca="1">SUM(BJ2372:BW2372)</f>
        <v>0</v>
      </c>
    </row>
    <row r="2373" spans="1:76" x14ac:dyDescent="0.25">
      <c r="A2373" s="1" t="s">
        <v>2044</v>
      </c>
      <c r="B2373" s="1" t="s">
        <v>2045</v>
      </c>
      <c r="C2373" s="1" t="s">
        <v>135</v>
      </c>
      <c r="D2373" s="1" t="s">
        <v>2013</v>
      </c>
      <c r="E2373" s="1" t="s">
        <v>112</v>
      </c>
      <c r="F2373">
        <v>0</v>
      </c>
      <c r="G2373">
        <v>0</v>
      </c>
      <c r="H2373">
        <v>0</v>
      </c>
      <c r="I2373">
        <v>0</v>
      </c>
      <c r="J2373">
        <v>1</v>
      </c>
      <c r="BI2373" s="4">
        <v>4</v>
      </c>
      <c r="BJ2373" s="1">
        <f ca="1">INDEX(passing_tds,CELL("Row",AG2373)-1)*(PASSTD)</f>
        <v>0</v>
      </c>
      <c r="BK2373" s="1">
        <f ca="1">INDEX(passing_yds,CELL("Row",AH2373)-1)*(PASSYDS)</f>
        <v>0</v>
      </c>
      <c r="BL2373" s="1">
        <f ca="1">IF(INDEX(passing_yds,CELL("Row",AI2373)-1)&gt;=300,3,0)</f>
        <v>0</v>
      </c>
      <c r="BM2373" s="1">
        <f ca="1">INDEX(passing_ints,CELL("Row",AJ2373)-1)*(INT)</f>
        <v>0</v>
      </c>
      <c r="BN2373" s="1">
        <f ca="1">INDEX(rushing_yds,CELL("Row",AK2373)-1)*(RUSHYDS)</f>
        <v>0</v>
      </c>
      <c r="BO2373" s="1">
        <f ca="1">INDEX(rushing_tds,CELL("Row",AK2373)-1)*(RUSHTD)</f>
        <v>0</v>
      </c>
      <c r="BP2373" s="1">
        <f ca="1">IF(INDEX(rushing_yds,CELL("Row",AI2373)-1)&gt;=100,3,0)</f>
        <v>0</v>
      </c>
      <c r="BQ2373" s="1">
        <f ca="1">INDEX(receiving_yds,CELL("Row",AN2373)-1)*(RECYDS)</f>
        <v>0</v>
      </c>
      <c r="BR2373" s="1">
        <f ca="1">INDEX(receiving_rec,CELL("Row",AO2373)-1)*(REC)</f>
        <v>0</v>
      </c>
      <c r="BS2373" s="1">
        <f ca="1">INDEX(receiving_tds,CELL("Row",AP2373)-1)*(RECTD)</f>
        <v>0</v>
      </c>
      <c r="BT2373" s="1">
        <f ca="1">IF(INDEX(receiving_yds,CELL("Row",AI2373)-1)&gt;=100,3,0)</f>
        <v>0</v>
      </c>
      <c r="BU2373" s="1">
        <f ca="1">INDEX(puntret_tds,CELL("Row",AR2373)-1)*(PUNTKORETTD)+INDEX(kickret_tds,CELL("Row",AR2373)-1)*(PUNTKORETTD)</f>
        <v>0</v>
      </c>
      <c r="BV2373" s="1">
        <f ca="1">INDEX(fumbles_tot,CELL("Row",AS2373)-1)*(FUM)</f>
        <v>0</v>
      </c>
      <c r="BW2373" s="1">
        <f ca="1">(INDEX(passing_twoptm,CELL("Row",AT2373)-1)+INDEX(rushing_twoptm,CELL("Row",AT2373)-1)+INDEX(receiving_twoptm,CELL("Row",AT2373)-1))*(_2PTCONV)</f>
        <v>0</v>
      </c>
      <c r="BX2373" s="1">
        <f ca="1">SUM(BJ2373:BW2373)</f>
        <v>0</v>
      </c>
    </row>
    <row r="2374" spans="1:76" x14ac:dyDescent="0.25">
      <c r="A2374" s="1" t="s">
        <v>2046</v>
      </c>
      <c r="B2374" s="1" t="s">
        <v>2047</v>
      </c>
      <c r="C2374" s="1" t="s">
        <v>135</v>
      </c>
      <c r="D2374" s="1" t="s">
        <v>2013</v>
      </c>
      <c r="E2374" s="1" t="s">
        <v>94</v>
      </c>
      <c r="F2374">
        <v>0</v>
      </c>
      <c r="G2374">
        <v>0</v>
      </c>
      <c r="H2374">
        <v>0</v>
      </c>
      <c r="I2374">
        <v>1</v>
      </c>
      <c r="J2374">
        <v>1</v>
      </c>
      <c r="BI2374" s="4">
        <v>4</v>
      </c>
      <c r="BJ2374" s="1">
        <f ca="1">INDEX(passing_tds,CELL("Row",AG2374)-1)*(PASSTD)</f>
        <v>0</v>
      </c>
      <c r="BK2374" s="1">
        <f ca="1">INDEX(passing_yds,CELL("Row",AH2374)-1)*(PASSYDS)</f>
        <v>0</v>
      </c>
      <c r="BL2374" s="1">
        <f ca="1">IF(INDEX(passing_yds,CELL("Row",AI2374)-1)&gt;=300,3,0)</f>
        <v>0</v>
      </c>
      <c r="BM2374" s="1">
        <f ca="1">INDEX(passing_ints,CELL("Row",AJ2374)-1)*(INT)</f>
        <v>0</v>
      </c>
      <c r="BN2374" s="1">
        <f ca="1">INDEX(rushing_yds,CELL("Row",AK2374)-1)*(RUSHYDS)</f>
        <v>0</v>
      </c>
      <c r="BO2374" s="1">
        <f ca="1">INDEX(rushing_tds,CELL("Row",AK2374)-1)*(RUSHTD)</f>
        <v>0</v>
      </c>
      <c r="BP2374" s="1">
        <f ca="1">IF(INDEX(rushing_yds,CELL("Row",AI2374)-1)&gt;=100,3,0)</f>
        <v>0</v>
      </c>
      <c r="BQ2374" s="1">
        <f ca="1">INDEX(receiving_yds,CELL("Row",AN2374)-1)*(RECYDS)</f>
        <v>0</v>
      </c>
      <c r="BR2374" s="1">
        <f ca="1">INDEX(receiving_rec,CELL("Row",AO2374)-1)*(REC)</f>
        <v>0</v>
      </c>
      <c r="BS2374" s="1">
        <f ca="1">INDEX(receiving_tds,CELL("Row",AP2374)-1)*(RECTD)</f>
        <v>0</v>
      </c>
      <c r="BT2374" s="1">
        <f ca="1">IF(INDEX(receiving_yds,CELL("Row",AI2374)-1)&gt;=100,3,0)</f>
        <v>0</v>
      </c>
      <c r="BU2374" s="1">
        <f ca="1">INDEX(puntret_tds,CELL("Row",AR2374)-1)*(PUNTKORETTD)+INDEX(kickret_tds,CELL("Row",AR2374)-1)*(PUNTKORETTD)</f>
        <v>0</v>
      </c>
      <c r="BV2374" s="1">
        <f ca="1">INDEX(fumbles_tot,CELL("Row",AS2374)-1)*(FUM)</f>
        <v>0</v>
      </c>
      <c r="BW2374" s="1">
        <f ca="1">(INDEX(passing_twoptm,CELL("Row",AT2374)-1)+INDEX(rushing_twoptm,CELL("Row",AT2374)-1)+INDEX(receiving_twoptm,CELL("Row",AT2374)-1))*(_2PTCONV)</f>
        <v>0</v>
      </c>
      <c r="BX2374" s="1">
        <f ca="1">SUM(BJ2374:BW2374)</f>
        <v>0</v>
      </c>
    </row>
    <row r="2375" spans="1:76" x14ac:dyDescent="0.25">
      <c r="A2375" s="1" t="s">
        <v>2048</v>
      </c>
      <c r="B2375" s="1" t="s">
        <v>2049</v>
      </c>
      <c r="C2375" s="1" t="s">
        <v>135</v>
      </c>
      <c r="D2375" s="1" t="s">
        <v>2013</v>
      </c>
      <c r="E2375" s="1" t="s">
        <v>105</v>
      </c>
      <c r="F2375">
        <v>1</v>
      </c>
      <c r="G2375">
        <v>0</v>
      </c>
      <c r="H2375">
        <v>1</v>
      </c>
      <c r="I2375">
        <v>0</v>
      </c>
      <c r="J2375">
        <v>5</v>
      </c>
      <c r="BI2375" s="4">
        <v>4</v>
      </c>
      <c r="BJ2375" s="1">
        <f ca="1">INDEX(passing_tds,CELL("Row",AG2375)-1)*(PASSTD)</f>
        <v>0</v>
      </c>
      <c r="BK2375" s="1">
        <f ca="1">INDEX(passing_yds,CELL("Row",AH2375)-1)*(PASSYDS)</f>
        <v>0</v>
      </c>
      <c r="BL2375" s="1">
        <f ca="1">IF(INDEX(passing_yds,CELL("Row",AI2375)-1)&gt;=300,3,0)</f>
        <v>0</v>
      </c>
      <c r="BM2375" s="1">
        <f ca="1">INDEX(passing_ints,CELL("Row",AJ2375)-1)*(INT)</f>
        <v>0</v>
      </c>
      <c r="BN2375" s="1">
        <f ca="1">INDEX(rushing_yds,CELL("Row",AK2375)-1)*(RUSHYDS)</f>
        <v>0</v>
      </c>
      <c r="BO2375" s="1">
        <f ca="1">INDEX(rushing_tds,CELL("Row",AK2375)-1)*(RUSHTD)</f>
        <v>0</v>
      </c>
      <c r="BP2375" s="1">
        <f ca="1">IF(INDEX(rushing_yds,CELL("Row",AI2375)-1)&gt;=100,3,0)</f>
        <v>0</v>
      </c>
      <c r="BQ2375" s="1">
        <f ca="1">INDEX(receiving_yds,CELL("Row",AN2375)-1)*(RECYDS)</f>
        <v>0</v>
      </c>
      <c r="BR2375" s="1">
        <f ca="1">INDEX(receiving_rec,CELL("Row",AO2375)-1)*(REC)</f>
        <v>0</v>
      </c>
      <c r="BS2375" s="1">
        <f ca="1">INDEX(receiving_tds,CELL("Row",AP2375)-1)*(RECTD)</f>
        <v>0</v>
      </c>
      <c r="BT2375" s="1">
        <f ca="1">IF(INDEX(receiving_yds,CELL("Row",AI2375)-1)&gt;=100,3,0)</f>
        <v>0</v>
      </c>
      <c r="BU2375" s="1">
        <f ca="1">INDEX(puntret_tds,CELL("Row",AR2375)-1)*(PUNTKORETTD)+INDEX(kickret_tds,CELL("Row",AR2375)-1)*(PUNTKORETTD)</f>
        <v>0</v>
      </c>
      <c r="BV2375" s="1">
        <f ca="1">INDEX(fumbles_tot,CELL("Row",AS2375)-1)*(FUM)</f>
        <v>0</v>
      </c>
      <c r="BW2375" s="1">
        <f ca="1">(INDEX(passing_twoptm,CELL("Row",AT2375)-1)+INDEX(rushing_twoptm,CELL("Row",AT2375)-1)+INDEX(receiving_twoptm,CELL("Row",AT2375)-1))*(_2PTCONV)</f>
        <v>0</v>
      </c>
      <c r="BX2375" s="1">
        <f ca="1">SUM(BJ2375:BW2375)</f>
        <v>0</v>
      </c>
    </row>
    <row r="2376" spans="1:76" x14ac:dyDescent="0.25">
      <c r="A2376" s="1" t="s">
        <v>1051</v>
      </c>
      <c r="B2376" s="1" t="s">
        <v>2050</v>
      </c>
      <c r="C2376" s="1" t="s">
        <v>135</v>
      </c>
      <c r="D2376" s="1" t="s">
        <v>2013</v>
      </c>
      <c r="E2376" s="1" t="s">
        <v>112</v>
      </c>
      <c r="F2376">
        <v>1</v>
      </c>
      <c r="G2376">
        <v>0</v>
      </c>
      <c r="H2376">
        <v>0</v>
      </c>
      <c r="I2376">
        <v>0</v>
      </c>
      <c r="J2376">
        <v>1</v>
      </c>
      <c r="BI2376" s="4">
        <v>4</v>
      </c>
      <c r="BJ2376" s="1">
        <f ca="1">INDEX(passing_tds,CELL("Row",AG2376)-1)*(PASSTD)</f>
        <v>0</v>
      </c>
      <c r="BK2376" s="1">
        <f ca="1">INDEX(passing_yds,CELL("Row",AH2376)-1)*(PASSYDS)</f>
        <v>0</v>
      </c>
      <c r="BL2376" s="1">
        <f ca="1">IF(INDEX(passing_yds,CELL("Row",AI2376)-1)&gt;=300,3,0)</f>
        <v>0</v>
      </c>
      <c r="BM2376" s="1">
        <f ca="1">INDEX(passing_ints,CELL("Row",AJ2376)-1)*(INT)</f>
        <v>0</v>
      </c>
      <c r="BN2376" s="1">
        <f ca="1">INDEX(rushing_yds,CELL("Row",AK2376)-1)*(RUSHYDS)</f>
        <v>0</v>
      </c>
      <c r="BO2376" s="1">
        <f ca="1">INDEX(rushing_tds,CELL("Row",AK2376)-1)*(RUSHTD)</f>
        <v>0</v>
      </c>
      <c r="BP2376" s="1">
        <f ca="1">IF(INDEX(rushing_yds,CELL("Row",AI2376)-1)&gt;=100,3,0)</f>
        <v>0</v>
      </c>
      <c r="BQ2376" s="1">
        <f ca="1">INDEX(receiving_yds,CELL("Row",AN2376)-1)*(RECYDS)</f>
        <v>0</v>
      </c>
      <c r="BR2376" s="1">
        <f ca="1">INDEX(receiving_rec,CELL("Row",AO2376)-1)*(REC)</f>
        <v>0</v>
      </c>
      <c r="BS2376" s="1">
        <f ca="1">INDEX(receiving_tds,CELL("Row",AP2376)-1)*(RECTD)</f>
        <v>0</v>
      </c>
      <c r="BT2376" s="1">
        <f ca="1">IF(INDEX(receiving_yds,CELL("Row",AI2376)-1)&gt;=100,3,0)</f>
        <v>0</v>
      </c>
      <c r="BU2376" s="1">
        <f ca="1">INDEX(puntret_tds,CELL("Row",AR2376)-1)*(PUNTKORETTD)+INDEX(kickret_tds,CELL("Row",AR2376)-1)*(PUNTKORETTD)</f>
        <v>0</v>
      </c>
      <c r="BV2376" s="1">
        <f ca="1">INDEX(fumbles_tot,CELL("Row",AS2376)-1)*(FUM)</f>
        <v>0</v>
      </c>
      <c r="BW2376" s="1">
        <f ca="1">(INDEX(passing_twoptm,CELL("Row",AT2376)-1)+INDEX(rushing_twoptm,CELL("Row",AT2376)-1)+INDEX(receiving_twoptm,CELL("Row",AT2376)-1))*(_2PTCONV)</f>
        <v>0</v>
      </c>
      <c r="BX2376" s="1">
        <f ca="1">SUM(BJ2376:BW2376)</f>
        <v>0</v>
      </c>
    </row>
    <row r="2377" spans="1:76" x14ac:dyDescent="0.25">
      <c r="A2377" s="1" t="s">
        <v>2051</v>
      </c>
      <c r="B2377" s="1" t="s">
        <v>2052</v>
      </c>
      <c r="C2377" s="1" t="s">
        <v>135</v>
      </c>
      <c r="D2377" s="1" t="s">
        <v>2013</v>
      </c>
      <c r="E2377" s="1" t="s">
        <v>105</v>
      </c>
      <c r="F2377">
        <v>0</v>
      </c>
      <c r="G2377">
        <v>0</v>
      </c>
      <c r="H2377">
        <v>0</v>
      </c>
      <c r="I2377">
        <v>0</v>
      </c>
      <c r="J2377">
        <v>1</v>
      </c>
      <c r="BI2377" s="4">
        <v>4</v>
      </c>
      <c r="BJ2377" s="1">
        <f ca="1">INDEX(passing_tds,CELL("Row",AG2377)-1)*(PASSTD)</f>
        <v>0</v>
      </c>
      <c r="BK2377" s="1">
        <f ca="1">INDEX(passing_yds,CELL("Row",AH2377)-1)*(PASSYDS)</f>
        <v>0</v>
      </c>
      <c r="BL2377" s="1">
        <f ca="1">IF(INDEX(passing_yds,CELL("Row",AI2377)-1)&gt;=300,3,0)</f>
        <v>0</v>
      </c>
      <c r="BM2377" s="1">
        <f ca="1">INDEX(passing_ints,CELL("Row",AJ2377)-1)*(INT)</f>
        <v>0</v>
      </c>
      <c r="BN2377" s="1">
        <f ca="1">INDEX(rushing_yds,CELL("Row",AK2377)-1)*(RUSHYDS)</f>
        <v>0</v>
      </c>
      <c r="BO2377" s="1">
        <f ca="1">INDEX(rushing_tds,CELL("Row",AK2377)-1)*(RUSHTD)</f>
        <v>0</v>
      </c>
      <c r="BP2377" s="1">
        <f ca="1">IF(INDEX(rushing_yds,CELL("Row",AI2377)-1)&gt;=100,3,0)</f>
        <v>0</v>
      </c>
      <c r="BQ2377" s="1">
        <f ca="1">INDEX(receiving_yds,CELL("Row",AN2377)-1)*(RECYDS)</f>
        <v>0</v>
      </c>
      <c r="BR2377" s="1">
        <f ca="1">INDEX(receiving_rec,CELL("Row",AO2377)-1)*(REC)</f>
        <v>0</v>
      </c>
      <c r="BS2377" s="1">
        <f ca="1">INDEX(receiving_tds,CELL("Row",AP2377)-1)*(RECTD)</f>
        <v>0</v>
      </c>
      <c r="BT2377" s="1">
        <f ca="1">IF(INDEX(receiving_yds,CELL("Row",AI2377)-1)&gt;=100,3,0)</f>
        <v>0</v>
      </c>
      <c r="BU2377" s="1">
        <f ca="1">INDEX(puntret_tds,CELL("Row",AR2377)-1)*(PUNTKORETTD)+INDEX(kickret_tds,CELL("Row",AR2377)-1)*(PUNTKORETTD)</f>
        <v>0</v>
      </c>
      <c r="BV2377" s="1">
        <f ca="1">INDEX(fumbles_tot,CELL("Row",AS2377)-1)*(FUM)</f>
        <v>0</v>
      </c>
      <c r="BW2377" s="1">
        <f ca="1">(INDEX(passing_twoptm,CELL("Row",AT2377)-1)+INDEX(rushing_twoptm,CELL("Row",AT2377)-1)+INDEX(receiving_twoptm,CELL("Row",AT2377)-1))*(_2PTCONV)</f>
        <v>0</v>
      </c>
      <c r="BX2377" s="1">
        <f ca="1">SUM(BJ2377:BW2377)</f>
        <v>0</v>
      </c>
    </row>
    <row r="2378" spans="1:76" x14ac:dyDescent="0.25">
      <c r="A2378" s="1" t="s">
        <v>2053</v>
      </c>
      <c r="B2378" s="1" t="s">
        <v>2054</v>
      </c>
      <c r="C2378" s="1" t="s">
        <v>135</v>
      </c>
      <c r="D2378" s="1" t="s">
        <v>2013</v>
      </c>
      <c r="E2378" s="1" t="s">
        <v>165</v>
      </c>
      <c r="F2378">
        <v>1</v>
      </c>
      <c r="G2378">
        <v>0</v>
      </c>
      <c r="H2378">
        <v>0</v>
      </c>
      <c r="I2378">
        <v>0</v>
      </c>
      <c r="J2378">
        <v>4</v>
      </c>
      <c r="BI2378" s="4">
        <v>4</v>
      </c>
      <c r="BJ2378" s="1">
        <f ca="1">INDEX(passing_tds,CELL("Row",AG2378)-1)*(PASSTD)</f>
        <v>0</v>
      </c>
      <c r="BK2378" s="1">
        <f ca="1">INDEX(passing_yds,CELL("Row",AH2378)-1)*(PASSYDS)</f>
        <v>0</v>
      </c>
      <c r="BL2378" s="1">
        <f ca="1">IF(INDEX(passing_yds,CELL("Row",AI2378)-1)&gt;=300,3,0)</f>
        <v>0</v>
      </c>
      <c r="BM2378" s="1">
        <f ca="1">INDEX(passing_ints,CELL("Row",AJ2378)-1)*(INT)</f>
        <v>0</v>
      </c>
      <c r="BN2378" s="1">
        <f ca="1">INDEX(rushing_yds,CELL("Row",AK2378)-1)*(RUSHYDS)</f>
        <v>0</v>
      </c>
      <c r="BO2378" s="1">
        <f ca="1">INDEX(rushing_tds,CELL("Row",AK2378)-1)*(RUSHTD)</f>
        <v>0</v>
      </c>
      <c r="BP2378" s="1">
        <f ca="1">IF(INDEX(rushing_yds,CELL("Row",AI2378)-1)&gt;=100,3,0)</f>
        <v>0</v>
      </c>
      <c r="BQ2378" s="1">
        <f ca="1">INDEX(receiving_yds,CELL("Row",AN2378)-1)*(RECYDS)</f>
        <v>0</v>
      </c>
      <c r="BR2378" s="1">
        <f ca="1">INDEX(receiving_rec,CELL("Row",AO2378)-1)*(REC)</f>
        <v>0</v>
      </c>
      <c r="BS2378" s="1">
        <f ca="1">INDEX(receiving_tds,CELL("Row",AP2378)-1)*(RECTD)</f>
        <v>0</v>
      </c>
      <c r="BT2378" s="1">
        <f ca="1">IF(INDEX(receiving_yds,CELL("Row",AI2378)-1)&gt;=100,3,0)</f>
        <v>0</v>
      </c>
      <c r="BU2378" s="1">
        <f ca="1">INDEX(puntret_tds,CELL("Row",AR2378)-1)*(PUNTKORETTD)+INDEX(kickret_tds,CELL("Row",AR2378)-1)*(PUNTKORETTD)</f>
        <v>0</v>
      </c>
      <c r="BV2378" s="1">
        <f ca="1">INDEX(fumbles_tot,CELL("Row",AS2378)-1)*(FUM)</f>
        <v>0</v>
      </c>
      <c r="BW2378" s="1">
        <f ca="1">(INDEX(passing_twoptm,CELL("Row",AT2378)-1)+INDEX(rushing_twoptm,CELL("Row",AT2378)-1)+INDEX(receiving_twoptm,CELL("Row",AT2378)-1))*(_2PTCONV)</f>
        <v>0</v>
      </c>
      <c r="BX2378" s="1">
        <f ca="1">SUM(BJ2378:BW2378)</f>
        <v>0</v>
      </c>
    </row>
    <row r="2379" spans="1:76" x14ac:dyDescent="0.25">
      <c r="A2379" s="1" t="s">
        <v>2055</v>
      </c>
      <c r="B2379" s="1" t="s">
        <v>2056</v>
      </c>
      <c r="C2379" s="1" t="s">
        <v>135</v>
      </c>
      <c r="D2379" s="1" t="s">
        <v>2013</v>
      </c>
      <c r="E2379" s="1" t="s">
        <v>100</v>
      </c>
      <c r="F2379">
        <v>0</v>
      </c>
      <c r="G2379">
        <v>0</v>
      </c>
      <c r="H2379">
        <v>0</v>
      </c>
      <c r="I2379">
        <v>0</v>
      </c>
      <c r="J2379">
        <v>4</v>
      </c>
      <c r="BI2379" s="4">
        <v>4</v>
      </c>
      <c r="BJ2379" s="1">
        <f ca="1">INDEX(passing_tds,CELL("Row",AG2379)-1)*(PASSTD)</f>
        <v>0</v>
      </c>
      <c r="BK2379" s="1">
        <f ca="1">INDEX(passing_yds,CELL("Row",AH2379)-1)*(PASSYDS)</f>
        <v>0</v>
      </c>
      <c r="BL2379" s="1">
        <f ca="1">IF(INDEX(passing_yds,CELL("Row",AI2379)-1)&gt;=300,3,0)</f>
        <v>0</v>
      </c>
      <c r="BM2379" s="1">
        <f ca="1">INDEX(passing_ints,CELL("Row",AJ2379)-1)*(INT)</f>
        <v>0</v>
      </c>
      <c r="BN2379" s="1">
        <f ca="1">INDEX(rushing_yds,CELL("Row",AK2379)-1)*(RUSHYDS)</f>
        <v>0</v>
      </c>
      <c r="BO2379" s="1">
        <f ca="1">INDEX(rushing_tds,CELL("Row",AK2379)-1)*(RUSHTD)</f>
        <v>0</v>
      </c>
      <c r="BP2379" s="1">
        <f ca="1">IF(INDEX(rushing_yds,CELL("Row",AI2379)-1)&gt;=100,3,0)</f>
        <v>0</v>
      </c>
      <c r="BQ2379" s="1">
        <f ca="1">INDEX(receiving_yds,CELL("Row",AN2379)-1)*(RECYDS)</f>
        <v>0</v>
      </c>
      <c r="BR2379" s="1">
        <f ca="1">INDEX(receiving_rec,CELL("Row",AO2379)-1)*(REC)</f>
        <v>0</v>
      </c>
      <c r="BS2379" s="1">
        <f ca="1">INDEX(receiving_tds,CELL("Row",AP2379)-1)*(RECTD)</f>
        <v>0</v>
      </c>
      <c r="BT2379" s="1">
        <f ca="1">IF(INDEX(receiving_yds,CELL("Row",AI2379)-1)&gt;=100,3,0)</f>
        <v>0</v>
      </c>
      <c r="BU2379" s="1">
        <f ca="1">INDEX(puntret_tds,CELL("Row",AR2379)-1)*(PUNTKORETTD)+INDEX(kickret_tds,CELL("Row",AR2379)-1)*(PUNTKORETTD)</f>
        <v>0</v>
      </c>
      <c r="BV2379" s="1">
        <f ca="1">INDEX(fumbles_tot,CELL("Row",AS2379)-1)*(FUM)</f>
        <v>0</v>
      </c>
      <c r="BW2379" s="1">
        <f ca="1">(INDEX(passing_twoptm,CELL("Row",AT2379)-1)+INDEX(rushing_twoptm,CELL("Row",AT2379)-1)+INDEX(receiving_twoptm,CELL("Row",AT2379)-1))*(_2PTCONV)</f>
        <v>0</v>
      </c>
      <c r="BX2379" s="1">
        <f ca="1">SUM(BJ2379:BW2379)</f>
        <v>0</v>
      </c>
    </row>
    <row r="2380" spans="1:76" x14ac:dyDescent="0.25">
      <c r="A2380" s="1" t="s">
        <v>2057</v>
      </c>
      <c r="B2380" s="1" t="s">
        <v>2058</v>
      </c>
      <c r="C2380" s="1" t="s">
        <v>135</v>
      </c>
      <c r="D2380" s="1" t="s">
        <v>2013</v>
      </c>
      <c r="E2380" s="1" t="s">
        <v>94</v>
      </c>
      <c r="F2380">
        <v>1</v>
      </c>
      <c r="G2380">
        <v>0</v>
      </c>
      <c r="H2380">
        <v>0</v>
      </c>
      <c r="I2380">
        <v>0</v>
      </c>
      <c r="J2380">
        <v>0</v>
      </c>
      <c r="BI2380" s="4">
        <v>4</v>
      </c>
      <c r="BJ2380" s="1">
        <f ca="1">INDEX(passing_tds,CELL("Row",AG2380)-1)*(PASSTD)</f>
        <v>0</v>
      </c>
      <c r="BK2380" s="1">
        <f ca="1">INDEX(passing_yds,CELL("Row",AH2380)-1)*(PASSYDS)</f>
        <v>0</v>
      </c>
      <c r="BL2380" s="1">
        <f ca="1">IF(INDEX(passing_yds,CELL("Row",AI2380)-1)&gt;=300,3,0)</f>
        <v>0</v>
      </c>
      <c r="BM2380" s="1">
        <f ca="1">INDEX(passing_ints,CELL("Row",AJ2380)-1)*(INT)</f>
        <v>0</v>
      </c>
      <c r="BN2380" s="1">
        <f ca="1">INDEX(rushing_yds,CELL("Row",AK2380)-1)*(RUSHYDS)</f>
        <v>0</v>
      </c>
      <c r="BO2380" s="1">
        <f ca="1">INDEX(rushing_tds,CELL("Row",AK2380)-1)*(RUSHTD)</f>
        <v>0</v>
      </c>
      <c r="BP2380" s="1">
        <f ca="1">IF(INDEX(rushing_yds,CELL("Row",AI2380)-1)&gt;=100,3,0)</f>
        <v>0</v>
      </c>
      <c r="BQ2380" s="1">
        <f ca="1">INDEX(receiving_yds,CELL("Row",AN2380)-1)*(RECYDS)</f>
        <v>0</v>
      </c>
      <c r="BR2380" s="1">
        <f ca="1">INDEX(receiving_rec,CELL("Row",AO2380)-1)*(REC)</f>
        <v>0</v>
      </c>
      <c r="BS2380" s="1">
        <f ca="1">INDEX(receiving_tds,CELL("Row",AP2380)-1)*(RECTD)</f>
        <v>0</v>
      </c>
      <c r="BT2380" s="1">
        <f ca="1">IF(INDEX(receiving_yds,CELL("Row",AI2380)-1)&gt;=100,3,0)</f>
        <v>0</v>
      </c>
      <c r="BU2380" s="1">
        <f ca="1">INDEX(puntret_tds,CELL("Row",AR2380)-1)*(PUNTKORETTD)+INDEX(kickret_tds,CELL("Row",AR2380)-1)*(PUNTKORETTD)</f>
        <v>0</v>
      </c>
      <c r="BV2380" s="1">
        <f ca="1">INDEX(fumbles_tot,CELL("Row",AS2380)-1)*(FUM)</f>
        <v>0</v>
      </c>
      <c r="BW2380" s="1">
        <f ca="1">(INDEX(passing_twoptm,CELL("Row",AT2380)-1)+INDEX(rushing_twoptm,CELL("Row",AT2380)-1)+INDEX(receiving_twoptm,CELL("Row",AT2380)-1))*(_2PTCONV)</f>
        <v>0</v>
      </c>
      <c r="BX2380" s="1">
        <f ca="1">SUM(BJ2380:BW2380)</f>
        <v>0</v>
      </c>
    </row>
    <row r="2381" spans="1:76" x14ac:dyDescent="0.25">
      <c r="A2381" s="1" t="s">
        <v>2059</v>
      </c>
      <c r="B2381" s="1" t="s">
        <v>2060</v>
      </c>
      <c r="C2381" s="1" t="s">
        <v>135</v>
      </c>
      <c r="D2381" s="1" t="s">
        <v>2013</v>
      </c>
      <c r="E2381" s="1" t="s">
        <v>94</v>
      </c>
      <c r="F2381">
        <v>0</v>
      </c>
      <c r="G2381">
        <v>0</v>
      </c>
      <c r="H2381">
        <v>0</v>
      </c>
      <c r="I2381">
        <v>0</v>
      </c>
      <c r="J2381">
        <v>1</v>
      </c>
      <c r="BI2381" s="4">
        <v>4</v>
      </c>
      <c r="BJ2381" s="1">
        <f ca="1">INDEX(passing_tds,CELL("Row",AG2381)-1)*(PASSTD)</f>
        <v>0</v>
      </c>
      <c r="BK2381" s="1">
        <f ca="1">INDEX(passing_yds,CELL("Row",AH2381)-1)*(PASSYDS)</f>
        <v>0</v>
      </c>
      <c r="BL2381" s="1">
        <f ca="1">IF(INDEX(passing_yds,CELL("Row",AI2381)-1)&gt;=300,3,0)</f>
        <v>0</v>
      </c>
      <c r="BM2381" s="1">
        <f ca="1">INDEX(passing_ints,CELL("Row",AJ2381)-1)*(INT)</f>
        <v>0</v>
      </c>
      <c r="BN2381" s="1">
        <f ca="1">INDEX(rushing_yds,CELL("Row",AK2381)-1)*(RUSHYDS)</f>
        <v>0</v>
      </c>
      <c r="BO2381" s="1">
        <f ca="1">INDEX(rushing_tds,CELL("Row",AK2381)-1)*(RUSHTD)</f>
        <v>0</v>
      </c>
      <c r="BP2381" s="1">
        <f ca="1">IF(INDEX(rushing_yds,CELL("Row",AI2381)-1)&gt;=100,3,0)</f>
        <v>0</v>
      </c>
      <c r="BQ2381" s="1">
        <f ca="1">INDEX(receiving_yds,CELL("Row",AN2381)-1)*(RECYDS)</f>
        <v>0</v>
      </c>
      <c r="BR2381" s="1">
        <f ca="1">INDEX(receiving_rec,CELL("Row",AO2381)-1)*(REC)</f>
        <v>0</v>
      </c>
      <c r="BS2381" s="1">
        <f ca="1">INDEX(receiving_tds,CELL("Row",AP2381)-1)*(RECTD)</f>
        <v>0</v>
      </c>
      <c r="BT2381" s="1">
        <f ca="1">IF(INDEX(receiving_yds,CELL("Row",AI2381)-1)&gt;=100,3,0)</f>
        <v>0</v>
      </c>
      <c r="BU2381" s="1">
        <f ca="1">INDEX(puntret_tds,CELL("Row",AR2381)-1)*(PUNTKORETTD)+INDEX(kickret_tds,CELL("Row",AR2381)-1)*(PUNTKORETTD)</f>
        <v>0</v>
      </c>
      <c r="BV2381" s="1">
        <f ca="1">INDEX(fumbles_tot,CELL("Row",AS2381)-1)*(FUM)</f>
        <v>0</v>
      </c>
      <c r="BW2381" s="1">
        <f ca="1">(INDEX(passing_twoptm,CELL("Row",AT2381)-1)+INDEX(rushing_twoptm,CELL("Row",AT2381)-1)+INDEX(receiving_twoptm,CELL("Row",AT2381)-1))*(_2PTCONV)</f>
        <v>0</v>
      </c>
      <c r="BX2381" s="1">
        <f ca="1">SUM(BJ2381:BW2381)</f>
        <v>0</v>
      </c>
    </row>
    <row r="2382" spans="1:76" x14ac:dyDescent="0.25">
      <c r="A2382" s="1" t="s">
        <v>2061</v>
      </c>
      <c r="B2382" s="1" t="s">
        <v>2062</v>
      </c>
      <c r="C2382" s="1" t="s">
        <v>135</v>
      </c>
      <c r="D2382" s="1" t="s">
        <v>2013</v>
      </c>
      <c r="E2382" s="1" t="s">
        <v>112</v>
      </c>
      <c r="F2382">
        <v>1</v>
      </c>
      <c r="G2382">
        <v>0</v>
      </c>
      <c r="H2382">
        <v>0</v>
      </c>
      <c r="I2382">
        <v>0</v>
      </c>
      <c r="J2382">
        <v>0</v>
      </c>
      <c r="BI2382" s="4">
        <v>4</v>
      </c>
      <c r="BJ2382" s="1">
        <f ca="1">INDEX(passing_tds,CELL("Row",AG2382)-1)*(PASSTD)</f>
        <v>0</v>
      </c>
      <c r="BK2382" s="1">
        <f ca="1">INDEX(passing_yds,CELL("Row",AH2382)-1)*(PASSYDS)</f>
        <v>0</v>
      </c>
      <c r="BL2382" s="1">
        <f ca="1">IF(INDEX(passing_yds,CELL("Row",AI2382)-1)&gt;=300,3,0)</f>
        <v>0</v>
      </c>
      <c r="BM2382" s="1">
        <f ca="1">INDEX(passing_ints,CELL("Row",AJ2382)-1)*(INT)</f>
        <v>0</v>
      </c>
      <c r="BN2382" s="1">
        <f ca="1">INDEX(rushing_yds,CELL("Row",AK2382)-1)*(RUSHYDS)</f>
        <v>0</v>
      </c>
      <c r="BO2382" s="1">
        <f ca="1">INDEX(rushing_tds,CELL("Row",AK2382)-1)*(RUSHTD)</f>
        <v>0</v>
      </c>
      <c r="BP2382" s="1">
        <f ca="1">IF(INDEX(rushing_yds,CELL("Row",AI2382)-1)&gt;=100,3,0)</f>
        <v>0</v>
      </c>
      <c r="BQ2382" s="1">
        <f ca="1">INDEX(receiving_yds,CELL("Row",AN2382)-1)*(RECYDS)</f>
        <v>0</v>
      </c>
      <c r="BR2382" s="1">
        <f ca="1">INDEX(receiving_rec,CELL("Row",AO2382)-1)*(REC)</f>
        <v>0</v>
      </c>
      <c r="BS2382" s="1">
        <f ca="1">INDEX(receiving_tds,CELL("Row",AP2382)-1)*(RECTD)</f>
        <v>0</v>
      </c>
      <c r="BT2382" s="1">
        <f ca="1">IF(INDEX(receiving_yds,CELL("Row",AI2382)-1)&gt;=100,3,0)</f>
        <v>0</v>
      </c>
      <c r="BU2382" s="1">
        <f ca="1">INDEX(puntret_tds,CELL("Row",AR2382)-1)*(PUNTKORETTD)+INDEX(kickret_tds,CELL("Row",AR2382)-1)*(PUNTKORETTD)</f>
        <v>0</v>
      </c>
      <c r="BV2382" s="1">
        <f ca="1">INDEX(fumbles_tot,CELL("Row",AS2382)-1)*(FUM)</f>
        <v>0</v>
      </c>
      <c r="BW2382" s="1">
        <f ca="1">(INDEX(passing_twoptm,CELL("Row",AT2382)-1)+INDEX(rushing_twoptm,CELL("Row",AT2382)-1)+INDEX(receiving_twoptm,CELL("Row",AT2382)-1))*(_2PTCONV)</f>
        <v>0</v>
      </c>
      <c r="BX2382" s="1">
        <f ca="1">SUM(BJ2382:BW2382)</f>
        <v>0</v>
      </c>
    </row>
    <row r="2383" spans="1:76" x14ac:dyDescent="0.25">
      <c r="A2383" s="1" t="s">
        <v>2063</v>
      </c>
      <c r="B2383" s="1" t="s">
        <v>2064</v>
      </c>
      <c r="C2383" s="1" t="s">
        <v>135</v>
      </c>
      <c r="D2383" s="1" t="s">
        <v>2013</v>
      </c>
      <c r="E2383" s="1" t="s">
        <v>100</v>
      </c>
      <c r="F2383">
        <v>0</v>
      </c>
      <c r="G2383">
        <v>0</v>
      </c>
      <c r="H2383">
        <v>0</v>
      </c>
      <c r="I2383">
        <v>0</v>
      </c>
      <c r="J2383">
        <v>4</v>
      </c>
      <c r="BI2383" s="4">
        <v>4</v>
      </c>
      <c r="BJ2383" s="1">
        <f ca="1">INDEX(passing_tds,CELL("Row",AG2383)-1)*(PASSTD)</f>
        <v>0</v>
      </c>
      <c r="BK2383" s="1">
        <f ca="1">INDEX(passing_yds,CELL("Row",AH2383)-1)*(PASSYDS)</f>
        <v>0</v>
      </c>
      <c r="BL2383" s="1">
        <f ca="1">IF(INDEX(passing_yds,CELL("Row",AI2383)-1)&gt;=300,3,0)</f>
        <v>0</v>
      </c>
      <c r="BM2383" s="1">
        <f ca="1">INDEX(passing_ints,CELL("Row",AJ2383)-1)*(INT)</f>
        <v>0</v>
      </c>
      <c r="BN2383" s="1">
        <f ca="1">INDEX(rushing_yds,CELL("Row",AK2383)-1)*(RUSHYDS)</f>
        <v>0</v>
      </c>
      <c r="BO2383" s="1">
        <f ca="1">INDEX(rushing_tds,CELL("Row",AK2383)-1)*(RUSHTD)</f>
        <v>0</v>
      </c>
      <c r="BP2383" s="1">
        <f ca="1">IF(INDEX(rushing_yds,CELL("Row",AI2383)-1)&gt;=100,3,0)</f>
        <v>0</v>
      </c>
      <c r="BQ2383" s="1">
        <f ca="1">INDEX(receiving_yds,CELL("Row",AN2383)-1)*(RECYDS)</f>
        <v>0</v>
      </c>
      <c r="BR2383" s="1">
        <f ca="1">INDEX(receiving_rec,CELL("Row",AO2383)-1)*(REC)</f>
        <v>0</v>
      </c>
      <c r="BS2383" s="1">
        <f ca="1">INDEX(receiving_tds,CELL("Row",AP2383)-1)*(RECTD)</f>
        <v>0</v>
      </c>
      <c r="BT2383" s="1">
        <f ca="1">IF(INDEX(receiving_yds,CELL("Row",AI2383)-1)&gt;=100,3,0)</f>
        <v>0</v>
      </c>
      <c r="BU2383" s="1">
        <f ca="1">INDEX(puntret_tds,CELL("Row",AR2383)-1)*(PUNTKORETTD)+INDEX(kickret_tds,CELL("Row",AR2383)-1)*(PUNTKORETTD)</f>
        <v>0</v>
      </c>
      <c r="BV2383" s="1">
        <f ca="1">INDEX(fumbles_tot,CELL("Row",AS2383)-1)*(FUM)</f>
        <v>0</v>
      </c>
      <c r="BW2383" s="1">
        <f ca="1">(INDEX(passing_twoptm,CELL("Row",AT2383)-1)+INDEX(rushing_twoptm,CELL("Row",AT2383)-1)+INDEX(receiving_twoptm,CELL("Row",AT2383)-1))*(_2PTCONV)</f>
        <v>0</v>
      </c>
      <c r="BX2383" s="1">
        <f ca="1">SUM(BJ2383:BW2383)</f>
        <v>0</v>
      </c>
    </row>
    <row r="2384" spans="1:76" x14ac:dyDescent="0.25">
      <c r="A2384" s="1" t="s">
        <v>2065</v>
      </c>
      <c r="B2384" s="1" t="s">
        <v>2066</v>
      </c>
      <c r="C2384" s="1" t="s">
        <v>135</v>
      </c>
      <c r="D2384" s="1" t="s">
        <v>2013</v>
      </c>
      <c r="E2384" s="1" t="s">
        <v>112</v>
      </c>
      <c r="F2384">
        <v>0</v>
      </c>
      <c r="G2384">
        <v>0</v>
      </c>
      <c r="H2384">
        <v>0</v>
      </c>
      <c r="I2384">
        <v>0</v>
      </c>
      <c r="J2384">
        <v>3</v>
      </c>
      <c r="BI2384" s="4">
        <v>4</v>
      </c>
      <c r="BJ2384" s="1">
        <f ca="1">INDEX(passing_tds,CELL("Row",AG2384)-1)*(PASSTD)</f>
        <v>0</v>
      </c>
      <c r="BK2384" s="1">
        <f ca="1">INDEX(passing_yds,CELL("Row",AH2384)-1)*(PASSYDS)</f>
        <v>0</v>
      </c>
      <c r="BL2384" s="1">
        <f ca="1">IF(INDEX(passing_yds,CELL("Row",AI2384)-1)&gt;=300,3,0)</f>
        <v>0</v>
      </c>
      <c r="BM2384" s="1">
        <f ca="1">INDEX(passing_ints,CELL("Row",AJ2384)-1)*(INT)</f>
        <v>0</v>
      </c>
      <c r="BN2384" s="1">
        <f ca="1">INDEX(rushing_yds,CELL("Row",AK2384)-1)*(RUSHYDS)</f>
        <v>0</v>
      </c>
      <c r="BO2384" s="1">
        <f ca="1">INDEX(rushing_tds,CELL("Row",AK2384)-1)*(RUSHTD)</f>
        <v>0</v>
      </c>
      <c r="BP2384" s="1">
        <f ca="1">IF(INDEX(rushing_yds,CELL("Row",AI2384)-1)&gt;=100,3,0)</f>
        <v>0</v>
      </c>
      <c r="BQ2384" s="1">
        <f ca="1">INDEX(receiving_yds,CELL("Row",AN2384)-1)*(RECYDS)</f>
        <v>0</v>
      </c>
      <c r="BR2384" s="1">
        <f ca="1">INDEX(receiving_rec,CELL("Row",AO2384)-1)*(REC)</f>
        <v>0</v>
      </c>
      <c r="BS2384" s="1">
        <f ca="1">INDEX(receiving_tds,CELL("Row",AP2384)-1)*(RECTD)</f>
        <v>0</v>
      </c>
      <c r="BT2384" s="1">
        <f ca="1">IF(INDEX(receiving_yds,CELL("Row",AI2384)-1)&gt;=100,3,0)</f>
        <v>0</v>
      </c>
      <c r="BU2384" s="1">
        <f ca="1">INDEX(puntret_tds,CELL("Row",AR2384)-1)*(PUNTKORETTD)+INDEX(kickret_tds,CELL("Row",AR2384)-1)*(PUNTKORETTD)</f>
        <v>0</v>
      </c>
      <c r="BV2384" s="1">
        <f ca="1">INDEX(fumbles_tot,CELL("Row",AS2384)-1)*(FUM)</f>
        <v>0</v>
      </c>
      <c r="BW2384" s="1">
        <f ca="1">(INDEX(passing_twoptm,CELL("Row",AT2384)-1)+INDEX(rushing_twoptm,CELL("Row",AT2384)-1)+INDEX(receiving_twoptm,CELL("Row",AT2384)-1))*(_2PTCONV)</f>
        <v>0</v>
      </c>
      <c r="BX2384" s="1">
        <f ca="1">SUM(BJ2384:BW2384)</f>
        <v>0</v>
      </c>
    </row>
    <row r="2385" spans="1:76" x14ac:dyDescent="0.25">
      <c r="A2385" s="1" t="s">
        <v>280</v>
      </c>
      <c r="B2385" s="1" t="s">
        <v>281</v>
      </c>
      <c r="C2385" s="1" t="s">
        <v>62</v>
      </c>
      <c r="D2385" s="1" t="s">
        <v>263</v>
      </c>
      <c r="E2385" s="1" t="s">
        <v>88</v>
      </c>
      <c r="P2385">
        <v>3</v>
      </c>
      <c r="Q2385">
        <v>2</v>
      </c>
      <c r="R2385">
        <v>51</v>
      </c>
      <c r="S2385">
        <v>6</v>
      </c>
      <c r="T2385">
        <v>2</v>
      </c>
      <c r="U2385">
        <v>0</v>
      </c>
      <c r="V2385">
        <v>2</v>
      </c>
      <c r="W2385">
        <v>0</v>
      </c>
      <c r="X2385">
        <v>2</v>
      </c>
      <c r="AK2385">
        <v>43</v>
      </c>
      <c r="AL2385">
        <v>1</v>
      </c>
      <c r="AM2385">
        <v>43</v>
      </c>
      <c r="AN2385">
        <v>1</v>
      </c>
      <c r="AO2385">
        <v>43</v>
      </c>
      <c r="BI2385" s="4">
        <v>4</v>
      </c>
      <c r="BJ2385" s="1">
        <f ca="1">INDEX(passing_tds,CELL("Row",AG2385)-1)*(PASSTD)</f>
        <v>0</v>
      </c>
      <c r="BK2385" s="1">
        <f ca="1">INDEX(passing_yds,CELL("Row",AH2385)-1)*(PASSYDS)</f>
        <v>0</v>
      </c>
      <c r="BL2385" s="1">
        <f ca="1">IF(INDEX(passing_yds,CELL("Row",AI2385)-1)&gt;=300,3,0)</f>
        <v>0</v>
      </c>
      <c r="BM2385" s="1">
        <f ca="1">INDEX(passing_ints,CELL("Row",AJ2385)-1)*(INT)</f>
        <v>0</v>
      </c>
      <c r="BN2385" s="1">
        <f ca="1">INDEX(rushing_yds,CELL("Row",AK2385)-1)*(RUSHYDS)</f>
        <v>0</v>
      </c>
      <c r="BO2385" s="1">
        <f ca="1">INDEX(rushing_tds,CELL("Row",AK2385)-1)*(RUSHTD)</f>
        <v>0</v>
      </c>
      <c r="BP2385" s="1">
        <f ca="1">IF(INDEX(rushing_yds,CELL("Row",AI2385)-1)&gt;=100,3,0)</f>
        <v>0</v>
      </c>
      <c r="BQ2385" s="1">
        <f ca="1">INDEX(receiving_yds,CELL("Row",AN2385)-1)*(RECYDS)</f>
        <v>0</v>
      </c>
      <c r="BR2385" s="1">
        <f ca="1">INDEX(receiving_rec,CELL("Row",AO2385)-1)*(REC)</f>
        <v>0</v>
      </c>
      <c r="BS2385" s="1">
        <f ca="1">INDEX(receiving_tds,CELL("Row",AP2385)-1)*(RECTD)</f>
        <v>0</v>
      </c>
      <c r="BT2385" s="1">
        <f ca="1">IF(INDEX(receiving_yds,CELL("Row",AI2385)-1)&gt;=100,3,0)</f>
        <v>0</v>
      </c>
      <c r="BU2385" s="1">
        <f ca="1">INDEX(puntret_tds,CELL("Row",AR2385)-1)*(PUNTKORETTD)+INDEX(kickret_tds,CELL("Row",AR2385)-1)*(PUNTKORETTD)</f>
        <v>0</v>
      </c>
      <c r="BV2385" s="1">
        <f ca="1">INDEX(fumbles_tot,CELL("Row",AS2385)-1)*(FUM)</f>
        <v>0</v>
      </c>
      <c r="BW2385" s="1">
        <f ca="1">(INDEX(passing_twoptm,CELL("Row",AT2385)-1)+INDEX(rushing_twoptm,CELL("Row",AT2385)-1)+INDEX(receiving_twoptm,CELL("Row",AT2385)-1))*(_2PTCONV)</f>
        <v>0</v>
      </c>
      <c r="BX2385" s="1">
        <f ca="1">SUM(BJ2385:BW2385)</f>
        <v>0</v>
      </c>
    </row>
    <row r="2386" spans="1:76" x14ac:dyDescent="0.25">
      <c r="A2386" s="1" t="s">
        <v>2070</v>
      </c>
      <c r="B2386" s="1" t="s">
        <v>2071</v>
      </c>
      <c r="C2386" s="1" t="s">
        <v>62</v>
      </c>
      <c r="D2386" s="1" t="s">
        <v>263</v>
      </c>
      <c r="E2386" s="1" t="s">
        <v>91</v>
      </c>
      <c r="AK2386">
        <v>41</v>
      </c>
      <c r="AL2386">
        <v>2</v>
      </c>
      <c r="AM2386">
        <v>47</v>
      </c>
      <c r="AN2386">
        <v>3</v>
      </c>
      <c r="AO2386">
        <v>123</v>
      </c>
      <c r="BI2386" s="4">
        <v>4</v>
      </c>
      <c r="BJ2386" s="1">
        <f ca="1">INDEX(passing_tds,CELL("Row",AG2386)-1)*(PASSTD)</f>
        <v>0</v>
      </c>
      <c r="BK2386" s="1">
        <f ca="1">INDEX(passing_yds,CELL("Row",AH2386)-1)*(PASSYDS)</f>
        <v>0</v>
      </c>
      <c r="BL2386" s="1">
        <f ca="1">IF(INDEX(passing_yds,CELL("Row",AI2386)-1)&gt;=300,3,0)</f>
        <v>0</v>
      </c>
      <c r="BM2386" s="1">
        <f ca="1">INDEX(passing_ints,CELL("Row",AJ2386)-1)*(INT)</f>
        <v>0</v>
      </c>
      <c r="BN2386" s="1">
        <f ca="1">INDEX(rushing_yds,CELL("Row",AK2386)-1)*(RUSHYDS)</f>
        <v>0</v>
      </c>
      <c r="BO2386" s="1">
        <f ca="1">INDEX(rushing_tds,CELL("Row",AK2386)-1)*(RUSHTD)</f>
        <v>0</v>
      </c>
      <c r="BP2386" s="1">
        <f ca="1">IF(INDEX(rushing_yds,CELL("Row",AI2386)-1)&gt;=100,3,0)</f>
        <v>0</v>
      </c>
      <c r="BQ2386" s="1">
        <f ca="1">INDEX(receiving_yds,CELL("Row",AN2386)-1)*(RECYDS)</f>
        <v>0</v>
      </c>
      <c r="BR2386" s="1">
        <f ca="1">INDEX(receiving_rec,CELL("Row",AO2386)-1)*(REC)</f>
        <v>0</v>
      </c>
      <c r="BS2386" s="1">
        <f ca="1">INDEX(receiving_tds,CELL("Row",AP2386)-1)*(RECTD)</f>
        <v>0</v>
      </c>
      <c r="BT2386" s="1">
        <f ca="1">IF(INDEX(receiving_yds,CELL("Row",AI2386)-1)&gt;=100,3,0)</f>
        <v>0</v>
      </c>
      <c r="BU2386" s="1">
        <f ca="1">INDEX(puntret_tds,CELL("Row",AR2386)-1)*(PUNTKORETTD)+INDEX(kickret_tds,CELL("Row",AR2386)-1)*(PUNTKORETTD)</f>
        <v>0</v>
      </c>
      <c r="BV2386" s="1">
        <f ca="1">INDEX(fumbles_tot,CELL("Row",AS2386)-1)*(FUM)</f>
        <v>0</v>
      </c>
      <c r="BW2386" s="1">
        <f ca="1">(INDEX(passing_twoptm,CELL("Row",AT2386)-1)+INDEX(rushing_twoptm,CELL("Row",AT2386)-1)+INDEX(receiving_twoptm,CELL("Row",AT2386)-1))*(_2PTCONV)</f>
        <v>0</v>
      </c>
      <c r="BX2386" s="1">
        <f ca="1">SUM(BJ2386:BW2386)</f>
        <v>0</v>
      </c>
    </row>
    <row r="2387" spans="1:76" x14ac:dyDescent="0.25">
      <c r="A2387" s="1" t="s">
        <v>284</v>
      </c>
      <c r="B2387" s="1" t="s">
        <v>285</v>
      </c>
      <c r="C2387" s="1" t="s">
        <v>62</v>
      </c>
      <c r="D2387" s="1" t="s">
        <v>263</v>
      </c>
      <c r="E2387" s="1" t="s">
        <v>69</v>
      </c>
      <c r="Y2387">
        <v>34</v>
      </c>
      <c r="Z2387">
        <v>34</v>
      </c>
      <c r="AA2387">
        <v>0</v>
      </c>
      <c r="AB2387">
        <v>1</v>
      </c>
      <c r="AC2387">
        <v>0</v>
      </c>
      <c r="AP2387">
        <v>11</v>
      </c>
      <c r="AQ2387">
        <v>20</v>
      </c>
      <c r="AR2387">
        <v>0</v>
      </c>
      <c r="AS2387">
        <v>3</v>
      </c>
      <c r="AT2387">
        <v>0</v>
      </c>
      <c r="BI2387" s="4">
        <v>4</v>
      </c>
      <c r="BJ2387" s="1">
        <f ca="1">INDEX(passing_tds,CELL("Row",AG2387)-1)*(PASSTD)</f>
        <v>0</v>
      </c>
      <c r="BK2387" s="1">
        <f ca="1">INDEX(passing_yds,CELL("Row",AH2387)-1)*(PASSYDS)</f>
        <v>0</v>
      </c>
      <c r="BL2387" s="1">
        <f ca="1">IF(INDEX(passing_yds,CELL("Row",AI2387)-1)&gt;=300,3,0)</f>
        <v>0</v>
      </c>
      <c r="BM2387" s="1">
        <f ca="1">INDEX(passing_ints,CELL("Row",AJ2387)-1)*(INT)</f>
        <v>0</v>
      </c>
      <c r="BN2387" s="1">
        <f ca="1">INDEX(rushing_yds,CELL("Row",AK2387)-1)*(RUSHYDS)</f>
        <v>0</v>
      </c>
      <c r="BO2387" s="1">
        <f ca="1">INDEX(rushing_tds,CELL("Row",AK2387)-1)*(RUSHTD)</f>
        <v>0</v>
      </c>
      <c r="BP2387" s="1">
        <f ca="1">IF(INDEX(rushing_yds,CELL("Row",AI2387)-1)&gt;=100,3,0)</f>
        <v>0</v>
      </c>
      <c r="BQ2387" s="1">
        <f ca="1">INDEX(receiving_yds,CELL("Row",AN2387)-1)*(RECYDS)</f>
        <v>0</v>
      </c>
      <c r="BR2387" s="1">
        <f ca="1">INDEX(receiving_rec,CELL("Row",AO2387)-1)*(REC)</f>
        <v>0</v>
      </c>
      <c r="BS2387" s="1">
        <f ca="1">INDEX(receiving_tds,CELL("Row",AP2387)-1)*(RECTD)</f>
        <v>0</v>
      </c>
      <c r="BT2387" s="1">
        <f ca="1">IF(INDEX(receiving_yds,CELL("Row",AI2387)-1)&gt;=100,3,0)</f>
        <v>0</v>
      </c>
      <c r="BU2387" s="1">
        <f ca="1">INDEX(puntret_tds,CELL("Row",AR2387)-1)*(PUNTKORETTD)+INDEX(kickret_tds,CELL("Row",AR2387)-1)*(PUNTKORETTD)</f>
        <v>0</v>
      </c>
      <c r="BV2387" s="1">
        <f ca="1">INDEX(fumbles_tot,CELL("Row",AS2387)-1)*(FUM)</f>
        <v>0</v>
      </c>
      <c r="BW2387" s="1">
        <f ca="1">(INDEX(passing_twoptm,CELL("Row",AT2387)-1)+INDEX(rushing_twoptm,CELL("Row",AT2387)-1)+INDEX(receiving_twoptm,CELL("Row",AT2387)-1))*(_2PTCONV)</f>
        <v>0</v>
      </c>
      <c r="BX2387" s="1">
        <f ca="1">SUM(BJ2387:BW2387)</f>
        <v>0</v>
      </c>
    </row>
    <row r="2388" spans="1:76" x14ac:dyDescent="0.25">
      <c r="A2388" s="1" t="s">
        <v>2072</v>
      </c>
      <c r="B2388" s="1" t="s">
        <v>2073</v>
      </c>
      <c r="C2388" s="1" t="s">
        <v>62</v>
      </c>
      <c r="D2388" s="1" t="s">
        <v>263</v>
      </c>
      <c r="E2388" s="1" t="s">
        <v>100</v>
      </c>
      <c r="F2388">
        <v>0</v>
      </c>
      <c r="G2388">
        <v>0</v>
      </c>
      <c r="H2388">
        <v>0</v>
      </c>
      <c r="I2388">
        <v>0</v>
      </c>
      <c r="J2388">
        <v>4</v>
      </c>
      <c r="BI2388" s="4">
        <v>4</v>
      </c>
      <c r="BJ2388" s="1">
        <f ca="1">INDEX(passing_tds,CELL("Row",AG2388)-1)*(PASSTD)</f>
        <v>0</v>
      </c>
      <c r="BK2388" s="1">
        <f ca="1">INDEX(passing_yds,CELL("Row",AH2388)-1)*(PASSYDS)</f>
        <v>0</v>
      </c>
      <c r="BL2388" s="1">
        <f ca="1">IF(INDEX(passing_yds,CELL("Row",AI2388)-1)&gt;=300,3,0)</f>
        <v>0</v>
      </c>
      <c r="BM2388" s="1">
        <f ca="1">INDEX(passing_ints,CELL("Row",AJ2388)-1)*(INT)</f>
        <v>0</v>
      </c>
      <c r="BN2388" s="1">
        <f ca="1">INDEX(rushing_yds,CELL("Row",AK2388)-1)*(RUSHYDS)</f>
        <v>0</v>
      </c>
      <c r="BO2388" s="1">
        <f ca="1">INDEX(rushing_tds,CELL("Row",AK2388)-1)*(RUSHTD)</f>
        <v>0</v>
      </c>
      <c r="BP2388" s="1">
        <f ca="1">IF(INDEX(rushing_yds,CELL("Row",AI2388)-1)&gt;=100,3,0)</f>
        <v>0</v>
      </c>
      <c r="BQ2388" s="1">
        <f ca="1">INDEX(receiving_yds,CELL("Row",AN2388)-1)*(RECYDS)</f>
        <v>0</v>
      </c>
      <c r="BR2388" s="1">
        <f ca="1">INDEX(receiving_rec,CELL("Row",AO2388)-1)*(REC)</f>
        <v>0</v>
      </c>
      <c r="BS2388" s="1">
        <f ca="1">INDEX(receiving_tds,CELL("Row",AP2388)-1)*(RECTD)</f>
        <v>0</v>
      </c>
      <c r="BT2388" s="1">
        <f ca="1">IF(INDEX(receiving_yds,CELL("Row",AI2388)-1)&gt;=100,3,0)</f>
        <v>0</v>
      </c>
      <c r="BU2388" s="1">
        <f ca="1">INDEX(puntret_tds,CELL("Row",AR2388)-1)*(PUNTKORETTD)+INDEX(kickret_tds,CELL("Row",AR2388)-1)*(PUNTKORETTD)</f>
        <v>0</v>
      </c>
      <c r="BV2388" s="1">
        <f ca="1">INDEX(fumbles_tot,CELL("Row",AS2388)-1)*(FUM)</f>
        <v>0</v>
      </c>
      <c r="BW2388" s="1">
        <f ca="1">(INDEX(passing_twoptm,CELL("Row",AT2388)-1)+INDEX(rushing_twoptm,CELL("Row",AT2388)-1)+INDEX(receiving_twoptm,CELL("Row",AT2388)-1))*(_2PTCONV)</f>
        <v>0</v>
      </c>
      <c r="BX2388" s="1">
        <f ca="1">SUM(BJ2388:BW2388)</f>
        <v>0</v>
      </c>
    </row>
    <row r="2389" spans="1:76" x14ac:dyDescent="0.25">
      <c r="A2389" s="1" t="s">
        <v>288</v>
      </c>
      <c r="B2389" s="1" t="s">
        <v>289</v>
      </c>
      <c r="C2389" s="1" t="s">
        <v>62</v>
      </c>
      <c r="D2389" s="1" t="s">
        <v>263</v>
      </c>
      <c r="E2389" s="1" t="s">
        <v>290</v>
      </c>
      <c r="F2389">
        <v>2</v>
      </c>
      <c r="G2389">
        <v>0</v>
      </c>
      <c r="H2389">
        <v>0</v>
      </c>
      <c r="I2389">
        <v>1</v>
      </c>
      <c r="J2389">
        <v>5</v>
      </c>
      <c r="BI2389" s="4">
        <v>4</v>
      </c>
      <c r="BJ2389" s="1">
        <f ca="1">INDEX(passing_tds,CELL("Row",AG2389)-1)*(PASSTD)</f>
        <v>0</v>
      </c>
      <c r="BK2389" s="1">
        <f ca="1">INDEX(passing_yds,CELL("Row",AH2389)-1)*(PASSYDS)</f>
        <v>0</v>
      </c>
      <c r="BL2389" s="1">
        <f ca="1">IF(INDEX(passing_yds,CELL("Row",AI2389)-1)&gt;=300,3,0)</f>
        <v>0</v>
      </c>
      <c r="BM2389" s="1">
        <f ca="1">INDEX(passing_ints,CELL("Row",AJ2389)-1)*(INT)</f>
        <v>0</v>
      </c>
      <c r="BN2389" s="1">
        <f ca="1">INDEX(rushing_yds,CELL("Row",AK2389)-1)*(RUSHYDS)</f>
        <v>0</v>
      </c>
      <c r="BO2389" s="1">
        <f ca="1">INDEX(rushing_tds,CELL("Row",AK2389)-1)*(RUSHTD)</f>
        <v>0</v>
      </c>
      <c r="BP2389" s="1">
        <f ca="1">IF(INDEX(rushing_yds,CELL("Row",AI2389)-1)&gt;=100,3,0)</f>
        <v>0</v>
      </c>
      <c r="BQ2389" s="1">
        <f ca="1">INDEX(receiving_yds,CELL("Row",AN2389)-1)*(RECYDS)</f>
        <v>0</v>
      </c>
      <c r="BR2389" s="1">
        <f ca="1">INDEX(receiving_rec,CELL("Row",AO2389)-1)*(REC)</f>
        <v>0</v>
      </c>
      <c r="BS2389" s="1">
        <f ca="1">INDEX(receiving_tds,CELL("Row",AP2389)-1)*(RECTD)</f>
        <v>0</v>
      </c>
      <c r="BT2389" s="1">
        <f ca="1">IF(INDEX(receiving_yds,CELL("Row",AI2389)-1)&gt;=100,3,0)</f>
        <v>0</v>
      </c>
      <c r="BU2389" s="1">
        <f ca="1">INDEX(puntret_tds,CELL("Row",AR2389)-1)*(PUNTKORETTD)+INDEX(kickret_tds,CELL("Row",AR2389)-1)*(PUNTKORETTD)</f>
        <v>0</v>
      </c>
      <c r="BV2389" s="1">
        <f ca="1">INDEX(fumbles_tot,CELL("Row",AS2389)-1)*(FUM)</f>
        <v>0</v>
      </c>
      <c r="BW2389" s="1">
        <f ca="1">(INDEX(passing_twoptm,CELL("Row",AT2389)-1)+INDEX(rushing_twoptm,CELL("Row",AT2389)-1)+INDEX(receiving_twoptm,CELL("Row",AT2389)-1))*(_2PTCONV)</f>
        <v>0</v>
      </c>
      <c r="BX2389" s="1">
        <f ca="1">SUM(BJ2389:BW2389)</f>
        <v>0</v>
      </c>
    </row>
    <row r="2390" spans="1:76" x14ac:dyDescent="0.25">
      <c r="A2390" s="1" t="s">
        <v>293</v>
      </c>
      <c r="B2390" s="1" t="s">
        <v>294</v>
      </c>
      <c r="C2390" s="1" t="s">
        <v>62</v>
      </c>
      <c r="D2390" s="1" t="s">
        <v>263</v>
      </c>
      <c r="E2390" s="1" t="s">
        <v>100</v>
      </c>
      <c r="F2390">
        <v>1</v>
      </c>
      <c r="G2390">
        <v>0</v>
      </c>
      <c r="H2390">
        <v>0</v>
      </c>
      <c r="I2390">
        <v>0</v>
      </c>
      <c r="J2390">
        <v>5</v>
      </c>
      <c r="BI2390" s="4">
        <v>4</v>
      </c>
      <c r="BJ2390" s="1">
        <f ca="1">INDEX(passing_tds,CELL("Row",AG2390)-1)*(PASSTD)</f>
        <v>0</v>
      </c>
      <c r="BK2390" s="1">
        <f ca="1">INDEX(passing_yds,CELL("Row",AH2390)-1)*(PASSYDS)</f>
        <v>0</v>
      </c>
      <c r="BL2390" s="1">
        <f ca="1">IF(INDEX(passing_yds,CELL("Row",AI2390)-1)&gt;=300,3,0)</f>
        <v>0</v>
      </c>
      <c r="BM2390" s="1">
        <f ca="1">INDEX(passing_ints,CELL("Row",AJ2390)-1)*(INT)</f>
        <v>0</v>
      </c>
      <c r="BN2390" s="1">
        <f ca="1">INDEX(rushing_yds,CELL("Row",AK2390)-1)*(RUSHYDS)</f>
        <v>0</v>
      </c>
      <c r="BO2390" s="1">
        <f ca="1">INDEX(rushing_tds,CELL("Row",AK2390)-1)*(RUSHTD)</f>
        <v>0</v>
      </c>
      <c r="BP2390" s="1">
        <f ca="1">IF(INDEX(rushing_yds,CELL("Row",AI2390)-1)&gt;=100,3,0)</f>
        <v>0</v>
      </c>
      <c r="BQ2390" s="1">
        <f ca="1">INDEX(receiving_yds,CELL("Row",AN2390)-1)*(RECYDS)</f>
        <v>0</v>
      </c>
      <c r="BR2390" s="1">
        <f ca="1">INDEX(receiving_rec,CELL("Row",AO2390)-1)*(REC)</f>
        <v>0</v>
      </c>
      <c r="BS2390" s="1">
        <f ca="1">INDEX(receiving_tds,CELL("Row",AP2390)-1)*(RECTD)</f>
        <v>0</v>
      </c>
      <c r="BT2390" s="1">
        <f ca="1">IF(INDEX(receiving_yds,CELL("Row",AI2390)-1)&gt;=100,3,0)</f>
        <v>0</v>
      </c>
      <c r="BU2390" s="1">
        <f ca="1">INDEX(puntret_tds,CELL("Row",AR2390)-1)*(PUNTKORETTD)+INDEX(kickret_tds,CELL("Row",AR2390)-1)*(PUNTKORETTD)</f>
        <v>0</v>
      </c>
      <c r="BV2390" s="1">
        <f ca="1">INDEX(fumbles_tot,CELL("Row",AS2390)-1)*(FUM)</f>
        <v>0</v>
      </c>
      <c r="BW2390" s="1">
        <f ca="1">(INDEX(passing_twoptm,CELL("Row",AT2390)-1)+INDEX(rushing_twoptm,CELL("Row",AT2390)-1)+INDEX(receiving_twoptm,CELL("Row",AT2390)-1))*(_2PTCONV)</f>
        <v>0</v>
      </c>
      <c r="BX2390" s="1">
        <f ca="1">SUM(BJ2390:BW2390)</f>
        <v>0</v>
      </c>
    </row>
    <row r="2391" spans="1:76" x14ac:dyDescent="0.25">
      <c r="A2391" s="1" t="s">
        <v>295</v>
      </c>
      <c r="B2391" s="1" t="s">
        <v>296</v>
      </c>
      <c r="C2391" s="1" t="s">
        <v>62</v>
      </c>
      <c r="D2391" s="1" t="s">
        <v>263</v>
      </c>
      <c r="E2391" s="1" t="s">
        <v>118</v>
      </c>
      <c r="F2391">
        <v>2</v>
      </c>
      <c r="G2391">
        <v>0</v>
      </c>
      <c r="H2391">
        <v>0</v>
      </c>
      <c r="I2391">
        <v>0</v>
      </c>
      <c r="J2391">
        <v>2</v>
      </c>
      <c r="BI2391" s="4">
        <v>4</v>
      </c>
      <c r="BJ2391" s="1">
        <f ca="1">INDEX(passing_tds,CELL("Row",AG2391)-1)*(PASSTD)</f>
        <v>0</v>
      </c>
      <c r="BK2391" s="1">
        <f ca="1">INDEX(passing_yds,CELL("Row",AH2391)-1)*(PASSYDS)</f>
        <v>0</v>
      </c>
      <c r="BL2391" s="1">
        <f ca="1">IF(INDEX(passing_yds,CELL("Row",AI2391)-1)&gt;=300,3,0)</f>
        <v>0</v>
      </c>
      <c r="BM2391" s="1">
        <f ca="1">INDEX(passing_ints,CELL("Row",AJ2391)-1)*(INT)</f>
        <v>0</v>
      </c>
      <c r="BN2391" s="1">
        <f ca="1">INDEX(rushing_yds,CELL("Row",AK2391)-1)*(RUSHYDS)</f>
        <v>0</v>
      </c>
      <c r="BO2391" s="1">
        <f ca="1">INDEX(rushing_tds,CELL("Row",AK2391)-1)*(RUSHTD)</f>
        <v>0</v>
      </c>
      <c r="BP2391" s="1">
        <f ca="1">IF(INDEX(rushing_yds,CELL("Row",AI2391)-1)&gt;=100,3,0)</f>
        <v>0</v>
      </c>
      <c r="BQ2391" s="1">
        <f ca="1">INDEX(receiving_yds,CELL("Row",AN2391)-1)*(RECYDS)</f>
        <v>0</v>
      </c>
      <c r="BR2391" s="1">
        <f ca="1">INDEX(receiving_rec,CELL("Row",AO2391)-1)*(REC)</f>
        <v>0</v>
      </c>
      <c r="BS2391" s="1">
        <f ca="1">INDEX(receiving_tds,CELL("Row",AP2391)-1)*(RECTD)</f>
        <v>0</v>
      </c>
      <c r="BT2391" s="1">
        <f ca="1">IF(INDEX(receiving_yds,CELL("Row",AI2391)-1)&gt;=100,3,0)</f>
        <v>0</v>
      </c>
      <c r="BU2391" s="1">
        <f ca="1">INDEX(puntret_tds,CELL("Row",AR2391)-1)*(PUNTKORETTD)+INDEX(kickret_tds,CELL("Row",AR2391)-1)*(PUNTKORETTD)</f>
        <v>0</v>
      </c>
      <c r="BV2391" s="1">
        <f ca="1">INDEX(fumbles_tot,CELL("Row",AS2391)-1)*(FUM)</f>
        <v>0</v>
      </c>
      <c r="BW2391" s="1">
        <f ca="1">(INDEX(passing_twoptm,CELL("Row",AT2391)-1)+INDEX(rushing_twoptm,CELL("Row",AT2391)-1)+INDEX(receiving_twoptm,CELL("Row",AT2391)-1))*(_2PTCONV)</f>
        <v>0</v>
      </c>
      <c r="BX2391" s="1">
        <f ca="1">SUM(BJ2391:BW2391)</f>
        <v>0</v>
      </c>
    </row>
    <row r="2392" spans="1:76" x14ac:dyDescent="0.25">
      <c r="A2392" s="1" t="s">
        <v>2074</v>
      </c>
      <c r="B2392" s="1" t="s">
        <v>2075</v>
      </c>
      <c r="C2392" s="1" t="s">
        <v>62</v>
      </c>
      <c r="D2392" s="1" t="s">
        <v>263</v>
      </c>
      <c r="E2392" s="1" t="s">
        <v>118</v>
      </c>
      <c r="F2392">
        <v>0</v>
      </c>
      <c r="G2392">
        <v>0</v>
      </c>
      <c r="H2392">
        <v>0</v>
      </c>
      <c r="I2392">
        <v>0</v>
      </c>
      <c r="J2392">
        <v>1</v>
      </c>
      <c r="BI2392" s="4">
        <v>4</v>
      </c>
      <c r="BJ2392" s="1">
        <f ca="1">INDEX(passing_tds,CELL("Row",AG2392)-1)*(PASSTD)</f>
        <v>0</v>
      </c>
      <c r="BK2392" s="1">
        <f ca="1">INDEX(passing_yds,CELL("Row",AH2392)-1)*(PASSYDS)</f>
        <v>0</v>
      </c>
      <c r="BL2392" s="1">
        <f ca="1">IF(INDEX(passing_yds,CELL("Row",AI2392)-1)&gt;=300,3,0)</f>
        <v>0</v>
      </c>
      <c r="BM2392" s="1">
        <f ca="1">INDEX(passing_ints,CELL("Row",AJ2392)-1)*(INT)</f>
        <v>0</v>
      </c>
      <c r="BN2392" s="1">
        <f ca="1">INDEX(rushing_yds,CELL("Row",AK2392)-1)*(RUSHYDS)</f>
        <v>0</v>
      </c>
      <c r="BO2392" s="1">
        <f ca="1">INDEX(rushing_tds,CELL("Row",AK2392)-1)*(RUSHTD)</f>
        <v>0</v>
      </c>
      <c r="BP2392" s="1">
        <f ca="1">IF(INDEX(rushing_yds,CELL("Row",AI2392)-1)&gt;=100,3,0)</f>
        <v>0</v>
      </c>
      <c r="BQ2392" s="1">
        <f ca="1">INDEX(receiving_yds,CELL("Row",AN2392)-1)*(RECYDS)</f>
        <v>0</v>
      </c>
      <c r="BR2392" s="1">
        <f ca="1">INDEX(receiving_rec,CELL("Row",AO2392)-1)*(REC)</f>
        <v>0</v>
      </c>
      <c r="BS2392" s="1">
        <f ca="1">INDEX(receiving_tds,CELL("Row",AP2392)-1)*(RECTD)</f>
        <v>0</v>
      </c>
      <c r="BT2392" s="1">
        <f ca="1">IF(INDEX(receiving_yds,CELL("Row",AI2392)-1)&gt;=100,3,0)</f>
        <v>0</v>
      </c>
      <c r="BU2392" s="1">
        <f ca="1">INDEX(puntret_tds,CELL("Row",AR2392)-1)*(PUNTKORETTD)+INDEX(kickret_tds,CELL("Row",AR2392)-1)*(PUNTKORETTD)</f>
        <v>0</v>
      </c>
      <c r="BV2392" s="1">
        <f ca="1">INDEX(fumbles_tot,CELL("Row",AS2392)-1)*(FUM)</f>
        <v>0</v>
      </c>
      <c r="BW2392" s="1">
        <f ca="1">(INDEX(passing_twoptm,CELL("Row",AT2392)-1)+INDEX(rushing_twoptm,CELL("Row",AT2392)-1)+INDEX(receiving_twoptm,CELL("Row",AT2392)-1))*(_2PTCONV)</f>
        <v>0</v>
      </c>
      <c r="BX2392" s="1">
        <f ca="1">SUM(BJ2392:BW2392)</f>
        <v>0</v>
      </c>
    </row>
    <row r="2393" spans="1:76" x14ac:dyDescent="0.25">
      <c r="A2393" s="1" t="s">
        <v>301</v>
      </c>
      <c r="B2393" s="1" t="s">
        <v>302</v>
      </c>
      <c r="C2393" s="1" t="s">
        <v>62</v>
      </c>
      <c r="D2393" s="1" t="s">
        <v>263</v>
      </c>
      <c r="E2393" s="1" t="s">
        <v>165</v>
      </c>
      <c r="F2393">
        <v>1</v>
      </c>
      <c r="G2393">
        <v>0</v>
      </c>
      <c r="H2393">
        <v>0</v>
      </c>
      <c r="I2393">
        <v>0</v>
      </c>
      <c r="J2393">
        <v>2</v>
      </c>
      <c r="BI2393" s="4">
        <v>4</v>
      </c>
      <c r="BJ2393" s="1">
        <f ca="1">INDEX(passing_tds,CELL("Row",AG2393)-1)*(PASSTD)</f>
        <v>0</v>
      </c>
      <c r="BK2393" s="1">
        <f ca="1">INDEX(passing_yds,CELL("Row",AH2393)-1)*(PASSYDS)</f>
        <v>0</v>
      </c>
      <c r="BL2393" s="1">
        <f ca="1">IF(INDEX(passing_yds,CELL("Row",AI2393)-1)&gt;=300,3,0)</f>
        <v>0</v>
      </c>
      <c r="BM2393" s="1">
        <f ca="1">INDEX(passing_ints,CELL("Row",AJ2393)-1)*(INT)</f>
        <v>0</v>
      </c>
      <c r="BN2393" s="1">
        <f ca="1">INDEX(rushing_yds,CELL("Row",AK2393)-1)*(RUSHYDS)</f>
        <v>0</v>
      </c>
      <c r="BO2393" s="1">
        <f ca="1">INDEX(rushing_tds,CELL("Row",AK2393)-1)*(RUSHTD)</f>
        <v>0</v>
      </c>
      <c r="BP2393" s="1">
        <f ca="1">IF(INDEX(rushing_yds,CELL("Row",AI2393)-1)&gt;=100,3,0)</f>
        <v>0</v>
      </c>
      <c r="BQ2393" s="1">
        <f ca="1">INDEX(receiving_yds,CELL("Row",AN2393)-1)*(RECYDS)</f>
        <v>0</v>
      </c>
      <c r="BR2393" s="1">
        <f ca="1">INDEX(receiving_rec,CELL("Row",AO2393)-1)*(REC)</f>
        <v>0</v>
      </c>
      <c r="BS2393" s="1">
        <f ca="1">INDEX(receiving_tds,CELL("Row",AP2393)-1)*(RECTD)</f>
        <v>0</v>
      </c>
      <c r="BT2393" s="1">
        <f ca="1">IF(INDEX(receiving_yds,CELL("Row",AI2393)-1)&gt;=100,3,0)</f>
        <v>0</v>
      </c>
      <c r="BU2393" s="1">
        <f ca="1">INDEX(puntret_tds,CELL("Row",AR2393)-1)*(PUNTKORETTD)+INDEX(kickret_tds,CELL("Row",AR2393)-1)*(PUNTKORETTD)</f>
        <v>0</v>
      </c>
      <c r="BV2393" s="1">
        <f ca="1">INDEX(fumbles_tot,CELL("Row",AS2393)-1)*(FUM)</f>
        <v>0</v>
      </c>
      <c r="BW2393" s="1">
        <f ca="1">(INDEX(passing_twoptm,CELL("Row",AT2393)-1)+INDEX(rushing_twoptm,CELL("Row",AT2393)-1)+INDEX(receiving_twoptm,CELL("Row",AT2393)-1))*(_2PTCONV)</f>
        <v>0</v>
      </c>
      <c r="BX2393" s="1">
        <f ca="1">SUM(BJ2393:BW2393)</f>
        <v>0</v>
      </c>
    </row>
    <row r="2394" spans="1:76" x14ac:dyDescent="0.25">
      <c r="A2394" s="1" t="s">
        <v>286</v>
      </c>
      <c r="B2394" s="1" t="s">
        <v>287</v>
      </c>
      <c r="C2394" s="1" t="s">
        <v>62</v>
      </c>
      <c r="D2394" s="1" t="s">
        <v>263</v>
      </c>
      <c r="E2394" s="1" t="s">
        <v>176</v>
      </c>
      <c r="F2394">
        <v>1</v>
      </c>
      <c r="G2394">
        <v>0</v>
      </c>
      <c r="H2394">
        <v>0</v>
      </c>
      <c r="I2394">
        <v>0</v>
      </c>
      <c r="J2394">
        <v>0</v>
      </c>
      <c r="BI2394" s="4">
        <v>4</v>
      </c>
      <c r="BJ2394" s="1">
        <f ca="1">INDEX(passing_tds,CELL("Row",AG2394)-1)*(PASSTD)</f>
        <v>0</v>
      </c>
      <c r="BK2394" s="1">
        <f ca="1">INDEX(passing_yds,CELL("Row",AH2394)-1)*(PASSYDS)</f>
        <v>0</v>
      </c>
      <c r="BL2394" s="1">
        <f ca="1">IF(INDEX(passing_yds,CELL("Row",AI2394)-1)&gt;=300,3,0)</f>
        <v>0</v>
      </c>
      <c r="BM2394" s="1">
        <f ca="1">INDEX(passing_ints,CELL("Row",AJ2394)-1)*(INT)</f>
        <v>0</v>
      </c>
      <c r="BN2394" s="1">
        <f ca="1">INDEX(rushing_yds,CELL("Row",AK2394)-1)*(RUSHYDS)</f>
        <v>0</v>
      </c>
      <c r="BO2394" s="1">
        <f ca="1">INDEX(rushing_tds,CELL("Row",AK2394)-1)*(RUSHTD)</f>
        <v>0</v>
      </c>
      <c r="BP2394" s="1">
        <f ca="1">IF(INDEX(rushing_yds,CELL("Row",AI2394)-1)&gt;=100,3,0)</f>
        <v>0</v>
      </c>
      <c r="BQ2394" s="1">
        <f ca="1">INDEX(receiving_yds,CELL("Row",AN2394)-1)*(RECYDS)</f>
        <v>0</v>
      </c>
      <c r="BR2394" s="1">
        <f ca="1">INDEX(receiving_rec,CELL("Row",AO2394)-1)*(REC)</f>
        <v>0</v>
      </c>
      <c r="BS2394" s="1">
        <f ca="1">INDEX(receiving_tds,CELL("Row",AP2394)-1)*(RECTD)</f>
        <v>0</v>
      </c>
      <c r="BT2394" s="1">
        <f ca="1">IF(INDEX(receiving_yds,CELL("Row",AI2394)-1)&gt;=100,3,0)</f>
        <v>0</v>
      </c>
      <c r="BU2394" s="1">
        <f ca="1">INDEX(puntret_tds,CELL("Row",AR2394)-1)*(PUNTKORETTD)+INDEX(kickret_tds,CELL("Row",AR2394)-1)*(PUNTKORETTD)</f>
        <v>0</v>
      </c>
      <c r="BV2394" s="1">
        <f ca="1">INDEX(fumbles_tot,CELL("Row",AS2394)-1)*(FUM)</f>
        <v>0</v>
      </c>
      <c r="BW2394" s="1">
        <f ca="1">(INDEX(passing_twoptm,CELL("Row",AT2394)-1)+INDEX(rushing_twoptm,CELL("Row",AT2394)-1)+INDEX(receiving_twoptm,CELL("Row",AT2394)-1))*(_2PTCONV)</f>
        <v>0</v>
      </c>
      <c r="BX2394" s="1">
        <f ca="1">SUM(BJ2394:BW2394)</f>
        <v>0</v>
      </c>
    </row>
    <row r="2395" spans="1:76" x14ac:dyDescent="0.25">
      <c r="A2395" s="1" t="s">
        <v>291</v>
      </c>
      <c r="B2395" s="1" t="s">
        <v>292</v>
      </c>
      <c r="C2395" s="1" t="s">
        <v>62</v>
      </c>
      <c r="D2395" s="1" t="s">
        <v>263</v>
      </c>
      <c r="E2395" s="1" t="s">
        <v>112</v>
      </c>
      <c r="F2395">
        <v>2</v>
      </c>
      <c r="G2395">
        <v>0</v>
      </c>
      <c r="H2395">
        <v>0</v>
      </c>
      <c r="I2395">
        <v>1</v>
      </c>
      <c r="J2395">
        <v>2</v>
      </c>
      <c r="BI2395" s="4">
        <v>4</v>
      </c>
      <c r="BJ2395" s="1">
        <f ca="1">INDEX(passing_tds,CELL("Row",AG2395)-1)*(PASSTD)</f>
        <v>0</v>
      </c>
      <c r="BK2395" s="1">
        <f ca="1">INDEX(passing_yds,CELL("Row",AH2395)-1)*(PASSYDS)</f>
        <v>0</v>
      </c>
      <c r="BL2395" s="1">
        <f ca="1">IF(INDEX(passing_yds,CELL("Row",AI2395)-1)&gt;=300,3,0)</f>
        <v>0</v>
      </c>
      <c r="BM2395" s="1">
        <f ca="1">INDEX(passing_ints,CELL("Row",AJ2395)-1)*(INT)</f>
        <v>0</v>
      </c>
      <c r="BN2395" s="1">
        <f ca="1">INDEX(rushing_yds,CELL("Row",AK2395)-1)*(RUSHYDS)</f>
        <v>0</v>
      </c>
      <c r="BO2395" s="1">
        <f ca="1">INDEX(rushing_tds,CELL("Row",AK2395)-1)*(RUSHTD)</f>
        <v>0</v>
      </c>
      <c r="BP2395" s="1">
        <f ca="1">IF(INDEX(rushing_yds,CELL("Row",AI2395)-1)&gt;=100,3,0)</f>
        <v>0</v>
      </c>
      <c r="BQ2395" s="1">
        <f ca="1">INDEX(receiving_yds,CELL("Row",AN2395)-1)*(RECYDS)</f>
        <v>0</v>
      </c>
      <c r="BR2395" s="1">
        <f ca="1">INDEX(receiving_rec,CELL("Row",AO2395)-1)*(REC)</f>
        <v>0</v>
      </c>
      <c r="BS2395" s="1">
        <f ca="1">INDEX(receiving_tds,CELL("Row",AP2395)-1)*(RECTD)</f>
        <v>0</v>
      </c>
      <c r="BT2395" s="1">
        <f ca="1">IF(INDEX(receiving_yds,CELL("Row",AI2395)-1)&gt;=100,3,0)</f>
        <v>0</v>
      </c>
      <c r="BU2395" s="1">
        <f ca="1">INDEX(puntret_tds,CELL("Row",AR2395)-1)*(PUNTKORETTD)+INDEX(kickret_tds,CELL("Row",AR2395)-1)*(PUNTKORETTD)</f>
        <v>0</v>
      </c>
      <c r="BV2395" s="1">
        <f ca="1">INDEX(fumbles_tot,CELL("Row",AS2395)-1)*(FUM)</f>
        <v>0</v>
      </c>
      <c r="BW2395" s="1">
        <f ca="1">(INDEX(passing_twoptm,CELL("Row",AT2395)-1)+INDEX(rushing_twoptm,CELL("Row",AT2395)-1)+INDEX(receiving_twoptm,CELL("Row",AT2395)-1))*(_2PTCONV)</f>
        <v>0</v>
      </c>
      <c r="BX2395" s="1">
        <f ca="1">SUM(BJ2395:BW2395)</f>
        <v>0</v>
      </c>
    </row>
    <row r="2396" spans="1:76" x14ac:dyDescent="0.25">
      <c r="A2396" s="1" t="s">
        <v>2076</v>
      </c>
      <c r="B2396" s="1" t="s">
        <v>2077</v>
      </c>
      <c r="C2396" s="1" t="s">
        <v>62</v>
      </c>
      <c r="D2396" s="1" t="s">
        <v>263</v>
      </c>
      <c r="E2396" s="1" t="s">
        <v>94</v>
      </c>
      <c r="F2396">
        <v>4</v>
      </c>
      <c r="G2396">
        <v>0</v>
      </c>
      <c r="H2396">
        <v>0</v>
      </c>
      <c r="I2396">
        <v>0</v>
      </c>
      <c r="J2396">
        <v>2</v>
      </c>
      <c r="BI2396" s="4">
        <v>4</v>
      </c>
      <c r="BJ2396" s="1">
        <f ca="1">INDEX(passing_tds,CELL("Row",AG2396)-1)*(PASSTD)</f>
        <v>0</v>
      </c>
      <c r="BK2396" s="1">
        <f ca="1">INDEX(passing_yds,CELL("Row",AH2396)-1)*(PASSYDS)</f>
        <v>0</v>
      </c>
      <c r="BL2396" s="1">
        <f ca="1">IF(INDEX(passing_yds,CELL("Row",AI2396)-1)&gt;=300,3,0)</f>
        <v>0</v>
      </c>
      <c r="BM2396" s="1">
        <f ca="1">INDEX(passing_ints,CELL("Row",AJ2396)-1)*(INT)</f>
        <v>0</v>
      </c>
      <c r="BN2396" s="1">
        <f ca="1">INDEX(rushing_yds,CELL("Row",AK2396)-1)*(RUSHYDS)</f>
        <v>0</v>
      </c>
      <c r="BO2396" s="1">
        <f ca="1">INDEX(rushing_tds,CELL("Row",AK2396)-1)*(RUSHTD)</f>
        <v>0</v>
      </c>
      <c r="BP2396" s="1">
        <f ca="1">IF(INDEX(rushing_yds,CELL("Row",AI2396)-1)&gt;=100,3,0)</f>
        <v>0</v>
      </c>
      <c r="BQ2396" s="1">
        <f ca="1">INDEX(receiving_yds,CELL("Row",AN2396)-1)*(RECYDS)</f>
        <v>0</v>
      </c>
      <c r="BR2396" s="1">
        <f ca="1">INDEX(receiving_rec,CELL("Row",AO2396)-1)*(REC)</f>
        <v>0</v>
      </c>
      <c r="BS2396" s="1">
        <f ca="1">INDEX(receiving_tds,CELL("Row",AP2396)-1)*(RECTD)</f>
        <v>0</v>
      </c>
      <c r="BT2396" s="1">
        <f ca="1">IF(INDEX(receiving_yds,CELL("Row",AI2396)-1)&gt;=100,3,0)</f>
        <v>0</v>
      </c>
      <c r="BU2396" s="1">
        <f ca="1">INDEX(puntret_tds,CELL("Row",AR2396)-1)*(PUNTKORETTD)+INDEX(kickret_tds,CELL("Row",AR2396)-1)*(PUNTKORETTD)</f>
        <v>0</v>
      </c>
      <c r="BV2396" s="1">
        <f ca="1">INDEX(fumbles_tot,CELL("Row",AS2396)-1)*(FUM)</f>
        <v>0</v>
      </c>
      <c r="BW2396" s="1">
        <f ca="1">(INDEX(passing_twoptm,CELL("Row",AT2396)-1)+INDEX(rushing_twoptm,CELL("Row",AT2396)-1)+INDEX(receiving_twoptm,CELL("Row",AT2396)-1))*(_2PTCONV)</f>
        <v>0</v>
      </c>
      <c r="BX2396" s="1">
        <f ca="1">SUM(BJ2396:BW2396)</f>
        <v>0</v>
      </c>
    </row>
    <row r="2397" spans="1:76" x14ac:dyDescent="0.25">
      <c r="A2397" s="1" t="s">
        <v>309</v>
      </c>
      <c r="B2397" s="1" t="s">
        <v>310</v>
      </c>
      <c r="C2397" s="1" t="s">
        <v>62</v>
      </c>
      <c r="D2397" s="1" t="s">
        <v>263</v>
      </c>
      <c r="E2397" s="1" t="s">
        <v>112</v>
      </c>
      <c r="F2397">
        <v>2</v>
      </c>
      <c r="G2397">
        <v>0</v>
      </c>
      <c r="H2397">
        <v>0</v>
      </c>
      <c r="I2397">
        <v>0</v>
      </c>
      <c r="J2397">
        <v>1</v>
      </c>
      <c r="BI2397" s="4">
        <v>4</v>
      </c>
      <c r="BJ2397" s="1">
        <f ca="1">INDEX(passing_tds,CELL("Row",AG2397)-1)*(PASSTD)</f>
        <v>0</v>
      </c>
      <c r="BK2397" s="1">
        <f ca="1">INDEX(passing_yds,CELL("Row",AH2397)-1)*(PASSYDS)</f>
        <v>0</v>
      </c>
      <c r="BL2397" s="1">
        <f ca="1">IF(INDEX(passing_yds,CELL("Row",AI2397)-1)&gt;=300,3,0)</f>
        <v>0</v>
      </c>
      <c r="BM2397" s="1">
        <f ca="1">INDEX(passing_ints,CELL("Row",AJ2397)-1)*(INT)</f>
        <v>0</v>
      </c>
      <c r="BN2397" s="1">
        <f ca="1">INDEX(rushing_yds,CELL("Row",AK2397)-1)*(RUSHYDS)</f>
        <v>0</v>
      </c>
      <c r="BO2397" s="1">
        <f ca="1">INDEX(rushing_tds,CELL("Row",AK2397)-1)*(RUSHTD)</f>
        <v>0</v>
      </c>
      <c r="BP2397" s="1">
        <f ca="1">IF(INDEX(rushing_yds,CELL("Row",AI2397)-1)&gt;=100,3,0)</f>
        <v>0</v>
      </c>
      <c r="BQ2397" s="1">
        <f ca="1">INDEX(receiving_yds,CELL("Row",AN2397)-1)*(RECYDS)</f>
        <v>0</v>
      </c>
      <c r="BR2397" s="1">
        <f ca="1">INDEX(receiving_rec,CELL("Row",AO2397)-1)*(REC)</f>
        <v>0</v>
      </c>
      <c r="BS2397" s="1">
        <f ca="1">INDEX(receiving_tds,CELL("Row",AP2397)-1)*(RECTD)</f>
        <v>0</v>
      </c>
      <c r="BT2397" s="1">
        <f ca="1">IF(INDEX(receiving_yds,CELL("Row",AI2397)-1)&gt;=100,3,0)</f>
        <v>0</v>
      </c>
      <c r="BU2397" s="1">
        <f ca="1">INDEX(puntret_tds,CELL("Row",AR2397)-1)*(PUNTKORETTD)+INDEX(kickret_tds,CELL("Row",AR2397)-1)*(PUNTKORETTD)</f>
        <v>0</v>
      </c>
      <c r="BV2397" s="1">
        <f ca="1">INDEX(fumbles_tot,CELL("Row",AS2397)-1)*(FUM)</f>
        <v>0</v>
      </c>
      <c r="BW2397" s="1">
        <f ca="1">(INDEX(passing_twoptm,CELL("Row",AT2397)-1)+INDEX(rushing_twoptm,CELL("Row",AT2397)-1)+INDEX(receiving_twoptm,CELL("Row",AT2397)-1))*(_2PTCONV)</f>
        <v>0</v>
      </c>
      <c r="BX2397" s="1">
        <f ca="1">SUM(BJ2397:BW2397)</f>
        <v>0</v>
      </c>
    </row>
    <row r="2398" spans="1:76" x14ac:dyDescent="0.25">
      <c r="A2398" s="1" t="s">
        <v>311</v>
      </c>
      <c r="B2398" s="1" t="s">
        <v>312</v>
      </c>
      <c r="C2398" s="1" t="s">
        <v>62</v>
      </c>
      <c r="D2398" s="1" t="s">
        <v>263</v>
      </c>
      <c r="E2398" s="1" t="s">
        <v>105</v>
      </c>
      <c r="F2398">
        <v>4</v>
      </c>
      <c r="G2398">
        <v>0</v>
      </c>
      <c r="H2398">
        <v>0</v>
      </c>
      <c r="I2398">
        <v>1</v>
      </c>
      <c r="J2398">
        <v>4</v>
      </c>
      <c r="BI2398" s="4">
        <v>4</v>
      </c>
      <c r="BJ2398" s="1">
        <f ca="1">INDEX(passing_tds,CELL("Row",AG2398)-1)*(PASSTD)</f>
        <v>0</v>
      </c>
      <c r="BK2398" s="1">
        <f ca="1">INDEX(passing_yds,CELL("Row",AH2398)-1)*(PASSYDS)</f>
        <v>0</v>
      </c>
      <c r="BL2398" s="1">
        <f ca="1">IF(INDEX(passing_yds,CELL("Row",AI2398)-1)&gt;=300,3,0)</f>
        <v>0</v>
      </c>
      <c r="BM2398" s="1">
        <f ca="1">INDEX(passing_ints,CELL("Row",AJ2398)-1)*(INT)</f>
        <v>0</v>
      </c>
      <c r="BN2398" s="1">
        <f ca="1">INDEX(rushing_yds,CELL("Row",AK2398)-1)*(RUSHYDS)</f>
        <v>0</v>
      </c>
      <c r="BO2398" s="1">
        <f ca="1">INDEX(rushing_tds,CELL("Row",AK2398)-1)*(RUSHTD)</f>
        <v>0</v>
      </c>
      <c r="BP2398" s="1">
        <f ca="1">IF(INDEX(rushing_yds,CELL("Row",AI2398)-1)&gt;=100,3,0)</f>
        <v>0</v>
      </c>
      <c r="BQ2398" s="1">
        <f ca="1">INDEX(receiving_yds,CELL("Row",AN2398)-1)*(RECYDS)</f>
        <v>0</v>
      </c>
      <c r="BR2398" s="1">
        <f ca="1">INDEX(receiving_rec,CELL("Row",AO2398)-1)*(REC)</f>
        <v>0</v>
      </c>
      <c r="BS2398" s="1">
        <f ca="1">INDEX(receiving_tds,CELL("Row",AP2398)-1)*(RECTD)</f>
        <v>0</v>
      </c>
      <c r="BT2398" s="1">
        <f ca="1">IF(INDEX(receiving_yds,CELL("Row",AI2398)-1)&gt;=100,3,0)</f>
        <v>0</v>
      </c>
      <c r="BU2398" s="1">
        <f ca="1">INDEX(puntret_tds,CELL("Row",AR2398)-1)*(PUNTKORETTD)+INDEX(kickret_tds,CELL("Row",AR2398)-1)*(PUNTKORETTD)</f>
        <v>0</v>
      </c>
      <c r="BV2398" s="1">
        <f ca="1">INDEX(fumbles_tot,CELL("Row",AS2398)-1)*(FUM)</f>
        <v>0</v>
      </c>
      <c r="BW2398" s="1">
        <f ca="1">(INDEX(passing_twoptm,CELL("Row",AT2398)-1)+INDEX(rushing_twoptm,CELL("Row",AT2398)-1)+INDEX(receiving_twoptm,CELL("Row",AT2398)-1))*(_2PTCONV)</f>
        <v>0</v>
      </c>
      <c r="BX2398" s="1">
        <f ca="1">SUM(BJ2398:BW2398)</f>
        <v>0</v>
      </c>
    </row>
    <row r="2399" spans="1:76" x14ac:dyDescent="0.25">
      <c r="A2399" s="1" t="s">
        <v>299</v>
      </c>
      <c r="B2399" s="1" t="s">
        <v>300</v>
      </c>
      <c r="C2399" s="1" t="s">
        <v>62</v>
      </c>
      <c r="D2399" s="1" t="s">
        <v>263</v>
      </c>
      <c r="E2399" s="1" t="s">
        <v>112</v>
      </c>
      <c r="F2399">
        <v>2</v>
      </c>
      <c r="G2399">
        <v>0</v>
      </c>
      <c r="H2399">
        <v>0</v>
      </c>
      <c r="I2399">
        <v>0</v>
      </c>
      <c r="J2399">
        <v>0</v>
      </c>
      <c r="BI2399" s="4">
        <v>4</v>
      </c>
      <c r="BJ2399" s="1">
        <f ca="1">INDEX(passing_tds,CELL("Row",AG2399)-1)*(PASSTD)</f>
        <v>0</v>
      </c>
      <c r="BK2399" s="1">
        <f ca="1">INDEX(passing_yds,CELL("Row",AH2399)-1)*(PASSYDS)</f>
        <v>0</v>
      </c>
      <c r="BL2399" s="1">
        <f ca="1">IF(INDEX(passing_yds,CELL("Row",AI2399)-1)&gt;=300,3,0)</f>
        <v>0</v>
      </c>
      <c r="BM2399" s="1">
        <f ca="1">INDEX(passing_ints,CELL("Row",AJ2399)-1)*(INT)</f>
        <v>0</v>
      </c>
      <c r="BN2399" s="1">
        <f ca="1">INDEX(rushing_yds,CELL("Row",AK2399)-1)*(RUSHYDS)</f>
        <v>0</v>
      </c>
      <c r="BO2399" s="1">
        <f ca="1">INDEX(rushing_tds,CELL("Row",AK2399)-1)*(RUSHTD)</f>
        <v>0</v>
      </c>
      <c r="BP2399" s="1">
        <f ca="1">IF(INDEX(rushing_yds,CELL("Row",AI2399)-1)&gt;=100,3,0)</f>
        <v>0</v>
      </c>
      <c r="BQ2399" s="1">
        <f ca="1">INDEX(receiving_yds,CELL("Row",AN2399)-1)*(RECYDS)</f>
        <v>0</v>
      </c>
      <c r="BR2399" s="1">
        <f ca="1">INDEX(receiving_rec,CELL("Row",AO2399)-1)*(REC)</f>
        <v>0</v>
      </c>
      <c r="BS2399" s="1">
        <f ca="1">INDEX(receiving_tds,CELL("Row",AP2399)-1)*(RECTD)</f>
        <v>0</v>
      </c>
      <c r="BT2399" s="1">
        <f ca="1">IF(INDEX(receiving_yds,CELL("Row",AI2399)-1)&gt;=100,3,0)</f>
        <v>0</v>
      </c>
      <c r="BU2399" s="1">
        <f ca="1">INDEX(puntret_tds,CELL("Row",AR2399)-1)*(PUNTKORETTD)+INDEX(kickret_tds,CELL("Row",AR2399)-1)*(PUNTKORETTD)</f>
        <v>0</v>
      </c>
      <c r="BV2399" s="1">
        <f ca="1">INDEX(fumbles_tot,CELL("Row",AS2399)-1)*(FUM)</f>
        <v>0</v>
      </c>
      <c r="BW2399" s="1">
        <f ca="1">(INDEX(passing_twoptm,CELL("Row",AT2399)-1)+INDEX(rushing_twoptm,CELL("Row",AT2399)-1)+INDEX(receiving_twoptm,CELL("Row",AT2399)-1))*(_2PTCONV)</f>
        <v>0</v>
      </c>
      <c r="BX2399" s="1">
        <f ca="1">SUM(BJ2399:BW2399)</f>
        <v>0</v>
      </c>
    </row>
    <row r="2400" spans="1:76" x14ac:dyDescent="0.25">
      <c r="A2400" s="1" t="s">
        <v>305</v>
      </c>
      <c r="B2400" s="1" t="s">
        <v>306</v>
      </c>
      <c r="C2400" s="1" t="s">
        <v>62</v>
      </c>
      <c r="D2400" s="1" t="s">
        <v>263</v>
      </c>
      <c r="E2400" s="1" t="s">
        <v>105</v>
      </c>
      <c r="F2400">
        <v>1</v>
      </c>
      <c r="G2400">
        <v>0</v>
      </c>
      <c r="H2400">
        <v>0</v>
      </c>
      <c r="I2400">
        <v>0</v>
      </c>
      <c r="J2400">
        <v>2</v>
      </c>
      <c r="BI2400" s="4">
        <v>4</v>
      </c>
      <c r="BJ2400" s="1">
        <f ca="1">INDEX(passing_tds,CELL("Row",AG2400)-1)*(PASSTD)</f>
        <v>0</v>
      </c>
      <c r="BK2400" s="1">
        <f ca="1">INDEX(passing_yds,CELL("Row",AH2400)-1)*(PASSYDS)</f>
        <v>0</v>
      </c>
      <c r="BL2400" s="1">
        <f ca="1">IF(INDEX(passing_yds,CELL("Row",AI2400)-1)&gt;=300,3,0)</f>
        <v>0</v>
      </c>
      <c r="BM2400" s="1">
        <f ca="1">INDEX(passing_ints,CELL("Row",AJ2400)-1)*(INT)</f>
        <v>0</v>
      </c>
      <c r="BN2400" s="1">
        <f ca="1">INDEX(rushing_yds,CELL("Row",AK2400)-1)*(RUSHYDS)</f>
        <v>0</v>
      </c>
      <c r="BO2400" s="1">
        <f ca="1">INDEX(rushing_tds,CELL("Row",AK2400)-1)*(RUSHTD)</f>
        <v>0</v>
      </c>
      <c r="BP2400" s="1">
        <f ca="1">IF(INDEX(rushing_yds,CELL("Row",AI2400)-1)&gt;=100,3,0)</f>
        <v>0</v>
      </c>
      <c r="BQ2400" s="1">
        <f ca="1">INDEX(receiving_yds,CELL("Row",AN2400)-1)*(RECYDS)</f>
        <v>0</v>
      </c>
      <c r="BR2400" s="1">
        <f ca="1">INDEX(receiving_rec,CELL("Row",AO2400)-1)*(REC)</f>
        <v>0</v>
      </c>
      <c r="BS2400" s="1">
        <f ca="1">INDEX(receiving_tds,CELL("Row",AP2400)-1)*(RECTD)</f>
        <v>0</v>
      </c>
      <c r="BT2400" s="1">
        <f ca="1">IF(INDEX(receiving_yds,CELL("Row",AI2400)-1)&gt;=100,3,0)</f>
        <v>0</v>
      </c>
      <c r="BU2400" s="1">
        <f ca="1">INDEX(puntret_tds,CELL("Row",AR2400)-1)*(PUNTKORETTD)+INDEX(kickret_tds,CELL("Row",AR2400)-1)*(PUNTKORETTD)</f>
        <v>0</v>
      </c>
      <c r="BV2400" s="1">
        <f ca="1">INDEX(fumbles_tot,CELL("Row",AS2400)-1)*(FUM)</f>
        <v>0</v>
      </c>
      <c r="BW2400" s="1">
        <f ca="1">(INDEX(passing_twoptm,CELL("Row",AT2400)-1)+INDEX(rushing_twoptm,CELL("Row",AT2400)-1)+INDEX(receiving_twoptm,CELL("Row",AT2400)-1))*(_2PTCONV)</f>
        <v>0</v>
      </c>
      <c r="BX2400" s="1">
        <f ca="1">SUM(BJ2400:BW2400)</f>
        <v>0</v>
      </c>
    </row>
    <row r="2401" spans="1:76" x14ac:dyDescent="0.25">
      <c r="A2401" s="1" t="s">
        <v>319</v>
      </c>
      <c r="B2401" s="1" t="s">
        <v>320</v>
      </c>
      <c r="C2401" s="1" t="s">
        <v>62</v>
      </c>
      <c r="D2401" s="1" t="s">
        <v>263</v>
      </c>
      <c r="E2401" s="1" t="s">
        <v>100</v>
      </c>
      <c r="F2401">
        <v>0</v>
      </c>
      <c r="G2401">
        <v>0</v>
      </c>
      <c r="H2401">
        <v>0</v>
      </c>
      <c r="I2401">
        <v>0</v>
      </c>
      <c r="J2401">
        <v>2</v>
      </c>
      <c r="BI2401" s="4">
        <v>4</v>
      </c>
      <c r="BJ2401" s="1">
        <f ca="1">INDEX(passing_tds,CELL("Row",AG2401)-1)*(PASSTD)</f>
        <v>0</v>
      </c>
      <c r="BK2401" s="1">
        <f ca="1">INDEX(passing_yds,CELL("Row",AH2401)-1)*(PASSYDS)</f>
        <v>0</v>
      </c>
      <c r="BL2401" s="1">
        <f ca="1">IF(INDEX(passing_yds,CELL("Row",AI2401)-1)&gt;=300,3,0)</f>
        <v>0</v>
      </c>
      <c r="BM2401" s="1">
        <f ca="1">INDEX(passing_ints,CELL("Row",AJ2401)-1)*(INT)</f>
        <v>0</v>
      </c>
      <c r="BN2401" s="1">
        <f ca="1">INDEX(rushing_yds,CELL("Row",AK2401)-1)*(RUSHYDS)</f>
        <v>0</v>
      </c>
      <c r="BO2401" s="1">
        <f ca="1">INDEX(rushing_tds,CELL("Row",AK2401)-1)*(RUSHTD)</f>
        <v>0</v>
      </c>
      <c r="BP2401" s="1">
        <f ca="1">IF(INDEX(rushing_yds,CELL("Row",AI2401)-1)&gt;=100,3,0)</f>
        <v>0</v>
      </c>
      <c r="BQ2401" s="1">
        <f ca="1">INDEX(receiving_yds,CELL("Row",AN2401)-1)*(RECYDS)</f>
        <v>0</v>
      </c>
      <c r="BR2401" s="1">
        <f ca="1">INDEX(receiving_rec,CELL("Row",AO2401)-1)*(REC)</f>
        <v>0</v>
      </c>
      <c r="BS2401" s="1">
        <f ca="1">INDEX(receiving_tds,CELL("Row",AP2401)-1)*(RECTD)</f>
        <v>0</v>
      </c>
      <c r="BT2401" s="1">
        <f ca="1">IF(INDEX(receiving_yds,CELL("Row",AI2401)-1)&gt;=100,3,0)</f>
        <v>0</v>
      </c>
      <c r="BU2401" s="1">
        <f ca="1">INDEX(puntret_tds,CELL("Row",AR2401)-1)*(PUNTKORETTD)+INDEX(kickret_tds,CELL("Row",AR2401)-1)*(PUNTKORETTD)</f>
        <v>0</v>
      </c>
      <c r="BV2401" s="1">
        <f ca="1">INDEX(fumbles_tot,CELL("Row",AS2401)-1)*(FUM)</f>
        <v>0</v>
      </c>
      <c r="BW2401" s="1">
        <f ca="1">(INDEX(passing_twoptm,CELL("Row",AT2401)-1)+INDEX(rushing_twoptm,CELL("Row",AT2401)-1)+INDEX(receiving_twoptm,CELL("Row",AT2401)-1))*(_2PTCONV)</f>
        <v>0</v>
      </c>
      <c r="BX2401" s="1">
        <f ca="1">SUM(BJ2401:BW2401)</f>
        <v>0</v>
      </c>
    </row>
    <row r="2402" spans="1:76" x14ac:dyDescent="0.25">
      <c r="A2402" s="1" t="s">
        <v>323</v>
      </c>
      <c r="B2402" s="1" t="s">
        <v>324</v>
      </c>
      <c r="C2402" s="1" t="s">
        <v>62</v>
      </c>
      <c r="D2402" s="1" t="s">
        <v>263</v>
      </c>
      <c r="E2402" s="1" t="s">
        <v>94</v>
      </c>
      <c r="F2402">
        <v>0</v>
      </c>
      <c r="G2402">
        <v>0</v>
      </c>
      <c r="H2402">
        <v>0</v>
      </c>
      <c r="I2402">
        <v>0</v>
      </c>
      <c r="J2402">
        <v>1</v>
      </c>
      <c r="BI2402" s="4">
        <v>4</v>
      </c>
      <c r="BJ2402" s="1">
        <f ca="1">INDEX(passing_tds,CELL("Row",AG2402)-1)*(PASSTD)</f>
        <v>0</v>
      </c>
      <c r="BK2402" s="1">
        <f ca="1">INDEX(passing_yds,CELL("Row",AH2402)-1)*(PASSYDS)</f>
        <v>0</v>
      </c>
      <c r="BL2402" s="1">
        <f ca="1">IF(INDEX(passing_yds,CELL("Row",AI2402)-1)&gt;=300,3,0)</f>
        <v>0</v>
      </c>
      <c r="BM2402" s="1">
        <f ca="1">INDEX(passing_ints,CELL("Row",AJ2402)-1)*(INT)</f>
        <v>0</v>
      </c>
      <c r="BN2402" s="1">
        <f ca="1">INDEX(rushing_yds,CELL("Row",AK2402)-1)*(RUSHYDS)</f>
        <v>0</v>
      </c>
      <c r="BO2402" s="1">
        <f ca="1">INDEX(rushing_tds,CELL("Row",AK2402)-1)*(RUSHTD)</f>
        <v>0</v>
      </c>
      <c r="BP2402" s="1">
        <f ca="1">IF(INDEX(rushing_yds,CELL("Row",AI2402)-1)&gt;=100,3,0)</f>
        <v>0</v>
      </c>
      <c r="BQ2402" s="1">
        <f ca="1">INDEX(receiving_yds,CELL("Row",AN2402)-1)*(RECYDS)</f>
        <v>0</v>
      </c>
      <c r="BR2402" s="1">
        <f ca="1">INDEX(receiving_rec,CELL("Row",AO2402)-1)*(REC)</f>
        <v>0</v>
      </c>
      <c r="BS2402" s="1">
        <f ca="1">INDEX(receiving_tds,CELL("Row",AP2402)-1)*(RECTD)</f>
        <v>0</v>
      </c>
      <c r="BT2402" s="1">
        <f ca="1">IF(INDEX(receiving_yds,CELL("Row",AI2402)-1)&gt;=100,3,0)</f>
        <v>0</v>
      </c>
      <c r="BU2402" s="1">
        <f ca="1">INDEX(puntret_tds,CELL("Row",AR2402)-1)*(PUNTKORETTD)+INDEX(kickret_tds,CELL("Row",AR2402)-1)*(PUNTKORETTD)</f>
        <v>0</v>
      </c>
      <c r="BV2402" s="1">
        <f ca="1">INDEX(fumbles_tot,CELL("Row",AS2402)-1)*(FUM)</f>
        <v>0</v>
      </c>
      <c r="BW2402" s="1">
        <f ca="1">(INDEX(passing_twoptm,CELL("Row",AT2402)-1)+INDEX(rushing_twoptm,CELL("Row",AT2402)-1)+INDEX(receiving_twoptm,CELL("Row",AT2402)-1))*(_2PTCONV)</f>
        <v>0</v>
      </c>
      <c r="BX2402" s="1">
        <f ca="1">SUM(BJ2402:BW2402)</f>
        <v>0</v>
      </c>
    </row>
    <row r="2403" spans="1:76" x14ac:dyDescent="0.25">
      <c r="A2403" s="1" t="s">
        <v>1195</v>
      </c>
      <c r="B2403" s="1" t="s">
        <v>1196</v>
      </c>
      <c r="C2403" s="1" t="s">
        <v>135</v>
      </c>
      <c r="D2403" s="1" t="s">
        <v>1179</v>
      </c>
      <c r="E2403" s="1" t="s">
        <v>88</v>
      </c>
      <c r="P2403">
        <v>2</v>
      </c>
      <c r="Q2403">
        <v>2</v>
      </c>
      <c r="R2403">
        <v>38</v>
      </c>
      <c r="S2403">
        <v>6</v>
      </c>
      <c r="T2403">
        <v>2</v>
      </c>
      <c r="U2403">
        <v>0</v>
      </c>
      <c r="V2403">
        <v>2</v>
      </c>
      <c r="W2403">
        <v>0</v>
      </c>
      <c r="X2403">
        <v>2</v>
      </c>
      <c r="BI2403" s="4">
        <v>4</v>
      </c>
      <c r="BJ2403" s="1">
        <f ca="1">INDEX(passing_tds,CELL("Row",AG2403)-1)*(PASSTD)</f>
        <v>0</v>
      </c>
      <c r="BK2403" s="1">
        <f ca="1">INDEX(passing_yds,CELL("Row",AH2403)-1)*(PASSYDS)</f>
        <v>0</v>
      </c>
      <c r="BL2403" s="1">
        <f ca="1">IF(INDEX(passing_yds,CELL("Row",AI2403)-1)&gt;=300,3,0)</f>
        <v>0</v>
      </c>
      <c r="BM2403" s="1">
        <f ca="1">INDEX(passing_ints,CELL("Row",AJ2403)-1)*(INT)</f>
        <v>0</v>
      </c>
      <c r="BN2403" s="1">
        <f ca="1">INDEX(rushing_yds,CELL("Row",AK2403)-1)*(RUSHYDS)</f>
        <v>0</v>
      </c>
      <c r="BO2403" s="1">
        <f ca="1">INDEX(rushing_tds,CELL("Row",AK2403)-1)*(RUSHTD)</f>
        <v>0</v>
      </c>
      <c r="BP2403" s="1">
        <f ca="1">IF(INDEX(rushing_yds,CELL("Row",AI2403)-1)&gt;=100,3,0)</f>
        <v>0</v>
      </c>
      <c r="BQ2403" s="1">
        <f ca="1">INDEX(receiving_yds,CELL("Row",AN2403)-1)*(RECYDS)</f>
        <v>0</v>
      </c>
      <c r="BR2403" s="1">
        <f ca="1">INDEX(receiving_rec,CELL("Row",AO2403)-1)*(REC)</f>
        <v>0</v>
      </c>
      <c r="BS2403" s="1">
        <f ca="1">INDEX(receiving_tds,CELL("Row",AP2403)-1)*(RECTD)</f>
        <v>0</v>
      </c>
      <c r="BT2403" s="1">
        <f ca="1">IF(INDEX(receiving_yds,CELL("Row",AI2403)-1)&gt;=100,3,0)</f>
        <v>0</v>
      </c>
      <c r="BU2403" s="1">
        <f ca="1">INDEX(puntret_tds,CELL("Row",AR2403)-1)*(PUNTKORETTD)+INDEX(kickret_tds,CELL("Row",AR2403)-1)*(PUNTKORETTD)</f>
        <v>0</v>
      </c>
      <c r="BV2403" s="1">
        <f ca="1">INDEX(fumbles_tot,CELL("Row",AS2403)-1)*(FUM)</f>
        <v>0</v>
      </c>
      <c r="BW2403" s="1">
        <f ca="1">(INDEX(passing_twoptm,CELL("Row",AT2403)-1)+INDEX(rushing_twoptm,CELL("Row",AT2403)-1)+INDEX(receiving_twoptm,CELL("Row",AT2403)-1))*(_2PTCONV)</f>
        <v>0</v>
      </c>
      <c r="BX2403" s="1">
        <f ca="1">SUM(BJ2403:BW2403)</f>
        <v>0</v>
      </c>
    </row>
    <row r="2404" spans="1:76" x14ac:dyDescent="0.25">
      <c r="A2404" s="1" t="s">
        <v>424</v>
      </c>
      <c r="B2404" s="1" t="s">
        <v>1197</v>
      </c>
      <c r="C2404" s="1" t="s">
        <v>135</v>
      </c>
      <c r="D2404" s="1" t="s">
        <v>1179</v>
      </c>
      <c r="E2404" s="1" t="s">
        <v>91</v>
      </c>
      <c r="AK2404">
        <v>35</v>
      </c>
      <c r="AL2404">
        <v>3</v>
      </c>
      <c r="AM2404">
        <v>53</v>
      </c>
      <c r="AN2404">
        <v>5</v>
      </c>
      <c r="AO2404">
        <v>209</v>
      </c>
      <c r="BI2404" s="4">
        <v>4</v>
      </c>
      <c r="BJ2404" s="1">
        <f ca="1">INDEX(passing_tds,CELL("Row",AG2404)-1)*(PASSTD)</f>
        <v>0</v>
      </c>
      <c r="BK2404" s="1">
        <f ca="1">INDEX(passing_yds,CELL("Row",AH2404)-1)*(PASSYDS)</f>
        <v>0</v>
      </c>
      <c r="BL2404" s="1">
        <f ca="1">IF(INDEX(passing_yds,CELL("Row",AI2404)-1)&gt;=300,3,0)</f>
        <v>0</v>
      </c>
      <c r="BM2404" s="1">
        <f ca="1">INDEX(passing_ints,CELL("Row",AJ2404)-1)*(INT)</f>
        <v>0</v>
      </c>
      <c r="BN2404" s="1">
        <f ca="1">INDEX(rushing_yds,CELL("Row",AK2404)-1)*(RUSHYDS)</f>
        <v>0</v>
      </c>
      <c r="BO2404" s="1">
        <f ca="1">INDEX(rushing_tds,CELL("Row",AK2404)-1)*(RUSHTD)</f>
        <v>0</v>
      </c>
      <c r="BP2404" s="1">
        <f ca="1">IF(INDEX(rushing_yds,CELL("Row",AI2404)-1)&gt;=100,3,0)</f>
        <v>0</v>
      </c>
      <c r="BQ2404" s="1">
        <f ca="1">INDEX(receiving_yds,CELL("Row",AN2404)-1)*(RECYDS)</f>
        <v>0</v>
      </c>
      <c r="BR2404" s="1">
        <f ca="1">INDEX(receiving_rec,CELL("Row",AO2404)-1)*(REC)</f>
        <v>0</v>
      </c>
      <c r="BS2404" s="1">
        <f ca="1">INDEX(receiving_tds,CELL("Row",AP2404)-1)*(RECTD)</f>
        <v>0</v>
      </c>
      <c r="BT2404" s="1">
        <f ca="1">IF(INDEX(receiving_yds,CELL("Row",AI2404)-1)&gt;=100,3,0)</f>
        <v>0</v>
      </c>
      <c r="BU2404" s="1">
        <f ca="1">INDEX(puntret_tds,CELL("Row",AR2404)-1)*(PUNTKORETTD)+INDEX(kickret_tds,CELL("Row",AR2404)-1)*(PUNTKORETTD)</f>
        <v>0</v>
      </c>
      <c r="BV2404" s="1">
        <f ca="1">INDEX(fumbles_tot,CELL("Row",AS2404)-1)*(FUM)</f>
        <v>0</v>
      </c>
      <c r="BW2404" s="1">
        <f ca="1">(INDEX(passing_twoptm,CELL("Row",AT2404)-1)+INDEX(rushing_twoptm,CELL("Row",AT2404)-1)+INDEX(receiving_twoptm,CELL("Row",AT2404)-1))*(_2PTCONV)</f>
        <v>0</v>
      </c>
      <c r="BX2404" s="1">
        <f ca="1">SUM(BJ2404:BW2404)</f>
        <v>0</v>
      </c>
    </row>
    <row r="2405" spans="1:76" x14ac:dyDescent="0.25">
      <c r="A2405" s="1" t="s">
        <v>2086</v>
      </c>
      <c r="B2405" s="1" t="s">
        <v>2087</v>
      </c>
      <c r="C2405" s="1" t="s">
        <v>135</v>
      </c>
      <c r="D2405" s="1" t="s">
        <v>1179</v>
      </c>
      <c r="E2405" s="1" t="s">
        <v>176</v>
      </c>
      <c r="F2405">
        <v>1</v>
      </c>
      <c r="G2405">
        <v>0</v>
      </c>
      <c r="H2405">
        <v>0</v>
      </c>
      <c r="I2405">
        <v>0</v>
      </c>
      <c r="J2405">
        <v>4</v>
      </c>
      <c r="BI2405" s="4">
        <v>4</v>
      </c>
      <c r="BJ2405" s="1">
        <f ca="1">INDEX(passing_tds,CELL("Row",AG2405)-1)*(PASSTD)</f>
        <v>0</v>
      </c>
      <c r="BK2405" s="1">
        <f ca="1">INDEX(passing_yds,CELL("Row",AH2405)-1)*(PASSYDS)</f>
        <v>0</v>
      </c>
      <c r="BL2405" s="1">
        <f ca="1">IF(INDEX(passing_yds,CELL("Row",AI2405)-1)&gt;=300,3,0)</f>
        <v>0</v>
      </c>
      <c r="BM2405" s="1">
        <f ca="1">INDEX(passing_ints,CELL("Row",AJ2405)-1)*(INT)</f>
        <v>0</v>
      </c>
      <c r="BN2405" s="1">
        <f ca="1">INDEX(rushing_yds,CELL("Row",AK2405)-1)*(RUSHYDS)</f>
        <v>0</v>
      </c>
      <c r="BO2405" s="1">
        <f ca="1">INDEX(rushing_tds,CELL("Row",AK2405)-1)*(RUSHTD)</f>
        <v>0</v>
      </c>
      <c r="BP2405" s="1">
        <f ca="1">IF(INDEX(rushing_yds,CELL("Row",AI2405)-1)&gt;=100,3,0)</f>
        <v>0</v>
      </c>
      <c r="BQ2405" s="1">
        <f ca="1">INDEX(receiving_yds,CELL("Row",AN2405)-1)*(RECYDS)</f>
        <v>0</v>
      </c>
      <c r="BR2405" s="1">
        <f ca="1">INDEX(receiving_rec,CELL("Row",AO2405)-1)*(REC)</f>
        <v>0</v>
      </c>
      <c r="BS2405" s="1">
        <f ca="1">INDEX(receiving_tds,CELL("Row",AP2405)-1)*(RECTD)</f>
        <v>0</v>
      </c>
      <c r="BT2405" s="1">
        <f ca="1">IF(INDEX(receiving_yds,CELL("Row",AI2405)-1)&gt;=100,3,0)</f>
        <v>0</v>
      </c>
      <c r="BU2405" s="1">
        <f ca="1">INDEX(puntret_tds,CELL("Row",AR2405)-1)*(PUNTKORETTD)+INDEX(kickret_tds,CELL("Row",AR2405)-1)*(PUNTKORETTD)</f>
        <v>0</v>
      </c>
      <c r="BV2405" s="1">
        <f ca="1">INDEX(fumbles_tot,CELL("Row",AS2405)-1)*(FUM)</f>
        <v>0</v>
      </c>
      <c r="BW2405" s="1">
        <f ca="1">(INDEX(passing_twoptm,CELL("Row",AT2405)-1)+INDEX(rushing_twoptm,CELL("Row",AT2405)-1)+INDEX(receiving_twoptm,CELL("Row",AT2405)-1))*(_2PTCONV)</f>
        <v>0</v>
      </c>
      <c r="BX2405" s="1">
        <f ca="1">SUM(BJ2405:BW2405)</f>
        <v>0</v>
      </c>
    </row>
    <row r="2406" spans="1:76" x14ac:dyDescent="0.25">
      <c r="A2406" s="1" t="s">
        <v>1200</v>
      </c>
      <c r="B2406" s="1" t="s">
        <v>1201</v>
      </c>
      <c r="C2406" s="1" t="s">
        <v>135</v>
      </c>
      <c r="D2406" s="1" t="s">
        <v>1179</v>
      </c>
      <c r="E2406" s="1" t="s">
        <v>290</v>
      </c>
      <c r="F2406">
        <v>3</v>
      </c>
      <c r="G2406">
        <v>0</v>
      </c>
      <c r="H2406">
        <v>0</v>
      </c>
      <c r="I2406">
        <v>0.5</v>
      </c>
      <c r="J2406">
        <v>8</v>
      </c>
      <c r="BI2406" s="4">
        <v>4</v>
      </c>
      <c r="BJ2406" s="1">
        <f ca="1">INDEX(passing_tds,CELL("Row",AG2406)-1)*(PASSTD)</f>
        <v>0</v>
      </c>
      <c r="BK2406" s="1">
        <f ca="1">INDEX(passing_yds,CELL("Row",AH2406)-1)*(PASSYDS)</f>
        <v>0</v>
      </c>
      <c r="BL2406" s="1">
        <f ca="1">IF(INDEX(passing_yds,CELL("Row",AI2406)-1)&gt;=300,3,0)</f>
        <v>0</v>
      </c>
      <c r="BM2406" s="1">
        <f ca="1">INDEX(passing_ints,CELL("Row",AJ2406)-1)*(INT)</f>
        <v>0</v>
      </c>
      <c r="BN2406" s="1">
        <f ca="1">INDEX(rushing_yds,CELL("Row",AK2406)-1)*(RUSHYDS)</f>
        <v>0</v>
      </c>
      <c r="BO2406" s="1">
        <f ca="1">INDEX(rushing_tds,CELL("Row",AK2406)-1)*(RUSHTD)</f>
        <v>0</v>
      </c>
      <c r="BP2406" s="1">
        <f ca="1">IF(INDEX(rushing_yds,CELL("Row",AI2406)-1)&gt;=100,3,0)</f>
        <v>0</v>
      </c>
      <c r="BQ2406" s="1">
        <f ca="1">INDEX(receiving_yds,CELL("Row",AN2406)-1)*(RECYDS)</f>
        <v>0</v>
      </c>
      <c r="BR2406" s="1">
        <f ca="1">INDEX(receiving_rec,CELL("Row",AO2406)-1)*(REC)</f>
        <v>0</v>
      </c>
      <c r="BS2406" s="1">
        <f ca="1">INDEX(receiving_tds,CELL("Row",AP2406)-1)*(RECTD)</f>
        <v>0</v>
      </c>
      <c r="BT2406" s="1">
        <f ca="1">IF(INDEX(receiving_yds,CELL("Row",AI2406)-1)&gt;=100,3,0)</f>
        <v>0</v>
      </c>
      <c r="BU2406" s="1">
        <f ca="1">INDEX(puntret_tds,CELL("Row",AR2406)-1)*(PUNTKORETTD)+INDEX(kickret_tds,CELL("Row",AR2406)-1)*(PUNTKORETTD)</f>
        <v>0</v>
      </c>
      <c r="BV2406" s="1">
        <f ca="1">INDEX(fumbles_tot,CELL("Row",AS2406)-1)*(FUM)</f>
        <v>0</v>
      </c>
      <c r="BW2406" s="1">
        <f ca="1">(INDEX(passing_twoptm,CELL("Row",AT2406)-1)+INDEX(rushing_twoptm,CELL("Row",AT2406)-1)+INDEX(receiving_twoptm,CELL("Row",AT2406)-1))*(_2PTCONV)</f>
        <v>0</v>
      </c>
      <c r="BX2406" s="1">
        <f ca="1">SUM(BJ2406:BW2406)</f>
        <v>0</v>
      </c>
    </row>
    <row r="2407" spans="1:76" x14ac:dyDescent="0.25">
      <c r="A2407" s="1" t="s">
        <v>1206</v>
      </c>
      <c r="B2407" s="1" t="s">
        <v>1207</v>
      </c>
      <c r="C2407" s="1" t="s">
        <v>135</v>
      </c>
      <c r="D2407" s="1" t="s">
        <v>1179</v>
      </c>
      <c r="E2407" s="1" t="s">
        <v>100</v>
      </c>
      <c r="F2407">
        <v>0</v>
      </c>
      <c r="G2407">
        <v>0</v>
      </c>
      <c r="H2407">
        <v>0</v>
      </c>
      <c r="I2407">
        <v>0</v>
      </c>
      <c r="J2407">
        <v>5</v>
      </c>
      <c r="BI2407" s="4">
        <v>4</v>
      </c>
      <c r="BJ2407" s="1">
        <f ca="1">INDEX(passing_tds,CELL("Row",AG2407)-1)*(PASSTD)</f>
        <v>0</v>
      </c>
      <c r="BK2407" s="1">
        <f ca="1">INDEX(passing_yds,CELL("Row",AH2407)-1)*(PASSYDS)</f>
        <v>0</v>
      </c>
      <c r="BL2407" s="1">
        <f ca="1">IF(INDEX(passing_yds,CELL("Row",AI2407)-1)&gt;=300,3,0)</f>
        <v>0</v>
      </c>
      <c r="BM2407" s="1">
        <f ca="1">INDEX(passing_ints,CELL("Row",AJ2407)-1)*(INT)</f>
        <v>0</v>
      </c>
      <c r="BN2407" s="1">
        <f ca="1">INDEX(rushing_yds,CELL("Row",AK2407)-1)*(RUSHYDS)</f>
        <v>0</v>
      </c>
      <c r="BO2407" s="1">
        <f ca="1">INDEX(rushing_tds,CELL("Row",AK2407)-1)*(RUSHTD)</f>
        <v>0</v>
      </c>
      <c r="BP2407" s="1">
        <f ca="1">IF(INDEX(rushing_yds,CELL("Row",AI2407)-1)&gt;=100,3,0)</f>
        <v>0</v>
      </c>
      <c r="BQ2407" s="1">
        <f ca="1">INDEX(receiving_yds,CELL("Row",AN2407)-1)*(RECYDS)</f>
        <v>0</v>
      </c>
      <c r="BR2407" s="1">
        <f ca="1">INDEX(receiving_rec,CELL("Row",AO2407)-1)*(REC)</f>
        <v>0</v>
      </c>
      <c r="BS2407" s="1">
        <f ca="1">INDEX(receiving_tds,CELL("Row",AP2407)-1)*(RECTD)</f>
        <v>0</v>
      </c>
      <c r="BT2407" s="1">
        <f ca="1">IF(INDEX(receiving_yds,CELL("Row",AI2407)-1)&gt;=100,3,0)</f>
        <v>0</v>
      </c>
      <c r="BU2407" s="1">
        <f ca="1">INDEX(puntret_tds,CELL("Row",AR2407)-1)*(PUNTKORETTD)+INDEX(kickret_tds,CELL("Row",AR2407)-1)*(PUNTKORETTD)</f>
        <v>0</v>
      </c>
      <c r="BV2407" s="1">
        <f ca="1">INDEX(fumbles_tot,CELL("Row",AS2407)-1)*(FUM)</f>
        <v>0</v>
      </c>
      <c r="BW2407" s="1">
        <f ca="1">(INDEX(passing_twoptm,CELL("Row",AT2407)-1)+INDEX(rushing_twoptm,CELL("Row",AT2407)-1)+INDEX(receiving_twoptm,CELL("Row",AT2407)-1))*(_2PTCONV)</f>
        <v>0</v>
      </c>
      <c r="BX2407" s="1">
        <f ca="1">SUM(BJ2407:BW2407)</f>
        <v>0</v>
      </c>
    </row>
    <row r="2408" spans="1:76" x14ac:dyDescent="0.25">
      <c r="A2408" s="1" t="s">
        <v>1204</v>
      </c>
      <c r="B2408" s="1" t="s">
        <v>1205</v>
      </c>
      <c r="C2408" s="1" t="s">
        <v>135</v>
      </c>
      <c r="D2408" s="1" t="s">
        <v>1179</v>
      </c>
      <c r="E2408" s="1" t="s">
        <v>100</v>
      </c>
      <c r="F2408">
        <v>1</v>
      </c>
      <c r="G2408">
        <v>0</v>
      </c>
      <c r="H2408">
        <v>0</v>
      </c>
      <c r="I2408">
        <v>0</v>
      </c>
      <c r="J2408">
        <v>3</v>
      </c>
      <c r="BI2408" s="4">
        <v>4</v>
      </c>
      <c r="BJ2408" s="1">
        <f ca="1">INDEX(passing_tds,CELL("Row",AG2408)-1)*(PASSTD)</f>
        <v>0</v>
      </c>
      <c r="BK2408" s="1">
        <f ca="1">INDEX(passing_yds,CELL("Row",AH2408)-1)*(PASSYDS)</f>
        <v>0</v>
      </c>
      <c r="BL2408" s="1">
        <f ca="1">IF(INDEX(passing_yds,CELL("Row",AI2408)-1)&gt;=300,3,0)</f>
        <v>0</v>
      </c>
      <c r="BM2408" s="1">
        <f ca="1">INDEX(passing_ints,CELL("Row",AJ2408)-1)*(INT)</f>
        <v>0</v>
      </c>
      <c r="BN2408" s="1">
        <f ca="1">INDEX(rushing_yds,CELL("Row",AK2408)-1)*(RUSHYDS)</f>
        <v>0</v>
      </c>
      <c r="BO2408" s="1">
        <f ca="1">INDEX(rushing_tds,CELL("Row",AK2408)-1)*(RUSHTD)</f>
        <v>0</v>
      </c>
      <c r="BP2408" s="1">
        <f ca="1">IF(INDEX(rushing_yds,CELL("Row",AI2408)-1)&gt;=100,3,0)</f>
        <v>0</v>
      </c>
      <c r="BQ2408" s="1">
        <f ca="1">INDEX(receiving_yds,CELL("Row",AN2408)-1)*(RECYDS)</f>
        <v>0</v>
      </c>
      <c r="BR2408" s="1">
        <f ca="1">INDEX(receiving_rec,CELL("Row",AO2408)-1)*(REC)</f>
        <v>0</v>
      </c>
      <c r="BS2408" s="1">
        <f ca="1">INDEX(receiving_tds,CELL("Row",AP2408)-1)*(RECTD)</f>
        <v>0</v>
      </c>
      <c r="BT2408" s="1">
        <f ca="1">IF(INDEX(receiving_yds,CELL("Row",AI2408)-1)&gt;=100,3,0)</f>
        <v>0</v>
      </c>
      <c r="BU2408" s="1">
        <f ca="1">INDEX(puntret_tds,CELL("Row",AR2408)-1)*(PUNTKORETTD)+INDEX(kickret_tds,CELL("Row",AR2408)-1)*(PUNTKORETTD)</f>
        <v>0</v>
      </c>
      <c r="BV2408" s="1">
        <f ca="1">INDEX(fumbles_tot,CELL("Row",AS2408)-1)*(FUM)</f>
        <v>0</v>
      </c>
      <c r="BW2408" s="1">
        <f ca="1">(INDEX(passing_twoptm,CELL("Row",AT2408)-1)+INDEX(rushing_twoptm,CELL("Row",AT2408)-1)+INDEX(receiving_twoptm,CELL("Row",AT2408)-1))*(_2PTCONV)</f>
        <v>0</v>
      </c>
      <c r="BX2408" s="1">
        <f ca="1">SUM(BJ2408:BW2408)</f>
        <v>0</v>
      </c>
    </row>
    <row r="2409" spans="1:76" x14ac:dyDescent="0.25">
      <c r="A2409" s="1" t="s">
        <v>2088</v>
      </c>
      <c r="B2409" s="1" t="s">
        <v>2089</v>
      </c>
      <c r="C2409" s="1" t="s">
        <v>135</v>
      </c>
      <c r="D2409" s="1" t="s">
        <v>1179</v>
      </c>
      <c r="E2409" s="1" t="s">
        <v>165</v>
      </c>
      <c r="F2409">
        <v>0</v>
      </c>
      <c r="G2409">
        <v>0</v>
      </c>
      <c r="H2409">
        <v>0</v>
      </c>
      <c r="I2409">
        <v>0</v>
      </c>
      <c r="J2409">
        <v>1</v>
      </c>
      <c r="BI2409" s="4">
        <v>4</v>
      </c>
      <c r="BJ2409" s="1">
        <f ca="1">INDEX(passing_tds,CELL("Row",AG2409)-1)*(PASSTD)</f>
        <v>0</v>
      </c>
      <c r="BK2409" s="1">
        <f ca="1">INDEX(passing_yds,CELL("Row",AH2409)-1)*(PASSYDS)</f>
        <v>0</v>
      </c>
      <c r="BL2409" s="1">
        <f ca="1">IF(INDEX(passing_yds,CELL("Row",AI2409)-1)&gt;=300,3,0)</f>
        <v>0</v>
      </c>
      <c r="BM2409" s="1">
        <f ca="1">INDEX(passing_ints,CELL("Row",AJ2409)-1)*(INT)</f>
        <v>0</v>
      </c>
      <c r="BN2409" s="1">
        <f ca="1">INDEX(rushing_yds,CELL("Row",AK2409)-1)*(RUSHYDS)</f>
        <v>0</v>
      </c>
      <c r="BO2409" s="1">
        <f ca="1">INDEX(rushing_tds,CELL("Row",AK2409)-1)*(RUSHTD)</f>
        <v>0</v>
      </c>
      <c r="BP2409" s="1">
        <f ca="1">IF(INDEX(rushing_yds,CELL("Row",AI2409)-1)&gt;=100,3,0)</f>
        <v>0</v>
      </c>
      <c r="BQ2409" s="1">
        <f ca="1">INDEX(receiving_yds,CELL("Row",AN2409)-1)*(RECYDS)</f>
        <v>0</v>
      </c>
      <c r="BR2409" s="1">
        <f ca="1">INDEX(receiving_rec,CELL("Row",AO2409)-1)*(REC)</f>
        <v>0</v>
      </c>
      <c r="BS2409" s="1">
        <f ca="1">INDEX(receiving_tds,CELL("Row",AP2409)-1)*(RECTD)</f>
        <v>0</v>
      </c>
      <c r="BT2409" s="1">
        <f ca="1">IF(INDEX(receiving_yds,CELL("Row",AI2409)-1)&gt;=100,3,0)</f>
        <v>0</v>
      </c>
      <c r="BU2409" s="1">
        <f ca="1">INDEX(puntret_tds,CELL("Row",AR2409)-1)*(PUNTKORETTD)+INDEX(kickret_tds,CELL("Row",AR2409)-1)*(PUNTKORETTD)</f>
        <v>0</v>
      </c>
      <c r="BV2409" s="1">
        <f ca="1">INDEX(fumbles_tot,CELL("Row",AS2409)-1)*(FUM)</f>
        <v>0</v>
      </c>
      <c r="BW2409" s="1">
        <f ca="1">(INDEX(passing_twoptm,CELL("Row",AT2409)-1)+INDEX(rushing_twoptm,CELL("Row",AT2409)-1)+INDEX(receiving_twoptm,CELL("Row",AT2409)-1))*(_2PTCONV)</f>
        <v>0</v>
      </c>
      <c r="BX2409" s="1">
        <f ca="1">SUM(BJ2409:BW2409)</f>
        <v>0</v>
      </c>
    </row>
    <row r="2410" spans="1:76" x14ac:dyDescent="0.25">
      <c r="A2410" s="1" t="s">
        <v>1214</v>
      </c>
      <c r="B2410" s="1" t="s">
        <v>1215</v>
      </c>
      <c r="C2410" s="1" t="s">
        <v>135</v>
      </c>
      <c r="D2410" s="1" t="s">
        <v>1179</v>
      </c>
      <c r="E2410" s="1" t="s">
        <v>94</v>
      </c>
      <c r="F2410">
        <v>2</v>
      </c>
      <c r="G2410">
        <v>0</v>
      </c>
      <c r="H2410">
        <v>0</v>
      </c>
      <c r="I2410">
        <v>1</v>
      </c>
      <c r="J2410">
        <v>3</v>
      </c>
      <c r="BI2410" s="4">
        <v>4</v>
      </c>
      <c r="BJ2410" s="1">
        <f ca="1">INDEX(passing_tds,CELL("Row",AG2410)-1)*(PASSTD)</f>
        <v>0</v>
      </c>
      <c r="BK2410" s="1">
        <f ca="1">INDEX(passing_yds,CELL("Row",AH2410)-1)*(PASSYDS)</f>
        <v>0</v>
      </c>
      <c r="BL2410" s="1">
        <f ca="1">IF(INDEX(passing_yds,CELL("Row",AI2410)-1)&gt;=300,3,0)</f>
        <v>0</v>
      </c>
      <c r="BM2410" s="1">
        <f ca="1">INDEX(passing_ints,CELL("Row",AJ2410)-1)*(INT)</f>
        <v>0</v>
      </c>
      <c r="BN2410" s="1">
        <f ca="1">INDEX(rushing_yds,CELL("Row",AK2410)-1)*(RUSHYDS)</f>
        <v>0</v>
      </c>
      <c r="BO2410" s="1">
        <f ca="1">INDEX(rushing_tds,CELL("Row",AK2410)-1)*(RUSHTD)</f>
        <v>0</v>
      </c>
      <c r="BP2410" s="1">
        <f ca="1">IF(INDEX(rushing_yds,CELL("Row",AI2410)-1)&gt;=100,3,0)</f>
        <v>0</v>
      </c>
      <c r="BQ2410" s="1">
        <f ca="1">INDEX(receiving_yds,CELL("Row",AN2410)-1)*(RECYDS)</f>
        <v>0</v>
      </c>
      <c r="BR2410" s="1">
        <f ca="1">INDEX(receiving_rec,CELL("Row",AO2410)-1)*(REC)</f>
        <v>0</v>
      </c>
      <c r="BS2410" s="1">
        <f ca="1">INDEX(receiving_tds,CELL("Row",AP2410)-1)*(RECTD)</f>
        <v>0</v>
      </c>
      <c r="BT2410" s="1">
        <f ca="1">IF(INDEX(receiving_yds,CELL("Row",AI2410)-1)&gt;=100,3,0)</f>
        <v>0</v>
      </c>
      <c r="BU2410" s="1">
        <f ca="1">INDEX(puntret_tds,CELL("Row",AR2410)-1)*(PUNTKORETTD)+INDEX(kickret_tds,CELL("Row",AR2410)-1)*(PUNTKORETTD)</f>
        <v>0</v>
      </c>
      <c r="BV2410" s="1">
        <f ca="1">INDEX(fumbles_tot,CELL("Row",AS2410)-1)*(FUM)</f>
        <v>0</v>
      </c>
      <c r="BW2410" s="1">
        <f ca="1">(INDEX(passing_twoptm,CELL("Row",AT2410)-1)+INDEX(rushing_twoptm,CELL("Row",AT2410)-1)+INDEX(receiving_twoptm,CELL("Row",AT2410)-1))*(_2PTCONV)</f>
        <v>0</v>
      </c>
      <c r="BX2410" s="1">
        <f ca="1">SUM(BJ2410:BW2410)</f>
        <v>0</v>
      </c>
    </row>
    <row r="2411" spans="1:76" x14ac:dyDescent="0.25">
      <c r="A2411" s="1" t="s">
        <v>2090</v>
      </c>
      <c r="B2411" s="1" t="s">
        <v>2091</v>
      </c>
      <c r="C2411" s="1" t="s">
        <v>135</v>
      </c>
      <c r="D2411" s="1" t="s">
        <v>1179</v>
      </c>
      <c r="E2411" s="1" t="s">
        <v>112</v>
      </c>
      <c r="F2411">
        <v>1</v>
      </c>
      <c r="G2411">
        <v>0</v>
      </c>
      <c r="H2411">
        <v>0</v>
      </c>
      <c r="I2411">
        <v>0</v>
      </c>
      <c r="J2411">
        <v>1</v>
      </c>
      <c r="BI2411" s="4">
        <v>4</v>
      </c>
      <c r="BJ2411" s="1">
        <f ca="1">INDEX(passing_tds,CELL("Row",AG2411)-1)*(PASSTD)</f>
        <v>0</v>
      </c>
      <c r="BK2411" s="1">
        <f ca="1">INDEX(passing_yds,CELL("Row",AH2411)-1)*(PASSYDS)</f>
        <v>0</v>
      </c>
      <c r="BL2411" s="1">
        <f ca="1">IF(INDEX(passing_yds,CELL("Row",AI2411)-1)&gt;=300,3,0)</f>
        <v>0</v>
      </c>
      <c r="BM2411" s="1">
        <f ca="1">INDEX(passing_ints,CELL("Row",AJ2411)-1)*(INT)</f>
        <v>0</v>
      </c>
      <c r="BN2411" s="1">
        <f ca="1">INDEX(rushing_yds,CELL("Row",AK2411)-1)*(RUSHYDS)</f>
        <v>0</v>
      </c>
      <c r="BO2411" s="1">
        <f ca="1">INDEX(rushing_tds,CELL("Row",AK2411)-1)*(RUSHTD)</f>
        <v>0</v>
      </c>
      <c r="BP2411" s="1">
        <f ca="1">IF(INDEX(rushing_yds,CELL("Row",AI2411)-1)&gt;=100,3,0)</f>
        <v>0</v>
      </c>
      <c r="BQ2411" s="1">
        <f ca="1">INDEX(receiving_yds,CELL("Row",AN2411)-1)*(RECYDS)</f>
        <v>0</v>
      </c>
      <c r="BR2411" s="1">
        <f ca="1">INDEX(receiving_rec,CELL("Row",AO2411)-1)*(REC)</f>
        <v>0</v>
      </c>
      <c r="BS2411" s="1">
        <f ca="1">INDEX(receiving_tds,CELL("Row",AP2411)-1)*(RECTD)</f>
        <v>0</v>
      </c>
      <c r="BT2411" s="1">
        <f ca="1">IF(INDEX(receiving_yds,CELL("Row",AI2411)-1)&gt;=100,3,0)</f>
        <v>0</v>
      </c>
      <c r="BU2411" s="1">
        <f ca="1">INDEX(puntret_tds,CELL("Row",AR2411)-1)*(PUNTKORETTD)+INDEX(kickret_tds,CELL("Row",AR2411)-1)*(PUNTKORETTD)</f>
        <v>0</v>
      </c>
      <c r="BV2411" s="1">
        <f ca="1">INDEX(fumbles_tot,CELL("Row",AS2411)-1)*(FUM)</f>
        <v>0</v>
      </c>
      <c r="BW2411" s="1">
        <f ca="1">(INDEX(passing_twoptm,CELL("Row",AT2411)-1)+INDEX(rushing_twoptm,CELL("Row",AT2411)-1)+INDEX(receiving_twoptm,CELL("Row",AT2411)-1))*(_2PTCONV)</f>
        <v>0</v>
      </c>
      <c r="BX2411" s="1">
        <f ca="1">SUM(BJ2411:BW2411)</f>
        <v>0</v>
      </c>
    </row>
    <row r="2412" spans="1:76" x14ac:dyDescent="0.25">
      <c r="A2412" s="1" t="s">
        <v>1208</v>
      </c>
      <c r="B2412" s="1" t="s">
        <v>1209</v>
      </c>
      <c r="C2412" s="1" t="s">
        <v>135</v>
      </c>
      <c r="D2412" s="1" t="s">
        <v>1179</v>
      </c>
      <c r="E2412" s="1" t="s">
        <v>165</v>
      </c>
      <c r="F2412">
        <v>2</v>
      </c>
      <c r="G2412">
        <v>0</v>
      </c>
      <c r="H2412">
        <v>0</v>
      </c>
      <c r="I2412">
        <v>0</v>
      </c>
      <c r="J2412">
        <v>6</v>
      </c>
      <c r="BI2412" s="4">
        <v>4</v>
      </c>
      <c r="BJ2412" s="1">
        <f ca="1">INDEX(passing_tds,CELL("Row",AG2412)-1)*(PASSTD)</f>
        <v>0</v>
      </c>
      <c r="BK2412" s="1">
        <f ca="1">INDEX(passing_yds,CELL("Row",AH2412)-1)*(PASSYDS)</f>
        <v>0</v>
      </c>
      <c r="BL2412" s="1">
        <f ca="1">IF(INDEX(passing_yds,CELL("Row",AI2412)-1)&gt;=300,3,0)</f>
        <v>0</v>
      </c>
      <c r="BM2412" s="1">
        <f ca="1">INDEX(passing_ints,CELL("Row",AJ2412)-1)*(INT)</f>
        <v>0</v>
      </c>
      <c r="BN2412" s="1">
        <f ca="1">INDEX(rushing_yds,CELL("Row",AK2412)-1)*(RUSHYDS)</f>
        <v>0</v>
      </c>
      <c r="BO2412" s="1">
        <f ca="1">INDEX(rushing_tds,CELL("Row",AK2412)-1)*(RUSHTD)</f>
        <v>0</v>
      </c>
      <c r="BP2412" s="1">
        <f ca="1">IF(INDEX(rushing_yds,CELL("Row",AI2412)-1)&gt;=100,3,0)</f>
        <v>0</v>
      </c>
      <c r="BQ2412" s="1">
        <f ca="1">INDEX(receiving_yds,CELL("Row",AN2412)-1)*(RECYDS)</f>
        <v>0</v>
      </c>
      <c r="BR2412" s="1">
        <f ca="1">INDEX(receiving_rec,CELL("Row",AO2412)-1)*(REC)</f>
        <v>0</v>
      </c>
      <c r="BS2412" s="1">
        <f ca="1">INDEX(receiving_tds,CELL("Row",AP2412)-1)*(RECTD)</f>
        <v>0</v>
      </c>
      <c r="BT2412" s="1">
        <f ca="1">IF(INDEX(receiving_yds,CELL("Row",AI2412)-1)&gt;=100,3,0)</f>
        <v>0</v>
      </c>
      <c r="BU2412" s="1">
        <f ca="1">INDEX(puntret_tds,CELL("Row",AR2412)-1)*(PUNTKORETTD)+INDEX(kickret_tds,CELL("Row",AR2412)-1)*(PUNTKORETTD)</f>
        <v>0</v>
      </c>
      <c r="BV2412" s="1">
        <f ca="1">INDEX(fumbles_tot,CELL("Row",AS2412)-1)*(FUM)</f>
        <v>0</v>
      </c>
      <c r="BW2412" s="1">
        <f ca="1">(INDEX(passing_twoptm,CELL("Row",AT2412)-1)+INDEX(rushing_twoptm,CELL("Row",AT2412)-1)+INDEX(receiving_twoptm,CELL("Row",AT2412)-1))*(_2PTCONV)</f>
        <v>0</v>
      </c>
      <c r="BX2412" s="1">
        <f ca="1">SUM(BJ2412:BW2412)</f>
        <v>0</v>
      </c>
    </row>
    <row r="2413" spans="1:76" x14ac:dyDescent="0.25">
      <c r="A2413" s="1" t="s">
        <v>2092</v>
      </c>
      <c r="B2413" s="1" t="s">
        <v>2093</v>
      </c>
      <c r="C2413" s="1" t="s">
        <v>135</v>
      </c>
      <c r="D2413" s="1" t="s">
        <v>1179</v>
      </c>
      <c r="E2413" s="1" t="s">
        <v>97</v>
      </c>
      <c r="F2413">
        <v>1</v>
      </c>
      <c r="G2413">
        <v>0</v>
      </c>
      <c r="H2413">
        <v>0</v>
      </c>
      <c r="I2413">
        <v>0</v>
      </c>
      <c r="J2413">
        <v>0</v>
      </c>
      <c r="BI2413" s="4">
        <v>4</v>
      </c>
      <c r="BJ2413" s="1">
        <f ca="1">INDEX(passing_tds,CELL("Row",AG2413)-1)*(PASSTD)</f>
        <v>0</v>
      </c>
      <c r="BK2413" s="1">
        <f ca="1">INDEX(passing_yds,CELL("Row",AH2413)-1)*(PASSYDS)</f>
        <v>0</v>
      </c>
      <c r="BL2413" s="1">
        <f ca="1">IF(INDEX(passing_yds,CELL("Row",AI2413)-1)&gt;=300,3,0)</f>
        <v>0</v>
      </c>
      <c r="BM2413" s="1">
        <f ca="1">INDEX(passing_ints,CELL("Row",AJ2413)-1)*(INT)</f>
        <v>0</v>
      </c>
      <c r="BN2413" s="1">
        <f ca="1">INDEX(rushing_yds,CELL("Row",AK2413)-1)*(RUSHYDS)</f>
        <v>0</v>
      </c>
      <c r="BO2413" s="1">
        <f ca="1">INDEX(rushing_tds,CELL("Row",AK2413)-1)*(RUSHTD)</f>
        <v>0</v>
      </c>
      <c r="BP2413" s="1">
        <f ca="1">IF(INDEX(rushing_yds,CELL("Row",AI2413)-1)&gt;=100,3,0)</f>
        <v>0</v>
      </c>
      <c r="BQ2413" s="1">
        <f ca="1">INDEX(receiving_yds,CELL("Row",AN2413)-1)*(RECYDS)</f>
        <v>0</v>
      </c>
      <c r="BR2413" s="1">
        <f ca="1">INDEX(receiving_rec,CELL("Row",AO2413)-1)*(REC)</f>
        <v>0</v>
      </c>
      <c r="BS2413" s="1">
        <f ca="1">INDEX(receiving_tds,CELL("Row",AP2413)-1)*(RECTD)</f>
        <v>0</v>
      </c>
      <c r="BT2413" s="1">
        <f ca="1">IF(INDEX(receiving_yds,CELL("Row",AI2413)-1)&gt;=100,3,0)</f>
        <v>0</v>
      </c>
      <c r="BU2413" s="1">
        <f ca="1">INDEX(puntret_tds,CELL("Row",AR2413)-1)*(PUNTKORETTD)+INDEX(kickret_tds,CELL("Row",AR2413)-1)*(PUNTKORETTD)</f>
        <v>0</v>
      </c>
      <c r="BV2413" s="1">
        <f ca="1">INDEX(fumbles_tot,CELL("Row",AS2413)-1)*(FUM)</f>
        <v>0</v>
      </c>
      <c r="BW2413" s="1">
        <f ca="1">(INDEX(passing_twoptm,CELL("Row",AT2413)-1)+INDEX(rushing_twoptm,CELL("Row",AT2413)-1)+INDEX(receiving_twoptm,CELL("Row",AT2413)-1))*(_2PTCONV)</f>
        <v>0</v>
      </c>
      <c r="BX2413" s="1">
        <f ca="1">SUM(BJ2413:BW2413)</f>
        <v>0</v>
      </c>
    </row>
    <row r="2414" spans="1:76" x14ac:dyDescent="0.25">
      <c r="A2414" s="1" t="s">
        <v>1212</v>
      </c>
      <c r="B2414" s="1" t="s">
        <v>1213</v>
      </c>
      <c r="C2414" s="1" t="s">
        <v>135</v>
      </c>
      <c r="D2414" s="1" t="s">
        <v>1179</v>
      </c>
      <c r="E2414" s="1" t="s">
        <v>112</v>
      </c>
      <c r="F2414">
        <v>1</v>
      </c>
      <c r="G2414">
        <v>0</v>
      </c>
      <c r="H2414">
        <v>0</v>
      </c>
      <c r="I2414">
        <v>0</v>
      </c>
      <c r="J2414">
        <v>5</v>
      </c>
      <c r="BI2414" s="4">
        <v>4</v>
      </c>
      <c r="BJ2414" s="1">
        <f ca="1">INDEX(passing_tds,CELL("Row",AG2414)-1)*(PASSTD)</f>
        <v>0</v>
      </c>
      <c r="BK2414" s="1">
        <f ca="1">INDEX(passing_yds,CELL("Row",AH2414)-1)*(PASSYDS)</f>
        <v>0</v>
      </c>
      <c r="BL2414" s="1">
        <f ca="1">IF(INDEX(passing_yds,CELL("Row",AI2414)-1)&gt;=300,3,0)</f>
        <v>0</v>
      </c>
      <c r="BM2414" s="1">
        <f ca="1">INDEX(passing_ints,CELL("Row",AJ2414)-1)*(INT)</f>
        <v>0</v>
      </c>
      <c r="BN2414" s="1">
        <f ca="1">INDEX(rushing_yds,CELL("Row",AK2414)-1)*(RUSHYDS)</f>
        <v>0</v>
      </c>
      <c r="BO2414" s="1">
        <f ca="1">INDEX(rushing_tds,CELL("Row",AK2414)-1)*(RUSHTD)</f>
        <v>0</v>
      </c>
      <c r="BP2414" s="1">
        <f ca="1">IF(INDEX(rushing_yds,CELL("Row",AI2414)-1)&gt;=100,3,0)</f>
        <v>0</v>
      </c>
      <c r="BQ2414" s="1">
        <f ca="1">INDEX(receiving_yds,CELL("Row",AN2414)-1)*(RECYDS)</f>
        <v>0</v>
      </c>
      <c r="BR2414" s="1">
        <f ca="1">INDEX(receiving_rec,CELL("Row",AO2414)-1)*(REC)</f>
        <v>0</v>
      </c>
      <c r="BS2414" s="1">
        <f ca="1">INDEX(receiving_tds,CELL("Row",AP2414)-1)*(RECTD)</f>
        <v>0</v>
      </c>
      <c r="BT2414" s="1">
        <f ca="1">IF(INDEX(receiving_yds,CELL("Row",AI2414)-1)&gt;=100,3,0)</f>
        <v>0</v>
      </c>
      <c r="BU2414" s="1">
        <f ca="1">INDEX(puntret_tds,CELL("Row",AR2414)-1)*(PUNTKORETTD)+INDEX(kickret_tds,CELL("Row",AR2414)-1)*(PUNTKORETTD)</f>
        <v>0</v>
      </c>
      <c r="BV2414" s="1">
        <f ca="1">INDEX(fumbles_tot,CELL("Row",AS2414)-1)*(FUM)</f>
        <v>0</v>
      </c>
      <c r="BW2414" s="1">
        <f ca="1">(INDEX(passing_twoptm,CELL("Row",AT2414)-1)+INDEX(rushing_twoptm,CELL("Row",AT2414)-1)+INDEX(receiving_twoptm,CELL("Row",AT2414)-1))*(_2PTCONV)</f>
        <v>0</v>
      </c>
      <c r="BX2414" s="1">
        <f ca="1">SUM(BJ2414:BW2414)</f>
        <v>0</v>
      </c>
    </row>
    <row r="2415" spans="1:76" x14ac:dyDescent="0.25">
      <c r="A2415" s="1" t="s">
        <v>1216</v>
      </c>
      <c r="B2415" s="1" t="s">
        <v>1217</v>
      </c>
      <c r="C2415" s="1" t="s">
        <v>135</v>
      </c>
      <c r="D2415" s="1" t="s">
        <v>1179</v>
      </c>
      <c r="E2415" s="1" t="s">
        <v>118</v>
      </c>
      <c r="F2415">
        <v>1</v>
      </c>
      <c r="G2415">
        <v>0</v>
      </c>
      <c r="H2415">
        <v>0</v>
      </c>
      <c r="I2415">
        <v>0</v>
      </c>
      <c r="J2415">
        <v>1</v>
      </c>
      <c r="BI2415" s="4">
        <v>4</v>
      </c>
      <c r="BJ2415" s="1">
        <f ca="1">INDEX(passing_tds,CELL("Row",AG2415)-1)*(PASSTD)</f>
        <v>0</v>
      </c>
      <c r="BK2415" s="1">
        <f ca="1">INDEX(passing_yds,CELL("Row",AH2415)-1)*(PASSYDS)</f>
        <v>0</v>
      </c>
      <c r="BL2415" s="1">
        <f ca="1">IF(INDEX(passing_yds,CELL("Row",AI2415)-1)&gt;=300,3,0)</f>
        <v>0</v>
      </c>
      <c r="BM2415" s="1">
        <f ca="1">INDEX(passing_ints,CELL("Row",AJ2415)-1)*(INT)</f>
        <v>0</v>
      </c>
      <c r="BN2415" s="1">
        <f ca="1">INDEX(rushing_yds,CELL("Row",AK2415)-1)*(RUSHYDS)</f>
        <v>0</v>
      </c>
      <c r="BO2415" s="1">
        <f ca="1">INDEX(rushing_tds,CELL("Row",AK2415)-1)*(RUSHTD)</f>
        <v>0</v>
      </c>
      <c r="BP2415" s="1">
        <f ca="1">IF(INDEX(rushing_yds,CELL("Row",AI2415)-1)&gt;=100,3,0)</f>
        <v>0</v>
      </c>
      <c r="BQ2415" s="1">
        <f ca="1">INDEX(receiving_yds,CELL("Row",AN2415)-1)*(RECYDS)</f>
        <v>0</v>
      </c>
      <c r="BR2415" s="1">
        <f ca="1">INDEX(receiving_rec,CELL("Row",AO2415)-1)*(REC)</f>
        <v>0</v>
      </c>
      <c r="BS2415" s="1">
        <f ca="1">INDEX(receiving_tds,CELL("Row",AP2415)-1)*(RECTD)</f>
        <v>0</v>
      </c>
      <c r="BT2415" s="1">
        <f ca="1">IF(INDEX(receiving_yds,CELL("Row",AI2415)-1)&gt;=100,3,0)</f>
        <v>0</v>
      </c>
      <c r="BU2415" s="1">
        <f ca="1">INDEX(puntret_tds,CELL("Row",AR2415)-1)*(PUNTKORETTD)+INDEX(kickret_tds,CELL("Row",AR2415)-1)*(PUNTKORETTD)</f>
        <v>0</v>
      </c>
      <c r="BV2415" s="1">
        <f ca="1">INDEX(fumbles_tot,CELL("Row",AS2415)-1)*(FUM)</f>
        <v>0</v>
      </c>
      <c r="BW2415" s="1">
        <f ca="1">(INDEX(passing_twoptm,CELL("Row",AT2415)-1)+INDEX(rushing_twoptm,CELL("Row",AT2415)-1)+INDEX(receiving_twoptm,CELL("Row",AT2415)-1))*(_2PTCONV)</f>
        <v>0</v>
      </c>
      <c r="BX2415" s="1">
        <f ca="1">SUM(BJ2415:BW2415)</f>
        <v>0</v>
      </c>
    </row>
    <row r="2416" spans="1:76" x14ac:dyDescent="0.25">
      <c r="A2416" s="1" t="s">
        <v>1218</v>
      </c>
      <c r="B2416" s="1" t="s">
        <v>1219</v>
      </c>
      <c r="C2416" s="1" t="s">
        <v>135</v>
      </c>
      <c r="D2416" s="1" t="s">
        <v>1179</v>
      </c>
      <c r="E2416" s="1" t="s">
        <v>105</v>
      </c>
      <c r="F2416">
        <v>1</v>
      </c>
      <c r="G2416">
        <v>0</v>
      </c>
      <c r="H2416">
        <v>0</v>
      </c>
      <c r="I2416">
        <v>0</v>
      </c>
      <c r="J2416">
        <v>2</v>
      </c>
      <c r="BI2416" s="4">
        <v>4</v>
      </c>
      <c r="BJ2416" s="1">
        <f ca="1">INDEX(passing_tds,CELL("Row",AG2416)-1)*(PASSTD)</f>
        <v>0</v>
      </c>
      <c r="BK2416" s="1">
        <f ca="1">INDEX(passing_yds,CELL("Row",AH2416)-1)*(PASSYDS)</f>
        <v>0</v>
      </c>
      <c r="BL2416" s="1">
        <f ca="1">IF(INDEX(passing_yds,CELL("Row",AI2416)-1)&gt;=300,3,0)</f>
        <v>0</v>
      </c>
      <c r="BM2416" s="1">
        <f ca="1">INDEX(passing_ints,CELL("Row",AJ2416)-1)*(INT)</f>
        <v>0</v>
      </c>
      <c r="BN2416" s="1">
        <f ca="1">INDEX(rushing_yds,CELL("Row",AK2416)-1)*(RUSHYDS)</f>
        <v>0</v>
      </c>
      <c r="BO2416" s="1">
        <f ca="1">INDEX(rushing_tds,CELL("Row",AK2416)-1)*(RUSHTD)</f>
        <v>0</v>
      </c>
      <c r="BP2416" s="1">
        <f ca="1">IF(INDEX(rushing_yds,CELL("Row",AI2416)-1)&gt;=100,3,0)</f>
        <v>0</v>
      </c>
      <c r="BQ2416" s="1">
        <f ca="1">INDEX(receiving_yds,CELL("Row",AN2416)-1)*(RECYDS)</f>
        <v>0</v>
      </c>
      <c r="BR2416" s="1">
        <f ca="1">INDEX(receiving_rec,CELL("Row",AO2416)-1)*(REC)</f>
        <v>0</v>
      </c>
      <c r="BS2416" s="1">
        <f ca="1">INDEX(receiving_tds,CELL("Row",AP2416)-1)*(RECTD)</f>
        <v>0</v>
      </c>
      <c r="BT2416" s="1">
        <f ca="1">IF(INDEX(receiving_yds,CELL("Row",AI2416)-1)&gt;=100,3,0)</f>
        <v>0</v>
      </c>
      <c r="BU2416" s="1">
        <f ca="1">INDEX(puntret_tds,CELL("Row",AR2416)-1)*(PUNTKORETTD)+INDEX(kickret_tds,CELL("Row",AR2416)-1)*(PUNTKORETTD)</f>
        <v>0</v>
      </c>
      <c r="BV2416" s="1">
        <f ca="1">INDEX(fumbles_tot,CELL("Row",AS2416)-1)*(FUM)</f>
        <v>0</v>
      </c>
      <c r="BW2416" s="1">
        <f ca="1">(INDEX(passing_twoptm,CELL("Row",AT2416)-1)+INDEX(rushing_twoptm,CELL("Row",AT2416)-1)+INDEX(receiving_twoptm,CELL("Row",AT2416)-1))*(_2PTCONV)</f>
        <v>0</v>
      </c>
      <c r="BX2416" s="1">
        <f ca="1">SUM(BJ2416:BW2416)</f>
        <v>0</v>
      </c>
    </row>
    <row r="2417" spans="1:76" x14ac:dyDescent="0.25">
      <c r="A2417" s="1" t="s">
        <v>1222</v>
      </c>
      <c r="B2417" s="1" t="s">
        <v>1223</v>
      </c>
      <c r="C2417" s="1" t="s">
        <v>135</v>
      </c>
      <c r="D2417" s="1" t="s">
        <v>1179</v>
      </c>
      <c r="E2417" s="1" t="s">
        <v>100</v>
      </c>
      <c r="F2417">
        <v>1</v>
      </c>
      <c r="G2417">
        <v>0</v>
      </c>
      <c r="H2417">
        <v>0</v>
      </c>
      <c r="I2417">
        <v>0</v>
      </c>
      <c r="J2417">
        <v>3</v>
      </c>
      <c r="BI2417" s="4">
        <v>4</v>
      </c>
      <c r="BJ2417" s="1">
        <f ca="1">INDEX(passing_tds,CELL("Row",AG2417)-1)*(PASSTD)</f>
        <v>0</v>
      </c>
      <c r="BK2417" s="1">
        <f ca="1">INDEX(passing_yds,CELL("Row",AH2417)-1)*(PASSYDS)</f>
        <v>0</v>
      </c>
      <c r="BL2417" s="1">
        <f ca="1">IF(INDEX(passing_yds,CELL("Row",AI2417)-1)&gt;=300,3,0)</f>
        <v>0</v>
      </c>
      <c r="BM2417" s="1">
        <f ca="1">INDEX(passing_ints,CELL("Row",AJ2417)-1)*(INT)</f>
        <v>0</v>
      </c>
      <c r="BN2417" s="1">
        <f ca="1">INDEX(rushing_yds,CELL("Row",AK2417)-1)*(RUSHYDS)</f>
        <v>0</v>
      </c>
      <c r="BO2417" s="1">
        <f ca="1">INDEX(rushing_tds,CELL("Row",AK2417)-1)*(RUSHTD)</f>
        <v>0</v>
      </c>
      <c r="BP2417" s="1">
        <f ca="1">IF(INDEX(rushing_yds,CELL("Row",AI2417)-1)&gt;=100,3,0)</f>
        <v>0</v>
      </c>
      <c r="BQ2417" s="1">
        <f ca="1">INDEX(receiving_yds,CELL("Row",AN2417)-1)*(RECYDS)</f>
        <v>0</v>
      </c>
      <c r="BR2417" s="1">
        <f ca="1">INDEX(receiving_rec,CELL("Row",AO2417)-1)*(REC)</f>
        <v>0</v>
      </c>
      <c r="BS2417" s="1">
        <f ca="1">INDEX(receiving_tds,CELL("Row",AP2417)-1)*(RECTD)</f>
        <v>0</v>
      </c>
      <c r="BT2417" s="1">
        <f ca="1">IF(INDEX(receiving_yds,CELL("Row",AI2417)-1)&gt;=100,3,0)</f>
        <v>0</v>
      </c>
      <c r="BU2417" s="1">
        <f ca="1">INDEX(puntret_tds,CELL("Row",AR2417)-1)*(PUNTKORETTD)+INDEX(kickret_tds,CELL("Row",AR2417)-1)*(PUNTKORETTD)</f>
        <v>0</v>
      </c>
      <c r="BV2417" s="1">
        <f ca="1">INDEX(fumbles_tot,CELL("Row",AS2417)-1)*(FUM)</f>
        <v>0</v>
      </c>
      <c r="BW2417" s="1">
        <f ca="1">(INDEX(passing_twoptm,CELL("Row",AT2417)-1)+INDEX(rushing_twoptm,CELL("Row",AT2417)-1)+INDEX(receiving_twoptm,CELL("Row",AT2417)-1))*(_2PTCONV)</f>
        <v>0</v>
      </c>
      <c r="BX2417" s="1">
        <f ca="1">SUM(BJ2417:BW2417)</f>
        <v>0</v>
      </c>
    </row>
    <row r="2418" spans="1:76" x14ac:dyDescent="0.25">
      <c r="A2418" s="1" t="s">
        <v>2094</v>
      </c>
      <c r="B2418" s="1" t="s">
        <v>2095</v>
      </c>
      <c r="C2418" s="1" t="s">
        <v>135</v>
      </c>
      <c r="D2418" s="1" t="s">
        <v>1179</v>
      </c>
      <c r="E2418" s="1" t="s">
        <v>115</v>
      </c>
      <c r="F2418">
        <v>4</v>
      </c>
      <c r="G2418">
        <v>0</v>
      </c>
      <c r="H2418">
        <v>0</v>
      </c>
      <c r="I2418">
        <v>0.5</v>
      </c>
      <c r="J2418">
        <v>4</v>
      </c>
      <c r="BI2418" s="4">
        <v>4</v>
      </c>
      <c r="BJ2418" s="1">
        <f ca="1">INDEX(passing_tds,CELL("Row",AG2418)-1)*(PASSTD)</f>
        <v>0</v>
      </c>
      <c r="BK2418" s="1">
        <f ca="1">INDEX(passing_yds,CELL("Row",AH2418)-1)*(PASSYDS)</f>
        <v>0</v>
      </c>
      <c r="BL2418" s="1">
        <f ca="1">IF(INDEX(passing_yds,CELL("Row",AI2418)-1)&gt;=300,3,0)</f>
        <v>0</v>
      </c>
      <c r="BM2418" s="1">
        <f ca="1">INDEX(passing_ints,CELL("Row",AJ2418)-1)*(INT)</f>
        <v>0</v>
      </c>
      <c r="BN2418" s="1">
        <f ca="1">INDEX(rushing_yds,CELL("Row",AK2418)-1)*(RUSHYDS)</f>
        <v>0</v>
      </c>
      <c r="BO2418" s="1">
        <f ca="1">INDEX(rushing_tds,CELL("Row",AK2418)-1)*(RUSHTD)</f>
        <v>0</v>
      </c>
      <c r="BP2418" s="1">
        <f ca="1">IF(INDEX(rushing_yds,CELL("Row",AI2418)-1)&gt;=100,3,0)</f>
        <v>0</v>
      </c>
      <c r="BQ2418" s="1">
        <f ca="1">INDEX(receiving_yds,CELL("Row",AN2418)-1)*(RECYDS)</f>
        <v>0</v>
      </c>
      <c r="BR2418" s="1">
        <f ca="1">INDEX(receiving_rec,CELL("Row",AO2418)-1)*(REC)</f>
        <v>0</v>
      </c>
      <c r="BS2418" s="1">
        <f ca="1">INDEX(receiving_tds,CELL("Row",AP2418)-1)*(RECTD)</f>
        <v>0</v>
      </c>
      <c r="BT2418" s="1">
        <f ca="1">IF(INDEX(receiving_yds,CELL("Row",AI2418)-1)&gt;=100,3,0)</f>
        <v>0</v>
      </c>
      <c r="BU2418" s="1">
        <f ca="1">INDEX(puntret_tds,CELL("Row",AR2418)-1)*(PUNTKORETTD)+INDEX(kickret_tds,CELL("Row",AR2418)-1)*(PUNTKORETTD)</f>
        <v>0</v>
      </c>
      <c r="BV2418" s="1">
        <f ca="1">INDEX(fumbles_tot,CELL("Row",AS2418)-1)*(FUM)</f>
        <v>0</v>
      </c>
      <c r="BW2418" s="1">
        <f ca="1">(INDEX(passing_twoptm,CELL("Row",AT2418)-1)+INDEX(rushing_twoptm,CELL("Row",AT2418)-1)+INDEX(receiving_twoptm,CELL("Row",AT2418)-1))*(_2PTCONV)</f>
        <v>0</v>
      </c>
      <c r="BX2418" s="1">
        <f ca="1">SUM(BJ2418:BW2418)</f>
        <v>0</v>
      </c>
    </row>
    <row r="2419" spans="1:76" x14ac:dyDescent="0.25">
      <c r="A2419" s="1" t="s">
        <v>1224</v>
      </c>
      <c r="B2419" s="1" t="s">
        <v>1225</v>
      </c>
      <c r="C2419" s="1" t="s">
        <v>135</v>
      </c>
      <c r="D2419" s="1" t="s">
        <v>1179</v>
      </c>
      <c r="E2419" s="1" t="s">
        <v>94</v>
      </c>
      <c r="F2419">
        <v>1</v>
      </c>
      <c r="G2419">
        <v>0</v>
      </c>
      <c r="H2419">
        <v>0</v>
      </c>
      <c r="I2419">
        <v>1</v>
      </c>
      <c r="J2419">
        <v>1</v>
      </c>
      <c r="BI2419" s="4">
        <v>4</v>
      </c>
      <c r="BJ2419" s="1">
        <f ca="1">INDEX(passing_tds,CELL("Row",AG2419)-1)*(PASSTD)</f>
        <v>0</v>
      </c>
      <c r="BK2419" s="1">
        <f ca="1">INDEX(passing_yds,CELL("Row",AH2419)-1)*(PASSYDS)</f>
        <v>0</v>
      </c>
      <c r="BL2419" s="1">
        <f ca="1">IF(INDEX(passing_yds,CELL("Row",AI2419)-1)&gt;=300,3,0)</f>
        <v>0</v>
      </c>
      <c r="BM2419" s="1">
        <f ca="1">INDEX(passing_ints,CELL("Row",AJ2419)-1)*(INT)</f>
        <v>0</v>
      </c>
      <c r="BN2419" s="1">
        <f ca="1">INDEX(rushing_yds,CELL("Row",AK2419)-1)*(RUSHYDS)</f>
        <v>0</v>
      </c>
      <c r="BO2419" s="1">
        <f ca="1">INDEX(rushing_tds,CELL("Row",AK2419)-1)*(RUSHTD)</f>
        <v>0</v>
      </c>
      <c r="BP2419" s="1">
        <f ca="1">IF(INDEX(rushing_yds,CELL("Row",AI2419)-1)&gt;=100,3,0)</f>
        <v>0</v>
      </c>
      <c r="BQ2419" s="1">
        <f ca="1">INDEX(receiving_yds,CELL("Row",AN2419)-1)*(RECYDS)</f>
        <v>0</v>
      </c>
      <c r="BR2419" s="1">
        <f ca="1">INDEX(receiving_rec,CELL("Row",AO2419)-1)*(REC)</f>
        <v>0</v>
      </c>
      <c r="BS2419" s="1">
        <f ca="1">INDEX(receiving_tds,CELL("Row",AP2419)-1)*(RECTD)</f>
        <v>0</v>
      </c>
      <c r="BT2419" s="1">
        <f ca="1">IF(INDEX(receiving_yds,CELL("Row",AI2419)-1)&gt;=100,3,0)</f>
        <v>0</v>
      </c>
      <c r="BU2419" s="1">
        <f ca="1">INDEX(puntret_tds,CELL("Row",AR2419)-1)*(PUNTKORETTD)+INDEX(kickret_tds,CELL("Row",AR2419)-1)*(PUNTKORETTD)</f>
        <v>0</v>
      </c>
      <c r="BV2419" s="1">
        <f ca="1">INDEX(fumbles_tot,CELL("Row",AS2419)-1)*(FUM)</f>
        <v>0</v>
      </c>
      <c r="BW2419" s="1">
        <f ca="1">(INDEX(passing_twoptm,CELL("Row",AT2419)-1)+INDEX(rushing_twoptm,CELL("Row",AT2419)-1)+INDEX(receiving_twoptm,CELL("Row",AT2419)-1))*(_2PTCONV)</f>
        <v>0</v>
      </c>
      <c r="BX2419" s="1">
        <f ca="1">SUM(BJ2419:BW2419)</f>
        <v>0</v>
      </c>
    </row>
    <row r="2420" spans="1:76" x14ac:dyDescent="0.25">
      <c r="A2420" s="1" t="s">
        <v>502</v>
      </c>
      <c r="B2420" s="1" t="s">
        <v>503</v>
      </c>
      <c r="C2420" s="1" t="s">
        <v>62</v>
      </c>
      <c r="D2420" s="1" t="s">
        <v>482</v>
      </c>
      <c r="E2420" s="1" t="s">
        <v>88</v>
      </c>
      <c r="P2420">
        <v>2</v>
      </c>
      <c r="Q2420">
        <v>2</v>
      </c>
      <c r="R2420">
        <v>52</v>
      </c>
      <c r="S2420">
        <v>6</v>
      </c>
      <c r="T2420">
        <v>1</v>
      </c>
      <c r="U2420">
        <v>0</v>
      </c>
      <c r="V2420">
        <v>1</v>
      </c>
      <c r="W2420">
        <v>0</v>
      </c>
      <c r="X2420">
        <v>1</v>
      </c>
      <c r="BI2420" s="4">
        <v>4</v>
      </c>
      <c r="BJ2420" s="1">
        <f ca="1">INDEX(passing_tds,CELL("Row",AG2420)-1)*(PASSTD)</f>
        <v>0</v>
      </c>
      <c r="BK2420" s="1">
        <f ca="1">INDEX(passing_yds,CELL("Row",AH2420)-1)*(PASSYDS)</f>
        <v>0</v>
      </c>
      <c r="BL2420" s="1">
        <f ca="1">IF(INDEX(passing_yds,CELL("Row",AI2420)-1)&gt;=300,3,0)</f>
        <v>0</v>
      </c>
      <c r="BM2420" s="1">
        <f ca="1">INDEX(passing_ints,CELL("Row",AJ2420)-1)*(INT)</f>
        <v>0</v>
      </c>
      <c r="BN2420" s="1">
        <f ca="1">INDEX(rushing_yds,CELL("Row",AK2420)-1)*(RUSHYDS)</f>
        <v>0</v>
      </c>
      <c r="BO2420" s="1">
        <f ca="1">INDEX(rushing_tds,CELL("Row",AK2420)-1)*(RUSHTD)</f>
        <v>0</v>
      </c>
      <c r="BP2420" s="1">
        <f ca="1">IF(INDEX(rushing_yds,CELL("Row",AI2420)-1)&gt;=100,3,0)</f>
        <v>0</v>
      </c>
      <c r="BQ2420" s="1">
        <f ca="1">INDEX(receiving_yds,CELL("Row",AN2420)-1)*(RECYDS)</f>
        <v>0</v>
      </c>
      <c r="BR2420" s="1">
        <f ca="1">INDEX(receiving_rec,CELL("Row",AO2420)-1)*(REC)</f>
        <v>0</v>
      </c>
      <c r="BS2420" s="1">
        <f ca="1">INDEX(receiving_tds,CELL("Row",AP2420)-1)*(RECTD)</f>
        <v>0</v>
      </c>
      <c r="BT2420" s="1">
        <f ca="1">IF(INDEX(receiving_yds,CELL("Row",AI2420)-1)&gt;=100,3,0)</f>
        <v>0</v>
      </c>
      <c r="BU2420" s="1">
        <f ca="1">INDEX(puntret_tds,CELL("Row",AR2420)-1)*(PUNTKORETTD)+INDEX(kickret_tds,CELL("Row",AR2420)-1)*(PUNTKORETTD)</f>
        <v>0</v>
      </c>
      <c r="BV2420" s="1">
        <f ca="1">INDEX(fumbles_tot,CELL("Row",AS2420)-1)*(FUM)</f>
        <v>0</v>
      </c>
      <c r="BW2420" s="1">
        <f ca="1">(INDEX(passing_twoptm,CELL("Row",AT2420)-1)+INDEX(rushing_twoptm,CELL("Row",AT2420)-1)+INDEX(receiving_twoptm,CELL("Row",AT2420)-1))*(_2PTCONV)</f>
        <v>0</v>
      </c>
      <c r="BX2420" s="1">
        <f ca="1">SUM(BJ2420:BW2420)</f>
        <v>0</v>
      </c>
    </row>
    <row r="2421" spans="1:76" x14ac:dyDescent="0.25">
      <c r="A2421" s="1" t="s">
        <v>504</v>
      </c>
      <c r="B2421" s="1" t="s">
        <v>505</v>
      </c>
      <c r="C2421" s="1" t="s">
        <v>62</v>
      </c>
      <c r="D2421" s="1" t="s">
        <v>482</v>
      </c>
      <c r="E2421" s="1" t="s">
        <v>91</v>
      </c>
      <c r="AK2421">
        <v>41</v>
      </c>
      <c r="AL2421">
        <v>3</v>
      </c>
      <c r="AM2421">
        <v>70</v>
      </c>
      <c r="AN2421">
        <v>4</v>
      </c>
      <c r="AO2421">
        <v>192</v>
      </c>
      <c r="BI2421" s="4">
        <v>4</v>
      </c>
      <c r="BJ2421" s="1">
        <f ca="1">INDEX(passing_tds,CELL("Row",AG2421)-1)*(PASSTD)</f>
        <v>0</v>
      </c>
      <c r="BK2421" s="1">
        <f ca="1">INDEX(passing_yds,CELL("Row",AH2421)-1)*(PASSYDS)</f>
        <v>0</v>
      </c>
      <c r="BL2421" s="1">
        <f ca="1">IF(INDEX(passing_yds,CELL("Row",AI2421)-1)&gt;=300,3,0)</f>
        <v>0</v>
      </c>
      <c r="BM2421" s="1">
        <f ca="1">INDEX(passing_ints,CELL("Row",AJ2421)-1)*(INT)</f>
        <v>0</v>
      </c>
      <c r="BN2421" s="1">
        <f ca="1">INDEX(rushing_yds,CELL("Row",AK2421)-1)*(RUSHYDS)</f>
        <v>0</v>
      </c>
      <c r="BO2421" s="1">
        <f ca="1">INDEX(rushing_tds,CELL("Row",AK2421)-1)*(RUSHTD)</f>
        <v>0</v>
      </c>
      <c r="BP2421" s="1">
        <f ca="1">IF(INDEX(rushing_yds,CELL("Row",AI2421)-1)&gt;=100,3,0)</f>
        <v>0</v>
      </c>
      <c r="BQ2421" s="1">
        <f ca="1">INDEX(receiving_yds,CELL("Row",AN2421)-1)*(RECYDS)</f>
        <v>0</v>
      </c>
      <c r="BR2421" s="1">
        <f ca="1">INDEX(receiving_rec,CELL("Row",AO2421)-1)*(REC)</f>
        <v>0</v>
      </c>
      <c r="BS2421" s="1">
        <f ca="1">INDEX(receiving_tds,CELL("Row",AP2421)-1)*(RECTD)</f>
        <v>0</v>
      </c>
      <c r="BT2421" s="1">
        <f ca="1">IF(INDEX(receiving_yds,CELL("Row",AI2421)-1)&gt;=100,3,0)</f>
        <v>0</v>
      </c>
      <c r="BU2421" s="1">
        <f ca="1">INDEX(puntret_tds,CELL("Row",AR2421)-1)*(PUNTKORETTD)+INDEX(kickret_tds,CELL("Row",AR2421)-1)*(PUNTKORETTD)</f>
        <v>0</v>
      </c>
      <c r="BV2421" s="1">
        <f ca="1">INDEX(fumbles_tot,CELL("Row",AS2421)-1)*(FUM)</f>
        <v>0</v>
      </c>
      <c r="BW2421" s="1">
        <f ca="1">(INDEX(passing_twoptm,CELL("Row",AT2421)-1)+INDEX(rushing_twoptm,CELL("Row",AT2421)-1)+INDEX(receiving_twoptm,CELL("Row",AT2421)-1))*(_2PTCONV)</f>
        <v>0</v>
      </c>
      <c r="BX2421" s="1">
        <f ca="1">SUM(BJ2421:BW2421)</f>
        <v>0</v>
      </c>
    </row>
    <row r="2422" spans="1:76" x14ac:dyDescent="0.25">
      <c r="A2422" s="1" t="s">
        <v>2101</v>
      </c>
      <c r="B2422" s="1" t="s">
        <v>2102</v>
      </c>
      <c r="C2422" s="1" t="s">
        <v>62</v>
      </c>
      <c r="D2422" s="1" t="s">
        <v>482</v>
      </c>
      <c r="E2422" s="1" t="s">
        <v>350</v>
      </c>
      <c r="Y2422">
        <v>16</v>
      </c>
      <c r="Z2422">
        <v>16</v>
      </c>
      <c r="AA2422">
        <v>0</v>
      </c>
      <c r="AB2422">
        <v>1</v>
      </c>
      <c r="AC2422">
        <v>0</v>
      </c>
      <c r="BI2422" s="4">
        <v>4</v>
      </c>
      <c r="BJ2422" s="1">
        <f ca="1">INDEX(passing_tds,CELL("Row",AG2422)-1)*(PASSTD)</f>
        <v>0</v>
      </c>
      <c r="BK2422" s="1">
        <f ca="1">INDEX(passing_yds,CELL("Row",AH2422)-1)*(PASSYDS)</f>
        <v>0</v>
      </c>
      <c r="BL2422" s="1">
        <f ca="1">IF(INDEX(passing_yds,CELL("Row",AI2422)-1)&gt;=300,3,0)</f>
        <v>0</v>
      </c>
      <c r="BM2422" s="1">
        <f ca="1">INDEX(passing_ints,CELL("Row",AJ2422)-1)*(INT)</f>
        <v>0</v>
      </c>
      <c r="BN2422" s="1">
        <f ca="1">INDEX(rushing_yds,CELL("Row",AK2422)-1)*(RUSHYDS)</f>
        <v>0</v>
      </c>
      <c r="BO2422" s="1">
        <f ca="1">INDEX(rushing_tds,CELL("Row",AK2422)-1)*(RUSHTD)</f>
        <v>0</v>
      </c>
      <c r="BP2422" s="1">
        <f ca="1">IF(INDEX(rushing_yds,CELL("Row",AI2422)-1)&gt;=100,3,0)</f>
        <v>0</v>
      </c>
      <c r="BQ2422" s="1">
        <f ca="1">INDEX(receiving_yds,CELL("Row",AN2422)-1)*(RECYDS)</f>
        <v>0</v>
      </c>
      <c r="BR2422" s="1">
        <f ca="1">INDEX(receiving_rec,CELL("Row",AO2422)-1)*(REC)</f>
        <v>0</v>
      </c>
      <c r="BS2422" s="1">
        <f ca="1">INDEX(receiving_tds,CELL("Row",AP2422)-1)*(RECTD)</f>
        <v>0</v>
      </c>
      <c r="BT2422" s="1">
        <f ca="1">IF(INDEX(receiving_yds,CELL("Row",AI2422)-1)&gt;=100,3,0)</f>
        <v>0</v>
      </c>
      <c r="BU2422" s="1">
        <f ca="1">INDEX(puntret_tds,CELL("Row",AR2422)-1)*(PUNTKORETTD)+INDEX(kickret_tds,CELL("Row",AR2422)-1)*(PUNTKORETTD)</f>
        <v>0</v>
      </c>
      <c r="BV2422" s="1">
        <f ca="1">INDEX(fumbles_tot,CELL("Row",AS2422)-1)*(FUM)</f>
        <v>0</v>
      </c>
      <c r="BW2422" s="1">
        <f ca="1">(INDEX(passing_twoptm,CELL("Row",AT2422)-1)+INDEX(rushing_twoptm,CELL("Row",AT2422)-1)+INDEX(receiving_twoptm,CELL("Row",AT2422)-1))*(_2PTCONV)</f>
        <v>0</v>
      </c>
      <c r="BX2422" s="1">
        <f ca="1">SUM(BJ2422:BW2422)</f>
        <v>0</v>
      </c>
    </row>
    <row r="2423" spans="1:76" x14ac:dyDescent="0.25">
      <c r="A2423" s="1" t="s">
        <v>506</v>
      </c>
      <c r="B2423" s="1" t="s">
        <v>507</v>
      </c>
      <c r="C2423" s="1" t="s">
        <v>62</v>
      </c>
      <c r="D2423" s="1" t="s">
        <v>482</v>
      </c>
      <c r="E2423" s="1" t="s">
        <v>94</v>
      </c>
      <c r="F2423">
        <v>0</v>
      </c>
      <c r="G2423">
        <v>0</v>
      </c>
      <c r="H2423">
        <v>0</v>
      </c>
      <c r="I2423">
        <v>0</v>
      </c>
      <c r="J2423">
        <v>1</v>
      </c>
      <c r="BI2423" s="4">
        <v>4</v>
      </c>
      <c r="BJ2423" s="1">
        <f ca="1">INDEX(passing_tds,CELL("Row",AG2423)-1)*(PASSTD)</f>
        <v>0</v>
      </c>
      <c r="BK2423" s="1">
        <f ca="1">INDEX(passing_yds,CELL("Row",AH2423)-1)*(PASSYDS)</f>
        <v>0</v>
      </c>
      <c r="BL2423" s="1">
        <f ca="1">IF(INDEX(passing_yds,CELL("Row",AI2423)-1)&gt;=300,3,0)</f>
        <v>0</v>
      </c>
      <c r="BM2423" s="1">
        <f ca="1">INDEX(passing_ints,CELL("Row",AJ2423)-1)*(INT)</f>
        <v>0</v>
      </c>
      <c r="BN2423" s="1">
        <f ca="1">INDEX(rushing_yds,CELL("Row",AK2423)-1)*(RUSHYDS)</f>
        <v>0</v>
      </c>
      <c r="BO2423" s="1">
        <f ca="1">INDEX(rushing_tds,CELL("Row",AK2423)-1)*(RUSHTD)</f>
        <v>0</v>
      </c>
      <c r="BP2423" s="1">
        <f ca="1">IF(INDEX(rushing_yds,CELL("Row",AI2423)-1)&gt;=100,3,0)</f>
        <v>0</v>
      </c>
      <c r="BQ2423" s="1">
        <f ca="1">INDEX(receiving_yds,CELL("Row",AN2423)-1)*(RECYDS)</f>
        <v>0</v>
      </c>
      <c r="BR2423" s="1">
        <f ca="1">INDEX(receiving_rec,CELL("Row",AO2423)-1)*(REC)</f>
        <v>0</v>
      </c>
      <c r="BS2423" s="1">
        <f ca="1">INDEX(receiving_tds,CELL("Row",AP2423)-1)*(RECTD)</f>
        <v>0</v>
      </c>
      <c r="BT2423" s="1">
        <f ca="1">IF(INDEX(receiving_yds,CELL("Row",AI2423)-1)&gt;=100,3,0)</f>
        <v>0</v>
      </c>
      <c r="BU2423" s="1">
        <f ca="1">INDEX(puntret_tds,CELL("Row",AR2423)-1)*(PUNTKORETTD)+INDEX(kickret_tds,CELL("Row",AR2423)-1)*(PUNTKORETTD)</f>
        <v>0</v>
      </c>
      <c r="BV2423" s="1">
        <f ca="1">INDEX(fumbles_tot,CELL("Row",AS2423)-1)*(FUM)</f>
        <v>0</v>
      </c>
      <c r="BW2423" s="1">
        <f ca="1">(INDEX(passing_twoptm,CELL("Row",AT2423)-1)+INDEX(rushing_twoptm,CELL("Row",AT2423)-1)+INDEX(receiving_twoptm,CELL("Row",AT2423)-1))*(_2PTCONV)</f>
        <v>0</v>
      </c>
      <c r="BX2423" s="1">
        <f ca="1">SUM(BJ2423:BW2423)</f>
        <v>0</v>
      </c>
    </row>
    <row r="2424" spans="1:76" x14ac:dyDescent="0.25">
      <c r="A2424" s="1" t="s">
        <v>439</v>
      </c>
      <c r="B2424" s="1" t="s">
        <v>514</v>
      </c>
      <c r="C2424" s="1" t="s">
        <v>62</v>
      </c>
      <c r="D2424" s="1" t="s">
        <v>482</v>
      </c>
      <c r="E2424" s="1" t="s">
        <v>112</v>
      </c>
      <c r="F2424">
        <v>5</v>
      </c>
      <c r="G2424">
        <v>0</v>
      </c>
      <c r="H2424">
        <v>0</v>
      </c>
      <c r="I2424">
        <v>0</v>
      </c>
      <c r="J2424">
        <v>0</v>
      </c>
      <c r="BI2424" s="4">
        <v>4</v>
      </c>
      <c r="BJ2424" s="1">
        <f ca="1">INDEX(passing_tds,CELL("Row",AG2424)-1)*(PASSTD)</f>
        <v>0</v>
      </c>
      <c r="BK2424" s="1">
        <f ca="1">INDEX(passing_yds,CELL("Row",AH2424)-1)*(PASSYDS)</f>
        <v>0</v>
      </c>
      <c r="BL2424" s="1">
        <f ca="1">IF(INDEX(passing_yds,CELL("Row",AI2424)-1)&gt;=300,3,0)</f>
        <v>0</v>
      </c>
      <c r="BM2424" s="1">
        <f ca="1">INDEX(passing_ints,CELL("Row",AJ2424)-1)*(INT)</f>
        <v>0</v>
      </c>
      <c r="BN2424" s="1">
        <f ca="1">INDEX(rushing_yds,CELL("Row",AK2424)-1)*(RUSHYDS)</f>
        <v>0</v>
      </c>
      <c r="BO2424" s="1">
        <f ca="1">INDEX(rushing_tds,CELL("Row",AK2424)-1)*(RUSHTD)</f>
        <v>0</v>
      </c>
      <c r="BP2424" s="1">
        <f ca="1">IF(INDEX(rushing_yds,CELL("Row",AI2424)-1)&gt;=100,3,0)</f>
        <v>0</v>
      </c>
      <c r="BQ2424" s="1">
        <f ca="1">INDEX(receiving_yds,CELL("Row",AN2424)-1)*(RECYDS)</f>
        <v>0</v>
      </c>
      <c r="BR2424" s="1">
        <f ca="1">INDEX(receiving_rec,CELL("Row",AO2424)-1)*(REC)</f>
        <v>0</v>
      </c>
      <c r="BS2424" s="1">
        <f ca="1">INDEX(receiving_tds,CELL("Row",AP2424)-1)*(RECTD)</f>
        <v>0</v>
      </c>
      <c r="BT2424" s="1">
        <f ca="1">IF(INDEX(receiving_yds,CELL("Row",AI2424)-1)&gt;=100,3,0)</f>
        <v>0</v>
      </c>
      <c r="BU2424" s="1">
        <f ca="1">INDEX(puntret_tds,CELL("Row",AR2424)-1)*(PUNTKORETTD)+INDEX(kickret_tds,CELL("Row",AR2424)-1)*(PUNTKORETTD)</f>
        <v>0</v>
      </c>
      <c r="BV2424" s="1">
        <f ca="1">INDEX(fumbles_tot,CELL("Row",AS2424)-1)*(FUM)</f>
        <v>0</v>
      </c>
      <c r="BW2424" s="1">
        <f ca="1">(INDEX(passing_twoptm,CELL("Row",AT2424)-1)+INDEX(rushing_twoptm,CELL("Row",AT2424)-1)+INDEX(receiving_twoptm,CELL("Row",AT2424)-1))*(_2PTCONV)</f>
        <v>0</v>
      </c>
      <c r="BX2424" s="1">
        <f ca="1">SUM(BJ2424:BW2424)</f>
        <v>0</v>
      </c>
    </row>
    <row r="2425" spans="1:76" x14ac:dyDescent="0.25">
      <c r="A2425" s="1" t="s">
        <v>510</v>
      </c>
      <c r="B2425" s="1" t="s">
        <v>511</v>
      </c>
      <c r="C2425" s="1" t="s">
        <v>62</v>
      </c>
      <c r="D2425" s="1" t="s">
        <v>482</v>
      </c>
      <c r="E2425" s="1" t="s">
        <v>100</v>
      </c>
      <c r="F2425">
        <v>2</v>
      </c>
      <c r="G2425">
        <v>0</v>
      </c>
      <c r="H2425">
        <v>0</v>
      </c>
      <c r="I2425">
        <v>0</v>
      </c>
      <c r="J2425">
        <v>3</v>
      </c>
      <c r="BI2425" s="4">
        <v>4</v>
      </c>
      <c r="BJ2425" s="1">
        <f ca="1">INDEX(passing_tds,CELL("Row",AG2425)-1)*(PASSTD)</f>
        <v>0</v>
      </c>
      <c r="BK2425" s="1">
        <f ca="1">INDEX(passing_yds,CELL("Row",AH2425)-1)*(PASSYDS)</f>
        <v>0</v>
      </c>
      <c r="BL2425" s="1">
        <f ca="1">IF(INDEX(passing_yds,CELL("Row",AI2425)-1)&gt;=300,3,0)</f>
        <v>0</v>
      </c>
      <c r="BM2425" s="1">
        <f ca="1">INDEX(passing_ints,CELL("Row",AJ2425)-1)*(INT)</f>
        <v>0</v>
      </c>
      <c r="BN2425" s="1">
        <f ca="1">INDEX(rushing_yds,CELL("Row",AK2425)-1)*(RUSHYDS)</f>
        <v>0</v>
      </c>
      <c r="BO2425" s="1">
        <f ca="1">INDEX(rushing_tds,CELL("Row",AK2425)-1)*(RUSHTD)</f>
        <v>0</v>
      </c>
      <c r="BP2425" s="1">
        <f ca="1">IF(INDEX(rushing_yds,CELL("Row",AI2425)-1)&gt;=100,3,0)</f>
        <v>0</v>
      </c>
      <c r="BQ2425" s="1">
        <f ca="1">INDEX(receiving_yds,CELL("Row",AN2425)-1)*(RECYDS)</f>
        <v>0</v>
      </c>
      <c r="BR2425" s="1">
        <f ca="1">INDEX(receiving_rec,CELL("Row",AO2425)-1)*(REC)</f>
        <v>0</v>
      </c>
      <c r="BS2425" s="1">
        <f ca="1">INDEX(receiving_tds,CELL("Row",AP2425)-1)*(RECTD)</f>
        <v>0</v>
      </c>
      <c r="BT2425" s="1">
        <f ca="1">IF(INDEX(receiving_yds,CELL("Row",AI2425)-1)&gt;=100,3,0)</f>
        <v>0</v>
      </c>
      <c r="BU2425" s="1">
        <f ca="1">INDEX(puntret_tds,CELL("Row",AR2425)-1)*(PUNTKORETTD)+INDEX(kickret_tds,CELL("Row",AR2425)-1)*(PUNTKORETTD)</f>
        <v>0</v>
      </c>
      <c r="BV2425" s="1">
        <f ca="1">INDEX(fumbles_tot,CELL("Row",AS2425)-1)*(FUM)</f>
        <v>0</v>
      </c>
      <c r="BW2425" s="1">
        <f ca="1">(INDEX(passing_twoptm,CELL("Row",AT2425)-1)+INDEX(rushing_twoptm,CELL("Row",AT2425)-1)+INDEX(receiving_twoptm,CELL("Row",AT2425)-1))*(_2PTCONV)</f>
        <v>0</v>
      </c>
      <c r="BX2425" s="1">
        <f ca="1">SUM(BJ2425:BW2425)</f>
        <v>0</v>
      </c>
    </row>
    <row r="2426" spans="1:76" x14ac:dyDescent="0.25">
      <c r="A2426" s="1" t="s">
        <v>512</v>
      </c>
      <c r="B2426" s="1" t="s">
        <v>513</v>
      </c>
      <c r="C2426" s="1" t="s">
        <v>62</v>
      </c>
      <c r="D2426" s="1" t="s">
        <v>482</v>
      </c>
      <c r="E2426" s="1" t="s">
        <v>112</v>
      </c>
      <c r="F2426">
        <v>1</v>
      </c>
      <c r="G2426">
        <v>0</v>
      </c>
      <c r="H2426">
        <v>0</v>
      </c>
      <c r="I2426">
        <v>0</v>
      </c>
      <c r="J2426">
        <v>0</v>
      </c>
      <c r="BI2426" s="4">
        <v>4</v>
      </c>
      <c r="BJ2426" s="1">
        <f ca="1">INDEX(passing_tds,CELL("Row",AG2426)-1)*(PASSTD)</f>
        <v>0</v>
      </c>
      <c r="BK2426" s="1">
        <f ca="1">INDEX(passing_yds,CELL("Row",AH2426)-1)*(PASSYDS)</f>
        <v>0</v>
      </c>
      <c r="BL2426" s="1">
        <f ca="1">IF(INDEX(passing_yds,CELL("Row",AI2426)-1)&gt;=300,3,0)</f>
        <v>0</v>
      </c>
      <c r="BM2426" s="1">
        <f ca="1">INDEX(passing_ints,CELL("Row",AJ2426)-1)*(INT)</f>
        <v>0</v>
      </c>
      <c r="BN2426" s="1">
        <f ca="1">INDEX(rushing_yds,CELL("Row",AK2426)-1)*(RUSHYDS)</f>
        <v>0</v>
      </c>
      <c r="BO2426" s="1">
        <f ca="1">INDEX(rushing_tds,CELL("Row",AK2426)-1)*(RUSHTD)</f>
        <v>0</v>
      </c>
      <c r="BP2426" s="1">
        <f ca="1">IF(INDEX(rushing_yds,CELL("Row",AI2426)-1)&gt;=100,3,0)</f>
        <v>0</v>
      </c>
      <c r="BQ2426" s="1">
        <f ca="1">INDEX(receiving_yds,CELL("Row",AN2426)-1)*(RECYDS)</f>
        <v>0</v>
      </c>
      <c r="BR2426" s="1">
        <f ca="1">INDEX(receiving_rec,CELL("Row",AO2426)-1)*(REC)</f>
        <v>0</v>
      </c>
      <c r="BS2426" s="1">
        <f ca="1">INDEX(receiving_tds,CELL("Row",AP2426)-1)*(RECTD)</f>
        <v>0</v>
      </c>
      <c r="BT2426" s="1">
        <f ca="1">IF(INDEX(receiving_yds,CELL("Row",AI2426)-1)&gt;=100,3,0)</f>
        <v>0</v>
      </c>
      <c r="BU2426" s="1">
        <f ca="1">INDEX(puntret_tds,CELL("Row",AR2426)-1)*(PUNTKORETTD)+INDEX(kickret_tds,CELL("Row",AR2426)-1)*(PUNTKORETTD)</f>
        <v>0</v>
      </c>
      <c r="BV2426" s="1">
        <f ca="1">INDEX(fumbles_tot,CELL("Row",AS2426)-1)*(FUM)</f>
        <v>0</v>
      </c>
      <c r="BW2426" s="1">
        <f ca="1">(INDEX(passing_twoptm,CELL("Row",AT2426)-1)+INDEX(rushing_twoptm,CELL("Row",AT2426)-1)+INDEX(receiving_twoptm,CELL("Row",AT2426)-1))*(_2PTCONV)</f>
        <v>0</v>
      </c>
      <c r="BX2426" s="1">
        <f ca="1">SUM(BJ2426:BW2426)</f>
        <v>0</v>
      </c>
    </row>
    <row r="2427" spans="1:76" x14ac:dyDescent="0.25">
      <c r="A2427" s="1" t="s">
        <v>517</v>
      </c>
      <c r="B2427" s="1" t="s">
        <v>518</v>
      </c>
      <c r="C2427" s="1" t="s">
        <v>62</v>
      </c>
      <c r="D2427" s="1" t="s">
        <v>482</v>
      </c>
      <c r="E2427" s="1" t="s">
        <v>94</v>
      </c>
      <c r="F2427">
        <v>2</v>
      </c>
      <c r="G2427">
        <v>0</v>
      </c>
      <c r="H2427">
        <v>0</v>
      </c>
      <c r="I2427">
        <v>0</v>
      </c>
      <c r="J2427">
        <v>2</v>
      </c>
      <c r="BI2427" s="4">
        <v>4</v>
      </c>
      <c r="BJ2427" s="1">
        <f ca="1">INDEX(passing_tds,CELL("Row",AG2427)-1)*(PASSTD)</f>
        <v>0</v>
      </c>
      <c r="BK2427" s="1">
        <f ca="1">INDEX(passing_yds,CELL("Row",AH2427)-1)*(PASSYDS)</f>
        <v>0</v>
      </c>
      <c r="BL2427" s="1">
        <f ca="1">IF(INDEX(passing_yds,CELL("Row",AI2427)-1)&gt;=300,3,0)</f>
        <v>0</v>
      </c>
      <c r="BM2427" s="1">
        <f ca="1">INDEX(passing_ints,CELL("Row",AJ2427)-1)*(INT)</f>
        <v>0</v>
      </c>
      <c r="BN2427" s="1">
        <f ca="1">INDEX(rushing_yds,CELL("Row",AK2427)-1)*(RUSHYDS)</f>
        <v>0</v>
      </c>
      <c r="BO2427" s="1">
        <f ca="1">INDEX(rushing_tds,CELL("Row",AK2427)-1)*(RUSHTD)</f>
        <v>0</v>
      </c>
      <c r="BP2427" s="1">
        <f ca="1">IF(INDEX(rushing_yds,CELL("Row",AI2427)-1)&gt;=100,3,0)</f>
        <v>0</v>
      </c>
      <c r="BQ2427" s="1">
        <f ca="1">INDEX(receiving_yds,CELL("Row",AN2427)-1)*(RECYDS)</f>
        <v>0</v>
      </c>
      <c r="BR2427" s="1">
        <f ca="1">INDEX(receiving_rec,CELL("Row",AO2427)-1)*(REC)</f>
        <v>0</v>
      </c>
      <c r="BS2427" s="1">
        <f ca="1">INDEX(receiving_tds,CELL("Row",AP2427)-1)*(RECTD)</f>
        <v>0</v>
      </c>
      <c r="BT2427" s="1">
        <f ca="1">IF(INDEX(receiving_yds,CELL("Row",AI2427)-1)&gt;=100,3,0)</f>
        <v>0</v>
      </c>
      <c r="BU2427" s="1">
        <f ca="1">INDEX(puntret_tds,CELL("Row",AR2427)-1)*(PUNTKORETTD)+INDEX(kickret_tds,CELL("Row",AR2427)-1)*(PUNTKORETTD)</f>
        <v>0</v>
      </c>
      <c r="BV2427" s="1">
        <f ca="1">INDEX(fumbles_tot,CELL("Row",AS2427)-1)*(FUM)</f>
        <v>0</v>
      </c>
      <c r="BW2427" s="1">
        <f ca="1">(INDEX(passing_twoptm,CELL("Row",AT2427)-1)+INDEX(rushing_twoptm,CELL("Row",AT2427)-1)+INDEX(receiving_twoptm,CELL("Row",AT2427)-1))*(_2PTCONV)</f>
        <v>0</v>
      </c>
      <c r="BX2427" s="1">
        <f ca="1">SUM(BJ2427:BW2427)</f>
        <v>0</v>
      </c>
    </row>
    <row r="2428" spans="1:76" x14ac:dyDescent="0.25">
      <c r="A2428" s="1" t="s">
        <v>508</v>
      </c>
      <c r="B2428" s="1" t="s">
        <v>509</v>
      </c>
      <c r="C2428" s="1" t="s">
        <v>62</v>
      </c>
      <c r="D2428" s="1" t="s">
        <v>482</v>
      </c>
      <c r="E2428" s="1" t="s">
        <v>105</v>
      </c>
      <c r="F2428">
        <v>2</v>
      </c>
      <c r="G2428">
        <v>0</v>
      </c>
      <c r="H2428">
        <v>0</v>
      </c>
      <c r="I2428">
        <v>0</v>
      </c>
      <c r="J2428">
        <v>2</v>
      </c>
      <c r="BI2428" s="4">
        <v>4</v>
      </c>
      <c r="BJ2428" s="1">
        <f ca="1">INDEX(passing_tds,CELL("Row",AG2428)-1)*(PASSTD)</f>
        <v>0</v>
      </c>
      <c r="BK2428" s="1">
        <f ca="1">INDEX(passing_yds,CELL("Row",AH2428)-1)*(PASSYDS)</f>
        <v>0</v>
      </c>
      <c r="BL2428" s="1">
        <f ca="1">IF(INDEX(passing_yds,CELL("Row",AI2428)-1)&gt;=300,3,0)</f>
        <v>0</v>
      </c>
      <c r="BM2428" s="1">
        <f ca="1">INDEX(passing_ints,CELL("Row",AJ2428)-1)*(INT)</f>
        <v>0</v>
      </c>
      <c r="BN2428" s="1">
        <f ca="1">INDEX(rushing_yds,CELL("Row",AK2428)-1)*(RUSHYDS)</f>
        <v>0</v>
      </c>
      <c r="BO2428" s="1">
        <f ca="1">INDEX(rushing_tds,CELL("Row",AK2428)-1)*(RUSHTD)</f>
        <v>0</v>
      </c>
      <c r="BP2428" s="1">
        <f ca="1">IF(INDEX(rushing_yds,CELL("Row",AI2428)-1)&gt;=100,3,0)</f>
        <v>0</v>
      </c>
      <c r="BQ2428" s="1">
        <f ca="1">INDEX(receiving_yds,CELL("Row",AN2428)-1)*(RECYDS)</f>
        <v>0</v>
      </c>
      <c r="BR2428" s="1">
        <f ca="1">INDEX(receiving_rec,CELL("Row",AO2428)-1)*(REC)</f>
        <v>0</v>
      </c>
      <c r="BS2428" s="1">
        <f ca="1">INDEX(receiving_tds,CELL("Row",AP2428)-1)*(RECTD)</f>
        <v>0</v>
      </c>
      <c r="BT2428" s="1">
        <f ca="1">IF(INDEX(receiving_yds,CELL("Row",AI2428)-1)&gt;=100,3,0)</f>
        <v>0</v>
      </c>
      <c r="BU2428" s="1">
        <f ca="1">INDEX(puntret_tds,CELL("Row",AR2428)-1)*(PUNTKORETTD)+INDEX(kickret_tds,CELL("Row",AR2428)-1)*(PUNTKORETTD)</f>
        <v>0</v>
      </c>
      <c r="BV2428" s="1">
        <f ca="1">INDEX(fumbles_tot,CELL("Row",AS2428)-1)*(FUM)</f>
        <v>0</v>
      </c>
      <c r="BW2428" s="1">
        <f ca="1">(INDEX(passing_twoptm,CELL("Row",AT2428)-1)+INDEX(rushing_twoptm,CELL("Row",AT2428)-1)+INDEX(receiving_twoptm,CELL("Row",AT2428)-1))*(_2PTCONV)</f>
        <v>0</v>
      </c>
      <c r="BX2428" s="1">
        <f ca="1">SUM(BJ2428:BW2428)</f>
        <v>0</v>
      </c>
    </row>
    <row r="2429" spans="1:76" x14ac:dyDescent="0.25">
      <c r="A2429" s="1" t="s">
        <v>390</v>
      </c>
      <c r="B2429" s="1" t="s">
        <v>523</v>
      </c>
      <c r="C2429" s="1" t="s">
        <v>62</v>
      </c>
      <c r="D2429" s="1" t="s">
        <v>482</v>
      </c>
      <c r="E2429" s="1" t="s">
        <v>94</v>
      </c>
      <c r="F2429">
        <v>3</v>
      </c>
      <c r="G2429">
        <v>0</v>
      </c>
      <c r="H2429">
        <v>0</v>
      </c>
      <c r="I2429">
        <v>0</v>
      </c>
      <c r="J2429">
        <v>2</v>
      </c>
      <c r="BI2429" s="4">
        <v>4</v>
      </c>
      <c r="BJ2429" s="1">
        <f ca="1">INDEX(passing_tds,CELL("Row",AG2429)-1)*(PASSTD)</f>
        <v>0</v>
      </c>
      <c r="BK2429" s="1">
        <f ca="1">INDEX(passing_yds,CELL("Row",AH2429)-1)*(PASSYDS)</f>
        <v>0</v>
      </c>
      <c r="BL2429" s="1">
        <f ca="1">IF(INDEX(passing_yds,CELL("Row",AI2429)-1)&gt;=300,3,0)</f>
        <v>0</v>
      </c>
      <c r="BM2429" s="1">
        <f ca="1">INDEX(passing_ints,CELL("Row",AJ2429)-1)*(INT)</f>
        <v>0</v>
      </c>
      <c r="BN2429" s="1">
        <f ca="1">INDEX(rushing_yds,CELL("Row",AK2429)-1)*(RUSHYDS)</f>
        <v>0</v>
      </c>
      <c r="BO2429" s="1">
        <f ca="1">INDEX(rushing_tds,CELL("Row",AK2429)-1)*(RUSHTD)</f>
        <v>0</v>
      </c>
      <c r="BP2429" s="1">
        <f ca="1">IF(INDEX(rushing_yds,CELL("Row",AI2429)-1)&gt;=100,3,0)</f>
        <v>0</v>
      </c>
      <c r="BQ2429" s="1">
        <f ca="1">INDEX(receiving_yds,CELL("Row",AN2429)-1)*(RECYDS)</f>
        <v>0</v>
      </c>
      <c r="BR2429" s="1">
        <f ca="1">INDEX(receiving_rec,CELL("Row",AO2429)-1)*(REC)</f>
        <v>0</v>
      </c>
      <c r="BS2429" s="1">
        <f ca="1">INDEX(receiving_tds,CELL("Row",AP2429)-1)*(RECTD)</f>
        <v>0</v>
      </c>
      <c r="BT2429" s="1">
        <f ca="1">IF(INDEX(receiving_yds,CELL("Row",AI2429)-1)&gt;=100,3,0)</f>
        <v>0</v>
      </c>
      <c r="BU2429" s="1">
        <f ca="1">INDEX(puntret_tds,CELL("Row",AR2429)-1)*(PUNTKORETTD)+INDEX(kickret_tds,CELL("Row",AR2429)-1)*(PUNTKORETTD)</f>
        <v>0</v>
      </c>
      <c r="BV2429" s="1">
        <f ca="1">INDEX(fumbles_tot,CELL("Row",AS2429)-1)*(FUM)</f>
        <v>0</v>
      </c>
      <c r="BW2429" s="1">
        <f ca="1">(INDEX(passing_twoptm,CELL("Row",AT2429)-1)+INDEX(rushing_twoptm,CELL("Row",AT2429)-1)+INDEX(receiving_twoptm,CELL("Row",AT2429)-1))*(_2PTCONV)</f>
        <v>0</v>
      </c>
      <c r="BX2429" s="1">
        <f ca="1">SUM(BJ2429:BW2429)</f>
        <v>0</v>
      </c>
    </row>
    <row r="2430" spans="1:76" x14ac:dyDescent="0.25">
      <c r="A2430" s="1" t="s">
        <v>521</v>
      </c>
      <c r="B2430" s="1" t="s">
        <v>522</v>
      </c>
      <c r="C2430" s="1" t="s">
        <v>62</v>
      </c>
      <c r="D2430" s="1" t="s">
        <v>482</v>
      </c>
      <c r="E2430" s="1" t="s">
        <v>165</v>
      </c>
      <c r="F2430">
        <v>1</v>
      </c>
      <c r="G2430">
        <v>1</v>
      </c>
      <c r="H2430">
        <v>0</v>
      </c>
      <c r="I2430">
        <v>0</v>
      </c>
      <c r="J2430">
        <v>6</v>
      </c>
      <c r="BI2430" s="4">
        <v>4</v>
      </c>
      <c r="BJ2430" s="1">
        <f ca="1">INDEX(passing_tds,CELL("Row",AG2430)-1)*(PASSTD)</f>
        <v>0</v>
      </c>
      <c r="BK2430" s="1">
        <f ca="1">INDEX(passing_yds,CELL("Row",AH2430)-1)*(PASSYDS)</f>
        <v>0</v>
      </c>
      <c r="BL2430" s="1">
        <f ca="1">IF(INDEX(passing_yds,CELL("Row",AI2430)-1)&gt;=300,3,0)</f>
        <v>0</v>
      </c>
      <c r="BM2430" s="1">
        <f ca="1">INDEX(passing_ints,CELL("Row",AJ2430)-1)*(INT)</f>
        <v>0</v>
      </c>
      <c r="BN2430" s="1">
        <f ca="1">INDEX(rushing_yds,CELL("Row",AK2430)-1)*(RUSHYDS)</f>
        <v>0</v>
      </c>
      <c r="BO2430" s="1">
        <f ca="1">INDEX(rushing_tds,CELL("Row",AK2430)-1)*(RUSHTD)</f>
        <v>0</v>
      </c>
      <c r="BP2430" s="1">
        <f ca="1">IF(INDEX(rushing_yds,CELL("Row",AI2430)-1)&gt;=100,3,0)</f>
        <v>0</v>
      </c>
      <c r="BQ2430" s="1">
        <f ca="1">INDEX(receiving_yds,CELL("Row",AN2430)-1)*(RECYDS)</f>
        <v>0</v>
      </c>
      <c r="BR2430" s="1">
        <f ca="1">INDEX(receiving_rec,CELL("Row",AO2430)-1)*(REC)</f>
        <v>0</v>
      </c>
      <c r="BS2430" s="1">
        <f ca="1">INDEX(receiving_tds,CELL("Row",AP2430)-1)*(RECTD)</f>
        <v>0</v>
      </c>
      <c r="BT2430" s="1">
        <f ca="1">IF(INDEX(receiving_yds,CELL("Row",AI2430)-1)&gt;=100,3,0)</f>
        <v>0</v>
      </c>
      <c r="BU2430" s="1">
        <f ca="1">INDEX(puntret_tds,CELL("Row",AR2430)-1)*(PUNTKORETTD)+INDEX(kickret_tds,CELL("Row",AR2430)-1)*(PUNTKORETTD)</f>
        <v>0</v>
      </c>
      <c r="BV2430" s="1">
        <f ca="1">INDEX(fumbles_tot,CELL("Row",AS2430)-1)*(FUM)</f>
        <v>0</v>
      </c>
      <c r="BW2430" s="1">
        <f ca="1">(INDEX(passing_twoptm,CELL("Row",AT2430)-1)+INDEX(rushing_twoptm,CELL("Row",AT2430)-1)+INDEX(receiving_twoptm,CELL("Row",AT2430)-1))*(_2PTCONV)</f>
        <v>0</v>
      </c>
      <c r="BX2430" s="1">
        <f ca="1">SUM(BJ2430:BW2430)</f>
        <v>0</v>
      </c>
    </row>
    <row r="2431" spans="1:76" x14ac:dyDescent="0.25">
      <c r="A2431" s="1" t="s">
        <v>526</v>
      </c>
      <c r="B2431" s="1" t="s">
        <v>527</v>
      </c>
      <c r="C2431" s="1" t="s">
        <v>62</v>
      </c>
      <c r="D2431" s="1" t="s">
        <v>482</v>
      </c>
      <c r="E2431" s="1" t="s">
        <v>105</v>
      </c>
      <c r="F2431">
        <v>1</v>
      </c>
      <c r="G2431">
        <v>0</v>
      </c>
      <c r="H2431">
        <v>0</v>
      </c>
      <c r="I2431">
        <v>0</v>
      </c>
      <c r="J2431">
        <v>3</v>
      </c>
      <c r="BI2431" s="4">
        <v>4</v>
      </c>
      <c r="BJ2431" s="1">
        <f ca="1">INDEX(passing_tds,CELL("Row",AG2431)-1)*(PASSTD)</f>
        <v>0</v>
      </c>
      <c r="BK2431" s="1">
        <f ca="1">INDEX(passing_yds,CELL("Row",AH2431)-1)*(PASSYDS)</f>
        <v>0</v>
      </c>
      <c r="BL2431" s="1">
        <f ca="1">IF(INDEX(passing_yds,CELL("Row",AI2431)-1)&gt;=300,3,0)</f>
        <v>0</v>
      </c>
      <c r="BM2431" s="1">
        <f ca="1">INDEX(passing_ints,CELL("Row",AJ2431)-1)*(INT)</f>
        <v>0</v>
      </c>
      <c r="BN2431" s="1">
        <f ca="1">INDEX(rushing_yds,CELL("Row",AK2431)-1)*(RUSHYDS)</f>
        <v>0</v>
      </c>
      <c r="BO2431" s="1">
        <f ca="1">INDEX(rushing_tds,CELL("Row",AK2431)-1)*(RUSHTD)</f>
        <v>0</v>
      </c>
      <c r="BP2431" s="1">
        <f ca="1">IF(INDEX(rushing_yds,CELL("Row",AI2431)-1)&gt;=100,3,0)</f>
        <v>0</v>
      </c>
      <c r="BQ2431" s="1">
        <f ca="1">INDEX(receiving_yds,CELL("Row",AN2431)-1)*(RECYDS)</f>
        <v>0</v>
      </c>
      <c r="BR2431" s="1">
        <f ca="1">INDEX(receiving_rec,CELL("Row",AO2431)-1)*(REC)</f>
        <v>0</v>
      </c>
      <c r="BS2431" s="1">
        <f ca="1">INDEX(receiving_tds,CELL("Row",AP2431)-1)*(RECTD)</f>
        <v>0</v>
      </c>
      <c r="BT2431" s="1">
        <f ca="1">IF(INDEX(receiving_yds,CELL("Row",AI2431)-1)&gt;=100,3,0)</f>
        <v>0</v>
      </c>
      <c r="BU2431" s="1">
        <f ca="1">INDEX(puntret_tds,CELL("Row",AR2431)-1)*(PUNTKORETTD)+INDEX(kickret_tds,CELL("Row",AR2431)-1)*(PUNTKORETTD)</f>
        <v>0</v>
      </c>
      <c r="BV2431" s="1">
        <f ca="1">INDEX(fumbles_tot,CELL("Row",AS2431)-1)*(FUM)</f>
        <v>0</v>
      </c>
      <c r="BW2431" s="1">
        <f ca="1">(INDEX(passing_twoptm,CELL("Row",AT2431)-1)+INDEX(rushing_twoptm,CELL("Row",AT2431)-1)+INDEX(receiving_twoptm,CELL("Row",AT2431)-1))*(_2PTCONV)</f>
        <v>0</v>
      </c>
      <c r="BX2431" s="1">
        <f ca="1">SUM(BJ2431:BW2431)</f>
        <v>0</v>
      </c>
    </row>
    <row r="2432" spans="1:76" x14ac:dyDescent="0.25">
      <c r="A2432" s="1" t="s">
        <v>524</v>
      </c>
      <c r="B2432" s="1" t="s">
        <v>525</v>
      </c>
      <c r="C2432" s="1" t="s">
        <v>62</v>
      </c>
      <c r="D2432" s="1" t="s">
        <v>482</v>
      </c>
      <c r="E2432" s="1" t="s">
        <v>165</v>
      </c>
      <c r="F2432">
        <v>0</v>
      </c>
      <c r="G2432">
        <v>0</v>
      </c>
      <c r="H2432">
        <v>0</v>
      </c>
      <c r="I2432">
        <v>0</v>
      </c>
      <c r="J2432">
        <v>1</v>
      </c>
      <c r="BI2432" s="4">
        <v>4</v>
      </c>
      <c r="BJ2432" s="1">
        <f ca="1">INDEX(passing_tds,CELL("Row",AG2432)-1)*(PASSTD)</f>
        <v>0</v>
      </c>
      <c r="BK2432" s="1">
        <f ca="1">INDEX(passing_yds,CELL("Row",AH2432)-1)*(PASSYDS)</f>
        <v>0</v>
      </c>
      <c r="BL2432" s="1">
        <f ca="1">IF(INDEX(passing_yds,CELL("Row",AI2432)-1)&gt;=300,3,0)</f>
        <v>0</v>
      </c>
      <c r="BM2432" s="1">
        <f ca="1">INDEX(passing_ints,CELL("Row",AJ2432)-1)*(INT)</f>
        <v>0</v>
      </c>
      <c r="BN2432" s="1">
        <f ca="1">INDEX(rushing_yds,CELL("Row",AK2432)-1)*(RUSHYDS)</f>
        <v>0</v>
      </c>
      <c r="BO2432" s="1">
        <f ca="1">INDEX(rushing_tds,CELL("Row",AK2432)-1)*(RUSHTD)</f>
        <v>0</v>
      </c>
      <c r="BP2432" s="1">
        <f ca="1">IF(INDEX(rushing_yds,CELL("Row",AI2432)-1)&gt;=100,3,0)</f>
        <v>0</v>
      </c>
      <c r="BQ2432" s="1">
        <f ca="1">INDEX(receiving_yds,CELL("Row",AN2432)-1)*(RECYDS)</f>
        <v>0</v>
      </c>
      <c r="BR2432" s="1">
        <f ca="1">INDEX(receiving_rec,CELL("Row",AO2432)-1)*(REC)</f>
        <v>0</v>
      </c>
      <c r="BS2432" s="1">
        <f ca="1">INDEX(receiving_tds,CELL("Row",AP2432)-1)*(RECTD)</f>
        <v>0</v>
      </c>
      <c r="BT2432" s="1">
        <f ca="1">IF(INDEX(receiving_yds,CELL("Row",AI2432)-1)&gt;=100,3,0)</f>
        <v>0</v>
      </c>
      <c r="BU2432" s="1">
        <f ca="1">INDEX(puntret_tds,CELL("Row",AR2432)-1)*(PUNTKORETTD)+INDEX(kickret_tds,CELL("Row",AR2432)-1)*(PUNTKORETTD)</f>
        <v>0</v>
      </c>
      <c r="BV2432" s="1">
        <f ca="1">INDEX(fumbles_tot,CELL("Row",AS2432)-1)*(FUM)</f>
        <v>0</v>
      </c>
      <c r="BW2432" s="1">
        <f ca="1">(INDEX(passing_twoptm,CELL("Row",AT2432)-1)+INDEX(rushing_twoptm,CELL("Row",AT2432)-1)+INDEX(receiving_twoptm,CELL("Row",AT2432)-1))*(_2PTCONV)</f>
        <v>0</v>
      </c>
      <c r="BX2432" s="1">
        <f ca="1">SUM(BJ2432:BW2432)</f>
        <v>0</v>
      </c>
    </row>
    <row r="2433" spans="1:76" x14ac:dyDescent="0.25">
      <c r="A2433" s="1" t="s">
        <v>528</v>
      </c>
      <c r="B2433" s="1" t="s">
        <v>529</v>
      </c>
      <c r="C2433" s="1" t="s">
        <v>62</v>
      </c>
      <c r="D2433" s="1" t="s">
        <v>482</v>
      </c>
      <c r="E2433" s="1" t="s">
        <v>118</v>
      </c>
      <c r="F2433">
        <v>3</v>
      </c>
      <c r="G2433">
        <v>0</v>
      </c>
      <c r="H2433">
        <v>0</v>
      </c>
      <c r="I2433">
        <v>0</v>
      </c>
      <c r="J2433">
        <v>2</v>
      </c>
      <c r="BI2433" s="4">
        <v>4</v>
      </c>
      <c r="BJ2433" s="1">
        <f ca="1">INDEX(passing_tds,CELL("Row",AG2433)-1)*(PASSTD)</f>
        <v>0</v>
      </c>
      <c r="BK2433" s="1">
        <f ca="1">INDEX(passing_yds,CELL("Row",AH2433)-1)*(PASSYDS)</f>
        <v>0</v>
      </c>
      <c r="BL2433" s="1">
        <f ca="1">IF(INDEX(passing_yds,CELL("Row",AI2433)-1)&gt;=300,3,0)</f>
        <v>0</v>
      </c>
      <c r="BM2433" s="1">
        <f ca="1">INDEX(passing_ints,CELL("Row",AJ2433)-1)*(INT)</f>
        <v>0</v>
      </c>
      <c r="BN2433" s="1">
        <f ca="1">INDEX(rushing_yds,CELL("Row",AK2433)-1)*(RUSHYDS)</f>
        <v>0</v>
      </c>
      <c r="BO2433" s="1">
        <f ca="1">INDEX(rushing_tds,CELL("Row",AK2433)-1)*(RUSHTD)</f>
        <v>0</v>
      </c>
      <c r="BP2433" s="1">
        <f ca="1">IF(INDEX(rushing_yds,CELL("Row",AI2433)-1)&gt;=100,3,0)</f>
        <v>0</v>
      </c>
      <c r="BQ2433" s="1">
        <f ca="1">INDEX(receiving_yds,CELL("Row",AN2433)-1)*(RECYDS)</f>
        <v>0</v>
      </c>
      <c r="BR2433" s="1">
        <f ca="1">INDEX(receiving_rec,CELL("Row",AO2433)-1)*(REC)</f>
        <v>0</v>
      </c>
      <c r="BS2433" s="1">
        <f ca="1">INDEX(receiving_tds,CELL("Row",AP2433)-1)*(RECTD)</f>
        <v>0</v>
      </c>
      <c r="BT2433" s="1">
        <f ca="1">IF(INDEX(receiving_yds,CELL("Row",AI2433)-1)&gt;=100,3,0)</f>
        <v>0</v>
      </c>
      <c r="BU2433" s="1">
        <f ca="1">INDEX(puntret_tds,CELL("Row",AR2433)-1)*(PUNTKORETTD)+INDEX(kickret_tds,CELL("Row",AR2433)-1)*(PUNTKORETTD)</f>
        <v>0</v>
      </c>
      <c r="BV2433" s="1">
        <f ca="1">INDEX(fumbles_tot,CELL("Row",AS2433)-1)*(FUM)</f>
        <v>0</v>
      </c>
      <c r="BW2433" s="1">
        <f ca="1">(INDEX(passing_twoptm,CELL("Row",AT2433)-1)+INDEX(rushing_twoptm,CELL("Row",AT2433)-1)+INDEX(receiving_twoptm,CELL("Row",AT2433)-1))*(_2PTCONV)</f>
        <v>0</v>
      </c>
      <c r="BX2433" s="1">
        <f ca="1">SUM(BJ2433:BW2433)</f>
        <v>0</v>
      </c>
    </row>
    <row r="2434" spans="1:76" x14ac:dyDescent="0.25">
      <c r="A2434" s="1" t="s">
        <v>500</v>
      </c>
      <c r="B2434" s="1" t="s">
        <v>501</v>
      </c>
      <c r="C2434" s="1" t="s">
        <v>62</v>
      </c>
      <c r="D2434" s="1" t="s">
        <v>482</v>
      </c>
      <c r="E2434" s="1" t="s">
        <v>290</v>
      </c>
      <c r="F2434">
        <v>4</v>
      </c>
      <c r="G2434">
        <v>0</v>
      </c>
      <c r="H2434">
        <v>0</v>
      </c>
      <c r="I2434">
        <v>0</v>
      </c>
      <c r="J2434">
        <v>4</v>
      </c>
      <c r="BI2434" s="4">
        <v>4</v>
      </c>
      <c r="BJ2434" s="1">
        <f ca="1">INDEX(passing_tds,CELL("Row",AG2434)-1)*(PASSTD)</f>
        <v>0</v>
      </c>
      <c r="BK2434" s="1">
        <f ca="1">INDEX(passing_yds,CELL("Row",AH2434)-1)*(PASSYDS)</f>
        <v>0</v>
      </c>
      <c r="BL2434" s="1">
        <f ca="1">IF(INDEX(passing_yds,CELL("Row",AI2434)-1)&gt;=300,3,0)</f>
        <v>0</v>
      </c>
      <c r="BM2434" s="1">
        <f ca="1">INDEX(passing_ints,CELL("Row",AJ2434)-1)*(INT)</f>
        <v>0</v>
      </c>
      <c r="BN2434" s="1">
        <f ca="1">INDEX(rushing_yds,CELL("Row",AK2434)-1)*(RUSHYDS)</f>
        <v>0</v>
      </c>
      <c r="BO2434" s="1">
        <f ca="1">INDEX(rushing_tds,CELL("Row",AK2434)-1)*(RUSHTD)</f>
        <v>0</v>
      </c>
      <c r="BP2434" s="1">
        <f ca="1">IF(INDEX(rushing_yds,CELL("Row",AI2434)-1)&gt;=100,3,0)</f>
        <v>0</v>
      </c>
      <c r="BQ2434" s="1">
        <f ca="1">INDEX(receiving_yds,CELL("Row",AN2434)-1)*(RECYDS)</f>
        <v>0</v>
      </c>
      <c r="BR2434" s="1">
        <f ca="1">INDEX(receiving_rec,CELL("Row",AO2434)-1)*(REC)</f>
        <v>0</v>
      </c>
      <c r="BS2434" s="1">
        <f ca="1">INDEX(receiving_tds,CELL("Row",AP2434)-1)*(RECTD)</f>
        <v>0</v>
      </c>
      <c r="BT2434" s="1">
        <f ca="1">IF(INDEX(receiving_yds,CELL("Row",AI2434)-1)&gt;=100,3,0)</f>
        <v>0</v>
      </c>
      <c r="BU2434" s="1">
        <f ca="1">INDEX(puntret_tds,CELL("Row",AR2434)-1)*(PUNTKORETTD)+INDEX(kickret_tds,CELL("Row",AR2434)-1)*(PUNTKORETTD)</f>
        <v>0</v>
      </c>
      <c r="BV2434" s="1">
        <f ca="1">INDEX(fumbles_tot,CELL("Row",AS2434)-1)*(FUM)</f>
        <v>0</v>
      </c>
      <c r="BW2434" s="1">
        <f ca="1">(INDEX(passing_twoptm,CELL("Row",AT2434)-1)+INDEX(rushing_twoptm,CELL("Row",AT2434)-1)+INDEX(receiving_twoptm,CELL("Row",AT2434)-1))*(_2PTCONV)</f>
        <v>0</v>
      </c>
      <c r="BX2434" s="1">
        <f ca="1">SUM(BJ2434:BW2434)</f>
        <v>0</v>
      </c>
    </row>
    <row r="2435" spans="1:76" x14ac:dyDescent="0.25">
      <c r="A2435" s="1" t="s">
        <v>2103</v>
      </c>
      <c r="B2435" s="1" t="s">
        <v>2104</v>
      </c>
      <c r="C2435" s="1" t="s">
        <v>62</v>
      </c>
      <c r="D2435" s="1" t="s">
        <v>482</v>
      </c>
      <c r="E2435" s="1" t="s">
        <v>94</v>
      </c>
      <c r="F2435">
        <v>0</v>
      </c>
      <c r="G2435">
        <v>0</v>
      </c>
      <c r="H2435">
        <v>0</v>
      </c>
      <c r="I2435">
        <v>0</v>
      </c>
      <c r="J2435">
        <v>1</v>
      </c>
      <c r="BI2435" s="4">
        <v>4</v>
      </c>
      <c r="BJ2435" s="1">
        <f ca="1">INDEX(passing_tds,CELL("Row",AG2435)-1)*(PASSTD)</f>
        <v>0</v>
      </c>
      <c r="BK2435" s="1">
        <f ca="1">INDEX(passing_yds,CELL("Row",AH2435)-1)*(PASSYDS)</f>
        <v>0</v>
      </c>
      <c r="BL2435" s="1">
        <f ca="1">IF(INDEX(passing_yds,CELL("Row",AI2435)-1)&gt;=300,3,0)</f>
        <v>0</v>
      </c>
      <c r="BM2435" s="1">
        <f ca="1">INDEX(passing_ints,CELL("Row",AJ2435)-1)*(INT)</f>
        <v>0</v>
      </c>
      <c r="BN2435" s="1">
        <f ca="1">INDEX(rushing_yds,CELL("Row",AK2435)-1)*(RUSHYDS)</f>
        <v>0</v>
      </c>
      <c r="BO2435" s="1">
        <f ca="1">INDEX(rushing_tds,CELL("Row",AK2435)-1)*(RUSHTD)</f>
        <v>0</v>
      </c>
      <c r="BP2435" s="1">
        <f ca="1">IF(INDEX(rushing_yds,CELL("Row",AI2435)-1)&gt;=100,3,0)</f>
        <v>0</v>
      </c>
      <c r="BQ2435" s="1">
        <f ca="1">INDEX(receiving_yds,CELL("Row",AN2435)-1)*(RECYDS)</f>
        <v>0</v>
      </c>
      <c r="BR2435" s="1">
        <f ca="1">INDEX(receiving_rec,CELL("Row",AO2435)-1)*(REC)</f>
        <v>0</v>
      </c>
      <c r="BS2435" s="1">
        <f ca="1">INDEX(receiving_tds,CELL("Row",AP2435)-1)*(RECTD)</f>
        <v>0</v>
      </c>
      <c r="BT2435" s="1">
        <f ca="1">IF(INDEX(receiving_yds,CELL("Row",AI2435)-1)&gt;=100,3,0)</f>
        <v>0</v>
      </c>
      <c r="BU2435" s="1">
        <f ca="1">INDEX(puntret_tds,CELL("Row",AR2435)-1)*(PUNTKORETTD)+INDEX(kickret_tds,CELL("Row",AR2435)-1)*(PUNTKORETTD)</f>
        <v>0</v>
      </c>
      <c r="BV2435" s="1">
        <f ca="1">INDEX(fumbles_tot,CELL("Row",AS2435)-1)*(FUM)</f>
        <v>0</v>
      </c>
      <c r="BW2435" s="1">
        <f ca="1">(INDEX(passing_twoptm,CELL("Row",AT2435)-1)+INDEX(rushing_twoptm,CELL("Row",AT2435)-1)+INDEX(receiving_twoptm,CELL("Row",AT2435)-1))*(_2PTCONV)</f>
        <v>0</v>
      </c>
      <c r="BX2435" s="1">
        <f ca="1">SUM(BJ2435:BW2435)</f>
        <v>0</v>
      </c>
    </row>
    <row r="2436" spans="1:76" x14ac:dyDescent="0.25">
      <c r="A2436" s="1" t="s">
        <v>515</v>
      </c>
      <c r="B2436" s="1" t="s">
        <v>516</v>
      </c>
      <c r="C2436" s="1" t="s">
        <v>62</v>
      </c>
      <c r="D2436" s="1" t="s">
        <v>482</v>
      </c>
      <c r="E2436" s="1" t="s">
        <v>100</v>
      </c>
      <c r="F2436">
        <v>0</v>
      </c>
      <c r="G2436">
        <v>0</v>
      </c>
      <c r="H2436">
        <v>0</v>
      </c>
      <c r="I2436">
        <v>0</v>
      </c>
      <c r="J2436">
        <v>3</v>
      </c>
      <c r="BI2436" s="4">
        <v>4</v>
      </c>
      <c r="BJ2436" s="1">
        <f ca="1">INDEX(passing_tds,CELL("Row",AG2436)-1)*(PASSTD)</f>
        <v>0</v>
      </c>
      <c r="BK2436" s="1">
        <f ca="1">INDEX(passing_yds,CELL("Row",AH2436)-1)*(PASSYDS)</f>
        <v>0</v>
      </c>
      <c r="BL2436" s="1">
        <f ca="1">IF(INDEX(passing_yds,CELL("Row",AI2436)-1)&gt;=300,3,0)</f>
        <v>0</v>
      </c>
      <c r="BM2436" s="1">
        <f ca="1">INDEX(passing_ints,CELL("Row",AJ2436)-1)*(INT)</f>
        <v>0</v>
      </c>
      <c r="BN2436" s="1">
        <f ca="1">INDEX(rushing_yds,CELL("Row",AK2436)-1)*(RUSHYDS)</f>
        <v>0</v>
      </c>
      <c r="BO2436" s="1">
        <f ca="1">INDEX(rushing_tds,CELL("Row",AK2436)-1)*(RUSHTD)</f>
        <v>0</v>
      </c>
      <c r="BP2436" s="1">
        <f ca="1">IF(INDEX(rushing_yds,CELL("Row",AI2436)-1)&gt;=100,3,0)</f>
        <v>0</v>
      </c>
      <c r="BQ2436" s="1">
        <f ca="1">INDEX(receiving_yds,CELL("Row",AN2436)-1)*(RECYDS)</f>
        <v>0</v>
      </c>
      <c r="BR2436" s="1">
        <f ca="1">INDEX(receiving_rec,CELL("Row",AO2436)-1)*(REC)</f>
        <v>0</v>
      </c>
      <c r="BS2436" s="1">
        <f ca="1">INDEX(receiving_tds,CELL("Row",AP2436)-1)*(RECTD)</f>
        <v>0</v>
      </c>
      <c r="BT2436" s="1">
        <f ca="1">IF(INDEX(receiving_yds,CELL("Row",AI2436)-1)&gt;=100,3,0)</f>
        <v>0</v>
      </c>
      <c r="BU2436" s="1">
        <f ca="1">INDEX(puntret_tds,CELL("Row",AR2436)-1)*(PUNTKORETTD)+INDEX(kickret_tds,CELL("Row",AR2436)-1)*(PUNTKORETTD)</f>
        <v>0</v>
      </c>
      <c r="BV2436" s="1">
        <f ca="1">INDEX(fumbles_tot,CELL("Row",AS2436)-1)*(FUM)</f>
        <v>0</v>
      </c>
      <c r="BW2436" s="1">
        <f ca="1">(INDEX(passing_twoptm,CELL("Row",AT2436)-1)+INDEX(rushing_twoptm,CELL("Row",AT2436)-1)+INDEX(receiving_twoptm,CELL("Row",AT2436)-1))*(_2PTCONV)</f>
        <v>0</v>
      </c>
      <c r="BX2436" s="1">
        <f ca="1">SUM(BJ2436:BW2436)</f>
        <v>0</v>
      </c>
    </row>
    <row r="2437" spans="1:76" x14ac:dyDescent="0.25">
      <c r="A2437" s="1" t="s">
        <v>2105</v>
      </c>
      <c r="B2437" s="1" t="s">
        <v>2106</v>
      </c>
      <c r="C2437" s="1" t="s">
        <v>62</v>
      </c>
      <c r="D2437" s="1" t="s">
        <v>482</v>
      </c>
      <c r="E2437" s="1" t="s">
        <v>94</v>
      </c>
      <c r="F2437">
        <v>1</v>
      </c>
      <c r="G2437">
        <v>0</v>
      </c>
      <c r="H2437">
        <v>0</v>
      </c>
      <c r="I2437">
        <v>0</v>
      </c>
      <c r="J2437">
        <v>0</v>
      </c>
      <c r="BI2437" s="4">
        <v>4</v>
      </c>
      <c r="BJ2437" s="1">
        <f ca="1">INDEX(passing_tds,CELL("Row",AG2437)-1)*(PASSTD)</f>
        <v>0</v>
      </c>
      <c r="BK2437" s="1">
        <f ca="1">INDEX(passing_yds,CELL("Row",AH2437)-1)*(PASSYDS)</f>
        <v>0</v>
      </c>
      <c r="BL2437" s="1">
        <f ca="1">IF(INDEX(passing_yds,CELL("Row",AI2437)-1)&gt;=300,3,0)</f>
        <v>0</v>
      </c>
      <c r="BM2437" s="1">
        <f ca="1">INDEX(passing_ints,CELL("Row",AJ2437)-1)*(INT)</f>
        <v>0</v>
      </c>
      <c r="BN2437" s="1">
        <f ca="1">INDEX(rushing_yds,CELL("Row",AK2437)-1)*(RUSHYDS)</f>
        <v>0</v>
      </c>
      <c r="BO2437" s="1">
        <f ca="1">INDEX(rushing_tds,CELL("Row",AK2437)-1)*(RUSHTD)</f>
        <v>0</v>
      </c>
      <c r="BP2437" s="1">
        <f ca="1">IF(INDEX(rushing_yds,CELL("Row",AI2437)-1)&gt;=100,3,0)</f>
        <v>0</v>
      </c>
      <c r="BQ2437" s="1">
        <f ca="1">INDEX(receiving_yds,CELL("Row",AN2437)-1)*(RECYDS)</f>
        <v>0</v>
      </c>
      <c r="BR2437" s="1">
        <f ca="1">INDEX(receiving_rec,CELL("Row",AO2437)-1)*(REC)</f>
        <v>0</v>
      </c>
      <c r="BS2437" s="1">
        <f ca="1">INDEX(receiving_tds,CELL("Row",AP2437)-1)*(RECTD)</f>
        <v>0</v>
      </c>
      <c r="BT2437" s="1">
        <f ca="1">IF(INDEX(receiving_yds,CELL("Row",AI2437)-1)&gt;=100,3,0)</f>
        <v>0</v>
      </c>
      <c r="BU2437" s="1">
        <f ca="1">INDEX(puntret_tds,CELL("Row",AR2437)-1)*(PUNTKORETTD)+INDEX(kickret_tds,CELL("Row",AR2437)-1)*(PUNTKORETTD)</f>
        <v>0</v>
      </c>
      <c r="BV2437" s="1">
        <f ca="1">INDEX(fumbles_tot,CELL("Row",AS2437)-1)*(FUM)</f>
        <v>0</v>
      </c>
      <c r="BW2437" s="1">
        <f ca="1">(INDEX(passing_twoptm,CELL("Row",AT2437)-1)+INDEX(rushing_twoptm,CELL("Row",AT2437)-1)+INDEX(receiving_twoptm,CELL("Row",AT2437)-1))*(_2PTCONV)</f>
        <v>0</v>
      </c>
      <c r="BX2437" s="1">
        <f ca="1">SUM(BJ2437:BW2437)</f>
        <v>0</v>
      </c>
    </row>
    <row r="2438" spans="1:76" x14ac:dyDescent="0.25">
      <c r="A2438" s="1" t="s">
        <v>1096</v>
      </c>
      <c r="B2438" s="1" t="s">
        <v>1097</v>
      </c>
      <c r="C2438" s="1" t="s">
        <v>135</v>
      </c>
      <c r="D2438" s="1" t="s">
        <v>1067</v>
      </c>
      <c r="E2438" s="1" t="s">
        <v>94</v>
      </c>
      <c r="F2438">
        <v>1</v>
      </c>
      <c r="G2438">
        <v>1</v>
      </c>
      <c r="H2438">
        <v>0</v>
      </c>
      <c r="I2438">
        <v>2</v>
      </c>
      <c r="J2438">
        <v>2</v>
      </c>
      <c r="K2438">
        <v>0</v>
      </c>
      <c r="L2438">
        <v>0</v>
      </c>
      <c r="M2438">
        <v>0</v>
      </c>
      <c r="N2438">
        <v>1</v>
      </c>
      <c r="O2438">
        <v>0</v>
      </c>
      <c r="BI2438" s="4">
        <v>4</v>
      </c>
      <c r="BJ2438" s="1">
        <f ca="1">INDEX(passing_tds,CELL("Row",AG2438)-1)*(PASSTD)</f>
        <v>0</v>
      </c>
      <c r="BK2438" s="1">
        <f ca="1">INDEX(passing_yds,CELL("Row",AH2438)-1)*(PASSYDS)</f>
        <v>0</v>
      </c>
      <c r="BL2438" s="1">
        <f ca="1">IF(INDEX(passing_yds,CELL("Row",AI2438)-1)&gt;=300,3,0)</f>
        <v>0</v>
      </c>
      <c r="BM2438" s="1">
        <f ca="1">INDEX(passing_ints,CELL("Row",AJ2438)-1)*(INT)</f>
        <v>0</v>
      </c>
      <c r="BN2438" s="1">
        <f ca="1">INDEX(rushing_yds,CELL("Row",AK2438)-1)*(RUSHYDS)</f>
        <v>0</v>
      </c>
      <c r="BO2438" s="1">
        <f ca="1">INDEX(rushing_tds,CELL("Row",AK2438)-1)*(RUSHTD)</f>
        <v>0</v>
      </c>
      <c r="BP2438" s="1">
        <f ca="1">IF(INDEX(rushing_yds,CELL("Row",AI2438)-1)&gt;=100,3,0)</f>
        <v>0</v>
      </c>
      <c r="BQ2438" s="1">
        <f ca="1">INDEX(receiving_yds,CELL("Row",AN2438)-1)*(RECYDS)</f>
        <v>0</v>
      </c>
      <c r="BR2438" s="1">
        <f ca="1">INDEX(receiving_rec,CELL("Row",AO2438)-1)*(REC)</f>
        <v>0</v>
      </c>
      <c r="BS2438" s="1">
        <f ca="1">INDEX(receiving_tds,CELL("Row",AP2438)-1)*(RECTD)</f>
        <v>0</v>
      </c>
      <c r="BT2438" s="1">
        <f ca="1">IF(INDEX(receiving_yds,CELL("Row",AI2438)-1)&gt;=100,3,0)</f>
        <v>0</v>
      </c>
      <c r="BU2438" s="1">
        <f ca="1">INDEX(puntret_tds,CELL("Row",AR2438)-1)*(PUNTKORETTD)+INDEX(kickret_tds,CELL("Row",AR2438)-1)*(PUNTKORETTD)</f>
        <v>0</v>
      </c>
      <c r="BV2438" s="1">
        <f ca="1">INDEX(fumbles_tot,CELL("Row",AS2438)-1)*(FUM)</f>
        <v>0</v>
      </c>
      <c r="BW2438" s="1">
        <f ca="1">(INDEX(passing_twoptm,CELL("Row",AT2438)-1)+INDEX(rushing_twoptm,CELL("Row",AT2438)-1)+INDEX(receiving_twoptm,CELL("Row",AT2438)-1))*(_2PTCONV)</f>
        <v>0</v>
      </c>
      <c r="BX2438" s="1">
        <f ca="1">SUM(BJ2438:BW2438)</f>
        <v>0</v>
      </c>
    </row>
    <row r="2439" spans="1:76" x14ac:dyDescent="0.25">
      <c r="A2439" s="1" t="s">
        <v>2109</v>
      </c>
      <c r="B2439" s="1" t="s">
        <v>2110</v>
      </c>
      <c r="C2439" s="1" t="s">
        <v>135</v>
      </c>
      <c r="D2439" s="1" t="s">
        <v>1067</v>
      </c>
      <c r="E2439" s="1" t="s">
        <v>112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27</v>
      </c>
      <c r="BI2439" s="4">
        <v>4</v>
      </c>
      <c r="BJ2439" s="1">
        <f ca="1">INDEX(passing_tds,CELL("Row",AG2439)-1)*(PASSTD)</f>
        <v>0</v>
      </c>
      <c r="BK2439" s="1">
        <f ca="1">INDEX(passing_yds,CELL("Row",AH2439)-1)*(PASSYDS)</f>
        <v>0</v>
      </c>
      <c r="BL2439" s="1">
        <f ca="1">IF(INDEX(passing_yds,CELL("Row",AI2439)-1)&gt;=300,3,0)</f>
        <v>0</v>
      </c>
      <c r="BM2439" s="1">
        <f ca="1">INDEX(passing_ints,CELL("Row",AJ2439)-1)*(INT)</f>
        <v>0</v>
      </c>
      <c r="BN2439" s="1">
        <f ca="1">INDEX(rushing_yds,CELL("Row",AK2439)-1)*(RUSHYDS)</f>
        <v>0</v>
      </c>
      <c r="BO2439" s="1">
        <f ca="1">INDEX(rushing_tds,CELL("Row",AK2439)-1)*(RUSHTD)</f>
        <v>0</v>
      </c>
      <c r="BP2439" s="1">
        <f ca="1">IF(INDEX(rushing_yds,CELL("Row",AI2439)-1)&gt;=100,3,0)</f>
        <v>0</v>
      </c>
      <c r="BQ2439" s="1">
        <f ca="1">INDEX(receiving_yds,CELL("Row",AN2439)-1)*(RECYDS)</f>
        <v>0</v>
      </c>
      <c r="BR2439" s="1">
        <f ca="1">INDEX(receiving_rec,CELL("Row",AO2439)-1)*(REC)</f>
        <v>0</v>
      </c>
      <c r="BS2439" s="1">
        <f ca="1">INDEX(receiving_tds,CELL("Row",AP2439)-1)*(RECTD)</f>
        <v>0</v>
      </c>
      <c r="BT2439" s="1">
        <f ca="1">IF(INDEX(receiving_yds,CELL("Row",AI2439)-1)&gt;=100,3,0)</f>
        <v>0</v>
      </c>
      <c r="BU2439" s="1">
        <f ca="1">INDEX(puntret_tds,CELL("Row",AR2439)-1)*(PUNTKORETTD)+INDEX(kickret_tds,CELL("Row",AR2439)-1)*(PUNTKORETTD)</f>
        <v>0</v>
      </c>
      <c r="BV2439" s="1">
        <f ca="1">INDEX(fumbles_tot,CELL("Row",AS2439)-1)*(FUM)</f>
        <v>0</v>
      </c>
      <c r="BW2439" s="1">
        <f ca="1">(INDEX(passing_twoptm,CELL("Row",AT2439)-1)+INDEX(rushing_twoptm,CELL("Row",AT2439)-1)+INDEX(receiving_twoptm,CELL("Row",AT2439)-1))*(_2PTCONV)</f>
        <v>0</v>
      </c>
      <c r="BX2439" s="1">
        <f ca="1">SUM(BJ2439:BW2439)</f>
        <v>0</v>
      </c>
    </row>
    <row r="2440" spans="1:76" x14ac:dyDescent="0.25">
      <c r="A2440" s="1" t="s">
        <v>1109</v>
      </c>
      <c r="B2440" s="1" t="s">
        <v>1110</v>
      </c>
      <c r="C2440" s="1" t="s">
        <v>135</v>
      </c>
      <c r="D2440" s="1" t="s">
        <v>1067</v>
      </c>
      <c r="E2440" s="1" t="s">
        <v>165</v>
      </c>
      <c r="K2440">
        <v>0</v>
      </c>
      <c r="L2440">
        <v>0</v>
      </c>
      <c r="M2440">
        <v>0</v>
      </c>
      <c r="N2440">
        <v>1</v>
      </c>
      <c r="O2440">
        <v>0</v>
      </c>
      <c r="BI2440" s="4">
        <v>4</v>
      </c>
      <c r="BJ2440" s="1">
        <f ca="1">INDEX(passing_tds,CELL("Row",AG2440)-1)*(PASSTD)</f>
        <v>0</v>
      </c>
      <c r="BK2440" s="1">
        <f ca="1">INDEX(passing_yds,CELL("Row",AH2440)-1)*(PASSYDS)</f>
        <v>0</v>
      </c>
      <c r="BL2440" s="1">
        <f ca="1">IF(INDEX(passing_yds,CELL("Row",AI2440)-1)&gt;=300,3,0)</f>
        <v>0</v>
      </c>
      <c r="BM2440" s="1">
        <f ca="1">INDEX(passing_ints,CELL("Row",AJ2440)-1)*(INT)</f>
        <v>0</v>
      </c>
      <c r="BN2440" s="1">
        <f ca="1">INDEX(rushing_yds,CELL("Row",AK2440)-1)*(RUSHYDS)</f>
        <v>0</v>
      </c>
      <c r="BO2440" s="1">
        <f ca="1">INDEX(rushing_tds,CELL("Row",AK2440)-1)*(RUSHTD)</f>
        <v>0</v>
      </c>
      <c r="BP2440" s="1">
        <f ca="1">IF(INDEX(rushing_yds,CELL("Row",AI2440)-1)&gt;=100,3,0)</f>
        <v>0</v>
      </c>
      <c r="BQ2440" s="1">
        <f ca="1">INDEX(receiving_yds,CELL("Row",AN2440)-1)*(RECYDS)</f>
        <v>0</v>
      </c>
      <c r="BR2440" s="1">
        <f ca="1">INDEX(receiving_rec,CELL("Row",AO2440)-1)*(REC)</f>
        <v>0</v>
      </c>
      <c r="BS2440" s="1">
        <f ca="1">INDEX(receiving_tds,CELL("Row",AP2440)-1)*(RECTD)</f>
        <v>0</v>
      </c>
      <c r="BT2440" s="1">
        <f ca="1">IF(INDEX(receiving_yds,CELL("Row",AI2440)-1)&gt;=100,3,0)</f>
        <v>0</v>
      </c>
      <c r="BU2440" s="1">
        <f ca="1">INDEX(puntret_tds,CELL("Row",AR2440)-1)*(PUNTKORETTD)+INDEX(kickret_tds,CELL("Row",AR2440)-1)*(PUNTKORETTD)</f>
        <v>0</v>
      </c>
      <c r="BV2440" s="1">
        <f ca="1">INDEX(fumbles_tot,CELL("Row",AS2440)-1)*(FUM)</f>
        <v>0</v>
      </c>
      <c r="BW2440" s="1">
        <f ca="1">(INDEX(passing_twoptm,CELL("Row",AT2440)-1)+INDEX(rushing_twoptm,CELL("Row",AT2440)-1)+INDEX(receiving_twoptm,CELL("Row",AT2440)-1))*(_2PTCONV)</f>
        <v>0</v>
      </c>
      <c r="BX2440" s="1">
        <f ca="1">SUM(BJ2440:BW2440)</f>
        <v>0</v>
      </c>
    </row>
    <row r="2441" spans="1:76" x14ac:dyDescent="0.25">
      <c r="A2441" s="1" t="s">
        <v>1092</v>
      </c>
      <c r="B2441" s="1" t="s">
        <v>1093</v>
      </c>
      <c r="C2441" s="1" t="s">
        <v>135</v>
      </c>
      <c r="D2441" s="1" t="s">
        <v>1067</v>
      </c>
      <c r="E2441" s="1" t="s">
        <v>88</v>
      </c>
      <c r="P2441">
        <v>1</v>
      </c>
      <c r="Q2441">
        <v>1</v>
      </c>
      <c r="R2441">
        <v>41</v>
      </c>
      <c r="S2441">
        <v>3</v>
      </c>
      <c r="T2441">
        <v>1</v>
      </c>
      <c r="U2441">
        <v>0</v>
      </c>
      <c r="V2441">
        <v>1</v>
      </c>
      <c r="W2441">
        <v>0</v>
      </c>
      <c r="X2441">
        <v>1</v>
      </c>
      <c r="BI2441" s="4">
        <v>4</v>
      </c>
      <c r="BJ2441" s="1">
        <f ca="1">INDEX(passing_tds,CELL("Row",AG2441)-1)*(PASSTD)</f>
        <v>0</v>
      </c>
      <c r="BK2441" s="1">
        <f ca="1">INDEX(passing_yds,CELL("Row",AH2441)-1)*(PASSYDS)</f>
        <v>0</v>
      </c>
      <c r="BL2441" s="1">
        <f ca="1">IF(INDEX(passing_yds,CELL("Row",AI2441)-1)&gt;=300,3,0)</f>
        <v>0</v>
      </c>
      <c r="BM2441" s="1">
        <f ca="1">INDEX(passing_ints,CELL("Row",AJ2441)-1)*(INT)</f>
        <v>0</v>
      </c>
      <c r="BN2441" s="1">
        <f ca="1">INDEX(rushing_yds,CELL("Row",AK2441)-1)*(RUSHYDS)</f>
        <v>0</v>
      </c>
      <c r="BO2441" s="1">
        <f ca="1">INDEX(rushing_tds,CELL("Row",AK2441)-1)*(RUSHTD)</f>
        <v>0</v>
      </c>
      <c r="BP2441" s="1">
        <f ca="1">IF(INDEX(rushing_yds,CELL("Row",AI2441)-1)&gt;=100,3,0)</f>
        <v>0</v>
      </c>
      <c r="BQ2441" s="1">
        <f ca="1">INDEX(receiving_yds,CELL("Row",AN2441)-1)*(RECYDS)</f>
        <v>0</v>
      </c>
      <c r="BR2441" s="1">
        <f ca="1">INDEX(receiving_rec,CELL("Row",AO2441)-1)*(REC)</f>
        <v>0</v>
      </c>
      <c r="BS2441" s="1">
        <f ca="1">INDEX(receiving_tds,CELL("Row",AP2441)-1)*(RECTD)</f>
        <v>0</v>
      </c>
      <c r="BT2441" s="1">
        <f ca="1">IF(INDEX(receiving_yds,CELL("Row",AI2441)-1)&gt;=100,3,0)</f>
        <v>0</v>
      </c>
      <c r="BU2441" s="1">
        <f ca="1">INDEX(puntret_tds,CELL("Row",AR2441)-1)*(PUNTKORETTD)+INDEX(kickret_tds,CELL("Row",AR2441)-1)*(PUNTKORETTD)</f>
        <v>0</v>
      </c>
      <c r="BV2441" s="1">
        <f ca="1">INDEX(fumbles_tot,CELL("Row",AS2441)-1)*(FUM)</f>
        <v>0</v>
      </c>
      <c r="BW2441" s="1">
        <f ca="1">(INDEX(passing_twoptm,CELL("Row",AT2441)-1)+INDEX(rushing_twoptm,CELL("Row",AT2441)-1)+INDEX(receiving_twoptm,CELL("Row",AT2441)-1))*(_2PTCONV)</f>
        <v>0</v>
      </c>
      <c r="BX2441" s="1">
        <f ca="1">SUM(BJ2441:BW2441)</f>
        <v>0</v>
      </c>
    </row>
    <row r="2442" spans="1:76" x14ac:dyDescent="0.25">
      <c r="A2442" s="1" t="s">
        <v>1094</v>
      </c>
      <c r="B2442" s="1" t="s">
        <v>1095</v>
      </c>
      <c r="C2442" s="1" t="s">
        <v>135</v>
      </c>
      <c r="D2442" s="1" t="s">
        <v>1067</v>
      </c>
      <c r="E2442" s="1" t="s">
        <v>91</v>
      </c>
      <c r="AK2442">
        <v>38</v>
      </c>
      <c r="AL2442">
        <v>3</v>
      </c>
      <c r="AM2442">
        <v>62</v>
      </c>
      <c r="AN2442">
        <v>8</v>
      </c>
      <c r="AO2442">
        <v>367</v>
      </c>
      <c r="BI2442" s="4">
        <v>4</v>
      </c>
      <c r="BJ2442" s="1">
        <f ca="1">INDEX(passing_tds,CELL("Row",AG2442)-1)*(PASSTD)</f>
        <v>0</v>
      </c>
      <c r="BK2442" s="1">
        <f ca="1">INDEX(passing_yds,CELL("Row",AH2442)-1)*(PASSYDS)</f>
        <v>0</v>
      </c>
      <c r="BL2442" s="1">
        <f ca="1">IF(INDEX(passing_yds,CELL("Row",AI2442)-1)&gt;=300,3,0)</f>
        <v>0</v>
      </c>
      <c r="BM2442" s="1">
        <f ca="1">INDEX(passing_ints,CELL("Row",AJ2442)-1)*(INT)</f>
        <v>0</v>
      </c>
      <c r="BN2442" s="1">
        <f ca="1">INDEX(rushing_yds,CELL("Row",AK2442)-1)*(RUSHYDS)</f>
        <v>0</v>
      </c>
      <c r="BO2442" s="1">
        <f ca="1">INDEX(rushing_tds,CELL("Row",AK2442)-1)*(RUSHTD)</f>
        <v>0</v>
      </c>
      <c r="BP2442" s="1">
        <f ca="1">IF(INDEX(rushing_yds,CELL("Row",AI2442)-1)&gt;=100,3,0)</f>
        <v>0</v>
      </c>
      <c r="BQ2442" s="1">
        <f ca="1">INDEX(receiving_yds,CELL("Row",AN2442)-1)*(RECYDS)</f>
        <v>0</v>
      </c>
      <c r="BR2442" s="1">
        <f ca="1">INDEX(receiving_rec,CELL("Row",AO2442)-1)*(REC)</f>
        <v>0</v>
      </c>
      <c r="BS2442" s="1">
        <f ca="1">INDEX(receiving_tds,CELL("Row",AP2442)-1)*(RECTD)</f>
        <v>0</v>
      </c>
      <c r="BT2442" s="1">
        <f ca="1">IF(INDEX(receiving_yds,CELL("Row",AI2442)-1)&gt;=100,3,0)</f>
        <v>0</v>
      </c>
      <c r="BU2442" s="1">
        <f ca="1">INDEX(puntret_tds,CELL("Row",AR2442)-1)*(PUNTKORETTD)+INDEX(kickret_tds,CELL("Row",AR2442)-1)*(PUNTKORETTD)</f>
        <v>0</v>
      </c>
      <c r="BV2442" s="1">
        <f ca="1">INDEX(fumbles_tot,CELL("Row",AS2442)-1)*(FUM)</f>
        <v>0</v>
      </c>
      <c r="BW2442" s="1">
        <f ca="1">(INDEX(passing_twoptm,CELL("Row",AT2442)-1)+INDEX(rushing_twoptm,CELL("Row",AT2442)-1)+INDEX(receiving_twoptm,CELL("Row",AT2442)-1))*(_2PTCONV)</f>
        <v>0</v>
      </c>
      <c r="BX2442" s="1">
        <f ca="1">SUM(BJ2442:BW2442)</f>
        <v>0</v>
      </c>
    </row>
    <row r="2443" spans="1:76" x14ac:dyDescent="0.25">
      <c r="A2443" s="1" t="s">
        <v>542</v>
      </c>
      <c r="B2443" s="1" t="s">
        <v>1098</v>
      </c>
      <c r="C2443" s="1" t="s">
        <v>135</v>
      </c>
      <c r="D2443" s="1" t="s">
        <v>1067</v>
      </c>
      <c r="E2443" s="1" t="s">
        <v>94</v>
      </c>
      <c r="F2443">
        <v>1</v>
      </c>
      <c r="G2443">
        <v>0</v>
      </c>
      <c r="H2443">
        <v>0</v>
      </c>
      <c r="I2443">
        <v>0.5</v>
      </c>
      <c r="J2443">
        <v>3</v>
      </c>
      <c r="BI2443" s="4">
        <v>4</v>
      </c>
      <c r="BJ2443" s="1">
        <f ca="1">INDEX(passing_tds,CELL("Row",AG2443)-1)*(PASSTD)</f>
        <v>0</v>
      </c>
      <c r="BK2443" s="1">
        <f ca="1">INDEX(passing_yds,CELL("Row",AH2443)-1)*(PASSYDS)</f>
        <v>0</v>
      </c>
      <c r="BL2443" s="1">
        <f ca="1">IF(INDEX(passing_yds,CELL("Row",AI2443)-1)&gt;=300,3,0)</f>
        <v>0</v>
      </c>
      <c r="BM2443" s="1">
        <f ca="1">INDEX(passing_ints,CELL("Row",AJ2443)-1)*(INT)</f>
        <v>0</v>
      </c>
      <c r="BN2443" s="1">
        <f ca="1">INDEX(rushing_yds,CELL("Row",AK2443)-1)*(RUSHYDS)</f>
        <v>0</v>
      </c>
      <c r="BO2443" s="1">
        <f ca="1">INDEX(rushing_tds,CELL("Row",AK2443)-1)*(RUSHTD)</f>
        <v>0</v>
      </c>
      <c r="BP2443" s="1">
        <f ca="1">IF(INDEX(rushing_yds,CELL("Row",AI2443)-1)&gt;=100,3,0)</f>
        <v>0</v>
      </c>
      <c r="BQ2443" s="1">
        <f ca="1">INDEX(receiving_yds,CELL("Row",AN2443)-1)*(RECYDS)</f>
        <v>0</v>
      </c>
      <c r="BR2443" s="1">
        <f ca="1">INDEX(receiving_rec,CELL("Row",AO2443)-1)*(REC)</f>
        <v>0</v>
      </c>
      <c r="BS2443" s="1">
        <f ca="1">INDEX(receiving_tds,CELL("Row",AP2443)-1)*(RECTD)</f>
        <v>0</v>
      </c>
      <c r="BT2443" s="1">
        <f ca="1">IF(INDEX(receiving_yds,CELL("Row",AI2443)-1)&gt;=100,3,0)</f>
        <v>0</v>
      </c>
      <c r="BU2443" s="1">
        <f ca="1">INDEX(puntret_tds,CELL("Row",AR2443)-1)*(PUNTKORETTD)+INDEX(kickret_tds,CELL("Row",AR2443)-1)*(PUNTKORETTD)</f>
        <v>0</v>
      </c>
      <c r="BV2443" s="1">
        <f ca="1">INDEX(fumbles_tot,CELL("Row",AS2443)-1)*(FUM)</f>
        <v>0</v>
      </c>
      <c r="BW2443" s="1">
        <f ca="1">(INDEX(passing_twoptm,CELL("Row",AT2443)-1)+INDEX(rushing_twoptm,CELL("Row",AT2443)-1)+INDEX(receiving_twoptm,CELL("Row",AT2443)-1))*(_2PTCONV)</f>
        <v>0</v>
      </c>
      <c r="BX2443" s="1">
        <f ca="1">SUM(BJ2443:BW2443)</f>
        <v>0</v>
      </c>
    </row>
    <row r="2444" spans="1:76" x14ac:dyDescent="0.25">
      <c r="A2444" s="1" t="s">
        <v>2111</v>
      </c>
      <c r="B2444" s="1" t="s">
        <v>2112</v>
      </c>
      <c r="C2444" s="1" t="s">
        <v>135</v>
      </c>
      <c r="D2444" s="1" t="s">
        <v>1067</v>
      </c>
      <c r="E2444" s="1" t="s">
        <v>112</v>
      </c>
      <c r="F2444">
        <v>1</v>
      </c>
      <c r="G2444">
        <v>0</v>
      </c>
      <c r="H2444">
        <v>0</v>
      </c>
      <c r="I2444">
        <v>0</v>
      </c>
      <c r="J2444">
        <v>1</v>
      </c>
      <c r="BI2444" s="4">
        <v>4</v>
      </c>
      <c r="BJ2444" s="1">
        <f ca="1">INDEX(passing_tds,CELL("Row",AG2444)-1)*(PASSTD)</f>
        <v>0</v>
      </c>
      <c r="BK2444" s="1">
        <f ca="1">INDEX(passing_yds,CELL("Row",AH2444)-1)*(PASSYDS)</f>
        <v>0</v>
      </c>
      <c r="BL2444" s="1">
        <f ca="1">IF(INDEX(passing_yds,CELL("Row",AI2444)-1)&gt;=300,3,0)</f>
        <v>0</v>
      </c>
      <c r="BM2444" s="1">
        <f ca="1">INDEX(passing_ints,CELL("Row",AJ2444)-1)*(INT)</f>
        <v>0</v>
      </c>
      <c r="BN2444" s="1">
        <f ca="1">INDEX(rushing_yds,CELL("Row",AK2444)-1)*(RUSHYDS)</f>
        <v>0</v>
      </c>
      <c r="BO2444" s="1">
        <f ca="1">INDEX(rushing_tds,CELL("Row",AK2444)-1)*(RUSHTD)</f>
        <v>0</v>
      </c>
      <c r="BP2444" s="1">
        <f ca="1">IF(INDEX(rushing_yds,CELL("Row",AI2444)-1)&gt;=100,3,0)</f>
        <v>0</v>
      </c>
      <c r="BQ2444" s="1">
        <f ca="1">INDEX(receiving_yds,CELL("Row",AN2444)-1)*(RECYDS)</f>
        <v>0</v>
      </c>
      <c r="BR2444" s="1">
        <f ca="1">INDEX(receiving_rec,CELL("Row",AO2444)-1)*(REC)</f>
        <v>0</v>
      </c>
      <c r="BS2444" s="1">
        <f ca="1">INDEX(receiving_tds,CELL("Row",AP2444)-1)*(RECTD)</f>
        <v>0</v>
      </c>
      <c r="BT2444" s="1">
        <f ca="1">IF(INDEX(receiving_yds,CELL("Row",AI2444)-1)&gt;=100,3,0)</f>
        <v>0</v>
      </c>
      <c r="BU2444" s="1">
        <f ca="1">INDEX(puntret_tds,CELL("Row",AR2444)-1)*(PUNTKORETTD)+INDEX(kickret_tds,CELL("Row",AR2444)-1)*(PUNTKORETTD)</f>
        <v>0</v>
      </c>
      <c r="BV2444" s="1">
        <f ca="1">INDEX(fumbles_tot,CELL("Row",AS2444)-1)*(FUM)</f>
        <v>0</v>
      </c>
      <c r="BW2444" s="1">
        <f ca="1">(INDEX(passing_twoptm,CELL("Row",AT2444)-1)+INDEX(rushing_twoptm,CELL("Row",AT2444)-1)+INDEX(receiving_twoptm,CELL("Row",AT2444)-1))*(_2PTCONV)</f>
        <v>0</v>
      </c>
      <c r="BX2444" s="1">
        <f ca="1">SUM(BJ2444:BW2444)</f>
        <v>0</v>
      </c>
    </row>
    <row r="2445" spans="1:76" x14ac:dyDescent="0.25">
      <c r="A2445" s="1" t="s">
        <v>168</v>
      </c>
      <c r="B2445" s="1" t="s">
        <v>2113</v>
      </c>
      <c r="C2445" s="1" t="s">
        <v>135</v>
      </c>
      <c r="D2445" s="1" t="s">
        <v>1067</v>
      </c>
      <c r="E2445" s="1" t="s">
        <v>100</v>
      </c>
      <c r="F2445">
        <v>0</v>
      </c>
      <c r="G2445">
        <v>0</v>
      </c>
      <c r="H2445">
        <v>0</v>
      </c>
      <c r="I2445">
        <v>0</v>
      </c>
      <c r="J2445">
        <v>3</v>
      </c>
      <c r="BI2445" s="4">
        <v>4</v>
      </c>
      <c r="BJ2445" s="1">
        <f ca="1">INDEX(passing_tds,CELL("Row",AG2445)-1)*(PASSTD)</f>
        <v>0</v>
      </c>
      <c r="BK2445" s="1">
        <f ca="1">INDEX(passing_yds,CELL("Row",AH2445)-1)*(PASSYDS)</f>
        <v>0</v>
      </c>
      <c r="BL2445" s="1">
        <f ca="1">IF(INDEX(passing_yds,CELL("Row",AI2445)-1)&gt;=300,3,0)</f>
        <v>0</v>
      </c>
      <c r="BM2445" s="1">
        <f ca="1">INDEX(passing_ints,CELL("Row",AJ2445)-1)*(INT)</f>
        <v>0</v>
      </c>
      <c r="BN2445" s="1">
        <f ca="1">INDEX(rushing_yds,CELL("Row",AK2445)-1)*(RUSHYDS)</f>
        <v>0</v>
      </c>
      <c r="BO2445" s="1">
        <f ca="1">INDEX(rushing_tds,CELL("Row",AK2445)-1)*(RUSHTD)</f>
        <v>0</v>
      </c>
      <c r="BP2445" s="1">
        <f ca="1">IF(INDEX(rushing_yds,CELL("Row",AI2445)-1)&gt;=100,3,0)</f>
        <v>0</v>
      </c>
      <c r="BQ2445" s="1">
        <f ca="1">INDEX(receiving_yds,CELL("Row",AN2445)-1)*(RECYDS)</f>
        <v>0</v>
      </c>
      <c r="BR2445" s="1">
        <f ca="1">INDEX(receiving_rec,CELL("Row",AO2445)-1)*(REC)</f>
        <v>0</v>
      </c>
      <c r="BS2445" s="1">
        <f ca="1">INDEX(receiving_tds,CELL("Row",AP2445)-1)*(RECTD)</f>
        <v>0</v>
      </c>
      <c r="BT2445" s="1">
        <f ca="1">IF(INDEX(receiving_yds,CELL("Row",AI2445)-1)&gt;=100,3,0)</f>
        <v>0</v>
      </c>
      <c r="BU2445" s="1">
        <f ca="1">INDEX(puntret_tds,CELL("Row",AR2445)-1)*(PUNTKORETTD)+INDEX(kickret_tds,CELL("Row",AR2445)-1)*(PUNTKORETTD)</f>
        <v>0</v>
      </c>
      <c r="BV2445" s="1">
        <f ca="1">INDEX(fumbles_tot,CELL("Row",AS2445)-1)*(FUM)</f>
        <v>0</v>
      </c>
      <c r="BW2445" s="1">
        <f ca="1">(INDEX(passing_twoptm,CELL("Row",AT2445)-1)+INDEX(rushing_twoptm,CELL("Row",AT2445)-1)+INDEX(receiving_twoptm,CELL("Row",AT2445)-1))*(_2PTCONV)</f>
        <v>0</v>
      </c>
      <c r="BX2445" s="1">
        <f ca="1">SUM(BJ2445:BW2445)</f>
        <v>0</v>
      </c>
    </row>
    <row r="2446" spans="1:76" x14ac:dyDescent="0.25">
      <c r="A2446" s="1" t="s">
        <v>1103</v>
      </c>
      <c r="B2446" s="1" t="s">
        <v>1104</v>
      </c>
      <c r="C2446" s="1" t="s">
        <v>135</v>
      </c>
      <c r="D2446" s="1" t="s">
        <v>1067</v>
      </c>
      <c r="E2446" s="1" t="s">
        <v>105</v>
      </c>
      <c r="F2446">
        <v>0</v>
      </c>
      <c r="G2446">
        <v>0</v>
      </c>
      <c r="H2446">
        <v>0</v>
      </c>
      <c r="I2446">
        <v>1</v>
      </c>
      <c r="J2446">
        <v>4</v>
      </c>
      <c r="BI2446" s="4">
        <v>4</v>
      </c>
      <c r="BJ2446" s="1">
        <f ca="1">INDEX(passing_tds,CELL("Row",AG2446)-1)*(PASSTD)</f>
        <v>0</v>
      </c>
      <c r="BK2446" s="1">
        <f ca="1">INDEX(passing_yds,CELL("Row",AH2446)-1)*(PASSYDS)</f>
        <v>0</v>
      </c>
      <c r="BL2446" s="1">
        <f ca="1">IF(INDEX(passing_yds,CELL("Row",AI2446)-1)&gt;=300,3,0)</f>
        <v>0</v>
      </c>
      <c r="BM2446" s="1">
        <f ca="1">INDEX(passing_ints,CELL("Row",AJ2446)-1)*(INT)</f>
        <v>0</v>
      </c>
      <c r="BN2446" s="1">
        <f ca="1">INDEX(rushing_yds,CELL("Row",AK2446)-1)*(RUSHYDS)</f>
        <v>0</v>
      </c>
      <c r="BO2446" s="1">
        <f ca="1">INDEX(rushing_tds,CELL("Row",AK2446)-1)*(RUSHTD)</f>
        <v>0</v>
      </c>
      <c r="BP2446" s="1">
        <f ca="1">IF(INDEX(rushing_yds,CELL("Row",AI2446)-1)&gt;=100,3,0)</f>
        <v>0</v>
      </c>
      <c r="BQ2446" s="1">
        <f ca="1">INDEX(receiving_yds,CELL("Row",AN2446)-1)*(RECYDS)</f>
        <v>0</v>
      </c>
      <c r="BR2446" s="1">
        <f ca="1">INDEX(receiving_rec,CELL("Row",AO2446)-1)*(REC)</f>
        <v>0</v>
      </c>
      <c r="BS2446" s="1">
        <f ca="1">INDEX(receiving_tds,CELL("Row",AP2446)-1)*(RECTD)</f>
        <v>0</v>
      </c>
      <c r="BT2446" s="1">
        <f ca="1">IF(INDEX(receiving_yds,CELL("Row",AI2446)-1)&gt;=100,3,0)</f>
        <v>0</v>
      </c>
      <c r="BU2446" s="1">
        <f ca="1">INDEX(puntret_tds,CELL("Row",AR2446)-1)*(PUNTKORETTD)+INDEX(kickret_tds,CELL("Row",AR2446)-1)*(PUNTKORETTD)</f>
        <v>0</v>
      </c>
      <c r="BV2446" s="1">
        <f ca="1">INDEX(fumbles_tot,CELL("Row",AS2446)-1)*(FUM)</f>
        <v>0</v>
      </c>
      <c r="BW2446" s="1">
        <f ca="1">(INDEX(passing_twoptm,CELL("Row",AT2446)-1)+INDEX(rushing_twoptm,CELL("Row",AT2446)-1)+INDEX(receiving_twoptm,CELL("Row",AT2446)-1))*(_2PTCONV)</f>
        <v>0</v>
      </c>
      <c r="BX2446" s="1">
        <f ca="1">SUM(BJ2446:BW2446)</f>
        <v>0</v>
      </c>
    </row>
    <row r="2447" spans="1:76" x14ac:dyDescent="0.25">
      <c r="A2447" s="1" t="s">
        <v>1121</v>
      </c>
      <c r="B2447" s="1" t="s">
        <v>1122</v>
      </c>
      <c r="C2447" s="1" t="s">
        <v>135</v>
      </c>
      <c r="D2447" s="1" t="s">
        <v>1067</v>
      </c>
      <c r="E2447" s="1" t="s">
        <v>105</v>
      </c>
      <c r="F2447">
        <v>3</v>
      </c>
      <c r="G2447">
        <v>0</v>
      </c>
      <c r="H2447">
        <v>0</v>
      </c>
      <c r="I2447">
        <v>0</v>
      </c>
      <c r="J2447">
        <v>2</v>
      </c>
      <c r="BI2447" s="4">
        <v>4</v>
      </c>
      <c r="BJ2447" s="1">
        <f ca="1">INDEX(passing_tds,CELL("Row",AG2447)-1)*(PASSTD)</f>
        <v>0</v>
      </c>
      <c r="BK2447" s="1">
        <f ca="1">INDEX(passing_yds,CELL("Row",AH2447)-1)*(PASSYDS)</f>
        <v>0</v>
      </c>
      <c r="BL2447" s="1">
        <f ca="1">IF(INDEX(passing_yds,CELL("Row",AI2447)-1)&gt;=300,3,0)</f>
        <v>0</v>
      </c>
      <c r="BM2447" s="1">
        <f ca="1">INDEX(passing_ints,CELL("Row",AJ2447)-1)*(INT)</f>
        <v>0</v>
      </c>
      <c r="BN2447" s="1">
        <f ca="1">INDEX(rushing_yds,CELL("Row",AK2447)-1)*(RUSHYDS)</f>
        <v>0</v>
      </c>
      <c r="BO2447" s="1">
        <f ca="1">INDEX(rushing_tds,CELL("Row",AK2447)-1)*(RUSHTD)</f>
        <v>0</v>
      </c>
      <c r="BP2447" s="1">
        <f ca="1">IF(INDEX(rushing_yds,CELL("Row",AI2447)-1)&gt;=100,3,0)</f>
        <v>0</v>
      </c>
      <c r="BQ2447" s="1">
        <f ca="1">INDEX(receiving_yds,CELL("Row",AN2447)-1)*(RECYDS)</f>
        <v>0</v>
      </c>
      <c r="BR2447" s="1">
        <f ca="1">INDEX(receiving_rec,CELL("Row",AO2447)-1)*(REC)</f>
        <v>0</v>
      </c>
      <c r="BS2447" s="1">
        <f ca="1">INDEX(receiving_tds,CELL("Row",AP2447)-1)*(RECTD)</f>
        <v>0</v>
      </c>
      <c r="BT2447" s="1">
        <f ca="1">IF(INDEX(receiving_yds,CELL("Row",AI2447)-1)&gt;=100,3,0)</f>
        <v>0</v>
      </c>
      <c r="BU2447" s="1">
        <f ca="1">INDEX(puntret_tds,CELL("Row",AR2447)-1)*(PUNTKORETTD)+INDEX(kickret_tds,CELL("Row",AR2447)-1)*(PUNTKORETTD)</f>
        <v>0</v>
      </c>
      <c r="BV2447" s="1">
        <f ca="1">INDEX(fumbles_tot,CELL("Row",AS2447)-1)*(FUM)</f>
        <v>0</v>
      </c>
      <c r="BW2447" s="1">
        <f ca="1">(INDEX(passing_twoptm,CELL("Row",AT2447)-1)+INDEX(rushing_twoptm,CELL("Row",AT2447)-1)+INDEX(receiving_twoptm,CELL("Row",AT2447)-1))*(_2PTCONV)</f>
        <v>0</v>
      </c>
      <c r="BX2447" s="1">
        <f ca="1">SUM(BJ2447:BW2447)</f>
        <v>0</v>
      </c>
    </row>
    <row r="2448" spans="1:76" x14ac:dyDescent="0.25">
      <c r="A2448" s="1" t="s">
        <v>2114</v>
      </c>
      <c r="B2448" s="1" t="s">
        <v>2115</v>
      </c>
      <c r="C2448" s="1" t="s">
        <v>135</v>
      </c>
      <c r="D2448" s="1" t="s">
        <v>1067</v>
      </c>
      <c r="E2448" s="1" t="s">
        <v>94</v>
      </c>
      <c r="F2448">
        <v>2</v>
      </c>
      <c r="G2448">
        <v>0</v>
      </c>
      <c r="H2448">
        <v>0</v>
      </c>
      <c r="I2448">
        <v>0.5</v>
      </c>
      <c r="J2448">
        <v>1</v>
      </c>
      <c r="BI2448" s="4">
        <v>4</v>
      </c>
      <c r="BJ2448" s="1">
        <f ca="1">INDEX(passing_tds,CELL("Row",AG2448)-1)*(PASSTD)</f>
        <v>0</v>
      </c>
      <c r="BK2448" s="1">
        <f ca="1">INDEX(passing_yds,CELL("Row",AH2448)-1)*(PASSYDS)</f>
        <v>0</v>
      </c>
      <c r="BL2448" s="1">
        <f ca="1">IF(INDEX(passing_yds,CELL("Row",AI2448)-1)&gt;=300,3,0)</f>
        <v>0</v>
      </c>
      <c r="BM2448" s="1">
        <f ca="1">INDEX(passing_ints,CELL("Row",AJ2448)-1)*(INT)</f>
        <v>0</v>
      </c>
      <c r="BN2448" s="1">
        <f ca="1">INDEX(rushing_yds,CELL("Row",AK2448)-1)*(RUSHYDS)</f>
        <v>0</v>
      </c>
      <c r="BO2448" s="1">
        <f ca="1">INDEX(rushing_tds,CELL("Row",AK2448)-1)*(RUSHTD)</f>
        <v>0</v>
      </c>
      <c r="BP2448" s="1">
        <f ca="1">IF(INDEX(rushing_yds,CELL("Row",AI2448)-1)&gt;=100,3,0)</f>
        <v>0</v>
      </c>
      <c r="BQ2448" s="1">
        <f ca="1">INDEX(receiving_yds,CELL("Row",AN2448)-1)*(RECYDS)</f>
        <v>0</v>
      </c>
      <c r="BR2448" s="1">
        <f ca="1">INDEX(receiving_rec,CELL("Row",AO2448)-1)*(REC)</f>
        <v>0</v>
      </c>
      <c r="BS2448" s="1">
        <f ca="1">INDEX(receiving_tds,CELL("Row",AP2448)-1)*(RECTD)</f>
        <v>0</v>
      </c>
      <c r="BT2448" s="1">
        <f ca="1">IF(INDEX(receiving_yds,CELL("Row",AI2448)-1)&gt;=100,3,0)</f>
        <v>0</v>
      </c>
      <c r="BU2448" s="1">
        <f ca="1">INDEX(puntret_tds,CELL("Row",AR2448)-1)*(PUNTKORETTD)+INDEX(kickret_tds,CELL("Row",AR2448)-1)*(PUNTKORETTD)</f>
        <v>0</v>
      </c>
      <c r="BV2448" s="1">
        <f ca="1">INDEX(fumbles_tot,CELL("Row",AS2448)-1)*(FUM)</f>
        <v>0</v>
      </c>
      <c r="BW2448" s="1">
        <f ca="1">(INDEX(passing_twoptm,CELL("Row",AT2448)-1)+INDEX(rushing_twoptm,CELL("Row",AT2448)-1)+INDEX(receiving_twoptm,CELL("Row",AT2448)-1))*(_2PTCONV)</f>
        <v>0</v>
      </c>
      <c r="BX2448" s="1">
        <f ca="1">SUM(BJ2448:BW2448)</f>
        <v>0</v>
      </c>
    </row>
    <row r="2449" spans="1:76" x14ac:dyDescent="0.25">
      <c r="A2449" s="1" t="s">
        <v>1111</v>
      </c>
      <c r="B2449" s="1" t="s">
        <v>1112</v>
      </c>
      <c r="C2449" s="1" t="s">
        <v>135</v>
      </c>
      <c r="D2449" s="1" t="s">
        <v>1067</v>
      </c>
      <c r="E2449" s="1" t="s">
        <v>97</v>
      </c>
      <c r="F2449">
        <v>0</v>
      </c>
      <c r="G2449">
        <v>0</v>
      </c>
      <c r="H2449">
        <v>0</v>
      </c>
      <c r="I2449">
        <v>0</v>
      </c>
      <c r="J2449">
        <v>4</v>
      </c>
      <c r="BI2449" s="4">
        <v>4</v>
      </c>
      <c r="BJ2449" s="1">
        <f ca="1">INDEX(passing_tds,CELL("Row",AG2449)-1)*(PASSTD)</f>
        <v>0</v>
      </c>
      <c r="BK2449" s="1">
        <f ca="1">INDEX(passing_yds,CELL("Row",AH2449)-1)*(PASSYDS)</f>
        <v>0</v>
      </c>
      <c r="BL2449" s="1">
        <f ca="1">IF(INDEX(passing_yds,CELL("Row",AI2449)-1)&gt;=300,3,0)</f>
        <v>0</v>
      </c>
      <c r="BM2449" s="1">
        <f ca="1">INDEX(passing_ints,CELL("Row",AJ2449)-1)*(INT)</f>
        <v>0</v>
      </c>
      <c r="BN2449" s="1">
        <f ca="1">INDEX(rushing_yds,CELL("Row",AK2449)-1)*(RUSHYDS)</f>
        <v>0</v>
      </c>
      <c r="BO2449" s="1">
        <f ca="1">INDEX(rushing_tds,CELL("Row",AK2449)-1)*(RUSHTD)</f>
        <v>0</v>
      </c>
      <c r="BP2449" s="1">
        <f ca="1">IF(INDEX(rushing_yds,CELL("Row",AI2449)-1)&gt;=100,3,0)</f>
        <v>0</v>
      </c>
      <c r="BQ2449" s="1">
        <f ca="1">INDEX(receiving_yds,CELL("Row",AN2449)-1)*(RECYDS)</f>
        <v>0</v>
      </c>
      <c r="BR2449" s="1">
        <f ca="1">INDEX(receiving_rec,CELL("Row",AO2449)-1)*(REC)</f>
        <v>0</v>
      </c>
      <c r="BS2449" s="1">
        <f ca="1">INDEX(receiving_tds,CELL("Row",AP2449)-1)*(RECTD)</f>
        <v>0</v>
      </c>
      <c r="BT2449" s="1">
        <f ca="1">IF(INDEX(receiving_yds,CELL("Row",AI2449)-1)&gt;=100,3,0)</f>
        <v>0</v>
      </c>
      <c r="BU2449" s="1">
        <f ca="1">INDEX(puntret_tds,CELL("Row",AR2449)-1)*(PUNTKORETTD)+INDEX(kickret_tds,CELL("Row",AR2449)-1)*(PUNTKORETTD)</f>
        <v>0</v>
      </c>
      <c r="BV2449" s="1">
        <f ca="1">INDEX(fumbles_tot,CELL("Row",AS2449)-1)*(FUM)</f>
        <v>0</v>
      </c>
      <c r="BW2449" s="1">
        <f ca="1">(INDEX(passing_twoptm,CELL("Row",AT2449)-1)+INDEX(rushing_twoptm,CELL("Row",AT2449)-1)+INDEX(receiving_twoptm,CELL("Row",AT2449)-1))*(_2PTCONV)</f>
        <v>0</v>
      </c>
      <c r="BX2449" s="1">
        <f ca="1">SUM(BJ2449:BW2449)</f>
        <v>0</v>
      </c>
    </row>
    <row r="2450" spans="1:76" x14ac:dyDescent="0.25">
      <c r="A2450" s="1" t="s">
        <v>1113</v>
      </c>
      <c r="B2450" s="1" t="s">
        <v>1114</v>
      </c>
      <c r="C2450" s="1" t="s">
        <v>135</v>
      </c>
      <c r="D2450" s="1" t="s">
        <v>1067</v>
      </c>
      <c r="E2450" s="1" t="s">
        <v>94</v>
      </c>
      <c r="F2450">
        <v>2</v>
      </c>
      <c r="G2450">
        <v>0</v>
      </c>
      <c r="H2450">
        <v>0</v>
      </c>
      <c r="I2450">
        <v>1</v>
      </c>
      <c r="J2450">
        <v>2</v>
      </c>
      <c r="BI2450" s="4">
        <v>4</v>
      </c>
      <c r="BJ2450" s="1">
        <f ca="1">INDEX(passing_tds,CELL("Row",AG2450)-1)*(PASSTD)</f>
        <v>0</v>
      </c>
      <c r="BK2450" s="1">
        <f ca="1">INDEX(passing_yds,CELL("Row",AH2450)-1)*(PASSYDS)</f>
        <v>0</v>
      </c>
      <c r="BL2450" s="1">
        <f ca="1">IF(INDEX(passing_yds,CELL("Row",AI2450)-1)&gt;=300,3,0)</f>
        <v>0</v>
      </c>
      <c r="BM2450" s="1">
        <f ca="1">INDEX(passing_ints,CELL("Row",AJ2450)-1)*(INT)</f>
        <v>0</v>
      </c>
      <c r="BN2450" s="1">
        <f ca="1">INDEX(rushing_yds,CELL("Row",AK2450)-1)*(RUSHYDS)</f>
        <v>0</v>
      </c>
      <c r="BO2450" s="1">
        <f ca="1">INDEX(rushing_tds,CELL("Row",AK2450)-1)*(RUSHTD)</f>
        <v>0</v>
      </c>
      <c r="BP2450" s="1">
        <f ca="1">IF(INDEX(rushing_yds,CELL("Row",AI2450)-1)&gt;=100,3,0)</f>
        <v>0</v>
      </c>
      <c r="BQ2450" s="1">
        <f ca="1">INDEX(receiving_yds,CELL("Row",AN2450)-1)*(RECYDS)</f>
        <v>0</v>
      </c>
      <c r="BR2450" s="1">
        <f ca="1">INDEX(receiving_rec,CELL("Row",AO2450)-1)*(REC)</f>
        <v>0</v>
      </c>
      <c r="BS2450" s="1">
        <f ca="1">INDEX(receiving_tds,CELL("Row",AP2450)-1)*(RECTD)</f>
        <v>0</v>
      </c>
      <c r="BT2450" s="1">
        <f ca="1">IF(INDEX(receiving_yds,CELL("Row",AI2450)-1)&gt;=100,3,0)</f>
        <v>0</v>
      </c>
      <c r="BU2450" s="1">
        <f ca="1">INDEX(puntret_tds,CELL("Row",AR2450)-1)*(PUNTKORETTD)+INDEX(kickret_tds,CELL("Row",AR2450)-1)*(PUNTKORETTD)</f>
        <v>0</v>
      </c>
      <c r="BV2450" s="1">
        <f ca="1">INDEX(fumbles_tot,CELL("Row",AS2450)-1)*(FUM)</f>
        <v>0</v>
      </c>
      <c r="BW2450" s="1">
        <f ca="1">(INDEX(passing_twoptm,CELL("Row",AT2450)-1)+INDEX(rushing_twoptm,CELL("Row",AT2450)-1)+INDEX(receiving_twoptm,CELL("Row",AT2450)-1))*(_2PTCONV)</f>
        <v>0</v>
      </c>
      <c r="BX2450" s="1">
        <f ca="1">SUM(BJ2450:BW2450)</f>
        <v>0</v>
      </c>
    </row>
    <row r="2451" spans="1:76" x14ac:dyDescent="0.25">
      <c r="A2451" s="1" t="s">
        <v>1115</v>
      </c>
      <c r="B2451" s="1" t="s">
        <v>1116</v>
      </c>
      <c r="C2451" s="1" t="s">
        <v>135</v>
      </c>
      <c r="D2451" s="1" t="s">
        <v>1067</v>
      </c>
      <c r="E2451" s="1" t="s">
        <v>118</v>
      </c>
      <c r="F2451">
        <v>2</v>
      </c>
      <c r="G2451">
        <v>0</v>
      </c>
      <c r="H2451">
        <v>0</v>
      </c>
      <c r="I2451">
        <v>0</v>
      </c>
      <c r="J2451">
        <v>4</v>
      </c>
      <c r="BI2451" s="4">
        <v>4</v>
      </c>
      <c r="BJ2451" s="1">
        <f ca="1">INDEX(passing_tds,CELL("Row",AG2451)-1)*(PASSTD)</f>
        <v>0</v>
      </c>
      <c r="BK2451" s="1">
        <f ca="1">INDEX(passing_yds,CELL("Row",AH2451)-1)*(PASSYDS)</f>
        <v>0</v>
      </c>
      <c r="BL2451" s="1">
        <f ca="1">IF(INDEX(passing_yds,CELL("Row",AI2451)-1)&gt;=300,3,0)</f>
        <v>0</v>
      </c>
      <c r="BM2451" s="1">
        <f ca="1">INDEX(passing_ints,CELL("Row",AJ2451)-1)*(INT)</f>
        <v>0</v>
      </c>
      <c r="BN2451" s="1">
        <f ca="1">INDEX(rushing_yds,CELL("Row",AK2451)-1)*(RUSHYDS)</f>
        <v>0</v>
      </c>
      <c r="BO2451" s="1">
        <f ca="1">INDEX(rushing_tds,CELL("Row",AK2451)-1)*(RUSHTD)</f>
        <v>0</v>
      </c>
      <c r="BP2451" s="1">
        <f ca="1">IF(INDEX(rushing_yds,CELL("Row",AI2451)-1)&gt;=100,3,0)</f>
        <v>0</v>
      </c>
      <c r="BQ2451" s="1">
        <f ca="1">INDEX(receiving_yds,CELL("Row",AN2451)-1)*(RECYDS)</f>
        <v>0</v>
      </c>
      <c r="BR2451" s="1">
        <f ca="1">INDEX(receiving_rec,CELL("Row",AO2451)-1)*(REC)</f>
        <v>0</v>
      </c>
      <c r="BS2451" s="1">
        <f ca="1">INDEX(receiving_tds,CELL("Row",AP2451)-1)*(RECTD)</f>
        <v>0</v>
      </c>
      <c r="BT2451" s="1">
        <f ca="1">IF(INDEX(receiving_yds,CELL("Row",AI2451)-1)&gt;=100,3,0)</f>
        <v>0</v>
      </c>
      <c r="BU2451" s="1">
        <f ca="1">INDEX(puntret_tds,CELL("Row",AR2451)-1)*(PUNTKORETTD)+INDEX(kickret_tds,CELL("Row",AR2451)-1)*(PUNTKORETTD)</f>
        <v>0</v>
      </c>
      <c r="BV2451" s="1">
        <f ca="1">INDEX(fumbles_tot,CELL("Row",AS2451)-1)*(FUM)</f>
        <v>0</v>
      </c>
      <c r="BW2451" s="1">
        <f ca="1">(INDEX(passing_twoptm,CELL("Row",AT2451)-1)+INDEX(rushing_twoptm,CELL("Row",AT2451)-1)+INDEX(receiving_twoptm,CELL("Row",AT2451)-1))*(_2PTCONV)</f>
        <v>0</v>
      </c>
      <c r="BX2451" s="1">
        <f ca="1">SUM(BJ2451:BW2451)</f>
        <v>0</v>
      </c>
    </row>
    <row r="2452" spans="1:76" x14ac:dyDescent="0.25">
      <c r="A2452" s="1" t="s">
        <v>2116</v>
      </c>
      <c r="B2452" s="1" t="s">
        <v>2117</v>
      </c>
      <c r="C2452" s="1" t="s">
        <v>135</v>
      </c>
      <c r="D2452" s="1" t="s">
        <v>1067</v>
      </c>
      <c r="E2452" s="1" t="s">
        <v>165</v>
      </c>
      <c r="F2452">
        <v>1</v>
      </c>
      <c r="G2452">
        <v>0</v>
      </c>
      <c r="H2452">
        <v>0</v>
      </c>
      <c r="I2452">
        <v>0</v>
      </c>
      <c r="J2452">
        <v>0</v>
      </c>
      <c r="BI2452" s="4">
        <v>4</v>
      </c>
      <c r="BJ2452" s="1">
        <f ca="1">INDEX(passing_tds,CELL("Row",AG2452)-1)*(PASSTD)</f>
        <v>0</v>
      </c>
      <c r="BK2452" s="1">
        <f ca="1">INDEX(passing_yds,CELL("Row",AH2452)-1)*(PASSYDS)</f>
        <v>0</v>
      </c>
      <c r="BL2452" s="1">
        <f ca="1">IF(INDEX(passing_yds,CELL("Row",AI2452)-1)&gt;=300,3,0)</f>
        <v>0</v>
      </c>
      <c r="BM2452" s="1">
        <f ca="1">INDEX(passing_ints,CELL("Row",AJ2452)-1)*(INT)</f>
        <v>0</v>
      </c>
      <c r="BN2452" s="1">
        <f ca="1">INDEX(rushing_yds,CELL("Row",AK2452)-1)*(RUSHYDS)</f>
        <v>0</v>
      </c>
      <c r="BO2452" s="1">
        <f ca="1">INDEX(rushing_tds,CELL("Row",AK2452)-1)*(RUSHTD)</f>
        <v>0</v>
      </c>
      <c r="BP2452" s="1">
        <f ca="1">IF(INDEX(rushing_yds,CELL("Row",AI2452)-1)&gt;=100,3,0)</f>
        <v>0</v>
      </c>
      <c r="BQ2452" s="1">
        <f ca="1">INDEX(receiving_yds,CELL("Row",AN2452)-1)*(RECYDS)</f>
        <v>0</v>
      </c>
      <c r="BR2452" s="1">
        <f ca="1">INDEX(receiving_rec,CELL("Row",AO2452)-1)*(REC)</f>
        <v>0</v>
      </c>
      <c r="BS2452" s="1">
        <f ca="1">INDEX(receiving_tds,CELL("Row",AP2452)-1)*(RECTD)</f>
        <v>0</v>
      </c>
      <c r="BT2452" s="1">
        <f ca="1">IF(INDEX(receiving_yds,CELL("Row",AI2452)-1)&gt;=100,3,0)</f>
        <v>0</v>
      </c>
      <c r="BU2452" s="1">
        <f ca="1">INDEX(puntret_tds,CELL("Row",AR2452)-1)*(PUNTKORETTD)+INDEX(kickret_tds,CELL("Row",AR2452)-1)*(PUNTKORETTD)</f>
        <v>0</v>
      </c>
      <c r="BV2452" s="1">
        <f ca="1">INDEX(fumbles_tot,CELL("Row",AS2452)-1)*(FUM)</f>
        <v>0</v>
      </c>
      <c r="BW2452" s="1">
        <f ca="1">(INDEX(passing_twoptm,CELL("Row",AT2452)-1)+INDEX(rushing_twoptm,CELL("Row",AT2452)-1)+INDEX(receiving_twoptm,CELL("Row",AT2452)-1))*(_2PTCONV)</f>
        <v>0</v>
      </c>
      <c r="BX2452" s="1">
        <f ca="1">SUM(BJ2452:BW2452)</f>
        <v>0</v>
      </c>
    </row>
    <row r="2453" spans="1:76" x14ac:dyDescent="0.25">
      <c r="A2453" s="1" t="s">
        <v>1117</v>
      </c>
      <c r="B2453" s="1" t="s">
        <v>1118</v>
      </c>
      <c r="C2453" s="1" t="s">
        <v>135</v>
      </c>
      <c r="D2453" s="1" t="s">
        <v>1067</v>
      </c>
      <c r="E2453" s="1" t="s">
        <v>100</v>
      </c>
      <c r="F2453">
        <v>3</v>
      </c>
      <c r="G2453">
        <v>0</v>
      </c>
      <c r="H2453">
        <v>0</v>
      </c>
      <c r="I2453">
        <v>0</v>
      </c>
      <c r="J2453">
        <v>1</v>
      </c>
      <c r="BI2453" s="4">
        <v>4</v>
      </c>
      <c r="BJ2453" s="1">
        <f ca="1">INDEX(passing_tds,CELL("Row",AG2453)-1)*(PASSTD)</f>
        <v>0</v>
      </c>
      <c r="BK2453" s="1">
        <f ca="1">INDEX(passing_yds,CELL("Row",AH2453)-1)*(PASSYDS)</f>
        <v>0</v>
      </c>
      <c r="BL2453" s="1">
        <f ca="1">IF(INDEX(passing_yds,CELL("Row",AI2453)-1)&gt;=300,3,0)</f>
        <v>0</v>
      </c>
      <c r="BM2453" s="1">
        <f ca="1">INDEX(passing_ints,CELL("Row",AJ2453)-1)*(INT)</f>
        <v>0</v>
      </c>
      <c r="BN2453" s="1">
        <f ca="1">INDEX(rushing_yds,CELL("Row",AK2453)-1)*(RUSHYDS)</f>
        <v>0</v>
      </c>
      <c r="BO2453" s="1">
        <f ca="1">INDEX(rushing_tds,CELL("Row",AK2453)-1)*(RUSHTD)</f>
        <v>0</v>
      </c>
      <c r="BP2453" s="1">
        <f ca="1">IF(INDEX(rushing_yds,CELL("Row",AI2453)-1)&gt;=100,3,0)</f>
        <v>0</v>
      </c>
      <c r="BQ2453" s="1">
        <f ca="1">INDEX(receiving_yds,CELL("Row",AN2453)-1)*(RECYDS)</f>
        <v>0</v>
      </c>
      <c r="BR2453" s="1">
        <f ca="1">INDEX(receiving_rec,CELL("Row",AO2453)-1)*(REC)</f>
        <v>0</v>
      </c>
      <c r="BS2453" s="1">
        <f ca="1">INDEX(receiving_tds,CELL("Row",AP2453)-1)*(RECTD)</f>
        <v>0</v>
      </c>
      <c r="BT2453" s="1">
        <f ca="1">IF(INDEX(receiving_yds,CELL("Row",AI2453)-1)&gt;=100,3,0)</f>
        <v>0</v>
      </c>
      <c r="BU2453" s="1">
        <f ca="1">INDEX(puntret_tds,CELL("Row",AR2453)-1)*(PUNTKORETTD)+INDEX(kickret_tds,CELL("Row",AR2453)-1)*(PUNTKORETTD)</f>
        <v>0</v>
      </c>
      <c r="BV2453" s="1">
        <f ca="1">INDEX(fumbles_tot,CELL("Row",AS2453)-1)*(FUM)</f>
        <v>0</v>
      </c>
      <c r="BW2453" s="1">
        <f ca="1">(INDEX(passing_twoptm,CELL("Row",AT2453)-1)+INDEX(rushing_twoptm,CELL("Row",AT2453)-1)+INDEX(receiving_twoptm,CELL("Row",AT2453)-1))*(_2PTCONV)</f>
        <v>0</v>
      </c>
      <c r="BX2453" s="1">
        <f ca="1">SUM(BJ2453:BW2453)</f>
        <v>0</v>
      </c>
    </row>
    <row r="2454" spans="1:76" x14ac:dyDescent="0.25">
      <c r="A2454" s="1" t="s">
        <v>2118</v>
      </c>
      <c r="B2454" s="1" t="s">
        <v>2119</v>
      </c>
      <c r="C2454" s="1" t="s">
        <v>135</v>
      </c>
      <c r="D2454" s="1" t="s">
        <v>1067</v>
      </c>
      <c r="E2454" s="1" t="s">
        <v>100</v>
      </c>
      <c r="F2454">
        <v>0</v>
      </c>
      <c r="G2454">
        <v>0</v>
      </c>
      <c r="H2454">
        <v>0</v>
      </c>
      <c r="I2454">
        <v>0</v>
      </c>
      <c r="J2454">
        <v>1</v>
      </c>
      <c r="BI2454" s="4">
        <v>4</v>
      </c>
      <c r="BJ2454" s="1">
        <f ca="1">INDEX(passing_tds,CELL("Row",AG2454)-1)*(PASSTD)</f>
        <v>0</v>
      </c>
      <c r="BK2454" s="1">
        <f ca="1">INDEX(passing_yds,CELL("Row",AH2454)-1)*(PASSYDS)</f>
        <v>0</v>
      </c>
      <c r="BL2454" s="1">
        <f ca="1">IF(INDEX(passing_yds,CELL("Row",AI2454)-1)&gt;=300,3,0)</f>
        <v>0</v>
      </c>
      <c r="BM2454" s="1">
        <f ca="1">INDEX(passing_ints,CELL("Row",AJ2454)-1)*(INT)</f>
        <v>0</v>
      </c>
      <c r="BN2454" s="1">
        <f ca="1">INDEX(rushing_yds,CELL("Row",AK2454)-1)*(RUSHYDS)</f>
        <v>0</v>
      </c>
      <c r="BO2454" s="1">
        <f ca="1">INDEX(rushing_tds,CELL("Row",AK2454)-1)*(RUSHTD)</f>
        <v>0</v>
      </c>
      <c r="BP2454" s="1">
        <f ca="1">IF(INDEX(rushing_yds,CELL("Row",AI2454)-1)&gt;=100,3,0)</f>
        <v>0</v>
      </c>
      <c r="BQ2454" s="1">
        <f ca="1">INDEX(receiving_yds,CELL("Row",AN2454)-1)*(RECYDS)</f>
        <v>0</v>
      </c>
      <c r="BR2454" s="1">
        <f ca="1">INDEX(receiving_rec,CELL("Row",AO2454)-1)*(REC)</f>
        <v>0</v>
      </c>
      <c r="BS2454" s="1">
        <f ca="1">INDEX(receiving_tds,CELL("Row",AP2454)-1)*(RECTD)</f>
        <v>0</v>
      </c>
      <c r="BT2454" s="1">
        <f ca="1">IF(INDEX(receiving_yds,CELL("Row",AI2454)-1)&gt;=100,3,0)</f>
        <v>0</v>
      </c>
      <c r="BU2454" s="1">
        <f ca="1">INDEX(puntret_tds,CELL("Row",AR2454)-1)*(PUNTKORETTD)+INDEX(kickret_tds,CELL("Row",AR2454)-1)*(PUNTKORETTD)</f>
        <v>0</v>
      </c>
      <c r="BV2454" s="1">
        <f ca="1">INDEX(fumbles_tot,CELL("Row",AS2454)-1)*(FUM)</f>
        <v>0</v>
      </c>
      <c r="BW2454" s="1">
        <f ca="1">(INDEX(passing_twoptm,CELL("Row",AT2454)-1)+INDEX(rushing_twoptm,CELL("Row",AT2454)-1)+INDEX(receiving_twoptm,CELL("Row",AT2454)-1))*(_2PTCONV)</f>
        <v>0</v>
      </c>
      <c r="BX2454" s="1">
        <f ca="1">SUM(BJ2454:BW2454)</f>
        <v>0</v>
      </c>
    </row>
    <row r="2455" spans="1:76" x14ac:dyDescent="0.25">
      <c r="A2455" s="1" t="s">
        <v>1119</v>
      </c>
      <c r="B2455" s="1" t="s">
        <v>1120</v>
      </c>
      <c r="C2455" s="1" t="s">
        <v>135</v>
      </c>
      <c r="D2455" s="1" t="s">
        <v>1067</v>
      </c>
      <c r="E2455" s="1" t="s">
        <v>165</v>
      </c>
      <c r="F2455">
        <v>1</v>
      </c>
      <c r="G2455">
        <v>1</v>
      </c>
      <c r="H2455">
        <v>0</v>
      </c>
      <c r="I2455">
        <v>1</v>
      </c>
      <c r="J2455">
        <v>7</v>
      </c>
      <c r="BI2455" s="4">
        <v>4</v>
      </c>
      <c r="BJ2455" s="1">
        <f ca="1">INDEX(passing_tds,CELL("Row",AG2455)-1)*(PASSTD)</f>
        <v>0</v>
      </c>
      <c r="BK2455" s="1">
        <f ca="1">INDEX(passing_yds,CELL("Row",AH2455)-1)*(PASSYDS)</f>
        <v>0</v>
      </c>
      <c r="BL2455" s="1">
        <f ca="1">IF(INDEX(passing_yds,CELL("Row",AI2455)-1)&gt;=300,3,0)</f>
        <v>0</v>
      </c>
      <c r="BM2455" s="1">
        <f ca="1">INDEX(passing_ints,CELL("Row",AJ2455)-1)*(INT)</f>
        <v>0</v>
      </c>
      <c r="BN2455" s="1">
        <f ca="1">INDEX(rushing_yds,CELL("Row",AK2455)-1)*(RUSHYDS)</f>
        <v>0</v>
      </c>
      <c r="BO2455" s="1">
        <f ca="1">INDEX(rushing_tds,CELL("Row",AK2455)-1)*(RUSHTD)</f>
        <v>0</v>
      </c>
      <c r="BP2455" s="1">
        <f ca="1">IF(INDEX(rushing_yds,CELL("Row",AI2455)-1)&gt;=100,3,0)</f>
        <v>0</v>
      </c>
      <c r="BQ2455" s="1">
        <f ca="1">INDEX(receiving_yds,CELL("Row",AN2455)-1)*(RECYDS)</f>
        <v>0</v>
      </c>
      <c r="BR2455" s="1">
        <f ca="1">INDEX(receiving_rec,CELL("Row",AO2455)-1)*(REC)</f>
        <v>0</v>
      </c>
      <c r="BS2455" s="1">
        <f ca="1">INDEX(receiving_tds,CELL("Row",AP2455)-1)*(RECTD)</f>
        <v>0</v>
      </c>
      <c r="BT2455" s="1">
        <f ca="1">IF(INDEX(receiving_yds,CELL("Row",AI2455)-1)&gt;=100,3,0)</f>
        <v>0</v>
      </c>
      <c r="BU2455" s="1">
        <f ca="1">INDEX(puntret_tds,CELL("Row",AR2455)-1)*(PUNTKORETTD)+INDEX(kickret_tds,CELL("Row",AR2455)-1)*(PUNTKORETTD)</f>
        <v>0</v>
      </c>
      <c r="BV2455" s="1">
        <f ca="1">INDEX(fumbles_tot,CELL("Row",AS2455)-1)*(FUM)</f>
        <v>0</v>
      </c>
      <c r="BW2455" s="1">
        <f ca="1">(INDEX(passing_twoptm,CELL("Row",AT2455)-1)+INDEX(rushing_twoptm,CELL("Row",AT2455)-1)+INDEX(receiving_twoptm,CELL("Row",AT2455)-1))*(_2PTCONV)</f>
        <v>0</v>
      </c>
      <c r="BX2455" s="1">
        <f ca="1">SUM(BJ2455:BW2455)</f>
        <v>0</v>
      </c>
    </row>
    <row r="2456" spans="1:76" x14ac:dyDescent="0.25">
      <c r="A2456" s="1" t="s">
        <v>1105</v>
      </c>
      <c r="B2456" s="1" t="s">
        <v>1106</v>
      </c>
      <c r="C2456" s="1" t="s">
        <v>135</v>
      </c>
      <c r="D2456" s="1" t="s">
        <v>1067</v>
      </c>
      <c r="E2456" s="1" t="s">
        <v>290</v>
      </c>
      <c r="F2456">
        <v>5</v>
      </c>
      <c r="G2456">
        <v>0</v>
      </c>
      <c r="H2456">
        <v>0</v>
      </c>
      <c r="I2456">
        <v>0</v>
      </c>
      <c r="J2456">
        <v>3</v>
      </c>
      <c r="BI2456" s="4">
        <v>4</v>
      </c>
      <c r="BJ2456" s="1">
        <f ca="1">INDEX(passing_tds,CELL("Row",AG2456)-1)*(PASSTD)</f>
        <v>0</v>
      </c>
      <c r="BK2456" s="1">
        <f ca="1">INDEX(passing_yds,CELL("Row",AH2456)-1)*(PASSYDS)</f>
        <v>0</v>
      </c>
      <c r="BL2456" s="1">
        <f ca="1">IF(INDEX(passing_yds,CELL("Row",AI2456)-1)&gt;=300,3,0)</f>
        <v>0</v>
      </c>
      <c r="BM2456" s="1">
        <f ca="1">INDEX(passing_ints,CELL("Row",AJ2456)-1)*(INT)</f>
        <v>0</v>
      </c>
      <c r="BN2456" s="1">
        <f ca="1">INDEX(rushing_yds,CELL("Row",AK2456)-1)*(RUSHYDS)</f>
        <v>0</v>
      </c>
      <c r="BO2456" s="1">
        <f ca="1">INDEX(rushing_tds,CELL("Row",AK2456)-1)*(RUSHTD)</f>
        <v>0</v>
      </c>
      <c r="BP2456" s="1">
        <f ca="1">IF(INDEX(rushing_yds,CELL("Row",AI2456)-1)&gt;=100,3,0)</f>
        <v>0</v>
      </c>
      <c r="BQ2456" s="1">
        <f ca="1">INDEX(receiving_yds,CELL("Row",AN2456)-1)*(RECYDS)</f>
        <v>0</v>
      </c>
      <c r="BR2456" s="1">
        <f ca="1">INDEX(receiving_rec,CELL("Row",AO2456)-1)*(REC)</f>
        <v>0</v>
      </c>
      <c r="BS2456" s="1">
        <f ca="1">INDEX(receiving_tds,CELL("Row",AP2456)-1)*(RECTD)</f>
        <v>0</v>
      </c>
      <c r="BT2456" s="1">
        <f ca="1">IF(INDEX(receiving_yds,CELL("Row",AI2456)-1)&gt;=100,3,0)</f>
        <v>0</v>
      </c>
      <c r="BU2456" s="1">
        <f ca="1">INDEX(puntret_tds,CELL("Row",AR2456)-1)*(PUNTKORETTD)+INDEX(kickret_tds,CELL("Row",AR2456)-1)*(PUNTKORETTD)</f>
        <v>0</v>
      </c>
      <c r="BV2456" s="1">
        <f ca="1">INDEX(fumbles_tot,CELL("Row",AS2456)-1)*(FUM)</f>
        <v>0</v>
      </c>
      <c r="BW2456" s="1">
        <f ca="1">(INDEX(passing_twoptm,CELL("Row",AT2456)-1)+INDEX(rushing_twoptm,CELL("Row",AT2456)-1)+INDEX(receiving_twoptm,CELL("Row",AT2456)-1))*(_2PTCONV)</f>
        <v>0</v>
      </c>
      <c r="BX2456" s="1">
        <f ca="1">SUM(BJ2456:BW2456)</f>
        <v>0</v>
      </c>
    </row>
    <row r="2457" spans="1:76" x14ac:dyDescent="0.25">
      <c r="A2457" s="1" t="s">
        <v>781</v>
      </c>
      <c r="B2457" s="1" t="s">
        <v>2120</v>
      </c>
      <c r="C2457" s="1" t="s">
        <v>135</v>
      </c>
      <c r="D2457" s="1" t="s">
        <v>1067</v>
      </c>
      <c r="E2457" s="1" t="s">
        <v>112</v>
      </c>
      <c r="F2457">
        <v>2</v>
      </c>
      <c r="G2457">
        <v>0</v>
      </c>
      <c r="H2457">
        <v>0</v>
      </c>
      <c r="I2457">
        <v>0</v>
      </c>
      <c r="J2457">
        <v>1</v>
      </c>
      <c r="BI2457" s="4">
        <v>4</v>
      </c>
      <c r="BJ2457" s="1">
        <f ca="1">INDEX(passing_tds,CELL("Row",AG2457)-1)*(PASSTD)</f>
        <v>0</v>
      </c>
      <c r="BK2457" s="1">
        <f ca="1">INDEX(passing_yds,CELL("Row",AH2457)-1)*(PASSYDS)</f>
        <v>0</v>
      </c>
      <c r="BL2457" s="1">
        <f ca="1">IF(INDEX(passing_yds,CELL("Row",AI2457)-1)&gt;=300,3,0)</f>
        <v>0</v>
      </c>
      <c r="BM2457" s="1">
        <f ca="1">INDEX(passing_ints,CELL("Row",AJ2457)-1)*(INT)</f>
        <v>0</v>
      </c>
      <c r="BN2457" s="1">
        <f ca="1">INDEX(rushing_yds,CELL("Row",AK2457)-1)*(RUSHYDS)</f>
        <v>0</v>
      </c>
      <c r="BO2457" s="1">
        <f ca="1">INDEX(rushing_tds,CELL("Row",AK2457)-1)*(RUSHTD)</f>
        <v>0</v>
      </c>
      <c r="BP2457" s="1">
        <f ca="1">IF(INDEX(rushing_yds,CELL("Row",AI2457)-1)&gt;=100,3,0)</f>
        <v>0</v>
      </c>
      <c r="BQ2457" s="1">
        <f ca="1">INDEX(receiving_yds,CELL("Row",AN2457)-1)*(RECYDS)</f>
        <v>0</v>
      </c>
      <c r="BR2457" s="1">
        <f ca="1">INDEX(receiving_rec,CELL("Row",AO2457)-1)*(REC)</f>
        <v>0</v>
      </c>
      <c r="BS2457" s="1">
        <f ca="1">INDEX(receiving_tds,CELL("Row",AP2457)-1)*(RECTD)</f>
        <v>0</v>
      </c>
      <c r="BT2457" s="1">
        <f ca="1">IF(INDEX(receiving_yds,CELL("Row",AI2457)-1)&gt;=100,3,0)</f>
        <v>0</v>
      </c>
      <c r="BU2457" s="1">
        <f ca="1">INDEX(puntret_tds,CELL("Row",AR2457)-1)*(PUNTKORETTD)+INDEX(kickret_tds,CELL("Row",AR2457)-1)*(PUNTKORETTD)</f>
        <v>0</v>
      </c>
      <c r="BV2457" s="1">
        <f ca="1">INDEX(fumbles_tot,CELL("Row",AS2457)-1)*(FUM)</f>
        <v>0</v>
      </c>
      <c r="BW2457" s="1">
        <f ca="1">(INDEX(passing_twoptm,CELL("Row",AT2457)-1)+INDEX(rushing_twoptm,CELL("Row",AT2457)-1)+INDEX(receiving_twoptm,CELL("Row",AT2457)-1))*(_2PTCONV)</f>
        <v>0</v>
      </c>
      <c r="BX2457" s="1">
        <f ca="1">SUM(BJ2457:BW2457)</f>
        <v>0</v>
      </c>
    </row>
    <row r="2458" spans="1:76" x14ac:dyDescent="0.25">
      <c r="A2458" s="1" t="s">
        <v>2122</v>
      </c>
      <c r="B2458" s="1" t="s">
        <v>2123</v>
      </c>
      <c r="C2458" s="1" t="s">
        <v>62</v>
      </c>
      <c r="D2458" s="1" t="s">
        <v>1396</v>
      </c>
      <c r="E2458" s="1" t="s">
        <v>69</v>
      </c>
      <c r="K2458">
        <v>0</v>
      </c>
      <c r="L2458">
        <v>1</v>
      </c>
      <c r="M2458">
        <v>0</v>
      </c>
      <c r="N2458">
        <v>1</v>
      </c>
      <c r="O2458">
        <v>0</v>
      </c>
      <c r="BI2458" s="4">
        <v>3</v>
      </c>
      <c r="BJ2458" s="1">
        <f ca="1">INDEX(passing_tds,CELL("Row",AG2458)-1)*(PASSTD)</f>
        <v>0</v>
      </c>
      <c r="BK2458" s="1">
        <f ca="1">INDEX(passing_yds,CELL("Row",AH2458)-1)*(PASSYDS)</f>
        <v>0</v>
      </c>
      <c r="BL2458" s="1">
        <f ca="1">IF(INDEX(passing_yds,CELL("Row",AI2458)-1)&gt;=300,3,0)</f>
        <v>0</v>
      </c>
      <c r="BM2458" s="1">
        <f ca="1">INDEX(passing_ints,CELL("Row",AJ2458)-1)*(INT)</f>
        <v>0</v>
      </c>
      <c r="BN2458" s="1">
        <f ca="1">INDEX(rushing_yds,CELL("Row",AK2458)-1)*(RUSHYDS)</f>
        <v>0</v>
      </c>
      <c r="BO2458" s="1">
        <f ca="1">INDEX(rushing_tds,CELL("Row",AK2458)-1)*(RUSHTD)</f>
        <v>0</v>
      </c>
      <c r="BP2458" s="1">
        <f ca="1">IF(INDEX(rushing_yds,CELL("Row",AI2458)-1)&gt;=100,3,0)</f>
        <v>0</v>
      </c>
      <c r="BQ2458" s="1">
        <f ca="1">INDEX(receiving_yds,CELL("Row",AN2458)-1)*(RECYDS)</f>
        <v>0</v>
      </c>
      <c r="BR2458" s="1">
        <f ca="1">INDEX(receiving_rec,CELL("Row",AO2458)-1)*(REC)</f>
        <v>0</v>
      </c>
      <c r="BS2458" s="1">
        <f ca="1">INDEX(receiving_tds,CELL("Row",AP2458)-1)*(RECTD)</f>
        <v>0</v>
      </c>
      <c r="BT2458" s="1">
        <f ca="1">IF(INDEX(receiving_yds,CELL("Row",AI2458)-1)&gt;=100,3,0)</f>
        <v>0</v>
      </c>
      <c r="BU2458" s="1">
        <f ca="1">INDEX(puntret_tds,CELL("Row",AR2458)-1)*(PUNTKORETTD)+INDEX(kickret_tds,CELL("Row",AR2458)-1)*(PUNTKORETTD)</f>
        <v>0</v>
      </c>
      <c r="BV2458" s="1">
        <f ca="1">INDEX(fumbles_tot,CELL("Row",AS2458)-1)*(FUM)</f>
        <v>0</v>
      </c>
      <c r="BW2458" s="1">
        <f ca="1">(INDEX(passing_twoptm,CELL("Row",AT2458)-1)+INDEX(rushing_twoptm,CELL("Row",AT2458)-1)+INDEX(receiving_twoptm,CELL("Row",AT2458)-1))*(_2PTCONV)</f>
        <v>0</v>
      </c>
      <c r="BX2458" s="1">
        <f ca="1">SUM(BJ2458:BW2458)</f>
        <v>0</v>
      </c>
    </row>
    <row r="2459" spans="1:76" x14ac:dyDescent="0.25">
      <c r="A2459" s="1" t="s">
        <v>1414</v>
      </c>
      <c r="B2459" s="1" t="s">
        <v>1415</v>
      </c>
      <c r="C2459" s="1" t="s">
        <v>62</v>
      </c>
      <c r="D2459" s="1" t="s">
        <v>1396</v>
      </c>
      <c r="E2459" s="1" t="s">
        <v>88</v>
      </c>
      <c r="P2459">
        <v>3</v>
      </c>
      <c r="Q2459">
        <v>3</v>
      </c>
      <c r="R2459">
        <v>48</v>
      </c>
      <c r="S2459">
        <v>9</v>
      </c>
      <c r="T2459">
        <v>3</v>
      </c>
      <c r="U2459">
        <v>0</v>
      </c>
      <c r="V2459">
        <v>3</v>
      </c>
      <c r="W2459">
        <v>0</v>
      </c>
      <c r="X2459">
        <v>3</v>
      </c>
      <c r="BI2459" s="4">
        <v>3</v>
      </c>
      <c r="BJ2459" s="1">
        <f ca="1">INDEX(passing_tds,CELL("Row",AG2459)-1)*(PASSTD)</f>
        <v>0</v>
      </c>
      <c r="BK2459" s="1">
        <f ca="1">INDEX(passing_yds,CELL("Row",AH2459)-1)*(PASSYDS)</f>
        <v>0</v>
      </c>
      <c r="BL2459" s="1">
        <f ca="1">IF(INDEX(passing_yds,CELL("Row",AI2459)-1)&gt;=300,3,0)</f>
        <v>0</v>
      </c>
      <c r="BM2459" s="1">
        <f ca="1">INDEX(passing_ints,CELL("Row",AJ2459)-1)*(INT)</f>
        <v>0</v>
      </c>
      <c r="BN2459" s="1">
        <f ca="1">INDEX(rushing_yds,CELL("Row",AK2459)-1)*(RUSHYDS)</f>
        <v>0</v>
      </c>
      <c r="BO2459" s="1">
        <f ca="1">INDEX(rushing_tds,CELL("Row",AK2459)-1)*(RUSHTD)</f>
        <v>0</v>
      </c>
      <c r="BP2459" s="1">
        <f ca="1">IF(INDEX(rushing_yds,CELL("Row",AI2459)-1)&gt;=100,3,0)</f>
        <v>0</v>
      </c>
      <c r="BQ2459" s="1">
        <f ca="1">INDEX(receiving_yds,CELL("Row",AN2459)-1)*(RECYDS)</f>
        <v>0</v>
      </c>
      <c r="BR2459" s="1">
        <f ca="1">INDEX(receiving_rec,CELL("Row",AO2459)-1)*(REC)</f>
        <v>0</v>
      </c>
      <c r="BS2459" s="1">
        <f ca="1">INDEX(receiving_tds,CELL("Row",AP2459)-1)*(RECTD)</f>
        <v>0</v>
      </c>
      <c r="BT2459" s="1">
        <f ca="1">IF(INDEX(receiving_yds,CELL("Row",AI2459)-1)&gt;=100,3,0)</f>
        <v>0</v>
      </c>
      <c r="BU2459" s="1">
        <f ca="1">INDEX(puntret_tds,CELL("Row",AR2459)-1)*(PUNTKORETTD)+INDEX(kickret_tds,CELL("Row",AR2459)-1)*(PUNTKORETTD)</f>
        <v>0</v>
      </c>
      <c r="BV2459" s="1">
        <f ca="1">INDEX(fumbles_tot,CELL("Row",AS2459)-1)*(FUM)</f>
        <v>0</v>
      </c>
      <c r="BW2459" s="1">
        <f ca="1">(INDEX(passing_twoptm,CELL("Row",AT2459)-1)+INDEX(rushing_twoptm,CELL("Row",AT2459)-1)+INDEX(receiving_twoptm,CELL("Row",AT2459)-1))*(_2PTCONV)</f>
        <v>0</v>
      </c>
      <c r="BX2459" s="1">
        <f ca="1">SUM(BJ2459:BW2459)</f>
        <v>0</v>
      </c>
    </row>
    <row r="2460" spans="1:76" x14ac:dyDescent="0.25">
      <c r="A2460" s="1" t="s">
        <v>1416</v>
      </c>
      <c r="B2460" s="1" t="s">
        <v>1417</v>
      </c>
      <c r="C2460" s="1" t="s">
        <v>62</v>
      </c>
      <c r="D2460" s="1" t="s">
        <v>1396</v>
      </c>
      <c r="E2460" s="1" t="s">
        <v>91</v>
      </c>
      <c r="AK2460">
        <v>40</v>
      </c>
      <c r="AL2460">
        <v>2</v>
      </c>
      <c r="AM2460">
        <v>45</v>
      </c>
      <c r="AN2460">
        <v>4</v>
      </c>
      <c r="AO2460">
        <v>171</v>
      </c>
      <c r="BI2460" s="4">
        <v>3</v>
      </c>
      <c r="BJ2460" s="1">
        <f ca="1">INDEX(passing_tds,CELL("Row",AG2460)-1)*(PASSTD)</f>
        <v>0</v>
      </c>
      <c r="BK2460" s="1">
        <f ca="1">INDEX(passing_yds,CELL("Row",AH2460)-1)*(PASSYDS)</f>
        <v>0</v>
      </c>
      <c r="BL2460" s="1">
        <f ca="1">IF(INDEX(passing_yds,CELL("Row",AI2460)-1)&gt;=300,3,0)</f>
        <v>0</v>
      </c>
      <c r="BM2460" s="1">
        <f ca="1">INDEX(passing_ints,CELL("Row",AJ2460)-1)*(INT)</f>
        <v>0</v>
      </c>
      <c r="BN2460" s="1">
        <f ca="1">INDEX(rushing_yds,CELL("Row",AK2460)-1)*(RUSHYDS)</f>
        <v>0</v>
      </c>
      <c r="BO2460" s="1">
        <f ca="1">INDEX(rushing_tds,CELL("Row",AK2460)-1)*(RUSHTD)</f>
        <v>0</v>
      </c>
      <c r="BP2460" s="1">
        <f ca="1">IF(INDEX(rushing_yds,CELL("Row",AI2460)-1)&gt;=100,3,0)</f>
        <v>0</v>
      </c>
      <c r="BQ2460" s="1">
        <f ca="1">INDEX(receiving_yds,CELL("Row",AN2460)-1)*(RECYDS)</f>
        <v>0</v>
      </c>
      <c r="BR2460" s="1">
        <f ca="1">INDEX(receiving_rec,CELL("Row",AO2460)-1)*(REC)</f>
        <v>0</v>
      </c>
      <c r="BS2460" s="1">
        <f ca="1">INDEX(receiving_tds,CELL("Row",AP2460)-1)*(RECTD)</f>
        <v>0</v>
      </c>
      <c r="BT2460" s="1">
        <f ca="1">IF(INDEX(receiving_yds,CELL("Row",AI2460)-1)&gt;=100,3,0)</f>
        <v>0</v>
      </c>
      <c r="BU2460" s="1">
        <f ca="1">INDEX(puntret_tds,CELL("Row",AR2460)-1)*(PUNTKORETTD)+INDEX(kickret_tds,CELL("Row",AR2460)-1)*(PUNTKORETTD)</f>
        <v>0</v>
      </c>
      <c r="BV2460" s="1">
        <f ca="1">INDEX(fumbles_tot,CELL("Row",AS2460)-1)*(FUM)</f>
        <v>0</v>
      </c>
      <c r="BW2460" s="1">
        <f ca="1">(INDEX(passing_twoptm,CELL("Row",AT2460)-1)+INDEX(rushing_twoptm,CELL("Row",AT2460)-1)+INDEX(receiving_twoptm,CELL("Row",AT2460)-1))*(_2PTCONV)</f>
        <v>0</v>
      </c>
      <c r="BX2460" s="1">
        <f ca="1">SUM(BJ2460:BW2460)</f>
        <v>0</v>
      </c>
    </row>
    <row r="2461" spans="1:76" x14ac:dyDescent="0.25">
      <c r="A2461" s="1" t="s">
        <v>1418</v>
      </c>
      <c r="B2461" s="1" t="s">
        <v>1419</v>
      </c>
      <c r="C2461" s="1" t="s">
        <v>62</v>
      </c>
      <c r="D2461" s="1" t="s">
        <v>1396</v>
      </c>
      <c r="E2461" s="1" t="s">
        <v>97</v>
      </c>
      <c r="F2461">
        <v>0</v>
      </c>
      <c r="G2461">
        <v>1</v>
      </c>
      <c r="H2461">
        <v>0</v>
      </c>
      <c r="I2461">
        <v>0</v>
      </c>
      <c r="J2461">
        <v>2</v>
      </c>
      <c r="BI2461" s="4">
        <v>3</v>
      </c>
      <c r="BJ2461" s="1">
        <f ca="1">INDEX(passing_tds,CELL("Row",AG2461)-1)*(PASSTD)</f>
        <v>0</v>
      </c>
      <c r="BK2461" s="1">
        <f ca="1">INDEX(passing_yds,CELL("Row",AH2461)-1)*(PASSYDS)</f>
        <v>0</v>
      </c>
      <c r="BL2461" s="1">
        <f ca="1">IF(INDEX(passing_yds,CELL("Row",AI2461)-1)&gt;=300,3,0)</f>
        <v>0</v>
      </c>
      <c r="BM2461" s="1">
        <f ca="1">INDEX(passing_ints,CELL("Row",AJ2461)-1)*(INT)</f>
        <v>0</v>
      </c>
      <c r="BN2461" s="1">
        <f ca="1">INDEX(rushing_yds,CELL("Row",AK2461)-1)*(RUSHYDS)</f>
        <v>0</v>
      </c>
      <c r="BO2461" s="1">
        <f ca="1">INDEX(rushing_tds,CELL("Row",AK2461)-1)*(RUSHTD)</f>
        <v>0</v>
      </c>
      <c r="BP2461" s="1">
        <f ca="1">IF(INDEX(rushing_yds,CELL("Row",AI2461)-1)&gt;=100,3,0)</f>
        <v>0</v>
      </c>
      <c r="BQ2461" s="1">
        <f ca="1">INDEX(receiving_yds,CELL("Row",AN2461)-1)*(RECYDS)</f>
        <v>0</v>
      </c>
      <c r="BR2461" s="1">
        <f ca="1">INDEX(receiving_rec,CELL("Row",AO2461)-1)*(REC)</f>
        <v>0</v>
      </c>
      <c r="BS2461" s="1">
        <f ca="1">INDEX(receiving_tds,CELL("Row",AP2461)-1)*(RECTD)</f>
        <v>0</v>
      </c>
      <c r="BT2461" s="1">
        <f ca="1">IF(INDEX(receiving_yds,CELL("Row",AI2461)-1)&gt;=100,3,0)</f>
        <v>0</v>
      </c>
      <c r="BU2461" s="1">
        <f ca="1">INDEX(puntret_tds,CELL("Row",AR2461)-1)*(PUNTKORETTD)+INDEX(kickret_tds,CELL("Row",AR2461)-1)*(PUNTKORETTD)</f>
        <v>0</v>
      </c>
      <c r="BV2461" s="1">
        <f ca="1">INDEX(fumbles_tot,CELL("Row",AS2461)-1)*(FUM)</f>
        <v>0</v>
      </c>
      <c r="BW2461" s="1">
        <f ca="1">(INDEX(passing_twoptm,CELL("Row",AT2461)-1)+INDEX(rushing_twoptm,CELL("Row",AT2461)-1)+INDEX(receiving_twoptm,CELL("Row",AT2461)-1))*(_2PTCONV)</f>
        <v>0</v>
      </c>
      <c r="BX2461" s="1">
        <f ca="1">SUM(BJ2461:BW2461)</f>
        <v>0</v>
      </c>
    </row>
    <row r="2462" spans="1:76" x14ac:dyDescent="0.25">
      <c r="A2462" s="1" t="s">
        <v>1422</v>
      </c>
      <c r="B2462" s="1" t="s">
        <v>1423</v>
      </c>
      <c r="C2462" s="1" t="s">
        <v>62</v>
      </c>
      <c r="D2462" s="1" t="s">
        <v>1396</v>
      </c>
      <c r="E2462" s="1" t="s">
        <v>100</v>
      </c>
      <c r="F2462">
        <v>1</v>
      </c>
      <c r="G2462">
        <v>0</v>
      </c>
      <c r="H2462">
        <v>0</v>
      </c>
      <c r="I2462">
        <v>0</v>
      </c>
      <c r="J2462">
        <v>5</v>
      </c>
      <c r="BI2462" s="4">
        <v>3</v>
      </c>
      <c r="BJ2462" s="1">
        <f ca="1">INDEX(passing_tds,CELL("Row",AG2462)-1)*(PASSTD)</f>
        <v>0</v>
      </c>
      <c r="BK2462" s="1">
        <f ca="1">INDEX(passing_yds,CELL("Row",AH2462)-1)*(PASSYDS)</f>
        <v>0</v>
      </c>
      <c r="BL2462" s="1">
        <f ca="1">IF(INDEX(passing_yds,CELL("Row",AI2462)-1)&gt;=300,3,0)</f>
        <v>0</v>
      </c>
      <c r="BM2462" s="1">
        <f ca="1">INDEX(passing_ints,CELL("Row",AJ2462)-1)*(INT)</f>
        <v>0</v>
      </c>
      <c r="BN2462" s="1">
        <f ca="1">INDEX(rushing_yds,CELL("Row",AK2462)-1)*(RUSHYDS)</f>
        <v>0</v>
      </c>
      <c r="BO2462" s="1">
        <f ca="1">INDEX(rushing_tds,CELL("Row",AK2462)-1)*(RUSHTD)</f>
        <v>0</v>
      </c>
      <c r="BP2462" s="1">
        <f ca="1">IF(INDEX(rushing_yds,CELL("Row",AI2462)-1)&gt;=100,3,0)</f>
        <v>0</v>
      </c>
      <c r="BQ2462" s="1">
        <f ca="1">INDEX(receiving_yds,CELL("Row",AN2462)-1)*(RECYDS)</f>
        <v>0</v>
      </c>
      <c r="BR2462" s="1">
        <f ca="1">INDEX(receiving_rec,CELL("Row",AO2462)-1)*(REC)</f>
        <v>0</v>
      </c>
      <c r="BS2462" s="1">
        <f ca="1">INDEX(receiving_tds,CELL("Row",AP2462)-1)*(RECTD)</f>
        <v>0</v>
      </c>
      <c r="BT2462" s="1">
        <f ca="1">IF(INDEX(receiving_yds,CELL("Row",AI2462)-1)&gt;=100,3,0)</f>
        <v>0</v>
      </c>
      <c r="BU2462" s="1">
        <f ca="1">INDEX(puntret_tds,CELL("Row",AR2462)-1)*(PUNTKORETTD)+INDEX(kickret_tds,CELL("Row",AR2462)-1)*(PUNTKORETTD)</f>
        <v>0</v>
      </c>
      <c r="BV2462" s="1">
        <f ca="1">INDEX(fumbles_tot,CELL("Row",AS2462)-1)*(FUM)</f>
        <v>0</v>
      </c>
      <c r="BW2462" s="1">
        <f ca="1">(INDEX(passing_twoptm,CELL("Row",AT2462)-1)+INDEX(rushing_twoptm,CELL("Row",AT2462)-1)+INDEX(receiving_twoptm,CELL("Row",AT2462)-1))*(_2PTCONV)</f>
        <v>0</v>
      </c>
      <c r="BX2462" s="1">
        <f ca="1">SUM(BJ2462:BW2462)</f>
        <v>0</v>
      </c>
    </row>
    <row r="2463" spans="1:76" x14ac:dyDescent="0.25">
      <c r="A2463" s="1" t="s">
        <v>926</v>
      </c>
      <c r="B2463" s="1" t="s">
        <v>1451</v>
      </c>
      <c r="C2463" s="1" t="s">
        <v>62</v>
      </c>
      <c r="D2463" s="1" t="s">
        <v>1396</v>
      </c>
      <c r="E2463" s="1" t="s">
        <v>94</v>
      </c>
      <c r="F2463">
        <v>0</v>
      </c>
      <c r="G2463">
        <v>0</v>
      </c>
      <c r="H2463">
        <v>0</v>
      </c>
      <c r="I2463">
        <v>0</v>
      </c>
      <c r="J2463">
        <v>1</v>
      </c>
      <c r="BI2463" s="4">
        <v>3</v>
      </c>
      <c r="BJ2463" s="1">
        <f ca="1">INDEX(passing_tds,CELL("Row",AG2463)-1)*(PASSTD)</f>
        <v>0</v>
      </c>
      <c r="BK2463" s="1">
        <f ca="1">INDEX(passing_yds,CELL("Row",AH2463)-1)*(PASSYDS)</f>
        <v>0</v>
      </c>
      <c r="BL2463" s="1">
        <f ca="1">IF(INDEX(passing_yds,CELL("Row",AI2463)-1)&gt;=300,3,0)</f>
        <v>0</v>
      </c>
      <c r="BM2463" s="1">
        <f ca="1">INDEX(passing_ints,CELL("Row",AJ2463)-1)*(INT)</f>
        <v>0</v>
      </c>
      <c r="BN2463" s="1">
        <f ca="1">INDEX(rushing_yds,CELL("Row",AK2463)-1)*(RUSHYDS)</f>
        <v>0</v>
      </c>
      <c r="BO2463" s="1">
        <f ca="1">INDEX(rushing_tds,CELL("Row",AK2463)-1)*(RUSHTD)</f>
        <v>0</v>
      </c>
      <c r="BP2463" s="1">
        <f ca="1">IF(INDEX(rushing_yds,CELL("Row",AI2463)-1)&gt;=100,3,0)</f>
        <v>0</v>
      </c>
      <c r="BQ2463" s="1">
        <f ca="1">INDEX(receiving_yds,CELL("Row",AN2463)-1)*(RECYDS)</f>
        <v>0</v>
      </c>
      <c r="BR2463" s="1">
        <f ca="1">INDEX(receiving_rec,CELL("Row",AO2463)-1)*(REC)</f>
        <v>0</v>
      </c>
      <c r="BS2463" s="1">
        <f ca="1">INDEX(receiving_tds,CELL("Row",AP2463)-1)*(RECTD)</f>
        <v>0</v>
      </c>
      <c r="BT2463" s="1">
        <f ca="1">IF(INDEX(receiving_yds,CELL("Row",AI2463)-1)&gt;=100,3,0)</f>
        <v>0</v>
      </c>
      <c r="BU2463" s="1">
        <f ca="1">INDEX(puntret_tds,CELL("Row",AR2463)-1)*(PUNTKORETTD)+INDEX(kickret_tds,CELL("Row",AR2463)-1)*(PUNTKORETTD)</f>
        <v>0</v>
      </c>
      <c r="BV2463" s="1">
        <f ca="1">INDEX(fumbles_tot,CELL("Row",AS2463)-1)*(FUM)</f>
        <v>0</v>
      </c>
      <c r="BW2463" s="1">
        <f ca="1">(INDEX(passing_twoptm,CELL("Row",AT2463)-1)+INDEX(rushing_twoptm,CELL("Row",AT2463)-1)+INDEX(receiving_twoptm,CELL("Row",AT2463)-1))*(_2PTCONV)</f>
        <v>0</v>
      </c>
      <c r="BX2463" s="1">
        <f ca="1">SUM(BJ2463:BW2463)</f>
        <v>0</v>
      </c>
    </row>
    <row r="2464" spans="1:76" x14ac:dyDescent="0.25">
      <c r="A2464" s="1" t="s">
        <v>1430</v>
      </c>
      <c r="B2464" s="1" t="s">
        <v>1431</v>
      </c>
      <c r="C2464" s="1" t="s">
        <v>62</v>
      </c>
      <c r="D2464" s="1" t="s">
        <v>1396</v>
      </c>
      <c r="E2464" s="1" t="s">
        <v>112</v>
      </c>
      <c r="F2464">
        <v>1</v>
      </c>
      <c r="G2464">
        <v>0</v>
      </c>
      <c r="H2464">
        <v>0</v>
      </c>
      <c r="I2464">
        <v>0</v>
      </c>
      <c r="J2464">
        <v>1</v>
      </c>
      <c r="BI2464" s="4">
        <v>3</v>
      </c>
      <c r="BJ2464" s="1">
        <f ca="1">INDEX(passing_tds,CELL("Row",AG2464)-1)*(PASSTD)</f>
        <v>0</v>
      </c>
      <c r="BK2464" s="1">
        <f ca="1">INDEX(passing_yds,CELL("Row",AH2464)-1)*(PASSYDS)</f>
        <v>0</v>
      </c>
      <c r="BL2464" s="1">
        <f ca="1">IF(INDEX(passing_yds,CELL("Row",AI2464)-1)&gt;=300,3,0)</f>
        <v>0</v>
      </c>
      <c r="BM2464" s="1">
        <f ca="1">INDEX(passing_ints,CELL("Row",AJ2464)-1)*(INT)</f>
        <v>0</v>
      </c>
      <c r="BN2464" s="1">
        <f ca="1">INDEX(rushing_yds,CELL("Row",AK2464)-1)*(RUSHYDS)</f>
        <v>0</v>
      </c>
      <c r="BO2464" s="1">
        <f ca="1">INDEX(rushing_tds,CELL("Row",AK2464)-1)*(RUSHTD)</f>
        <v>0</v>
      </c>
      <c r="BP2464" s="1">
        <f ca="1">IF(INDEX(rushing_yds,CELL("Row",AI2464)-1)&gt;=100,3,0)</f>
        <v>0</v>
      </c>
      <c r="BQ2464" s="1">
        <f ca="1">INDEX(receiving_yds,CELL("Row",AN2464)-1)*(RECYDS)</f>
        <v>0</v>
      </c>
      <c r="BR2464" s="1">
        <f ca="1">INDEX(receiving_rec,CELL("Row",AO2464)-1)*(REC)</f>
        <v>0</v>
      </c>
      <c r="BS2464" s="1">
        <f ca="1">INDEX(receiving_tds,CELL("Row",AP2464)-1)*(RECTD)</f>
        <v>0</v>
      </c>
      <c r="BT2464" s="1">
        <f ca="1">IF(INDEX(receiving_yds,CELL("Row",AI2464)-1)&gt;=100,3,0)</f>
        <v>0</v>
      </c>
      <c r="BU2464" s="1">
        <f ca="1">INDEX(puntret_tds,CELL("Row",AR2464)-1)*(PUNTKORETTD)+INDEX(kickret_tds,CELL("Row",AR2464)-1)*(PUNTKORETTD)</f>
        <v>0</v>
      </c>
      <c r="BV2464" s="1">
        <f ca="1">INDEX(fumbles_tot,CELL("Row",AS2464)-1)*(FUM)</f>
        <v>0</v>
      </c>
      <c r="BW2464" s="1">
        <f ca="1">(INDEX(passing_twoptm,CELL("Row",AT2464)-1)+INDEX(rushing_twoptm,CELL("Row",AT2464)-1)+INDEX(receiving_twoptm,CELL("Row",AT2464)-1))*(_2PTCONV)</f>
        <v>0</v>
      </c>
      <c r="BX2464" s="1">
        <f ca="1">SUM(BJ2464:BW2464)</f>
        <v>0</v>
      </c>
    </row>
    <row r="2465" spans="1:76" x14ac:dyDescent="0.25">
      <c r="A2465" s="1" t="s">
        <v>1934</v>
      </c>
      <c r="B2465" s="1" t="s">
        <v>1935</v>
      </c>
      <c r="C2465" s="1" t="s">
        <v>62</v>
      </c>
      <c r="D2465" s="1" t="s">
        <v>1396</v>
      </c>
      <c r="E2465" s="1" t="s">
        <v>94</v>
      </c>
      <c r="F2465">
        <v>1</v>
      </c>
      <c r="G2465">
        <v>0</v>
      </c>
      <c r="H2465">
        <v>0</v>
      </c>
      <c r="I2465">
        <v>0</v>
      </c>
      <c r="J2465">
        <v>1</v>
      </c>
      <c r="BI2465" s="4">
        <v>3</v>
      </c>
      <c r="BJ2465" s="1">
        <f ca="1">INDEX(passing_tds,CELL("Row",AG2465)-1)*(PASSTD)</f>
        <v>0</v>
      </c>
      <c r="BK2465" s="1">
        <f ca="1">INDEX(passing_yds,CELL("Row",AH2465)-1)*(PASSYDS)</f>
        <v>0</v>
      </c>
      <c r="BL2465" s="1">
        <f ca="1">IF(INDEX(passing_yds,CELL("Row",AI2465)-1)&gt;=300,3,0)</f>
        <v>0</v>
      </c>
      <c r="BM2465" s="1">
        <f ca="1">INDEX(passing_ints,CELL("Row",AJ2465)-1)*(INT)</f>
        <v>0</v>
      </c>
      <c r="BN2465" s="1">
        <f ca="1">INDEX(rushing_yds,CELL("Row",AK2465)-1)*(RUSHYDS)</f>
        <v>0</v>
      </c>
      <c r="BO2465" s="1">
        <f ca="1">INDEX(rushing_tds,CELL("Row",AK2465)-1)*(RUSHTD)</f>
        <v>0</v>
      </c>
      <c r="BP2465" s="1">
        <f ca="1">IF(INDEX(rushing_yds,CELL("Row",AI2465)-1)&gt;=100,3,0)</f>
        <v>0</v>
      </c>
      <c r="BQ2465" s="1">
        <f ca="1">INDEX(receiving_yds,CELL("Row",AN2465)-1)*(RECYDS)</f>
        <v>0</v>
      </c>
      <c r="BR2465" s="1">
        <f ca="1">INDEX(receiving_rec,CELL("Row",AO2465)-1)*(REC)</f>
        <v>0</v>
      </c>
      <c r="BS2465" s="1">
        <f ca="1">INDEX(receiving_tds,CELL("Row",AP2465)-1)*(RECTD)</f>
        <v>0</v>
      </c>
      <c r="BT2465" s="1">
        <f ca="1">IF(INDEX(receiving_yds,CELL("Row",AI2465)-1)&gt;=100,3,0)</f>
        <v>0</v>
      </c>
      <c r="BU2465" s="1">
        <f ca="1">INDEX(puntret_tds,CELL("Row",AR2465)-1)*(PUNTKORETTD)+INDEX(kickret_tds,CELL("Row",AR2465)-1)*(PUNTKORETTD)</f>
        <v>0</v>
      </c>
      <c r="BV2465" s="1">
        <f ca="1">INDEX(fumbles_tot,CELL("Row",AS2465)-1)*(FUM)</f>
        <v>0</v>
      </c>
      <c r="BW2465" s="1">
        <f ca="1">(INDEX(passing_twoptm,CELL("Row",AT2465)-1)+INDEX(rushing_twoptm,CELL("Row",AT2465)-1)+INDEX(receiving_twoptm,CELL("Row",AT2465)-1))*(_2PTCONV)</f>
        <v>0</v>
      </c>
      <c r="BX2465" s="1">
        <f ca="1">SUM(BJ2465:BW2465)</f>
        <v>0</v>
      </c>
    </row>
    <row r="2466" spans="1:76" x14ac:dyDescent="0.25">
      <c r="A2466" s="1" t="s">
        <v>1432</v>
      </c>
      <c r="B2466" s="1" t="s">
        <v>1433</v>
      </c>
      <c r="C2466" s="1" t="s">
        <v>62</v>
      </c>
      <c r="D2466" s="1" t="s">
        <v>1396</v>
      </c>
      <c r="E2466" s="1" t="s">
        <v>118</v>
      </c>
      <c r="F2466">
        <v>2</v>
      </c>
      <c r="G2466">
        <v>0</v>
      </c>
      <c r="H2466">
        <v>0</v>
      </c>
      <c r="I2466">
        <v>0</v>
      </c>
      <c r="J2466">
        <v>4</v>
      </c>
      <c r="BI2466" s="4">
        <v>3</v>
      </c>
      <c r="BJ2466" s="1">
        <f ca="1">INDEX(passing_tds,CELL("Row",AG2466)-1)*(PASSTD)</f>
        <v>0</v>
      </c>
      <c r="BK2466" s="1">
        <f ca="1">INDEX(passing_yds,CELL("Row",AH2466)-1)*(PASSYDS)</f>
        <v>0</v>
      </c>
      <c r="BL2466" s="1">
        <f ca="1">IF(INDEX(passing_yds,CELL("Row",AI2466)-1)&gt;=300,3,0)</f>
        <v>0</v>
      </c>
      <c r="BM2466" s="1">
        <f ca="1">INDEX(passing_ints,CELL("Row",AJ2466)-1)*(INT)</f>
        <v>0</v>
      </c>
      <c r="BN2466" s="1">
        <f ca="1">INDEX(rushing_yds,CELL("Row",AK2466)-1)*(RUSHYDS)</f>
        <v>0</v>
      </c>
      <c r="BO2466" s="1">
        <f ca="1">INDEX(rushing_tds,CELL("Row",AK2466)-1)*(RUSHTD)</f>
        <v>0</v>
      </c>
      <c r="BP2466" s="1">
        <f ca="1">IF(INDEX(rushing_yds,CELL("Row",AI2466)-1)&gt;=100,3,0)</f>
        <v>0</v>
      </c>
      <c r="BQ2466" s="1">
        <f ca="1">INDEX(receiving_yds,CELL("Row",AN2466)-1)*(RECYDS)</f>
        <v>0</v>
      </c>
      <c r="BR2466" s="1">
        <f ca="1">INDEX(receiving_rec,CELL("Row",AO2466)-1)*(REC)</f>
        <v>0</v>
      </c>
      <c r="BS2466" s="1">
        <f ca="1">INDEX(receiving_tds,CELL("Row",AP2466)-1)*(RECTD)</f>
        <v>0</v>
      </c>
      <c r="BT2466" s="1">
        <f ca="1">IF(INDEX(receiving_yds,CELL("Row",AI2466)-1)&gt;=100,3,0)</f>
        <v>0</v>
      </c>
      <c r="BU2466" s="1">
        <f ca="1">INDEX(puntret_tds,CELL("Row",AR2466)-1)*(PUNTKORETTD)+INDEX(kickret_tds,CELL("Row",AR2466)-1)*(PUNTKORETTD)</f>
        <v>0</v>
      </c>
      <c r="BV2466" s="1">
        <f ca="1">INDEX(fumbles_tot,CELL("Row",AS2466)-1)*(FUM)</f>
        <v>0</v>
      </c>
      <c r="BW2466" s="1">
        <f ca="1">(INDEX(passing_twoptm,CELL("Row",AT2466)-1)+INDEX(rushing_twoptm,CELL("Row",AT2466)-1)+INDEX(receiving_twoptm,CELL("Row",AT2466)-1))*(_2PTCONV)</f>
        <v>0</v>
      </c>
      <c r="BX2466" s="1">
        <f ca="1">SUM(BJ2466:BW2466)</f>
        <v>0</v>
      </c>
    </row>
    <row r="2467" spans="1:76" x14ac:dyDescent="0.25">
      <c r="A2467" s="1" t="s">
        <v>2124</v>
      </c>
      <c r="B2467" s="1" t="s">
        <v>2125</v>
      </c>
      <c r="C2467" s="1" t="s">
        <v>62</v>
      </c>
      <c r="D2467" s="1" t="s">
        <v>1396</v>
      </c>
      <c r="E2467" s="1" t="s">
        <v>100</v>
      </c>
      <c r="F2467">
        <v>0</v>
      </c>
      <c r="G2467">
        <v>0</v>
      </c>
      <c r="H2467">
        <v>0</v>
      </c>
      <c r="I2467">
        <v>0</v>
      </c>
      <c r="J2467">
        <v>1</v>
      </c>
      <c r="BI2467" s="4">
        <v>3</v>
      </c>
      <c r="BJ2467" s="1">
        <f ca="1">INDEX(passing_tds,CELL("Row",AG2467)-1)*(PASSTD)</f>
        <v>0</v>
      </c>
      <c r="BK2467" s="1">
        <f ca="1">INDEX(passing_yds,CELL("Row",AH2467)-1)*(PASSYDS)</f>
        <v>0</v>
      </c>
      <c r="BL2467" s="1">
        <f ca="1">IF(INDEX(passing_yds,CELL("Row",AI2467)-1)&gt;=300,3,0)</f>
        <v>0</v>
      </c>
      <c r="BM2467" s="1">
        <f ca="1">INDEX(passing_ints,CELL("Row",AJ2467)-1)*(INT)</f>
        <v>0</v>
      </c>
      <c r="BN2467" s="1">
        <f ca="1">INDEX(rushing_yds,CELL("Row",AK2467)-1)*(RUSHYDS)</f>
        <v>0</v>
      </c>
      <c r="BO2467" s="1">
        <f ca="1">INDEX(rushing_tds,CELL("Row",AK2467)-1)*(RUSHTD)</f>
        <v>0</v>
      </c>
      <c r="BP2467" s="1">
        <f ca="1">IF(INDEX(rushing_yds,CELL("Row",AI2467)-1)&gt;=100,3,0)</f>
        <v>0</v>
      </c>
      <c r="BQ2467" s="1">
        <f ca="1">INDEX(receiving_yds,CELL("Row",AN2467)-1)*(RECYDS)</f>
        <v>0</v>
      </c>
      <c r="BR2467" s="1">
        <f ca="1">INDEX(receiving_rec,CELL("Row",AO2467)-1)*(REC)</f>
        <v>0</v>
      </c>
      <c r="BS2467" s="1">
        <f ca="1">INDEX(receiving_tds,CELL("Row",AP2467)-1)*(RECTD)</f>
        <v>0</v>
      </c>
      <c r="BT2467" s="1">
        <f ca="1">IF(INDEX(receiving_yds,CELL("Row",AI2467)-1)&gt;=100,3,0)</f>
        <v>0</v>
      </c>
      <c r="BU2467" s="1">
        <f ca="1">INDEX(puntret_tds,CELL("Row",AR2467)-1)*(PUNTKORETTD)+INDEX(kickret_tds,CELL("Row",AR2467)-1)*(PUNTKORETTD)</f>
        <v>0</v>
      </c>
      <c r="BV2467" s="1">
        <f ca="1">INDEX(fumbles_tot,CELL("Row",AS2467)-1)*(FUM)</f>
        <v>0</v>
      </c>
      <c r="BW2467" s="1">
        <f ca="1">(INDEX(passing_twoptm,CELL("Row",AT2467)-1)+INDEX(rushing_twoptm,CELL("Row",AT2467)-1)+INDEX(receiving_twoptm,CELL("Row",AT2467)-1))*(_2PTCONV)</f>
        <v>0</v>
      </c>
      <c r="BX2467" s="1">
        <f ca="1">SUM(BJ2467:BW2467)</f>
        <v>0</v>
      </c>
    </row>
    <row r="2468" spans="1:76" x14ac:dyDescent="0.25">
      <c r="A2468" s="1" t="s">
        <v>1932</v>
      </c>
      <c r="B2468" s="1" t="s">
        <v>1933</v>
      </c>
      <c r="C2468" s="1" t="s">
        <v>62</v>
      </c>
      <c r="D2468" s="1" t="s">
        <v>1396</v>
      </c>
      <c r="E2468" s="1" t="s">
        <v>105</v>
      </c>
      <c r="F2468">
        <v>1</v>
      </c>
      <c r="G2468">
        <v>0</v>
      </c>
      <c r="H2468">
        <v>0</v>
      </c>
      <c r="I2468">
        <v>0</v>
      </c>
      <c r="J2468">
        <v>4</v>
      </c>
      <c r="BI2468" s="4">
        <v>3</v>
      </c>
      <c r="BJ2468" s="1">
        <f ca="1">INDEX(passing_tds,CELL("Row",AG2468)-1)*(PASSTD)</f>
        <v>0</v>
      </c>
      <c r="BK2468" s="1">
        <f ca="1">INDEX(passing_yds,CELL("Row",AH2468)-1)*(PASSYDS)</f>
        <v>0</v>
      </c>
      <c r="BL2468" s="1">
        <f ca="1">IF(INDEX(passing_yds,CELL("Row",AI2468)-1)&gt;=300,3,0)</f>
        <v>0</v>
      </c>
      <c r="BM2468" s="1">
        <f ca="1">INDEX(passing_ints,CELL("Row",AJ2468)-1)*(INT)</f>
        <v>0</v>
      </c>
      <c r="BN2468" s="1">
        <f ca="1">INDEX(rushing_yds,CELL("Row",AK2468)-1)*(RUSHYDS)</f>
        <v>0</v>
      </c>
      <c r="BO2468" s="1">
        <f ca="1">INDEX(rushing_tds,CELL("Row",AK2468)-1)*(RUSHTD)</f>
        <v>0</v>
      </c>
      <c r="BP2468" s="1">
        <f ca="1">IF(INDEX(rushing_yds,CELL("Row",AI2468)-1)&gt;=100,3,0)</f>
        <v>0</v>
      </c>
      <c r="BQ2468" s="1">
        <f ca="1">INDEX(receiving_yds,CELL("Row",AN2468)-1)*(RECYDS)</f>
        <v>0</v>
      </c>
      <c r="BR2468" s="1">
        <f ca="1">INDEX(receiving_rec,CELL("Row",AO2468)-1)*(REC)</f>
        <v>0</v>
      </c>
      <c r="BS2468" s="1">
        <f ca="1">INDEX(receiving_tds,CELL("Row",AP2468)-1)*(RECTD)</f>
        <v>0</v>
      </c>
      <c r="BT2468" s="1">
        <f ca="1">IF(INDEX(receiving_yds,CELL("Row",AI2468)-1)&gt;=100,3,0)</f>
        <v>0</v>
      </c>
      <c r="BU2468" s="1">
        <f ca="1">INDEX(puntret_tds,CELL("Row",AR2468)-1)*(PUNTKORETTD)+INDEX(kickret_tds,CELL("Row",AR2468)-1)*(PUNTKORETTD)</f>
        <v>0</v>
      </c>
      <c r="BV2468" s="1">
        <f ca="1">INDEX(fumbles_tot,CELL("Row",AS2468)-1)*(FUM)</f>
        <v>0</v>
      </c>
      <c r="BW2468" s="1">
        <f ca="1">(INDEX(passing_twoptm,CELL("Row",AT2468)-1)+INDEX(rushing_twoptm,CELL("Row",AT2468)-1)+INDEX(receiving_twoptm,CELL("Row",AT2468)-1))*(_2PTCONV)</f>
        <v>0</v>
      </c>
      <c r="BX2468" s="1">
        <f ca="1">SUM(BJ2468:BW2468)</f>
        <v>0</v>
      </c>
    </row>
    <row r="2469" spans="1:76" x14ac:dyDescent="0.25">
      <c r="A2469" s="1" t="s">
        <v>1936</v>
      </c>
      <c r="B2469" s="1" t="s">
        <v>1937</v>
      </c>
      <c r="C2469" s="1" t="s">
        <v>62</v>
      </c>
      <c r="D2469" s="1" t="s">
        <v>1396</v>
      </c>
      <c r="E2469" s="1" t="s">
        <v>176</v>
      </c>
      <c r="F2469">
        <v>0</v>
      </c>
      <c r="G2469">
        <v>0</v>
      </c>
      <c r="H2469">
        <v>0</v>
      </c>
      <c r="I2469">
        <v>1</v>
      </c>
      <c r="J2469">
        <v>7</v>
      </c>
      <c r="BI2469" s="4">
        <v>3</v>
      </c>
      <c r="BJ2469" s="1">
        <f ca="1">INDEX(passing_tds,CELL("Row",AG2469)-1)*(PASSTD)</f>
        <v>0</v>
      </c>
      <c r="BK2469" s="1">
        <f ca="1">INDEX(passing_yds,CELL("Row",AH2469)-1)*(PASSYDS)</f>
        <v>0</v>
      </c>
      <c r="BL2469" s="1">
        <f ca="1">IF(INDEX(passing_yds,CELL("Row",AI2469)-1)&gt;=300,3,0)</f>
        <v>0</v>
      </c>
      <c r="BM2469" s="1">
        <f ca="1">INDEX(passing_ints,CELL("Row",AJ2469)-1)*(INT)</f>
        <v>0</v>
      </c>
      <c r="BN2469" s="1">
        <f ca="1">INDEX(rushing_yds,CELL("Row",AK2469)-1)*(RUSHYDS)</f>
        <v>0</v>
      </c>
      <c r="BO2469" s="1">
        <f ca="1">INDEX(rushing_tds,CELL("Row",AK2469)-1)*(RUSHTD)</f>
        <v>0</v>
      </c>
      <c r="BP2469" s="1">
        <f ca="1">IF(INDEX(rushing_yds,CELL("Row",AI2469)-1)&gt;=100,3,0)</f>
        <v>0</v>
      </c>
      <c r="BQ2469" s="1">
        <f ca="1">INDEX(receiving_yds,CELL("Row",AN2469)-1)*(RECYDS)</f>
        <v>0</v>
      </c>
      <c r="BR2469" s="1">
        <f ca="1">INDEX(receiving_rec,CELL("Row",AO2469)-1)*(REC)</f>
        <v>0</v>
      </c>
      <c r="BS2469" s="1">
        <f ca="1">INDEX(receiving_tds,CELL("Row",AP2469)-1)*(RECTD)</f>
        <v>0</v>
      </c>
      <c r="BT2469" s="1">
        <f ca="1">IF(INDEX(receiving_yds,CELL("Row",AI2469)-1)&gt;=100,3,0)</f>
        <v>0</v>
      </c>
      <c r="BU2469" s="1">
        <f ca="1">INDEX(puntret_tds,CELL("Row",AR2469)-1)*(PUNTKORETTD)+INDEX(kickret_tds,CELL("Row",AR2469)-1)*(PUNTKORETTD)</f>
        <v>0</v>
      </c>
      <c r="BV2469" s="1">
        <f ca="1">INDEX(fumbles_tot,CELL("Row",AS2469)-1)*(FUM)</f>
        <v>0</v>
      </c>
      <c r="BW2469" s="1">
        <f ca="1">(INDEX(passing_twoptm,CELL("Row",AT2469)-1)+INDEX(rushing_twoptm,CELL("Row",AT2469)-1)+INDEX(receiving_twoptm,CELL("Row",AT2469)-1))*(_2PTCONV)</f>
        <v>0</v>
      </c>
      <c r="BX2469" s="1">
        <f ca="1">SUM(BJ2469:BW2469)</f>
        <v>0</v>
      </c>
    </row>
    <row r="2470" spans="1:76" x14ac:dyDescent="0.25">
      <c r="A2470" s="1" t="s">
        <v>1438</v>
      </c>
      <c r="B2470" s="1" t="s">
        <v>1439</v>
      </c>
      <c r="C2470" s="1" t="s">
        <v>62</v>
      </c>
      <c r="D2470" s="1" t="s">
        <v>1396</v>
      </c>
      <c r="E2470" s="1" t="s">
        <v>112</v>
      </c>
      <c r="F2470">
        <v>1</v>
      </c>
      <c r="G2470">
        <v>0</v>
      </c>
      <c r="H2470">
        <v>0</v>
      </c>
      <c r="I2470">
        <v>0</v>
      </c>
      <c r="J2470">
        <v>2</v>
      </c>
      <c r="BI2470" s="4">
        <v>3</v>
      </c>
      <c r="BJ2470" s="1">
        <f ca="1">INDEX(passing_tds,CELL("Row",AG2470)-1)*(PASSTD)</f>
        <v>0</v>
      </c>
      <c r="BK2470" s="1">
        <f ca="1">INDEX(passing_yds,CELL("Row",AH2470)-1)*(PASSYDS)</f>
        <v>0</v>
      </c>
      <c r="BL2470" s="1">
        <f ca="1">IF(INDEX(passing_yds,CELL("Row",AI2470)-1)&gt;=300,3,0)</f>
        <v>0</v>
      </c>
      <c r="BM2470" s="1">
        <f ca="1">INDEX(passing_ints,CELL("Row",AJ2470)-1)*(INT)</f>
        <v>0</v>
      </c>
      <c r="BN2470" s="1">
        <f ca="1">INDEX(rushing_yds,CELL("Row",AK2470)-1)*(RUSHYDS)</f>
        <v>0</v>
      </c>
      <c r="BO2470" s="1">
        <f ca="1">INDEX(rushing_tds,CELL("Row",AK2470)-1)*(RUSHTD)</f>
        <v>0</v>
      </c>
      <c r="BP2470" s="1">
        <f ca="1">IF(INDEX(rushing_yds,CELL("Row",AI2470)-1)&gt;=100,3,0)</f>
        <v>0</v>
      </c>
      <c r="BQ2470" s="1">
        <f ca="1">INDEX(receiving_yds,CELL("Row",AN2470)-1)*(RECYDS)</f>
        <v>0</v>
      </c>
      <c r="BR2470" s="1">
        <f ca="1">INDEX(receiving_rec,CELL("Row",AO2470)-1)*(REC)</f>
        <v>0</v>
      </c>
      <c r="BS2470" s="1">
        <f ca="1">INDEX(receiving_tds,CELL("Row",AP2470)-1)*(RECTD)</f>
        <v>0</v>
      </c>
      <c r="BT2470" s="1">
        <f ca="1">IF(INDEX(receiving_yds,CELL("Row",AI2470)-1)&gt;=100,3,0)</f>
        <v>0</v>
      </c>
      <c r="BU2470" s="1">
        <f ca="1">INDEX(puntret_tds,CELL("Row",AR2470)-1)*(PUNTKORETTD)+INDEX(kickret_tds,CELL("Row",AR2470)-1)*(PUNTKORETTD)</f>
        <v>0</v>
      </c>
      <c r="BV2470" s="1">
        <f ca="1">INDEX(fumbles_tot,CELL("Row",AS2470)-1)*(FUM)</f>
        <v>0</v>
      </c>
      <c r="BW2470" s="1">
        <f ca="1">(INDEX(passing_twoptm,CELL("Row",AT2470)-1)+INDEX(rushing_twoptm,CELL("Row",AT2470)-1)+INDEX(receiving_twoptm,CELL("Row",AT2470)-1))*(_2PTCONV)</f>
        <v>0</v>
      </c>
      <c r="BX2470" s="1">
        <f ca="1">SUM(BJ2470:BW2470)</f>
        <v>0</v>
      </c>
    </row>
    <row r="2471" spans="1:76" x14ac:dyDescent="0.25">
      <c r="A2471" s="1" t="s">
        <v>1440</v>
      </c>
      <c r="B2471" s="1" t="s">
        <v>1441</v>
      </c>
      <c r="C2471" s="1" t="s">
        <v>62</v>
      </c>
      <c r="D2471" s="1" t="s">
        <v>1396</v>
      </c>
      <c r="E2471" s="1" t="s">
        <v>290</v>
      </c>
      <c r="F2471">
        <v>3</v>
      </c>
      <c r="G2471">
        <v>1</v>
      </c>
      <c r="H2471">
        <v>1</v>
      </c>
      <c r="I2471">
        <v>0</v>
      </c>
      <c r="J2471">
        <v>6</v>
      </c>
      <c r="BI2471" s="4">
        <v>3</v>
      </c>
      <c r="BJ2471" s="1">
        <f ca="1">INDEX(passing_tds,CELL("Row",AG2471)-1)*(PASSTD)</f>
        <v>0</v>
      </c>
      <c r="BK2471" s="1">
        <f ca="1">INDEX(passing_yds,CELL("Row",AH2471)-1)*(PASSYDS)</f>
        <v>0</v>
      </c>
      <c r="BL2471" s="1">
        <f ca="1">IF(INDEX(passing_yds,CELL("Row",AI2471)-1)&gt;=300,3,0)</f>
        <v>0</v>
      </c>
      <c r="BM2471" s="1">
        <f ca="1">INDEX(passing_ints,CELL("Row",AJ2471)-1)*(INT)</f>
        <v>0</v>
      </c>
      <c r="BN2471" s="1">
        <f ca="1">INDEX(rushing_yds,CELL("Row",AK2471)-1)*(RUSHYDS)</f>
        <v>0</v>
      </c>
      <c r="BO2471" s="1">
        <f ca="1">INDEX(rushing_tds,CELL("Row",AK2471)-1)*(RUSHTD)</f>
        <v>0</v>
      </c>
      <c r="BP2471" s="1">
        <f ca="1">IF(INDEX(rushing_yds,CELL("Row",AI2471)-1)&gt;=100,3,0)</f>
        <v>0</v>
      </c>
      <c r="BQ2471" s="1">
        <f ca="1">INDEX(receiving_yds,CELL("Row",AN2471)-1)*(RECYDS)</f>
        <v>0</v>
      </c>
      <c r="BR2471" s="1">
        <f ca="1">INDEX(receiving_rec,CELL("Row",AO2471)-1)*(REC)</f>
        <v>0</v>
      </c>
      <c r="BS2471" s="1">
        <f ca="1">INDEX(receiving_tds,CELL("Row",AP2471)-1)*(RECTD)</f>
        <v>0</v>
      </c>
      <c r="BT2471" s="1">
        <f ca="1">IF(INDEX(receiving_yds,CELL("Row",AI2471)-1)&gt;=100,3,0)</f>
        <v>0</v>
      </c>
      <c r="BU2471" s="1">
        <f ca="1">INDEX(puntret_tds,CELL("Row",AR2471)-1)*(PUNTKORETTD)+INDEX(kickret_tds,CELL("Row",AR2471)-1)*(PUNTKORETTD)</f>
        <v>0</v>
      </c>
      <c r="BV2471" s="1">
        <f ca="1">INDEX(fumbles_tot,CELL("Row",AS2471)-1)*(FUM)</f>
        <v>0</v>
      </c>
      <c r="BW2471" s="1">
        <f ca="1">(INDEX(passing_twoptm,CELL("Row",AT2471)-1)+INDEX(rushing_twoptm,CELL("Row",AT2471)-1)+INDEX(receiving_twoptm,CELL("Row",AT2471)-1))*(_2PTCONV)</f>
        <v>0</v>
      </c>
      <c r="BX2471" s="1">
        <f ca="1">SUM(BJ2471:BW2471)</f>
        <v>0</v>
      </c>
    </row>
    <row r="2472" spans="1:76" x14ac:dyDescent="0.25">
      <c r="A2472" s="1" t="s">
        <v>1449</v>
      </c>
      <c r="B2472" s="1" t="s">
        <v>1450</v>
      </c>
      <c r="C2472" s="1" t="s">
        <v>62</v>
      </c>
      <c r="D2472" s="1" t="s">
        <v>1396</v>
      </c>
      <c r="E2472" s="1" t="s">
        <v>165</v>
      </c>
      <c r="F2472">
        <v>1</v>
      </c>
      <c r="G2472">
        <v>0</v>
      </c>
      <c r="H2472">
        <v>0</v>
      </c>
      <c r="I2472">
        <v>0</v>
      </c>
      <c r="J2472">
        <v>4</v>
      </c>
      <c r="BI2472" s="4">
        <v>3</v>
      </c>
      <c r="BJ2472" s="1">
        <f ca="1">INDEX(passing_tds,CELL("Row",AG2472)-1)*(PASSTD)</f>
        <v>0</v>
      </c>
      <c r="BK2472" s="1">
        <f ca="1">INDEX(passing_yds,CELL("Row",AH2472)-1)*(PASSYDS)</f>
        <v>0</v>
      </c>
      <c r="BL2472" s="1">
        <f ca="1">IF(INDEX(passing_yds,CELL("Row",AI2472)-1)&gt;=300,3,0)</f>
        <v>0</v>
      </c>
      <c r="BM2472" s="1">
        <f ca="1">INDEX(passing_ints,CELL("Row",AJ2472)-1)*(INT)</f>
        <v>0</v>
      </c>
      <c r="BN2472" s="1">
        <f ca="1">INDEX(rushing_yds,CELL("Row",AK2472)-1)*(RUSHYDS)</f>
        <v>0</v>
      </c>
      <c r="BO2472" s="1">
        <f ca="1">INDEX(rushing_tds,CELL("Row",AK2472)-1)*(RUSHTD)</f>
        <v>0</v>
      </c>
      <c r="BP2472" s="1">
        <f ca="1">IF(INDEX(rushing_yds,CELL("Row",AI2472)-1)&gt;=100,3,0)</f>
        <v>0</v>
      </c>
      <c r="BQ2472" s="1">
        <f ca="1">INDEX(receiving_yds,CELL("Row",AN2472)-1)*(RECYDS)</f>
        <v>0</v>
      </c>
      <c r="BR2472" s="1">
        <f ca="1">INDEX(receiving_rec,CELL("Row",AO2472)-1)*(REC)</f>
        <v>0</v>
      </c>
      <c r="BS2472" s="1">
        <f ca="1">INDEX(receiving_tds,CELL("Row",AP2472)-1)*(RECTD)</f>
        <v>0</v>
      </c>
      <c r="BT2472" s="1">
        <f ca="1">IF(INDEX(receiving_yds,CELL("Row",AI2472)-1)&gt;=100,3,0)</f>
        <v>0</v>
      </c>
      <c r="BU2472" s="1">
        <f ca="1">INDEX(puntret_tds,CELL("Row",AR2472)-1)*(PUNTKORETTD)+INDEX(kickret_tds,CELL("Row",AR2472)-1)*(PUNTKORETTD)</f>
        <v>0</v>
      </c>
      <c r="BV2472" s="1">
        <f ca="1">INDEX(fumbles_tot,CELL("Row",AS2472)-1)*(FUM)</f>
        <v>0</v>
      </c>
      <c r="BW2472" s="1">
        <f ca="1">(INDEX(passing_twoptm,CELL("Row",AT2472)-1)+INDEX(rushing_twoptm,CELL("Row",AT2472)-1)+INDEX(receiving_twoptm,CELL("Row",AT2472)-1))*(_2PTCONV)</f>
        <v>0</v>
      </c>
      <c r="BX2472" s="1">
        <f ca="1">SUM(BJ2472:BW2472)</f>
        <v>0</v>
      </c>
    </row>
    <row r="2473" spans="1:76" x14ac:dyDescent="0.25">
      <c r="A2473" s="1" t="s">
        <v>1444</v>
      </c>
      <c r="B2473" s="1" t="s">
        <v>1445</v>
      </c>
      <c r="C2473" s="1" t="s">
        <v>62</v>
      </c>
      <c r="D2473" s="1" t="s">
        <v>1396</v>
      </c>
      <c r="E2473" s="1" t="s">
        <v>100</v>
      </c>
      <c r="F2473">
        <v>2</v>
      </c>
      <c r="G2473">
        <v>0</v>
      </c>
      <c r="H2473">
        <v>1</v>
      </c>
      <c r="I2473">
        <v>0</v>
      </c>
      <c r="J2473">
        <v>6</v>
      </c>
      <c r="BI2473" s="4">
        <v>3</v>
      </c>
      <c r="BJ2473" s="1">
        <f ca="1">INDEX(passing_tds,CELL("Row",AG2473)-1)*(PASSTD)</f>
        <v>0</v>
      </c>
      <c r="BK2473" s="1">
        <f ca="1">INDEX(passing_yds,CELL("Row",AH2473)-1)*(PASSYDS)</f>
        <v>0</v>
      </c>
      <c r="BL2473" s="1">
        <f ca="1">IF(INDEX(passing_yds,CELL("Row",AI2473)-1)&gt;=300,3,0)</f>
        <v>0</v>
      </c>
      <c r="BM2473" s="1">
        <f ca="1">INDEX(passing_ints,CELL("Row",AJ2473)-1)*(INT)</f>
        <v>0</v>
      </c>
      <c r="BN2473" s="1">
        <f ca="1">INDEX(rushing_yds,CELL("Row",AK2473)-1)*(RUSHYDS)</f>
        <v>0</v>
      </c>
      <c r="BO2473" s="1">
        <f ca="1">INDEX(rushing_tds,CELL("Row",AK2473)-1)*(RUSHTD)</f>
        <v>0</v>
      </c>
      <c r="BP2473" s="1">
        <f ca="1">IF(INDEX(rushing_yds,CELL("Row",AI2473)-1)&gt;=100,3,0)</f>
        <v>0</v>
      </c>
      <c r="BQ2473" s="1">
        <f ca="1">INDEX(receiving_yds,CELL("Row",AN2473)-1)*(RECYDS)</f>
        <v>0</v>
      </c>
      <c r="BR2473" s="1">
        <f ca="1">INDEX(receiving_rec,CELL("Row",AO2473)-1)*(REC)</f>
        <v>0</v>
      </c>
      <c r="BS2473" s="1">
        <f ca="1">INDEX(receiving_tds,CELL("Row",AP2473)-1)*(RECTD)</f>
        <v>0</v>
      </c>
      <c r="BT2473" s="1">
        <f ca="1">IF(INDEX(receiving_yds,CELL("Row",AI2473)-1)&gt;=100,3,0)</f>
        <v>0</v>
      </c>
      <c r="BU2473" s="1">
        <f ca="1">INDEX(puntret_tds,CELL("Row",AR2473)-1)*(PUNTKORETTD)+INDEX(kickret_tds,CELL("Row",AR2473)-1)*(PUNTKORETTD)</f>
        <v>0</v>
      </c>
      <c r="BV2473" s="1">
        <f ca="1">INDEX(fumbles_tot,CELL("Row",AS2473)-1)*(FUM)</f>
        <v>0</v>
      </c>
      <c r="BW2473" s="1">
        <f ca="1">(INDEX(passing_twoptm,CELL("Row",AT2473)-1)+INDEX(rushing_twoptm,CELL("Row",AT2473)-1)+INDEX(receiving_twoptm,CELL("Row",AT2473)-1))*(_2PTCONV)</f>
        <v>0</v>
      </c>
      <c r="BX2473" s="1">
        <f ca="1">SUM(BJ2473:BW2473)</f>
        <v>0</v>
      </c>
    </row>
    <row r="2474" spans="1:76" x14ac:dyDescent="0.25">
      <c r="A2474" s="1" t="s">
        <v>708</v>
      </c>
      <c r="B2474" s="1" t="s">
        <v>1446</v>
      </c>
      <c r="C2474" s="1" t="s">
        <v>62</v>
      </c>
      <c r="D2474" s="1" t="s">
        <v>1396</v>
      </c>
      <c r="E2474" s="1" t="s">
        <v>105</v>
      </c>
      <c r="F2474">
        <v>0</v>
      </c>
      <c r="G2474">
        <v>0</v>
      </c>
      <c r="H2474">
        <v>0</v>
      </c>
      <c r="I2474">
        <v>0</v>
      </c>
      <c r="J2474">
        <v>1</v>
      </c>
      <c r="BI2474" s="4">
        <v>3</v>
      </c>
      <c r="BJ2474" s="1">
        <f ca="1">INDEX(passing_tds,CELL("Row",AG2474)-1)*(PASSTD)</f>
        <v>0</v>
      </c>
      <c r="BK2474" s="1">
        <f ca="1">INDEX(passing_yds,CELL("Row",AH2474)-1)*(PASSYDS)</f>
        <v>0</v>
      </c>
      <c r="BL2474" s="1">
        <f ca="1">IF(INDEX(passing_yds,CELL("Row",AI2474)-1)&gt;=300,3,0)</f>
        <v>0</v>
      </c>
      <c r="BM2474" s="1">
        <f ca="1">INDEX(passing_ints,CELL("Row",AJ2474)-1)*(INT)</f>
        <v>0</v>
      </c>
      <c r="BN2474" s="1">
        <f ca="1">INDEX(rushing_yds,CELL("Row",AK2474)-1)*(RUSHYDS)</f>
        <v>0</v>
      </c>
      <c r="BO2474" s="1">
        <f ca="1">INDEX(rushing_tds,CELL("Row",AK2474)-1)*(RUSHTD)</f>
        <v>0</v>
      </c>
      <c r="BP2474" s="1">
        <f ca="1">IF(INDEX(rushing_yds,CELL("Row",AI2474)-1)&gt;=100,3,0)</f>
        <v>0</v>
      </c>
      <c r="BQ2474" s="1">
        <f ca="1">INDEX(receiving_yds,CELL("Row",AN2474)-1)*(RECYDS)</f>
        <v>0</v>
      </c>
      <c r="BR2474" s="1">
        <f ca="1">INDEX(receiving_rec,CELL("Row",AO2474)-1)*(REC)</f>
        <v>0</v>
      </c>
      <c r="BS2474" s="1">
        <f ca="1">INDEX(receiving_tds,CELL("Row",AP2474)-1)*(RECTD)</f>
        <v>0</v>
      </c>
      <c r="BT2474" s="1">
        <f ca="1">IF(INDEX(receiving_yds,CELL("Row",AI2474)-1)&gt;=100,3,0)</f>
        <v>0</v>
      </c>
      <c r="BU2474" s="1">
        <f ca="1">INDEX(puntret_tds,CELL("Row",AR2474)-1)*(PUNTKORETTD)+INDEX(kickret_tds,CELL("Row",AR2474)-1)*(PUNTKORETTD)</f>
        <v>0</v>
      </c>
      <c r="BV2474" s="1">
        <f ca="1">INDEX(fumbles_tot,CELL("Row",AS2474)-1)*(FUM)</f>
        <v>0</v>
      </c>
      <c r="BW2474" s="1">
        <f ca="1">(INDEX(passing_twoptm,CELL("Row",AT2474)-1)+INDEX(rushing_twoptm,CELL("Row",AT2474)-1)+INDEX(receiving_twoptm,CELL("Row",AT2474)-1))*(_2PTCONV)</f>
        <v>0</v>
      </c>
      <c r="BX2474" s="1">
        <f ca="1">SUM(BJ2474:BW2474)</f>
        <v>0</v>
      </c>
    </row>
    <row r="2475" spans="1:76" x14ac:dyDescent="0.25">
      <c r="A2475" s="1" t="s">
        <v>1447</v>
      </c>
      <c r="B2475" s="1" t="s">
        <v>1448</v>
      </c>
      <c r="C2475" s="1" t="s">
        <v>62</v>
      </c>
      <c r="D2475" s="1" t="s">
        <v>1396</v>
      </c>
      <c r="E2475" s="1" t="s">
        <v>112</v>
      </c>
      <c r="F2475">
        <v>1</v>
      </c>
      <c r="G2475">
        <v>0</v>
      </c>
      <c r="H2475">
        <v>0</v>
      </c>
      <c r="I2475">
        <v>0</v>
      </c>
      <c r="J2475">
        <v>2</v>
      </c>
      <c r="BI2475" s="4">
        <v>3</v>
      </c>
      <c r="BJ2475" s="1">
        <f ca="1">INDEX(passing_tds,CELL("Row",AG2475)-1)*(PASSTD)</f>
        <v>0</v>
      </c>
      <c r="BK2475" s="1">
        <f ca="1">INDEX(passing_yds,CELL("Row",AH2475)-1)*(PASSYDS)</f>
        <v>0</v>
      </c>
      <c r="BL2475" s="1">
        <f ca="1">IF(INDEX(passing_yds,CELL("Row",AI2475)-1)&gt;=300,3,0)</f>
        <v>0</v>
      </c>
      <c r="BM2475" s="1">
        <f ca="1">INDEX(passing_ints,CELL("Row",AJ2475)-1)*(INT)</f>
        <v>0</v>
      </c>
      <c r="BN2475" s="1">
        <f ca="1">INDEX(rushing_yds,CELL("Row",AK2475)-1)*(RUSHYDS)</f>
        <v>0</v>
      </c>
      <c r="BO2475" s="1">
        <f ca="1">INDEX(rushing_tds,CELL("Row",AK2475)-1)*(RUSHTD)</f>
        <v>0</v>
      </c>
      <c r="BP2475" s="1">
        <f ca="1">IF(INDEX(rushing_yds,CELL("Row",AI2475)-1)&gt;=100,3,0)</f>
        <v>0</v>
      </c>
      <c r="BQ2475" s="1">
        <f ca="1">INDEX(receiving_yds,CELL("Row",AN2475)-1)*(RECYDS)</f>
        <v>0</v>
      </c>
      <c r="BR2475" s="1">
        <f ca="1">INDEX(receiving_rec,CELL("Row",AO2475)-1)*(REC)</f>
        <v>0</v>
      </c>
      <c r="BS2475" s="1">
        <f ca="1">INDEX(receiving_tds,CELL("Row",AP2475)-1)*(RECTD)</f>
        <v>0</v>
      </c>
      <c r="BT2475" s="1">
        <f ca="1">IF(INDEX(receiving_yds,CELL("Row",AI2475)-1)&gt;=100,3,0)</f>
        <v>0</v>
      </c>
      <c r="BU2475" s="1">
        <f ca="1">INDEX(puntret_tds,CELL("Row",AR2475)-1)*(PUNTKORETTD)+INDEX(kickret_tds,CELL("Row",AR2475)-1)*(PUNTKORETTD)</f>
        <v>0</v>
      </c>
      <c r="BV2475" s="1">
        <f ca="1">INDEX(fumbles_tot,CELL("Row",AS2475)-1)*(FUM)</f>
        <v>0</v>
      </c>
      <c r="BW2475" s="1">
        <f ca="1">(INDEX(passing_twoptm,CELL("Row",AT2475)-1)+INDEX(rushing_twoptm,CELL("Row",AT2475)-1)+INDEX(receiving_twoptm,CELL("Row",AT2475)-1))*(_2PTCONV)</f>
        <v>0</v>
      </c>
      <c r="BX2475" s="1">
        <f ca="1">SUM(BJ2475:BW2475)</f>
        <v>0</v>
      </c>
    </row>
    <row r="2476" spans="1:76" x14ac:dyDescent="0.25">
      <c r="A2476" s="1" t="s">
        <v>1442</v>
      </c>
      <c r="B2476" s="1" t="s">
        <v>1443</v>
      </c>
      <c r="C2476" s="1" t="s">
        <v>62</v>
      </c>
      <c r="D2476" s="1" t="s">
        <v>1396</v>
      </c>
      <c r="E2476" s="1" t="s">
        <v>94</v>
      </c>
      <c r="F2476">
        <v>5</v>
      </c>
      <c r="G2476">
        <v>0</v>
      </c>
      <c r="H2476">
        <v>0</v>
      </c>
      <c r="I2476">
        <v>0</v>
      </c>
      <c r="J2476">
        <v>3</v>
      </c>
      <c r="BI2476" s="4">
        <v>3</v>
      </c>
      <c r="BJ2476" s="1">
        <f ca="1">INDEX(passing_tds,CELL("Row",AG2476)-1)*(PASSTD)</f>
        <v>0</v>
      </c>
      <c r="BK2476" s="1">
        <f ca="1">INDEX(passing_yds,CELL("Row",AH2476)-1)*(PASSYDS)</f>
        <v>0</v>
      </c>
      <c r="BL2476" s="1">
        <f ca="1">IF(INDEX(passing_yds,CELL("Row",AI2476)-1)&gt;=300,3,0)</f>
        <v>0</v>
      </c>
      <c r="BM2476" s="1">
        <f ca="1">INDEX(passing_ints,CELL("Row",AJ2476)-1)*(INT)</f>
        <v>0</v>
      </c>
      <c r="BN2476" s="1">
        <f ca="1">INDEX(rushing_yds,CELL("Row",AK2476)-1)*(RUSHYDS)</f>
        <v>0</v>
      </c>
      <c r="BO2476" s="1">
        <f ca="1">INDEX(rushing_tds,CELL("Row",AK2476)-1)*(RUSHTD)</f>
        <v>0</v>
      </c>
      <c r="BP2476" s="1">
        <f ca="1">IF(INDEX(rushing_yds,CELL("Row",AI2476)-1)&gt;=100,3,0)</f>
        <v>0</v>
      </c>
      <c r="BQ2476" s="1">
        <f ca="1">INDEX(receiving_yds,CELL("Row",AN2476)-1)*(RECYDS)</f>
        <v>0</v>
      </c>
      <c r="BR2476" s="1">
        <f ca="1">INDEX(receiving_rec,CELL("Row",AO2476)-1)*(REC)</f>
        <v>0</v>
      </c>
      <c r="BS2476" s="1">
        <f ca="1">INDEX(receiving_tds,CELL("Row",AP2476)-1)*(RECTD)</f>
        <v>0</v>
      </c>
      <c r="BT2476" s="1">
        <f ca="1">IF(INDEX(receiving_yds,CELL("Row",AI2476)-1)&gt;=100,3,0)</f>
        <v>0</v>
      </c>
      <c r="BU2476" s="1">
        <f ca="1">INDEX(puntret_tds,CELL("Row",AR2476)-1)*(PUNTKORETTD)+INDEX(kickret_tds,CELL("Row",AR2476)-1)*(PUNTKORETTD)</f>
        <v>0</v>
      </c>
      <c r="BV2476" s="1">
        <f ca="1">INDEX(fumbles_tot,CELL("Row",AS2476)-1)*(FUM)</f>
        <v>0</v>
      </c>
      <c r="BW2476" s="1">
        <f ca="1">(INDEX(passing_twoptm,CELL("Row",AT2476)-1)+INDEX(rushing_twoptm,CELL("Row",AT2476)-1)+INDEX(receiving_twoptm,CELL("Row",AT2476)-1))*(_2PTCONV)</f>
        <v>0</v>
      </c>
      <c r="BX2476" s="1">
        <f ca="1">SUM(BJ2476:BW2476)</f>
        <v>0</v>
      </c>
    </row>
    <row r="2477" spans="1:76" x14ac:dyDescent="0.25">
      <c r="A2477" s="1" t="s">
        <v>80</v>
      </c>
      <c r="B2477" s="1" t="s">
        <v>606</v>
      </c>
      <c r="C2477" s="1" t="s">
        <v>135</v>
      </c>
      <c r="D2477" s="1" t="s">
        <v>590</v>
      </c>
      <c r="E2477" s="1" t="s">
        <v>88</v>
      </c>
      <c r="P2477">
        <v>2</v>
      </c>
      <c r="Q2477">
        <v>2</v>
      </c>
      <c r="R2477">
        <v>44</v>
      </c>
      <c r="S2477">
        <v>6</v>
      </c>
      <c r="T2477">
        <v>1</v>
      </c>
      <c r="U2477">
        <v>0</v>
      </c>
      <c r="V2477">
        <v>1</v>
      </c>
      <c r="W2477">
        <v>0</v>
      </c>
      <c r="X2477">
        <v>1</v>
      </c>
      <c r="BI2477" s="4">
        <v>3</v>
      </c>
      <c r="BJ2477" s="1">
        <f ca="1">INDEX(passing_tds,CELL("Row",AG2477)-1)*(PASSTD)</f>
        <v>0</v>
      </c>
      <c r="BK2477" s="1">
        <f ca="1">INDEX(passing_yds,CELL("Row",AH2477)-1)*(PASSYDS)</f>
        <v>0</v>
      </c>
      <c r="BL2477" s="1">
        <f ca="1">IF(INDEX(passing_yds,CELL("Row",AI2477)-1)&gt;=300,3,0)</f>
        <v>0</v>
      </c>
      <c r="BM2477" s="1">
        <f ca="1">INDEX(passing_ints,CELL("Row",AJ2477)-1)*(INT)</f>
        <v>0</v>
      </c>
      <c r="BN2477" s="1">
        <f ca="1">INDEX(rushing_yds,CELL("Row",AK2477)-1)*(RUSHYDS)</f>
        <v>0</v>
      </c>
      <c r="BO2477" s="1">
        <f ca="1">INDEX(rushing_tds,CELL("Row",AK2477)-1)*(RUSHTD)</f>
        <v>0</v>
      </c>
      <c r="BP2477" s="1">
        <f ca="1">IF(INDEX(rushing_yds,CELL("Row",AI2477)-1)&gt;=100,3,0)</f>
        <v>0</v>
      </c>
      <c r="BQ2477" s="1">
        <f ca="1">INDEX(receiving_yds,CELL("Row",AN2477)-1)*(RECYDS)</f>
        <v>0</v>
      </c>
      <c r="BR2477" s="1">
        <f ca="1">INDEX(receiving_rec,CELL("Row",AO2477)-1)*(REC)</f>
        <v>0</v>
      </c>
      <c r="BS2477" s="1">
        <f ca="1">INDEX(receiving_tds,CELL("Row",AP2477)-1)*(RECTD)</f>
        <v>0</v>
      </c>
      <c r="BT2477" s="1">
        <f ca="1">IF(INDEX(receiving_yds,CELL("Row",AI2477)-1)&gt;=100,3,0)</f>
        <v>0</v>
      </c>
      <c r="BU2477" s="1">
        <f ca="1">INDEX(puntret_tds,CELL("Row",AR2477)-1)*(PUNTKORETTD)+INDEX(kickret_tds,CELL("Row",AR2477)-1)*(PUNTKORETTD)</f>
        <v>0</v>
      </c>
      <c r="BV2477" s="1">
        <f ca="1">INDEX(fumbles_tot,CELL("Row",AS2477)-1)*(FUM)</f>
        <v>0</v>
      </c>
      <c r="BW2477" s="1">
        <f ca="1">(INDEX(passing_twoptm,CELL("Row",AT2477)-1)+INDEX(rushing_twoptm,CELL("Row",AT2477)-1)+INDEX(receiving_twoptm,CELL("Row",AT2477)-1))*(_2PTCONV)</f>
        <v>0</v>
      </c>
      <c r="BX2477" s="1">
        <f ca="1">SUM(BJ2477:BW2477)</f>
        <v>0</v>
      </c>
    </row>
    <row r="2478" spans="1:76" x14ac:dyDescent="0.25">
      <c r="A2478" s="1" t="s">
        <v>607</v>
      </c>
      <c r="B2478" s="1" t="s">
        <v>608</v>
      </c>
      <c r="C2478" s="1" t="s">
        <v>135</v>
      </c>
      <c r="D2478" s="1" t="s">
        <v>590</v>
      </c>
      <c r="E2478" s="1" t="s">
        <v>91</v>
      </c>
      <c r="AK2478">
        <v>18</v>
      </c>
      <c r="AL2478">
        <v>0</v>
      </c>
      <c r="AM2478">
        <v>36</v>
      </c>
      <c r="AN2478">
        <v>1</v>
      </c>
      <c r="AO2478">
        <v>36</v>
      </c>
      <c r="BI2478" s="4">
        <v>3</v>
      </c>
      <c r="BJ2478" s="1">
        <f ca="1">INDEX(passing_tds,CELL("Row",AG2478)-1)*(PASSTD)</f>
        <v>0</v>
      </c>
      <c r="BK2478" s="1">
        <f ca="1">INDEX(passing_yds,CELL("Row",AH2478)-1)*(PASSYDS)</f>
        <v>0</v>
      </c>
      <c r="BL2478" s="1">
        <f ca="1">IF(INDEX(passing_yds,CELL("Row",AI2478)-1)&gt;=300,3,0)</f>
        <v>0</v>
      </c>
      <c r="BM2478" s="1">
        <f ca="1">INDEX(passing_ints,CELL("Row",AJ2478)-1)*(INT)</f>
        <v>0</v>
      </c>
      <c r="BN2478" s="1">
        <f ca="1">INDEX(rushing_yds,CELL("Row",AK2478)-1)*(RUSHYDS)</f>
        <v>0</v>
      </c>
      <c r="BO2478" s="1">
        <f ca="1">INDEX(rushing_tds,CELL("Row",AK2478)-1)*(RUSHTD)</f>
        <v>0</v>
      </c>
      <c r="BP2478" s="1">
        <f ca="1">IF(INDEX(rushing_yds,CELL("Row",AI2478)-1)&gt;=100,3,0)</f>
        <v>0</v>
      </c>
      <c r="BQ2478" s="1">
        <f ca="1">INDEX(receiving_yds,CELL("Row",AN2478)-1)*(RECYDS)</f>
        <v>0</v>
      </c>
      <c r="BR2478" s="1">
        <f ca="1">INDEX(receiving_rec,CELL("Row",AO2478)-1)*(REC)</f>
        <v>0</v>
      </c>
      <c r="BS2478" s="1">
        <f ca="1">INDEX(receiving_tds,CELL("Row",AP2478)-1)*(RECTD)</f>
        <v>0</v>
      </c>
      <c r="BT2478" s="1">
        <f ca="1">IF(INDEX(receiving_yds,CELL("Row",AI2478)-1)&gt;=100,3,0)</f>
        <v>0</v>
      </c>
      <c r="BU2478" s="1">
        <f ca="1">INDEX(puntret_tds,CELL("Row",AR2478)-1)*(PUNTKORETTD)+INDEX(kickret_tds,CELL("Row",AR2478)-1)*(PUNTKORETTD)</f>
        <v>0</v>
      </c>
      <c r="BV2478" s="1">
        <f ca="1">INDEX(fumbles_tot,CELL("Row",AS2478)-1)*(FUM)</f>
        <v>0</v>
      </c>
      <c r="BW2478" s="1">
        <f ca="1">(INDEX(passing_twoptm,CELL("Row",AT2478)-1)+INDEX(rushing_twoptm,CELL("Row",AT2478)-1)+INDEX(receiving_twoptm,CELL("Row",AT2478)-1))*(_2PTCONV)</f>
        <v>0</v>
      </c>
      <c r="BX2478" s="1">
        <f ca="1">SUM(BJ2478:BW2478)</f>
        <v>0</v>
      </c>
    </row>
    <row r="2479" spans="1:76" x14ac:dyDescent="0.25">
      <c r="A2479" s="1" t="s">
        <v>613</v>
      </c>
      <c r="B2479" s="1" t="s">
        <v>614</v>
      </c>
      <c r="C2479" s="1" t="s">
        <v>135</v>
      </c>
      <c r="D2479" s="1" t="s">
        <v>590</v>
      </c>
      <c r="E2479" s="1" t="s">
        <v>112</v>
      </c>
      <c r="F2479">
        <v>3</v>
      </c>
      <c r="G2479">
        <v>0</v>
      </c>
      <c r="H2479">
        <v>0</v>
      </c>
      <c r="I2479">
        <v>0</v>
      </c>
      <c r="J2479">
        <v>3</v>
      </c>
      <c r="BI2479" s="4">
        <v>3</v>
      </c>
      <c r="BJ2479" s="1">
        <f ca="1">INDEX(passing_tds,CELL("Row",AG2479)-1)*(PASSTD)</f>
        <v>0</v>
      </c>
      <c r="BK2479" s="1">
        <f ca="1">INDEX(passing_yds,CELL("Row",AH2479)-1)*(PASSYDS)</f>
        <v>0</v>
      </c>
      <c r="BL2479" s="1">
        <f ca="1">IF(INDEX(passing_yds,CELL("Row",AI2479)-1)&gt;=300,3,0)</f>
        <v>0</v>
      </c>
      <c r="BM2479" s="1">
        <f ca="1">INDEX(passing_ints,CELL("Row",AJ2479)-1)*(INT)</f>
        <v>0</v>
      </c>
      <c r="BN2479" s="1">
        <f ca="1">INDEX(rushing_yds,CELL("Row",AK2479)-1)*(RUSHYDS)</f>
        <v>0</v>
      </c>
      <c r="BO2479" s="1">
        <f ca="1">INDEX(rushing_tds,CELL("Row",AK2479)-1)*(RUSHTD)</f>
        <v>0</v>
      </c>
      <c r="BP2479" s="1">
        <f ca="1">IF(INDEX(rushing_yds,CELL("Row",AI2479)-1)&gt;=100,3,0)</f>
        <v>0</v>
      </c>
      <c r="BQ2479" s="1">
        <f ca="1">INDEX(receiving_yds,CELL("Row",AN2479)-1)*(RECYDS)</f>
        <v>0</v>
      </c>
      <c r="BR2479" s="1">
        <f ca="1">INDEX(receiving_rec,CELL("Row",AO2479)-1)*(REC)</f>
        <v>0</v>
      </c>
      <c r="BS2479" s="1">
        <f ca="1">INDEX(receiving_tds,CELL("Row",AP2479)-1)*(RECTD)</f>
        <v>0</v>
      </c>
      <c r="BT2479" s="1">
        <f ca="1">IF(INDEX(receiving_yds,CELL("Row",AI2479)-1)&gt;=100,3,0)</f>
        <v>0</v>
      </c>
      <c r="BU2479" s="1">
        <f ca="1">INDEX(puntret_tds,CELL("Row",AR2479)-1)*(PUNTKORETTD)+INDEX(kickret_tds,CELL("Row",AR2479)-1)*(PUNTKORETTD)</f>
        <v>0</v>
      </c>
      <c r="BV2479" s="1">
        <f ca="1">INDEX(fumbles_tot,CELL("Row",AS2479)-1)*(FUM)</f>
        <v>0</v>
      </c>
      <c r="BW2479" s="1">
        <f ca="1">(INDEX(passing_twoptm,CELL("Row",AT2479)-1)+INDEX(rushing_twoptm,CELL("Row",AT2479)-1)+INDEX(receiving_twoptm,CELL("Row",AT2479)-1))*(_2PTCONV)</f>
        <v>0</v>
      </c>
      <c r="BX2479" s="1">
        <f ca="1">SUM(BJ2479:BW2479)</f>
        <v>0</v>
      </c>
    </row>
    <row r="2480" spans="1:76" x14ac:dyDescent="0.25">
      <c r="A2480" s="1" t="s">
        <v>623</v>
      </c>
      <c r="B2480" s="1" t="s">
        <v>624</v>
      </c>
      <c r="C2480" s="1" t="s">
        <v>135</v>
      </c>
      <c r="D2480" s="1" t="s">
        <v>590</v>
      </c>
      <c r="E2480" s="1" t="s">
        <v>100</v>
      </c>
      <c r="F2480">
        <v>1</v>
      </c>
      <c r="G2480">
        <v>0</v>
      </c>
      <c r="H2480">
        <v>0</v>
      </c>
      <c r="I2480">
        <v>0</v>
      </c>
      <c r="J2480">
        <v>2</v>
      </c>
      <c r="BI2480" s="4">
        <v>3</v>
      </c>
      <c r="BJ2480" s="1">
        <f ca="1">INDEX(passing_tds,CELL("Row",AG2480)-1)*(PASSTD)</f>
        <v>0</v>
      </c>
      <c r="BK2480" s="1">
        <f ca="1">INDEX(passing_yds,CELL("Row",AH2480)-1)*(PASSYDS)</f>
        <v>0</v>
      </c>
      <c r="BL2480" s="1">
        <f ca="1">IF(INDEX(passing_yds,CELL("Row",AI2480)-1)&gt;=300,3,0)</f>
        <v>0</v>
      </c>
      <c r="BM2480" s="1">
        <f ca="1">INDEX(passing_ints,CELL("Row",AJ2480)-1)*(INT)</f>
        <v>0</v>
      </c>
      <c r="BN2480" s="1">
        <f ca="1">INDEX(rushing_yds,CELL("Row",AK2480)-1)*(RUSHYDS)</f>
        <v>0</v>
      </c>
      <c r="BO2480" s="1">
        <f ca="1">INDEX(rushing_tds,CELL("Row",AK2480)-1)*(RUSHTD)</f>
        <v>0</v>
      </c>
      <c r="BP2480" s="1">
        <f ca="1">IF(INDEX(rushing_yds,CELL("Row",AI2480)-1)&gt;=100,3,0)</f>
        <v>0</v>
      </c>
      <c r="BQ2480" s="1">
        <f ca="1">INDEX(receiving_yds,CELL("Row",AN2480)-1)*(RECYDS)</f>
        <v>0</v>
      </c>
      <c r="BR2480" s="1">
        <f ca="1">INDEX(receiving_rec,CELL("Row",AO2480)-1)*(REC)</f>
        <v>0</v>
      </c>
      <c r="BS2480" s="1">
        <f ca="1">INDEX(receiving_tds,CELL("Row",AP2480)-1)*(RECTD)</f>
        <v>0</v>
      </c>
      <c r="BT2480" s="1">
        <f ca="1">IF(INDEX(receiving_yds,CELL("Row",AI2480)-1)&gt;=100,3,0)</f>
        <v>0</v>
      </c>
      <c r="BU2480" s="1">
        <f ca="1">INDEX(puntret_tds,CELL("Row",AR2480)-1)*(PUNTKORETTD)+INDEX(kickret_tds,CELL("Row",AR2480)-1)*(PUNTKORETTD)</f>
        <v>0</v>
      </c>
      <c r="BV2480" s="1">
        <f ca="1">INDEX(fumbles_tot,CELL("Row",AS2480)-1)*(FUM)</f>
        <v>0</v>
      </c>
      <c r="BW2480" s="1">
        <f ca="1">(INDEX(passing_twoptm,CELL("Row",AT2480)-1)+INDEX(rushing_twoptm,CELL("Row",AT2480)-1)+INDEX(receiving_twoptm,CELL("Row",AT2480)-1))*(_2PTCONV)</f>
        <v>0</v>
      </c>
      <c r="BX2480" s="1">
        <f ca="1">SUM(BJ2480:BW2480)</f>
        <v>0</v>
      </c>
    </row>
    <row r="2481" spans="1:76" x14ac:dyDescent="0.25">
      <c r="A2481" s="1" t="s">
        <v>604</v>
      </c>
      <c r="B2481" s="1" t="s">
        <v>605</v>
      </c>
      <c r="C2481" s="1" t="s">
        <v>135</v>
      </c>
      <c r="D2481" s="1" t="s">
        <v>590</v>
      </c>
      <c r="E2481" s="1" t="s">
        <v>115</v>
      </c>
      <c r="F2481">
        <v>3</v>
      </c>
      <c r="G2481">
        <v>0</v>
      </c>
      <c r="H2481">
        <v>0</v>
      </c>
      <c r="I2481">
        <v>0</v>
      </c>
      <c r="J2481">
        <v>8</v>
      </c>
      <c r="BI2481" s="4">
        <v>3</v>
      </c>
      <c r="BJ2481" s="1">
        <f ca="1">INDEX(passing_tds,CELL("Row",AG2481)-1)*(PASSTD)</f>
        <v>0</v>
      </c>
      <c r="BK2481" s="1">
        <f ca="1">INDEX(passing_yds,CELL("Row",AH2481)-1)*(PASSYDS)</f>
        <v>0</v>
      </c>
      <c r="BL2481" s="1">
        <f ca="1">IF(INDEX(passing_yds,CELL("Row",AI2481)-1)&gt;=300,3,0)</f>
        <v>0</v>
      </c>
      <c r="BM2481" s="1">
        <f ca="1">INDEX(passing_ints,CELL("Row",AJ2481)-1)*(INT)</f>
        <v>0</v>
      </c>
      <c r="BN2481" s="1">
        <f ca="1">INDEX(rushing_yds,CELL("Row",AK2481)-1)*(RUSHYDS)</f>
        <v>0</v>
      </c>
      <c r="BO2481" s="1">
        <f ca="1">INDEX(rushing_tds,CELL("Row",AK2481)-1)*(RUSHTD)</f>
        <v>0</v>
      </c>
      <c r="BP2481" s="1">
        <f ca="1">IF(INDEX(rushing_yds,CELL("Row",AI2481)-1)&gt;=100,3,0)</f>
        <v>0</v>
      </c>
      <c r="BQ2481" s="1">
        <f ca="1">INDEX(receiving_yds,CELL("Row",AN2481)-1)*(RECYDS)</f>
        <v>0</v>
      </c>
      <c r="BR2481" s="1">
        <f ca="1">INDEX(receiving_rec,CELL("Row",AO2481)-1)*(REC)</f>
        <v>0</v>
      </c>
      <c r="BS2481" s="1">
        <f ca="1">INDEX(receiving_tds,CELL("Row",AP2481)-1)*(RECTD)</f>
        <v>0</v>
      </c>
      <c r="BT2481" s="1">
        <f ca="1">IF(INDEX(receiving_yds,CELL("Row",AI2481)-1)&gt;=100,3,0)</f>
        <v>0</v>
      </c>
      <c r="BU2481" s="1">
        <f ca="1">INDEX(puntret_tds,CELL("Row",AR2481)-1)*(PUNTKORETTD)+INDEX(kickret_tds,CELL("Row",AR2481)-1)*(PUNTKORETTD)</f>
        <v>0</v>
      </c>
      <c r="BV2481" s="1">
        <f ca="1">INDEX(fumbles_tot,CELL("Row",AS2481)-1)*(FUM)</f>
        <v>0</v>
      </c>
      <c r="BW2481" s="1">
        <f ca="1">(INDEX(passing_twoptm,CELL("Row",AT2481)-1)+INDEX(rushing_twoptm,CELL("Row",AT2481)-1)+INDEX(receiving_twoptm,CELL("Row",AT2481)-1))*(_2PTCONV)</f>
        <v>0</v>
      </c>
      <c r="BX2481" s="1">
        <f ca="1">SUM(BJ2481:BW2481)</f>
        <v>0</v>
      </c>
    </row>
    <row r="2482" spans="1:76" x14ac:dyDescent="0.25">
      <c r="A2482" s="1" t="s">
        <v>615</v>
      </c>
      <c r="B2482" s="1" t="s">
        <v>616</v>
      </c>
      <c r="C2482" s="1" t="s">
        <v>135</v>
      </c>
      <c r="D2482" s="1" t="s">
        <v>590</v>
      </c>
      <c r="E2482" s="1" t="s">
        <v>105</v>
      </c>
      <c r="F2482">
        <v>3</v>
      </c>
      <c r="G2482">
        <v>0</v>
      </c>
      <c r="H2482">
        <v>0</v>
      </c>
      <c r="I2482">
        <v>0</v>
      </c>
      <c r="J2482">
        <v>0</v>
      </c>
      <c r="BI2482" s="4">
        <v>3</v>
      </c>
      <c r="BJ2482" s="1">
        <f ca="1">INDEX(passing_tds,CELL("Row",AG2482)-1)*(PASSTD)</f>
        <v>0</v>
      </c>
      <c r="BK2482" s="1">
        <f ca="1">INDEX(passing_yds,CELL("Row",AH2482)-1)*(PASSYDS)</f>
        <v>0</v>
      </c>
      <c r="BL2482" s="1">
        <f ca="1">IF(INDEX(passing_yds,CELL("Row",AI2482)-1)&gt;=300,3,0)</f>
        <v>0</v>
      </c>
      <c r="BM2482" s="1">
        <f ca="1">INDEX(passing_ints,CELL("Row",AJ2482)-1)*(INT)</f>
        <v>0</v>
      </c>
      <c r="BN2482" s="1">
        <f ca="1">INDEX(rushing_yds,CELL("Row",AK2482)-1)*(RUSHYDS)</f>
        <v>0</v>
      </c>
      <c r="BO2482" s="1">
        <f ca="1">INDEX(rushing_tds,CELL("Row",AK2482)-1)*(RUSHTD)</f>
        <v>0</v>
      </c>
      <c r="BP2482" s="1">
        <f ca="1">IF(INDEX(rushing_yds,CELL("Row",AI2482)-1)&gt;=100,3,0)</f>
        <v>0</v>
      </c>
      <c r="BQ2482" s="1">
        <f ca="1">INDEX(receiving_yds,CELL("Row",AN2482)-1)*(RECYDS)</f>
        <v>0</v>
      </c>
      <c r="BR2482" s="1">
        <f ca="1">INDEX(receiving_rec,CELL("Row",AO2482)-1)*(REC)</f>
        <v>0</v>
      </c>
      <c r="BS2482" s="1">
        <f ca="1">INDEX(receiving_tds,CELL("Row",AP2482)-1)*(RECTD)</f>
        <v>0</v>
      </c>
      <c r="BT2482" s="1">
        <f ca="1">IF(INDEX(receiving_yds,CELL("Row",AI2482)-1)&gt;=100,3,0)</f>
        <v>0</v>
      </c>
      <c r="BU2482" s="1">
        <f ca="1">INDEX(puntret_tds,CELL("Row",AR2482)-1)*(PUNTKORETTD)+INDEX(kickret_tds,CELL("Row",AR2482)-1)*(PUNTKORETTD)</f>
        <v>0</v>
      </c>
      <c r="BV2482" s="1">
        <f ca="1">INDEX(fumbles_tot,CELL("Row",AS2482)-1)*(FUM)</f>
        <v>0</v>
      </c>
      <c r="BW2482" s="1">
        <f ca="1">(INDEX(passing_twoptm,CELL("Row",AT2482)-1)+INDEX(rushing_twoptm,CELL("Row",AT2482)-1)+INDEX(receiving_twoptm,CELL("Row",AT2482)-1))*(_2PTCONV)</f>
        <v>0</v>
      </c>
      <c r="BX2482" s="1">
        <f ca="1">SUM(BJ2482:BW2482)</f>
        <v>0</v>
      </c>
    </row>
    <row r="2483" spans="1:76" x14ac:dyDescent="0.25">
      <c r="A2483" s="1" t="s">
        <v>611</v>
      </c>
      <c r="B2483" s="1" t="s">
        <v>612</v>
      </c>
      <c r="C2483" s="1" t="s">
        <v>135</v>
      </c>
      <c r="D2483" s="1" t="s">
        <v>590</v>
      </c>
      <c r="E2483" s="1" t="s">
        <v>187</v>
      </c>
      <c r="F2483">
        <v>1</v>
      </c>
      <c r="G2483">
        <v>0</v>
      </c>
      <c r="H2483">
        <v>0</v>
      </c>
      <c r="I2483">
        <v>0</v>
      </c>
      <c r="J2483">
        <v>5</v>
      </c>
      <c r="BI2483" s="4">
        <v>3</v>
      </c>
      <c r="BJ2483" s="1">
        <f ca="1">INDEX(passing_tds,CELL("Row",AG2483)-1)*(PASSTD)</f>
        <v>0</v>
      </c>
      <c r="BK2483" s="1">
        <f ca="1">INDEX(passing_yds,CELL("Row",AH2483)-1)*(PASSYDS)</f>
        <v>0</v>
      </c>
      <c r="BL2483" s="1">
        <f ca="1">IF(INDEX(passing_yds,CELL("Row",AI2483)-1)&gt;=300,3,0)</f>
        <v>0</v>
      </c>
      <c r="BM2483" s="1">
        <f ca="1">INDEX(passing_ints,CELL("Row",AJ2483)-1)*(INT)</f>
        <v>0</v>
      </c>
      <c r="BN2483" s="1">
        <f ca="1">INDEX(rushing_yds,CELL("Row",AK2483)-1)*(RUSHYDS)</f>
        <v>0</v>
      </c>
      <c r="BO2483" s="1">
        <f ca="1">INDEX(rushing_tds,CELL("Row",AK2483)-1)*(RUSHTD)</f>
        <v>0</v>
      </c>
      <c r="BP2483" s="1">
        <f ca="1">IF(INDEX(rushing_yds,CELL("Row",AI2483)-1)&gt;=100,3,0)</f>
        <v>0</v>
      </c>
      <c r="BQ2483" s="1">
        <f ca="1">INDEX(receiving_yds,CELL("Row",AN2483)-1)*(RECYDS)</f>
        <v>0</v>
      </c>
      <c r="BR2483" s="1">
        <f ca="1">INDEX(receiving_rec,CELL("Row",AO2483)-1)*(REC)</f>
        <v>0</v>
      </c>
      <c r="BS2483" s="1">
        <f ca="1">INDEX(receiving_tds,CELL("Row",AP2483)-1)*(RECTD)</f>
        <v>0</v>
      </c>
      <c r="BT2483" s="1">
        <f ca="1">IF(INDEX(receiving_yds,CELL("Row",AI2483)-1)&gt;=100,3,0)</f>
        <v>0</v>
      </c>
      <c r="BU2483" s="1">
        <f ca="1">INDEX(puntret_tds,CELL("Row",AR2483)-1)*(PUNTKORETTD)+INDEX(kickret_tds,CELL("Row",AR2483)-1)*(PUNTKORETTD)</f>
        <v>0</v>
      </c>
      <c r="BV2483" s="1">
        <f ca="1">INDEX(fumbles_tot,CELL("Row",AS2483)-1)*(FUM)</f>
        <v>0</v>
      </c>
      <c r="BW2483" s="1">
        <f ca="1">(INDEX(passing_twoptm,CELL("Row",AT2483)-1)+INDEX(rushing_twoptm,CELL("Row",AT2483)-1)+INDEX(receiving_twoptm,CELL("Row",AT2483)-1))*(_2PTCONV)</f>
        <v>0</v>
      </c>
      <c r="BX2483" s="1">
        <f ca="1">SUM(BJ2483:BW2483)</f>
        <v>0</v>
      </c>
    </row>
    <row r="2484" spans="1:76" x14ac:dyDescent="0.25">
      <c r="A2484" s="1" t="s">
        <v>621</v>
      </c>
      <c r="B2484" s="1" t="s">
        <v>622</v>
      </c>
      <c r="C2484" s="1" t="s">
        <v>135</v>
      </c>
      <c r="D2484" s="1" t="s">
        <v>590</v>
      </c>
      <c r="E2484" s="1" t="s">
        <v>94</v>
      </c>
      <c r="F2484">
        <v>0</v>
      </c>
      <c r="G2484">
        <v>0</v>
      </c>
      <c r="H2484">
        <v>0</v>
      </c>
      <c r="I2484">
        <v>0</v>
      </c>
      <c r="J2484">
        <v>1</v>
      </c>
      <c r="BI2484" s="4">
        <v>3</v>
      </c>
      <c r="BJ2484" s="1">
        <f ca="1">INDEX(passing_tds,CELL("Row",AG2484)-1)*(PASSTD)</f>
        <v>0</v>
      </c>
      <c r="BK2484" s="1">
        <f ca="1">INDEX(passing_yds,CELL("Row",AH2484)-1)*(PASSYDS)</f>
        <v>0</v>
      </c>
      <c r="BL2484" s="1">
        <f ca="1">IF(INDEX(passing_yds,CELL("Row",AI2484)-1)&gt;=300,3,0)</f>
        <v>0</v>
      </c>
      <c r="BM2484" s="1">
        <f ca="1">INDEX(passing_ints,CELL("Row",AJ2484)-1)*(INT)</f>
        <v>0</v>
      </c>
      <c r="BN2484" s="1">
        <f ca="1">INDEX(rushing_yds,CELL("Row",AK2484)-1)*(RUSHYDS)</f>
        <v>0</v>
      </c>
      <c r="BO2484" s="1">
        <f ca="1">INDEX(rushing_tds,CELL("Row",AK2484)-1)*(RUSHTD)</f>
        <v>0</v>
      </c>
      <c r="BP2484" s="1">
        <f ca="1">IF(INDEX(rushing_yds,CELL("Row",AI2484)-1)&gt;=100,3,0)</f>
        <v>0</v>
      </c>
      <c r="BQ2484" s="1">
        <f ca="1">INDEX(receiving_yds,CELL("Row",AN2484)-1)*(RECYDS)</f>
        <v>0</v>
      </c>
      <c r="BR2484" s="1">
        <f ca="1">INDEX(receiving_rec,CELL("Row",AO2484)-1)*(REC)</f>
        <v>0</v>
      </c>
      <c r="BS2484" s="1">
        <f ca="1">INDEX(receiving_tds,CELL("Row",AP2484)-1)*(RECTD)</f>
        <v>0</v>
      </c>
      <c r="BT2484" s="1">
        <f ca="1">IF(INDEX(receiving_yds,CELL("Row",AI2484)-1)&gt;=100,3,0)</f>
        <v>0</v>
      </c>
      <c r="BU2484" s="1">
        <f ca="1">INDEX(puntret_tds,CELL("Row",AR2484)-1)*(PUNTKORETTD)+INDEX(kickret_tds,CELL("Row",AR2484)-1)*(PUNTKORETTD)</f>
        <v>0</v>
      </c>
      <c r="BV2484" s="1">
        <f ca="1">INDEX(fumbles_tot,CELL("Row",AS2484)-1)*(FUM)</f>
        <v>0</v>
      </c>
      <c r="BW2484" s="1">
        <f ca="1">(INDEX(passing_twoptm,CELL("Row",AT2484)-1)+INDEX(rushing_twoptm,CELL("Row",AT2484)-1)+INDEX(receiving_twoptm,CELL("Row",AT2484)-1))*(_2PTCONV)</f>
        <v>0</v>
      </c>
      <c r="BX2484" s="1">
        <f ca="1">SUM(BJ2484:BW2484)</f>
        <v>0</v>
      </c>
    </row>
    <row r="2485" spans="1:76" x14ac:dyDescent="0.25">
      <c r="A2485" s="1" t="s">
        <v>1831</v>
      </c>
      <c r="B2485" s="1" t="s">
        <v>1832</v>
      </c>
      <c r="C2485" s="1" t="s">
        <v>135</v>
      </c>
      <c r="D2485" s="1" t="s">
        <v>590</v>
      </c>
      <c r="E2485" s="1" t="s">
        <v>100</v>
      </c>
      <c r="F2485">
        <v>0</v>
      </c>
      <c r="G2485">
        <v>0</v>
      </c>
      <c r="H2485">
        <v>0</v>
      </c>
      <c r="I2485">
        <v>0</v>
      </c>
      <c r="J2485">
        <v>4</v>
      </c>
      <c r="BI2485" s="4">
        <v>3</v>
      </c>
      <c r="BJ2485" s="1">
        <f ca="1">INDEX(passing_tds,CELL("Row",AG2485)-1)*(PASSTD)</f>
        <v>0</v>
      </c>
      <c r="BK2485" s="1">
        <f ca="1">INDEX(passing_yds,CELL("Row",AH2485)-1)*(PASSYDS)</f>
        <v>0</v>
      </c>
      <c r="BL2485" s="1">
        <f ca="1">IF(INDEX(passing_yds,CELL("Row",AI2485)-1)&gt;=300,3,0)</f>
        <v>0</v>
      </c>
      <c r="BM2485" s="1">
        <f ca="1">INDEX(passing_ints,CELL("Row",AJ2485)-1)*(INT)</f>
        <v>0</v>
      </c>
      <c r="BN2485" s="1">
        <f ca="1">INDEX(rushing_yds,CELL("Row",AK2485)-1)*(RUSHYDS)</f>
        <v>0</v>
      </c>
      <c r="BO2485" s="1">
        <f ca="1">INDEX(rushing_tds,CELL("Row",AK2485)-1)*(RUSHTD)</f>
        <v>0</v>
      </c>
      <c r="BP2485" s="1">
        <f ca="1">IF(INDEX(rushing_yds,CELL("Row",AI2485)-1)&gt;=100,3,0)</f>
        <v>0</v>
      </c>
      <c r="BQ2485" s="1">
        <f ca="1">INDEX(receiving_yds,CELL("Row",AN2485)-1)*(RECYDS)</f>
        <v>0</v>
      </c>
      <c r="BR2485" s="1">
        <f ca="1">INDEX(receiving_rec,CELL("Row",AO2485)-1)*(REC)</f>
        <v>0</v>
      </c>
      <c r="BS2485" s="1">
        <f ca="1">INDEX(receiving_tds,CELL("Row",AP2485)-1)*(RECTD)</f>
        <v>0</v>
      </c>
      <c r="BT2485" s="1">
        <f ca="1">IF(INDEX(receiving_yds,CELL("Row",AI2485)-1)&gt;=100,3,0)</f>
        <v>0</v>
      </c>
      <c r="BU2485" s="1">
        <f ca="1">INDEX(puntret_tds,CELL("Row",AR2485)-1)*(PUNTKORETTD)+INDEX(kickret_tds,CELL("Row",AR2485)-1)*(PUNTKORETTD)</f>
        <v>0</v>
      </c>
      <c r="BV2485" s="1">
        <f ca="1">INDEX(fumbles_tot,CELL("Row",AS2485)-1)*(FUM)</f>
        <v>0</v>
      </c>
      <c r="BW2485" s="1">
        <f ca="1">(INDEX(passing_twoptm,CELL("Row",AT2485)-1)+INDEX(rushing_twoptm,CELL("Row",AT2485)-1)+INDEX(receiving_twoptm,CELL("Row",AT2485)-1))*(_2PTCONV)</f>
        <v>0</v>
      </c>
      <c r="BX2485" s="1">
        <f ca="1">SUM(BJ2485:BW2485)</f>
        <v>0</v>
      </c>
    </row>
    <row r="2486" spans="1:76" x14ac:dyDescent="0.25">
      <c r="A2486" s="1" t="s">
        <v>625</v>
      </c>
      <c r="B2486" s="1" t="s">
        <v>626</v>
      </c>
      <c r="C2486" s="1" t="s">
        <v>135</v>
      </c>
      <c r="D2486" s="1" t="s">
        <v>590</v>
      </c>
      <c r="E2486" s="1" t="s">
        <v>118</v>
      </c>
      <c r="F2486">
        <v>3</v>
      </c>
      <c r="G2486">
        <v>0</v>
      </c>
      <c r="H2486">
        <v>0</v>
      </c>
      <c r="I2486">
        <v>0</v>
      </c>
      <c r="J2486">
        <v>7</v>
      </c>
      <c r="BI2486" s="4">
        <v>3</v>
      </c>
      <c r="BJ2486" s="1">
        <f ca="1">INDEX(passing_tds,CELL("Row",AG2486)-1)*(PASSTD)</f>
        <v>0</v>
      </c>
      <c r="BK2486" s="1">
        <f ca="1">INDEX(passing_yds,CELL("Row",AH2486)-1)*(PASSYDS)</f>
        <v>0</v>
      </c>
      <c r="BL2486" s="1">
        <f ca="1">IF(INDEX(passing_yds,CELL("Row",AI2486)-1)&gt;=300,3,0)</f>
        <v>0</v>
      </c>
      <c r="BM2486" s="1">
        <f ca="1">INDEX(passing_ints,CELL("Row",AJ2486)-1)*(INT)</f>
        <v>0</v>
      </c>
      <c r="BN2486" s="1">
        <f ca="1">INDEX(rushing_yds,CELL("Row",AK2486)-1)*(RUSHYDS)</f>
        <v>0</v>
      </c>
      <c r="BO2486" s="1">
        <f ca="1">INDEX(rushing_tds,CELL("Row",AK2486)-1)*(RUSHTD)</f>
        <v>0</v>
      </c>
      <c r="BP2486" s="1">
        <f ca="1">IF(INDEX(rushing_yds,CELL("Row",AI2486)-1)&gt;=100,3,0)</f>
        <v>0</v>
      </c>
      <c r="BQ2486" s="1">
        <f ca="1">INDEX(receiving_yds,CELL("Row",AN2486)-1)*(RECYDS)</f>
        <v>0</v>
      </c>
      <c r="BR2486" s="1">
        <f ca="1">INDEX(receiving_rec,CELL("Row",AO2486)-1)*(REC)</f>
        <v>0</v>
      </c>
      <c r="BS2486" s="1">
        <f ca="1">INDEX(receiving_tds,CELL("Row",AP2486)-1)*(RECTD)</f>
        <v>0</v>
      </c>
      <c r="BT2486" s="1">
        <f ca="1">IF(INDEX(receiving_yds,CELL("Row",AI2486)-1)&gt;=100,3,0)</f>
        <v>0</v>
      </c>
      <c r="BU2486" s="1">
        <f ca="1">INDEX(puntret_tds,CELL("Row",AR2486)-1)*(PUNTKORETTD)+INDEX(kickret_tds,CELL("Row",AR2486)-1)*(PUNTKORETTD)</f>
        <v>0</v>
      </c>
      <c r="BV2486" s="1">
        <f ca="1">INDEX(fumbles_tot,CELL("Row",AS2486)-1)*(FUM)</f>
        <v>0</v>
      </c>
      <c r="BW2486" s="1">
        <f ca="1">(INDEX(passing_twoptm,CELL("Row",AT2486)-1)+INDEX(rushing_twoptm,CELL("Row",AT2486)-1)+INDEX(receiving_twoptm,CELL("Row",AT2486)-1))*(_2PTCONV)</f>
        <v>0</v>
      </c>
      <c r="BX2486" s="1">
        <f ca="1">SUM(BJ2486:BW2486)</f>
        <v>0</v>
      </c>
    </row>
    <row r="2487" spans="1:76" x14ac:dyDescent="0.25">
      <c r="A2487" s="1" t="s">
        <v>264</v>
      </c>
      <c r="B2487" s="1" t="s">
        <v>627</v>
      </c>
      <c r="C2487" s="1" t="s">
        <v>135</v>
      </c>
      <c r="D2487" s="1" t="s">
        <v>590</v>
      </c>
      <c r="E2487" s="1" t="s">
        <v>115</v>
      </c>
      <c r="F2487">
        <v>3</v>
      </c>
      <c r="G2487">
        <v>0</v>
      </c>
      <c r="H2487">
        <v>0</v>
      </c>
      <c r="I2487">
        <v>0</v>
      </c>
      <c r="J2487">
        <v>10</v>
      </c>
      <c r="BI2487" s="4">
        <v>3</v>
      </c>
      <c r="BJ2487" s="1">
        <f ca="1">INDEX(passing_tds,CELL("Row",AG2487)-1)*(PASSTD)</f>
        <v>0</v>
      </c>
      <c r="BK2487" s="1">
        <f ca="1">INDEX(passing_yds,CELL("Row",AH2487)-1)*(PASSYDS)</f>
        <v>0</v>
      </c>
      <c r="BL2487" s="1">
        <f ca="1">IF(INDEX(passing_yds,CELL("Row",AI2487)-1)&gt;=300,3,0)</f>
        <v>0</v>
      </c>
      <c r="BM2487" s="1">
        <f ca="1">INDEX(passing_ints,CELL("Row",AJ2487)-1)*(INT)</f>
        <v>0</v>
      </c>
      <c r="BN2487" s="1">
        <f ca="1">INDEX(rushing_yds,CELL("Row",AK2487)-1)*(RUSHYDS)</f>
        <v>0</v>
      </c>
      <c r="BO2487" s="1">
        <f ca="1">INDEX(rushing_tds,CELL("Row",AK2487)-1)*(RUSHTD)</f>
        <v>0</v>
      </c>
      <c r="BP2487" s="1">
        <f ca="1">IF(INDEX(rushing_yds,CELL("Row",AI2487)-1)&gt;=100,3,0)</f>
        <v>0</v>
      </c>
      <c r="BQ2487" s="1">
        <f ca="1">INDEX(receiving_yds,CELL("Row",AN2487)-1)*(RECYDS)</f>
        <v>0</v>
      </c>
      <c r="BR2487" s="1">
        <f ca="1">INDEX(receiving_rec,CELL("Row",AO2487)-1)*(REC)</f>
        <v>0</v>
      </c>
      <c r="BS2487" s="1">
        <f ca="1">INDEX(receiving_tds,CELL("Row",AP2487)-1)*(RECTD)</f>
        <v>0</v>
      </c>
      <c r="BT2487" s="1">
        <f ca="1">IF(INDEX(receiving_yds,CELL("Row",AI2487)-1)&gt;=100,3,0)</f>
        <v>0</v>
      </c>
      <c r="BU2487" s="1">
        <f ca="1">INDEX(puntret_tds,CELL("Row",AR2487)-1)*(PUNTKORETTD)+INDEX(kickret_tds,CELL("Row",AR2487)-1)*(PUNTKORETTD)</f>
        <v>0</v>
      </c>
      <c r="BV2487" s="1">
        <f ca="1">INDEX(fumbles_tot,CELL("Row",AS2487)-1)*(FUM)</f>
        <v>0</v>
      </c>
      <c r="BW2487" s="1">
        <f ca="1">(INDEX(passing_twoptm,CELL("Row",AT2487)-1)+INDEX(rushing_twoptm,CELL("Row",AT2487)-1)+INDEX(receiving_twoptm,CELL("Row",AT2487)-1))*(_2PTCONV)</f>
        <v>0</v>
      </c>
      <c r="BX2487" s="1">
        <f ca="1">SUM(BJ2487:BW2487)</f>
        <v>0</v>
      </c>
    </row>
    <row r="2488" spans="1:76" x14ac:dyDescent="0.25">
      <c r="A2488" s="1" t="s">
        <v>628</v>
      </c>
      <c r="B2488" s="1" t="s">
        <v>629</v>
      </c>
      <c r="C2488" s="1" t="s">
        <v>135</v>
      </c>
      <c r="D2488" s="1" t="s">
        <v>590</v>
      </c>
      <c r="E2488" s="1" t="s">
        <v>112</v>
      </c>
      <c r="F2488">
        <v>3</v>
      </c>
      <c r="G2488">
        <v>0</v>
      </c>
      <c r="H2488">
        <v>0</v>
      </c>
      <c r="I2488">
        <v>0</v>
      </c>
      <c r="J2488">
        <v>1</v>
      </c>
      <c r="BI2488" s="4">
        <v>3</v>
      </c>
      <c r="BJ2488" s="1">
        <f ca="1">INDEX(passing_tds,CELL("Row",AG2488)-1)*(PASSTD)</f>
        <v>0</v>
      </c>
      <c r="BK2488" s="1">
        <f ca="1">INDEX(passing_yds,CELL("Row",AH2488)-1)*(PASSYDS)</f>
        <v>0</v>
      </c>
      <c r="BL2488" s="1">
        <f ca="1">IF(INDEX(passing_yds,CELL("Row",AI2488)-1)&gt;=300,3,0)</f>
        <v>0</v>
      </c>
      <c r="BM2488" s="1">
        <f ca="1">INDEX(passing_ints,CELL("Row",AJ2488)-1)*(INT)</f>
        <v>0</v>
      </c>
      <c r="BN2488" s="1">
        <f ca="1">INDEX(rushing_yds,CELL("Row",AK2488)-1)*(RUSHYDS)</f>
        <v>0</v>
      </c>
      <c r="BO2488" s="1">
        <f ca="1">INDEX(rushing_tds,CELL("Row",AK2488)-1)*(RUSHTD)</f>
        <v>0</v>
      </c>
      <c r="BP2488" s="1">
        <f ca="1">IF(INDEX(rushing_yds,CELL("Row",AI2488)-1)&gt;=100,3,0)</f>
        <v>0</v>
      </c>
      <c r="BQ2488" s="1">
        <f ca="1">INDEX(receiving_yds,CELL("Row",AN2488)-1)*(RECYDS)</f>
        <v>0</v>
      </c>
      <c r="BR2488" s="1">
        <f ca="1">INDEX(receiving_rec,CELL("Row",AO2488)-1)*(REC)</f>
        <v>0</v>
      </c>
      <c r="BS2488" s="1">
        <f ca="1">INDEX(receiving_tds,CELL("Row",AP2488)-1)*(RECTD)</f>
        <v>0</v>
      </c>
      <c r="BT2488" s="1">
        <f ca="1">IF(INDEX(receiving_yds,CELL("Row",AI2488)-1)&gt;=100,3,0)</f>
        <v>0</v>
      </c>
      <c r="BU2488" s="1">
        <f ca="1">INDEX(puntret_tds,CELL("Row",AR2488)-1)*(PUNTKORETTD)+INDEX(kickret_tds,CELL("Row",AR2488)-1)*(PUNTKORETTD)</f>
        <v>0</v>
      </c>
      <c r="BV2488" s="1">
        <f ca="1">INDEX(fumbles_tot,CELL("Row",AS2488)-1)*(FUM)</f>
        <v>0</v>
      </c>
      <c r="BW2488" s="1">
        <f ca="1">(INDEX(passing_twoptm,CELL("Row",AT2488)-1)+INDEX(rushing_twoptm,CELL("Row",AT2488)-1)+INDEX(receiving_twoptm,CELL("Row",AT2488)-1))*(_2PTCONV)</f>
        <v>0</v>
      </c>
      <c r="BX2488" s="1">
        <f ca="1">SUM(BJ2488:BW2488)</f>
        <v>0</v>
      </c>
    </row>
    <row r="2489" spans="1:76" x14ac:dyDescent="0.25">
      <c r="A2489" s="1" t="s">
        <v>634</v>
      </c>
      <c r="B2489" s="1" t="s">
        <v>635</v>
      </c>
      <c r="C2489" s="1" t="s">
        <v>135</v>
      </c>
      <c r="D2489" s="1" t="s">
        <v>590</v>
      </c>
      <c r="E2489" s="1" t="s">
        <v>105</v>
      </c>
      <c r="F2489">
        <v>0</v>
      </c>
      <c r="G2489">
        <v>0</v>
      </c>
      <c r="H2489">
        <v>0</v>
      </c>
      <c r="I2489">
        <v>0</v>
      </c>
      <c r="J2489">
        <v>1</v>
      </c>
      <c r="BI2489" s="4">
        <v>3</v>
      </c>
      <c r="BJ2489" s="1">
        <f ca="1">INDEX(passing_tds,CELL("Row",AG2489)-1)*(PASSTD)</f>
        <v>0</v>
      </c>
      <c r="BK2489" s="1">
        <f ca="1">INDEX(passing_yds,CELL("Row",AH2489)-1)*(PASSYDS)</f>
        <v>0</v>
      </c>
      <c r="BL2489" s="1">
        <f ca="1">IF(INDEX(passing_yds,CELL("Row",AI2489)-1)&gt;=300,3,0)</f>
        <v>0</v>
      </c>
      <c r="BM2489" s="1">
        <f ca="1">INDEX(passing_ints,CELL("Row",AJ2489)-1)*(INT)</f>
        <v>0</v>
      </c>
      <c r="BN2489" s="1">
        <f ca="1">INDEX(rushing_yds,CELL("Row",AK2489)-1)*(RUSHYDS)</f>
        <v>0</v>
      </c>
      <c r="BO2489" s="1">
        <f ca="1">INDEX(rushing_tds,CELL("Row",AK2489)-1)*(RUSHTD)</f>
        <v>0</v>
      </c>
      <c r="BP2489" s="1">
        <f ca="1">IF(INDEX(rushing_yds,CELL("Row",AI2489)-1)&gt;=100,3,0)</f>
        <v>0</v>
      </c>
      <c r="BQ2489" s="1">
        <f ca="1">INDEX(receiving_yds,CELL("Row",AN2489)-1)*(RECYDS)</f>
        <v>0</v>
      </c>
      <c r="BR2489" s="1">
        <f ca="1">INDEX(receiving_rec,CELL("Row",AO2489)-1)*(REC)</f>
        <v>0</v>
      </c>
      <c r="BS2489" s="1">
        <f ca="1">INDEX(receiving_tds,CELL("Row",AP2489)-1)*(RECTD)</f>
        <v>0</v>
      </c>
      <c r="BT2489" s="1">
        <f ca="1">IF(INDEX(receiving_yds,CELL("Row",AI2489)-1)&gt;=100,3,0)</f>
        <v>0</v>
      </c>
      <c r="BU2489" s="1">
        <f ca="1">INDEX(puntret_tds,CELL("Row",AR2489)-1)*(PUNTKORETTD)+INDEX(kickret_tds,CELL("Row",AR2489)-1)*(PUNTKORETTD)</f>
        <v>0</v>
      </c>
      <c r="BV2489" s="1">
        <f ca="1">INDEX(fumbles_tot,CELL("Row",AS2489)-1)*(FUM)</f>
        <v>0</v>
      </c>
      <c r="BW2489" s="1">
        <f ca="1">(INDEX(passing_twoptm,CELL("Row",AT2489)-1)+INDEX(rushing_twoptm,CELL("Row",AT2489)-1)+INDEX(receiving_twoptm,CELL("Row",AT2489)-1))*(_2PTCONV)</f>
        <v>0</v>
      </c>
      <c r="BX2489" s="1">
        <f ca="1">SUM(BJ2489:BW2489)</f>
        <v>0</v>
      </c>
    </row>
    <row r="2490" spans="1:76" x14ac:dyDescent="0.25">
      <c r="A2490" s="1" t="s">
        <v>2128</v>
      </c>
      <c r="B2490" s="1" t="s">
        <v>2129</v>
      </c>
      <c r="C2490" s="1" t="s">
        <v>135</v>
      </c>
      <c r="D2490" s="1" t="s">
        <v>590</v>
      </c>
      <c r="E2490" s="1" t="s">
        <v>100</v>
      </c>
      <c r="F2490">
        <v>1</v>
      </c>
      <c r="G2490">
        <v>0</v>
      </c>
      <c r="H2490">
        <v>0</v>
      </c>
      <c r="I2490">
        <v>0</v>
      </c>
      <c r="J2490">
        <v>3</v>
      </c>
      <c r="BI2490" s="4">
        <v>3</v>
      </c>
      <c r="BJ2490" s="1">
        <f ca="1">INDEX(passing_tds,CELL("Row",AG2490)-1)*(PASSTD)</f>
        <v>0</v>
      </c>
      <c r="BK2490" s="1">
        <f ca="1">INDEX(passing_yds,CELL("Row",AH2490)-1)*(PASSYDS)</f>
        <v>0</v>
      </c>
      <c r="BL2490" s="1">
        <f ca="1">IF(INDEX(passing_yds,CELL("Row",AI2490)-1)&gt;=300,3,0)</f>
        <v>0</v>
      </c>
      <c r="BM2490" s="1">
        <f ca="1">INDEX(passing_ints,CELL("Row",AJ2490)-1)*(INT)</f>
        <v>0</v>
      </c>
      <c r="BN2490" s="1">
        <f ca="1">INDEX(rushing_yds,CELL("Row",AK2490)-1)*(RUSHYDS)</f>
        <v>0</v>
      </c>
      <c r="BO2490" s="1">
        <f ca="1">INDEX(rushing_tds,CELL("Row",AK2490)-1)*(RUSHTD)</f>
        <v>0</v>
      </c>
      <c r="BP2490" s="1">
        <f ca="1">IF(INDEX(rushing_yds,CELL("Row",AI2490)-1)&gt;=100,3,0)</f>
        <v>0</v>
      </c>
      <c r="BQ2490" s="1">
        <f ca="1">INDEX(receiving_yds,CELL("Row",AN2490)-1)*(RECYDS)</f>
        <v>0</v>
      </c>
      <c r="BR2490" s="1">
        <f ca="1">INDEX(receiving_rec,CELL("Row",AO2490)-1)*(REC)</f>
        <v>0</v>
      </c>
      <c r="BS2490" s="1">
        <f ca="1">INDEX(receiving_tds,CELL("Row",AP2490)-1)*(RECTD)</f>
        <v>0</v>
      </c>
      <c r="BT2490" s="1">
        <f ca="1">IF(INDEX(receiving_yds,CELL("Row",AI2490)-1)&gt;=100,3,0)</f>
        <v>0</v>
      </c>
      <c r="BU2490" s="1">
        <f ca="1">INDEX(puntret_tds,CELL("Row",AR2490)-1)*(PUNTKORETTD)+INDEX(kickret_tds,CELL("Row",AR2490)-1)*(PUNTKORETTD)</f>
        <v>0</v>
      </c>
      <c r="BV2490" s="1">
        <f ca="1">INDEX(fumbles_tot,CELL("Row",AS2490)-1)*(FUM)</f>
        <v>0</v>
      </c>
      <c r="BW2490" s="1">
        <f ca="1">(INDEX(passing_twoptm,CELL("Row",AT2490)-1)+INDEX(rushing_twoptm,CELL("Row",AT2490)-1)+INDEX(receiving_twoptm,CELL("Row",AT2490)-1))*(_2PTCONV)</f>
        <v>0</v>
      </c>
      <c r="BX2490" s="1">
        <f ca="1">SUM(BJ2490:BW2490)</f>
        <v>0</v>
      </c>
    </row>
    <row r="2491" spans="1:76" x14ac:dyDescent="0.25">
      <c r="A2491" s="1" t="s">
        <v>638</v>
      </c>
      <c r="B2491" s="1" t="s">
        <v>639</v>
      </c>
      <c r="C2491" s="1" t="s">
        <v>135</v>
      </c>
      <c r="D2491" s="1" t="s">
        <v>590</v>
      </c>
      <c r="E2491" s="1" t="s">
        <v>97</v>
      </c>
      <c r="F2491">
        <v>0</v>
      </c>
      <c r="G2491">
        <v>0</v>
      </c>
      <c r="H2491">
        <v>0</v>
      </c>
      <c r="I2491">
        <v>0</v>
      </c>
      <c r="J2491">
        <v>3</v>
      </c>
      <c r="BI2491" s="4">
        <v>3</v>
      </c>
      <c r="BJ2491" s="1">
        <f ca="1">INDEX(passing_tds,CELL("Row",AG2491)-1)*(PASSTD)</f>
        <v>0</v>
      </c>
      <c r="BK2491" s="1">
        <f ca="1">INDEX(passing_yds,CELL("Row",AH2491)-1)*(PASSYDS)</f>
        <v>0</v>
      </c>
      <c r="BL2491" s="1">
        <f ca="1">IF(INDEX(passing_yds,CELL("Row",AI2491)-1)&gt;=300,3,0)</f>
        <v>0</v>
      </c>
      <c r="BM2491" s="1">
        <f ca="1">INDEX(passing_ints,CELL("Row",AJ2491)-1)*(INT)</f>
        <v>0</v>
      </c>
      <c r="BN2491" s="1">
        <f ca="1">INDEX(rushing_yds,CELL("Row",AK2491)-1)*(RUSHYDS)</f>
        <v>0</v>
      </c>
      <c r="BO2491" s="1">
        <f ca="1">INDEX(rushing_tds,CELL("Row",AK2491)-1)*(RUSHTD)</f>
        <v>0</v>
      </c>
      <c r="BP2491" s="1">
        <f ca="1">IF(INDEX(rushing_yds,CELL("Row",AI2491)-1)&gt;=100,3,0)</f>
        <v>0</v>
      </c>
      <c r="BQ2491" s="1">
        <f ca="1">INDEX(receiving_yds,CELL("Row",AN2491)-1)*(RECYDS)</f>
        <v>0</v>
      </c>
      <c r="BR2491" s="1">
        <f ca="1">INDEX(receiving_rec,CELL("Row",AO2491)-1)*(REC)</f>
        <v>0</v>
      </c>
      <c r="BS2491" s="1">
        <f ca="1">INDEX(receiving_tds,CELL("Row",AP2491)-1)*(RECTD)</f>
        <v>0</v>
      </c>
      <c r="BT2491" s="1">
        <f ca="1">IF(INDEX(receiving_yds,CELL("Row",AI2491)-1)&gt;=100,3,0)</f>
        <v>0</v>
      </c>
      <c r="BU2491" s="1">
        <f ca="1">INDEX(puntret_tds,CELL("Row",AR2491)-1)*(PUNTKORETTD)+INDEX(kickret_tds,CELL("Row",AR2491)-1)*(PUNTKORETTD)</f>
        <v>0</v>
      </c>
      <c r="BV2491" s="1">
        <f ca="1">INDEX(fumbles_tot,CELL("Row",AS2491)-1)*(FUM)</f>
        <v>0</v>
      </c>
      <c r="BW2491" s="1">
        <f ca="1">(INDEX(passing_twoptm,CELL("Row",AT2491)-1)+INDEX(rushing_twoptm,CELL("Row",AT2491)-1)+INDEX(receiving_twoptm,CELL("Row",AT2491)-1))*(_2PTCONV)</f>
        <v>0</v>
      </c>
      <c r="BX2491" s="1">
        <f ca="1">SUM(BJ2491:BW2491)</f>
        <v>0</v>
      </c>
    </row>
    <row r="2492" spans="1:76" x14ac:dyDescent="0.25">
      <c r="A2492" s="1" t="s">
        <v>640</v>
      </c>
      <c r="B2492" s="1" t="s">
        <v>641</v>
      </c>
      <c r="C2492" s="1" t="s">
        <v>135</v>
      </c>
      <c r="D2492" s="1" t="s">
        <v>590</v>
      </c>
      <c r="E2492" s="1" t="s">
        <v>165</v>
      </c>
      <c r="F2492">
        <v>4</v>
      </c>
      <c r="G2492">
        <v>0</v>
      </c>
      <c r="H2492">
        <v>0</v>
      </c>
      <c r="I2492">
        <v>0</v>
      </c>
      <c r="J2492">
        <v>3</v>
      </c>
      <c r="BI2492" s="4">
        <v>3</v>
      </c>
      <c r="BJ2492" s="1">
        <f ca="1">INDEX(passing_tds,CELL("Row",AG2492)-1)*(PASSTD)</f>
        <v>0</v>
      </c>
      <c r="BK2492" s="1">
        <f ca="1">INDEX(passing_yds,CELL("Row",AH2492)-1)*(PASSYDS)</f>
        <v>0</v>
      </c>
      <c r="BL2492" s="1">
        <f ca="1">IF(INDEX(passing_yds,CELL("Row",AI2492)-1)&gt;=300,3,0)</f>
        <v>0</v>
      </c>
      <c r="BM2492" s="1">
        <f ca="1">INDEX(passing_ints,CELL("Row",AJ2492)-1)*(INT)</f>
        <v>0</v>
      </c>
      <c r="BN2492" s="1">
        <f ca="1">INDEX(rushing_yds,CELL("Row",AK2492)-1)*(RUSHYDS)</f>
        <v>0</v>
      </c>
      <c r="BO2492" s="1">
        <f ca="1">INDEX(rushing_tds,CELL("Row",AK2492)-1)*(RUSHTD)</f>
        <v>0</v>
      </c>
      <c r="BP2492" s="1">
        <f ca="1">IF(INDEX(rushing_yds,CELL("Row",AI2492)-1)&gt;=100,3,0)</f>
        <v>0</v>
      </c>
      <c r="BQ2492" s="1">
        <f ca="1">INDEX(receiving_yds,CELL("Row",AN2492)-1)*(RECYDS)</f>
        <v>0</v>
      </c>
      <c r="BR2492" s="1">
        <f ca="1">INDEX(receiving_rec,CELL("Row",AO2492)-1)*(REC)</f>
        <v>0</v>
      </c>
      <c r="BS2492" s="1">
        <f ca="1">INDEX(receiving_tds,CELL("Row",AP2492)-1)*(RECTD)</f>
        <v>0</v>
      </c>
      <c r="BT2492" s="1">
        <f ca="1">IF(INDEX(receiving_yds,CELL("Row",AI2492)-1)&gt;=100,3,0)</f>
        <v>0</v>
      </c>
      <c r="BU2492" s="1">
        <f ca="1">INDEX(puntret_tds,CELL("Row",AR2492)-1)*(PUNTKORETTD)+INDEX(kickret_tds,CELL("Row",AR2492)-1)*(PUNTKORETTD)</f>
        <v>0</v>
      </c>
      <c r="BV2492" s="1">
        <f ca="1">INDEX(fumbles_tot,CELL("Row",AS2492)-1)*(FUM)</f>
        <v>0</v>
      </c>
      <c r="BW2492" s="1">
        <f ca="1">(INDEX(passing_twoptm,CELL("Row",AT2492)-1)+INDEX(rushing_twoptm,CELL("Row",AT2492)-1)+INDEX(receiving_twoptm,CELL("Row",AT2492)-1))*(_2PTCONV)</f>
        <v>0</v>
      </c>
      <c r="BX2492" s="1">
        <f ca="1">SUM(BJ2492:BW2492)</f>
        <v>0</v>
      </c>
    </row>
    <row r="2493" spans="1:76" x14ac:dyDescent="0.25">
      <c r="A2493" s="1" t="s">
        <v>1195</v>
      </c>
      <c r="B2493" s="1" t="s">
        <v>1196</v>
      </c>
      <c r="C2493" s="1" t="s">
        <v>62</v>
      </c>
      <c r="D2493" s="1" t="s">
        <v>1179</v>
      </c>
      <c r="E2493" s="1" t="s">
        <v>88</v>
      </c>
      <c r="P2493">
        <v>0</v>
      </c>
      <c r="Q2493">
        <v>0</v>
      </c>
      <c r="R2493">
        <v>0</v>
      </c>
      <c r="S2493">
        <v>0</v>
      </c>
      <c r="T2493">
        <v>4</v>
      </c>
      <c r="U2493">
        <v>0</v>
      </c>
      <c r="V2493">
        <v>4</v>
      </c>
      <c r="W2493">
        <v>0</v>
      </c>
      <c r="X2493">
        <v>4</v>
      </c>
      <c r="BI2493" s="4">
        <v>3</v>
      </c>
      <c r="BJ2493" s="1">
        <f ca="1">INDEX(passing_tds,CELL("Row",AG2493)-1)*(PASSTD)</f>
        <v>0</v>
      </c>
      <c r="BK2493" s="1">
        <f ca="1">INDEX(passing_yds,CELL("Row",AH2493)-1)*(PASSYDS)</f>
        <v>0</v>
      </c>
      <c r="BL2493" s="1">
        <f ca="1">IF(INDEX(passing_yds,CELL("Row",AI2493)-1)&gt;=300,3,0)</f>
        <v>0</v>
      </c>
      <c r="BM2493" s="1">
        <f ca="1">INDEX(passing_ints,CELL("Row",AJ2493)-1)*(INT)</f>
        <v>0</v>
      </c>
      <c r="BN2493" s="1">
        <f ca="1">INDEX(rushing_yds,CELL("Row",AK2493)-1)*(RUSHYDS)</f>
        <v>0</v>
      </c>
      <c r="BO2493" s="1">
        <f ca="1">INDEX(rushing_tds,CELL("Row",AK2493)-1)*(RUSHTD)</f>
        <v>0</v>
      </c>
      <c r="BP2493" s="1">
        <f ca="1">IF(INDEX(rushing_yds,CELL("Row",AI2493)-1)&gt;=100,3,0)</f>
        <v>0</v>
      </c>
      <c r="BQ2493" s="1">
        <f ca="1">INDEX(receiving_yds,CELL("Row",AN2493)-1)*(RECYDS)</f>
        <v>0</v>
      </c>
      <c r="BR2493" s="1">
        <f ca="1">INDEX(receiving_rec,CELL("Row",AO2493)-1)*(REC)</f>
        <v>0</v>
      </c>
      <c r="BS2493" s="1">
        <f ca="1">INDEX(receiving_tds,CELL("Row",AP2493)-1)*(RECTD)</f>
        <v>0</v>
      </c>
      <c r="BT2493" s="1">
        <f ca="1">IF(INDEX(receiving_yds,CELL("Row",AI2493)-1)&gt;=100,3,0)</f>
        <v>0</v>
      </c>
      <c r="BU2493" s="1">
        <f ca="1">INDEX(puntret_tds,CELL("Row",AR2493)-1)*(PUNTKORETTD)+INDEX(kickret_tds,CELL("Row",AR2493)-1)*(PUNTKORETTD)</f>
        <v>0</v>
      </c>
      <c r="BV2493" s="1">
        <f ca="1">INDEX(fumbles_tot,CELL("Row",AS2493)-1)*(FUM)</f>
        <v>0</v>
      </c>
      <c r="BW2493" s="1">
        <f ca="1">(INDEX(passing_twoptm,CELL("Row",AT2493)-1)+INDEX(rushing_twoptm,CELL("Row",AT2493)-1)+INDEX(receiving_twoptm,CELL("Row",AT2493)-1))*(_2PTCONV)</f>
        <v>0</v>
      </c>
      <c r="BX2493" s="1">
        <f ca="1">SUM(BJ2493:BW2493)</f>
        <v>0</v>
      </c>
    </row>
    <row r="2494" spans="1:76" x14ac:dyDescent="0.25">
      <c r="A2494" s="1" t="s">
        <v>424</v>
      </c>
      <c r="B2494" s="1" t="s">
        <v>1197</v>
      </c>
      <c r="C2494" s="1" t="s">
        <v>62</v>
      </c>
      <c r="D2494" s="1" t="s">
        <v>1179</v>
      </c>
      <c r="E2494" s="1" t="s">
        <v>91</v>
      </c>
      <c r="AK2494">
        <v>40</v>
      </c>
      <c r="AL2494">
        <v>3</v>
      </c>
      <c r="AM2494">
        <v>45</v>
      </c>
      <c r="AN2494">
        <v>4</v>
      </c>
      <c r="AO2494">
        <v>159</v>
      </c>
      <c r="BI2494" s="4">
        <v>3</v>
      </c>
      <c r="BJ2494" s="1">
        <f ca="1">INDEX(passing_tds,CELL("Row",AG2494)-1)*(PASSTD)</f>
        <v>0</v>
      </c>
      <c r="BK2494" s="1">
        <f ca="1">INDEX(passing_yds,CELL("Row",AH2494)-1)*(PASSYDS)</f>
        <v>0</v>
      </c>
      <c r="BL2494" s="1">
        <f ca="1">IF(INDEX(passing_yds,CELL("Row",AI2494)-1)&gt;=300,3,0)</f>
        <v>0</v>
      </c>
      <c r="BM2494" s="1">
        <f ca="1">INDEX(passing_ints,CELL("Row",AJ2494)-1)*(INT)</f>
        <v>0</v>
      </c>
      <c r="BN2494" s="1">
        <f ca="1">INDEX(rushing_yds,CELL("Row",AK2494)-1)*(RUSHYDS)</f>
        <v>0</v>
      </c>
      <c r="BO2494" s="1">
        <f ca="1">INDEX(rushing_tds,CELL("Row",AK2494)-1)*(RUSHTD)</f>
        <v>0</v>
      </c>
      <c r="BP2494" s="1">
        <f ca="1">IF(INDEX(rushing_yds,CELL("Row",AI2494)-1)&gt;=100,3,0)</f>
        <v>0</v>
      </c>
      <c r="BQ2494" s="1">
        <f ca="1">INDEX(receiving_yds,CELL("Row",AN2494)-1)*(RECYDS)</f>
        <v>0</v>
      </c>
      <c r="BR2494" s="1">
        <f ca="1">INDEX(receiving_rec,CELL("Row",AO2494)-1)*(REC)</f>
        <v>0</v>
      </c>
      <c r="BS2494" s="1">
        <f ca="1">INDEX(receiving_tds,CELL("Row",AP2494)-1)*(RECTD)</f>
        <v>0</v>
      </c>
      <c r="BT2494" s="1">
        <f ca="1">IF(INDEX(receiving_yds,CELL("Row",AI2494)-1)&gt;=100,3,0)</f>
        <v>0</v>
      </c>
      <c r="BU2494" s="1">
        <f ca="1">INDEX(puntret_tds,CELL("Row",AR2494)-1)*(PUNTKORETTD)+INDEX(kickret_tds,CELL("Row",AR2494)-1)*(PUNTKORETTD)</f>
        <v>0</v>
      </c>
      <c r="BV2494" s="1">
        <f ca="1">INDEX(fumbles_tot,CELL("Row",AS2494)-1)*(FUM)</f>
        <v>0</v>
      </c>
      <c r="BW2494" s="1">
        <f ca="1">(INDEX(passing_twoptm,CELL("Row",AT2494)-1)+INDEX(rushing_twoptm,CELL("Row",AT2494)-1)+INDEX(receiving_twoptm,CELL("Row",AT2494)-1))*(_2PTCONV)</f>
        <v>0</v>
      </c>
      <c r="BX2494" s="1">
        <f ca="1">SUM(BJ2494:BW2494)</f>
        <v>0</v>
      </c>
    </row>
    <row r="2495" spans="1:76" x14ac:dyDescent="0.25">
      <c r="A2495" s="1" t="s">
        <v>2086</v>
      </c>
      <c r="B2495" s="1" t="s">
        <v>2087</v>
      </c>
      <c r="C2495" s="1" t="s">
        <v>62</v>
      </c>
      <c r="D2495" s="1" t="s">
        <v>1179</v>
      </c>
      <c r="E2495" s="1" t="s">
        <v>176</v>
      </c>
      <c r="F2495">
        <v>1</v>
      </c>
      <c r="G2495">
        <v>0</v>
      </c>
      <c r="H2495">
        <v>0</v>
      </c>
      <c r="I2495">
        <v>0</v>
      </c>
      <c r="J2495">
        <v>0</v>
      </c>
      <c r="BI2495" s="4">
        <v>3</v>
      </c>
      <c r="BJ2495" s="1">
        <f ca="1">INDEX(passing_tds,CELL("Row",AG2495)-1)*(PASSTD)</f>
        <v>0</v>
      </c>
      <c r="BK2495" s="1">
        <f ca="1">INDEX(passing_yds,CELL("Row",AH2495)-1)*(PASSYDS)</f>
        <v>0</v>
      </c>
      <c r="BL2495" s="1">
        <f ca="1">IF(INDEX(passing_yds,CELL("Row",AI2495)-1)&gt;=300,3,0)</f>
        <v>0</v>
      </c>
      <c r="BM2495" s="1">
        <f ca="1">INDEX(passing_ints,CELL("Row",AJ2495)-1)*(INT)</f>
        <v>0</v>
      </c>
      <c r="BN2495" s="1">
        <f ca="1">INDEX(rushing_yds,CELL("Row",AK2495)-1)*(RUSHYDS)</f>
        <v>0</v>
      </c>
      <c r="BO2495" s="1">
        <f ca="1">INDEX(rushing_tds,CELL("Row",AK2495)-1)*(RUSHTD)</f>
        <v>0</v>
      </c>
      <c r="BP2495" s="1">
        <f ca="1">IF(INDEX(rushing_yds,CELL("Row",AI2495)-1)&gt;=100,3,0)</f>
        <v>0</v>
      </c>
      <c r="BQ2495" s="1">
        <f ca="1">INDEX(receiving_yds,CELL("Row",AN2495)-1)*(RECYDS)</f>
        <v>0</v>
      </c>
      <c r="BR2495" s="1">
        <f ca="1">INDEX(receiving_rec,CELL("Row",AO2495)-1)*(REC)</f>
        <v>0</v>
      </c>
      <c r="BS2495" s="1">
        <f ca="1">INDEX(receiving_tds,CELL("Row",AP2495)-1)*(RECTD)</f>
        <v>0</v>
      </c>
      <c r="BT2495" s="1">
        <f ca="1">IF(INDEX(receiving_yds,CELL("Row",AI2495)-1)&gt;=100,3,0)</f>
        <v>0</v>
      </c>
      <c r="BU2495" s="1">
        <f ca="1">INDEX(puntret_tds,CELL("Row",AR2495)-1)*(PUNTKORETTD)+INDEX(kickret_tds,CELL("Row",AR2495)-1)*(PUNTKORETTD)</f>
        <v>0</v>
      </c>
      <c r="BV2495" s="1">
        <f ca="1">INDEX(fumbles_tot,CELL("Row",AS2495)-1)*(FUM)</f>
        <v>0</v>
      </c>
      <c r="BW2495" s="1">
        <f ca="1">(INDEX(passing_twoptm,CELL("Row",AT2495)-1)+INDEX(rushing_twoptm,CELL("Row",AT2495)-1)+INDEX(receiving_twoptm,CELL("Row",AT2495)-1))*(_2PTCONV)</f>
        <v>0</v>
      </c>
      <c r="BX2495" s="1">
        <f ca="1">SUM(BJ2495:BW2495)</f>
        <v>0</v>
      </c>
    </row>
    <row r="2496" spans="1:76" x14ac:dyDescent="0.25">
      <c r="A2496" s="1" t="s">
        <v>1200</v>
      </c>
      <c r="B2496" s="1" t="s">
        <v>1201</v>
      </c>
      <c r="C2496" s="1" t="s">
        <v>62</v>
      </c>
      <c r="D2496" s="1" t="s">
        <v>1179</v>
      </c>
      <c r="E2496" s="1" t="s">
        <v>290</v>
      </c>
      <c r="F2496">
        <v>2</v>
      </c>
      <c r="G2496">
        <v>0</v>
      </c>
      <c r="H2496">
        <v>0</v>
      </c>
      <c r="I2496">
        <v>0</v>
      </c>
      <c r="J2496">
        <v>5</v>
      </c>
      <c r="BI2496" s="4">
        <v>3</v>
      </c>
      <c r="BJ2496" s="1">
        <f ca="1">INDEX(passing_tds,CELL("Row",AG2496)-1)*(PASSTD)</f>
        <v>0</v>
      </c>
      <c r="BK2496" s="1">
        <f ca="1">INDEX(passing_yds,CELL("Row",AH2496)-1)*(PASSYDS)</f>
        <v>0</v>
      </c>
      <c r="BL2496" s="1">
        <f ca="1">IF(INDEX(passing_yds,CELL("Row",AI2496)-1)&gt;=300,3,0)</f>
        <v>0</v>
      </c>
      <c r="BM2496" s="1">
        <f ca="1">INDEX(passing_ints,CELL("Row",AJ2496)-1)*(INT)</f>
        <v>0</v>
      </c>
      <c r="BN2496" s="1">
        <f ca="1">INDEX(rushing_yds,CELL("Row",AK2496)-1)*(RUSHYDS)</f>
        <v>0</v>
      </c>
      <c r="BO2496" s="1">
        <f ca="1">INDEX(rushing_tds,CELL("Row",AK2496)-1)*(RUSHTD)</f>
        <v>0</v>
      </c>
      <c r="BP2496" s="1">
        <f ca="1">IF(INDEX(rushing_yds,CELL("Row",AI2496)-1)&gt;=100,3,0)</f>
        <v>0</v>
      </c>
      <c r="BQ2496" s="1">
        <f ca="1">INDEX(receiving_yds,CELL("Row",AN2496)-1)*(RECYDS)</f>
        <v>0</v>
      </c>
      <c r="BR2496" s="1">
        <f ca="1">INDEX(receiving_rec,CELL("Row",AO2496)-1)*(REC)</f>
        <v>0</v>
      </c>
      <c r="BS2496" s="1">
        <f ca="1">INDEX(receiving_tds,CELL("Row",AP2496)-1)*(RECTD)</f>
        <v>0</v>
      </c>
      <c r="BT2496" s="1">
        <f ca="1">IF(INDEX(receiving_yds,CELL("Row",AI2496)-1)&gt;=100,3,0)</f>
        <v>0</v>
      </c>
      <c r="BU2496" s="1">
        <f ca="1">INDEX(puntret_tds,CELL("Row",AR2496)-1)*(PUNTKORETTD)+INDEX(kickret_tds,CELL("Row",AR2496)-1)*(PUNTKORETTD)</f>
        <v>0</v>
      </c>
      <c r="BV2496" s="1">
        <f ca="1">INDEX(fumbles_tot,CELL("Row",AS2496)-1)*(FUM)</f>
        <v>0</v>
      </c>
      <c r="BW2496" s="1">
        <f ca="1">(INDEX(passing_twoptm,CELL("Row",AT2496)-1)+INDEX(rushing_twoptm,CELL("Row",AT2496)-1)+INDEX(receiving_twoptm,CELL("Row",AT2496)-1))*(_2PTCONV)</f>
        <v>0</v>
      </c>
      <c r="BX2496" s="1">
        <f ca="1">SUM(BJ2496:BW2496)</f>
        <v>0</v>
      </c>
    </row>
    <row r="2497" spans="1:76" x14ac:dyDescent="0.25">
      <c r="A2497" s="1" t="s">
        <v>1208</v>
      </c>
      <c r="B2497" s="1" t="s">
        <v>1209</v>
      </c>
      <c r="C2497" s="1" t="s">
        <v>62</v>
      </c>
      <c r="D2497" s="1" t="s">
        <v>1179</v>
      </c>
      <c r="E2497" s="1" t="s">
        <v>165</v>
      </c>
      <c r="F2497">
        <v>2</v>
      </c>
      <c r="G2497">
        <v>0</v>
      </c>
      <c r="H2497">
        <v>0</v>
      </c>
      <c r="I2497">
        <v>0</v>
      </c>
      <c r="J2497">
        <v>4</v>
      </c>
      <c r="BI2497" s="4">
        <v>3</v>
      </c>
      <c r="BJ2497" s="1">
        <f ca="1">INDEX(passing_tds,CELL("Row",AG2497)-1)*(PASSTD)</f>
        <v>0</v>
      </c>
      <c r="BK2497" s="1">
        <f ca="1">INDEX(passing_yds,CELL("Row",AH2497)-1)*(PASSYDS)</f>
        <v>0</v>
      </c>
      <c r="BL2497" s="1">
        <f ca="1">IF(INDEX(passing_yds,CELL("Row",AI2497)-1)&gt;=300,3,0)</f>
        <v>0</v>
      </c>
      <c r="BM2497" s="1">
        <f ca="1">INDEX(passing_ints,CELL("Row",AJ2497)-1)*(INT)</f>
        <v>0</v>
      </c>
      <c r="BN2497" s="1">
        <f ca="1">INDEX(rushing_yds,CELL("Row",AK2497)-1)*(RUSHYDS)</f>
        <v>0</v>
      </c>
      <c r="BO2497" s="1">
        <f ca="1">INDEX(rushing_tds,CELL("Row",AK2497)-1)*(RUSHTD)</f>
        <v>0</v>
      </c>
      <c r="BP2497" s="1">
        <f ca="1">IF(INDEX(rushing_yds,CELL("Row",AI2497)-1)&gt;=100,3,0)</f>
        <v>0</v>
      </c>
      <c r="BQ2497" s="1">
        <f ca="1">INDEX(receiving_yds,CELL("Row",AN2497)-1)*(RECYDS)</f>
        <v>0</v>
      </c>
      <c r="BR2497" s="1">
        <f ca="1">INDEX(receiving_rec,CELL("Row",AO2497)-1)*(REC)</f>
        <v>0</v>
      </c>
      <c r="BS2497" s="1">
        <f ca="1">INDEX(receiving_tds,CELL("Row",AP2497)-1)*(RECTD)</f>
        <v>0</v>
      </c>
      <c r="BT2497" s="1">
        <f ca="1">IF(INDEX(receiving_yds,CELL("Row",AI2497)-1)&gt;=100,3,0)</f>
        <v>0</v>
      </c>
      <c r="BU2497" s="1">
        <f ca="1">INDEX(puntret_tds,CELL("Row",AR2497)-1)*(PUNTKORETTD)+INDEX(kickret_tds,CELL("Row",AR2497)-1)*(PUNTKORETTD)</f>
        <v>0</v>
      </c>
      <c r="BV2497" s="1">
        <f ca="1">INDEX(fumbles_tot,CELL("Row",AS2497)-1)*(FUM)</f>
        <v>0</v>
      </c>
      <c r="BW2497" s="1">
        <f ca="1">(INDEX(passing_twoptm,CELL("Row",AT2497)-1)+INDEX(rushing_twoptm,CELL("Row",AT2497)-1)+INDEX(receiving_twoptm,CELL("Row",AT2497)-1))*(_2PTCONV)</f>
        <v>0</v>
      </c>
      <c r="BX2497" s="1">
        <f ca="1">SUM(BJ2497:BW2497)</f>
        <v>0</v>
      </c>
    </row>
    <row r="2498" spans="1:76" x14ac:dyDescent="0.25">
      <c r="A2498" s="1" t="s">
        <v>1204</v>
      </c>
      <c r="B2498" s="1" t="s">
        <v>1205</v>
      </c>
      <c r="C2498" s="1" t="s">
        <v>62</v>
      </c>
      <c r="D2498" s="1" t="s">
        <v>1179</v>
      </c>
      <c r="E2498" s="1" t="s">
        <v>100</v>
      </c>
      <c r="F2498">
        <v>0</v>
      </c>
      <c r="G2498">
        <v>0</v>
      </c>
      <c r="H2498">
        <v>0</v>
      </c>
      <c r="I2498">
        <v>0</v>
      </c>
      <c r="J2498">
        <v>5</v>
      </c>
      <c r="BI2498" s="4">
        <v>3</v>
      </c>
      <c r="BJ2498" s="1">
        <f ca="1">INDEX(passing_tds,CELL("Row",AG2498)-1)*(PASSTD)</f>
        <v>0</v>
      </c>
      <c r="BK2498" s="1">
        <f ca="1">INDEX(passing_yds,CELL("Row",AH2498)-1)*(PASSYDS)</f>
        <v>0</v>
      </c>
      <c r="BL2498" s="1">
        <f ca="1">IF(INDEX(passing_yds,CELL("Row",AI2498)-1)&gt;=300,3,0)</f>
        <v>0</v>
      </c>
      <c r="BM2498" s="1">
        <f ca="1">INDEX(passing_ints,CELL("Row",AJ2498)-1)*(INT)</f>
        <v>0</v>
      </c>
      <c r="BN2498" s="1">
        <f ca="1">INDEX(rushing_yds,CELL("Row",AK2498)-1)*(RUSHYDS)</f>
        <v>0</v>
      </c>
      <c r="BO2498" s="1">
        <f ca="1">INDEX(rushing_tds,CELL("Row",AK2498)-1)*(RUSHTD)</f>
        <v>0</v>
      </c>
      <c r="BP2498" s="1">
        <f ca="1">IF(INDEX(rushing_yds,CELL("Row",AI2498)-1)&gt;=100,3,0)</f>
        <v>0</v>
      </c>
      <c r="BQ2498" s="1">
        <f ca="1">INDEX(receiving_yds,CELL("Row",AN2498)-1)*(RECYDS)</f>
        <v>0</v>
      </c>
      <c r="BR2498" s="1">
        <f ca="1">INDEX(receiving_rec,CELL("Row",AO2498)-1)*(REC)</f>
        <v>0</v>
      </c>
      <c r="BS2498" s="1">
        <f ca="1">INDEX(receiving_tds,CELL("Row",AP2498)-1)*(RECTD)</f>
        <v>0</v>
      </c>
      <c r="BT2498" s="1">
        <f ca="1">IF(INDEX(receiving_yds,CELL("Row",AI2498)-1)&gt;=100,3,0)</f>
        <v>0</v>
      </c>
      <c r="BU2498" s="1">
        <f ca="1">INDEX(puntret_tds,CELL("Row",AR2498)-1)*(PUNTKORETTD)+INDEX(kickret_tds,CELL("Row",AR2498)-1)*(PUNTKORETTD)</f>
        <v>0</v>
      </c>
      <c r="BV2498" s="1">
        <f ca="1">INDEX(fumbles_tot,CELL("Row",AS2498)-1)*(FUM)</f>
        <v>0</v>
      </c>
      <c r="BW2498" s="1">
        <f ca="1">(INDEX(passing_twoptm,CELL("Row",AT2498)-1)+INDEX(rushing_twoptm,CELL("Row",AT2498)-1)+INDEX(receiving_twoptm,CELL("Row",AT2498)-1))*(_2PTCONV)</f>
        <v>0</v>
      </c>
      <c r="BX2498" s="1">
        <f ca="1">SUM(BJ2498:BW2498)</f>
        <v>0</v>
      </c>
    </row>
    <row r="2499" spans="1:76" x14ac:dyDescent="0.25">
      <c r="A2499" s="1" t="s">
        <v>1214</v>
      </c>
      <c r="B2499" s="1" t="s">
        <v>1215</v>
      </c>
      <c r="C2499" s="1" t="s">
        <v>62</v>
      </c>
      <c r="D2499" s="1" t="s">
        <v>1179</v>
      </c>
      <c r="E2499" s="1" t="s">
        <v>94</v>
      </c>
      <c r="F2499">
        <v>1</v>
      </c>
      <c r="G2499">
        <v>0</v>
      </c>
      <c r="H2499">
        <v>0</v>
      </c>
      <c r="I2499">
        <v>0</v>
      </c>
      <c r="J2499">
        <v>1</v>
      </c>
      <c r="BI2499" s="4">
        <v>3</v>
      </c>
      <c r="BJ2499" s="1">
        <f ca="1">INDEX(passing_tds,CELL("Row",AG2499)-1)*(PASSTD)</f>
        <v>0</v>
      </c>
      <c r="BK2499" s="1">
        <f ca="1">INDEX(passing_yds,CELL("Row",AH2499)-1)*(PASSYDS)</f>
        <v>0</v>
      </c>
      <c r="BL2499" s="1">
        <f ca="1">IF(INDEX(passing_yds,CELL("Row",AI2499)-1)&gt;=300,3,0)</f>
        <v>0</v>
      </c>
      <c r="BM2499" s="1">
        <f ca="1">INDEX(passing_ints,CELL("Row",AJ2499)-1)*(INT)</f>
        <v>0</v>
      </c>
      <c r="BN2499" s="1">
        <f ca="1">INDEX(rushing_yds,CELL("Row",AK2499)-1)*(RUSHYDS)</f>
        <v>0</v>
      </c>
      <c r="BO2499" s="1">
        <f ca="1">INDEX(rushing_tds,CELL("Row",AK2499)-1)*(RUSHTD)</f>
        <v>0</v>
      </c>
      <c r="BP2499" s="1">
        <f ca="1">IF(INDEX(rushing_yds,CELL("Row",AI2499)-1)&gt;=100,3,0)</f>
        <v>0</v>
      </c>
      <c r="BQ2499" s="1">
        <f ca="1">INDEX(receiving_yds,CELL("Row",AN2499)-1)*(RECYDS)</f>
        <v>0</v>
      </c>
      <c r="BR2499" s="1">
        <f ca="1">INDEX(receiving_rec,CELL("Row",AO2499)-1)*(REC)</f>
        <v>0</v>
      </c>
      <c r="BS2499" s="1">
        <f ca="1">INDEX(receiving_tds,CELL("Row",AP2499)-1)*(RECTD)</f>
        <v>0</v>
      </c>
      <c r="BT2499" s="1">
        <f ca="1">IF(INDEX(receiving_yds,CELL("Row",AI2499)-1)&gt;=100,3,0)</f>
        <v>0</v>
      </c>
      <c r="BU2499" s="1">
        <f ca="1">INDEX(puntret_tds,CELL("Row",AR2499)-1)*(PUNTKORETTD)+INDEX(kickret_tds,CELL("Row",AR2499)-1)*(PUNTKORETTD)</f>
        <v>0</v>
      </c>
      <c r="BV2499" s="1">
        <f ca="1">INDEX(fumbles_tot,CELL("Row",AS2499)-1)*(FUM)</f>
        <v>0</v>
      </c>
      <c r="BW2499" s="1">
        <f ca="1">(INDEX(passing_twoptm,CELL("Row",AT2499)-1)+INDEX(rushing_twoptm,CELL("Row",AT2499)-1)+INDEX(receiving_twoptm,CELL("Row",AT2499)-1))*(_2PTCONV)</f>
        <v>0</v>
      </c>
      <c r="BX2499" s="1">
        <f ca="1">SUM(BJ2499:BW2499)</f>
        <v>0</v>
      </c>
    </row>
    <row r="2500" spans="1:76" x14ac:dyDescent="0.25">
      <c r="A2500" s="1" t="s">
        <v>1206</v>
      </c>
      <c r="B2500" s="1" t="s">
        <v>1207</v>
      </c>
      <c r="C2500" s="1" t="s">
        <v>62</v>
      </c>
      <c r="D2500" s="1" t="s">
        <v>1179</v>
      </c>
      <c r="E2500" s="1" t="s">
        <v>100</v>
      </c>
      <c r="F2500">
        <v>2</v>
      </c>
      <c r="G2500">
        <v>0</v>
      </c>
      <c r="H2500">
        <v>0</v>
      </c>
      <c r="I2500">
        <v>0</v>
      </c>
      <c r="J2500">
        <v>6</v>
      </c>
      <c r="BI2500" s="4">
        <v>3</v>
      </c>
      <c r="BJ2500" s="1">
        <f ca="1">INDEX(passing_tds,CELL("Row",AG2500)-1)*(PASSTD)</f>
        <v>0</v>
      </c>
      <c r="BK2500" s="1">
        <f ca="1">INDEX(passing_yds,CELL("Row",AH2500)-1)*(PASSYDS)</f>
        <v>0</v>
      </c>
      <c r="BL2500" s="1">
        <f ca="1">IF(INDEX(passing_yds,CELL("Row",AI2500)-1)&gt;=300,3,0)</f>
        <v>0</v>
      </c>
      <c r="BM2500" s="1">
        <f ca="1">INDEX(passing_ints,CELL("Row",AJ2500)-1)*(INT)</f>
        <v>0</v>
      </c>
      <c r="BN2500" s="1">
        <f ca="1">INDEX(rushing_yds,CELL("Row",AK2500)-1)*(RUSHYDS)</f>
        <v>0</v>
      </c>
      <c r="BO2500" s="1">
        <f ca="1">INDEX(rushing_tds,CELL("Row",AK2500)-1)*(RUSHTD)</f>
        <v>0</v>
      </c>
      <c r="BP2500" s="1">
        <f ca="1">IF(INDEX(rushing_yds,CELL("Row",AI2500)-1)&gt;=100,3,0)</f>
        <v>0</v>
      </c>
      <c r="BQ2500" s="1">
        <f ca="1">INDEX(receiving_yds,CELL("Row",AN2500)-1)*(RECYDS)</f>
        <v>0</v>
      </c>
      <c r="BR2500" s="1">
        <f ca="1">INDEX(receiving_rec,CELL("Row",AO2500)-1)*(REC)</f>
        <v>0</v>
      </c>
      <c r="BS2500" s="1">
        <f ca="1">INDEX(receiving_tds,CELL("Row",AP2500)-1)*(RECTD)</f>
        <v>0</v>
      </c>
      <c r="BT2500" s="1">
        <f ca="1">IF(INDEX(receiving_yds,CELL("Row",AI2500)-1)&gt;=100,3,0)</f>
        <v>0</v>
      </c>
      <c r="BU2500" s="1">
        <f ca="1">INDEX(puntret_tds,CELL("Row",AR2500)-1)*(PUNTKORETTD)+INDEX(kickret_tds,CELL("Row",AR2500)-1)*(PUNTKORETTD)</f>
        <v>0</v>
      </c>
      <c r="BV2500" s="1">
        <f ca="1">INDEX(fumbles_tot,CELL("Row",AS2500)-1)*(FUM)</f>
        <v>0</v>
      </c>
      <c r="BW2500" s="1">
        <f ca="1">(INDEX(passing_twoptm,CELL("Row",AT2500)-1)+INDEX(rushing_twoptm,CELL("Row",AT2500)-1)+INDEX(receiving_twoptm,CELL("Row",AT2500)-1))*(_2PTCONV)</f>
        <v>0</v>
      </c>
      <c r="BX2500" s="1">
        <f ca="1">SUM(BJ2500:BW2500)</f>
        <v>0</v>
      </c>
    </row>
    <row r="2501" spans="1:76" x14ac:dyDescent="0.25">
      <c r="A2501" s="1" t="s">
        <v>2092</v>
      </c>
      <c r="B2501" s="1" t="s">
        <v>2093</v>
      </c>
      <c r="C2501" s="1" t="s">
        <v>62</v>
      </c>
      <c r="D2501" s="1" t="s">
        <v>1179</v>
      </c>
      <c r="E2501" s="1" t="s">
        <v>97</v>
      </c>
      <c r="F2501">
        <v>0</v>
      </c>
      <c r="G2501">
        <v>0</v>
      </c>
      <c r="H2501">
        <v>0</v>
      </c>
      <c r="I2501">
        <v>0</v>
      </c>
      <c r="J2501">
        <v>1</v>
      </c>
      <c r="BI2501" s="4">
        <v>3</v>
      </c>
      <c r="BJ2501" s="1">
        <f ca="1">INDEX(passing_tds,CELL("Row",AG2501)-1)*(PASSTD)</f>
        <v>0</v>
      </c>
      <c r="BK2501" s="1">
        <f ca="1">INDEX(passing_yds,CELL("Row",AH2501)-1)*(PASSYDS)</f>
        <v>0</v>
      </c>
      <c r="BL2501" s="1">
        <f ca="1">IF(INDEX(passing_yds,CELL("Row",AI2501)-1)&gt;=300,3,0)</f>
        <v>0</v>
      </c>
      <c r="BM2501" s="1">
        <f ca="1">INDEX(passing_ints,CELL("Row",AJ2501)-1)*(INT)</f>
        <v>0</v>
      </c>
      <c r="BN2501" s="1">
        <f ca="1">INDEX(rushing_yds,CELL("Row",AK2501)-1)*(RUSHYDS)</f>
        <v>0</v>
      </c>
      <c r="BO2501" s="1">
        <f ca="1">INDEX(rushing_tds,CELL("Row",AK2501)-1)*(RUSHTD)</f>
        <v>0</v>
      </c>
      <c r="BP2501" s="1">
        <f ca="1">IF(INDEX(rushing_yds,CELL("Row",AI2501)-1)&gt;=100,3,0)</f>
        <v>0</v>
      </c>
      <c r="BQ2501" s="1">
        <f ca="1">INDEX(receiving_yds,CELL("Row",AN2501)-1)*(RECYDS)</f>
        <v>0</v>
      </c>
      <c r="BR2501" s="1">
        <f ca="1">INDEX(receiving_rec,CELL("Row",AO2501)-1)*(REC)</f>
        <v>0</v>
      </c>
      <c r="BS2501" s="1">
        <f ca="1">INDEX(receiving_tds,CELL("Row",AP2501)-1)*(RECTD)</f>
        <v>0</v>
      </c>
      <c r="BT2501" s="1">
        <f ca="1">IF(INDEX(receiving_yds,CELL("Row",AI2501)-1)&gt;=100,3,0)</f>
        <v>0</v>
      </c>
      <c r="BU2501" s="1">
        <f ca="1">INDEX(puntret_tds,CELL("Row",AR2501)-1)*(PUNTKORETTD)+INDEX(kickret_tds,CELL("Row",AR2501)-1)*(PUNTKORETTD)</f>
        <v>0</v>
      </c>
      <c r="BV2501" s="1">
        <f ca="1">INDEX(fumbles_tot,CELL("Row",AS2501)-1)*(FUM)</f>
        <v>0</v>
      </c>
      <c r="BW2501" s="1">
        <f ca="1">(INDEX(passing_twoptm,CELL("Row",AT2501)-1)+INDEX(rushing_twoptm,CELL("Row",AT2501)-1)+INDEX(receiving_twoptm,CELL("Row",AT2501)-1))*(_2PTCONV)</f>
        <v>0</v>
      </c>
      <c r="BX2501" s="1">
        <f ca="1">SUM(BJ2501:BW2501)</f>
        <v>0</v>
      </c>
    </row>
    <row r="2502" spans="1:76" x14ac:dyDescent="0.25">
      <c r="A2502" s="1" t="s">
        <v>1212</v>
      </c>
      <c r="B2502" s="1" t="s">
        <v>1213</v>
      </c>
      <c r="C2502" s="1" t="s">
        <v>62</v>
      </c>
      <c r="D2502" s="1" t="s">
        <v>1179</v>
      </c>
      <c r="E2502" s="1" t="s">
        <v>112</v>
      </c>
      <c r="F2502">
        <v>0</v>
      </c>
      <c r="G2502">
        <v>0</v>
      </c>
      <c r="H2502">
        <v>0</v>
      </c>
      <c r="I2502">
        <v>0</v>
      </c>
      <c r="J2502">
        <v>5</v>
      </c>
      <c r="BI2502" s="4">
        <v>3</v>
      </c>
      <c r="BJ2502" s="1">
        <f ca="1">INDEX(passing_tds,CELL("Row",AG2502)-1)*(PASSTD)</f>
        <v>0</v>
      </c>
      <c r="BK2502" s="1">
        <f ca="1">INDEX(passing_yds,CELL("Row",AH2502)-1)*(PASSYDS)</f>
        <v>0</v>
      </c>
      <c r="BL2502" s="1">
        <f ca="1">IF(INDEX(passing_yds,CELL("Row",AI2502)-1)&gt;=300,3,0)</f>
        <v>0</v>
      </c>
      <c r="BM2502" s="1">
        <f ca="1">INDEX(passing_ints,CELL("Row",AJ2502)-1)*(INT)</f>
        <v>0</v>
      </c>
      <c r="BN2502" s="1">
        <f ca="1">INDEX(rushing_yds,CELL("Row",AK2502)-1)*(RUSHYDS)</f>
        <v>0</v>
      </c>
      <c r="BO2502" s="1">
        <f ca="1">INDEX(rushing_tds,CELL("Row",AK2502)-1)*(RUSHTD)</f>
        <v>0</v>
      </c>
      <c r="BP2502" s="1">
        <f ca="1">IF(INDEX(rushing_yds,CELL("Row",AI2502)-1)&gt;=100,3,0)</f>
        <v>0</v>
      </c>
      <c r="BQ2502" s="1">
        <f ca="1">INDEX(receiving_yds,CELL("Row",AN2502)-1)*(RECYDS)</f>
        <v>0</v>
      </c>
      <c r="BR2502" s="1">
        <f ca="1">INDEX(receiving_rec,CELL("Row",AO2502)-1)*(REC)</f>
        <v>0</v>
      </c>
      <c r="BS2502" s="1">
        <f ca="1">INDEX(receiving_tds,CELL("Row",AP2502)-1)*(RECTD)</f>
        <v>0</v>
      </c>
      <c r="BT2502" s="1">
        <f ca="1">IF(INDEX(receiving_yds,CELL("Row",AI2502)-1)&gt;=100,3,0)</f>
        <v>0</v>
      </c>
      <c r="BU2502" s="1">
        <f ca="1">INDEX(puntret_tds,CELL("Row",AR2502)-1)*(PUNTKORETTD)+INDEX(kickret_tds,CELL("Row",AR2502)-1)*(PUNTKORETTD)</f>
        <v>0</v>
      </c>
      <c r="BV2502" s="1">
        <f ca="1">INDEX(fumbles_tot,CELL("Row",AS2502)-1)*(FUM)</f>
        <v>0</v>
      </c>
      <c r="BW2502" s="1">
        <f ca="1">(INDEX(passing_twoptm,CELL("Row",AT2502)-1)+INDEX(rushing_twoptm,CELL("Row",AT2502)-1)+INDEX(receiving_twoptm,CELL("Row",AT2502)-1))*(_2PTCONV)</f>
        <v>0</v>
      </c>
      <c r="BX2502" s="1">
        <f ca="1">SUM(BJ2502:BW2502)</f>
        <v>0</v>
      </c>
    </row>
    <row r="2503" spans="1:76" x14ac:dyDescent="0.25">
      <c r="A2503" s="1" t="s">
        <v>1210</v>
      </c>
      <c r="B2503" s="1" t="s">
        <v>1211</v>
      </c>
      <c r="C2503" s="1" t="s">
        <v>62</v>
      </c>
      <c r="D2503" s="1" t="s">
        <v>1179</v>
      </c>
      <c r="E2503" s="1" t="s">
        <v>105</v>
      </c>
      <c r="F2503">
        <v>2</v>
      </c>
      <c r="G2503">
        <v>0</v>
      </c>
      <c r="H2503">
        <v>0</v>
      </c>
      <c r="I2503">
        <v>0</v>
      </c>
      <c r="J2503">
        <v>2</v>
      </c>
      <c r="BI2503" s="4">
        <v>3</v>
      </c>
      <c r="BJ2503" s="1">
        <f ca="1">INDEX(passing_tds,CELL("Row",AG2503)-1)*(PASSTD)</f>
        <v>0</v>
      </c>
      <c r="BK2503" s="1">
        <f ca="1">INDEX(passing_yds,CELL("Row",AH2503)-1)*(PASSYDS)</f>
        <v>0</v>
      </c>
      <c r="BL2503" s="1">
        <f ca="1">IF(INDEX(passing_yds,CELL("Row",AI2503)-1)&gt;=300,3,0)</f>
        <v>0</v>
      </c>
      <c r="BM2503" s="1">
        <f ca="1">INDEX(passing_ints,CELL("Row",AJ2503)-1)*(INT)</f>
        <v>0</v>
      </c>
      <c r="BN2503" s="1">
        <f ca="1">INDEX(rushing_yds,CELL("Row",AK2503)-1)*(RUSHYDS)</f>
        <v>0</v>
      </c>
      <c r="BO2503" s="1">
        <f ca="1">INDEX(rushing_tds,CELL("Row",AK2503)-1)*(RUSHTD)</f>
        <v>0</v>
      </c>
      <c r="BP2503" s="1">
        <f ca="1">IF(INDEX(rushing_yds,CELL("Row",AI2503)-1)&gt;=100,3,0)</f>
        <v>0</v>
      </c>
      <c r="BQ2503" s="1">
        <f ca="1">INDEX(receiving_yds,CELL("Row",AN2503)-1)*(RECYDS)</f>
        <v>0</v>
      </c>
      <c r="BR2503" s="1">
        <f ca="1">INDEX(receiving_rec,CELL("Row",AO2503)-1)*(REC)</f>
        <v>0</v>
      </c>
      <c r="BS2503" s="1">
        <f ca="1">INDEX(receiving_tds,CELL("Row",AP2503)-1)*(RECTD)</f>
        <v>0</v>
      </c>
      <c r="BT2503" s="1">
        <f ca="1">IF(INDEX(receiving_yds,CELL("Row",AI2503)-1)&gt;=100,3,0)</f>
        <v>0</v>
      </c>
      <c r="BU2503" s="1">
        <f ca="1">INDEX(puntret_tds,CELL("Row",AR2503)-1)*(PUNTKORETTD)+INDEX(kickret_tds,CELL("Row",AR2503)-1)*(PUNTKORETTD)</f>
        <v>0</v>
      </c>
      <c r="BV2503" s="1">
        <f ca="1">INDEX(fumbles_tot,CELL("Row",AS2503)-1)*(FUM)</f>
        <v>0</v>
      </c>
      <c r="BW2503" s="1">
        <f ca="1">(INDEX(passing_twoptm,CELL("Row",AT2503)-1)+INDEX(rushing_twoptm,CELL("Row",AT2503)-1)+INDEX(receiving_twoptm,CELL("Row",AT2503)-1))*(_2PTCONV)</f>
        <v>0</v>
      </c>
      <c r="BX2503" s="1">
        <f ca="1">SUM(BJ2503:BW2503)</f>
        <v>0</v>
      </c>
    </row>
    <row r="2504" spans="1:76" x14ac:dyDescent="0.25">
      <c r="A2504" s="1" t="s">
        <v>1216</v>
      </c>
      <c r="B2504" s="1" t="s">
        <v>1217</v>
      </c>
      <c r="C2504" s="1" t="s">
        <v>62</v>
      </c>
      <c r="D2504" s="1" t="s">
        <v>1179</v>
      </c>
      <c r="E2504" s="1" t="s">
        <v>118</v>
      </c>
      <c r="F2504">
        <v>0</v>
      </c>
      <c r="G2504">
        <v>0</v>
      </c>
      <c r="H2504">
        <v>0</v>
      </c>
      <c r="I2504">
        <v>0</v>
      </c>
      <c r="J2504">
        <v>3</v>
      </c>
      <c r="BI2504" s="4">
        <v>3</v>
      </c>
      <c r="BJ2504" s="1">
        <f ca="1">INDEX(passing_tds,CELL("Row",AG2504)-1)*(PASSTD)</f>
        <v>0</v>
      </c>
      <c r="BK2504" s="1">
        <f ca="1">INDEX(passing_yds,CELL("Row",AH2504)-1)*(PASSYDS)</f>
        <v>0</v>
      </c>
      <c r="BL2504" s="1">
        <f ca="1">IF(INDEX(passing_yds,CELL("Row",AI2504)-1)&gt;=300,3,0)</f>
        <v>0</v>
      </c>
      <c r="BM2504" s="1">
        <f ca="1">INDEX(passing_ints,CELL("Row",AJ2504)-1)*(INT)</f>
        <v>0</v>
      </c>
      <c r="BN2504" s="1">
        <f ca="1">INDEX(rushing_yds,CELL("Row",AK2504)-1)*(RUSHYDS)</f>
        <v>0</v>
      </c>
      <c r="BO2504" s="1">
        <f ca="1">INDEX(rushing_tds,CELL("Row",AK2504)-1)*(RUSHTD)</f>
        <v>0</v>
      </c>
      <c r="BP2504" s="1">
        <f ca="1">IF(INDEX(rushing_yds,CELL("Row",AI2504)-1)&gt;=100,3,0)</f>
        <v>0</v>
      </c>
      <c r="BQ2504" s="1">
        <f ca="1">INDEX(receiving_yds,CELL("Row",AN2504)-1)*(RECYDS)</f>
        <v>0</v>
      </c>
      <c r="BR2504" s="1">
        <f ca="1">INDEX(receiving_rec,CELL("Row",AO2504)-1)*(REC)</f>
        <v>0</v>
      </c>
      <c r="BS2504" s="1">
        <f ca="1">INDEX(receiving_tds,CELL("Row",AP2504)-1)*(RECTD)</f>
        <v>0</v>
      </c>
      <c r="BT2504" s="1">
        <f ca="1">IF(INDEX(receiving_yds,CELL("Row",AI2504)-1)&gt;=100,3,0)</f>
        <v>0</v>
      </c>
      <c r="BU2504" s="1">
        <f ca="1">INDEX(puntret_tds,CELL("Row",AR2504)-1)*(PUNTKORETTD)+INDEX(kickret_tds,CELL("Row",AR2504)-1)*(PUNTKORETTD)</f>
        <v>0</v>
      </c>
      <c r="BV2504" s="1">
        <f ca="1">INDEX(fumbles_tot,CELL("Row",AS2504)-1)*(FUM)</f>
        <v>0</v>
      </c>
      <c r="BW2504" s="1">
        <f ca="1">(INDEX(passing_twoptm,CELL("Row",AT2504)-1)+INDEX(rushing_twoptm,CELL("Row",AT2504)-1)+INDEX(receiving_twoptm,CELL("Row",AT2504)-1))*(_2PTCONV)</f>
        <v>0</v>
      </c>
      <c r="BX2504" s="1">
        <f ca="1">SUM(BJ2504:BW2504)</f>
        <v>0</v>
      </c>
    </row>
    <row r="2505" spans="1:76" x14ac:dyDescent="0.25">
      <c r="A2505" s="1" t="s">
        <v>1218</v>
      </c>
      <c r="B2505" s="1" t="s">
        <v>1219</v>
      </c>
      <c r="C2505" s="1" t="s">
        <v>62</v>
      </c>
      <c r="D2505" s="1" t="s">
        <v>1179</v>
      </c>
      <c r="E2505" s="1" t="s">
        <v>105</v>
      </c>
      <c r="F2505">
        <v>3</v>
      </c>
      <c r="G2505">
        <v>0</v>
      </c>
      <c r="H2505">
        <v>0</v>
      </c>
      <c r="I2505">
        <v>1</v>
      </c>
      <c r="J2505">
        <v>7</v>
      </c>
      <c r="BI2505" s="4">
        <v>3</v>
      </c>
      <c r="BJ2505" s="1">
        <f ca="1">INDEX(passing_tds,CELL("Row",AG2505)-1)*(PASSTD)</f>
        <v>0</v>
      </c>
      <c r="BK2505" s="1">
        <f ca="1">INDEX(passing_yds,CELL("Row",AH2505)-1)*(PASSYDS)</f>
        <v>0</v>
      </c>
      <c r="BL2505" s="1">
        <f ca="1">IF(INDEX(passing_yds,CELL("Row",AI2505)-1)&gt;=300,3,0)</f>
        <v>0</v>
      </c>
      <c r="BM2505" s="1">
        <f ca="1">INDEX(passing_ints,CELL("Row",AJ2505)-1)*(INT)</f>
        <v>0</v>
      </c>
      <c r="BN2505" s="1">
        <f ca="1">INDEX(rushing_yds,CELL("Row",AK2505)-1)*(RUSHYDS)</f>
        <v>0</v>
      </c>
      <c r="BO2505" s="1">
        <f ca="1">INDEX(rushing_tds,CELL("Row",AK2505)-1)*(RUSHTD)</f>
        <v>0</v>
      </c>
      <c r="BP2505" s="1">
        <f ca="1">IF(INDEX(rushing_yds,CELL("Row",AI2505)-1)&gt;=100,3,0)</f>
        <v>0</v>
      </c>
      <c r="BQ2505" s="1">
        <f ca="1">INDEX(receiving_yds,CELL("Row",AN2505)-1)*(RECYDS)</f>
        <v>0</v>
      </c>
      <c r="BR2505" s="1">
        <f ca="1">INDEX(receiving_rec,CELL("Row",AO2505)-1)*(REC)</f>
        <v>0</v>
      </c>
      <c r="BS2505" s="1">
        <f ca="1">INDEX(receiving_tds,CELL("Row",AP2505)-1)*(RECTD)</f>
        <v>0</v>
      </c>
      <c r="BT2505" s="1">
        <f ca="1">IF(INDEX(receiving_yds,CELL("Row",AI2505)-1)&gt;=100,3,0)</f>
        <v>0</v>
      </c>
      <c r="BU2505" s="1">
        <f ca="1">INDEX(puntret_tds,CELL("Row",AR2505)-1)*(PUNTKORETTD)+INDEX(kickret_tds,CELL("Row",AR2505)-1)*(PUNTKORETTD)</f>
        <v>0</v>
      </c>
      <c r="BV2505" s="1">
        <f ca="1">INDEX(fumbles_tot,CELL("Row",AS2505)-1)*(FUM)</f>
        <v>0</v>
      </c>
      <c r="BW2505" s="1">
        <f ca="1">(INDEX(passing_twoptm,CELL("Row",AT2505)-1)+INDEX(rushing_twoptm,CELL("Row",AT2505)-1)+INDEX(receiving_twoptm,CELL("Row",AT2505)-1))*(_2PTCONV)</f>
        <v>0</v>
      </c>
      <c r="BX2505" s="1">
        <f ca="1">SUM(BJ2505:BW2505)</f>
        <v>0</v>
      </c>
    </row>
    <row r="2506" spans="1:76" x14ac:dyDescent="0.25">
      <c r="A2506" s="1" t="s">
        <v>1222</v>
      </c>
      <c r="B2506" s="1" t="s">
        <v>1223</v>
      </c>
      <c r="C2506" s="1" t="s">
        <v>62</v>
      </c>
      <c r="D2506" s="1" t="s">
        <v>1179</v>
      </c>
      <c r="E2506" s="1" t="s">
        <v>100</v>
      </c>
      <c r="F2506">
        <v>1</v>
      </c>
      <c r="G2506">
        <v>0</v>
      </c>
      <c r="H2506">
        <v>0</v>
      </c>
      <c r="I2506">
        <v>0</v>
      </c>
      <c r="J2506">
        <v>3</v>
      </c>
      <c r="BI2506" s="4">
        <v>3</v>
      </c>
      <c r="BJ2506" s="1">
        <f ca="1">INDEX(passing_tds,CELL("Row",AG2506)-1)*(PASSTD)</f>
        <v>0</v>
      </c>
      <c r="BK2506" s="1">
        <f ca="1">INDEX(passing_yds,CELL("Row",AH2506)-1)*(PASSYDS)</f>
        <v>0</v>
      </c>
      <c r="BL2506" s="1">
        <f ca="1">IF(INDEX(passing_yds,CELL("Row",AI2506)-1)&gt;=300,3,0)</f>
        <v>0</v>
      </c>
      <c r="BM2506" s="1">
        <f ca="1">INDEX(passing_ints,CELL("Row",AJ2506)-1)*(INT)</f>
        <v>0</v>
      </c>
      <c r="BN2506" s="1">
        <f ca="1">INDEX(rushing_yds,CELL("Row",AK2506)-1)*(RUSHYDS)</f>
        <v>0</v>
      </c>
      <c r="BO2506" s="1">
        <f ca="1">INDEX(rushing_tds,CELL("Row",AK2506)-1)*(RUSHTD)</f>
        <v>0</v>
      </c>
      <c r="BP2506" s="1">
        <f ca="1">IF(INDEX(rushing_yds,CELL("Row",AI2506)-1)&gt;=100,3,0)</f>
        <v>0</v>
      </c>
      <c r="BQ2506" s="1">
        <f ca="1">INDEX(receiving_yds,CELL("Row",AN2506)-1)*(RECYDS)</f>
        <v>0</v>
      </c>
      <c r="BR2506" s="1">
        <f ca="1">INDEX(receiving_rec,CELL("Row",AO2506)-1)*(REC)</f>
        <v>0</v>
      </c>
      <c r="BS2506" s="1">
        <f ca="1">INDEX(receiving_tds,CELL("Row",AP2506)-1)*(RECTD)</f>
        <v>0</v>
      </c>
      <c r="BT2506" s="1">
        <f ca="1">IF(INDEX(receiving_yds,CELL("Row",AI2506)-1)&gt;=100,3,0)</f>
        <v>0</v>
      </c>
      <c r="BU2506" s="1">
        <f ca="1">INDEX(puntret_tds,CELL("Row",AR2506)-1)*(PUNTKORETTD)+INDEX(kickret_tds,CELL("Row",AR2506)-1)*(PUNTKORETTD)</f>
        <v>0</v>
      </c>
      <c r="BV2506" s="1">
        <f ca="1">INDEX(fumbles_tot,CELL("Row",AS2506)-1)*(FUM)</f>
        <v>0</v>
      </c>
      <c r="BW2506" s="1">
        <f ca="1">(INDEX(passing_twoptm,CELL("Row",AT2506)-1)+INDEX(rushing_twoptm,CELL("Row",AT2506)-1)+INDEX(receiving_twoptm,CELL("Row",AT2506)-1))*(_2PTCONV)</f>
        <v>0</v>
      </c>
      <c r="BX2506" s="1">
        <f ca="1">SUM(BJ2506:BW2506)</f>
        <v>0</v>
      </c>
    </row>
    <row r="2507" spans="1:76" x14ac:dyDescent="0.25">
      <c r="A2507" s="1" t="s">
        <v>1224</v>
      </c>
      <c r="B2507" s="1" t="s">
        <v>1225</v>
      </c>
      <c r="C2507" s="1" t="s">
        <v>62</v>
      </c>
      <c r="D2507" s="1" t="s">
        <v>1179</v>
      </c>
      <c r="E2507" s="1" t="s">
        <v>94</v>
      </c>
      <c r="F2507">
        <v>1</v>
      </c>
      <c r="G2507">
        <v>0</v>
      </c>
      <c r="H2507">
        <v>0</v>
      </c>
      <c r="I2507">
        <v>0</v>
      </c>
      <c r="J2507">
        <v>0</v>
      </c>
      <c r="BI2507" s="4">
        <v>3</v>
      </c>
      <c r="BJ2507" s="1">
        <f ca="1">INDEX(passing_tds,CELL("Row",AG2507)-1)*(PASSTD)</f>
        <v>0</v>
      </c>
      <c r="BK2507" s="1">
        <f ca="1">INDEX(passing_yds,CELL("Row",AH2507)-1)*(PASSYDS)</f>
        <v>0</v>
      </c>
      <c r="BL2507" s="1">
        <f ca="1">IF(INDEX(passing_yds,CELL("Row",AI2507)-1)&gt;=300,3,0)</f>
        <v>0</v>
      </c>
      <c r="BM2507" s="1">
        <f ca="1">INDEX(passing_ints,CELL("Row",AJ2507)-1)*(INT)</f>
        <v>0</v>
      </c>
      <c r="BN2507" s="1">
        <f ca="1">INDEX(rushing_yds,CELL("Row",AK2507)-1)*(RUSHYDS)</f>
        <v>0</v>
      </c>
      <c r="BO2507" s="1">
        <f ca="1">INDEX(rushing_tds,CELL("Row",AK2507)-1)*(RUSHTD)</f>
        <v>0</v>
      </c>
      <c r="BP2507" s="1">
        <f ca="1">IF(INDEX(rushing_yds,CELL("Row",AI2507)-1)&gt;=100,3,0)</f>
        <v>0</v>
      </c>
      <c r="BQ2507" s="1">
        <f ca="1">INDEX(receiving_yds,CELL("Row",AN2507)-1)*(RECYDS)</f>
        <v>0</v>
      </c>
      <c r="BR2507" s="1">
        <f ca="1">INDEX(receiving_rec,CELL("Row",AO2507)-1)*(REC)</f>
        <v>0</v>
      </c>
      <c r="BS2507" s="1">
        <f ca="1">INDEX(receiving_tds,CELL("Row",AP2507)-1)*(RECTD)</f>
        <v>0</v>
      </c>
      <c r="BT2507" s="1">
        <f ca="1">IF(INDEX(receiving_yds,CELL("Row",AI2507)-1)&gt;=100,3,0)</f>
        <v>0</v>
      </c>
      <c r="BU2507" s="1">
        <f ca="1">INDEX(puntret_tds,CELL("Row",AR2507)-1)*(PUNTKORETTD)+INDEX(kickret_tds,CELL("Row",AR2507)-1)*(PUNTKORETTD)</f>
        <v>0</v>
      </c>
      <c r="BV2507" s="1">
        <f ca="1">INDEX(fumbles_tot,CELL("Row",AS2507)-1)*(FUM)</f>
        <v>0</v>
      </c>
      <c r="BW2507" s="1">
        <f ca="1">(INDEX(passing_twoptm,CELL("Row",AT2507)-1)+INDEX(rushing_twoptm,CELL("Row",AT2507)-1)+INDEX(receiving_twoptm,CELL("Row",AT2507)-1))*(_2PTCONV)</f>
        <v>0</v>
      </c>
      <c r="BX2507" s="1">
        <f ca="1">SUM(BJ2507:BW2507)</f>
        <v>0</v>
      </c>
    </row>
    <row r="2508" spans="1:76" x14ac:dyDescent="0.25">
      <c r="A2508" s="1" t="s">
        <v>546</v>
      </c>
      <c r="B2508" s="1" t="s">
        <v>547</v>
      </c>
      <c r="C2508" s="1" t="s">
        <v>135</v>
      </c>
      <c r="D2508" s="1" t="s">
        <v>532</v>
      </c>
      <c r="E2508" s="1" t="s">
        <v>88</v>
      </c>
      <c r="P2508">
        <v>1</v>
      </c>
      <c r="Q2508">
        <v>1</v>
      </c>
      <c r="R2508">
        <v>32</v>
      </c>
      <c r="S2508">
        <v>3</v>
      </c>
      <c r="T2508">
        <v>4</v>
      </c>
      <c r="U2508">
        <v>0</v>
      </c>
      <c r="V2508">
        <v>4</v>
      </c>
      <c r="W2508">
        <v>0</v>
      </c>
      <c r="X2508">
        <v>4</v>
      </c>
      <c r="BI2508" s="4">
        <v>3</v>
      </c>
      <c r="BJ2508" s="1">
        <f ca="1">INDEX(passing_tds,CELL("Row",AG2508)-1)*(PASSTD)</f>
        <v>0</v>
      </c>
      <c r="BK2508" s="1">
        <f ca="1">INDEX(passing_yds,CELL("Row",AH2508)-1)*(PASSYDS)</f>
        <v>0</v>
      </c>
      <c r="BL2508" s="1">
        <f ca="1">IF(INDEX(passing_yds,CELL("Row",AI2508)-1)&gt;=300,3,0)</f>
        <v>0</v>
      </c>
      <c r="BM2508" s="1">
        <f ca="1">INDEX(passing_ints,CELL("Row",AJ2508)-1)*(INT)</f>
        <v>0</v>
      </c>
      <c r="BN2508" s="1">
        <f ca="1">INDEX(rushing_yds,CELL("Row",AK2508)-1)*(RUSHYDS)</f>
        <v>0</v>
      </c>
      <c r="BO2508" s="1">
        <f ca="1">INDEX(rushing_tds,CELL("Row",AK2508)-1)*(RUSHTD)</f>
        <v>0</v>
      </c>
      <c r="BP2508" s="1">
        <f ca="1">IF(INDEX(rushing_yds,CELL("Row",AI2508)-1)&gt;=100,3,0)</f>
        <v>0</v>
      </c>
      <c r="BQ2508" s="1">
        <f ca="1">INDEX(receiving_yds,CELL("Row",AN2508)-1)*(RECYDS)</f>
        <v>0</v>
      </c>
      <c r="BR2508" s="1">
        <f ca="1">INDEX(receiving_rec,CELL("Row",AO2508)-1)*(REC)</f>
        <v>0</v>
      </c>
      <c r="BS2508" s="1">
        <f ca="1">INDEX(receiving_tds,CELL("Row",AP2508)-1)*(RECTD)</f>
        <v>0</v>
      </c>
      <c r="BT2508" s="1">
        <f ca="1">IF(INDEX(receiving_yds,CELL("Row",AI2508)-1)&gt;=100,3,0)</f>
        <v>0</v>
      </c>
      <c r="BU2508" s="1">
        <f ca="1">INDEX(puntret_tds,CELL("Row",AR2508)-1)*(PUNTKORETTD)+INDEX(kickret_tds,CELL("Row",AR2508)-1)*(PUNTKORETTD)</f>
        <v>0</v>
      </c>
      <c r="BV2508" s="1">
        <f ca="1">INDEX(fumbles_tot,CELL("Row",AS2508)-1)*(FUM)</f>
        <v>0</v>
      </c>
      <c r="BW2508" s="1">
        <f ca="1">(INDEX(passing_twoptm,CELL("Row",AT2508)-1)+INDEX(rushing_twoptm,CELL("Row",AT2508)-1)+INDEX(receiving_twoptm,CELL("Row",AT2508)-1))*(_2PTCONV)</f>
        <v>0</v>
      </c>
      <c r="BX2508" s="1">
        <f ca="1">SUM(BJ2508:BW2508)</f>
        <v>0</v>
      </c>
    </row>
    <row r="2509" spans="1:76" x14ac:dyDescent="0.25">
      <c r="A2509" s="1" t="s">
        <v>548</v>
      </c>
      <c r="B2509" s="1" t="s">
        <v>549</v>
      </c>
      <c r="C2509" s="1" t="s">
        <v>135</v>
      </c>
      <c r="D2509" s="1" t="s">
        <v>532</v>
      </c>
      <c r="E2509" s="1" t="s">
        <v>91</v>
      </c>
      <c r="AK2509">
        <v>45</v>
      </c>
      <c r="AL2509">
        <v>1</v>
      </c>
      <c r="AM2509">
        <v>60</v>
      </c>
      <c r="AN2509">
        <v>4</v>
      </c>
      <c r="AO2509">
        <v>205</v>
      </c>
      <c r="BI2509" s="4">
        <v>3</v>
      </c>
      <c r="BJ2509" s="1">
        <f ca="1">INDEX(passing_tds,CELL("Row",AG2509)-1)*(PASSTD)</f>
        <v>0</v>
      </c>
      <c r="BK2509" s="1">
        <f ca="1">INDEX(passing_yds,CELL("Row",AH2509)-1)*(PASSYDS)</f>
        <v>0</v>
      </c>
      <c r="BL2509" s="1">
        <f ca="1">IF(INDEX(passing_yds,CELL("Row",AI2509)-1)&gt;=300,3,0)</f>
        <v>0</v>
      </c>
      <c r="BM2509" s="1">
        <f ca="1">INDEX(passing_ints,CELL("Row",AJ2509)-1)*(INT)</f>
        <v>0</v>
      </c>
      <c r="BN2509" s="1">
        <f ca="1">INDEX(rushing_yds,CELL("Row",AK2509)-1)*(RUSHYDS)</f>
        <v>0</v>
      </c>
      <c r="BO2509" s="1">
        <f ca="1">INDEX(rushing_tds,CELL("Row",AK2509)-1)*(RUSHTD)</f>
        <v>0</v>
      </c>
      <c r="BP2509" s="1">
        <f ca="1">IF(INDEX(rushing_yds,CELL("Row",AI2509)-1)&gt;=100,3,0)</f>
        <v>0</v>
      </c>
      <c r="BQ2509" s="1">
        <f ca="1">INDEX(receiving_yds,CELL("Row",AN2509)-1)*(RECYDS)</f>
        <v>0</v>
      </c>
      <c r="BR2509" s="1">
        <f ca="1">INDEX(receiving_rec,CELL("Row",AO2509)-1)*(REC)</f>
        <v>0</v>
      </c>
      <c r="BS2509" s="1">
        <f ca="1">INDEX(receiving_tds,CELL("Row",AP2509)-1)*(RECTD)</f>
        <v>0</v>
      </c>
      <c r="BT2509" s="1">
        <f ca="1">IF(INDEX(receiving_yds,CELL("Row",AI2509)-1)&gt;=100,3,0)</f>
        <v>0</v>
      </c>
      <c r="BU2509" s="1">
        <f ca="1">INDEX(puntret_tds,CELL("Row",AR2509)-1)*(PUNTKORETTD)+INDEX(kickret_tds,CELL("Row",AR2509)-1)*(PUNTKORETTD)</f>
        <v>0</v>
      </c>
      <c r="BV2509" s="1">
        <f ca="1">INDEX(fumbles_tot,CELL("Row",AS2509)-1)*(FUM)</f>
        <v>0</v>
      </c>
      <c r="BW2509" s="1">
        <f ca="1">(INDEX(passing_twoptm,CELL("Row",AT2509)-1)+INDEX(rushing_twoptm,CELL("Row",AT2509)-1)+INDEX(receiving_twoptm,CELL("Row",AT2509)-1))*(_2PTCONV)</f>
        <v>0</v>
      </c>
      <c r="BX2509" s="1">
        <f ca="1">SUM(BJ2509:BW2509)</f>
        <v>0</v>
      </c>
    </row>
    <row r="2510" spans="1:76" x14ac:dyDescent="0.25">
      <c r="A2510" s="1" t="s">
        <v>550</v>
      </c>
      <c r="B2510" s="1" t="s">
        <v>551</v>
      </c>
      <c r="C2510" s="1" t="s">
        <v>135</v>
      </c>
      <c r="D2510" s="1" t="s">
        <v>532</v>
      </c>
      <c r="E2510" s="1" t="s">
        <v>76</v>
      </c>
      <c r="Y2510">
        <v>23</v>
      </c>
      <c r="Z2510">
        <v>23</v>
      </c>
      <c r="AA2510">
        <v>0</v>
      </c>
      <c r="AB2510">
        <v>1</v>
      </c>
      <c r="AC2510">
        <v>0</v>
      </c>
      <c r="BI2510" s="4">
        <v>3</v>
      </c>
      <c r="BJ2510" s="1">
        <f ca="1">INDEX(passing_tds,CELL("Row",AG2510)-1)*(PASSTD)</f>
        <v>0</v>
      </c>
      <c r="BK2510" s="1">
        <f ca="1">INDEX(passing_yds,CELL("Row",AH2510)-1)*(PASSYDS)</f>
        <v>0</v>
      </c>
      <c r="BL2510" s="1">
        <f ca="1">IF(INDEX(passing_yds,CELL("Row",AI2510)-1)&gt;=300,3,0)</f>
        <v>0</v>
      </c>
      <c r="BM2510" s="1">
        <f ca="1">INDEX(passing_ints,CELL("Row",AJ2510)-1)*(INT)</f>
        <v>0</v>
      </c>
      <c r="BN2510" s="1">
        <f ca="1">INDEX(rushing_yds,CELL("Row",AK2510)-1)*(RUSHYDS)</f>
        <v>0</v>
      </c>
      <c r="BO2510" s="1">
        <f ca="1">INDEX(rushing_tds,CELL("Row",AK2510)-1)*(RUSHTD)</f>
        <v>0</v>
      </c>
      <c r="BP2510" s="1">
        <f ca="1">IF(INDEX(rushing_yds,CELL("Row",AI2510)-1)&gt;=100,3,0)</f>
        <v>0</v>
      </c>
      <c r="BQ2510" s="1">
        <f ca="1">INDEX(receiving_yds,CELL("Row",AN2510)-1)*(RECYDS)</f>
        <v>0</v>
      </c>
      <c r="BR2510" s="1">
        <f ca="1">INDEX(receiving_rec,CELL("Row",AO2510)-1)*(REC)</f>
        <v>0</v>
      </c>
      <c r="BS2510" s="1">
        <f ca="1">INDEX(receiving_tds,CELL("Row",AP2510)-1)*(RECTD)</f>
        <v>0</v>
      </c>
      <c r="BT2510" s="1">
        <f ca="1">IF(INDEX(receiving_yds,CELL("Row",AI2510)-1)&gt;=100,3,0)</f>
        <v>0</v>
      </c>
      <c r="BU2510" s="1">
        <f ca="1">INDEX(puntret_tds,CELL("Row",AR2510)-1)*(PUNTKORETTD)+INDEX(kickret_tds,CELL("Row",AR2510)-1)*(PUNTKORETTD)</f>
        <v>0</v>
      </c>
      <c r="BV2510" s="1">
        <f ca="1">INDEX(fumbles_tot,CELL("Row",AS2510)-1)*(FUM)</f>
        <v>0</v>
      </c>
      <c r="BW2510" s="1">
        <f ca="1">(INDEX(passing_twoptm,CELL("Row",AT2510)-1)+INDEX(rushing_twoptm,CELL("Row",AT2510)-1)+INDEX(receiving_twoptm,CELL("Row",AT2510)-1))*(_2PTCONV)</f>
        <v>0</v>
      </c>
      <c r="BX2510" s="1">
        <f ca="1">SUM(BJ2510:BW2510)</f>
        <v>0</v>
      </c>
    </row>
    <row r="2511" spans="1:76" x14ac:dyDescent="0.25">
      <c r="A2511" s="1" t="s">
        <v>2132</v>
      </c>
      <c r="B2511" s="1" t="s">
        <v>2133</v>
      </c>
      <c r="C2511" s="1" t="s">
        <v>135</v>
      </c>
      <c r="D2511" s="1" t="s">
        <v>532</v>
      </c>
      <c r="E2511" s="1" t="s">
        <v>105</v>
      </c>
      <c r="F2511">
        <v>1</v>
      </c>
      <c r="G2511">
        <v>0</v>
      </c>
      <c r="H2511">
        <v>0</v>
      </c>
      <c r="I2511">
        <v>0</v>
      </c>
      <c r="J2511">
        <v>8</v>
      </c>
      <c r="BI2511" s="4">
        <v>3</v>
      </c>
      <c r="BJ2511" s="1">
        <f ca="1">INDEX(passing_tds,CELL("Row",AG2511)-1)*(PASSTD)</f>
        <v>0</v>
      </c>
      <c r="BK2511" s="1">
        <f ca="1">INDEX(passing_yds,CELL("Row",AH2511)-1)*(PASSYDS)</f>
        <v>0</v>
      </c>
      <c r="BL2511" s="1">
        <f ca="1">IF(INDEX(passing_yds,CELL("Row",AI2511)-1)&gt;=300,3,0)</f>
        <v>0</v>
      </c>
      <c r="BM2511" s="1">
        <f ca="1">INDEX(passing_ints,CELL("Row",AJ2511)-1)*(INT)</f>
        <v>0</v>
      </c>
      <c r="BN2511" s="1">
        <f ca="1">INDEX(rushing_yds,CELL("Row",AK2511)-1)*(RUSHYDS)</f>
        <v>0</v>
      </c>
      <c r="BO2511" s="1">
        <f ca="1">INDEX(rushing_tds,CELL("Row",AK2511)-1)*(RUSHTD)</f>
        <v>0</v>
      </c>
      <c r="BP2511" s="1">
        <f ca="1">IF(INDEX(rushing_yds,CELL("Row",AI2511)-1)&gt;=100,3,0)</f>
        <v>0</v>
      </c>
      <c r="BQ2511" s="1">
        <f ca="1">INDEX(receiving_yds,CELL("Row",AN2511)-1)*(RECYDS)</f>
        <v>0</v>
      </c>
      <c r="BR2511" s="1">
        <f ca="1">INDEX(receiving_rec,CELL("Row",AO2511)-1)*(REC)</f>
        <v>0</v>
      </c>
      <c r="BS2511" s="1">
        <f ca="1">INDEX(receiving_tds,CELL("Row",AP2511)-1)*(RECTD)</f>
        <v>0</v>
      </c>
      <c r="BT2511" s="1">
        <f ca="1">IF(INDEX(receiving_yds,CELL("Row",AI2511)-1)&gt;=100,3,0)</f>
        <v>0</v>
      </c>
      <c r="BU2511" s="1">
        <f ca="1">INDEX(puntret_tds,CELL("Row",AR2511)-1)*(PUNTKORETTD)+INDEX(kickret_tds,CELL("Row",AR2511)-1)*(PUNTKORETTD)</f>
        <v>0</v>
      </c>
      <c r="BV2511" s="1">
        <f ca="1">INDEX(fumbles_tot,CELL("Row",AS2511)-1)*(FUM)</f>
        <v>0</v>
      </c>
      <c r="BW2511" s="1">
        <f ca="1">(INDEX(passing_twoptm,CELL("Row",AT2511)-1)+INDEX(rushing_twoptm,CELL("Row",AT2511)-1)+INDEX(receiving_twoptm,CELL("Row",AT2511)-1))*(_2PTCONV)</f>
        <v>0</v>
      </c>
      <c r="BX2511" s="1">
        <f ca="1">SUM(BJ2511:BW2511)</f>
        <v>0</v>
      </c>
    </row>
    <row r="2512" spans="1:76" x14ac:dyDescent="0.25">
      <c r="A2512" s="1" t="s">
        <v>566</v>
      </c>
      <c r="B2512" s="1" t="s">
        <v>567</v>
      </c>
      <c r="C2512" s="1" t="s">
        <v>135</v>
      </c>
      <c r="D2512" s="1" t="s">
        <v>532</v>
      </c>
      <c r="E2512" s="1" t="s">
        <v>290</v>
      </c>
      <c r="F2512">
        <v>0</v>
      </c>
      <c r="G2512">
        <v>0</v>
      </c>
      <c r="H2512">
        <v>0</v>
      </c>
      <c r="I2512">
        <v>0</v>
      </c>
      <c r="J2512">
        <v>5</v>
      </c>
      <c r="BI2512" s="4">
        <v>3</v>
      </c>
      <c r="BJ2512" s="1">
        <f ca="1">INDEX(passing_tds,CELL("Row",AG2512)-1)*(PASSTD)</f>
        <v>0</v>
      </c>
      <c r="BK2512" s="1">
        <f ca="1">INDEX(passing_yds,CELL("Row",AH2512)-1)*(PASSYDS)</f>
        <v>0</v>
      </c>
      <c r="BL2512" s="1">
        <f ca="1">IF(INDEX(passing_yds,CELL("Row",AI2512)-1)&gt;=300,3,0)</f>
        <v>0</v>
      </c>
      <c r="BM2512" s="1">
        <f ca="1">INDEX(passing_ints,CELL("Row",AJ2512)-1)*(INT)</f>
        <v>0</v>
      </c>
      <c r="BN2512" s="1">
        <f ca="1">INDEX(rushing_yds,CELL("Row",AK2512)-1)*(RUSHYDS)</f>
        <v>0</v>
      </c>
      <c r="BO2512" s="1">
        <f ca="1">INDEX(rushing_tds,CELL("Row",AK2512)-1)*(RUSHTD)</f>
        <v>0</v>
      </c>
      <c r="BP2512" s="1">
        <f ca="1">IF(INDEX(rushing_yds,CELL("Row",AI2512)-1)&gt;=100,3,0)</f>
        <v>0</v>
      </c>
      <c r="BQ2512" s="1">
        <f ca="1">INDEX(receiving_yds,CELL("Row",AN2512)-1)*(RECYDS)</f>
        <v>0</v>
      </c>
      <c r="BR2512" s="1">
        <f ca="1">INDEX(receiving_rec,CELL("Row",AO2512)-1)*(REC)</f>
        <v>0</v>
      </c>
      <c r="BS2512" s="1">
        <f ca="1">INDEX(receiving_tds,CELL("Row",AP2512)-1)*(RECTD)</f>
        <v>0</v>
      </c>
      <c r="BT2512" s="1">
        <f ca="1">IF(INDEX(receiving_yds,CELL("Row",AI2512)-1)&gt;=100,3,0)</f>
        <v>0</v>
      </c>
      <c r="BU2512" s="1">
        <f ca="1">INDEX(puntret_tds,CELL("Row",AR2512)-1)*(PUNTKORETTD)+INDEX(kickret_tds,CELL("Row",AR2512)-1)*(PUNTKORETTD)</f>
        <v>0</v>
      </c>
      <c r="BV2512" s="1">
        <f ca="1">INDEX(fumbles_tot,CELL("Row",AS2512)-1)*(FUM)</f>
        <v>0</v>
      </c>
      <c r="BW2512" s="1">
        <f ca="1">(INDEX(passing_twoptm,CELL("Row",AT2512)-1)+INDEX(rushing_twoptm,CELL("Row",AT2512)-1)+INDEX(receiving_twoptm,CELL("Row",AT2512)-1))*(_2PTCONV)</f>
        <v>0</v>
      </c>
      <c r="BX2512" s="1">
        <f ca="1">SUM(BJ2512:BW2512)</f>
        <v>0</v>
      </c>
    </row>
    <row r="2513" spans="1:76" x14ac:dyDescent="0.25">
      <c r="A2513" s="1" t="s">
        <v>558</v>
      </c>
      <c r="B2513" s="1" t="s">
        <v>559</v>
      </c>
      <c r="C2513" s="1" t="s">
        <v>135</v>
      </c>
      <c r="D2513" s="1" t="s">
        <v>532</v>
      </c>
      <c r="E2513" s="1" t="s">
        <v>105</v>
      </c>
      <c r="F2513">
        <v>1</v>
      </c>
      <c r="G2513">
        <v>0</v>
      </c>
      <c r="H2513">
        <v>0</v>
      </c>
      <c r="I2513">
        <v>0</v>
      </c>
      <c r="J2513">
        <v>1</v>
      </c>
      <c r="BI2513" s="4">
        <v>3</v>
      </c>
      <c r="BJ2513" s="1">
        <f ca="1">INDEX(passing_tds,CELL("Row",AG2513)-1)*(PASSTD)</f>
        <v>0</v>
      </c>
      <c r="BK2513" s="1">
        <f ca="1">INDEX(passing_yds,CELL("Row",AH2513)-1)*(PASSYDS)</f>
        <v>0</v>
      </c>
      <c r="BL2513" s="1">
        <f ca="1">IF(INDEX(passing_yds,CELL("Row",AI2513)-1)&gt;=300,3,0)</f>
        <v>0</v>
      </c>
      <c r="BM2513" s="1">
        <f ca="1">INDEX(passing_ints,CELL("Row",AJ2513)-1)*(INT)</f>
        <v>0</v>
      </c>
      <c r="BN2513" s="1">
        <f ca="1">INDEX(rushing_yds,CELL("Row",AK2513)-1)*(RUSHYDS)</f>
        <v>0</v>
      </c>
      <c r="BO2513" s="1">
        <f ca="1">INDEX(rushing_tds,CELL("Row",AK2513)-1)*(RUSHTD)</f>
        <v>0</v>
      </c>
      <c r="BP2513" s="1">
        <f ca="1">IF(INDEX(rushing_yds,CELL("Row",AI2513)-1)&gt;=100,3,0)</f>
        <v>0</v>
      </c>
      <c r="BQ2513" s="1">
        <f ca="1">INDEX(receiving_yds,CELL("Row",AN2513)-1)*(RECYDS)</f>
        <v>0</v>
      </c>
      <c r="BR2513" s="1">
        <f ca="1">INDEX(receiving_rec,CELL("Row",AO2513)-1)*(REC)</f>
        <v>0</v>
      </c>
      <c r="BS2513" s="1">
        <f ca="1">INDEX(receiving_tds,CELL("Row",AP2513)-1)*(RECTD)</f>
        <v>0</v>
      </c>
      <c r="BT2513" s="1">
        <f ca="1">IF(INDEX(receiving_yds,CELL("Row",AI2513)-1)&gt;=100,3,0)</f>
        <v>0</v>
      </c>
      <c r="BU2513" s="1">
        <f ca="1">INDEX(puntret_tds,CELL("Row",AR2513)-1)*(PUNTKORETTD)+INDEX(kickret_tds,CELL("Row",AR2513)-1)*(PUNTKORETTD)</f>
        <v>0</v>
      </c>
      <c r="BV2513" s="1">
        <f ca="1">INDEX(fumbles_tot,CELL("Row",AS2513)-1)*(FUM)</f>
        <v>0</v>
      </c>
      <c r="BW2513" s="1">
        <f ca="1">(INDEX(passing_twoptm,CELL("Row",AT2513)-1)+INDEX(rushing_twoptm,CELL("Row",AT2513)-1)+INDEX(receiving_twoptm,CELL("Row",AT2513)-1))*(_2PTCONV)</f>
        <v>0</v>
      </c>
      <c r="BX2513" s="1">
        <f ca="1">SUM(BJ2513:BW2513)</f>
        <v>0</v>
      </c>
    </row>
    <row r="2514" spans="1:76" x14ac:dyDescent="0.25">
      <c r="A2514" s="1" t="s">
        <v>560</v>
      </c>
      <c r="B2514" s="1" t="s">
        <v>561</v>
      </c>
      <c r="C2514" s="1" t="s">
        <v>135</v>
      </c>
      <c r="D2514" s="1" t="s">
        <v>532</v>
      </c>
      <c r="E2514" s="1" t="s">
        <v>100</v>
      </c>
      <c r="F2514">
        <v>0</v>
      </c>
      <c r="G2514">
        <v>0</v>
      </c>
      <c r="H2514">
        <v>0</v>
      </c>
      <c r="I2514">
        <v>0</v>
      </c>
      <c r="J2514">
        <v>1</v>
      </c>
      <c r="BI2514" s="4">
        <v>3</v>
      </c>
      <c r="BJ2514" s="1">
        <f ca="1">INDEX(passing_tds,CELL("Row",AG2514)-1)*(PASSTD)</f>
        <v>0</v>
      </c>
      <c r="BK2514" s="1">
        <f ca="1">INDEX(passing_yds,CELL("Row",AH2514)-1)*(PASSYDS)</f>
        <v>0</v>
      </c>
      <c r="BL2514" s="1">
        <f ca="1">IF(INDEX(passing_yds,CELL("Row",AI2514)-1)&gt;=300,3,0)</f>
        <v>0</v>
      </c>
      <c r="BM2514" s="1">
        <f ca="1">INDEX(passing_ints,CELL("Row",AJ2514)-1)*(INT)</f>
        <v>0</v>
      </c>
      <c r="BN2514" s="1">
        <f ca="1">INDEX(rushing_yds,CELL("Row",AK2514)-1)*(RUSHYDS)</f>
        <v>0</v>
      </c>
      <c r="BO2514" s="1">
        <f ca="1">INDEX(rushing_tds,CELL("Row",AK2514)-1)*(RUSHTD)</f>
        <v>0</v>
      </c>
      <c r="BP2514" s="1">
        <f ca="1">IF(INDEX(rushing_yds,CELL("Row",AI2514)-1)&gt;=100,3,0)</f>
        <v>0</v>
      </c>
      <c r="BQ2514" s="1">
        <f ca="1">INDEX(receiving_yds,CELL("Row",AN2514)-1)*(RECYDS)</f>
        <v>0</v>
      </c>
      <c r="BR2514" s="1">
        <f ca="1">INDEX(receiving_rec,CELL("Row",AO2514)-1)*(REC)</f>
        <v>0</v>
      </c>
      <c r="BS2514" s="1">
        <f ca="1">INDEX(receiving_tds,CELL("Row",AP2514)-1)*(RECTD)</f>
        <v>0</v>
      </c>
      <c r="BT2514" s="1">
        <f ca="1">IF(INDEX(receiving_yds,CELL("Row",AI2514)-1)&gt;=100,3,0)</f>
        <v>0</v>
      </c>
      <c r="BU2514" s="1">
        <f ca="1">INDEX(puntret_tds,CELL("Row",AR2514)-1)*(PUNTKORETTD)+INDEX(kickret_tds,CELL("Row",AR2514)-1)*(PUNTKORETTD)</f>
        <v>0</v>
      </c>
      <c r="BV2514" s="1">
        <f ca="1">INDEX(fumbles_tot,CELL("Row",AS2514)-1)*(FUM)</f>
        <v>0</v>
      </c>
      <c r="BW2514" s="1">
        <f ca="1">(INDEX(passing_twoptm,CELL("Row",AT2514)-1)+INDEX(rushing_twoptm,CELL("Row",AT2514)-1)+INDEX(receiving_twoptm,CELL("Row",AT2514)-1))*(_2PTCONV)</f>
        <v>0</v>
      </c>
      <c r="BX2514" s="1">
        <f ca="1">SUM(BJ2514:BW2514)</f>
        <v>0</v>
      </c>
    </row>
    <row r="2515" spans="1:76" x14ac:dyDescent="0.25">
      <c r="A2515" s="1" t="s">
        <v>570</v>
      </c>
      <c r="B2515" s="1" t="s">
        <v>571</v>
      </c>
      <c r="C2515" s="1" t="s">
        <v>135</v>
      </c>
      <c r="D2515" s="1" t="s">
        <v>532</v>
      </c>
      <c r="E2515" s="1" t="s">
        <v>118</v>
      </c>
      <c r="F2515">
        <v>0</v>
      </c>
      <c r="G2515">
        <v>0</v>
      </c>
      <c r="H2515">
        <v>0</v>
      </c>
      <c r="I2515">
        <v>0</v>
      </c>
      <c r="J2515">
        <v>7</v>
      </c>
      <c r="BI2515" s="4">
        <v>3</v>
      </c>
      <c r="BJ2515" s="1">
        <f ca="1">INDEX(passing_tds,CELL("Row",AG2515)-1)*(PASSTD)</f>
        <v>0</v>
      </c>
      <c r="BK2515" s="1">
        <f ca="1">INDEX(passing_yds,CELL("Row",AH2515)-1)*(PASSYDS)</f>
        <v>0</v>
      </c>
      <c r="BL2515" s="1">
        <f ca="1">IF(INDEX(passing_yds,CELL("Row",AI2515)-1)&gt;=300,3,0)</f>
        <v>0</v>
      </c>
      <c r="BM2515" s="1">
        <f ca="1">INDEX(passing_ints,CELL("Row",AJ2515)-1)*(INT)</f>
        <v>0</v>
      </c>
      <c r="BN2515" s="1">
        <f ca="1">INDEX(rushing_yds,CELL("Row",AK2515)-1)*(RUSHYDS)</f>
        <v>0</v>
      </c>
      <c r="BO2515" s="1">
        <f ca="1">INDEX(rushing_tds,CELL("Row",AK2515)-1)*(RUSHTD)</f>
        <v>0</v>
      </c>
      <c r="BP2515" s="1">
        <f ca="1">IF(INDEX(rushing_yds,CELL("Row",AI2515)-1)&gt;=100,3,0)</f>
        <v>0</v>
      </c>
      <c r="BQ2515" s="1">
        <f ca="1">INDEX(receiving_yds,CELL("Row",AN2515)-1)*(RECYDS)</f>
        <v>0</v>
      </c>
      <c r="BR2515" s="1">
        <f ca="1">INDEX(receiving_rec,CELL("Row",AO2515)-1)*(REC)</f>
        <v>0</v>
      </c>
      <c r="BS2515" s="1">
        <f ca="1">INDEX(receiving_tds,CELL("Row",AP2515)-1)*(RECTD)</f>
        <v>0</v>
      </c>
      <c r="BT2515" s="1">
        <f ca="1">IF(INDEX(receiving_yds,CELL("Row",AI2515)-1)&gt;=100,3,0)</f>
        <v>0</v>
      </c>
      <c r="BU2515" s="1">
        <f ca="1">INDEX(puntret_tds,CELL("Row",AR2515)-1)*(PUNTKORETTD)+INDEX(kickret_tds,CELL("Row",AR2515)-1)*(PUNTKORETTD)</f>
        <v>0</v>
      </c>
      <c r="BV2515" s="1">
        <f ca="1">INDEX(fumbles_tot,CELL("Row",AS2515)-1)*(FUM)</f>
        <v>0</v>
      </c>
      <c r="BW2515" s="1">
        <f ca="1">(INDEX(passing_twoptm,CELL("Row",AT2515)-1)+INDEX(rushing_twoptm,CELL("Row",AT2515)-1)+INDEX(receiving_twoptm,CELL("Row",AT2515)-1))*(_2PTCONV)</f>
        <v>0</v>
      </c>
      <c r="BX2515" s="1">
        <f ca="1">SUM(BJ2515:BW2515)</f>
        <v>0</v>
      </c>
    </row>
    <row r="2516" spans="1:76" x14ac:dyDescent="0.25">
      <c r="A2516" s="1" t="s">
        <v>568</v>
      </c>
      <c r="B2516" s="1" t="s">
        <v>569</v>
      </c>
      <c r="C2516" s="1" t="s">
        <v>135</v>
      </c>
      <c r="D2516" s="1" t="s">
        <v>532</v>
      </c>
      <c r="E2516" s="1" t="s">
        <v>165</v>
      </c>
      <c r="F2516">
        <v>0</v>
      </c>
      <c r="G2516">
        <v>0</v>
      </c>
      <c r="H2516">
        <v>1</v>
      </c>
      <c r="I2516">
        <v>0</v>
      </c>
      <c r="J2516">
        <v>4</v>
      </c>
      <c r="BI2516" s="4">
        <v>3</v>
      </c>
      <c r="BJ2516" s="1">
        <f ca="1">INDEX(passing_tds,CELL("Row",AG2516)-1)*(PASSTD)</f>
        <v>0</v>
      </c>
      <c r="BK2516" s="1">
        <f ca="1">INDEX(passing_yds,CELL("Row",AH2516)-1)*(PASSYDS)</f>
        <v>0</v>
      </c>
      <c r="BL2516" s="1">
        <f ca="1">IF(INDEX(passing_yds,CELL("Row",AI2516)-1)&gt;=300,3,0)</f>
        <v>0</v>
      </c>
      <c r="BM2516" s="1">
        <f ca="1">INDEX(passing_ints,CELL("Row",AJ2516)-1)*(INT)</f>
        <v>0</v>
      </c>
      <c r="BN2516" s="1">
        <f ca="1">INDEX(rushing_yds,CELL("Row",AK2516)-1)*(RUSHYDS)</f>
        <v>0</v>
      </c>
      <c r="BO2516" s="1">
        <f ca="1">INDEX(rushing_tds,CELL("Row",AK2516)-1)*(RUSHTD)</f>
        <v>0</v>
      </c>
      <c r="BP2516" s="1">
        <f ca="1">IF(INDEX(rushing_yds,CELL("Row",AI2516)-1)&gt;=100,3,0)</f>
        <v>0</v>
      </c>
      <c r="BQ2516" s="1">
        <f ca="1">INDEX(receiving_yds,CELL("Row",AN2516)-1)*(RECYDS)</f>
        <v>0</v>
      </c>
      <c r="BR2516" s="1">
        <f ca="1">INDEX(receiving_rec,CELL("Row",AO2516)-1)*(REC)</f>
        <v>0</v>
      </c>
      <c r="BS2516" s="1">
        <f ca="1">INDEX(receiving_tds,CELL("Row",AP2516)-1)*(RECTD)</f>
        <v>0</v>
      </c>
      <c r="BT2516" s="1">
        <f ca="1">IF(INDEX(receiving_yds,CELL("Row",AI2516)-1)&gt;=100,3,0)</f>
        <v>0</v>
      </c>
      <c r="BU2516" s="1">
        <f ca="1">INDEX(puntret_tds,CELL("Row",AR2516)-1)*(PUNTKORETTD)+INDEX(kickret_tds,CELL("Row",AR2516)-1)*(PUNTKORETTD)</f>
        <v>0</v>
      </c>
      <c r="BV2516" s="1">
        <f ca="1">INDEX(fumbles_tot,CELL("Row",AS2516)-1)*(FUM)</f>
        <v>0</v>
      </c>
      <c r="BW2516" s="1">
        <f ca="1">(INDEX(passing_twoptm,CELL("Row",AT2516)-1)+INDEX(rushing_twoptm,CELL("Row",AT2516)-1)+INDEX(receiving_twoptm,CELL("Row",AT2516)-1))*(_2PTCONV)</f>
        <v>0</v>
      </c>
      <c r="BX2516" s="1">
        <f ca="1">SUM(BJ2516:BW2516)</f>
        <v>0</v>
      </c>
    </row>
    <row r="2517" spans="1:76" x14ac:dyDescent="0.25">
      <c r="A2517" s="1" t="s">
        <v>574</v>
      </c>
      <c r="B2517" s="1" t="s">
        <v>575</v>
      </c>
      <c r="C2517" s="1" t="s">
        <v>135</v>
      </c>
      <c r="D2517" s="1" t="s">
        <v>532</v>
      </c>
      <c r="E2517" s="1" t="s">
        <v>105</v>
      </c>
      <c r="F2517">
        <v>0</v>
      </c>
      <c r="G2517">
        <v>0</v>
      </c>
      <c r="H2517">
        <v>0</v>
      </c>
      <c r="I2517">
        <v>0</v>
      </c>
      <c r="J2517">
        <v>1</v>
      </c>
      <c r="BI2517" s="4">
        <v>3</v>
      </c>
      <c r="BJ2517" s="1">
        <f ca="1">INDEX(passing_tds,CELL("Row",AG2517)-1)*(PASSTD)</f>
        <v>0</v>
      </c>
      <c r="BK2517" s="1">
        <f ca="1">INDEX(passing_yds,CELL("Row",AH2517)-1)*(PASSYDS)</f>
        <v>0</v>
      </c>
      <c r="BL2517" s="1">
        <f ca="1">IF(INDEX(passing_yds,CELL("Row",AI2517)-1)&gt;=300,3,0)</f>
        <v>0</v>
      </c>
      <c r="BM2517" s="1">
        <f ca="1">INDEX(passing_ints,CELL("Row",AJ2517)-1)*(INT)</f>
        <v>0</v>
      </c>
      <c r="BN2517" s="1">
        <f ca="1">INDEX(rushing_yds,CELL("Row",AK2517)-1)*(RUSHYDS)</f>
        <v>0</v>
      </c>
      <c r="BO2517" s="1">
        <f ca="1">INDEX(rushing_tds,CELL("Row",AK2517)-1)*(RUSHTD)</f>
        <v>0</v>
      </c>
      <c r="BP2517" s="1">
        <f ca="1">IF(INDEX(rushing_yds,CELL("Row",AI2517)-1)&gt;=100,3,0)</f>
        <v>0</v>
      </c>
      <c r="BQ2517" s="1">
        <f ca="1">INDEX(receiving_yds,CELL("Row",AN2517)-1)*(RECYDS)</f>
        <v>0</v>
      </c>
      <c r="BR2517" s="1">
        <f ca="1">INDEX(receiving_rec,CELL("Row",AO2517)-1)*(REC)</f>
        <v>0</v>
      </c>
      <c r="BS2517" s="1">
        <f ca="1">INDEX(receiving_tds,CELL("Row",AP2517)-1)*(RECTD)</f>
        <v>0</v>
      </c>
      <c r="BT2517" s="1">
        <f ca="1">IF(INDEX(receiving_yds,CELL("Row",AI2517)-1)&gt;=100,3,0)</f>
        <v>0</v>
      </c>
      <c r="BU2517" s="1">
        <f ca="1">INDEX(puntret_tds,CELL("Row",AR2517)-1)*(PUNTKORETTD)+INDEX(kickret_tds,CELL("Row",AR2517)-1)*(PUNTKORETTD)</f>
        <v>0</v>
      </c>
      <c r="BV2517" s="1">
        <f ca="1">INDEX(fumbles_tot,CELL("Row",AS2517)-1)*(FUM)</f>
        <v>0</v>
      </c>
      <c r="BW2517" s="1">
        <f ca="1">(INDEX(passing_twoptm,CELL("Row",AT2517)-1)+INDEX(rushing_twoptm,CELL("Row",AT2517)-1)+INDEX(receiving_twoptm,CELL("Row",AT2517)-1))*(_2PTCONV)</f>
        <v>0</v>
      </c>
      <c r="BX2517" s="1">
        <f ca="1">SUM(BJ2517:BW2517)</f>
        <v>0</v>
      </c>
    </row>
    <row r="2518" spans="1:76" x14ac:dyDescent="0.25">
      <c r="A2518" s="1" t="s">
        <v>576</v>
      </c>
      <c r="B2518" s="1" t="s">
        <v>577</v>
      </c>
      <c r="C2518" s="1" t="s">
        <v>135</v>
      </c>
      <c r="D2518" s="1" t="s">
        <v>532</v>
      </c>
      <c r="E2518" s="1" t="s">
        <v>97</v>
      </c>
      <c r="F2518">
        <v>1</v>
      </c>
      <c r="G2518">
        <v>0</v>
      </c>
      <c r="H2518">
        <v>0</v>
      </c>
      <c r="I2518">
        <v>0</v>
      </c>
      <c r="J2518">
        <v>2</v>
      </c>
      <c r="BI2518" s="4">
        <v>3</v>
      </c>
      <c r="BJ2518" s="1">
        <f ca="1">INDEX(passing_tds,CELL("Row",AG2518)-1)*(PASSTD)</f>
        <v>0</v>
      </c>
      <c r="BK2518" s="1">
        <f ca="1">INDEX(passing_yds,CELL("Row",AH2518)-1)*(PASSYDS)</f>
        <v>0</v>
      </c>
      <c r="BL2518" s="1">
        <f ca="1">IF(INDEX(passing_yds,CELL("Row",AI2518)-1)&gt;=300,3,0)</f>
        <v>0</v>
      </c>
      <c r="BM2518" s="1">
        <f ca="1">INDEX(passing_ints,CELL("Row",AJ2518)-1)*(INT)</f>
        <v>0</v>
      </c>
      <c r="BN2518" s="1">
        <f ca="1">INDEX(rushing_yds,CELL("Row",AK2518)-1)*(RUSHYDS)</f>
        <v>0</v>
      </c>
      <c r="BO2518" s="1">
        <f ca="1">INDEX(rushing_tds,CELL("Row",AK2518)-1)*(RUSHTD)</f>
        <v>0</v>
      </c>
      <c r="BP2518" s="1">
        <f ca="1">IF(INDEX(rushing_yds,CELL("Row",AI2518)-1)&gt;=100,3,0)</f>
        <v>0</v>
      </c>
      <c r="BQ2518" s="1">
        <f ca="1">INDEX(receiving_yds,CELL("Row",AN2518)-1)*(RECYDS)</f>
        <v>0</v>
      </c>
      <c r="BR2518" s="1">
        <f ca="1">INDEX(receiving_rec,CELL("Row",AO2518)-1)*(REC)</f>
        <v>0</v>
      </c>
      <c r="BS2518" s="1">
        <f ca="1">INDEX(receiving_tds,CELL("Row",AP2518)-1)*(RECTD)</f>
        <v>0</v>
      </c>
      <c r="BT2518" s="1">
        <f ca="1">IF(INDEX(receiving_yds,CELL("Row",AI2518)-1)&gt;=100,3,0)</f>
        <v>0</v>
      </c>
      <c r="BU2518" s="1">
        <f ca="1">INDEX(puntret_tds,CELL("Row",AR2518)-1)*(PUNTKORETTD)+INDEX(kickret_tds,CELL("Row",AR2518)-1)*(PUNTKORETTD)</f>
        <v>0</v>
      </c>
      <c r="BV2518" s="1">
        <f ca="1">INDEX(fumbles_tot,CELL("Row",AS2518)-1)*(FUM)</f>
        <v>0</v>
      </c>
      <c r="BW2518" s="1">
        <f ca="1">(INDEX(passing_twoptm,CELL("Row",AT2518)-1)+INDEX(rushing_twoptm,CELL("Row",AT2518)-1)+INDEX(receiving_twoptm,CELL("Row",AT2518)-1))*(_2PTCONV)</f>
        <v>0</v>
      </c>
      <c r="BX2518" s="1">
        <f ca="1">SUM(BJ2518:BW2518)</f>
        <v>0</v>
      </c>
    </row>
    <row r="2519" spans="1:76" x14ac:dyDescent="0.25">
      <c r="A2519" s="1" t="s">
        <v>2134</v>
      </c>
      <c r="B2519" s="1" t="s">
        <v>2135</v>
      </c>
      <c r="C2519" s="1" t="s">
        <v>135</v>
      </c>
      <c r="D2519" s="1" t="s">
        <v>532</v>
      </c>
      <c r="E2519" s="1" t="s">
        <v>94</v>
      </c>
      <c r="F2519">
        <v>0</v>
      </c>
      <c r="G2519">
        <v>0</v>
      </c>
      <c r="H2519">
        <v>0</v>
      </c>
      <c r="I2519">
        <v>0</v>
      </c>
      <c r="J2519">
        <v>1</v>
      </c>
      <c r="BI2519" s="4">
        <v>3</v>
      </c>
      <c r="BJ2519" s="1">
        <f ca="1">INDEX(passing_tds,CELL("Row",AG2519)-1)*(PASSTD)</f>
        <v>0</v>
      </c>
      <c r="BK2519" s="1">
        <f ca="1">INDEX(passing_yds,CELL("Row",AH2519)-1)*(PASSYDS)</f>
        <v>0</v>
      </c>
      <c r="BL2519" s="1">
        <f ca="1">IF(INDEX(passing_yds,CELL("Row",AI2519)-1)&gt;=300,3,0)</f>
        <v>0</v>
      </c>
      <c r="BM2519" s="1">
        <f ca="1">INDEX(passing_ints,CELL("Row",AJ2519)-1)*(INT)</f>
        <v>0</v>
      </c>
      <c r="BN2519" s="1">
        <f ca="1">INDEX(rushing_yds,CELL("Row",AK2519)-1)*(RUSHYDS)</f>
        <v>0</v>
      </c>
      <c r="BO2519" s="1">
        <f ca="1">INDEX(rushing_tds,CELL("Row",AK2519)-1)*(RUSHTD)</f>
        <v>0</v>
      </c>
      <c r="BP2519" s="1">
        <f ca="1">IF(INDEX(rushing_yds,CELL("Row",AI2519)-1)&gt;=100,3,0)</f>
        <v>0</v>
      </c>
      <c r="BQ2519" s="1">
        <f ca="1">INDEX(receiving_yds,CELL("Row",AN2519)-1)*(RECYDS)</f>
        <v>0</v>
      </c>
      <c r="BR2519" s="1">
        <f ca="1">INDEX(receiving_rec,CELL("Row",AO2519)-1)*(REC)</f>
        <v>0</v>
      </c>
      <c r="BS2519" s="1">
        <f ca="1">INDEX(receiving_tds,CELL("Row",AP2519)-1)*(RECTD)</f>
        <v>0</v>
      </c>
      <c r="BT2519" s="1">
        <f ca="1">IF(INDEX(receiving_yds,CELL("Row",AI2519)-1)&gt;=100,3,0)</f>
        <v>0</v>
      </c>
      <c r="BU2519" s="1">
        <f ca="1">INDEX(puntret_tds,CELL("Row",AR2519)-1)*(PUNTKORETTD)+INDEX(kickret_tds,CELL("Row",AR2519)-1)*(PUNTKORETTD)</f>
        <v>0</v>
      </c>
      <c r="BV2519" s="1">
        <f ca="1">INDEX(fumbles_tot,CELL("Row",AS2519)-1)*(FUM)</f>
        <v>0</v>
      </c>
      <c r="BW2519" s="1">
        <f ca="1">(INDEX(passing_twoptm,CELL("Row",AT2519)-1)+INDEX(rushing_twoptm,CELL("Row",AT2519)-1)+INDEX(receiving_twoptm,CELL("Row",AT2519)-1))*(_2PTCONV)</f>
        <v>0</v>
      </c>
      <c r="BX2519" s="1">
        <f ca="1">SUM(BJ2519:BW2519)</f>
        <v>0</v>
      </c>
    </row>
    <row r="2520" spans="1:76" x14ac:dyDescent="0.25">
      <c r="A2520" s="1" t="s">
        <v>578</v>
      </c>
      <c r="B2520" s="1" t="s">
        <v>579</v>
      </c>
      <c r="C2520" s="1" t="s">
        <v>135</v>
      </c>
      <c r="D2520" s="1" t="s">
        <v>532</v>
      </c>
      <c r="E2520" s="1" t="s">
        <v>94</v>
      </c>
      <c r="F2520">
        <v>0</v>
      </c>
      <c r="G2520">
        <v>0</v>
      </c>
      <c r="H2520">
        <v>0</v>
      </c>
      <c r="I2520">
        <v>1</v>
      </c>
      <c r="J2520">
        <v>2</v>
      </c>
      <c r="BI2520" s="4">
        <v>3</v>
      </c>
      <c r="BJ2520" s="1">
        <f ca="1">INDEX(passing_tds,CELL("Row",AG2520)-1)*(PASSTD)</f>
        <v>0</v>
      </c>
      <c r="BK2520" s="1">
        <f ca="1">INDEX(passing_yds,CELL("Row",AH2520)-1)*(PASSYDS)</f>
        <v>0</v>
      </c>
      <c r="BL2520" s="1">
        <f ca="1">IF(INDEX(passing_yds,CELL("Row",AI2520)-1)&gt;=300,3,0)</f>
        <v>0</v>
      </c>
      <c r="BM2520" s="1">
        <f ca="1">INDEX(passing_ints,CELL("Row",AJ2520)-1)*(INT)</f>
        <v>0</v>
      </c>
      <c r="BN2520" s="1">
        <f ca="1">INDEX(rushing_yds,CELL("Row",AK2520)-1)*(RUSHYDS)</f>
        <v>0</v>
      </c>
      <c r="BO2520" s="1">
        <f ca="1">INDEX(rushing_tds,CELL("Row",AK2520)-1)*(RUSHTD)</f>
        <v>0</v>
      </c>
      <c r="BP2520" s="1">
        <f ca="1">IF(INDEX(rushing_yds,CELL("Row",AI2520)-1)&gt;=100,3,0)</f>
        <v>0</v>
      </c>
      <c r="BQ2520" s="1">
        <f ca="1">INDEX(receiving_yds,CELL("Row",AN2520)-1)*(RECYDS)</f>
        <v>0</v>
      </c>
      <c r="BR2520" s="1">
        <f ca="1">INDEX(receiving_rec,CELL("Row",AO2520)-1)*(REC)</f>
        <v>0</v>
      </c>
      <c r="BS2520" s="1">
        <f ca="1">INDEX(receiving_tds,CELL("Row",AP2520)-1)*(RECTD)</f>
        <v>0</v>
      </c>
      <c r="BT2520" s="1">
        <f ca="1">IF(INDEX(receiving_yds,CELL("Row",AI2520)-1)&gt;=100,3,0)</f>
        <v>0</v>
      </c>
      <c r="BU2520" s="1">
        <f ca="1">INDEX(puntret_tds,CELL("Row",AR2520)-1)*(PUNTKORETTD)+INDEX(kickret_tds,CELL("Row",AR2520)-1)*(PUNTKORETTD)</f>
        <v>0</v>
      </c>
      <c r="BV2520" s="1">
        <f ca="1">INDEX(fumbles_tot,CELL("Row",AS2520)-1)*(FUM)</f>
        <v>0</v>
      </c>
      <c r="BW2520" s="1">
        <f ca="1">(INDEX(passing_twoptm,CELL("Row",AT2520)-1)+INDEX(rushing_twoptm,CELL("Row",AT2520)-1)+INDEX(receiving_twoptm,CELL("Row",AT2520)-1))*(_2PTCONV)</f>
        <v>0</v>
      </c>
      <c r="BX2520" s="1">
        <f ca="1">SUM(BJ2520:BW2520)</f>
        <v>0</v>
      </c>
    </row>
    <row r="2521" spans="1:76" x14ac:dyDescent="0.25">
      <c r="A2521" s="1" t="s">
        <v>580</v>
      </c>
      <c r="B2521" s="1" t="s">
        <v>581</v>
      </c>
      <c r="C2521" s="1" t="s">
        <v>135</v>
      </c>
      <c r="D2521" s="1" t="s">
        <v>532</v>
      </c>
      <c r="E2521" s="1" t="s">
        <v>97</v>
      </c>
      <c r="F2521">
        <v>0</v>
      </c>
      <c r="G2521">
        <v>0</v>
      </c>
      <c r="H2521">
        <v>0</v>
      </c>
      <c r="I2521">
        <v>0</v>
      </c>
      <c r="J2521">
        <v>2</v>
      </c>
      <c r="BI2521" s="4">
        <v>3</v>
      </c>
      <c r="BJ2521" s="1">
        <f ca="1">INDEX(passing_tds,CELL("Row",AG2521)-1)*(PASSTD)</f>
        <v>0</v>
      </c>
      <c r="BK2521" s="1">
        <f ca="1">INDEX(passing_yds,CELL("Row",AH2521)-1)*(PASSYDS)</f>
        <v>0</v>
      </c>
      <c r="BL2521" s="1">
        <f ca="1">IF(INDEX(passing_yds,CELL("Row",AI2521)-1)&gt;=300,3,0)</f>
        <v>0</v>
      </c>
      <c r="BM2521" s="1">
        <f ca="1">INDEX(passing_ints,CELL("Row",AJ2521)-1)*(INT)</f>
        <v>0</v>
      </c>
      <c r="BN2521" s="1">
        <f ca="1">INDEX(rushing_yds,CELL("Row",AK2521)-1)*(RUSHYDS)</f>
        <v>0</v>
      </c>
      <c r="BO2521" s="1">
        <f ca="1">INDEX(rushing_tds,CELL("Row",AK2521)-1)*(RUSHTD)</f>
        <v>0</v>
      </c>
      <c r="BP2521" s="1">
        <f ca="1">IF(INDEX(rushing_yds,CELL("Row",AI2521)-1)&gt;=100,3,0)</f>
        <v>0</v>
      </c>
      <c r="BQ2521" s="1">
        <f ca="1">INDEX(receiving_yds,CELL("Row",AN2521)-1)*(RECYDS)</f>
        <v>0</v>
      </c>
      <c r="BR2521" s="1">
        <f ca="1">INDEX(receiving_rec,CELL("Row",AO2521)-1)*(REC)</f>
        <v>0</v>
      </c>
      <c r="BS2521" s="1">
        <f ca="1">INDEX(receiving_tds,CELL("Row",AP2521)-1)*(RECTD)</f>
        <v>0</v>
      </c>
      <c r="BT2521" s="1">
        <f ca="1">IF(INDEX(receiving_yds,CELL("Row",AI2521)-1)&gt;=100,3,0)</f>
        <v>0</v>
      </c>
      <c r="BU2521" s="1">
        <f ca="1">INDEX(puntret_tds,CELL("Row",AR2521)-1)*(PUNTKORETTD)+INDEX(kickret_tds,CELL("Row",AR2521)-1)*(PUNTKORETTD)</f>
        <v>0</v>
      </c>
      <c r="BV2521" s="1">
        <f ca="1">INDEX(fumbles_tot,CELL("Row",AS2521)-1)*(FUM)</f>
        <v>0</v>
      </c>
      <c r="BW2521" s="1">
        <f ca="1">(INDEX(passing_twoptm,CELL("Row",AT2521)-1)+INDEX(rushing_twoptm,CELL("Row",AT2521)-1)+INDEX(receiving_twoptm,CELL("Row",AT2521)-1))*(_2PTCONV)</f>
        <v>0</v>
      </c>
      <c r="BX2521" s="1">
        <f ca="1">SUM(BJ2521:BW2521)</f>
        <v>0</v>
      </c>
    </row>
    <row r="2522" spans="1:76" x14ac:dyDescent="0.25">
      <c r="A2522" s="1" t="s">
        <v>582</v>
      </c>
      <c r="B2522" s="1" t="s">
        <v>583</v>
      </c>
      <c r="C2522" s="1" t="s">
        <v>135</v>
      </c>
      <c r="D2522" s="1" t="s">
        <v>532</v>
      </c>
      <c r="E2522" s="1" t="s">
        <v>94</v>
      </c>
      <c r="F2522">
        <v>0</v>
      </c>
      <c r="G2522">
        <v>0</v>
      </c>
      <c r="H2522">
        <v>0</v>
      </c>
      <c r="I2522">
        <v>1</v>
      </c>
      <c r="J2522">
        <v>2</v>
      </c>
      <c r="BI2522" s="4">
        <v>3</v>
      </c>
      <c r="BJ2522" s="1">
        <f ca="1">INDEX(passing_tds,CELL("Row",AG2522)-1)*(PASSTD)</f>
        <v>0</v>
      </c>
      <c r="BK2522" s="1">
        <f ca="1">INDEX(passing_yds,CELL("Row",AH2522)-1)*(PASSYDS)</f>
        <v>0</v>
      </c>
      <c r="BL2522" s="1">
        <f ca="1">IF(INDEX(passing_yds,CELL("Row",AI2522)-1)&gt;=300,3,0)</f>
        <v>0</v>
      </c>
      <c r="BM2522" s="1">
        <f ca="1">INDEX(passing_ints,CELL("Row",AJ2522)-1)*(INT)</f>
        <v>0</v>
      </c>
      <c r="BN2522" s="1">
        <f ca="1">INDEX(rushing_yds,CELL("Row",AK2522)-1)*(RUSHYDS)</f>
        <v>0</v>
      </c>
      <c r="BO2522" s="1">
        <f ca="1">INDEX(rushing_tds,CELL("Row",AK2522)-1)*(RUSHTD)</f>
        <v>0</v>
      </c>
      <c r="BP2522" s="1">
        <f ca="1">IF(INDEX(rushing_yds,CELL("Row",AI2522)-1)&gt;=100,3,0)</f>
        <v>0</v>
      </c>
      <c r="BQ2522" s="1">
        <f ca="1">INDEX(receiving_yds,CELL("Row",AN2522)-1)*(RECYDS)</f>
        <v>0</v>
      </c>
      <c r="BR2522" s="1">
        <f ca="1">INDEX(receiving_rec,CELL("Row",AO2522)-1)*(REC)</f>
        <v>0</v>
      </c>
      <c r="BS2522" s="1">
        <f ca="1">INDEX(receiving_tds,CELL("Row",AP2522)-1)*(RECTD)</f>
        <v>0</v>
      </c>
      <c r="BT2522" s="1">
        <f ca="1">IF(INDEX(receiving_yds,CELL("Row",AI2522)-1)&gt;=100,3,0)</f>
        <v>0</v>
      </c>
      <c r="BU2522" s="1">
        <f ca="1">INDEX(puntret_tds,CELL("Row",AR2522)-1)*(PUNTKORETTD)+INDEX(kickret_tds,CELL("Row",AR2522)-1)*(PUNTKORETTD)</f>
        <v>0</v>
      </c>
      <c r="BV2522" s="1">
        <f ca="1">INDEX(fumbles_tot,CELL("Row",AS2522)-1)*(FUM)</f>
        <v>0</v>
      </c>
      <c r="BW2522" s="1">
        <f ca="1">(INDEX(passing_twoptm,CELL("Row",AT2522)-1)+INDEX(rushing_twoptm,CELL("Row",AT2522)-1)+INDEX(receiving_twoptm,CELL("Row",AT2522)-1))*(_2PTCONV)</f>
        <v>0</v>
      </c>
      <c r="BX2522" s="1">
        <f ca="1">SUM(BJ2522:BW2522)</f>
        <v>0</v>
      </c>
    </row>
    <row r="2523" spans="1:76" x14ac:dyDescent="0.25">
      <c r="A2523" s="1" t="s">
        <v>552</v>
      </c>
      <c r="B2523" s="1" t="s">
        <v>553</v>
      </c>
      <c r="C2523" s="1" t="s">
        <v>135</v>
      </c>
      <c r="D2523" s="1" t="s">
        <v>532</v>
      </c>
      <c r="E2523" s="1" t="s">
        <v>112</v>
      </c>
      <c r="F2523">
        <v>0</v>
      </c>
      <c r="G2523">
        <v>0</v>
      </c>
      <c r="H2523">
        <v>0</v>
      </c>
      <c r="I2523">
        <v>0</v>
      </c>
      <c r="J2523">
        <v>1</v>
      </c>
      <c r="BI2523" s="4">
        <v>3</v>
      </c>
      <c r="BJ2523" s="1">
        <f ca="1">INDEX(passing_tds,CELL("Row",AG2523)-1)*(PASSTD)</f>
        <v>0</v>
      </c>
      <c r="BK2523" s="1">
        <f ca="1">INDEX(passing_yds,CELL("Row",AH2523)-1)*(PASSYDS)</f>
        <v>0</v>
      </c>
      <c r="BL2523" s="1">
        <f ca="1">IF(INDEX(passing_yds,CELL("Row",AI2523)-1)&gt;=300,3,0)</f>
        <v>0</v>
      </c>
      <c r="BM2523" s="1">
        <f ca="1">INDEX(passing_ints,CELL("Row",AJ2523)-1)*(INT)</f>
        <v>0</v>
      </c>
      <c r="BN2523" s="1">
        <f ca="1">INDEX(rushing_yds,CELL("Row",AK2523)-1)*(RUSHYDS)</f>
        <v>0</v>
      </c>
      <c r="BO2523" s="1">
        <f ca="1">INDEX(rushing_tds,CELL("Row",AK2523)-1)*(RUSHTD)</f>
        <v>0</v>
      </c>
      <c r="BP2523" s="1">
        <f ca="1">IF(INDEX(rushing_yds,CELL("Row",AI2523)-1)&gt;=100,3,0)</f>
        <v>0</v>
      </c>
      <c r="BQ2523" s="1">
        <f ca="1">INDEX(receiving_yds,CELL("Row",AN2523)-1)*(RECYDS)</f>
        <v>0</v>
      </c>
      <c r="BR2523" s="1">
        <f ca="1">INDEX(receiving_rec,CELL("Row",AO2523)-1)*(REC)</f>
        <v>0</v>
      </c>
      <c r="BS2523" s="1">
        <f ca="1">INDEX(receiving_tds,CELL("Row",AP2523)-1)*(RECTD)</f>
        <v>0</v>
      </c>
      <c r="BT2523" s="1">
        <f ca="1">IF(INDEX(receiving_yds,CELL("Row",AI2523)-1)&gt;=100,3,0)</f>
        <v>0</v>
      </c>
      <c r="BU2523" s="1">
        <f ca="1">INDEX(puntret_tds,CELL("Row",AR2523)-1)*(PUNTKORETTD)+INDEX(kickret_tds,CELL("Row",AR2523)-1)*(PUNTKORETTD)</f>
        <v>0</v>
      </c>
      <c r="BV2523" s="1">
        <f ca="1">INDEX(fumbles_tot,CELL("Row",AS2523)-1)*(FUM)</f>
        <v>0</v>
      </c>
      <c r="BW2523" s="1">
        <f ca="1">(INDEX(passing_twoptm,CELL("Row",AT2523)-1)+INDEX(rushing_twoptm,CELL("Row",AT2523)-1)+INDEX(receiving_twoptm,CELL("Row",AT2523)-1))*(_2PTCONV)</f>
        <v>0</v>
      </c>
      <c r="BX2523" s="1">
        <f ca="1">SUM(BJ2523:BW2523)</f>
        <v>0</v>
      </c>
    </row>
    <row r="2524" spans="1:76" x14ac:dyDescent="0.25">
      <c r="A2524" s="1" t="s">
        <v>584</v>
      </c>
      <c r="B2524" s="1" t="s">
        <v>585</v>
      </c>
      <c r="C2524" s="1" t="s">
        <v>135</v>
      </c>
      <c r="D2524" s="1" t="s">
        <v>532</v>
      </c>
      <c r="E2524" s="1" t="s">
        <v>112</v>
      </c>
      <c r="F2524">
        <v>1</v>
      </c>
      <c r="G2524">
        <v>0</v>
      </c>
      <c r="H2524">
        <v>0</v>
      </c>
      <c r="I2524">
        <v>0</v>
      </c>
      <c r="J2524">
        <v>0</v>
      </c>
      <c r="BI2524" s="4">
        <v>3</v>
      </c>
      <c r="BJ2524" s="1">
        <f ca="1">INDEX(passing_tds,CELL("Row",AG2524)-1)*(PASSTD)</f>
        <v>0</v>
      </c>
      <c r="BK2524" s="1">
        <f ca="1">INDEX(passing_yds,CELL("Row",AH2524)-1)*(PASSYDS)</f>
        <v>0</v>
      </c>
      <c r="BL2524" s="1">
        <f ca="1">IF(INDEX(passing_yds,CELL("Row",AI2524)-1)&gt;=300,3,0)</f>
        <v>0</v>
      </c>
      <c r="BM2524" s="1">
        <f ca="1">INDEX(passing_ints,CELL("Row",AJ2524)-1)*(INT)</f>
        <v>0</v>
      </c>
      <c r="BN2524" s="1">
        <f ca="1">INDEX(rushing_yds,CELL("Row",AK2524)-1)*(RUSHYDS)</f>
        <v>0</v>
      </c>
      <c r="BO2524" s="1">
        <f ca="1">INDEX(rushing_tds,CELL("Row",AK2524)-1)*(RUSHTD)</f>
        <v>0</v>
      </c>
      <c r="BP2524" s="1">
        <f ca="1">IF(INDEX(rushing_yds,CELL("Row",AI2524)-1)&gt;=100,3,0)</f>
        <v>0</v>
      </c>
      <c r="BQ2524" s="1">
        <f ca="1">INDEX(receiving_yds,CELL("Row",AN2524)-1)*(RECYDS)</f>
        <v>0</v>
      </c>
      <c r="BR2524" s="1">
        <f ca="1">INDEX(receiving_rec,CELL("Row",AO2524)-1)*(REC)</f>
        <v>0</v>
      </c>
      <c r="BS2524" s="1">
        <f ca="1">INDEX(receiving_tds,CELL("Row",AP2524)-1)*(RECTD)</f>
        <v>0</v>
      </c>
      <c r="BT2524" s="1">
        <f ca="1">IF(INDEX(receiving_yds,CELL("Row",AI2524)-1)&gt;=100,3,0)</f>
        <v>0</v>
      </c>
      <c r="BU2524" s="1">
        <f ca="1">INDEX(puntret_tds,CELL("Row",AR2524)-1)*(PUNTKORETTD)+INDEX(kickret_tds,CELL("Row",AR2524)-1)*(PUNTKORETTD)</f>
        <v>0</v>
      </c>
      <c r="BV2524" s="1">
        <f ca="1">INDEX(fumbles_tot,CELL("Row",AS2524)-1)*(FUM)</f>
        <v>0</v>
      </c>
      <c r="BW2524" s="1">
        <f ca="1">(INDEX(passing_twoptm,CELL("Row",AT2524)-1)+INDEX(rushing_twoptm,CELL("Row",AT2524)-1)+INDEX(receiving_twoptm,CELL("Row",AT2524)-1))*(_2PTCONV)</f>
        <v>0</v>
      </c>
      <c r="BX2524" s="1">
        <f ca="1">SUM(BJ2524:BW2524)</f>
        <v>0</v>
      </c>
    </row>
    <row r="2525" spans="1:76" x14ac:dyDescent="0.25">
      <c r="A2525" s="1" t="s">
        <v>586</v>
      </c>
      <c r="B2525" s="1" t="s">
        <v>587</v>
      </c>
      <c r="C2525" s="1" t="s">
        <v>135</v>
      </c>
      <c r="D2525" s="1" t="s">
        <v>532</v>
      </c>
      <c r="E2525" s="1" t="s">
        <v>100</v>
      </c>
      <c r="F2525">
        <v>1</v>
      </c>
      <c r="G2525">
        <v>0</v>
      </c>
      <c r="H2525">
        <v>0</v>
      </c>
      <c r="I2525">
        <v>0</v>
      </c>
      <c r="J2525">
        <v>2</v>
      </c>
      <c r="BI2525" s="4">
        <v>3</v>
      </c>
      <c r="BJ2525" s="1">
        <f ca="1">INDEX(passing_tds,CELL("Row",AG2525)-1)*(PASSTD)</f>
        <v>0</v>
      </c>
      <c r="BK2525" s="1">
        <f ca="1">INDEX(passing_yds,CELL("Row",AH2525)-1)*(PASSYDS)</f>
        <v>0</v>
      </c>
      <c r="BL2525" s="1">
        <f ca="1">IF(INDEX(passing_yds,CELL("Row",AI2525)-1)&gt;=300,3,0)</f>
        <v>0</v>
      </c>
      <c r="BM2525" s="1">
        <f ca="1">INDEX(passing_ints,CELL("Row",AJ2525)-1)*(INT)</f>
        <v>0</v>
      </c>
      <c r="BN2525" s="1">
        <f ca="1">INDEX(rushing_yds,CELL("Row",AK2525)-1)*(RUSHYDS)</f>
        <v>0</v>
      </c>
      <c r="BO2525" s="1">
        <f ca="1">INDEX(rushing_tds,CELL("Row",AK2525)-1)*(RUSHTD)</f>
        <v>0</v>
      </c>
      <c r="BP2525" s="1">
        <f ca="1">IF(INDEX(rushing_yds,CELL("Row",AI2525)-1)&gt;=100,3,0)</f>
        <v>0</v>
      </c>
      <c r="BQ2525" s="1">
        <f ca="1">INDEX(receiving_yds,CELL("Row",AN2525)-1)*(RECYDS)</f>
        <v>0</v>
      </c>
      <c r="BR2525" s="1">
        <f ca="1">INDEX(receiving_rec,CELL("Row",AO2525)-1)*(REC)</f>
        <v>0</v>
      </c>
      <c r="BS2525" s="1">
        <f ca="1">INDEX(receiving_tds,CELL("Row",AP2525)-1)*(RECTD)</f>
        <v>0</v>
      </c>
      <c r="BT2525" s="1">
        <f ca="1">IF(INDEX(receiving_yds,CELL("Row",AI2525)-1)&gt;=100,3,0)</f>
        <v>0</v>
      </c>
      <c r="BU2525" s="1">
        <f ca="1">INDEX(puntret_tds,CELL("Row",AR2525)-1)*(PUNTKORETTD)+INDEX(kickret_tds,CELL("Row",AR2525)-1)*(PUNTKORETTD)</f>
        <v>0</v>
      </c>
      <c r="BV2525" s="1">
        <f ca="1">INDEX(fumbles_tot,CELL("Row",AS2525)-1)*(FUM)</f>
        <v>0</v>
      </c>
      <c r="BW2525" s="1">
        <f ca="1">(INDEX(passing_twoptm,CELL("Row",AT2525)-1)+INDEX(rushing_twoptm,CELL("Row",AT2525)-1)+INDEX(receiving_twoptm,CELL("Row",AT2525)-1))*(_2PTCONV)</f>
        <v>0</v>
      </c>
      <c r="BX2525" s="1">
        <f ca="1">SUM(BJ2525:BW2525)</f>
        <v>0</v>
      </c>
    </row>
    <row r="2526" spans="1:76" x14ac:dyDescent="0.25">
      <c r="A2526" s="1" t="s">
        <v>1898</v>
      </c>
      <c r="B2526" s="1" t="s">
        <v>1899</v>
      </c>
      <c r="C2526" s="1" t="s">
        <v>62</v>
      </c>
      <c r="D2526" s="1" t="s">
        <v>1863</v>
      </c>
      <c r="E2526" s="1" t="s">
        <v>165</v>
      </c>
      <c r="F2526">
        <v>4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1</v>
      </c>
      <c r="BI2526" s="4">
        <v>3</v>
      </c>
      <c r="BJ2526" s="1">
        <f ca="1">INDEX(passing_tds,CELL("Row",AG2526)-1)*(PASSTD)</f>
        <v>0</v>
      </c>
      <c r="BK2526" s="1">
        <f ca="1">INDEX(passing_yds,CELL("Row",AH2526)-1)*(PASSYDS)</f>
        <v>0</v>
      </c>
      <c r="BL2526" s="1">
        <f ca="1">IF(INDEX(passing_yds,CELL("Row",AI2526)-1)&gt;=300,3,0)</f>
        <v>0</v>
      </c>
      <c r="BM2526" s="1">
        <f ca="1">INDEX(passing_ints,CELL("Row",AJ2526)-1)*(INT)</f>
        <v>0</v>
      </c>
      <c r="BN2526" s="1">
        <f ca="1">INDEX(rushing_yds,CELL("Row",AK2526)-1)*(RUSHYDS)</f>
        <v>0</v>
      </c>
      <c r="BO2526" s="1">
        <f ca="1">INDEX(rushing_tds,CELL("Row",AK2526)-1)*(RUSHTD)</f>
        <v>0</v>
      </c>
      <c r="BP2526" s="1">
        <f ca="1">IF(INDEX(rushing_yds,CELL("Row",AI2526)-1)&gt;=100,3,0)</f>
        <v>0</v>
      </c>
      <c r="BQ2526" s="1">
        <f ca="1">INDEX(receiving_yds,CELL("Row",AN2526)-1)*(RECYDS)</f>
        <v>0</v>
      </c>
      <c r="BR2526" s="1">
        <f ca="1">INDEX(receiving_rec,CELL("Row",AO2526)-1)*(REC)</f>
        <v>0</v>
      </c>
      <c r="BS2526" s="1">
        <f ca="1">INDEX(receiving_tds,CELL("Row",AP2526)-1)*(RECTD)</f>
        <v>0</v>
      </c>
      <c r="BT2526" s="1">
        <f ca="1">IF(INDEX(receiving_yds,CELL("Row",AI2526)-1)&gt;=100,3,0)</f>
        <v>0</v>
      </c>
      <c r="BU2526" s="1">
        <f ca="1">INDEX(puntret_tds,CELL("Row",AR2526)-1)*(PUNTKORETTD)+INDEX(kickret_tds,CELL("Row",AR2526)-1)*(PUNTKORETTD)</f>
        <v>0</v>
      </c>
      <c r="BV2526" s="1">
        <f ca="1">INDEX(fumbles_tot,CELL("Row",AS2526)-1)*(FUM)</f>
        <v>0</v>
      </c>
      <c r="BW2526" s="1">
        <f ca="1">(INDEX(passing_twoptm,CELL("Row",AT2526)-1)+INDEX(rushing_twoptm,CELL("Row",AT2526)-1)+INDEX(receiving_twoptm,CELL("Row",AT2526)-1))*(_2PTCONV)</f>
        <v>0</v>
      </c>
      <c r="BX2526" s="1">
        <f ca="1">SUM(BJ2526:BW2526)</f>
        <v>0</v>
      </c>
    </row>
    <row r="2527" spans="1:76" x14ac:dyDescent="0.25">
      <c r="A2527" s="1" t="s">
        <v>1884</v>
      </c>
      <c r="B2527" s="1" t="s">
        <v>1885</v>
      </c>
      <c r="C2527" s="1" t="s">
        <v>62</v>
      </c>
      <c r="D2527" s="1" t="s">
        <v>1863</v>
      </c>
      <c r="E2527" s="1" t="s">
        <v>88</v>
      </c>
      <c r="P2527">
        <v>2</v>
      </c>
      <c r="Q2527">
        <v>2</v>
      </c>
      <c r="R2527">
        <v>47</v>
      </c>
      <c r="S2527">
        <v>6</v>
      </c>
      <c r="T2527">
        <v>3</v>
      </c>
      <c r="U2527">
        <v>0</v>
      </c>
      <c r="V2527">
        <v>3</v>
      </c>
      <c r="W2527">
        <v>0</v>
      </c>
      <c r="X2527">
        <v>3</v>
      </c>
      <c r="BI2527" s="4">
        <v>3</v>
      </c>
      <c r="BJ2527" s="1">
        <f ca="1">INDEX(passing_tds,CELL("Row",AG2527)-1)*(PASSTD)</f>
        <v>0</v>
      </c>
      <c r="BK2527" s="1">
        <f ca="1">INDEX(passing_yds,CELL("Row",AH2527)-1)*(PASSYDS)</f>
        <v>0</v>
      </c>
      <c r="BL2527" s="1">
        <f ca="1">IF(INDEX(passing_yds,CELL("Row",AI2527)-1)&gt;=300,3,0)</f>
        <v>0</v>
      </c>
      <c r="BM2527" s="1">
        <f ca="1">INDEX(passing_ints,CELL("Row",AJ2527)-1)*(INT)</f>
        <v>0</v>
      </c>
      <c r="BN2527" s="1">
        <f ca="1">INDEX(rushing_yds,CELL("Row",AK2527)-1)*(RUSHYDS)</f>
        <v>0</v>
      </c>
      <c r="BO2527" s="1">
        <f ca="1">INDEX(rushing_tds,CELL("Row",AK2527)-1)*(RUSHTD)</f>
        <v>0</v>
      </c>
      <c r="BP2527" s="1">
        <f ca="1">IF(INDEX(rushing_yds,CELL("Row",AI2527)-1)&gt;=100,3,0)</f>
        <v>0</v>
      </c>
      <c r="BQ2527" s="1">
        <f ca="1">INDEX(receiving_yds,CELL("Row",AN2527)-1)*(RECYDS)</f>
        <v>0</v>
      </c>
      <c r="BR2527" s="1">
        <f ca="1">INDEX(receiving_rec,CELL("Row",AO2527)-1)*(REC)</f>
        <v>0</v>
      </c>
      <c r="BS2527" s="1">
        <f ca="1">INDEX(receiving_tds,CELL("Row",AP2527)-1)*(RECTD)</f>
        <v>0</v>
      </c>
      <c r="BT2527" s="1">
        <f ca="1">IF(INDEX(receiving_yds,CELL("Row",AI2527)-1)&gt;=100,3,0)</f>
        <v>0</v>
      </c>
      <c r="BU2527" s="1">
        <f ca="1">INDEX(puntret_tds,CELL("Row",AR2527)-1)*(PUNTKORETTD)+INDEX(kickret_tds,CELL("Row",AR2527)-1)*(PUNTKORETTD)</f>
        <v>0</v>
      </c>
      <c r="BV2527" s="1">
        <f ca="1">INDEX(fumbles_tot,CELL("Row",AS2527)-1)*(FUM)</f>
        <v>0</v>
      </c>
      <c r="BW2527" s="1">
        <f ca="1">(INDEX(passing_twoptm,CELL("Row",AT2527)-1)+INDEX(rushing_twoptm,CELL("Row",AT2527)-1)+INDEX(receiving_twoptm,CELL("Row",AT2527)-1))*(_2PTCONV)</f>
        <v>0</v>
      </c>
      <c r="BX2527" s="1">
        <f ca="1">SUM(BJ2527:BW2527)</f>
        <v>0</v>
      </c>
    </row>
    <row r="2528" spans="1:76" x14ac:dyDescent="0.25">
      <c r="A2528" s="1" t="s">
        <v>1886</v>
      </c>
      <c r="B2528" s="1" t="s">
        <v>1887</v>
      </c>
      <c r="C2528" s="1" t="s">
        <v>62</v>
      </c>
      <c r="D2528" s="1" t="s">
        <v>1863</v>
      </c>
      <c r="E2528" s="1" t="s">
        <v>91</v>
      </c>
      <c r="AK2528">
        <v>23</v>
      </c>
      <c r="AL2528">
        <v>1</v>
      </c>
      <c r="AM2528">
        <v>55</v>
      </c>
      <c r="AN2528">
        <v>4</v>
      </c>
      <c r="AO2528">
        <v>173</v>
      </c>
      <c r="BI2528" s="4">
        <v>3</v>
      </c>
      <c r="BJ2528" s="1">
        <f ca="1">INDEX(passing_tds,CELL("Row",AG2528)-1)*(PASSTD)</f>
        <v>0</v>
      </c>
      <c r="BK2528" s="1">
        <f ca="1">INDEX(passing_yds,CELL("Row",AH2528)-1)*(PASSYDS)</f>
        <v>0</v>
      </c>
      <c r="BL2528" s="1">
        <f ca="1">IF(INDEX(passing_yds,CELL("Row",AI2528)-1)&gt;=300,3,0)</f>
        <v>0</v>
      </c>
      <c r="BM2528" s="1">
        <f ca="1">INDEX(passing_ints,CELL("Row",AJ2528)-1)*(INT)</f>
        <v>0</v>
      </c>
      <c r="BN2528" s="1">
        <f ca="1">INDEX(rushing_yds,CELL("Row",AK2528)-1)*(RUSHYDS)</f>
        <v>0</v>
      </c>
      <c r="BO2528" s="1">
        <f ca="1">INDEX(rushing_tds,CELL("Row",AK2528)-1)*(RUSHTD)</f>
        <v>0</v>
      </c>
      <c r="BP2528" s="1">
        <f ca="1">IF(INDEX(rushing_yds,CELL("Row",AI2528)-1)&gt;=100,3,0)</f>
        <v>0</v>
      </c>
      <c r="BQ2528" s="1">
        <f ca="1">INDEX(receiving_yds,CELL("Row",AN2528)-1)*(RECYDS)</f>
        <v>0</v>
      </c>
      <c r="BR2528" s="1">
        <f ca="1">INDEX(receiving_rec,CELL("Row",AO2528)-1)*(REC)</f>
        <v>0</v>
      </c>
      <c r="BS2528" s="1">
        <f ca="1">INDEX(receiving_tds,CELL("Row",AP2528)-1)*(RECTD)</f>
        <v>0</v>
      </c>
      <c r="BT2528" s="1">
        <f ca="1">IF(INDEX(receiving_yds,CELL("Row",AI2528)-1)&gt;=100,3,0)</f>
        <v>0</v>
      </c>
      <c r="BU2528" s="1">
        <f ca="1">INDEX(puntret_tds,CELL("Row",AR2528)-1)*(PUNTKORETTD)+INDEX(kickret_tds,CELL("Row",AR2528)-1)*(PUNTKORETTD)</f>
        <v>0</v>
      </c>
      <c r="BV2528" s="1">
        <f ca="1">INDEX(fumbles_tot,CELL("Row",AS2528)-1)*(FUM)</f>
        <v>0</v>
      </c>
      <c r="BW2528" s="1">
        <f ca="1">(INDEX(passing_twoptm,CELL("Row",AT2528)-1)+INDEX(rushing_twoptm,CELL("Row",AT2528)-1)+INDEX(receiving_twoptm,CELL("Row",AT2528)-1))*(_2PTCONV)</f>
        <v>0</v>
      </c>
      <c r="BX2528" s="1">
        <f ca="1">SUM(BJ2528:BW2528)</f>
        <v>0</v>
      </c>
    </row>
    <row r="2529" spans="1:76" x14ac:dyDescent="0.25">
      <c r="A2529" s="1" t="s">
        <v>2138</v>
      </c>
      <c r="B2529" s="1" t="s">
        <v>2139</v>
      </c>
      <c r="C2529" s="1" t="s">
        <v>62</v>
      </c>
      <c r="D2529" s="1" t="s">
        <v>1863</v>
      </c>
      <c r="E2529" s="1" t="s">
        <v>64</v>
      </c>
      <c r="Y2529">
        <v>15</v>
      </c>
      <c r="Z2529">
        <v>15</v>
      </c>
      <c r="AA2529">
        <v>0</v>
      </c>
      <c r="AB2529">
        <v>1</v>
      </c>
      <c r="AC2529">
        <v>0</v>
      </c>
      <c r="BI2529" s="4">
        <v>3</v>
      </c>
      <c r="BJ2529" s="1">
        <f ca="1">INDEX(passing_tds,CELL("Row",AG2529)-1)*(PASSTD)</f>
        <v>0</v>
      </c>
      <c r="BK2529" s="1">
        <f ca="1">INDEX(passing_yds,CELL("Row",AH2529)-1)*(PASSYDS)</f>
        <v>0</v>
      </c>
      <c r="BL2529" s="1">
        <f ca="1">IF(INDEX(passing_yds,CELL("Row",AI2529)-1)&gt;=300,3,0)</f>
        <v>0</v>
      </c>
      <c r="BM2529" s="1">
        <f ca="1">INDEX(passing_ints,CELL("Row",AJ2529)-1)*(INT)</f>
        <v>0</v>
      </c>
      <c r="BN2529" s="1">
        <f ca="1">INDEX(rushing_yds,CELL("Row",AK2529)-1)*(RUSHYDS)</f>
        <v>0</v>
      </c>
      <c r="BO2529" s="1">
        <f ca="1">INDEX(rushing_tds,CELL("Row",AK2529)-1)*(RUSHTD)</f>
        <v>0</v>
      </c>
      <c r="BP2529" s="1">
        <f ca="1">IF(INDEX(rushing_yds,CELL("Row",AI2529)-1)&gt;=100,3,0)</f>
        <v>0</v>
      </c>
      <c r="BQ2529" s="1">
        <f ca="1">INDEX(receiving_yds,CELL("Row",AN2529)-1)*(RECYDS)</f>
        <v>0</v>
      </c>
      <c r="BR2529" s="1">
        <f ca="1">INDEX(receiving_rec,CELL("Row",AO2529)-1)*(REC)</f>
        <v>0</v>
      </c>
      <c r="BS2529" s="1">
        <f ca="1">INDEX(receiving_tds,CELL("Row",AP2529)-1)*(RECTD)</f>
        <v>0</v>
      </c>
      <c r="BT2529" s="1">
        <f ca="1">IF(INDEX(receiving_yds,CELL("Row",AI2529)-1)&gt;=100,3,0)</f>
        <v>0</v>
      </c>
      <c r="BU2529" s="1">
        <f ca="1">INDEX(puntret_tds,CELL("Row",AR2529)-1)*(PUNTKORETTD)+INDEX(kickret_tds,CELL("Row",AR2529)-1)*(PUNTKORETTD)</f>
        <v>0</v>
      </c>
      <c r="BV2529" s="1">
        <f ca="1">INDEX(fumbles_tot,CELL("Row",AS2529)-1)*(FUM)</f>
        <v>0</v>
      </c>
      <c r="BW2529" s="1">
        <f ca="1">(INDEX(passing_twoptm,CELL("Row",AT2529)-1)+INDEX(rushing_twoptm,CELL("Row",AT2529)-1)+INDEX(receiving_twoptm,CELL("Row",AT2529)-1))*(_2PTCONV)</f>
        <v>0</v>
      </c>
      <c r="BX2529" s="1">
        <f ca="1">SUM(BJ2529:BW2529)</f>
        <v>0</v>
      </c>
    </row>
    <row r="2530" spans="1:76" x14ac:dyDescent="0.25">
      <c r="A2530" s="1" t="s">
        <v>1882</v>
      </c>
      <c r="B2530" s="1" t="s">
        <v>1883</v>
      </c>
      <c r="C2530" s="1" t="s">
        <v>62</v>
      </c>
      <c r="D2530" s="1" t="s">
        <v>1863</v>
      </c>
      <c r="E2530" s="1" t="s">
        <v>112</v>
      </c>
      <c r="F2530">
        <v>1</v>
      </c>
      <c r="G2530">
        <v>0</v>
      </c>
      <c r="H2530">
        <v>0</v>
      </c>
      <c r="I2530">
        <v>0</v>
      </c>
      <c r="J2530">
        <v>1</v>
      </c>
      <c r="BI2530" s="4">
        <v>3</v>
      </c>
      <c r="BJ2530" s="1">
        <f ca="1">INDEX(passing_tds,CELL("Row",AG2530)-1)*(PASSTD)</f>
        <v>0</v>
      </c>
      <c r="BK2530" s="1">
        <f ca="1">INDEX(passing_yds,CELL("Row",AH2530)-1)*(PASSYDS)</f>
        <v>0</v>
      </c>
      <c r="BL2530" s="1">
        <f ca="1">IF(INDEX(passing_yds,CELL("Row",AI2530)-1)&gt;=300,3,0)</f>
        <v>0</v>
      </c>
      <c r="BM2530" s="1">
        <f ca="1">INDEX(passing_ints,CELL("Row",AJ2530)-1)*(INT)</f>
        <v>0</v>
      </c>
      <c r="BN2530" s="1">
        <f ca="1">INDEX(rushing_yds,CELL("Row",AK2530)-1)*(RUSHYDS)</f>
        <v>0</v>
      </c>
      <c r="BO2530" s="1">
        <f ca="1">INDEX(rushing_tds,CELL("Row",AK2530)-1)*(RUSHTD)</f>
        <v>0</v>
      </c>
      <c r="BP2530" s="1">
        <f ca="1">IF(INDEX(rushing_yds,CELL("Row",AI2530)-1)&gt;=100,3,0)</f>
        <v>0</v>
      </c>
      <c r="BQ2530" s="1">
        <f ca="1">INDEX(receiving_yds,CELL("Row",AN2530)-1)*(RECYDS)</f>
        <v>0</v>
      </c>
      <c r="BR2530" s="1">
        <f ca="1">INDEX(receiving_rec,CELL("Row",AO2530)-1)*(REC)</f>
        <v>0</v>
      </c>
      <c r="BS2530" s="1">
        <f ca="1">INDEX(receiving_tds,CELL("Row",AP2530)-1)*(RECTD)</f>
        <v>0</v>
      </c>
      <c r="BT2530" s="1">
        <f ca="1">IF(INDEX(receiving_yds,CELL("Row",AI2530)-1)&gt;=100,3,0)</f>
        <v>0</v>
      </c>
      <c r="BU2530" s="1">
        <f ca="1">INDEX(puntret_tds,CELL("Row",AR2530)-1)*(PUNTKORETTD)+INDEX(kickret_tds,CELL("Row",AR2530)-1)*(PUNTKORETTD)</f>
        <v>0</v>
      </c>
      <c r="BV2530" s="1">
        <f ca="1">INDEX(fumbles_tot,CELL("Row",AS2530)-1)*(FUM)</f>
        <v>0</v>
      </c>
      <c r="BW2530" s="1">
        <f ca="1">(INDEX(passing_twoptm,CELL("Row",AT2530)-1)+INDEX(rushing_twoptm,CELL("Row",AT2530)-1)+INDEX(receiving_twoptm,CELL("Row",AT2530)-1))*(_2PTCONV)</f>
        <v>0</v>
      </c>
      <c r="BX2530" s="1">
        <f ca="1">SUM(BJ2530:BW2530)</f>
        <v>0</v>
      </c>
    </row>
    <row r="2531" spans="1:76" x14ac:dyDescent="0.25">
      <c r="A2531" s="1" t="s">
        <v>1888</v>
      </c>
      <c r="B2531" s="1" t="s">
        <v>1889</v>
      </c>
      <c r="C2531" s="1" t="s">
        <v>62</v>
      </c>
      <c r="D2531" s="1" t="s">
        <v>1863</v>
      </c>
      <c r="E2531" s="1" t="s">
        <v>112</v>
      </c>
      <c r="F2531">
        <v>1</v>
      </c>
      <c r="G2531">
        <v>0</v>
      </c>
      <c r="H2531">
        <v>0</v>
      </c>
      <c r="I2531">
        <v>0</v>
      </c>
      <c r="J2531">
        <v>0</v>
      </c>
      <c r="BI2531" s="4">
        <v>3</v>
      </c>
      <c r="BJ2531" s="1">
        <f ca="1">INDEX(passing_tds,CELL("Row",AG2531)-1)*(PASSTD)</f>
        <v>0</v>
      </c>
      <c r="BK2531" s="1">
        <f ca="1">INDEX(passing_yds,CELL("Row",AH2531)-1)*(PASSYDS)</f>
        <v>0</v>
      </c>
      <c r="BL2531" s="1">
        <f ca="1">IF(INDEX(passing_yds,CELL("Row",AI2531)-1)&gt;=300,3,0)</f>
        <v>0</v>
      </c>
      <c r="BM2531" s="1">
        <f ca="1">INDEX(passing_ints,CELL("Row",AJ2531)-1)*(INT)</f>
        <v>0</v>
      </c>
      <c r="BN2531" s="1">
        <f ca="1">INDEX(rushing_yds,CELL("Row",AK2531)-1)*(RUSHYDS)</f>
        <v>0</v>
      </c>
      <c r="BO2531" s="1">
        <f ca="1">INDEX(rushing_tds,CELL("Row",AK2531)-1)*(RUSHTD)</f>
        <v>0</v>
      </c>
      <c r="BP2531" s="1">
        <f ca="1">IF(INDEX(rushing_yds,CELL("Row",AI2531)-1)&gt;=100,3,0)</f>
        <v>0</v>
      </c>
      <c r="BQ2531" s="1">
        <f ca="1">INDEX(receiving_yds,CELL("Row",AN2531)-1)*(RECYDS)</f>
        <v>0</v>
      </c>
      <c r="BR2531" s="1">
        <f ca="1">INDEX(receiving_rec,CELL("Row",AO2531)-1)*(REC)</f>
        <v>0</v>
      </c>
      <c r="BS2531" s="1">
        <f ca="1">INDEX(receiving_tds,CELL("Row",AP2531)-1)*(RECTD)</f>
        <v>0</v>
      </c>
      <c r="BT2531" s="1">
        <f ca="1">IF(INDEX(receiving_yds,CELL("Row",AI2531)-1)&gt;=100,3,0)</f>
        <v>0</v>
      </c>
      <c r="BU2531" s="1">
        <f ca="1">INDEX(puntret_tds,CELL("Row",AR2531)-1)*(PUNTKORETTD)+INDEX(kickret_tds,CELL("Row",AR2531)-1)*(PUNTKORETTD)</f>
        <v>0</v>
      </c>
      <c r="BV2531" s="1">
        <f ca="1">INDEX(fumbles_tot,CELL("Row",AS2531)-1)*(FUM)</f>
        <v>0</v>
      </c>
      <c r="BW2531" s="1">
        <f ca="1">(INDEX(passing_twoptm,CELL("Row",AT2531)-1)+INDEX(rushing_twoptm,CELL("Row",AT2531)-1)+INDEX(receiving_twoptm,CELL("Row",AT2531)-1))*(_2PTCONV)</f>
        <v>0</v>
      </c>
      <c r="BX2531" s="1">
        <f ca="1">SUM(BJ2531:BW2531)</f>
        <v>0</v>
      </c>
    </row>
    <row r="2532" spans="1:76" x14ac:dyDescent="0.25">
      <c r="A2532" s="1" t="s">
        <v>1890</v>
      </c>
      <c r="B2532" s="1" t="s">
        <v>1891</v>
      </c>
      <c r="C2532" s="1" t="s">
        <v>62</v>
      </c>
      <c r="D2532" s="1" t="s">
        <v>1863</v>
      </c>
      <c r="E2532" s="1" t="s">
        <v>112</v>
      </c>
      <c r="F2532">
        <v>1</v>
      </c>
      <c r="G2532">
        <v>0</v>
      </c>
      <c r="H2532">
        <v>0</v>
      </c>
      <c r="I2532">
        <v>0</v>
      </c>
      <c r="J2532">
        <v>0</v>
      </c>
      <c r="BI2532" s="4">
        <v>3</v>
      </c>
      <c r="BJ2532" s="1">
        <f ca="1">INDEX(passing_tds,CELL("Row",AG2532)-1)*(PASSTD)</f>
        <v>0</v>
      </c>
      <c r="BK2532" s="1">
        <f ca="1">INDEX(passing_yds,CELL("Row",AH2532)-1)*(PASSYDS)</f>
        <v>0</v>
      </c>
      <c r="BL2532" s="1">
        <f ca="1">IF(INDEX(passing_yds,CELL("Row",AI2532)-1)&gt;=300,3,0)</f>
        <v>0</v>
      </c>
      <c r="BM2532" s="1">
        <f ca="1">INDEX(passing_ints,CELL("Row",AJ2532)-1)*(INT)</f>
        <v>0</v>
      </c>
      <c r="BN2532" s="1">
        <f ca="1">INDEX(rushing_yds,CELL("Row",AK2532)-1)*(RUSHYDS)</f>
        <v>0</v>
      </c>
      <c r="BO2532" s="1">
        <f ca="1">INDEX(rushing_tds,CELL("Row",AK2532)-1)*(RUSHTD)</f>
        <v>0</v>
      </c>
      <c r="BP2532" s="1">
        <f ca="1">IF(INDEX(rushing_yds,CELL("Row",AI2532)-1)&gt;=100,3,0)</f>
        <v>0</v>
      </c>
      <c r="BQ2532" s="1">
        <f ca="1">INDEX(receiving_yds,CELL("Row",AN2532)-1)*(RECYDS)</f>
        <v>0</v>
      </c>
      <c r="BR2532" s="1">
        <f ca="1">INDEX(receiving_rec,CELL("Row",AO2532)-1)*(REC)</f>
        <v>0</v>
      </c>
      <c r="BS2532" s="1">
        <f ca="1">INDEX(receiving_tds,CELL("Row",AP2532)-1)*(RECTD)</f>
        <v>0</v>
      </c>
      <c r="BT2532" s="1">
        <f ca="1">IF(INDEX(receiving_yds,CELL("Row",AI2532)-1)&gt;=100,3,0)</f>
        <v>0</v>
      </c>
      <c r="BU2532" s="1">
        <f ca="1">INDEX(puntret_tds,CELL("Row",AR2532)-1)*(PUNTKORETTD)+INDEX(kickret_tds,CELL("Row",AR2532)-1)*(PUNTKORETTD)</f>
        <v>0</v>
      </c>
      <c r="BV2532" s="1">
        <f ca="1">INDEX(fumbles_tot,CELL("Row",AS2532)-1)*(FUM)</f>
        <v>0</v>
      </c>
      <c r="BW2532" s="1">
        <f ca="1">(INDEX(passing_twoptm,CELL("Row",AT2532)-1)+INDEX(rushing_twoptm,CELL("Row",AT2532)-1)+INDEX(receiving_twoptm,CELL("Row",AT2532)-1))*(_2PTCONV)</f>
        <v>0</v>
      </c>
      <c r="BX2532" s="1">
        <f ca="1">SUM(BJ2532:BW2532)</f>
        <v>0</v>
      </c>
    </row>
    <row r="2533" spans="1:76" x14ac:dyDescent="0.25">
      <c r="A2533" s="1" t="s">
        <v>1892</v>
      </c>
      <c r="B2533" s="1" t="s">
        <v>1893</v>
      </c>
      <c r="C2533" s="1" t="s">
        <v>62</v>
      </c>
      <c r="D2533" s="1" t="s">
        <v>1863</v>
      </c>
      <c r="E2533" s="1" t="s">
        <v>118</v>
      </c>
      <c r="F2533">
        <v>1</v>
      </c>
      <c r="G2533">
        <v>0</v>
      </c>
      <c r="H2533">
        <v>0</v>
      </c>
      <c r="I2533">
        <v>0</v>
      </c>
      <c r="J2533">
        <v>2</v>
      </c>
      <c r="BI2533" s="4">
        <v>3</v>
      </c>
      <c r="BJ2533" s="1">
        <f ca="1">INDEX(passing_tds,CELL("Row",AG2533)-1)*(PASSTD)</f>
        <v>0</v>
      </c>
      <c r="BK2533" s="1">
        <f ca="1">INDEX(passing_yds,CELL("Row",AH2533)-1)*(PASSYDS)</f>
        <v>0</v>
      </c>
      <c r="BL2533" s="1">
        <f ca="1">IF(INDEX(passing_yds,CELL("Row",AI2533)-1)&gt;=300,3,0)</f>
        <v>0</v>
      </c>
      <c r="BM2533" s="1">
        <f ca="1">INDEX(passing_ints,CELL("Row",AJ2533)-1)*(INT)</f>
        <v>0</v>
      </c>
      <c r="BN2533" s="1">
        <f ca="1">INDEX(rushing_yds,CELL("Row",AK2533)-1)*(RUSHYDS)</f>
        <v>0</v>
      </c>
      <c r="BO2533" s="1">
        <f ca="1">INDEX(rushing_tds,CELL("Row",AK2533)-1)*(RUSHTD)</f>
        <v>0</v>
      </c>
      <c r="BP2533" s="1">
        <f ca="1">IF(INDEX(rushing_yds,CELL("Row",AI2533)-1)&gt;=100,3,0)</f>
        <v>0</v>
      </c>
      <c r="BQ2533" s="1">
        <f ca="1">INDEX(receiving_yds,CELL("Row",AN2533)-1)*(RECYDS)</f>
        <v>0</v>
      </c>
      <c r="BR2533" s="1">
        <f ca="1">INDEX(receiving_rec,CELL("Row",AO2533)-1)*(REC)</f>
        <v>0</v>
      </c>
      <c r="BS2533" s="1">
        <f ca="1">INDEX(receiving_tds,CELL("Row",AP2533)-1)*(RECTD)</f>
        <v>0</v>
      </c>
      <c r="BT2533" s="1">
        <f ca="1">IF(INDEX(receiving_yds,CELL("Row",AI2533)-1)&gt;=100,3,0)</f>
        <v>0</v>
      </c>
      <c r="BU2533" s="1">
        <f ca="1">INDEX(puntret_tds,CELL("Row",AR2533)-1)*(PUNTKORETTD)+INDEX(kickret_tds,CELL("Row",AR2533)-1)*(PUNTKORETTD)</f>
        <v>0</v>
      </c>
      <c r="BV2533" s="1">
        <f ca="1">INDEX(fumbles_tot,CELL("Row",AS2533)-1)*(FUM)</f>
        <v>0</v>
      </c>
      <c r="BW2533" s="1">
        <f ca="1">(INDEX(passing_twoptm,CELL("Row",AT2533)-1)+INDEX(rushing_twoptm,CELL("Row",AT2533)-1)+INDEX(receiving_twoptm,CELL("Row",AT2533)-1))*(_2PTCONV)</f>
        <v>0</v>
      </c>
      <c r="BX2533" s="1">
        <f ca="1">SUM(BJ2533:BW2533)</f>
        <v>0</v>
      </c>
    </row>
    <row r="2534" spans="1:76" x14ac:dyDescent="0.25">
      <c r="A2534" s="1" t="s">
        <v>1088</v>
      </c>
      <c r="B2534" s="1" t="s">
        <v>2140</v>
      </c>
      <c r="C2534" s="1" t="s">
        <v>62</v>
      </c>
      <c r="D2534" s="1" t="s">
        <v>1863</v>
      </c>
      <c r="E2534" s="1" t="s">
        <v>94</v>
      </c>
      <c r="F2534">
        <v>1</v>
      </c>
      <c r="G2534">
        <v>0</v>
      </c>
      <c r="H2534">
        <v>0</v>
      </c>
      <c r="I2534">
        <v>0</v>
      </c>
      <c r="J2534">
        <v>0</v>
      </c>
      <c r="BI2534" s="4">
        <v>3</v>
      </c>
      <c r="BJ2534" s="1">
        <f ca="1">INDEX(passing_tds,CELL("Row",AG2534)-1)*(PASSTD)</f>
        <v>0</v>
      </c>
      <c r="BK2534" s="1">
        <f ca="1">INDEX(passing_yds,CELL("Row",AH2534)-1)*(PASSYDS)</f>
        <v>0</v>
      </c>
      <c r="BL2534" s="1">
        <f ca="1">IF(INDEX(passing_yds,CELL("Row",AI2534)-1)&gt;=300,3,0)</f>
        <v>0</v>
      </c>
      <c r="BM2534" s="1">
        <f ca="1">INDEX(passing_ints,CELL("Row",AJ2534)-1)*(INT)</f>
        <v>0</v>
      </c>
      <c r="BN2534" s="1">
        <f ca="1">INDEX(rushing_yds,CELL("Row",AK2534)-1)*(RUSHYDS)</f>
        <v>0</v>
      </c>
      <c r="BO2534" s="1">
        <f ca="1">INDEX(rushing_tds,CELL("Row",AK2534)-1)*(RUSHTD)</f>
        <v>0</v>
      </c>
      <c r="BP2534" s="1">
        <f ca="1">IF(INDEX(rushing_yds,CELL("Row",AI2534)-1)&gt;=100,3,0)</f>
        <v>0</v>
      </c>
      <c r="BQ2534" s="1">
        <f ca="1">INDEX(receiving_yds,CELL("Row",AN2534)-1)*(RECYDS)</f>
        <v>0</v>
      </c>
      <c r="BR2534" s="1">
        <f ca="1">INDEX(receiving_rec,CELL("Row",AO2534)-1)*(REC)</f>
        <v>0</v>
      </c>
      <c r="BS2534" s="1">
        <f ca="1">INDEX(receiving_tds,CELL("Row",AP2534)-1)*(RECTD)</f>
        <v>0</v>
      </c>
      <c r="BT2534" s="1">
        <f ca="1">IF(INDEX(receiving_yds,CELL("Row",AI2534)-1)&gt;=100,3,0)</f>
        <v>0</v>
      </c>
      <c r="BU2534" s="1">
        <f ca="1">INDEX(puntret_tds,CELL("Row",AR2534)-1)*(PUNTKORETTD)+INDEX(kickret_tds,CELL("Row",AR2534)-1)*(PUNTKORETTD)</f>
        <v>0</v>
      </c>
      <c r="BV2534" s="1">
        <f ca="1">INDEX(fumbles_tot,CELL("Row",AS2534)-1)*(FUM)</f>
        <v>0</v>
      </c>
      <c r="BW2534" s="1">
        <f ca="1">(INDEX(passing_twoptm,CELL("Row",AT2534)-1)+INDEX(rushing_twoptm,CELL("Row",AT2534)-1)+INDEX(receiving_twoptm,CELL("Row",AT2534)-1))*(_2PTCONV)</f>
        <v>0</v>
      </c>
      <c r="BX2534" s="1">
        <f ca="1">SUM(BJ2534:BW2534)</f>
        <v>0</v>
      </c>
    </row>
    <row r="2535" spans="1:76" x14ac:dyDescent="0.25">
      <c r="A2535" s="1" t="s">
        <v>1896</v>
      </c>
      <c r="B2535" s="1" t="s">
        <v>1897</v>
      </c>
      <c r="C2535" s="1" t="s">
        <v>62</v>
      </c>
      <c r="D2535" s="1" t="s">
        <v>1863</v>
      </c>
      <c r="E2535" s="1" t="s">
        <v>100</v>
      </c>
      <c r="F2535">
        <v>1</v>
      </c>
      <c r="G2535">
        <v>0</v>
      </c>
      <c r="H2535">
        <v>0</v>
      </c>
      <c r="I2535">
        <v>0</v>
      </c>
      <c r="J2535">
        <v>4</v>
      </c>
      <c r="BI2535" s="4">
        <v>3</v>
      </c>
      <c r="BJ2535" s="1">
        <f ca="1">INDEX(passing_tds,CELL("Row",AG2535)-1)*(PASSTD)</f>
        <v>0</v>
      </c>
      <c r="BK2535" s="1">
        <f ca="1">INDEX(passing_yds,CELL("Row",AH2535)-1)*(PASSYDS)</f>
        <v>0</v>
      </c>
      <c r="BL2535" s="1">
        <f ca="1">IF(INDEX(passing_yds,CELL("Row",AI2535)-1)&gt;=300,3,0)</f>
        <v>0</v>
      </c>
      <c r="BM2535" s="1">
        <f ca="1">INDEX(passing_ints,CELL("Row",AJ2535)-1)*(INT)</f>
        <v>0</v>
      </c>
      <c r="BN2535" s="1">
        <f ca="1">INDEX(rushing_yds,CELL("Row",AK2535)-1)*(RUSHYDS)</f>
        <v>0</v>
      </c>
      <c r="BO2535" s="1">
        <f ca="1">INDEX(rushing_tds,CELL("Row",AK2535)-1)*(RUSHTD)</f>
        <v>0</v>
      </c>
      <c r="BP2535" s="1">
        <f ca="1">IF(INDEX(rushing_yds,CELL("Row",AI2535)-1)&gt;=100,3,0)</f>
        <v>0</v>
      </c>
      <c r="BQ2535" s="1">
        <f ca="1">INDEX(receiving_yds,CELL("Row",AN2535)-1)*(RECYDS)</f>
        <v>0</v>
      </c>
      <c r="BR2535" s="1">
        <f ca="1">INDEX(receiving_rec,CELL("Row",AO2535)-1)*(REC)</f>
        <v>0</v>
      </c>
      <c r="BS2535" s="1">
        <f ca="1">INDEX(receiving_tds,CELL("Row",AP2535)-1)*(RECTD)</f>
        <v>0</v>
      </c>
      <c r="BT2535" s="1">
        <f ca="1">IF(INDEX(receiving_yds,CELL("Row",AI2535)-1)&gt;=100,3,0)</f>
        <v>0</v>
      </c>
      <c r="BU2535" s="1">
        <f ca="1">INDEX(puntret_tds,CELL("Row",AR2535)-1)*(PUNTKORETTD)+INDEX(kickret_tds,CELL("Row",AR2535)-1)*(PUNTKORETTD)</f>
        <v>0</v>
      </c>
      <c r="BV2535" s="1">
        <f ca="1">INDEX(fumbles_tot,CELL("Row",AS2535)-1)*(FUM)</f>
        <v>0</v>
      </c>
      <c r="BW2535" s="1">
        <f ca="1">(INDEX(passing_twoptm,CELL("Row",AT2535)-1)+INDEX(rushing_twoptm,CELL("Row",AT2535)-1)+INDEX(receiving_twoptm,CELL("Row",AT2535)-1))*(_2PTCONV)</f>
        <v>0</v>
      </c>
      <c r="BX2535" s="1">
        <f ca="1">SUM(BJ2535:BW2535)</f>
        <v>0</v>
      </c>
    </row>
    <row r="2536" spans="1:76" x14ac:dyDescent="0.25">
      <c r="A2536" s="1" t="s">
        <v>1901</v>
      </c>
      <c r="B2536" s="1" t="s">
        <v>1902</v>
      </c>
      <c r="C2536" s="1" t="s">
        <v>62</v>
      </c>
      <c r="D2536" s="1" t="s">
        <v>1863</v>
      </c>
      <c r="E2536" s="1" t="s">
        <v>100</v>
      </c>
      <c r="F2536">
        <v>3</v>
      </c>
      <c r="G2536">
        <v>0</v>
      </c>
      <c r="H2536">
        <v>0</v>
      </c>
      <c r="I2536">
        <v>0</v>
      </c>
      <c r="J2536">
        <v>6</v>
      </c>
      <c r="BI2536" s="4">
        <v>3</v>
      </c>
      <c r="BJ2536" s="1">
        <f ca="1">INDEX(passing_tds,CELL("Row",AG2536)-1)*(PASSTD)</f>
        <v>0</v>
      </c>
      <c r="BK2536" s="1">
        <f ca="1">INDEX(passing_yds,CELL("Row",AH2536)-1)*(PASSYDS)</f>
        <v>0</v>
      </c>
      <c r="BL2536" s="1">
        <f ca="1">IF(INDEX(passing_yds,CELL("Row",AI2536)-1)&gt;=300,3,0)</f>
        <v>0</v>
      </c>
      <c r="BM2536" s="1">
        <f ca="1">INDEX(passing_ints,CELL("Row",AJ2536)-1)*(INT)</f>
        <v>0</v>
      </c>
      <c r="BN2536" s="1">
        <f ca="1">INDEX(rushing_yds,CELL("Row",AK2536)-1)*(RUSHYDS)</f>
        <v>0</v>
      </c>
      <c r="BO2536" s="1">
        <f ca="1">INDEX(rushing_tds,CELL("Row",AK2536)-1)*(RUSHTD)</f>
        <v>0</v>
      </c>
      <c r="BP2536" s="1">
        <f ca="1">IF(INDEX(rushing_yds,CELL("Row",AI2536)-1)&gt;=100,3,0)</f>
        <v>0</v>
      </c>
      <c r="BQ2536" s="1">
        <f ca="1">INDEX(receiving_yds,CELL("Row",AN2536)-1)*(RECYDS)</f>
        <v>0</v>
      </c>
      <c r="BR2536" s="1">
        <f ca="1">INDEX(receiving_rec,CELL("Row",AO2536)-1)*(REC)</f>
        <v>0</v>
      </c>
      <c r="BS2536" s="1">
        <f ca="1">INDEX(receiving_tds,CELL("Row",AP2536)-1)*(RECTD)</f>
        <v>0</v>
      </c>
      <c r="BT2536" s="1">
        <f ca="1">IF(INDEX(receiving_yds,CELL("Row",AI2536)-1)&gt;=100,3,0)</f>
        <v>0</v>
      </c>
      <c r="BU2536" s="1">
        <f ca="1">INDEX(puntret_tds,CELL("Row",AR2536)-1)*(PUNTKORETTD)+INDEX(kickret_tds,CELL("Row",AR2536)-1)*(PUNTKORETTD)</f>
        <v>0</v>
      </c>
      <c r="BV2536" s="1">
        <f ca="1">INDEX(fumbles_tot,CELL("Row",AS2536)-1)*(FUM)</f>
        <v>0</v>
      </c>
      <c r="BW2536" s="1">
        <f ca="1">(INDEX(passing_twoptm,CELL("Row",AT2536)-1)+INDEX(rushing_twoptm,CELL("Row",AT2536)-1)+INDEX(receiving_twoptm,CELL("Row",AT2536)-1))*(_2PTCONV)</f>
        <v>0</v>
      </c>
      <c r="BX2536" s="1">
        <f ca="1">SUM(BJ2536:BW2536)</f>
        <v>0</v>
      </c>
    </row>
    <row r="2537" spans="1:76" x14ac:dyDescent="0.25">
      <c r="A2537" s="1" t="s">
        <v>1904</v>
      </c>
      <c r="B2537" s="1" t="s">
        <v>1905</v>
      </c>
      <c r="C2537" s="1" t="s">
        <v>62</v>
      </c>
      <c r="D2537" s="1" t="s">
        <v>1863</v>
      </c>
      <c r="E2537" s="1" t="s">
        <v>290</v>
      </c>
      <c r="F2537">
        <v>4</v>
      </c>
      <c r="G2537">
        <v>0</v>
      </c>
      <c r="H2537">
        <v>0</v>
      </c>
      <c r="I2537">
        <v>0</v>
      </c>
      <c r="J2537">
        <v>6</v>
      </c>
      <c r="BI2537" s="4">
        <v>3</v>
      </c>
      <c r="BJ2537" s="1">
        <f ca="1">INDEX(passing_tds,CELL("Row",AG2537)-1)*(PASSTD)</f>
        <v>0</v>
      </c>
      <c r="BK2537" s="1">
        <f ca="1">INDEX(passing_yds,CELL("Row",AH2537)-1)*(PASSYDS)</f>
        <v>0</v>
      </c>
      <c r="BL2537" s="1">
        <f ca="1">IF(INDEX(passing_yds,CELL("Row",AI2537)-1)&gt;=300,3,0)</f>
        <v>0</v>
      </c>
      <c r="BM2537" s="1">
        <f ca="1">INDEX(passing_ints,CELL("Row",AJ2537)-1)*(INT)</f>
        <v>0</v>
      </c>
      <c r="BN2537" s="1">
        <f ca="1">INDEX(rushing_yds,CELL("Row",AK2537)-1)*(RUSHYDS)</f>
        <v>0</v>
      </c>
      <c r="BO2537" s="1">
        <f ca="1">INDEX(rushing_tds,CELL("Row",AK2537)-1)*(RUSHTD)</f>
        <v>0</v>
      </c>
      <c r="BP2537" s="1">
        <f ca="1">IF(INDEX(rushing_yds,CELL("Row",AI2537)-1)&gt;=100,3,0)</f>
        <v>0</v>
      </c>
      <c r="BQ2537" s="1">
        <f ca="1">INDEX(receiving_yds,CELL("Row",AN2537)-1)*(RECYDS)</f>
        <v>0</v>
      </c>
      <c r="BR2537" s="1">
        <f ca="1">INDEX(receiving_rec,CELL("Row",AO2537)-1)*(REC)</f>
        <v>0</v>
      </c>
      <c r="BS2537" s="1">
        <f ca="1">INDEX(receiving_tds,CELL("Row",AP2537)-1)*(RECTD)</f>
        <v>0</v>
      </c>
      <c r="BT2537" s="1">
        <f ca="1">IF(INDEX(receiving_yds,CELL("Row",AI2537)-1)&gt;=100,3,0)</f>
        <v>0</v>
      </c>
      <c r="BU2537" s="1">
        <f ca="1">INDEX(puntret_tds,CELL("Row",AR2537)-1)*(PUNTKORETTD)+INDEX(kickret_tds,CELL("Row",AR2537)-1)*(PUNTKORETTD)</f>
        <v>0</v>
      </c>
      <c r="BV2537" s="1">
        <f ca="1">INDEX(fumbles_tot,CELL("Row",AS2537)-1)*(FUM)</f>
        <v>0</v>
      </c>
      <c r="BW2537" s="1">
        <f ca="1">(INDEX(passing_twoptm,CELL("Row",AT2537)-1)+INDEX(rushing_twoptm,CELL("Row",AT2537)-1)+INDEX(receiving_twoptm,CELL("Row",AT2537)-1))*(_2PTCONV)</f>
        <v>0</v>
      </c>
      <c r="BX2537" s="1">
        <f ca="1">SUM(BJ2537:BW2537)</f>
        <v>0</v>
      </c>
    </row>
    <row r="2538" spans="1:76" x14ac:dyDescent="0.25">
      <c r="A2538" s="1" t="s">
        <v>1368</v>
      </c>
      <c r="B2538" s="1" t="s">
        <v>1907</v>
      </c>
      <c r="C2538" s="1" t="s">
        <v>62</v>
      </c>
      <c r="D2538" s="1" t="s">
        <v>1863</v>
      </c>
      <c r="E2538" s="1" t="s">
        <v>105</v>
      </c>
      <c r="F2538">
        <v>4</v>
      </c>
      <c r="G2538">
        <v>1</v>
      </c>
      <c r="H2538">
        <v>0</v>
      </c>
      <c r="I2538">
        <v>0</v>
      </c>
      <c r="J2538">
        <v>6</v>
      </c>
      <c r="BI2538" s="4">
        <v>3</v>
      </c>
      <c r="BJ2538" s="1">
        <f ca="1">INDEX(passing_tds,CELL("Row",AG2538)-1)*(PASSTD)</f>
        <v>0</v>
      </c>
      <c r="BK2538" s="1">
        <f ca="1">INDEX(passing_yds,CELL("Row",AH2538)-1)*(PASSYDS)</f>
        <v>0</v>
      </c>
      <c r="BL2538" s="1">
        <f ca="1">IF(INDEX(passing_yds,CELL("Row",AI2538)-1)&gt;=300,3,0)</f>
        <v>0</v>
      </c>
      <c r="BM2538" s="1">
        <f ca="1">INDEX(passing_ints,CELL("Row",AJ2538)-1)*(INT)</f>
        <v>0</v>
      </c>
      <c r="BN2538" s="1">
        <f ca="1">INDEX(rushing_yds,CELL("Row",AK2538)-1)*(RUSHYDS)</f>
        <v>0</v>
      </c>
      <c r="BO2538" s="1">
        <f ca="1">INDEX(rushing_tds,CELL("Row",AK2538)-1)*(RUSHTD)</f>
        <v>0</v>
      </c>
      <c r="BP2538" s="1">
        <f ca="1">IF(INDEX(rushing_yds,CELL("Row",AI2538)-1)&gt;=100,3,0)</f>
        <v>0</v>
      </c>
      <c r="BQ2538" s="1">
        <f ca="1">INDEX(receiving_yds,CELL("Row",AN2538)-1)*(RECYDS)</f>
        <v>0</v>
      </c>
      <c r="BR2538" s="1">
        <f ca="1">INDEX(receiving_rec,CELL("Row",AO2538)-1)*(REC)</f>
        <v>0</v>
      </c>
      <c r="BS2538" s="1">
        <f ca="1">INDEX(receiving_tds,CELL("Row",AP2538)-1)*(RECTD)</f>
        <v>0</v>
      </c>
      <c r="BT2538" s="1">
        <f ca="1">IF(INDEX(receiving_yds,CELL("Row",AI2538)-1)&gt;=100,3,0)</f>
        <v>0</v>
      </c>
      <c r="BU2538" s="1">
        <f ca="1">INDEX(puntret_tds,CELL("Row",AR2538)-1)*(PUNTKORETTD)+INDEX(kickret_tds,CELL("Row",AR2538)-1)*(PUNTKORETTD)</f>
        <v>0</v>
      </c>
      <c r="BV2538" s="1">
        <f ca="1">INDEX(fumbles_tot,CELL("Row",AS2538)-1)*(FUM)</f>
        <v>0</v>
      </c>
      <c r="BW2538" s="1">
        <f ca="1">(INDEX(passing_twoptm,CELL("Row",AT2538)-1)+INDEX(rushing_twoptm,CELL("Row",AT2538)-1)+INDEX(receiving_twoptm,CELL("Row",AT2538)-1))*(_2PTCONV)</f>
        <v>0</v>
      </c>
      <c r="BX2538" s="1">
        <f ca="1">SUM(BJ2538:BW2538)</f>
        <v>0</v>
      </c>
    </row>
    <row r="2539" spans="1:76" x14ac:dyDescent="0.25">
      <c r="A2539" s="1" t="s">
        <v>2141</v>
      </c>
      <c r="B2539" s="1" t="s">
        <v>2142</v>
      </c>
      <c r="C2539" s="1" t="s">
        <v>62</v>
      </c>
      <c r="D2539" s="1" t="s">
        <v>1863</v>
      </c>
      <c r="E2539" s="1" t="s">
        <v>94</v>
      </c>
      <c r="F2539">
        <v>2</v>
      </c>
      <c r="G2539">
        <v>0</v>
      </c>
      <c r="H2539">
        <v>0</v>
      </c>
      <c r="I2539">
        <v>0</v>
      </c>
      <c r="J2539">
        <v>2</v>
      </c>
      <c r="BI2539" s="4">
        <v>3</v>
      </c>
      <c r="BJ2539" s="1">
        <f ca="1">INDEX(passing_tds,CELL("Row",AG2539)-1)*(PASSTD)</f>
        <v>0</v>
      </c>
      <c r="BK2539" s="1">
        <f ca="1">INDEX(passing_yds,CELL("Row",AH2539)-1)*(PASSYDS)</f>
        <v>0</v>
      </c>
      <c r="BL2539" s="1">
        <f ca="1">IF(INDEX(passing_yds,CELL("Row",AI2539)-1)&gt;=300,3,0)</f>
        <v>0</v>
      </c>
      <c r="BM2539" s="1">
        <f ca="1">INDEX(passing_ints,CELL("Row",AJ2539)-1)*(INT)</f>
        <v>0</v>
      </c>
      <c r="BN2539" s="1">
        <f ca="1">INDEX(rushing_yds,CELL("Row",AK2539)-1)*(RUSHYDS)</f>
        <v>0</v>
      </c>
      <c r="BO2539" s="1">
        <f ca="1">INDEX(rushing_tds,CELL("Row",AK2539)-1)*(RUSHTD)</f>
        <v>0</v>
      </c>
      <c r="BP2539" s="1">
        <f ca="1">IF(INDEX(rushing_yds,CELL("Row",AI2539)-1)&gt;=100,3,0)</f>
        <v>0</v>
      </c>
      <c r="BQ2539" s="1">
        <f ca="1">INDEX(receiving_yds,CELL("Row",AN2539)-1)*(RECYDS)</f>
        <v>0</v>
      </c>
      <c r="BR2539" s="1">
        <f ca="1">INDEX(receiving_rec,CELL("Row",AO2539)-1)*(REC)</f>
        <v>0</v>
      </c>
      <c r="BS2539" s="1">
        <f ca="1">INDEX(receiving_tds,CELL("Row",AP2539)-1)*(RECTD)</f>
        <v>0</v>
      </c>
      <c r="BT2539" s="1">
        <f ca="1">IF(INDEX(receiving_yds,CELL("Row",AI2539)-1)&gt;=100,3,0)</f>
        <v>0</v>
      </c>
      <c r="BU2539" s="1">
        <f ca="1">INDEX(puntret_tds,CELL("Row",AR2539)-1)*(PUNTKORETTD)+INDEX(kickret_tds,CELL("Row",AR2539)-1)*(PUNTKORETTD)</f>
        <v>0</v>
      </c>
      <c r="BV2539" s="1">
        <f ca="1">INDEX(fumbles_tot,CELL("Row",AS2539)-1)*(FUM)</f>
        <v>0</v>
      </c>
      <c r="BW2539" s="1">
        <f ca="1">(INDEX(passing_twoptm,CELL("Row",AT2539)-1)+INDEX(rushing_twoptm,CELL("Row",AT2539)-1)+INDEX(receiving_twoptm,CELL("Row",AT2539)-1))*(_2PTCONV)</f>
        <v>0</v>
      </c>
      <c r="BX2539" s="1">
        <f ca="1">SUM(BJ2539:BW2539)</f>
        <v>0</v>
      </c>
    </row>
    <row r="2540" spans="1:76" x14ac:dyDescent="0.25">
      <c r="A2540" s="1" t="s">
        <v>1908</v>
      </c>
      <c r="B2540" s="1" t="s">
        <v>1909</v>
      </c>
      <c r="C2540" s="1" t="s">
        <v>62</v>
      </c>
      <c r="D2540" s="1" t="s">
        <v>1863</v>
      </c>
      <c r="E2540" s="1" t="s">
        <v>94</v>
      </c>
      <c r="F2540">
        <v>4</v>
      </c>
      <c r="G2540">
        <v>0</v>
      </c>
      <c r="H2540">
        <v>0</v>
      </c>
      <c r="I2540">
        <v>0</v>
      </c>
      <c r="J2540">
        <v>0</v>
      </c>
      <c r="BI2540" s="4">
        <v>3</v>
      </c>
      <c r="BJ2540" s="1">
        <f ca="1">INDEX(passing_tds,CELL("Row",AG2540)-1)*(PASSTD)</f>
        <v>0</v>
      </c>
      <c r="BK2540" s="1">
        <f ca="1">INDEX(passing_yds,CELL("Row",AH2540)-1)*(PASSYDS)</f>
        <v>0</v>
      </c>
      <c r="BL2540" s="1">
        <f ca="1">IF(INDEX(passing_yds,CELL("Row",AI2540)-1)&gt;=300,3,0)</f>
        <v>0</v>
      </c>
      <c r="BM2540" s="1">
        <f ca="1">INDEX(passing_ints,CELL("Row",AJ2540)-1)*(INT)</f>
        <v>0</v>
      </c>
      <c r="BN2540" s="1">
        <f ca="1">INDEX(rushing_yds,CELL("Row",AK2540)-1)*(RUSHYDS)</f>
        <v>0</v>
      </c>
      <c r="BO2540" s="1">
        <f ca="1">INDEX(rushing_tds,CELL("Row",AK2540)-1)*(RUSHTD)</f>
        <v>0</v>
      </c>
      <c r="BP2540" s="1">
        <f ca="1">IF(INDEX(rushing_yds,CELL("Row",AI2540)-1)&gt;=100,3,0)</f>
        <v>0</v>
      </c>
      <c r="BQ2540" s="1">
        <f ca="1">INDEX(receiving_yds,CELL("Row",AN2540)-1)*(RECYDS)</f>
        <v>0</v>
      </c>
      <c r="BR2540" s="1">
        <f ca="1">INDEX(receiving_rec,CELL("Row",AO2540)-1)*(REC)</f>
        <v>0</v>
      </c>
      <c r="BS2540" s="1">
        <f ca="1">INDEX(receiving_tds,CELL("Row",AP2540)-1)*(RECTD)</f>
        <v>0</v>
      </c>
      <c r="BT2540" s="1">
        <f ca="1">IF(INDEX(receiving_yds,CELL("Row",AI2540)-1)&gt;=100,3,0)</f>
        <v>0</v>
      </c>
      <c r="BU2540" s="1">
        <f ca="1">INDEX(puntret_tds,CELL("Row",AR2540)-1)*(PUNTKORETTD)+INDEX(kickret_tds,CELL("Row",AR2540)-1)*(PUNTKORETTD)</f>
        <v>0</v>
      </c>
      <c r="BV2540" s="1">
        <f ca="1">INDEX(fumbles_tot,CELL("Row",AS2540)-1)*(FUM)</f>
        <v>0</v>
      </c>
      <c r="BW2540" s="1">
        <f ca="1">(INDEX(passing_twoptm,CELL("Row",AT2540)-1)+INDEX(rushing_twoptm,CELL("Row",AT2540)-1)+INDEX(receiving_twoptm,CELL("Row",AT2540)-1))*(_2PTCONV)</f>
        <v>0</v>
      </c>
      <c r="BX2540" s="1">
        <f ca="1">SUM(BJ2540:BW2540)</f>
        <v>0</v>
      </c>
    </row>
    <row r="2541" spans="1:76" x14ac:dyDescent="0.25">
      <c r="A2541" s="1" t="s">
        <v>1912</v>
      </c>
      <c r="B2541" s="1" t="s">
        <v>1913</v>
      </c>
      <c r="C2541" s="1" t="s">
        <v>62</v>
      </c>
      <c r="D2541" s="1" t="s">
        <v>1863</v>
      </c>
      <c r="E2541" s="1" t="s">
        <v>105</v>
      </c>
      <c r="F2541">
        <v>4</v>
      </c>
      <c r="G2541">
        <v>0</v>
      </c>
      <c r="H2541">
        <v>0</v>
      </c>
      <c r="I2541">
        <v>1</v>
      </c>
      <c r="J2541">
        <v>3</v>
      </c>
      <c r="BI2541" s="4">
        <v>3</v>
      </c>
      <c r="BJ2541" s="1">
        <f ca="1">INDEX(passing_tds,CELL("Row",AG2541)-1)*(PASSTD)</f>
        <v>0</v>
      </c>
      <c r="BK2541" s="1">
        <f ca="1">INDEX(passing_yds,CELL("Row",AH2541)-1)*(PASSYDS)</f>
        <v>0</v>
      </c>
      <c r="BL2541" s="1">
        <f ca="1">IF(INDEX(passing_yds,CELL("Row",AI2541)-1)&gt;=300,3,0)</f>
        <v>0</v>
      </c>
      <c r="BM2541" s="1">
        <f ca="1">INDEX(passing_ints,CELL("Row",AJ2541)-1)*(INT)</f>
        <v>0</v>
      </c>
      <c r="BN2541" s="1">
        <f ca="1">INDEX(rushing_yds,CELL("Row",AK2541)-1)*(RUSHYDS)</f>
        <v>0</v>
      </c>
      <c r="BO2541" s="1">
        <f ca="1">INDEX(rushing_tds,CELL("Row",AK2541)-1)*(RUSHTD)</f>
        <v>0</v>
      </c>
      <c r="BP2541" s="1">
        <f ca="1">IF(INDEX(rushing_yds,CELL("Row",AI2541)-1)&gt;=100,3,0)</f>
        <v>0</v>
      </c>
      <c r="BQ2541" s="1">
        <f ca="1">INDEX(receiving_yds,CELL("Row",AN2541)-1)*(RECYDS)</f>
        <v>0</v>
      </c>
      <c r="BR2541" s="1">
        <f ca="1">INDEX(receiving_rec,CELL("Row",AO2541)-1)*(REC)</f>
        <v>0</v>
      </c>
      <c r="BS2541" s="1">
        <f ca="1">INDEX(receiving_tds,CELL("Row",AP2541)-1)*(RECTD)</f>
        <v>0</v>
      </c>
      <c r="BT2541" s="1">
        <f ca="1">IF(INDEX(receiving_yds,CELL("Row",AI2541)-1)&gt;=100,3,0)</f>
        <v>0</v>
      </c>
      <c r="BU2541" s="1">
        <f ca="1">INDEX(puntret_tds,CELL("Row",AR2541)-1)*(PUNTKORETTD)+INDEX(kickret_tds,CELL("Row",AR2541)-1)*(PUNTKORETTD)</f>
        <v>0</v>
      </c>
      <c r="BV2541" s="1">
        <f ca="1">INDEX(fumbles_tot,CELL("Row",AS2541)-1)*(FUM)</f>
        <v>0</v>
      </c>
      <c r="BW2541" s="1">
        <f ca="1">(INDEX(passing_twoptm,CELL("Row",AT2541)-1)+INDEX(rushing_twoptm,CELL("Row",AT2541)-1)+INDEX(receiving_twoptm,CELL("Row",AT2541)-1))*(_2PTCONV)</f>
        <v>0</v>
      </c>
      <c r="BX2541" s="1">
        <f ca="1">SUM(BJ2541:BW2541)</f>
        <v>0</v>
      </c>
    </row>
    <row r="2542" spans="1:76" x14ac:dyDescent="0.25">
      <c r="A2542" s="1" t="s">
        <v>1914</v>
      </c>
      <c r="B2542" s="1" t="s">
        <v>1915</v>
      </c>
      <c r="C2542" s="1" t="s">
        <v>62</v>
      </c>
      <c r="D2542" s="1" t="s">
        <v>1863</v>
      </c>
      <c r="E2542" s="1" t="s">
        <v>112</v>
      </c>
      <c r="F2542">
        <v>1</v>
      </c>
      <c r="G2542">
        <v>0</v>
      </c>
      <c r="H2542">
        <v>0</v>
      </c>
      <c r="I2542">
        <v>0</v>
      </c>
      <c r="J2542">
        <v>0</v>
      </c>
      <c r="BI2542" s="4">
        <v>3</v>
      </c>
      <c r="BJ2542" s="1">
        <f ca="1">INDEX(passing_tds,CELL("Row",AG2542)-1)*(PASSTD)</f>
        <v>0</v>
      </c>
      <c r="BK2542" s="1">
        <f ca="1">INDEX(passing_yds,CELL("Row",AH2542)-1)*(PASSYDS)</f>
        <v>0</v>
      </c>
      <c r="BL2542" s="1">
        <f ca="1">IF(INDEX(passing_yds,CELL("Row",AI2542)-1)&gt;=300,3,0)</f>
        <v>0</v>
      </c>
      <c r="BM2542" s="1">
        <f ca="1">INDEX(passing_ints,CELL("Row",AJ2542)-1)*(INT)</f>
        <v>0</v>
      </c>
      <c r="BN2542" s="1">
        <f ca="1">INDEX(rushing_yds,CELL("Row",AK2542)-1)*(RUSHYDS)</f>
        <v>0</v>
      </c>
      <c r="BO2542" s="1">
        <f ca="1">INDEX(rushing_tds,CELL("Row",AK2542)-1)*(RUSHTD)</f>
        <v>0</v>
      </c>
      <c r="BP2542" s="1">
        <f ca="1">IF(INDEX(rushing_yds,CELL("Row",AI2542)-1)&gt;=100,3,0)</f>
        <v>0</v>
      </c>
      <c r="BQ2542" s="1">
        <f ca="1">INDEX(receiving_yds,CELL("Row",AN2542)-1)*(RECYDS)</f>
        <v>0</v>
      </c>
      <c r="BR2542" s="1">
        <f ca="1">INDEX(receiving_rec,CELL("Row",AO2542)-1)*(REC)</f>
        <v>0</v>
      </c>
      <c r="BS2542" s="1">
        <f ca="1">INDEX(receiving_tds,CELL("Row",AP2542)-1)*(RECTD)</f>
        <v>0</v>
      </c>
      <c r="BT2542" s="1">
        <f ca="1">IF(INDEX(receiving_yds,CELL("Row",AI2542)-1)&gt;=100,3,0)</f>
        <v>0</v>
      </c>
      <c r="BU2542" s="1">
        <f ca="1">INDEX(puntret_tds,CELL("Row",AR2542)-1)*(PUNTKORETTD)+INDEX(kickret_tds,CELL("Row",AR2542)-1)*(PUNTKORETTD)</f>
        <v>0</v>
      </c>
      <c r="BV2542" s="1">
        <f ca="1">INDEX(fumbles_tot,CELL("Row",AS2542)-1)*(FUM)</f>
        <v>0</v>
      </c>
      <c r="BW2542" s="1">
        <f ca="1">(INDEX(passing_twoptm,CELL("Row",AT2542)-1)+INDEX(rushing_twoptm,CELL("Row",AT2542)-1)+INDEX(receiving_twoptm,CELL("Row",AT2542)-1))*(_2PTCONV)</f>
        <v>0</v>
      </c>
      <c r="BX2542" s="1">
        <f ca="1">SUM(BJ2542:BW2542)</f>
        <v>0</v>
      </c>
    </row>
    <row r="2543" spans="1:76" x14ac:dyDescent="0.25">
      <c r="A2543" s="1" t="s">
        <v>1916</v>
      </c>
      <c r="B2543" s="1" t="s">
        <v>1917</v>
      </c>
      <c r="C2543" s="1" t="s">
        <v>62</v>
      </c>
      <c r="D2543" s="1" t="s">
        <v>1863</v>
      </c>
      <c r="E2543" s="1" t="s">
        <v>118</v>
      </c>
      <c r="F2543">
        <v>1</v>
      </c>
      <c r="G2543">
        <v>0</v>
      </c>
      <c r="H2543">
        <v>0</v>
      </c>
      <c r="I2543">
        <v>0</v>
      </c>
      <c r="J2543">
        <v>1</v>
      </c>
      <c r="BI2543" s="4">
        <v>3</v>
      </c>
      <c r="BJ2543" s="1">
        <f ca="1">INDEX(passing_tds,CELL("Row",AG2543)-1)*(PASSTD)</f>
        <v>0</v>
      </c>
      <c r="BK2543" s="1">
        <f ca="1">INDEX(passing_yds,CELL("Row",AH2543)-1)*(PASSYDS)</f>
        <v>0</v>
      </c>
      <c r="BL2543" s="1">
        <f ca="1">IF(INDEX(passing_yds,CELL("Row",AI2543)-1)&gt;=300,3,0)</f>
        <v>0</v>
      </c>
      <c r="BM2543" s="1">
        <f ca="1">INDEX(passing_ints,CELL("Row",AJ2543)-1)*(INT)</f>
        <v>0</v>
      </c>
      <c r="BN2543" s="1">
        <f ca="1">INDEX(rushing_yds,CELL("Row",AK2543)-1)*(RUSHYDS)</f>
        <v>0</v>
      </c>
      <c r="BO2543" s="1">
        <f ca="1">INDEX(rushing_tds,CELL("Row",AK2543)-1)*(RUSHTD)</f>
        <v>0</v>
      </c>
      <c r="BP2543" s="1">
        <f ca="1">IF(INDEX(rushing_yds,CELL("Row",AI2543)-1)&gt;=100,3,0)</f>
        <v>0</v>
      </c>
      <c r="BQ2543" s="1">
        <f ca="1">INDEX(receiving_yds,CELL("Row",AN2543)-1)*(RECYDS)</f>
        <v>0</v>
      </c>
      <c r="BR2543" s="1">
        <f ca="1">INDEX(receiving_rec,CELL("Row",AO2543)-1)*(REC)</f>
        <v>0</v>
      </c>
      <c r="BS2543" s="1">
        <f ca="1">INDEX(receiving_tds,CELL("Row",AP2543)-1)*(RECTD)</f>
        <v>0</v>
      </c>
      <c r="BT2543" s="1">
        <f ca="1">IF(INDEX(receiving_yds,CELL("Row",AI2543)-1)&gt;=100,3,0)</f>
        <v>0</v>
      </c>
      <c r="BU2543" s="1">
        <f ca="1">INDEX(puntret_tds,CELL("Row",AR2543)-1)*(PUNTKORETTD)+INDEX(kickret_tds,CELL("Row",AR2543)-1)*(PUNTKORETTD)</f>
        <v>0</v>
      </c>
      <c r="BV2543" s="1">
        <f ca="1">INDEX(fumbles_tot,CELL("Row",AS2543)-1)*(FUM)</f>
        <v>0</v>
      </c>
      <c r="BW2543" s="1">
        <f ca="1">(INDEX(passing_twoptm,CELL("Row",AT2543)-1)+INDEX(rushing_twoptm,CELL("Row",AT2543)-1)+INDEX(receiving_twoptm,CELL("Row",AT2543)-1))*(_2PTCONV)</f>
        <v>0</v>
      </c>
      <c r="BX2543" s="1">
        <f ca="1">SUM(BJ2543:BW2543)</f>
        <v>0</v>
      </c>
    </row>
    <row r="2544" spans="1:76" x14ac:dyDescent="0.25">
      <c r="A2544" s="1" t="s">
        <v>1918</v>
      </c>
      <c r="B2544" s="1" t="s">
        <v>1919</v>
      </c>
      <c r="C2544" s="1" t="s">
        <v>62</v>
      </c>
      <c r="D2544" s="1" t="s">
        <v>1863</v>
      </c>
      <c r="E2544" s="1" t="s">
        <v>100</v>
      </c>
      <c r="F2544">
        <v>1</v>
      </c>
      <c r="G2544">
        <v>0</v>
      </c>
      <c r="H2544">
        <v>1</v>
      </c>
      <c r="I2544">
        <v>0</v>
      </c>
      <c r="J2544">
        <v>4</v>
      </c>
      <c r="BI2544" s="4">
        <v>3</v>
      </c>
      <c r="BJ2544" s="1">
        <f ca="1">INDEX(passing_tds,CELL("Row",AG2544)-1)*(PASSTD)</f>
        <v>0</v>
      </c>
      <c r="BK2544" s="1">
        <f ca="1">INDEX(passing_yds,CELL("Row",AH2544)-1)*(PASSYDS)</f>
        <v>0</v>
      </c>
      <c r="BL2544" s="1">
        <f ca="1">IF(INDEX(passing_yds,CELL("Row",AI2544)-1)&gt;=300,3,0)</f>
        <v>0</v>
      </c>
      <c r="BM2544" s="1">
        <f ca="1">INDEX(passing_ints,CELL("Row",AJ2544)-1)*(INT)</f>
        <v>0</v>
      </c>
      <c r="BN2544" s="1">
        <f ca="1">INDEX(rushing_yds,CELL("Row",AK2544)-1)*(RUSHYDS)</f>
        <v>0</v>
      </c>
      <c r="BO2544" s="1">
        <f ca="1">INDEX(rushing_tds,CELL("Row",AK2544)-1)*(RUSHTD)</f>
        <v>0</v>
      </c>
      <c r="BP2544" s="1">
        <f ca="1">IF(INDEX(rushing_yds,CELL("Row",AI2544)-1)&gt;=100,3,0)</f>
        <v>0</v>
      </c>
      <c r="BQ2544" s="1">
        <f ca="1">INDEX(receiving_yds,CELL("Row",AN2544)-1)*(RECYDS)</f>
        <v>0</v>
      </c>
      <c r="BR2544" s="1">
        <f ca="1">INDEX(receiving_rec,CELL("Row",AO2544)-1)*(REC)</f>
        <v>0</v>
      </c>
      <c r="BS2544" s="1">
        <f ca="1">INDEX(receiving_tds,CELL("Row",AP2544)-1)*(RECTD)</f>
        <v>0</v>
      </c>
      <c r="BT2544" s="1">
        <f ca="1">IF(INDEX(receiving_yds,CELL("Row",AI2544)-1)&gt;=100,3,0)</f>
        <v>0</v>
      </c>
      <c r="BU2544" s="1">
        <f ca="1">INDEX(puntret_tds,CELL("Row",AR2544)-1)*(PUNTKORETTD)+INDEX(kickret_tds,CELL("Row",AR2544)-1)*(PUNTKORETTD)</f>
        <v>0</v>
      </c>
      <c r="BV2544" s="1">
        <f ca="1">INDEX(fumbles_tot,CELL("Row",AS2544)-1)*(FUM)</f>
        <v>0</v>
      </c>
      <c r="BW2544" s="1">
        <f ca="1">(INDEX(passing_twoptm,CELL("Row",AT2544)-1)+INDEX(rushing_twoptm,CELL("Row",AT2544)-1)+INDEX(receiving_twoptm,CELL("Row",AT2544)-1))*(_2PTCONV)</f>
        <v>0</v>
      </c>
      <c r="BX2544" s="1">
        <f ca="1">SUM(BJ2544:BW2544)</f>
        <v>0</v>
      </c>
    </row>
    <row r="2545" spans="1:76" x14ac:dyDescent="0.25">
      <c r="A2545" s="1" t="s">
        <v>280</v>
      </c>
      <c r="B2545" s="1" t="s">
        <v>281</v>
      </c>
      <c r="C2545" s="1" t="s">
        <v>135</v>
      </c>
      <c r="D2545" s="1" t="s">
        <v>263</v>
      </c>
      <c r="E2545" s="1" t="s">
        <v>88</v>
      </c>
      <c r="P2545">
        <v>1</v>
      </c>
      <c r="Q2545">
        <v>1</v>
      </c>
      <c r="R2545">
        <v>31</v>
      </c>
      <c r="S2545">
        <v>3</v>
      </c>
      <c r="T2545">
        <v>1</v>
      </c>
      <c r="U2545">
        <v>0</v>
      </c>
      <c r="V2545">
        <v>1</v>
      </c>
      <c r="W2545">
        <v>0</v>
      </c>
      <c r="X2545">
        <v>1</v>
      </c>
      <c r="BI2545" s="4">
        <v>3</v>
      </c>
      <c r="BJ2545" s="1">
        <f ca="1">INDEX(passing_tds,CELL("Row",AG2545)-1)*(PASSTD)</f>
        <v>0</v>
      </c>
      <c r="BK2545" s="1">
        <f ca="1">INDEX(passing_yds,CELL("Row",AH2545)-1)*(PASSYDS)</f>
        <v>0</v>
      </c>
      <c r="BL2545" s="1">
        <f ca="1">IF(INDEX(passing_yds,CELL("Row",AI2545)-1)&gt;=300,3,0)</f>
        <v>0</v>
      </c>
      <c r="BM2545" s="1">
        <f ca="1">INDEX(passing_ints,CELL("Row",AJ2545)-1)*(INT)</f>
        <v>0</v>
      </c>
      <c r="BN2545" s="1">
        <f ca="1">INDEX(rushing_yds,CELL("Row",AK2545)-1)*(RUSHYDS)</f>
        <v>0</v>
      </c>
      <c r="BO2545" s="1">
        <f ca="1">INDEX(rushing_tds,CELL("Row",AK2545)-1)*(RUSHTD)</f>
        <v>0</v>
      </c>
      <c r="BP2545" s="1">
        <f ca="1">IF(INDEX(rushing_yds,CELL("Row",AI2545)-1)&gt;=100,3,0)</f>
        <v>0</v>
      </c>
      <c r="BQ2545" s="1">
        <f ca="1">INDEX(receiving_yds,CELL("Row",AN2545)-1)*(RECYDS)</f>
        <v>0</v>
      </c>
      <c r="BR2545" s="1">
        <f ca="1">INDEX(receiving_rec,CELL("Row",AO2545)-1)*(REC)</f>
        <v>0</v>
      </c>
      <c r="BS2545" s="1">
        <f ca="1">INDEX(receiving_tds,CELL("Row",AP2545)-1)*(RECTD)</f>
        <v>0</v>
      </c>
      <c r="BT2545" s="1">
        <f ca="1">IF(INDEX(receiving_yds,CELL("Row",AI2545)-1)&gt;=100,3,0)</f>
        <v>0</v>
      </c>
      <c r="BU2545" s="1">
        <f ca="1">INDEX(puntret_tds,CELL("Row",AR2545)-1)*(PUNTKORETTD)+INDEX(kickret_tds,CELL("Row",AR2545)-1)*(PUNTKORETTD)</f>
        <v>0</v>
      </c>
      <c r="BV2545" s="1">
        <f ca="1">INDEX(fumbles_tot,CELL("Row",AS2545)-1)*(FUM)</f>
        <v>0</v>
      </c>
      <c r="BW2545" s="1">
        <f ca="1">(INDEX(passing_twoptm,CELL("Row",AT2545)-1)+INDEX(rushing_twoptm,CELL("Row",AT2545)-1)+INDEX(receiving_twoptm,CELL("Row",AT2545)-1))*(_2PTCONV)</f>
        <v>0</v>
      </c>
      <c r="BX2545" s="1">
        <f ca="1">SUM(BJ2545:BW2545)</f>
        <v>0</v>
      </c>
    </row>
    <row r="2546" spans="1:76" x14ac:dyDescent="0.25">
      <c r="A2546" s="1" t="s">
        <v>2070</v>
      </c>
      <c r="B2546" s="1" t="s">
        <v>2071</v>
      </c>
      <c r="C2546" s="1" t="s">
        <v>135</v>
      </c>
      <c r="D2546" s="1" t="s">
        <v>263</v>
      </c>
      <c r="E2546" s="1" t="s">
        <v>91</v>
      </c>
      <c r="AK2546">
        <v>46</v>
      </c>
      <c r="AL2546">
        <v>2</v>
      </c>
      <c r="AM2546">
        <v>47</v>
      </c>
      <c r="AN2546">
        <v>2</v>
      </c>
      <c r="AO2546">
        <v>92</v>
      </c>
      <c r="BI2546" s="4">
        <v>3</v>
      </c>
      <c r="BJ2546" s="1">
        <f ca="1">INDEX(passing_tds,CELL("Row",AG2546)-1)*(PASSTD)</f>
        <v>0</v>
      </c>
      <c r="BK2546" s="1">
        <f ca="1">INDEX(passing_yds,CELL("Row",AH2546)-1)*(PASSYDS)</f>
        <v>0</v>
      </c>
      <c r="BL2546" s="1">
        <f ca="1">IF(INDEX(passing_yds,CELL("Row",AI2546)-1)&gt;=300,3,0)</f>
        <v>0</v>
      </c>
      <c r="BM2546" s="1">
        <f ca="1">INDEX(passing_ints,CELL("Row",AJ2546)-1)*(INT)</f>
        <v>0</v>
      </c>
      <c r="BN2546" s="1">
        <f ca="1">INDEX(rushing_yds,CELL("Row",AK2546)-1)*(RUSHYDS)</f>
        <v>0</v>
      </c>
      <c r="BO2546" s="1">
        <f ca="1">INDEX(rushing_tds,CELL("Row",AK2546)-1)*(RUSHTD)</f>
        <v>0</v>
      </c>
      <c r="BP2546" s="1">
        <f ca="1">IF(INDEX(rushing_yds,CELL("Row",AI2546)-1)&gt;=100,3,0)</f>
        <v>0</v>
      </c>
      <c r="BQ2546" s="1">
        <f ca="1">INDEX(receiving_yds,CELL("Row",AN2546)-1)*(RECYDS)</f>
        <v>0</v>
      </c>
      <c r="BR2546" s="1">
        <f ca="1">INDEX(receiving_rec,CELL("Row",AO2546)-1)*(REC)</f>
        <v>0</v>
      </c>
      <c r="BS2546" s="1">
        <f ca="1">INDEX(receiving_tds,CELL("Row",AP2546)-1)*(RECTD)</f>
        <v>0</v>
      </c>
      <c r="BT2546" s="1">
        <f ca="1">IF(INDEX(receiving_yds,CELL("Row",AI2546)-1)&gt;=100,3,0)</f>
        <v>0</v>
      </c>
      <c r="BU2546" s="1">
        <f ca="1">INDEX(puntret_tds,CELL("Row",AR2546)-1)*(PUNTKORETTD)+INDEX(kickret_tds,CELL("Row",AR2546)-1)*(PUNTKORETTD)</f>
        <v>0</v>
      </c>
      <c r="BV2546" s="1">
        <f ca="1">INDEX(fumbles_tot,CELL("Row",AS2546)-1)*(FUM)</f>
        <v>0</v>
      </c>
      <c r="BW2546" s="1">
        <f ca="1">(INDEX(passing_twoptm,CELL("Row",AT2546)-1)+INDEX(rushing_twoptm,CELL("Row",AT2546)-1)+INDEX(receiving_twoptm,CELL("Row",AT2546)-1))*(_2PTCONV)</f>
        <v>0</v>
      </c>
      <c r="BX2546" s="1">
        <f ca="1">SUM(BJ2546:BW2546)</f>
        <v>0</v>
      </c>
    </row>
    <row r="2547" spans="1:76" x14ac:dyDescent="0.25">
      <c r="A2547" s="1" t="s">
        <v>2072</v>
      </c>
      <c r="B2547" s="1" t="s">
        <v>2073</v>
      </c>
      <c r="C2547" s="1" t="s">
        <v>135</v>
      </c>
      <c r="D2547" s="1" t="s">
        <v>263</v>
      </c>
      <c r="E2547" s="1" t="s">
        <v>100</v>
      </c>
      <c r="F2547">
        <v>1</v>
      </c>
      <c r="G2547">
        <v>0</v>
      </c>
      <c r="H2547">
        <v>0</v>
      </c>
      <c r="I2547">
        <v>0</v>
      </c>
      <c r="J2547">
        <v>2</v>
      </c>
      <c r="BI2547" s="4">
        <v>3</v>
      </c>
      <c r="BJ2547" s="1">
        <f ca="1">INDEX(passing_tds,CELL("Row",AG2547)-1)*(PASSTD)</f>
        <v>0</v>
      </c>
      <c r="BK2547" s="1">
        <f ca="1">INDEX(passing_yds,CELL("Row",AH2547)-1)*(PASSYDS)</f>
        <v>0</v>
      </c>
      <c r="BL2547" s="1">
        <f ca="1">IF(INDEX(passing_yds,CELL("Row",AI2547)-1)&gt;=300,3,0)</f>
        <v>0</v>
      </c>
      <c r="BM2547" s="1">
        <f ca="1">INDEX(passing_ints,CELL("Row",AJ2547)-1)*(INT)</f>
        <v>0</v>
      </c>
      <c r="BN2547" s="1">
        <f ca="1">INDEX(rushing_yds,CELL("Row",AK2547)-1)*(RUSHYDS)</f>
        <v>0</v>
      </c>
      <c r="BO2547" s="1">
        <f ca="1">INDEX(rushing_tds,CELL("Row",AK2547)-1)*(RUSHTD)</f>
        <v>0</v>
      </c>
      <c r="BP2547" s="1">
        <f ca="1">IF(INDEX(rushing_yds,CELL("Row",AI2547)-1)&gt;=100,3,0)</f>
        <v>0</v>
      </c>
      <c r="BQ2547" s="1">
        <f ca="1">INDEX(receiving_yds,CELL("Row",AN2547)-1)*(RECYDS)</f>
        <v>0</v>
      </c>
      <c r="BR2547" s="1">
        <f ca="1">INDEX(receiving_rec,CELL("Row",AO2547)-1)*(REC)</f>
        <v>0</v>
      </c>
      <c r="BS2547" s="1">
        <f ca="1">INDEX(receiving_tds,CELL("Row",AP2547)-1)*(RECTD)</f>
        <v>0</v>
      </c>
      <c r="BT2547" s="1">
        <f ca="1">IF(INDEX(receiving_yds,CELL("Row",AI2547)-1)&gt;=100,3,0)</f>
        <v>0</v>
      </c>
      <c r="BU2547" s="1">
        <f ca="1">INDEX(puntret_tds,CELL("Row",AR2547)-1)*(PUNTKORETTD)+INDEX(kickret_tds,CELL("Row",AR2547)-1)*(PUNTKORETTD)</f>
        <v>0</v>
      </c>
      <c r="BV2547" s="1">
        <f ca="1">INDEX(fumbles_tot,CELL("Row",AS2547)-1)*(FUM)</f>
        <v>0</v>
      </c>
      <c r="BW2547" s="1">
        <f ca="1">(INDEX(passing_twoptm,CELL("Row",AT2547)-1)+INDEX(rushing_twoptm,CELL("Row",AT2547)-1)+INDEX(receiving_twoptm,CELL("Row",AT2547)-1))*(_2PTCONV)</f>
        <v>0</v>
      </c>
      <c r="BX2547" s="1">
        <f ca="1">SUM(BJ2547:BW2547)</f>
        <v>0</v>
      </c>
    </row>
    <row r="2548" spans="1:76" x14ac:dyDescent="0.25">
      <c r="A2548" s="1" t="s">
        <v>288</v>
      </c>
      <c r="B2548" s="1" t="s">
        <v>289</v>
      </c>
      <c r="C2548" s="1" t="s">
        <v>135</v>
      </c>
      <c r="D2548" s="1" t="s">
        <v>263</v>
      </c>
      <c r="E2548" s="1" t="s">
        <v>290</v>
      </c>
      <c r="F2548">
        <v>2</v>
      </c>
      <c r="G2548">
        <v>0</v>
      </c>
      <c r="H2548">
        <v>0</v>
      </c>
      <c r="I2548">
        <v>0</v>
      </c>
      <c r="J2548">
        <v>3</v>
      </c>
      <c r="BI2548" s="4">
        <v>3</v>
      </c>
      <c r="BJ2548" s="1">
        <f ca="1">INDEX(passing_tds,CELL("Row",AG2548)-1)*(PASSTD)</f>
        <v>0</v>
      </c>
      <c r="BK2548" s="1">
        <f ca="1">INDEX(passing_yds,CELL("Row",AH2548)-1)*(PASSYDS)</f>
        <v>0</v>
      </c>
      <c r="BL2548" s="1">
        <f ca="1">IF(INDEX(passing_yds,CELL("Row",AI2548)-1)&gt;=300,3,0)</f>
        <v>0</v>
      </c>
      <c r="BM2548" s="1">
        <f ca="1">INDEX(passing_ints,CELL("Row",AJ2548)-1)*(INT)</f>
        <v>0</v>
      </c>
      <c r="BN2548" s="1">
        <f ca="1">INDEX(rushing_yds,CELL("Row",AK2548)-1)*(RUSHYDS)</f>
        <v>0</v>
      </c>
      <c r="BO2548" s="1">
        <f ca="1">INDEX(rushing_tds,CELL("Row",AK2548)-1)*(RUSHTD)</f>
        <v>0</v>
      </c>
      <c r="BP2548" s="1">
        <f ca="1">IF(INDEX(rushing_yds,CELL("Row",AI2548)-1)&gt;=100,3,0)</f>
        <v>0</v>
      </c>
      <c r="BQ2548" s="1">
        <f ca="1">INDEX(receiving_yds,CELL("Row",AN2548)-1)*(RECYDS)</f>
        <v>0</v>
      </c>
      <c r="BR2548" s="1">
        <f ca="1">INDEX(receiving_rec,CELL("Row",AO2548)-1)*(REC)</f>
        <v>0</v>
      </c>
      <c r="BS2548" s="1">
        <f ca="1">INDEX(receiving_tds,CELL("Row",AP2548)-1)*(RECTD)</f>
        <v>0</v>
      </c>
      <c r="BT2548" s="1">
        <f ca="1">IF(INDEX(receiving_yds,CELL("Row",AI2548)-1)&gt;=100,3,0)</f>
        <v>0</v>
      </c>
      <c r="BU2548" s="1">
        <f ca="1">INDEX(puntret_tds,CELL("Row",AR2548)-1)*(PUNTKORETTD)+INDEX(kickret_tds,CELL("Row",AR2548)-1)*(PUNTKORETTD)</f>
        <v>0</v>
      </c>
      <c r="BV2548" s="1">
        <f ca="1">INDEX(fumbles_tot,CELL("Row",AS2548)-1)*(FUM)</f>
        <v>0</v>
      </c>
      <c r="BW2548" s="1">
        <f ca="1">(INDEX(passing_twoptm,CELL("Row",AT2548)-1)+INDEX(rushing_twoptm,CELL("Row",AT2548)-1)+INDEX(receiving_twoptm,CELL("Row",AT2548)-1))*(_2PTCONV)</f>
        <v>0</v>
      </c>
      <c r="BX2548" s="1">
        <f ca="1">SUM(BJ2548:BW2548)</f>
        <v>0</v>
      </c>
    </row>
    <row r="2549" spans="1:76" x14ac:dyDescent="0.25">
      <c r="A2549" s="1" t="s">
        <v>293</v>
      </c>
      <c r="B2549" s="1" t="s">
        <v>294</v>
      </c>
      <c r="C2549" s="1" t="s">
        <v>135</v>
      </c>
      <c r="D2549" s="1" t="s">
        <v>263</v>
      </c>
      <c r="E2549" s="1" t="s">
        <v>100</v>
      </c>
      <c r="F2549">
        <v>1</v>
      </c>
      <c r="G2549">
        <v>0</v>
      </c>
      <c r="H2549">
        <v>0</v>
      </c>
      <c r="I2549">
        <v>0</v>
      </c>
      <c r="J2549">
        <v>6</v>
      </c>
      <c r="BI2549" s="4">
        <v>3</v>
      </c>
      <c r="BJ2549" s="1">
        <f ca="1">INDEX(passing_tds,CELL("Row",AG2549)-1)*(PASSTD)</f>
        <v>0</v>
      </c>
      <c r="BK2549" s="1">
        <f ca="1">INDEX(passing_yds,CELL("Row",AH2549)-1)*(PASSYDS)</f>
        <v>0</v>
      </c>
      <c r="BL2549" s="1">
        <f ca="1">IF(INDEX(passing_yds,CELL("Row",AI2549)-1)&gt;=300,3,0)</f>
        <v>0</v>
      </c>
      <c r="BM2549" s="1">
        <f ca="1">INDEX(passing_ints,CELL("Row",AJ2549)-1)*(INT)</f>
        <v>0</v>
      </c>
      <c r="BN2549" s="1">
        <f ca="1">INDEX(rushing_yds,CELL("Row",AK2549)-1)*(RUSHYDS)</f>
        <v>0</v>
      </c>
      <c r="BO2549" s="1">
        <f ca="1">INDEX(rushing_tds,CELL("Row",AK2549)-1)*(RUSHTD)</f>
        <v>0</v>
      </c>
      <c r="BP2549" s="1">
        <f ca="1">IF(INDEX(rushing_yds,CELL("Row",AI2549)-1)&gt;=100,3,0)</f>
        <v>0</v>
      </c>
      <c r="BQ2549" s="1">
        <f ca="1">INDEX(receiving_yds,CELL("Row",AN2549)-1)*(RECYDS)</f>
        <v>0</v>
      </c>
      <c r="BR2549" s="1">
        <f ca="1">INDEX(receiving_rec,CELL("Row",AO2549)-1)*(REC)</f>
        <v>0</v>
      </c>
      <c r="BS2549" s="1">
        <f ca="1">INDEX(receiving_tds,CELL("Row",AP2549)-1)*(RECTD)</f>
        <v>0</v>
      </c>
      <c r="BT2549" s="1">
        <f ca="1">IF(INDEX(receiving_yds,CELL("Row",AI2549)-1)&gt;=100,3,0)</f>
        <v>0</v>
      </c>
      <c r="BU2549" s="1">
        <f ca="1">INDEX(puntret_tds,CELL("Row",AR2549)-1)*(PUNTKORETTD)+INDEX(kickret_tds,CELL("Row",AR2549)-1)*(PUNTKORETTD)</f>
        <v>0</v>
      </c>
      <c r="BV2549" s="1">
        <f ca="1">INDEX(fumbles_tot,CELL("Row",AS2549)-1)*(FUM)</f>
        <v>0</v>
      </c>
      <c r="BW2549" s="1">
        <f ca="1">(INDEX(passing_twoptm,CELL("Row",AT2549)-1)+INDEX(rushing_twoptm,CELL("Row",AT2549)-1)+INDEX(receiving_twoptm,CELL("Row",AT2549)-1))*(_2PTCONV)</f>
        <v>0</v>
      </c>
      <c r="BX2549" s="1">
        <f ca="1">SUM(BJ2549:BW2549)</f>
        <v>0</v>
      </c>
    </row>
    <row r="2550" spans="1:76" x14ac:dyDescent="0.25">
      <c r="A2550" s="1" t="s">
        <v>2074</v>
      </c>
      <c r="B2550" s="1" t="s">
        <v>2075</v>
      </c>
      <c r="C2550" s="1" t="s">
        <v>135</v>
      </c>
      <c r="D2550" s="1" t="s">
        <v>263</v>
      </c>
      <c r="E2550" s="1" t="s">
        <v>118</v>
      </c>
      <c r="F2550">
        <v>1</v>
      </c>
      <c r="G2550">
        <v>0</v>
      </c>
      <c r="H2550">
        <v>0</v>
      </c>
      <c r="I2550">
        <v>0</v>
      </c>
      <c r="J2550">
        <v>2</v>
      </c>
      <c r="BI2550" s="4">
        <v>3</v>
      </c>
      <c r="BJ2550" s="1">
        <f ca="1">INDEX(passing_tds,CELL("Row",AG2550)-1)*(PASSTD)</f>
        <v>0</v>
      </c>
      <c r="BK2550" s="1">
        <f ca="1">INDEX(passing_yds,CELL("Row",AH2550)-1)*(PASSYDS)</f>
        <v>0</v>
      </c>
      <c r="BL2550" s="1">
        <f ca="1">IF(INDEX(passing_yds,CELL("Row",AI2550)-1)&gt;=300,3,0)</f>
        <v>0</v>
      </c>
      <c r="BM2550" s="1">
        <f ca="1">INDEX(passing_ints,CELL("Row",AJ2550)-1)*(INT)</f>
        <v>0</v>
      </c>
      <c r="BN2550" s="1">
        <f ca="1">INDEX(rushing_yds,CELL("Row",AK2550)-1)*(RUSHYDS)</f>
        <v>0</v>
      </c>
      <c r="BO2550" s="1">
        <f ca="1">INDEX(rushing_tds,CELL("Row",AK2550)-1)*(RUSHTD)</f>
        <v>0</v>
      </c>
      <c r="BP2550" s="1">
        <f ca="1">IF(INDEX(rushing_yds,CELL("Row",AI2550)-1)&gt;=100,3,0)</f>
        <v>0</v>
      </c>
      <c r="BQ2550" s="1">
        <f ca="1">INDEX(receiving_yds,CELL("Row",AN2550)-1)*(RECYDS)</f>
        <v>0</v>
      </c>
      <c r="BR2550" s="1">
        <f ca="1">INDEX(receiving_rec,CELL("Row",AO2550)-1)*(REC)</f>
        <v>0</v>
      </c>
      <c r="BS2550" s="1">
        <f ca="1">INDEX(receiving_tds,CELL("Row",AP2550)-1)*(RECTD)</f>
        <v>0</v>
      </c>
      <c r="BT2550" s="1">
        <f ca="1">IF(INDEX(receiving_yds,CELL("Row",AI2550)-1)&gt;=100,3,0)</f>
        <v>0</v>
      </c>
      <c r="BU2550" s="1">
        <f ca="1">INDEX(puntret_tds,CELL("Row",AR2550)-1)*(PUNTKORETTD)+INDEX(kickret_tds,CELL("Row",AR2550)-1)*(PUNTKORETTD)</f>
        <v>0</v>
      </c>
      <c r="BV2550" s="1">
        <f ca="1">INDEX(fumbles_tot,CELL("Row",AS2550)-1)*(FUM)</f>
        <v>0</v>
      </c>
      <c r="BW2550" s="1">
        <f ca="1">(INDEX(passing_twoptm,CELL("Row",AT2550)-1)+INDEX(rushing_twoptm,CELL("Row",AT2550)-1)+INDEX(receiving_twoptm,CELL("Row",AT2550)-1))*(_2PTCONV)</f>
        <v>0</v>
      </c>
      <c r="BX2550" s="1">
        <f ca="1">SUM(BJ2550:BW2550)</f>
        <v>0</v>
      </c>
    </row>
    <row r="2551" spans="1:76" x14ac:dyDescent="0.25">
      <c r="A2551" s="1" t="s">
        <v>317</v>
      </c>
      <c r="B2551" s="1" t="s">
        <v>318</v>
      </c>
      <c r="C2551" s="1" t="s">
        <v>135</v>
      </c>
      <c r="D2551" s="1" t="s">
        <v>263</v>
      </c>
      <c r="E2551" s="1" t="s">
        <v>105</v>
      </c>
      <c r="F2551">
        <v>0</v>
      </c>
      <c r="G2551">
        <v>0</v>
      </c>
      <c r="H2551">
        <v>0</v>
      </c>
      <c r="I2551">
        <v>0</v>
      </c>
      <c r="J2551">
        <v>1</v>
      </c>
      <c r="BI2551" s="4">
        <v>3</v>
      </c>
      <c r="BJ2551" s="1">
        <f ca="1">INDEX(passing_tds,CELL("Row",AG2551)-1)*(PASSTD)</f>
        <v>0</v>
      </c>
      <c r="BK2551" s="1">
        <f ca="1">INDEX(passing_yds,CELL("Row",AH2551)-1)*(PASSYDS)</f>
        <v>0</v>
      </c>
      <c r="BL2551" s="1">
        <f ca="1">IF(INDEX(passing_yds,CELL("Row",AI2551)-1)&gt;=300,3,0)</f>
        <v>0</v>
      </c>
      <c r="BM2551" s="1">
        <f ca="1">INDEX(passing_ints,CELL("Row",AJ2551)-1)*(INT)</f>
        <v>0</v>
      </c>
      <c r="BN2551" s="1">
        <f ca="1">INDEX(rushing_yds,CELL("Row",AK2551)-1)*(RUSHYDS)</f>
        <v>0</v>
      </c>
      <c r="BO2551" s="1">
        <f ca="1">INDEX(rushing_tds,CELL("Row",AK2551)-1)*(RUSHTD)</f>
        <v>0</v>
      </c>
      <c r="BP2551" s="1">
        <f ca="1">IF(INDEX(rushing_yds,CELL("Row",AI2551)-1)&gt;=100,3,0)</f>
        <v>0</v>
      </c>
      <c r="BQ2551" s="1">
        <f ca="1">INDEX(receiving_yds,CELL("Row",AN2551)-1)*(RECYDS)</f>
        <v>0</v>
      </c>
      <c r="BR2551" s="1">
        <f ca="1">INDEX(receiving_rec,CELL("Row",AO2551)-1)*(REC)</f>
        <v>0</v>
      </c>
      <c r="BS2551" s="1">
        <f ca="1">INDEX(receiving_tds,CELL("Row",AP2551)-1)*(RECTD)</f>
        <v>0</v>
      </c>
      <c r="BT2551" s="1">
        <f ca="1">IF(INDEX(receiving_yds,CELL("Row",AI2551)-1)&gt;=100,3,0)</f>
        <v>0</v>
      </c>
      <c r="BU2551" s="1">
        <f ca="1">INDEX(puntret_tds,CELL("Row",AR2551)-1)*(PUNTKORETTD)+INDEX(kickret_tds,CELL("Row",AR2551)-1)*(PUNTKORETTD)</f>
        <v>0</v>
      </c>
      <c r="BV2551" s="1">
        <f ca="1">INDEX(fumbles_tot,CELL("Row",AS2551)-1)*(FUM)</f>
        <v>0</v>
      </c>
      <c r="BW2551" s="1">
        <f ca="1">(INDEX(passing_twoptm,CELL("Row",AT2551)-1)+INDEX(rushing_twoptm,CELL("Row",AT2551)-1)+INDEX(receiving_twoptm,CELL("Row",AT2551)-1))*(_2PTCONV)</f>
        <v>0</v>
      </c>
      <c r="BX2551" s="1">
        <f ca="1">SUM(BJ2551:BW2551)</f>
        <v>0</v>
      </c>
    </row>
    <row r="2552" spans="1:76" x14ac:dyDescent="0.25">
      <c r="A2552" s="1" t="s">
        <v>299</v>
      </c>
      <c r="B2552" s="1" t="s">
        <v>300</v>
      </c>
      <c r="C2552" s="1" t="s">
        <v>135</v>
      </c>
      <c r="D2552" s="1" t="s">
        <v>263</v>
      </c>
      <c r="E2552" s="1" t="s">
        <v>112</v>
      </c>
      <c r="F2552">
        <v>1</v>
      </c>
      <c r="G2552">
        <v>0</v>
      </c>
      <c r="H2552">
        <v>0</v>
      </c>
      <c r="I2552">
        <v>0</v>
      </c>
      <c r="J2552">
        <v>0</v>
      </c>
      <c r="BI2552" s="4">
        <v>3</v>
      </c>
      <c r="BJ2552" s="1">
        <f ca="1">INDEX(passing_tds,CELL("Row",AG2552)-1)*(PASSTD)</f>
        <v>0</v>
      </c>
      <c r="BK2552" s="1">
        <f ca="1">INDEX(passing_yds,CELL("Row",AH2552)-1)*(PASSYDS)</f>
        <v>0</v>
      </c>
      <c r="BL2552" s="1">
        <f ca="1">IF(INDEX(passing_yds,CELL("Row",AI2552)-1)&gt;=300,3,0)</f>
        <v>0</v>
      </c>
      <c r="BM2552" s="1">
        <f ca="1">INDEX(passing_ints,CELL("Row",AJ2552)-1)*(INT)</f>
        <v>0</v>
      </c>
      <c r="BN2552" s="1">
        <f ca="1">INDEX(rushing_yds,CELL("Row",AK2552)-1)*(RUSHYDS)</f>
        <v>0</v>
      </c>
      <c r="BO2552" s="1">
        <f ca="1">INDEX(rushing_tds,CELL("Row",AK2552)-1)*(RUSHTD)</f>
        <v>0</v>
      </c>
      <c r="BP2552" s="1">
        <f ca="1">IF(INDEX(rushing_yds,CELL("Row",AI2552)-1)&gt;=100,3,0)</f>
        <v>0</v>
      </c>
      <c r="BQ2552" s="1">
        <f ca="1">INDEX(receiving_yds,CELL("Row",AN2552)-1)*(RECYDS)</f>
        <v>0</v>
      </c>
      <c r="BR2552" s="1">
        <f ca="1">INDEX(receiving_rec,CELL("Row",AO2552)-1)*(REC)</f>
        <v>0</v>
      </c>
      <c r="BS2552" s="1">
        <f ca="1">INDEX(receiving_tds,CELL("Row",AP2552)-1)*(RECTD)</f>
        <v>0</v>
      </c>
      <c r="BT2552" s="1">
        <f ca="1">IF(INDEX(receiving_yds,CELL("Row",AI2552)-1)&gt;=100,3,0)</f>
        <v>0</v>
      </c>
      <c r="BU2552" s="1">
        <f ca="1">INDEX(puntret_tds,CELL("Row",AR2552)-1)*(PUNTKORETTD)+INDEX(kickret_tds,CELL("Row",AR2552)-1)*(PUNTKORETTD)</f>
        <v>0</v>
      </c>
      <c r="BV2552" s="1">
        <f ca="1">INDEX(fumbles_tot,CELL("Row",AS2552)-1)*(FUM)</f>
        <v>0</v>
      </c>
      <c r="BW2552" s="1">
        <f ca="1">(INDEX(passing_twoptm,CELL("Row",AT2552)-1)+INDEX(rushing_twoptm,CELL("Row",AT2552)-1)+INDEX(receiving_twoptm,CELL("Row",AT2552)-1))*(_2PTCONV)</f>
        <v>0</v>
      </c>
      <c r="BX2552" s="1">
        <f ca="1">SUM(BJ2552:BW2552)</f>
        <v>0</v>
      </c>
    </row>
    <row r="2553" spans="1:76" x14ac:dyDescent="0.25">
      <c r="A2553" s="1" t="s">
        <v>301</v>
      </c>
      <c r="B2553" s="1" t="s">
        <v>302</v>
      </c>
      <c r="C2553" s="1" t="s">
        <v>135</v>
      </c>
      <c r="D2553" s="1" t="s">
        <v>263</v>
      </c>
      <c r="E2553" s="1" t="s">
        <v>165</v>
      </c>
      <c r="F2553">
        <v>5</v>
      </c>
      <c r="G2553">
        <v>0</v>
      </c>
      <c r="H2553">
        <v>0</v>
      </c>
      <c r="I2553">
        <v>0</v>
      </c>
      <c r="J2553">
        <v>4</v>
      </c>
      <c r="BI2553" s="4">
        <v>3</v>
      </c>
      <c r="BJ2553" s="1">
        <f ca="1">INDEX(passing_tds,CELL("Row",AG2553)-1)*(PASSTD)</f>
        <v>0</v>
      </c>
      <c r="BK2553" s="1">
        <f ca="1">INDEX(passing_yds,CELL("Row",AH2553)-1)*(PASSYDS)</f>
        <v>0</v>
      </c>
      <c r="BL2553" s="1">
        <f ca="1">IF(INDEX(passing_yds,CELL("Row",AI2553)-1)&gt;=300,3,0)</f>
        <v>0</v>
      </c>
      <c r="BM2553" s="1">
        <f ca="1">INDEX(passing_ints,CELL("Row",AJ2553)-1)*(INT)</f>
        <v>0</v>
      </c>
      <c r="BN2553" s="1">
        <f ca="1">INDEX(rushing_yds,CELL("Row",AK2553)-1)*(RUSHYDS)</f>
        <v>0</v>
      </c>
      <c r="BO2553" s="1">
        <f ca="1">INDEX(rushing_tds,CELL("Row",AK2553)-1)*(RUSHTD)</f>
        <v>0</v>
      </c>
      <c r="BP2553" s="1">
        <f ca="1">IF(INDEX(rushing_yds,CELL("Row",AI2553)-1)&gt;=100,3,0)</f>
        <v>0</v>
      </c>
      <c r="BQ2553" s="1">
        <f ca="1">INDEX(receiving_yds,CELL("Row",AN2553)-1)*(RECYDS)</f>
        <v>0</v>
      </c>
      <c r="BR2553" s="1">
        <f ca="1">INDEX(receiving_rec,CELL("Row",AO2553)-1)*(REC)</f>
        <v>0</v>
      </c>
      <c r="BS2553" s="1">
        <f ca="1">INDEX(receiving_tds,CELL("Row",AP2553)-1)*(RECTD)</f>
        <v>0</v>
      </c>
      <c r="BT2553" s="1">
        <f ca="1">IF(INDEX(receiving_yds,CELL("Row",AI2553)-1)&gt;=100,3,0)</f>
        <v>0</v>
      </c>
      <c r="BU2553" s="1">
        <f ca="1">INDEX(puntret_tds,CELL("Row",AR2553)-1)*(PUNTKORETTD)+INDEX(kickret_tds,CELL("Row",AR2553)-1)*(PUNTKORETTD)</f>
        <v>0</v>
      </c>
      <c r="BV2553" s="1">
        <f ca="1">INDEX(fumbles_tot,CELL("Row",AS2553)-1)*(FUM)</f>
        <v>0</v>
      </c>
      <c r="BW2553" s="1">
        <f ca="1">(INDEX(passing_twoptm,CELL("Row",AT2553)-1)+INDEX(rushing_twoptm,CELL("Row",AT2553)-1)+INDEX(receiving_twoptm,CELL("Row",AT2553)-1))*(_2PTCONV)</f>
        <v>0</v>
      </c>
      <c r="BX2553" s="1">
        <f ca="1">SUM(BJ2553:BW2553)</f>
        <v>0</v>
      </c>
    </row>
    <row r="2554" spans="1:76" x14ac:dyDescent="0.25">
      <c r="A2554" s="1" t="s">
        <v>2146</v>
      </c>
      <c r="B2554" s="1" t="s">
        <v>2147</v>
      </c>
      <c r="C2554" s="1" t="s">
        <v>135</v>
      </c>
      <c r="D2554" s="1" t="s">
        <v>263</v>
      </c>
      <c r="E2554" s="1" t="s">
        <v>94</v>
      </c>
      <c r="F2554">
        <v>1</v>
      </c>
      <c r="G2554">
        <v>0</v>
      </c>
      <c r="H2554">
        <v>0</v>
      </c>
      <c r="I2554">
        <v>0</v>
      </c>
      <c r="J2554">
        <v>0</v>
      </c>
      <c r="BI2554" s="4">
        <v>3</v>
      </c>
      <c r="BJ2554" s="1">
        <f ca="1">INDEX(passing_tds,CELL("Row",AG2554)-1)*(PASSTD)</f>
        <v>0</v>
      </c>
      <c r="BK2554" s="1">
        <f ca="1">INDEX(passing_yds,CELL("Row",AH2554)-1)*(PASSYDS)</f>
        <v>0</v>
      </c>
      <c r="BL2554" s="1">
        <f ca="1">IF(INDEX(passing_yds,CELL("Row",AI2554)-1)&gt;=300,3,0)</f>
        <v>0</v>
      </c>
      <c r="BM2554" s="1">
        <f ca="1">INDEX(passing_ints,CELL("Row",AJ2554)-1)*(INT)</f>
        <v>0</v>
      </c>
      <c r="BN2554" s="1">
        <f ca="1">INDEX(rushing_yds,CELL("Row",AK2554)-1)*(RUSHYDS)</f>
        <v>0</v>
      </c>
      <c r="BO2554" s="1">
        <f ca="1">INDEX(rushing_tds,CELL("Row",AK2554)-1)*(RUSHTD)</f>
        <v>0</v>
      </c>
      <c r="BP2554" s="1">
        <f ca="1">IF(INDEX(rushing_yds,CELL("Row",AI2554)-1)&gt;=100,3,0)</f>
        <v>0</v>
      </c>
      <c r="BQ2554" s="1">
        <f ca="1">INDEX(receiving_yds,CELL("Row",AN2554)-1)*(RECYDS)</f>
        <v>0</v>
      </c>
      <c r="BR2554" s="1">
        <f ca="1">INDEX(receiving_rec,CELL("Row",AO2554)-1)*(REC)</f>
        <v>0</v>
      </c>
      <c r="BS2554" s="1">
        <f ca="1">INDEX(receiving_tds,CELL("Row",AP2554)-1)*(RECTD)</f>
        <v>0</v>
      </c>
      <c r="BT2554" s="1">
        <f ca="1">IF(INDEX(receiving_yds,CELL("Row",AI2554)-1)&gt;=100,3,0)</f>
        <v>0</v>
      </c>
      <c r="BU2554" s="1">
        <f ca="1">INDEX(puntret_tds,CELL("Row",AR2554)-1)*(PUNTKORETTD)+INDEX(kickret_tds,CELL("Row",AR2554)-1)*(PUNTKORETTD)</f>
        <v>0</v>
      </c>
      <c r="BV2554" s="1">
        <f ca="1">INDEX(fumbles_tot,CELL("Row",AS2554)-1)*(FUM)</f>
        <v>0</v>
      </c>
      <c r="BW2554" s="1">
        <f ca="1">(INDEX(passing_twoptm,CELL("Row",AT2554)-1)+INDEX(rushing_twoptm,CELL("Row",AT2554)-1)+INDEX(receiving_twoptm,CELL("Row",AT2554)-1))*(_2PTCONV)</f>
        <v>0</v>
      </c>
      <c r="BX2554" s="1">
        <f ca="1">SUM(BJ2554:BW2554)</f>
        <v>0</v>
      </c>
    </row>
    <row r="2555" spans="1:76" x14ac:dyDescent="0.25">
      <c r="A2555" s="1" t="s">
        <v>305</v>
      </c>
      <c r="B2555" s="1" t="s">
        <v>306</v>
      </c>
      <c r="C2555" s="1" t="s">
        <v>135</v>
      </c>
      <c r="D2555" s="1" t="s">
        <v>263</v>
      </c>
      <c r="E2555" s="1" t="s">
        <v>105</v>
      </c>
      <c r="F2555">
        <v>5</v>
      </c>
      <c r="G2555">
        <v>0</v>
      </c>
      <c r="H2555">
        <v>0</v>
      </c>
      <c r="I2555">
        <v>0</v>
      </c>
      <c r="J2555">
        <v>3</v>
      </c>
      <c r="BI2555" s="4">
        <v>3</v>
      </c>
      <c r="BJ2555" s="1">
        <f ca="1">INDEX(passing_tds,CELL("Row",AG2555)-1)*(PASSTD)</f>
        <v>0</v>
      </c>
      <c r="BK2555" s="1">
        <f ca="1">INDEX(passing_yds,CELL("Row",AH2555)-1)*(PASSYDS)</f>
        <v>0</v>
      </c>
      <c r="BL2555" s="1">
        <f ca="1">IF(INDEX(passing_yds,CELL("Row",AI2555)-1)&gt;=300,3,0)</f>
        <v>0</v>
      </c>
      <c r="BM2555" s="1">
        <f ca="1">INDEX(passing_ints,CELL("Row",AJ2555)-1)*(INT)</f>
        <v>0</v>
      </c>
      <c r="BN2555" s="1">
        <f ca="1">INDEX(rushing_yds,CELL("Row",AK2555)-1)*(RUSHYDS)</f>
        <v>0</v>
      </c>
      <c r="BO2555" s="1">
        <f ca="1">INDEX(rushing_tds,CELL("Row",AK2555)-1)*(RUSHTD)</f>
        <v>0</v>
      </c>
      <c r="BP2555" s="1">
        <f ca="1">IF(INDEX(rushing_yds,CELL("Row",AI2555)-1)&gt;=100,3,0)</f>
        <v>0</v>
      </c>
      <c r="BQ2555" s="1">
        <f ca="1">INDEX(receiving_yds,CELL("Row",AN2555)-1)*(RECYDS)</f>
        <v>0</v>
      </c>
      <c r="BR2555" s="1">
        <f ca="1">INDEX(receiving_rec,CELL("Row",AO2555)-1)*(REC)</f>
        <v>0</v>
      </c>
      <c r="BS2555" s="1">
        <f ca="1">INDEX(receiving_tds,CELL("Row",AP2555)-1)*(RECTD)</f>
        <v>0</v>
      </c>
      <c r="BT2555" s="1">
        <f ca="1">IF(INDEX(receiving_yds,CELL("Row",AI2555)-1)&gt;=100,3,0)</f>
        <v>0</v>
      </c>
      <c r="BU2555" s="1">
        <f ca="1">INDEX(puntret_tds,CELL("Row",AR2555)-1)*(PUNTKORETTD)+INDEX(kickret_tds,CELL("Row",AR2555)-1)*(PUNTKORETTD)</f>
        <v>0</v>
      </c>
      <c r="BV2555" s="1">
        <f ca="1">INDEX(fumbles_tot,CELL("Row",AS2555)-1)*(FUM)</f>
        <v>0</v>
      </c>
      <c r="BW2555" s="1">
        <f ca="1">(INDEX(passing_twoptm,CELL("Row",AT2555)-1)+INDEX(rushing_twoptm,CELL("Row",AT2555)-1)+INDEX(receiving_twoptm,CELL("Row",AT2555)-1))*(_2PTCONV)</f>
        <v>0</v>
      </c>
      <c r="BX2555" s="1">
        <f ca="1">SUM(BJ2555:BW2555)</f>
        <v>0</v>
      </c>
    </row>
    <row r="2556" spans="1:76" x14ac:dyDescent="0.25">
      <c r="A2556" s="1" t="s">
        <v>303</v>
      </c>
      <c r="B2556" s="1" t="s">
        <v>304</v>
      </c>
      <c r="C2556" s="1" t="s">
        <v>135</v>
      </c>
      <c r="D2556" s="1" t="s">
        <v>263</v>
      </c>
      <c r="E2556" s="1" t="s">
        <v>115</v>
      </c>
      <c r="F2556">
        <v>5</v>
      </c>
      <c r="G2556">
        <v>0</v>
      </c>
      <c r="H2556">
        <v>0</v>
      </c>
      <c r="I2556">
        <v>0</v>
      </c>
      <c r="J2556">
        <v>4</v>
      </c>
      <c r="BI2556" s="4">
        <v>3</v>
      </c>
      <c r="BJ2556" s="1">
        <f ca="1">INDEX(passing_tds,CELL("Row",AG2556)-1)*(PASSTD)</f>
        <v>0</v>
      </c>
      <c r="BK2556" s="1">
        <f ca="1">INDEX(passing_yds,CELL("Row",AH2556)-1)*(PASSYDS)</f>
        <v>0</v>
      </c>
      <c r="BL2556" s="1">
        <f ca="1">IF(INDEX(passing_yds,CELL("Row",AI2556)-1)&gt;=300,3,0)</f>
        <v>0</v>
      </c>
      <c r="BM2556" s="1">
        <f ca="1">INDEX(passing_ints,CELL("Row",AJ2556)-1)*(INT)</f>
        <v>0</v>
      </c>
      <c r="BN2556" s="1">
        <f ca="1">INDEX(rushing_yds,CELL("Row",AK2556)-1)*(RUSHYDS)</f>
        <v>0</v>
      </c>
      <c r="BO2556" s="1">
        <f ca="1">INDEX(rushing_tds,CELL("Row",AK2556)-1)*(RUSHTD)</f>
        <v>0</v>
      </c>
      <c r="BP2556" s="1">
        <f ca="1">IF(INDEX(rushing_yds,CELL("Row",AI2556)-1)&gt;=100,3,0)</f>
        <v>0</v>
      </c>
      <c r="BQ2556" s="1">
        <f ca="1">INDEX(receiving_yds,CELL("Row",AN2556)-1)*(RECYDS)</f>
        <v>0</v>
      </c>
      <c r="BR2556" s="1">
        <f ca="1">INDEX(receiving_rec,CELL("Row",AO2556)-1)*(REC)</f>
        <v>0</v>
      </c>
      <c r="BS2556" s="1">
        <f ca="1">INDEX(receiving_tds,CELL("Row",AP2556)-1)*(RECTD)</f>
        <v>0</v>
      </c>
      <c r="BT2556" s="1">
        <f ca="1">IF(INDEX(receiving_yds,CELL("Row",AI2556)-1)&gt;=100,3,0)</f>
        <v>0</v>
      </c>
      <c r="BU2556" s="1">
        <f ca="1">INDEX(puntret_tds,CELL("Row",AR2556)-1)*(PUNTKORETTD)+INDEX(kickret_tds,CELL("Row",AR2556)-1)*(PUNTKORETTD)</f>
        <v>0</v>
      </c>
      <c r="BV2556" s="1">
        <f ca="1">INDEX(fumbles_tot,CELL("Row",AS2556)-1)*(FUM)</f>
        <v>0</v>
      </c>
      <c r="BW2556" s="1">
        <f ca="1">(INDEX(passing_twoptm,CELL("Row",AT2556)-1)+INDEX(rushing_twoptm,CELL("Row",AT2556)-1)+INDEX(receiving_twoptm,CELL("Row",AT2556)-1))*(_2PTCONV)</f>
        <v>0</v>
      </c>
      <c r="BX2556" s="1">
        <f ca="1">SUM(BJ2556:BW2556)</f>
        <v>0</v>
      </c>
    </row>
    <row r="2557" spans="1:76" x14ac:dyDescent="0.25">
      <c r="A2557" s="1" t="s">
        <v>2076</v>
      </c>
      <c r="B2557" s="1" t="s">
        <v>2077</v>
      </c>
      <c r="C2557" s="1" t="s">
        <v>135</v>
      </c>
      <c r="D2557" s="1" t="s">
        <v>263</v>
      </c>
      <c r="E2557" s="1" t="s">
        <v>94</v>
      </c>
      <c r="F2557">
        <v>4</v>
      </c>
      <c r="G2557">
        <v>0</v>
      </c>
      <c r="H2557">
        <v>0</v>
      </c>
      <c r="I2557">
        <v>0</v>
      </c>
      <c r="J2557">
        <v>0</v>
      </c>
      <c r="BI2557" s="4">
        <v>3</v>
      </c>
      <c r="BJ2557" s="1">
        <f ca="1">INDEX(passing_tds,CELL("Row",AG2557)-1)*(PASSTD)</f>
        <v>0</v>
      </c>
      <c r="BK2557" s="1">
        <f ca="1">INDEX(passing_yds,CELL("Row",AH2557)-1)*(PASSYDS)</f>
        <v>0</v>
      </c>
      <c r="BL2557" s="1">
        <f ca="1">IF(INDEX(passing_yds,CELL("Row",AI2557)-1)&gt;=300,3,0)</f>
        <v>0</v>
      </c>
      <c r="BM2557" s="1">
        <f ca="1">INDEX(passing_ints,CELL("Row",AJ2557)-1)*(INT)</f>
        <v>0</v>
      </c>
      <c r="BN2557" s="1">
        <f ca="1">INDEX(rushing_yds,CELL("Row",AK2557)-1)*(RUSHYDS)</f>
        <v>0</v>
      </c>
      <c r="BO2557" s="1">
        <f ca="1">INDEX(rushing_tds,CELL("Row",AK2557)-1)*(RUSHTD)</f>
        <v>0</v>
      </c>
      <c r="BP2557" s="1">
        <f ca="1">IF(INDEX(rushing_yds,CELL("Row",AI2557)-1)&gt;=100,3,0)</f>
        <v>0</v>
      </c>
      <c r="BQ2557" s="1">
        <f ca="1">INDEX(receiving_yds,CELL("Row",AN2557)-1)*(RECYDS)</f>
        <v>0</v>
      </c>
      <c r="BR2557" s="1">
        <f ca="1">INDEX(receiving_rec,CELL("Row",AO2557)-1)*(REC)</f>
        <v>0</v>
      </c>
      <c r="BS2557" s="1">
        <f ca="1">INDEX(receiving_tds,CELL("Row",AP2557)-1)*(RECTD)</f>
        <v>0</v>
      </c>
      <c r="BT2557" s="1">
        <f ca="1">IF(INDEX(receiving_yds,CELL("Row",AI2557)-1)&gt;=100,3,0)</f>
        <v>0</v>
      </c>
      <c r="BU2557" s="1">
        <f ca="1">INDEX(puntret_tds,CELL("Row",AR2557)-1)*(PUNTKORETTD)+INDEX(kickret_tds,CELL("Row",AR2557)-1)*(PUNTKORETTD)</f>
        <v>0</v>
      </c>
      <c r="BV2557" s="1">
        <f ca="1">INDEX(fumbles_tot,CELL("Row",AS2557)-1)*(FUM)</f>
        <v>0</v>
      </c>
      <c r="BW2557" s="1">
        <f ca="1">(INDEX(passing_twoptm,CELL("Row",AT2557)-1)+INDEX(rushing_twoptm,CELL("Row",AT2557)-1)+INDEX(receiving_twoptm,CELL("Row",AT2557)-1))*(_2PTCONV)</f>
        <v>0</v>
      </c>
      <c r="BX2557" s="1">
        <f ca="1">SUM(BJ2557:BW2557)</f>
        <v>0</v>
      </c>
    </row>
    <row r="2558" spans="1:76" x14ac:dyDescent="0.25">
      <c r="A2558" s="1" t="s">
        <v>309</v>
      </c>
      <c r="B2558" s="1" t="s">
        <v>310</v>
      </c>
      <c r="C2558" s="1" t="s">
        <v>135</v>
      </c>
      <c r="D2558" s="1" t="s">
        <v>263</v>
      </c>
      <c r="E2558" s="1" t="s">
        <v>112</v>
      </c>
      <c r="F2558">
        <v>4</v>
      </c>
      <c r="G2558">
        <v>0</v>
      </c>
      <c r="H2558">
        <v>0</v>
      </c>
      <c r="I2558">
        <v>0</v>
      </c>
      <c r="J2558">
        <v>0</v>
      </c>
      <c r="BI2558" s="4">
        <v>3</v>
      </c>
      <c r="BJ2558" s="1">
        <f ca="1">INDEX(passing_tds,CELL("Row",AG2558)-1)*(PASSTD)</f>
        <v>0</v>
      </c>
      <c r="BK2558" s="1">
        <f ca="1">INDEX(passing_yds,CELL("Row",AH2558)-1)*(PASSYDS)</f>
        <v>0</v>
      </c>
      <c r="BL2558" s="1">
        <f ca="1">IF(INDEX(passing_yds,CELL("Row",AI2558)-1)&gt;=300,3,0)</f>
        <v>0</v>
      </c>
      <c r="BM2558" s="1">
        <f ca="1">INDEX(passing_ints,CELL("Row",AJ2558)-1)*(INT)</f>
        <v>0</v>
      </c>
      <c r="BN2558" s="1">
        <f ca="1">INDEX(rushing_yds,CELL("Row",AK2558)-1)*(RUSHYDS)</f>
        <v>0</v>
      </c>
      <c r="BO2558" s="1">
        <f ca="1">INDEX(rushing_tds,CELL("Row",AK2558)-1)*(RUSHTD)</f>
        <v>0</v>
      </c>
      <c r="BP2558" s="1">
        <f ca="1">IF(INDEX(rushing_yds,CELL("Row",AI2558)-1)&gt;=100,3,0)</f>
        <v>0</v>
      </c>
      <c r="BQ2558" s="1">
        <f ca="1">INDEX(receiving_yds,CELL("Row",AN2558)-1)*(RECYDS)</f>
        <v>0</v>
      </c>
      <c r="BR2558" s="1">
        <f ca="1">INDEX(receiving_rec,CELL("Row",AO2558)-1)*(REC)</f>
        <v>0</v>
      </c>
      <c r="BS2558" s="1">
        <f ca="1">INDEX(receiving_tds,CELL("Row",AP2558)-1)*(RECTD)</f>
        <v>0</v>
      </c>
      <c r="BT2558" s="1">
        <f ca="1">IF(INDEX(receiving_yds,CELL("Row",AI2558)-1)&gt;=100,3,0)</f>
        <v>0</v>
      </c>
      <c r="BU2558" s="1">
        <f ca="1">INDEX(puntret_tds,CELL("Row",AR2558)-1)*(PUNTKORETTD)+INDEX(kickret_tds,CELL("Row",AR2558)-1)*(PUNTKORETTD)</f>
        <v>0</v>
      </c>
      <c r="BV2558" s="1">
        <f ca="1">INDEX(fumbles_tot,CELL("Row",AS2558)-1)*(FUM)</f>
        <v>0</v>
      </c>
      <c r="BW2558" s="1">
        <f ca="1">(INDEX(passing_twoptm,CELL("Row",AT2558)-1)+INDEX(rushing_twoptm,CELL("Row",AT2558)-1)+INDEX(receiving_twoptm,CELL("Row",AT2558)-1))*(_2PTCONV)</f>
        <v>0</v>
      </c>
      <c r="BX2558" s="1">
        <f ca="1">SUM(BJ2558:BW2558)</f>
        <v>0</v>
      </c>
    </row>
    <row r="2559" spans="1:76" x14ac:dyDescent="0.25">
      <c r="A2559" s="1" t="s">
        <v>311</v>
      </c>
      <c r="B2559" s="1" t="s">
        <v>312</v>
      </c>
      <c r="C2559" s="1" t="s">
        <v>135</v>
      </c>
      <c r="D2559" s="1" t="s">
        <v>263</v>
      </c>
      <c r="E2559" s="1" t="s">
        <v>105</v>
      </c>
      <c r="F2559">
        <v>2</v>
      </c>
      <c r="G2559">
        <v>0</v>
      </c>
      <c r="H2559">
        <v>0</v>
      </c>
      <c r="I2559">
        <v>1</v>
      </c>
      <c r="J2559">
        <v>4</v>
      </c>
      <c r="BI2559" s="4">
        <v>3</v>
      </c>
      <c r="BJ2559" s="1">
        <f ca="1">INDEX(passing_tds,CELL("Row",AG2559)-1)*(PASSTD)</f>
        <v>0</v>
      </c>
      <c r="BK2559" s="1">
        <f ca="1">INDEX(passing_yds,CELL("Row",AH2559)-1)*(PASSYDS)</f>
        <v>0</v>
      </c>
      <c r="BL2559" s="1">
        <f ca="1">IF(INDEX(passing_yds,CELL("Row",AI2559)-1)&gt;=300,3,0)</f>
        <v>0</v>
      </c>
      <c r="BM2559" s="1">
        <f ca="1">INDEX(passing_ints,CELL("Row",AJ2559)-1)*(INT)</f>
        <v>0</v>
      </c>
      <c r="BN2559" s="1">
        <f ca="1">INDEX(rushing_yds,CELL("Row",AK2559)-1)*(RUSHYDS)</f>
        <v>0</v>
      </c>
      <c r="BO2559" s="1">
        <f ca="1">INDEX(rushing_tds,CELL("Row",AK2559)-1)*(RUSHTD)</f>
        <v>0</v>
      </c>
      <c r="BP2559" s="1">
        <f ca="1">IF(INDEX(rushing_yds,CELL("Row",AI2559)-1)&gt;=100,3,0)</f>
        <v>0</v>
      </c>
      <c r="BQ2559" s="1">
        <f ca="1">INDEX(receiving_yds,CELL("Row",AN2559)-1)*(RECYDS)</f>
        <v>0</v>
      </c>
      <c r="BR2559" s="1">
        <f ca="1">INDEX(receiving_rec,CELL("Row",AO2559)-1)*(REC)</f>
        <v>0</v>
      </c>
      <c r="BS2559" s="1">
        <f ca="1">INDEX(receiving_tds,CELL("Row",AP2559)-1)*(RECTD)</f>
        <v>0</v>
      </c>
      <c r="BT2559" s="1">
        <f ca="1">IF(INDEX(receiving_yds,CELL("Row",AI2559)-1)&gt;=100,3,0)</f>
        <v>0</v>
      </c>
      <c r="BU2559" s="1">
        <f ca="1">INDEX(puntret_tds,CELL("Row",AR2559)-1)*(PUNTKORETTD)+INDEX(kickret_tds,CELL("Row",AR2559)-1)*(PUNTKORETTD)</f>
        <v>0</v>
      </c>
      <c r="BV2559" s="1">
        <f ca="1">INDEX(fumbles_tot,CELL("Row",AS2559)-1)*(FUM)</f>
        <v>0</v>
      </c>
      <c r="BW2559" s="1">
        <f ca="1">(INDEX(passing_twoptm,CELL("Row",AT2559)-1)+INDEX(rushing_twoptm,CELL("Row",AT2559)-1)+INDEX(receiving_twoptm,CELL("Row",AT2559)-1))*(_2PTCONV)</f>
        <v>0</v>
      </c>
      <c r="BX2559" s="1">
        <f ca="1">SUM(BJ2559:BW2559)</f>
        <v>0</v>
      </c>
    </row>
    <row r="2560" spans="1:76" x14ac:dyDescent="0.25">
      <c r="A2560" s="1" t="s">
        <v>313</v>
      </c>
      <c r="B2560" s="1" t="s">
        <v>314</v>
      </c>
      <c r="C2560" s="1" t="s">
        <v>135</v>
      </c>
      <c r="D2560" s="1" t="s">
        <v>263</v>
      </c>
      <c r="E2560" s="1" t="s">
        <v>94</v>
      </c>
      <c r="F2560">
        <v>0</v>
      </c>
      <c r="G2560">
        <v>0</v>
      </c>
      <c r="H2560">
        <v>0</v>
      </c>
      <c r="I2560">
        <v>0</v>
      </c>
      <c r="J2560">
        <v>1</v>
      </c>
      <c r="BI2560" s="4">
        <v>3</v>
      </c>
      <c r="BJ2560" s="1">
        <f ca="1">INDEX(passing_tds,CELL("Row",AG2560)-1)*(PASSTD)</f>
        <v>0</v>
      </c>
      <c r="BK2560" s="1">
        <f ca="1">INDEX(passing_yds,CELL("Row",AH2560)-1)*(PASSYDS)</f>
        <v>0</v>
      </c>
      <c r="BL2560" s="1">
        <f ca="1">IF(INDEX(passing_yds,CELL("Row",AI2560)-1)&gt;=300,3,0)</f>
        <v>0</v>
      </c>
      <c r="BM2560" s="1">
        <f ca="1">INDEX(passing_ints,CELL("Row",AJ2560)-1)*(INT)</f>
        <v>0</v>
      </c>
      <c r="BN2560" s="1">
        <f ca="1">INDEX(rushing_yds,CELL("Row",AK2560)-1)*(RUSHYDS)</f>
        <v>0</v>
      </c>
      <c r="BO2560" s="1">
        <f ca="1">INDEX(rushing_tds,CELL("Row",AK2560)-1)*(RUSHTD)</f>
        <v>0</v>
      </c>
      <c r="BP2560" s="1">
        <f ca="1">IF(INDEX(rushing_yds,CELL("Row",AI2560)-1)&gt;=100,3,0)</f>
        <v>0</v>
      </c>
      <c r="BQ2560" s="1">
        <f ca="1">INDEX(receiving_yds,CELL("Row",AN2560)-1)*(RECYDS)</f>
        <v>0</v>
      </c>
      <c r="BR2560" s="1">
        <f ca="1">INDEX(receiving_rec,CELL("Row",AO2560)-1)*(REC)</f>
        <v>0</v>
      </c>
      <c r="BS2560" s="1">
        <f ca="1">INDEX(receiving_tds,CELL("Row",AP2560)-1)*(RECTD)</f>
        <v>0</v>
      </c>
      <c r="BT2560" s="1">
        <f ca="1">IF(INDEX(receiving_yds,CELL("Row",AI2560)-1)&gt;=100,3,0)</f>
        <v>0</v>
      </c>
      <c r="BU2560" s="1">
        <f ca="1">INDEX(puntret_tds,CELL("Row",AR2560)-1)*(PUNTKORETTD)+INDEX(kickret_tds,CELL("Row",AR2560)-1)*(PUNTKORETTD)</f>
        <v>0</v>
      </c>
      <c r="BV2560" s="1">
        <f ca="1">INDEX(fumbles_tot,CELL("Row",AS2560)-1)*(FUM)</f>
        <v>0</v>
      </c>
      <c r="BW2560" s="1">
        <f ca="1">(INDEX(passing_twoptm,CELL("Row",AT2560)-1)+INDEX(rushing_twoptm,CELL("Row",AT2560)-1)+INDEX(receiving_twoptm,CELL("Row",AT2560)-1))*(_2PTCONV)</f>
        <v>0</v>
      </c>
      <c r="BX2560" s="1">
        <f ca="1">SUM(BJ2560:BW2560)</f>
        <v>0</v>
      </c>
    </row>
    <row r="2561" spans="1:76" x14ac:dyDescent="0.25">
      <c r="A2561" s="1" t="s">
        <v>319</v>
      </c>
      <c r="B2561" s="1" t="s">
        <v>320</v>
      </c>
      <c r="C2561" s="1" t="s">
        <v>135</v>
      </c>
      <c r="D2561" s="1" t="s">
        <v>263</v>
      </c>
      <c r="E2561" s="1" t="s">
        <v>100</v>
      </c>
      <c r="F2561">
        <v>1</v>
      </c>
      <c r="G2561">
        <v>0</v>
      </c>
      <c r="H2561">
        <v>0</v>
      </c>
      <c r="I2561">
        <v>0</v>
      </c>
      <c r="J2561">
        <v>0</v>
      </c>
      <c r="BI2561" s="4">
        <v>3</v>
      </c>
      <c r="BJ2561" s="1">
        <f ca="1">INDEX(passing_tds,CELL("Row",AG2561)-1)*(PASSTD)</f>
        <v>0</v>
      </c>
      <c r="BK2561" s="1">
        <f ca="1">INDEX(passing_yds,CELL("Row",AH2561)-1)*(PASSYDS)</f>
        <v>0</v>
      </c>
      <c r="BL2561" s="1">
        <f ca="1">IF(INDEX(passing_yds,CELL("Row",AI2561)-1)&gt;=300,3,0)</f>
        <v>0</v>
      </c>
      <c r="BM2561" s="1">
        <f ca="1">INDEX(passing_ints,CELL("Row",AJ2561)-1)*(INT)</f>
        <v>0</v>
      </c>
      <c r="BN2561" s="1">
        <f ca="1">INDEX(rushing_yds,CELL("Row",AK2561)-1)*(RUSHYDS)</f>
        <v>0</v>
      </c>
      <c r="BO2561" s="1">
        <f ca="1">INDEX(rushing_tds,CELL("Row",AK2561)-1)*(RUSHTD)</f>
        <v>0</v>
      </c>
      <c r="BP2561" s="1">
        <f ca="1">IF(INDEX(rushing_yds,CELL("Row",AI2561)-1)&gt;=100,3,0)</f>
        <v>0</v>
      </c>
      <c r="BQ2561" s="1">
        <f ca="1">INDEX(receiving_yds,CELL("Row",AN2561)-1)*(RECYDS)</f>
        <v>0</v>
      </c>
      <c r="BR2561" s="1">
        <f ca="1">INDEX(receiving_rec,CELL("Row",AO2561)-1)*(REC)</f>
        <v>0</v>
      </c>
      <c r="BS2561" s="1">
        <f ca="1">INDEX(receiving_tds,CELL("Row",AP2561)-1)*(RECTD)</f>
        <v>0</v>
      </c>
      <c r="BT2561" s="1">
        <f ca="1">IF(INDEX(receiving_yds,CELL("Row",AI2561)-1)&gt;=100,3,0)</f>
        <v>0</v>
      </c>
      <c r="BU2561" s="1">
        <f ca="1">INDEX(puntret_tds,CELL("Row",AR2561)-1)*(PUNTKORETTD)+INDEX(kickret_tds,CELL("Row",AR2561)-1)*(PUNTKORETTD)</f>
        <v>0</v>
      </c>
      <c r="BV2561" s="1">
        <f ca="1">INDEX(fumbles_tot,CELL("Row",AS2561)-1)*(FUM)</f>
        <v>0</v>
      </c>
      <c r="BW2561" s="1">
        <f ca="1">(INDEX(passing_twoptm,CELL("Row",AT2561)-1)+INDEX(rushing_twoptm,CELL("Row",AT2561)-1)+INDEX(receiving_twoptm,CELL("Row",AT2561)-1))*(_2PTCONV)</f>
        <v>0</v>
      </c>
      <c r="BX2561" s="1">
        <f ca="1">SUM(BJ2561:BW2561)</f>
        <v>0</v>
      </c>
    </row>
    <row r="2562" spans="1:76" x14ac:dyDescent="0.25">
      <c r="A2562" s="1" t="s">
        <v>323</v>
      </c>
      <c r="B2562" s="1" t="s">
        <v>324</v>
      </c>
      <c r="C2562" s="1" t="s">
        <v>135</v>
      </c>
      <c r="D2562" s="1" t="s">
        <v>263</v>
      </c>
      <c r="E2562" s="1" t="s">
        <v>94</v>
      </c>
      <c r="F2562">
        <v>1</v>
      </c>
      <c r="G2562">
        <v>0</v>
      </c>
      <c r="H2562">
        <v>0</v>
      </c>
      <c r="I2562">
        <v>0</v>
      </c>
      <c r="J2562">
        <v>1</v>
      </c>
      <c r="BI2562" s="4">
        <v>3</v>
      </c>
      <c r="BJ2562" s="1">
        <f ca="1">INDEX(passing_tds,CELL("Row",AG2562)-1)*(PASSTD)</f>
        <v>0</v>
      </c>
      <c r="BK2562" s="1">
        <f ca="1">INDEX(passing_yds,CELL("Row",AH2562)-1)*(PASSYDS)</f>
        <v>0</v>
      </c>
      <c r="BL2562" s="1">
        <f ca="1">IF(INDEX(passing_yds,CELL("Row",AI2562)-1)&gt;=300,3,0)</f>
        <v>0</v>
      </c>
      <c r="BM2562" s="1">
        <f ca="1">INDEX(passing_ints,CELL("Row",AJ2562)-1)*(INT)</f>
        <v>0</v>
      </c>
      <c r="BN2562" s="1">
        <f ca="1">INDEX(rushing_yds,CELL("Row",AK2562)-1)*(RUSHYDS)</f>
        <v>0</v>
      </c>
      <c r="BO2562" s="1">
        <f ca="1">INDEX(rushing_tds,CELL("Row",AK2562)-1)*(RUSHTD)</f>
        <v>0</v>
      </c>
      <c r="BP2562" s="1">
        <f ca="1">IF(INDEX(rushing_yds,CELL("Row",AI2562)-1)&gt;=100,3,0)</f>
        <v>0</v>
      </c>
      <c r="BQ2562" s="1">
        <f ca="1">INDEX(receiving_yds,CELL("Row",AN2562)-1)*(RECYDS)</f>
        <v>0</v>
      </c>
      <c r="BR2562" s="1">
        <f ca="1">INDEX(receiving_rec,CELL("Row",AO2562)-1)*(REC)</f>
        <v>0</v>
      </c>
      <c r="BS2562" s="1">
        <f ca="1">INDEX(receiving_tds,CELL("Row",AP2562)-1)*(RECTD)</f>
        <v>0</v>
      </c>
      <c r="BT2562" s="1">
        <f ca="1">IF(INDEX(receiving_yds,CELL("Row",AI2562)-1)&gt;=100,3,0)</f>
        <v>0</v>
      </c>
      <c r="BU2562" s="1">
        <f ca="1">INDEX(puntret_tds,CELL("Row",AR2562)-1)*(PUNTKORETTD)+INDEX(kickret_tds,CELL("Row",AR2562)-1)*(PUNTKORETTD)</f>
        <v>0</v>
      </c>
      <c r="BV2562" s="1">
        <f ca="1">INDEX(fumbles_tot,CELL("Row",AS2562)-1)*(FUM)</f>
        <v>0</v>
      </c>
      <c r="BW2562" s="1">
        <f ca="1">(INDEX(passing_twoptm,CELL("Row",AT2562)-1)+INDEX(rushing_twoptm,CELL("Row",AT2562)-1)+INDEX(receiving_twoptm,CELL("Row",AT2562)-1))*(_2PTCONV)</f>
        <v>0</v>
      </c>
      <c r="BX2562" s="1">
        <f ca="1">SUM(BJ2562:BW2562)</f>
        <v>0</v>
      </c>
    </row>
    <row r="2563" spans="1:76" x14ac:dyDescent="0.25">
      <c r="A2563" s="1" t="s">
        <v>1716</v>
      </c>
      <c r="B2563" s="1" t="s">
        <v>1717</v>
      </c>
      <c r="C2563" s="1" t="s">
        <v>62</v>
      </c>
      <c r="D2563" s="1" t="s">
        <v>1695</v>
      </c>
      <c r="E2563" s="1" t="s">
        <v>115</v>
      </c>
      <c r="F2563">
        <v>7</v>
      </c>
      <c r="G2563">
        <v>0</v>
      </c>
      <c r="H2563">
        <v>0</v>
      </c>
      <c r="I2563">
        <v>0</v>
      </c>
      <c r="J2563">
        <v>6</v>
      </c>
      <c r="K2563">
        <v>0</v>
      </c>
      <c r="L2563">
        <v>0</v>
      </c>
      <c r="M2563">
        <v>0</v>
      </c>
      <c r="N2563">
        <v>1</v>
      </c>
      <c r="O2563">
        <v>0</v>
      </c>
      <c r="BI2563" s="4">
        <v>3</v>
      </c>
      <c r="BJ2563" s="1">
        <f ca="1">INDEX(passing_tds,CELL("Row",AG2563)-1)*(PASSTD)</f>
        <v>0</v>
      </c>
      <c r="BK2563" s="1">
        <f ca="1">INDEX(passing_yds,CELL("Row",AH2563)-1)*(PASSYDS)</f>
        <v>0</v>
      </c>
      <c r="BL2563" s="1">
        <f ca="1">IF(INDEX(passing_yds,CELL("Row",AI2563)-1)&gt;=300,3,0)</f>
        <v>0</v>
      </c>
      <c r="BM2563" s="1">
        <f ca="1">INDEX(passing_ints,CELL("Row",AJ2563)-1)*(INT)</f>
        <v>0</v>
      </c>
      <c r="BN2563" s="1">
        <f ca="1">INDEX(rushing_yds,CELL("Row",AK2563)-1)*(RUSHYDS)</f>
        <v>0</v>
      </c>
      <c r="BO2563" s="1">
        <f ca="1">INDEX(rushing_tds,CELL("Row",AK2563)-1)*(RUSHTD)</f>
        <v>0</v>
      </c>
      <c r="BP2563" s="1">
        <f ca="1">IF(INDEX(rushing_yds,CELL("Row",AI2563)-1)&gt;=100,3,0)</f>
        <v>0</v>
      </c>
      <c r="BQ2563" s="1">
        <f ca="1">INDEX(receiving_yds,CELL("Row",AN2563)-1)*(RECYDS)</f>
        <v>0</v>
      </c>
      <c r="BR2563" s="1">
        <f ca="1">INDEX(receiving_rec,CELL("Row",AO2563)-1)*(REC)</f>
        <v>0</v>
      </c>
      <c r="BS2563" s="1">
        <f ca="1">INDEX(receiving_tds,CELL("Row",AP2563)-1)*(RECTD)</f>
        <v>0</v>
      </c>
      <c r="BT2563" s="1">
        <f ca="1">IF(INDEX(receiving_yds,CELL("Row",AI2563)-1)&gt;=100,3,0)</f>
        <v>0</v>
      </c>
      <c r="BU2563" s="1">
        <f ca="1">INDEX(puntret_tds,CELL("Row",AR2563)-1)*(PUNTKORETTD)+INDEX(kickret_tds,CELL("Row",AR2563)-1)*(PUNTKORETTD)</f>
        <v>0</v>
      </c>
      <c r="BV2563" s="1">
        <f ca="1">INDEX(fumbles_tot,CELL("Row",AS2563)-1)*(FUM)</f>
        <v>0</v>
      </c>
      <c r="BW2563" s="1">
        <f ca="1">(INDEX(passing_twoptm,CELL("Row",AT2563)-1)+INDEX(rushing_twoptm,CELL("Row",AT2563)-1)+INDEX(receiving_twoptm,CELL("Row",AT2563)-1))*(_2PTCONV)</f>
        <v>0</v>
      </c>
      <c r="BX2563" s="1">
        <f ca="1">SUM(BJ2563:BW2563)</f>
        <v>0</v>
      </c>
    </row>
    <row r="2564" spans="1:76" x14ac:dyDescent="0.25">
      <c r="A2564" s="1" t="s">
        <v>1706</v>
      </c>
      <c r="B2564" s="1" t="s">
        <v>1707</v>
      </c>
      <c r="C2564" s="1" t="s">
        <v>62</v>
      </c>
      <c r="D2564" s="1" t="s">
        <v>1695</v>
      </c>
      <c r="E2564" s="1" t="s">
        <v>88</v>
      </c>
      <c r="P2564">
        <v>1</v>
      </c>
      <c r="Q2564">
        <v>1</v>
      </c>
      <c r="R2564">
        <v>53</v>
      </c>
      <c r="S2564">
        <v>3</v>
      </c>
      <c r="T2564">
        <v>2</v>
      </c>
      <c r="U2564">
        <v>0</v>
      </c>
      <c r="V2564">
        <v>2</v>
      </c>
      <c r="W2564">
        <v>0</v>
      </c>
      <c r="X2564">
        <v>2</v>
      </c>
      <c r="BI2564" s="4">
        <v>3</v>
      </c>
      <c r="BJ2564" s="1">
        <f ca="1">INDEX(passing_tds,CELL("Row",AG2564)-1)*(PASSTD)</f>
        <v>0</v>
      </c>
      <c r="BK2564" s="1">
        <f ca="1">INDEX(passing_yds,CELL("Row",AH2564)-1)*(PASSYDS)</f>
        <v>0</v>
      </c>
      <c r="BL2564" s="1">
        <f ca="1">IF(INDEX(passing_yds,CELL("Row",AI2564)-1)&gt;=300,3,0)</f>
        <v>0</v>
      </c>
      <c r="BM2564" s="1">
        <f ca="1">INDEX(passing_ints,CELL("Row",AJ2564)-1)*(INT)</f>
        <v>0</v>
      </c>
      <c r="BN2564" s="1">
        <f ca="1">INDEX(rushing_yds,CELL("Row",AK2564)-1)*(RUSHYDS)</f>
        <v>0</v>
      </c>
      <c r="BO2564" s="1">
        <f ca="1">INDEX(rushing_tds,CELL("Row",AK2564)-1)*(RUSHTD)</f>
        <v>0</v>
      </c>
      <c r="BP2564" s="1">
        <f ca="1">IF(INDEX(rushing_yds,CELL("Row",AI2564)-1)&gt;=100,3,0)</f>
        <v>0</v>
      </c>
      <c r="BQ2564" s="1">
        <f ca="1">INDEX(receiving_yds,CELL("Row",AN2564)-1)*(RECYDS)</f>
        <v>0</v>
      </c>
      <c r="BR2564" s="1">
        <f ca="1">INDEX(receiving_rec,CELL("Row",AO2564)-1)*(REC)</f>
        <v>0</v>
      </c>
      <c r="BS2564" s="1">
        <f ca="1">INDEX(receiving_tds,CELL("Row",AP2564)-1)*(RECTD)</f>
        <v>0</v>
      </c>
      <c r="BT2564" s="1">
        <f ca="1">IF(INDEX(receiving_yds,CELL("Row",AI2564)-1)&gt;=100,3,0)</f>
        <v>0</v>
      </c>
      <c r="BU2564" s="1">
        <f ca="1">INDEX(puntret_tds,CELL("Row",AR2564)-1)*(PUNTKORETTD)+INDEX(kickret_tds,CELL("Row",AR2564)-1)*(PUNTKORETTD)</f>
        <v>0</v>
      </c>
      <c r="BV2564" s="1">
        <f ca="1">INDEX(fumbles_tot,CELL("Row",AS2564)-1)*(FUM)</f>
        <v>0</v>
      </c>
      <c r="BW2564" s="1">
        <f ca="1">(INDEX(passing_twoptm,CELL("Row",AT2564)-1)+INDEX(rushing_twoptm,CELL("Row",AT2564)-1)+INDEX(receiving_twoptm,CELL("Row",AT2564)-1))*(_2PTCONV)</f>
        <v>0</v>
      </c>
      <c r="BX2564" s="1">
        <f ca="1">SUM(BJ2564:BW2564)</f>
        <v>0</v>
      </c>
    </row>
    <row r="2565" spans="1:76" x14ac:dyDescent="0.25">
      <c r="A2565" s="1" t="s">
        <v>1708</v>
      </c>
      <c r="B2565" s="1" t="s">
        <v>1709</v>
      </c>
      <c r="C2565" s="1" t="s">
        <v>62</v>
      </c>
      <c r="D2565" s="1" t="s">
        <v>1695</v>
      </c>
      <c r="E2565" s="1" t="s">
        <v>91</v>
      </c>
      <c r="AK2565">
        <v>35</v>
      </c>
      <c r="AL2565">
        <v>3</v>
      </c>
      <c r="AM2565">
        <v>54</v>
      </c>
      <c r="AN2565">
        <v>8</v>
      </c>
      <c r="AO2565">
        <v>371</v>
      </c>
      <c r="BI2565" s="4">
        <v>3</v>
      </c>
      <c r="BJ2565" s="1">
        <f ca="1">INDEX(passing_tds,CELL("Row",AG2565)-1)*(PASSTD)</f>
        <v>0</v>
      </c>
      <c r="BK2565" s="1">
        <f ca="1">INDEX(passing_yds,CELL("Row",AH2565)-1)*(PASSYDS)</f>
        <v>0</v>
      </c>
      <c r="BL2565" s="1">
        <f ca="1">IF(INDEX(passing_yds,CELL("Row",AI2565)-1)&gt;=300,3,0)</f>
        <v>0</v>
      </c>
      <c r="BM2565" s="1">
        <f ca="1">INDEX(passing_ints,CELL("Row",AJ2565)-1)*(INT)</f>
        <v>0</v>
      </c>
      <c r="BN2565" s="1">
        <f ca="1">INDEX(rushing_yds,CELL("Row",AK2565)-1)*(RUSHYDS)</f>
        <v>0</v>
      </c>
      <c r="BO2565" s="1">
        <f ca="1">INDEX(rushing_tds,CELL("Row",AK2565)-1)*(RUSHTD)</f>
        <v>0</v>
      </c>
      <c r="BP2565" s="1">
        <f ca="1">IF(INDEX(rushing_yds,CELL("Row",AI2565)-1)&gt;=100,3,0)</f>
        <v>0</v>
      </c>
      <c r="BQ2565" s="1">
        <f ca="1">INDEX(receiving_yds,CELL("Row",AN2565)-1)*(RECYDS)</f>
        <v>0</v>
      </c>
      <c r="BR2565" s="1">
        <f ca="1">INDEX(receiving_rec,CELL("Row",AO2565)-1)*(REC)</f>
        <v>0</v>
      </c>
      <c r="BS2565" s="1">
        <f ca="1">INDEX(receiving_tds,CELL("Row",AP2565)-1)*(RECTD)</f>
        <v>0</v>
      </c>
      <c r="BT2565" s="1">
        <f ca="1">IF(INDEX(receiving_yds,CELL("Row",AI2565)-1)&gt;=100,3,0)</f>
        <v>0</v>
      </c>
      <c r="BU2565" s="1">
        <f ca="1">INDEX(puntret_tds,CELL("Row",AR2565)-1)*(PUNTKORETTD)+INDEX(kickret_tds,CELL("Row",AR2565)-1)*(PUNTKORETTD)</f>
        <v>0</v>
      </c>
      <c r="BV2565" s="1">
        <f ca="1">INDEX(fumbles_tot,CELL("Row",AS2565)-1)*(FUM)</f>
        <v>0</v>
      </c>
      <c r="BW2565" s="1">
        <f ca="1">(INDEX(passing_twoptm,CELL("Row",AT2565)-1)+INDEX(rushing_twoptm,CELL("Row",AT2565)-1)+INDEX(receiving_twoptm,CELL("Row",AT2565)-1))*(_2PTCONV)</f>
        <v>0</v>
      </c>
      <c r="BX2565" s="1">
        <f ca="1">SUM(BJ2565:BW2565)</f>
        <v>0</v>
      </c>
    </row>
    <row r="2566" spans="1:76" x14ac:dyDescent="0.25">
      <c r="A2566" s="1" t="s">
        <v>1733</v>
      </c>
      <c r="B2566" s="1" t="s">
        <v>1734</v>
      </c>
      <c r="C2566" s="1" t="s">
        <v>62</v>
      </c>
      <c r="D2566" s="1" t="s">
        <v>1695</v>
      </c>
      <c r="E2566" s="1" t="s">
        <v>118</v>
      </c>
      <c r="F2566">
        <v>1</v>
      </c>
      <c r="G2566">
        <v>0</v>
      </c>
      <c r="H2566">
        <v>0</v>
      </c>
      <c r="I2566">
        <v>0</v>
      </c>
      <c r="J2566">
        <v>2</v>
      </c>
      <c r="BI2566" s="4">
        <v>3</v>
      </c>
      <c r="BJ2566" s="1">
        <f ca="1">INDEX(passing_tds,CELL("Row",AG2566)-1)*(PASSTD)</f>
        <v>0</v>
      </c>
      <c r="BK2566" s="1">
        <f ca="1">INDEX(passing_yds,CELL("Row",AH2566)-1)*(PASSYDS)</f>
        <v>0</v>
      </c>
      <c r="BL2566" s="1">
        <f ca="1">IF(INDEX(passing_yds,CELL("Row",AI2566)-1)&gt;=300,3,0)</f>
        <v>0</v>
      </c>
      <c r="BM2566" s="1">
        <f ca="1">INDEX(passing_ints,CELL("Row",AJ2566)-1)*(INT)</f>
        <v>0</v>
      </c>
      <c r="BN2566" s="1">
        <f ca="1">INDEX(rushing_yds,CELL("Row",AK2566)-1)*(RUSHYDS)</f>
        <v>0</v>
      </c>
      <c r="BO2566" s="1">
        <f ca="1">INDEX(rushing_tds,CELL("Row",AK2566)-1)*(RUSHTD)</f>
        <v>0</v>
      </c>
      <c r="BP2566" s="1">
        <f ca="1">IF(INDEX(rushing_yds,CELL("Row",AI2566)-1)&gt;=100,3,0)</f>
        <v>0</v>
      </c>
      <c r="BQ2566" s="1">
        <f ca="1">INDEX(receiving_yds,CELL("Row",AN2566)-1)*(RECYDS)</f>
        <v>0</v>
      </c>
      <c r="BR2566" s="1">
        <f ca="1">INDEX(receiving_rec,CELL("Row",AO2566)-1)*(REC)</f>
        <v>0</v>
      </c>
      <c r="BS2566" s="1">
        <f ca="1">INDEX(receiving_tds,CELL("Row",AP2566)-1)*(RECTD)</f>
        <v>0</v>
      </c>
      <c r="BT2566" s="1">
        <f ca="1">IF(INDEX(receiving_yds,CELL("Row",AI2566)-1)&gt;=100,3,0)</f>
        <v>0</v>
      </c>
      <c r="BU2566" s="1">
        <f ca="1">INDEX(puntret_tds,CELL("Row",AR2566)-1)*(PUNTKORETTD)+INDEX(kickret_tds,CELL("Row",AR2566)-1)*(PUNTKORETTD)</f>
        <v>0</v>
      </c>
      <c r="BV2566" s="1">
        <f ca="1">INDEX(fumbles_tot,CELL("Row",AS2566)-1)*(FUM)</f>
        <v>0</v>
      </c>
      <c r="BW2566" s="1">
        <f ca="1">(INDEX(passing_twoptm,CELL("Row",AT2566)-1)+INDEX(rushing_twoptm,CELL("Row",AT2566)-1)+INDEX(receiving_twoptm,CELL("Row",AT2566)-1))*(_2PTCONV)</f>
        <v>0</v>
      </c>
      <c r="BX2566" s="1">
        <f ca="1">SUM(BJ2566:BW2566)</f>
        <v>0</v>
      </c>
    </row>
    <row r="2567" spans="1:76" x14ac:dyDescent="0.25">
      <c r="A2567" s="1" t="s">
        <v>1713</v>
      </c>
      <c r="B2567" s="1" t="s">
        <v>1714</v>
      </c>
      <c r="C2567" s="1" t="s">
        <v>62</v>
      </c>
      <c r="D2567" s="1" t="s">
        <v>1695</v>
      </c>
      <c r="E2567" s="1" t="s">
        <v>187</v>
      </c>
      <c r="F2567">
        <v>5</v>
      </c>
      <c r="G2567">
        <v>0</v>
      </c>
      <c r="H2567">
        <v>0</v>
      </c>
      <c r="I2567">
        <v>0</v>
      </c>
      <c r="J2567">
        <v>0</v>
      </c>
      <c r="BI2567" s="4">
        <v>3</v>
      </c>
      <c r="BJ2567" s="1">
        <f ca="1">INDEX(passing_tds,CELL("Row",AG2567)-1)*(PASSTD)</f>
        <v>0</v>
      </c>
      <c r="BK2567" s="1">
        <f ca="1">INDEX(passing_yds,CELL("Row",AH2567)-1)*(PASSYDS)</f>
        <v>0</v>
      </c>
      <c r="BL2567" s="1">
        <f ca="1">IF(INDEX(passing_yds,CELL("Row",AI2567)-1)&gt;=300,3,0)</f>
        <v>0</v>
      </c>
      <c r="BM2567" s="1">
        <f ca="1">INDEX(passing_ints,CELL("Row",AJ2567)-1)*(INT)</f>
        <v>0</v>
      </c>
      <c r="BN2567" s="1">
        <f ca="1">INDEX(rushing_yds,CELL("Row",AK2567)-1)*(RUSHYDS)</f>
        <v>0</v>
      </c>
      <c r="BO2567" s="1">
        <f ca="1">INDEX(rushing_tds,CELL("Row",AK2567)-1)*(RUSHTD)</f>
        <v>0</v>
      </c>
      <c r="BP2567" s="1">
        <f ca="1">IF(INDEX(rushing_yds,CELL("Row",AI2567)-1)&gt;=100,3,0)</f>
        <v>0</v>
      </c>
      <c r="BQ2567" s="1">
        <f ca="1">INDEX(receiving_yds,CELL("Row",AN2567)-1)*(RECYDS)</f>
        <v>0</v>
      </c>
      <c r="BR2567" s="1">
        <f ca="1">INDEX(receiving_rec,CELL("Row",AO2567)-1)*(REC)</f>
        <v>0</v>
      </c>
      <c r="BS2567" s="1">
        <f ca="1">INDEX(receiving_tds,CELL("Row",AP2567)-1)*(RECTD)</f>
        <v>0</v>
      </c>
      <c r="BT2567" s="1">
        <f ca="1">IF(INDEX(receiving_yds,CELL("Row",AI2567)-1)&gt;=100,3,0)</f>
        <v>0</v>
      </c>
      <c r="BU2567" s="1">
        <f ca="1">INDEX(puntret_tds,CELL("Row",AR2567)-1)*(PUNTKORETTD)+INDEX(kickret_tds,CELL("Row",AR2567)-1)*(PUNTKORETTD)</f>
        <v>0</v>
      </c>
      <c r="BV2567" s="1">
        <f ca="1">INDEX(fumbles_tot,CELL("Row",AS2567)-1)*(FUM)</f>
        <v>0</v>
      </c>
      <c r="BW2567" s="1">
        <f ca="1">(INDEX(passing_twoptm,CELL("Row",AT2567)-1)+INDEX(rushing_twoptm,CELL("Row",AT2567)-1)+INDEX(receiving_twoptm,CELL("Row",AT2567)-1))*(_2PTCONV)</f>
        <v>0</v>
      </c>
      <c r="BX2567" s="1">
        <f ca="1">SUM(BJ2567:BW2567)</f>
        <v>0</v>
      </c>
    </row>
    <row r="2568" spans="1:76" x14ac:dyDescent="0.25">
      <c r="A2568" s="1" t="s">
        <v>2152</v>
      </c>
      <c r="B2568" s="1" t="s">
        <v>2153</v>
      </c>
      <c r="C2568" s="1" t="s">
        <v>62</v>
      </c>
      <c r="D2568" s="1" t="s">
        <v>1695</v>
      </c>
      <c r="E2568" s="1" t="s">
        <v>105</v>
      </c>
      <c r="F2568">
        <v>0</v>
      </c>
      <c r="G2568">
        <v>0</v>
      </c>
      <c r="H2568">
        <v>0</v>
      </c>
      <c r="I2568">
        <v>0</v>
      </c>
      <c r="J2568">
        <v>1</v>
      </c>
      <c r="BI2568" s="4">
        <v>3</v>
      </c>
      <c r="BJ2568" s="1">
        <f ca="1">INDEX(passing_tds,CELL("Row",AG2568)-1)*(PASSTD)</f>
        <v>0</v>
      </c>
      <c r="BK2568" s="1">
        <f ca="1">INDEX(passing_yds,CELL("Row",AH2568)-1)*(PASSYDS)</f>
        <v>0</v>
      </c>
      <c r="BL2568" s="1">
        <f ca="1">IF(INDEX(passing_yds,CELL("Row",AI2568)-1)&gt;=300,3,0)</f>
        <v>0</v>
      </c>
      <c r="BM2568" s="1">
        <f ca="1">INDEX(passing_ints,CELL("Row",AJ2568)-1)*(INT)</f>
        <v>0</v>
      </c>
      <c r="BN2568" s="1">
        <f ca="1">INDEX(rushing_yds,CELL("Row",AK2568)-1)*(RUSHYDS)</f>
        <v>0</v>
      </c>
      <c r="BO2568" s="1">
        <f ca="1">INDEX(rushing_tds,CELL("Row",AK2568)-1)*(RUSHTD)</f>
        <v>0</v>
      </c>
      <c r="BP2568" s="1">
        <f ca="1">IF(INDEX(rushing_yds,CELL("Row",AI2568)-1)&gt;=100,3,0)</f>
        <v>0</v>
      </c>
      <c r="BQ2568" s="1">
        <f ca="1">INDEX(receiving_yds,CELL("Row",AN2568)-1)*(RECYDS)</f>
        <v>0</v>
      </c>
      <c r="BR2568" s="1">
        <f ca="1">INDEX(receiving_rec,CELL("Row",AO2568)-1)*(REC)</f>
        <v>0</v>
      </c>
      <c r="BS2568" s="1">
        <f ca="1">INDEX(receiving_tds,CELL("Row",AP2568)-1)*(RECTD)</f>
        <v>0</v>
      </c>
      <c r="BT2568" s="1">
        <f ca="1">IF(INDEX(receiving_yds,CELL("Row",AI2568)-1)&gt;=100,3,0)</f>
        <v>0</v>
      </c>
      <c r="BU2568" s="1">
        <f ca="1">INDEX(puntret_tds,CELL("Row",AR2568)-1)*(PUNTKORETTD)+INDEX(kickret_tds,CELL("Row",AR2568)-1)*(PUNTKORETTD)</f>
        <v>0</v>
      </c>
      <c r="BV2568" s="1">
        <f ca="1">INDEX(fumbles_tot,CELL("Row",AS2568)-1)*(FUM)</f>
        <v>0</v>
      </c>
      <c r="BW2568" s="1">
        <f ca="1">(INDEX(passing_twoptm,CELL("Row",AT2568)-1)+INDEX(rushing_twoptm,CELL("Row",AT2568)-1)+INDEX(receiving_twoptm,CELL("Row",AT2568)-1))*(_2PTCONV)</f>
        <v>0</v>
      </c>
      <c r="BX2568" s="1">
        <f ca="1">SUM(BJ2568:BW2568)</f>
        <v>0</v>
      </c>
    </row>
    <row r="2569" spans="1:76" x14ac:dyDescent="0.25">
      <c r="A2569" s="1" t="s">
        <v>1404</v>
      </c>
      <c r="B2569" s="1" t="s">
        <v>1712</v>
      </c>
      <c r="C2569" s="1" t="s">
        <v>62</v>
      </c>
      <c r="D2569" s="1" t="s">
        <v>1695</v>
      </c>
      <c r="E2569" s="1" t="s">
        <v>115</v>
      </c>
      <c r="F2569">
        <v>5</v>
      </c>
      <c r="G2569">
        <v>1</v>
      </c>
      <c r="H2569">
        <v>0</v>
      </c>
      <c r="I2569">
        <v>0</v>
      </c>
      <c r="J2569">
        <v>5</v>
      </c>
      <c r="BI2569" s="4">
        <v>3</v>
      </c>
      <c r="BJ2569" s="1">
        <f ca="1">INDEX(passing_tds,CELL("Row",AG2569)-1)*(PASSTD)</f>
        <v>0</v>
      </c>
      <c r="BK2569" s="1">
        <f ca="1">INDEX(passing_yds,CELL("Row",AH2569)-1)*(PASSYDS)</f>
        <v>0</v>
      </c>
      <c r="BL2569" s="1">
        <f ca="1">IF(INDEX(passing_yds,CELL("Row",AI2569)-1)&gt;=300,3,0)</f>
        <v>0</v>
      </c>
      <c r="BM2569" s="1">
        <f ca="1">INDEX(passing_ints,CELL("Row",AJ2569)-1)*(INT)</f>
        <v>0</v>
      </c>
      <c r="BN2569" s="1">
        <f ca="1">INDEX(rushing_yds,CELL("Row",AK2569)-1)*(RUSHYDS)</f>
        <v>0</v>
      </c>
      <c r="BO2569" s="1">
        <f ca="1">INDEX(rushing_tds,CELL("Row",AK2569)-1)*(RUSHTD)</f>
        <v>0</v>
      </c>
      <c r="BP2569" s="1">
        <f ca="1">IF(INDEX(rushing_yds,CELL("Row",AI2569)-1)&gt;=100,3,0)</f>
        <v>0</v>
      </c>
      <c r="BQ2569" s="1">
        <f ca="1">INDEX(receiving_yds,CELL("Row",AN2569)-1)*(RECYDS)</f>
        <v>0</v>
      </c>
      <c r="BR2569" s="1">
        <f ca="1">INDEX(receiving_rec,CELL("Row",AO2569)-1)*(REC)</f>
        <v>0</v>
      </c>
      <c r="BS2569" s="1">
        <f ca="1">INDEX(receiving_tds,CELL("Row",AP2569)-1)*(RECTD)</f>
        <v>0</v>
      </c>
      <c r="BT2569" s="1">
        <f ca="1">IF(INDEX(receiving_yds,CELL("Row",AI2569)-1)&gt;=100,3,0)</f>
        <v>0</v>
      </c>
      <c r="BU2569" s="1">
        <f ca="1">INDEX(puntret_tds,CELL("Row",AR2569)-1)*(PUNTKORETTD)+INDEX(kickret_tds,CELL("Row",AR2569)-1)*(PUNTKORETTD)</f>
        <v>0</v>
      </c>
      <c r="BV2569" s="1">
        <f ca="1">INDEX(fumbles_tot,CELL("Row",AS2569)-1)*(FUM)</f>
        <v>0</v>
      </c>
      <c r="BW2569" s="1">
        <f ca="1">(INDEX(passing_twoptm,CELL("Row",AT2569)-1)+INDEX(rushing_twoptm,CELL("Row",AT2569)-1)+INDEX(receiving_twoptm,CELL("Row",AT2569)-1))*(_2PTCONV)</f>
        <v>0</v>
      </c>
      <c r="BX2569" s="1">
        <f ca="1">SUM(BJ2569:BW2569)</f>
        <v>0</v>
      </c>
    </row>
    <row r="2570" spans="1:76" x14ac:dyDescent="0.25">
      <c r="A2570" s="1" t="s">
        <v>1718</v>
      </c>
      <c r="B2570" s="1" t="s">
        <v>1719</v>
      </c>
      <c r="C2570" s="1" t="s">
        <v>62</v>
      </c>
      <c r="D2570" s="1" t="s">
        <v>1695</v>
      </c>
      <c r="E2570" s="1" t="s">
        <v>100</v>
      </c>
      <c r="F2570">
        <v>1</v>
      </c>
      <c r="G2570">
        <v>0</v>
      </c>
      <c r="H2570">
        <v>0</v>
      </c>
      <c r="I2570">
        <v>0</v>
      </c>
      <c r="J2570">
        <v>1</v>
      </c>
      <c r="BI2570" s="4">
        <v>3</v>
      </c>
      <c r="BJ2570" s="1">
        <f ca="1">INDEX(passing_tds,CELL("Row",AG2570)-1)*(PASSTD)</f>
        <v>0</v>
      </c>
      <c r="BK2570" s="1">
        <f ca="1">INDEX(passing_yds,CELL("Row",AH2570)-1)*(PASSYDS)</f>
        <v>0</v>
      </c>
      <c r="BL2570" s="1">
        <f ca="1">IF(INDEX(passing_yds,CELL("Row",AI2570)-1)&gt;=300,3,0)</f>
        <v>0</v>
      </c>
      <c r="BM2570" s="1">
        <f ca="1">INDEX(passing_ints,CELL("Row",AJ2570)-1)*(INT)</f>
        <v>0</v>
      </c>
      <c r="BN2570" s="1">
        <f ca="1">INDEX(rushing_yds,CELL("Row",AK2570)-1)*(RUSHYDS)</f>
        <v>0</v>
      </c>
      <c r="BO2570" s="1">
        <f ca="1">INDEX(rushing_tds,CELL("Row",AK2570)-1)*(RUSHTD)</f>
        <v>0</v>
      </c>
      <c r="BP2570" s="1">
        <f ca="1">IF(INDEX(rushing_yds,CELL("Row",AI2570)-1)&gt;=100,3,0)</f>
        <v>0</v>
      </c>
      <c r="BQ2570" s="1">
        <f ca="1">INDEX(receiving_yds,CELL("Row",AN2570)-1)*(RECYDS)</f>
        <v>0</v>
      </c>
      <c r="BR2570" s="1">
        <f ca="1">INDEX(receiving_rec,CELL("Row",AO2570)-1)*(REC)</f>
        <v>0</v>
      </c>
      <c r="BS2570" s="1">
        <f ca="1">INDEX(receiving_tds,CELL("Row",AP2570)-1)*(RECTD)</f>
        <v>0</v>
      </c>
      <c r="BT2570" s="1">
        <f ca="1">IF(INDEX(receiving_yds,CELL("Row",AI2570)-1)&gt;=100,3,0)</f>
        <v>0</v>
      </c>
      <c r="BU2570" s="1">
        <f ca="1">INDEX(puntret_tds,CELL("Row",AR2570)-1)*(PUNTKORETTD)+INDEX(kickret_tds,CELL("Row",AR2570)-1)*(PUNTKORETTD)</f>
        <v>0</v>
      </c>
      <c r="BV2570" s="1">
        <f ca="1">INDEX(fumbles_tot,CELL("Row",AS2570)-1)*(FUM)</f>
        <v>0</v>
      </c>
      <c r="BW2570" s="1">
        <f ca="1">(INDEX(passing_twoptm,CELL("Row",AT2570)-1)+INDEX(rushing_twoptm,CELL("Row",AT2570)-1)+INDEX(receiving_twoptm,CELL("Row",AT2570)-1))*(_2PTCONV)</f>
        <v>0</v>
      </c>
      <c r="BX2570" s="1">
        <f ca="1">SUM(BJ2570:BW2570)</f>
        <v>0</v>
      </c>
    </row>
    <row r="2571" spans="1:76" x14ac:dyDescent="0.25">
      <c r="A2571" s="1" t="s">
        <v>1720</v>
      </c>
      <c r="B2571" s="1" t="s">
        <v>1721</v>
      </c>
      <c r="C2571" s="1" t="s">
        <v>62</v>
      </c>
      <c r="D2571" s="1" t="s">
        <v>1695</v>
      </c>
      <c r="E2571" s="1" t="s">
        <v>165</v>
      </c>
      <c r="F2571">
        <v>4</v>
      </c>
      <c r="G2571">
        <v>0</v>
      </c>
      <c r="H2571">
        <v>0</v>
      </c>
      <c r="I2571">
        <v>0</v>
      </c>
      <c r="J2571">
        <v>2</v>
      </c>
      <c r="BI2571" s="4">
        <v>3</v>
      </c>
      <c r="BJ2571" s="1">
        <f ca="1">INDEX(passing_tds,CELL("Row",AG2571)-1)*(PASSTD)</f>
        <v>0</v>
      </c>
      <c r="BK2571" s="1">
        <f ca="1">INDEX(passing_yds,CELL("Row",AH2571)-1)*(PASSYDS)</f>
        <v>0</v>
      </c>
      <c r="BL2571" s="1">
        <f ca="1">IF(INDEX(passing_yds,CELL("Row",AI2571)-1)&gt;=300,3,0)</f>
        <v>0</v>
      </c>
      <c r="BM2571" s="1">
        <f ca="1">INDEX(passing_ints,CELL("Row",AJ2571)-1)*(INT)</f>
        <v>0</v>
      </c>
      <c r="BN2571" s="1">
        <f ca="1">INDEX(rushing_yds,CELL("Row",AK2571)-1)*(RUSHYDS)</f>
        <v>0</v>
      </c>
      <c r="BO2571" s="1">
        <f ca="1">INDEX(rushing_tds,CELL("Row",AK2571)-1)*(RUSHTD)</f>
        <v>0</v>
      </c>
      <c r="BP2571" s="1">
        <f ca="1">IF(INDEX(rushing_yds,CELL("Row",AI2571)-1)&gt;=100,3,0)</f>
        <v>0</v>
      </c>
      <c r="BQ2571" s="1">
        <f ca="1">INDEX(receiving_yds,CELL("Row",AN2571)-1)*(RECYDS)</f>
        <v>0</v>
      </c>
      <c r="BR2571" s="1">
        <f ca="1">INDEX(receiving_rec,CELL("Row",AO2571)-1)*(REC)</f>
        <v>0</v>
      </c>
      <c r="BS2571" s="1">
        <f ca="1">INDEX(receiving_tds,CELL("Row",AP2571)-1)*(RECTD)</f>
        <v>0</v>
      </c>
      <c r="BT2571" s="1">
        <f ca="1">IF(INDEX(receiving_yds,CELL("Row",AI2571)-1)&gt;=100,3,0)</f>
        <v>0</v>
      </c>
      <c r="BU2571" s="1">
        <f ca="1">INDEX(puntret_tds,CELL("Row",AR2571)-1)*(PUNTKORETTD)+INDEX(kickret_tds,CELL("Row",AR2571)-1)*(PUNTKORETTD)</f>
        <v>0</v>
      </c>
      <c r="BV2571" s="1">
        <f ca="1">INDEX(fumbles_tot,CELL("Row",AS2571)-1)*(FUM)</f>
        <v>0</v>
      </c>
      <c r="BW2571" s="1">
        <f ca="1">(INDEX(passing_twoptm,CELL("Row",AT2571)-1)+INDEX(rushing_twoptm,CELL("Row",AT2571)-1)+INDEX(receiving_twoptm,CELL("Row",AT2571)-1))*(_2PTCONV)</f>
        <v>0</v>
      </c>
      <c r="BX2571" s="1">
        <f ca="1">SUM(BJ2571:BW2571)</f>
        <v>0</v>
      </c>
    </row>
    <row r="2572" spans="1:76" x14ac:dyDescent="0.25">
      <c r="A2572" s="1" t="s">
        <v>1722</v>
      </c>
      <c r="B2572" s="1" t="s">
        <v>1723</v>
      </c>
      <c r="C2572" s="1" t="s">
        <v>62</v>
      </c>
      <c r="D2572" s="1" t="s">
        <v>1695</v>
      </c>
      <c r="E2572" s="1" t="s">
        <v>97</v>
      </c>
      <c r="F2572">
        <v>1</v>
      </c>
      <c r="G2572">
        <v>0</v>
      </c>
      <c r="H2572">
        <v>0</v>
      </c>
      <c r="I2572">
        <v>0</v>
      </c>
      <c r="J2572">
        <v>3</v>
      </c>
      <c r="BI2572" s="4">
        <v>3</v>
      </c>
      <c r="BJ2572" s="1">
        <f ca="1">INDEX(passing_tds,CELL("Row",AG2572)-1)*(PASSTD)</f>
        <v>0</v>
      </c>
      <c r="BK2572" s="1">
        <f ca="1">INDEX(passing_yds,CELL("Row",AH2572)-1)*(PASSYDS)</f>
        <v>0</v>
      </c>
      <c r="BL2572" s="1">
        <f ca="1">IF(INDEX(passing_yds,CELL("Row",AI2572)-1)&gt;=300,3,0)</f>
        <v>0</v>
      </c>
      <c r="BM2572" s="1">
        <f ca="1">INDEX(passing_ints,CELL("Row",AJ2572)-1)*(INT)</f>
        <v>0</v>
      </c>
      <c r="BN2572" s="1">
        <f ca="1">INDEX(rushing_yds,CELL("Row",AK2572)-1)*(RUSHYDS)</f>
        <v>0</v>
      </c>
      <c r="BO2572" s="1">
        <f ca="1">INDEX(rushing_tds,CELL("Row",AK2572)-1)*(RUSHTD)</f>
        <v>0</v>
      </c>
      <c r="BP2572" s="1">
        <f ca="1">IF(INDEX(rushing_yds,CELL("Row",AI2572)-1)&gt;=100,3,0)</f>
        <v>0</v>
      </c>
      <c r="BQ2572" s="1">
        <f ca="1">INDEX(receiving_yds,CELL("Row",AN2572)-1)*(RECYDS)</f>
        <v>0</v>
      </c>
      <c r="BR2572" s="1">
        <f ca="1">INDEX(receiving_rec,CELL("Row",AO2572)-1)*(REC)</f>
        <v>0</v>
      </c>
      <c r="BS2572" s="1">
        <f ca="1">INDEX(receiving_tds,CELL("Row",AP2572)-1)*(RECTD)</f>
        <v>0</v>
      </c>
      <c r="BT2572" s="1">
        <f ca="1">IF(INDEX(receiving_yds,CELL("Row",AI2572)-1)&gt;=100,3,0)</f>
        <v>0</v>
      </c>
      <c r="BU2572" s="1">
        <f ca="1">INDEX(puntret_tds,CELL("Row",AR2572)-1)*(PUNTKORETTD)+INDEX(kickret_tds,CELL("Row",AR2572)-1)*(PUNTKORETTD)</f>
        <v>0</v>
      </c>
      <c r="BV2572" s="1">
        <f ca="1">INDEX(fumbles_tot,CELL("Row",AS2572)-1)*(FUM)</f>
        <v>0</v>
      </c>
      <c r="BW2572" s="1">
        <f ca="1">(INDEX(passing_twoptm,CELL("Row",AT2572)-1)+INDEX(rushing_twoptm,CELL("Row",AT2572)-1)+INDEX(receiving_twoptm,CELL("Row",AT2572)-1))*(_2PTCONV)</f>
        <v>0</v>
      </c>
      <c r="BX2572" s="1">
        <f ca="1">SUM(BJ2572:BW2572)</f>
        <v>0</v>
      </c>
    </row>
    <row r="2573" spans="1:76" x14ac:dyDescent="0.25">
      <c r="A2573" s="1" t="s">
        <v>1726</v>
      </c>
      <c r="B2573" s="1" t="s">
        <v>1727</v>
      </c>
      <c r="C2573" s="1" t="s">
        <v>62</v>
      </c>
      <c r="D2573" s="1" t="s">
        <v>1695</v>
      </c>
      <c r="E2573" s="1" t="s">
        <v>94</v>
      </c>
      <c r="F2573">
        <v>7</v>
      </c>
      <c r="G2573">
        <v>0</v>
      </c>
      <c r="H2573">
        <v>0</v>
      </c>
      <c r="I2573">
        <v>0.5</v>
      </c>
      <c r="J2573">
        <v>4</v>
      </c>
      <c r="BI2573" s="4">
        <v>3</v>
      </c>
      <c r="BJ2573" s="1">
        <f ca="1">INDEX(passing_tds,CELL("Row",AG2573)-1)*(PASSTD)</f>
        <v>0</v>
      </c>
      <c r="BK2573" s="1">
        <f ca="1">INDEX(passing_yds,CELL("Row",AH2573)-1)*(PASSYDS)</f>
        <v>0</v>
      </c>
      <c r="BL2573" s="1">
        <f ca="1">IF(INDEX(passing_yds,CELL("Row",AI2573)-1)&gt;=300,3,0)</f>
        <v>0</v>
      </c>
      <c r="BM2573" s="1">
        <f ca="1">INDEX(passing_ints,CELL("Row",AJ2573)-1)*(INT)</f>
        <v>0</v>
      </c>
      <c r="BN2573" s="1">
        <f ca="1">INDEX(rushing_yds,CELL("Row",AK2573)-1)*(RUSHYDS)</f>
        <v>0</v>
      </c>
      <c r="BO2573" s="1">
        <f ca="1">INDEX(rushing_tds,CELL("Row",AK2573)-1)*(RUSHTD)</f>
        <v>0</v>
      </c>
      <c r="BP2573" s="1">
        <f ca="1">IF(INDEX(rushing_yds,CELL("Row",AI2573)-1)&gt;=100,3,0)</f>
        <v>0</v>
      </c>
      <c r="BQ2573" s="1">
        <f ca="1">INDEX(receiving_yds,CELL("Row",AN2573)-1)*(RECYDS)</f>
        <v>0</v>
      </c>
      <c r="BR2573" s="1">
        <f ca="1">INDEX(receiving_rec,CELL("Row",AO2573)-1)*(REC)</f>
        <v>0</v>
      </c>
      <c r="BS2573" s="1">
        <f ca="1">INDEX(receiving_tds,CELL("Row",AP2573)-1)*(RECTD)</f>
        <v>0</v>
      </c>
      <c r="BT2573" s="1">
        <f ca="1">IF(INDEX(receiving_yds,CELL("Row",AI2573)-1)&gt;=100,3,0)</f>
        <v>0</v>
      </c>
      <c r="BU2573" s="1">
        <f ca="1">INDEX(puntret_tds,CELL("Row",AR2573)-1)*(PUNTKORETTD)+INDEX(kickret_tds,CELL("Row",AR2573)-1)*(PUNTKORETTD)</f>
        <v>0</v>
      </c>
      <c r="BV2573" s="1">
        <f ca="1">INDEX(fumbles_tot,CELL("Row",AS2573)-1)*(FUM)</f>
        <v>0</v>
      </c>
      <c r="BW2573" s="1">
        <f ca="1">(INDEX(passing_twoptm,CELL("Row",AT2573)-1)+INDEX(rushing_twoptm,CELL("Row",AT2573)-1)+INDEX(receiving_twoptm,CELL("Row",AT2573)-1))*(_2PTCONV)</f>
        <v>0</v>
      </c>
      <c r="BX2573" s="1">
        <f ca="1">SUM(BJ2573:BW2573)</f>
        <v>0</v>
      </c>
    </row>
    <row r="2574" spans="1:76" x14ac:dyDescent="0.25">
      <c r="A2574" s="1" t="s">
        <v>1729</v>
      </c>
      <c r="B2574" s="1" t="s">
        <v>1730</v>
      </c>
      <c r="C2574" s="1" t="s">
        <v>62</v>
      </c>
      <c r="D2574" s="1" t="s">
        <v>1695</v>
      </c>
      <c r="E2574" s="1" t="s">
        <v>100</v>
      </c>
      <c r="F2574">
        <v>0</v>
      </c>
      <c r="G2574">
        <v>0</v>
      </c>
      <c r="H2574">
        <v>0</v>
      </c>
      <c r="I2574">
        <v>0</v>
      </c>
      <c r="J2574">
        <v>1</v>
      </c>
      <c r="BI2574" s="4">
        <v>3</v>
      </c>
      <c r="BJ2574" s="1">
        <f ca="1">INDEX(passing_tds,CELL("Row",AG2574)-1)*(PASSTD)</f>
        <v>0</v>
      </c>
      <c r="BK2574" s="1">
        <f ca="1">INDEX(passing_yds,CELL("Row",AH2574)-1)*(PASSYDS)</f>
        <v>0</v>
      </c>
      <c r="BL2574" s="1">
        <f ca="1">IF(INDEX(passing_yds,CELL("Row",AI2574)-1)&gt;=300,3,0)</f>
        <v>0</v>
      </c>
      <c r="BM2574" s="1">
        <f ca="1">INDEX(passing_ints,CELL("Row",AJ2574)-1)*(INT)</f>
        <v>0</v>
      </c>
      <c r="BN2574" s="1">
        <f ca="1">INDEX(rushing_yds,CELL("Row",AK2574)-1)*(RUSHYDS)</f>
        <v>0</v>
      </c>
      <c r="BO2574" s="1">
        <f ca="1">INDEX(rushing_tds,CELL("Row",AK2574)-1)*(RUSHTD)</f>
        <v>0</v>
      </c>
      <c r="BP2574" s="1">
        <f ca="1">IF(INDEX(rushing_yds,CELL("Row",AI2574)-1)&gt;=100,3,0)</f>
        <v>0</v>
      </c>
      <c r="BQ2574" s="1">
        <f ca="1">INDEX(receiving_yds,CELL("Row",AN2574)-1)*(RECYDS)</f>
        <v>0</v>
      </c>
      <c r="BR2574" s="1">
        <f ca="1">INDEX(receiving_rec,CELL("Row",AO2574)-1)*(REC)</f>
        <v>0</v>
      </c>
      <c r="BS2574" s="1">
        <f ca="1">INDEX(receiving_tds,CELL("Row",AP2574)-1)*(RECTD)</f>
        <v>0</v>
      </c>
      <c r="BT2574" s="1">
        <f ca="1">IF(INDEX(receiving_yds,CELL("Row",AI2574)-1)&gt;=100,3,0)</f>
        <v>0</v>
      </c>
      <c r="BU2574" s="1">
        <f ca="1">INDEX(puntret_tds,CELL("Row",AR2574)-1)*(PUNTKORETTD)+INDEX(kickret_tds,CELL("Row",AR2574)-1)*(PUNTKORETTD)</f>
        <v>0</v>
      </c>
      <c r="BV2574" s="1">
        <f ca="1">INDEX(fumbles_tot,CELL("Row",AS2574)-1)*(FUM)</f>
        <v>0</v>
      </c>
      <c r="BW2574" s="1">
        <f ca="1">(INDEX(passing_twoptm,CELL("Row",AT2574)-1)+INDEX(rushing_twoptm,CELL("Row",AT2574)-1)+INDEX(receiving_twoptm,CELL("Row",AT2574)-1))*(_2PTCONV)</f>
        <v>0</v>
      </c>
      <c r="BX2574" s="1">
        <f ca="1">SUM(BJ2574:BW2574)</f>
        <v>0</v>
      </c>
    </row>
    <row r="2575" spans="1:76" x14ac:dyDescent="0.25">
      <c r="A2575" s="1" t="s">
        <v>1731</v>
      </c>
      <c r="B2575" s="1" t="s">
        <v>1732</v>
      </c>
      <c r="C2575" s="1" t="s">
        <v>62</v>
      </c>
      <c r="D2575" s="1" t="s">
        <v>1695</v>
      </c>
      <c r="E2575" s="1" t="s">
        <v>94</v>
      </c>
      <c r="F2575">
        <v>5</v>
      </c>
      <c r="G2575">
        <v>0</v>
      </c>
      <c r="H2575">
        <v>0</v>
      </c>
      <c r="I2575">
        <v>0.5</v>
      </c>
      <c r="J2575">
        <v>1</v>
      </c>
      <c r="BI2575" s="4">
        <v>3</v>
      </c>
      <c r="BJ2575" s="1">
        <f ca="1">INDEX(passing_tds,CELL("Row",AG2575)-1)*(PASSTD)</f>
        <v>0</v>
      </c>
      <c r="BK2575" s="1">
        <f ca="1">INDEX(passing_yds,CELL("Row",AH2575)-1)*(PASSYDS)</f>
        <v>0</v>
      </c>
      <c r="BL2575" s="1">
        <f ca="1">IF(INDEX(passing_yds,CELL("Row",AI2575)-1)&gt;=300,3,0)</f>
        <v>0</v>
      </c>
      <c r="BM2575" s="1">
        <f ca="1">INDEX(passing_ints,CELL("Row",AJ2575)-1)*(INT)</f>
        <v>0</v>
      </c>
      <c r="BN2575" s="1">
        <f ca="1">INDEX(rushing_yds,CELL("Row",AK2575)-1)*(RUSHYDS)</f>
        <v>0</v>
      </c>
      <c r="BO2575" s="1">
        <f ca="1">INDEX(rushing_tds,CELL("Row",AK2575)-1)*(RUSHTD)</f>
        <v>0</v>
      </c>
      <c r="BP2575" s="1">
        <f ca="1">IF(INDEX(rushing_yds,CELL("Row",AI2575)-1)&gt;=100,3,0)</f>
        <v>0</v>
      </c>
      <c r="BQ2575" s="1">
        <f ca="1">INDEX(receiving_yds,CELL("Row",AN2575)-1)*(RECYDS)</f>
        <v>0</v>
      </c>
      <c r="BR2575" s="1">
        <f ca="1">INDEX(receiving_rec,CELL("Row",AO2575)-1)*(REC)</f>
        <v>0</v>
      </c>
      <c r="BS2575" s="1">
        <f ca="1">INDEX(receiving_tds,CELL("Row",AP2575)-1)*(RECTD)</f>
        <v>0</v>
      </c>
      <c r="BT2575" s="1">
        <f ca="1">IF(INDEX(receiving_yds,CELL("Row",AI2575)-1)&gt;=100,3,0)</f>
        <v>0</v>
      </c>
      <c r="BU2575" s="1">
        <f ca="1">INDEX(puntret_tds,CELL("Row",AR2575)-1)*(PUNTKORETTD)+INDEX(kickret_tds,CELL("Row",AR2575)-1)*(PUNTKORETTD)</f>
        <v>0</v>
      </c>
      <c r="BV2575" s="1">
        <f ca="1">INDEX(fumbles_tot,CELL("Row",AS2575)-1)*(FUM)</f>
        <v>0</v>
      </c>
      <c r="BW2575" s="1">
        <f ca="1">(INDEX(passing_twoptm,CELL("Row",AT2575)-1)+INDEX(rushing_twoptm,CELL("Row",AT2575)-1)+INDEX(receiving_twoptm,CELL("Row",AT2575)-1))*(_2PTCONV)</f>
        <v>0</v>
      </c>
      <c r="BX2575" s="1">
        <f ca="1">SUM(BJ2575:BW2575)</f>
        <v>0</v>
      </c>
    </row>
    <row r="2576" spans="1:76" x14ac:dyDescent="0.25">
      <c r="A2576" s="1" t="s">
        <v>2154</v>
      </c>
      <c r="B2576" s="1" t="s">
        <v>2155</v>
      </c>
      <c r="C2576" s="1" t="s">
        <v>62</v>
      </c>
      <c r="D2576" s="1" t="s">
        <v>1695</v>
      </c>
      <c r="E2576" s="1" t="s">
        <v>105</v>
      </c>
      <c r="F2576">
        <v>2</v>
      </c>
      <c r="G2576">
        <v>0</v>
      </c>
      <c r="H2576">
        <v>0</v>
      </c>
      <c r="I2576">
        <v>0</v>
      </c>
      <c r="J2576">
        <v>2</v>
      </c>
      <c r="BI2576" s="4">
        <v>3</v>
      </c>
      <c r="BJ2576" s="1">
        <f ca="1">INDEX(passing_tds,CELL("Row",AG2576)-1)*(PASSTD)</f>
        <v>0</v>
      </c>
      <c r="BK2576" s="1">
        <f ca="1">INDEX(passing_yds,CELL("Row",AH2576)-1)*(PASSYDS)</f>
        <v>0</v>
      </c>
      <c r="BL2576" s="1">
        <f ca="1">IF(INDEX(passing_yds,CELL("Row",AI2576)-1)&gt;=300,3,0)</f>
        <v>0</v>
      </c>
      <c r="BM2576" s="1">
        <f ca="1">INDEX(passing_ints,CELL("Row",AJ2576)-1)*(INT)</f>
        <v>0</v>
      </c>
      <c r="BN2576" s="1">
        <f ca="1">INDEX(rushing_yds,CELL("Row",AK2576)-1)*(RUSHYDS)</f>
        <v>0</v>
      </c>
      <c r="BO2576" s="1">
        <f ca="1">INDEX(rushing_tds,CELL("Row",AK2576)-1)*(RUSHTD)</f>
        <v>0</v>
      </c>
      <c r="BP2576" s="1">
        <f ca="1">IF(INDEX(rushing_yds,CELL("Row",AI2576)-1)&gt;=100,3,0)</f>
        <v>0</v>
      </c>
      <c r="BQ2576" s="1">
        <f ca="1">INDEX(receiving_yds,CELL("Row",AN2576)-1)*(RECYDS)</f>
        <v>0</v>
      </c>
      <c r="BR2576" s="1">
        <f ca="1">INDEX(receiving_rec,CELL("Row",AO2576)-1)*(REC)</f>
        <v>0</v>
      </c>
      <c r="BS2576" s="1">
        <f ca="1">INDEX(receiving_tds,CELL("Row",AP2576)-1)*(RECTD)</f>
        <v>0</v>
      </c>
      <c r="BT2576" s="1">
        <f ca="1">IF(INDEX(receiving_yds,CELL("Row",AI2576)-1)&gt;=100,3,0)</f>
        <v>0</v>
      </c>
      <c r="BU2576" s="1">
        <f ca="1">INDEX(puntret_tds,CELL("Row",AR2576)-1)*(PUNTKORETTD)+INDEX(kickret_tds,CELL("Row",AR2576)-1)*(PUNTKORETTD)</f>
        <v>0</v>
      </c>
      <c r="BV2576" s="1">
        <f ca="1">INDEX(fumbles_tot,CELL("Row",AS2576)-1)*(FUM)</f>
        <v>0</v>
      </c>
      <c r="BW2576" s="1">
        <f ca="1">(INDEX(passing_twoptm,CELL("Row",AT2576)-1)+INDEX(rushing_twoptm,CELL("Row",AT2576)-1)+INDEX(receiving_twoptm,CELL("Row",AT2576)-1))*(_2PTCONV)</f>
        <v>0</v>
      </c>
      <c r="BX2576" s="1">
        <f ca="1">SUM(BJ2576:BW2576)</f>
        <v>0</v>
      </c>
    </row>
    <row r="2577" spans="1:76" x14ac:dyDescent="0.25">
      <c r="A2577" s="1" t="s">
        <v>225</v>
      </c>
      <c r="B2577" s="1" t="s">
        <v>226</v>
      </c>
      <c r="C2577" s="1" t="s">
        <v>135</v>
      </c>
      <c r="D2577" s="1" t="s">
        <v>202</v>
      </c>
      <c r="E2577" s="1" t="s">
        <v>105</v>
      </c>
      <c r="F2577">
        <v>1</v>
      </c>
      <c r="G2577">
        <v>0</v>
      </c>
      <c r="H2577">
        <v>1</v>
      </c>
      <c r="I2577">
        <v>0</v>
      </c>
      <c r="J2577">
        <v>9</v>
      </c>
      <c r="K2577">
        <v>0</v>
      </c>
      <c r="L2577">
        <v>0</v>
      </c>
      <c r="M2577">
        <v>0</v>
      </c>
      <c r="N2577">
        <v>1</v>
      </c>
      <c r="O2577">
        <v>11</v>
      </c>
      <c r="BI2577" s="4">
        <v>3</v>
      </c>
      <c r="BJ2577" s="1">
        <f ca="1">INDEX(passing_tds,CELL("Row",AG2577)-1)*(PASSTD)</f>
        <v>0</v>
      </c>
      <c r="BK2577" s="1">
        <f ca="1">INDEX(passing_yds,CELL("Row",AH2577)-1)*(PASSYDS)</f>
        <v>0</v>
      </c>
      <c r="BL2577" s="1">
        <f ca="1">IF(INDEX(passing_yds,CELL("Row",AI2577)-1)&gt;=300,3,0)</f>
        <v>0</v>
      </c>
      <c r="BM2577" s="1">
        <f ca="1">INDEX(passing_ints,CELL("Row",AJ2577)-1)*(INT)</f>
        <v>0</v>
      </c>
      <c r="BN2577" s="1">
        <f ca="1">INDEX(rushing_yds,CELL("Row",AK2577)-1)*(RUSHYDS)</f>
        <v>0</v>
      </c>
      <c r="BO2577" s="1">
        <f ca="1">INDEX(rushing_tds,CELL("Row",AK2577)-1)*(RUSHTD)</f>
        <v>0</v>
      </c>
      <c r="BP2577" s="1">
        <f ca="1">IF(INDEX(rushing_yds,CELL("Row",AI2577)-1)&gt;=100,3,0)</f>
        <v>0</v>
      </c>
      <c r="BQ2577" s="1">
        <f ca="1">INDEX(receiving_yds,CELL("Row",AN2577)-1)*(RECYDS)</f>
        <v>0</v>
      </c>
      <c r="BR2577" s="1">
        <f ca="1">INDEX(receiving_rec,CELL("Row",AO2577)-1)*(REC)</f>
        <v>0</v>
      </c>
      <c r="BS2577" s="1">
        <f ca="1">INDEX(receiving_tds,CELL("Row",AP2577)-1)*(RECTD)</f>
        <v>0</v>
      </c>
      <c r="BT2577" s="1">
        <f ca="1">IF(INDEX(receiving_yds,CELL("Row",AI2577)-1)&gt;=100,3,0)</f>
        <v>0</v>
      </c>
      <c r="BU2577" s="1">
        <f ca="1">INDEX(puntret_tds,CELL("Row",AR2577)-1)*(PUNTKORETTD)+INDEX(kickret_tds,CELL("Row",AR2577)-1)*(PUNTKORETTD)</f>
        <v>0</v>
      </c>
      <c r="BV2577" s="1">
        <f ca="1">INDEX(fumbles_tot,CELL("Row",AS2577)-1)*(FUM)</f>
        <v>0</v>
      </c>
      <c r="BW2577" s="1">
        <f ca="1">(INDEX(passing_twoptm,CELL("Row",AT2577)-1)+INDEX(rushing_twoptm,CELL("Row",AT2577)-1)+INDEX(receiving_twoptm,CELL("Row",AT2577)-1))*(_2PTCONV)</f>
        <v>0</v>
      </c>
      <c r="BX2577" s="1">
        <f ca="1">SUM(BJ2577:BW2577)</f>
        <v>0</v>
      </c>
    </row>
    <row r="2578" spans="1:76" x14ac:dyDescent="0.25">
      <c r="A2578" s="1" t="s">
        <v>2156</v>
      </c>
      <c r="B2578" s="1" t="s">
        <v>2157</v>
      </c>
      <c r="C2578" s="1" t="s">
        <v>135</v>
      </c>
      <c r="D2578" s="1" t="s">
        <v>202</v>
      </c>
      <c r="E2578" s="1" t="s">
        <v>88</v>
      </c>
      <c r="P2578">
        <v>1</v>
      </c>
      <c r="Q2578">
        <v>1</v>
      </c>
      <c r="R2578">
        <v>30</v>
      </c>
      <c r="S2578">
        <v>3</v>
      </c>
      <c r="T2578">
        <v>3</v>
      </c>
      <c r="U2578">
        <v>0</v>
      </c>
      <c r="V2578">
        <v>3</v>
      </c>
      <c r="W2578">
        <v>0</v>
      </c>
      <c r="X2578">
        <v>3</v>
      </c>
      <c r="BI2578" s="4">
        <v>3</v>
      </c>
      <c r="BJ2578" s="1">
        <f ca="1">INDEX(passing_tds,CELL("Row",AG2578)-1)*(PASSTD)</f>
        <v>0</v>
      </c>
      <c r="BK2578" s="1">
        <f ca="1">INDEX(passing_yds,CELL("Row",AH2578)-1)*(PASSYDS)</f>
        <v>0</v>
      </c>
      <c r="BL2578" s="1">
        <f ca="1">IF(INDEX(passing_yds,CELL("Row",AI2578)-1)&gt;=300,3,0)</f>
        <v>0</v>
      </c>
      <c r="BM2578" s="1">
        <f ca="1">INDEX(passing_ints,CELL("Row",AJ2578)-1)*(INT)</f>
        <v>0</v>
      </c>
      <c r="BN2578" s="1">
        <f ca="1">INDEX(rushing_yds,CELL("Row",AK2578)-1)*(RUSHYDS)</f>
        <v>0</v>
      </c>
      <c r="BO2578" s="1">
        <f ca="1">INDEX(rushing_tds,CELL("Row",AK2578)-1)*(RUSHTD)</f>
        <v>0</v>
      </c>
      <c r="BP2578" s="1">
        <f ca="1">IF(INDEX(rushing_yds,CELL("Row",AI2578)-1)&gt;=100,3,0)</f>
        <v>0</v>
      </c>
      <c r="BQ2578" s="1">
        <f ca="1">INDEX(receiving_yds,CELL("Row",AN2578)-1)*(RECYDS)</f>
        <v>0</v>
      </c>
      <c r="BR2578" s="1">
        <f ca="1">INDEX(receiving_rec,CELL("Row",AO2578)-1)*(REC)</f>
        <v>0</v>
      </c>
      <c r="BS2578" s="1">
        <f ca="1">INDEX(receiving_tds,CELL("Row",AP2578)-1)*(RECTD)</f>
        <v>0</v>
      </c>
      <c r="BT2578" s="1">
        <f ca="1">IF(INDEX(receiving_yds,CELL("Row",AI2578)-1)&gt;=100,3,0)</f>
        <v>0</v>
      </c>
      <c r="BU2578" s="1">
        <f ca="1">INDEX(puntret_tds,CELL("Row",AR2578)-1)*(PUNTKORETTD)+INDEX(kickret_tds,CELL("Row",AR2578)-1)*(PUNTKORETTD)</f>
        <v>0</v>
      </c>
      <c r="BV2578" s="1">
        <f ca="1">INDEX(fumbles_tot,CELL("Row",AS2578)-1)*(FUM)</f>
        <v>0</v>
      </c>
      <c r="BW2578" s="1">
        <f ca="1">(INDEX(passing_twoptm,CELL("Row",AT2578)-1)+INDEX(rushing_twoptm,CELL("Row",AT2578)-1)+INDEX(receiving_twoptm,CELL("Row",AT2578)-1))*(_2PTCONV)</f>
        <v>0</v>
      </c>
      <c r="BX2578" s="1">
        <f ca="1">SUM(BJ2578:BW2578)</f>
        <v>0</v>
      </c>
    </row>
    <row r="2579" spans="1:76" x14ac:dyDescent="0.25">
      <c r="A2579" s="1" t="s">
        <v>229</v>
      </c>
      <c r="B2579" s="1" t="s">
        <v>230</v>
      </c>
      <c r="C2579" s="1" t="s">
        <v>135</v>
      </c>
      <c r="D2579" s="1" t="s">
        <v>202</v>
      </c>
      <c r="E2579" s="1" t="s">
        <v>91</v>
      </c>
      <c r="AK2579">
        <v>41</v>
      </c>
      <c r="AL2579">
        <v>2</v>
      </c>
      <c r="AM2579">
        <v>56</v>
      </c>
      <c r="AN2579">
        <v>9</v>
      </c>
      <c r="AO2579">
        <v>440</v>
      </c>
      <c r="BI2579" s="4">
        <v>3</v>
      </c>
      <c r="BJ2579" s="1">
        <f ca="1">INDEX(passing_tds,CELL("Row",AG2579)-1)*(PASSTD)</f>
        <v>0</v>
      </c>
      <c r="BK2579" s="1">
        <f ca="1">INDEX(passing_yds,CELL("Row",AH2579)-1)*(PASSYDS)</f>
        <v>0</v>
      </c>
      <c r="BL2579" s="1">
        <f ca="1">IF(INDEX(passing_yds,CELL("Row",AI2579)-1)&gt;=300,3,0)</f>
        <v>0</v>
      </c>
      <c r="BM2579" s="1">
        <f ca="1">INDEX(passing_ints,CELL("Row",AJ2579)-1)*(INT)</f>
        <v>0</v>
      </c>
      <c r="BN2579" s="1">
        <f ca="1">INDEX(rushing_yds,CELL("Row",AK2579)-1)*(RUSHYDS)</f>
        <v>0</v>
      </c>
      <c r="BO2579" s="1">
        <f ca="1">INDEX(rushing_tds,CELL("Row",AK2579)-1)*(RUSHTD)</f>
        <v>0</v>
      </c>
      <c r="BP2579" s="1">
        <f ca="1">IF(INDEX(rushing_yds,CELL("Row",AI2579)-1)&gt;=100,3,0)</f>
        <v>0</v>
      </c>
      <c r="BQ2579" s="1">
        <f ca="1">INDEX(receiving_yds,CELL("Row",AN2579)-1)*(RECYDS)</f>
        <v>0</v>
      </c>
      <c r="BR2579" s="1">
        <f ca="1">INDEX(receiving_rec,CELL("Row",AO2579)-1)*(REC)</f>
        <v>0</v>
      </c>
      <c r="BS2579" s="1">
        <f ca="1">INDEX(receiving_tds,CELL("Row",AP2579)-1)*(RECTD)</f>
        <v>0</v>
      </c>
      <c r="BT2579" s="1">
        <f ca="1">IF(INDEX(receiving_yds,CELL("Row",AI2579)-1)&gt;=100,3,0)</f>
        <v>0</v>
      </c>
      <c r="BU2579" s="1">
        <f ca="1">INDEX(puntret_tds,CELL("Row",AR2579)-1)*(PUNTKORETTD)+INDEX(kickret_tds,CELL("Row",AR2579)-1)*(PUNTKORETTD)</f>
        <v>0</v>
      </c>
      <c r="BV2579" s="1">
        <f ca="1">INDEX(fumbles_tot,CELL("Row",AS2579)-1)*(FUM)</f>
        <v>0</v>
      </c>
      <c r="BW2579" s="1">
        <f ca="1">(INDEX(passing_twoptm,CELL("Row",AT2579)-1)+INDEX(rushing_twoptm,CELL("Row",AT2579)-1)+INDEX(receiving_twoptm,CELL("Row",AT2579)-1))*(_2PTCONV)</f>
        <v>0</v>
      </c>
      <c r="BX2579" s="1">
        <f ca="1">SUM(BJ2579:BW2579)</f>
        <v>0</v>
      </c>
    </row>
    <row r="2580" spans="1:76" x14ac:dyDescent="0.25">
      <c r="A2580" s="1" t="s">
        <v>2158</v>
      </c>
      <c r="B2580" s="1" t="s">
        <v>2159</v>
      </c>
      <c r="C2580" s="1" t="s">
        <v>135</v>
      </c>
      <c r="D2580" s="1" t="s">
        <v>202</v>
      </c>
      <c r="E2580" s="1" t="s">
        <v>69</v>
      </c>
      <c r="Y2580">
        <v>10</v>
      </c>
      <c r="Z2580">
        <v>10</v>
      </c>
      <c r="AA2580">
        <v>0</v>
      </c>
      <c r="AB2580">
        <v>1</v>
      </c>
      <c r="AC2580">
        <v>0</v>
      </c>
      <c r="BI2580" s="4">
        <v>3</v>
      </c>
      <c r="BJ2580" s="1">
        <f ca="1">INDEX(passing_tds,CELL("Row",AG2580)-1)*(PASSTD)</f>
        <v>0</v>
      </c>
      <c r="BK2580" s="1">
        <f ca="1">INDEX(passing_yds,CELL("Row",AH2580)-1)*(PASSYDS)</f>
        <v>0</v>
      </c>
      <c r="BL2580" s="1">
        <f ca="1">IF(INDEX(passing_yds,CELL("Row",AI2580)-1)&gt;=300,3,0)</f>
        <v>0</v>
      </c>
      <c r="BM2580" s="1">
        <f ca="1">INDEX(passing_ints,CELL("Row",AJ2580)-1)*(INT)</f>
        <v>0</v>
      </c>
      <c r="BN2580" s="1">
        <f ca="1">INDEX(rushing_yds,CELL("Row",AK2580)-1)*(RUSHYDS)</f>
        <v>0</v>
      </c>
      <c r="BO2580" s="1">
        <f ca="1">INDEX(rushing_tds,CELL("Row",AK2580)-1)*(RUSHTD)</f>
        <v>0</v>
      </c>
      <c r="BP2580" s="1">
        <f ca="1">IF(INDEX(rushing_yds,CELL("Row",AI2580)-1)&gt;=100,3,0)</f>
        <v>0</v>
      </c>
      <c r="BQ2580" s="1">
        <f ca="1">INDEX(receiving_yds,CELL("Row",AN2580)-1)*(RECYDS)</f>
        <v>0</v>
      </c>
      <c r="BR2580" s="1">
        <f ca="1">INDEX(receiving_rec,CELL("Row",AO2580)-1)*(REC)</f>
        <v>0</v>
      </c>
      <c r="BS2580" s="1">
        <f ca="1">INDEX(receiving_tds,CELL("Row",AP2580)-1)*(RECTD)</f>
        <v>0</v>
      </c>
      <c r="BT2580" s="1">
        <f ca="1">IF(INDEX(receiving_yds,CELL("Row",AI2580)-1)&gt;=100,3,0)</f>
        <v>0</v>
      </c>
      <c r="BU2580" s="1">
        <f ca="1">INDEX(puntret_tds,CELL("Row",AR2580)-1)*(PUNTKORETTD)+INDEX(kickret_tds,CELL("Row",AR2580)-1)*(PUNTKORETTD)</f>
        <v>0</v>
      </c>
      <c r="BV2580" s="1">
        <f ca="1">INDEX(fumbles_tot,CELL("Row",AS2580)-1)*(FUM)</f>
        <v>0</v>
      </c>
      <c r="BW2580" s="1">
        <f ca="1">(INDEX(passing_twoptm,CELL("Row",AT2580)-1)+INDEX(rushing_twoptm,CELL("Row",AT2580)-1)+INDEX(receiving_twoptm,CELL("Row",AT2580)-1))*(_2PTCONV)</f>
        <v>0</v>
      </c>
      <c r="BX2580" s="1">
        <f ca="1">SUM(BJ2580:BW2580)</f>
        <v>0</v>
      </c>
    </row>
    <row r="2581" spans="1:76" x14ac:dyDescent="0.25">
      <c r="A2581" s="1" t="s">
        <v>231</v>
      </c>
      <c r="B2581" s="1" t="s">
        <v>232</v>
      </c>
      <c r="C2581" s="1" t="s">
        <v>135</v>
      </c>
      <c r="D2581" s="1" t="s">
        <v>202</v>
      </c>
      <c r="E2581" s="1" t="s">
        <v>97</v>
      </c>
      <c r="F2581">
        <v>0</v>
      </c>
      <c r="G2581">
        <v>0</v>
      </c>
      <c r="H2581">
        <v>0</v>
      </c>
      <c r="I2581">
        <v>0</v>
      </c>
      <c r="J2581">
        <v>1</v>
      </c>
      <c r="BI2581" s="4">
        <v>3</v>
      </c>
      <c r="BJ2581" s="1">
        <f ca="1">INDEX(passing_tds,CELL("Row",AG2581)-1)*(PASSTD)</f>
        <v>0</v>
      </c>
      <c r="BK2581" s="1">
        <f ca="1">INDEX(passing_yds,CELL("Row",AH2581)-1)*(PASSYDS)</f>
        <v>0</v>
      </c>
      <c r="BL2581" s="1">
        <f ca="1">IF(INDEX(passing_yds,CELL("Row",AI2581)-1)&gt;=300,3,0)</f>
        <v>0</v>
      </c>
      <c r="BM2581" s="1">
        <f ca="1">INDEX(passing_ints,CELL("Row",AJ2581)-1)*(INT)</f>
        <v>0</v>
      </c>
      <c r="BN2581" s="1">
        <f ca="1">INDEX(rushing_yds,CELL("Row",AK2581)-1)*(RUSHYDS)</f>
        <v>0</v>
      </c>
      <c r="BO2581" s="1">
        <f ca="1">INDEX(rushing_tds,CELL("Row",AK2581)-1)*(RUSHTD)</f>
        <v>0</v>
      </c>
      <c r="BP2581" s="1">
        <f ca="1">IF(INDEX(rushing_yds,CELL("Row",AI2581)-1)&gt;=100,3,0)</f>
        <v>0</v>
      </c>
      <c r="BQ2581" s="1">
        <f ca="1">INDEX(receiving_yds,CELL("Row",AN2581)-1)*(RECYDS)</f>
        <v>0</v>
      </c>
      <c r="BR2581" s="1">
        <f ca="1">INDEX(receiving_rec,CELL("Row",AO2581)-1)*(REC)</f>
        <v>0</v>
      </c>
      <c r="BS2581" s="1">
        <f ca="1">INDEX(receiving_tds,CELL("Row",AP2581)-1)*(RECTD)</f>
        <v>0</v>
      </c>
      <c r="BT2581" s="1">
        <f ca="1">IF(INDEX(receiving_yds,CELL("Row",AI2581)-1)&gt;=100,3,0)</f>
        <v>0</v>
      </c>
      <c r="BU2581" s="1">
        <f ca="1">INDEX(puntret_tds,CELL("Row",AR2581)-1)*(PUNTKORETTD)+INDEX(kickret_tds,CELL("Row",AR2581)-1)*(PUNTKORETTD)</f>
        <v>0</v>
      </c>
      <c r="BV2581" s="1">
        <f ca="1">INDEX(fumbles_tot,CELL("Row",AS2581)-1)*(FUM)</f>
        <v>0</v>
      </c>
      <c r="BW2581" s="1">
        <f ca="1">(INDEX(passing_twoptm,CELL("Row",AT2581)-1)+INDEX(rushing_twoptm,CELL("Row",AT2581)-1)+INDEX(receiving_twoptm,CELL("Row",AT2581)-1))*(_2PTCONV)</f>
        <v>0</v>
      </c>
      <c r="BX2581" s="1">
        <f ca="1">SUM(BJ2581:BW2581)</f>
        <v>0</v>
      </c>
    </row>
    <row r="2582" spans="1:76" x14ac:dyDescent="0.25">
      <c r="A2582" s="1" t="s">
        <v>235</v>
      </c>
      <c r="B2582" s="1" t="s">
        <v>236</v>
      </c>
      <c r="C2582" s="1" t="s">
        <v>135</v>
      </c>
      <c r="D2582" s="1" t="s">
        <v>202</v>
      </c>
      <c r="E2582" s="1" t="s">
        <v>176</v>
      </c>
      <c r="F2582">
        <v>0</v>
      </c>
      <c r="G2582">
        <v>0</v>
      </c>
      <c r="H2582">
        <v>0</v>
      </c>
      <c r="I2582">
        <v>0</v>
      </c>
      <c r="J2582">
        <v>2</v>
      </c>
      <c r="BI2582" s="4">
        <v>3</v>
      </c>
      <c r="BJ2582" s="1">
        <f ca="1">INDEX(passing_tds,CELL("Row",AG2582)-1)*(PASSTD)</f>
        <v>0</v>
      </c>
      <c r="BK2582" s="1">
        <f ca="1">INDEX(passing_yds,CELL("Row",AH2582)-1)*(PASSYDS)</f>
        <v>0</v>
      </c>
      <c r="BL2582" s="1">
        <f ca="1">IF(INDEX(passing_yds,CELL("Row",AI2582)-1)&gt;=300,3,0)</f>
        <v>0</v>
      </c>
      <c r="BM2582" s="1">
        <f ca="1">INDEX(passing_ints,CELL("Row",AJ2582)-1)*(INT)</f>
        <v>0</v>
      </c>
      <c r="BN2582" s="1">
        <f ca="1">INDEX(rushing_yds,CELL("Row",AK2582)-1)*(RUSHYDS)</f>
        <v>0</v>
      </c>
      <c r="BO2582" s="1">
        <f ca="1">INDEX(rushing_tds,CELL("Row",AK2582)-1)*(RUSHTD)</f>
        <v>0</v>
      </c>
      <c r="BP2582" s="1">
        <f ca="1">IF(INDEX(rushing_yds,CELL("Row",AI2582)-1)&gt;=100,3,0)</f>
        <v>0</v>
      </c>
      <c r="BQ2582" s="1">
        <f ca="1">INDEX(receiving_yds,CELL("Row",AN2582)-1)*(RECYDS)</f>
        <v>0</v>
      </c>
      <c r="BR2582" s="1">
        <f ca="1">INDEX(receiving_rec,CELL("Row",AO2582)-1)*(REC)</f>
        <v>0</v>
      </c>
      <c r="BS2582" s="1">
        <f ca="1">INDEX(receiving_tds,CELL("Row",AP2582)-1)*(RECTD)</f>
        <v>0</v>
      </c>
      <c r="BT2582" s="1">
        <f ca="1">IF(INDEX(receiving_yds,CELL("Row",AI2582)-1)&gt;=100,3,0)</f>
        <v>0</v>
      </c>
      <c r="BU2582" s="1">
        <f ca="1">INDEX(puntret_tds,CELL("Row",AR2582)-1)*(PUNTKORETTD)+INDEX(kickret_tds,CELL("Row",AR2582)-1)*(PUNTKORETTD)</f>
        <v>0</v>
      </c>
      <c r="BV2582" s="1">
        <f ca="1">INDEX(fumbles_tot,CELL("Row",AS2582)-1)*(FUM)</f>
        <v>0</v>
      </c>
      <c r="BW2582" s="1">
        <f ca="1">(INDEX(passing_twoptm,CELL("Row",AT2582)-1)+INDEX(rushing_twoptm,CELL("Row",AT2582)-1)+INDEX(receiving_twoptm,CELL("Row",AT2582)-1))*(_2PTCONV)</f>
        <v>0</v>
      </c>
      <c r="BX2582" s="1">
        <f ca="1">SUM(BJ2582:BW2582)</f>
        <v>0</v>
      </c>
    </row>
    <row r="2583" spans="1:76" x14ac:dyDescent="0.25">
      <c r="A2583" s="1" t="s">
        <v>223</v>
      </c>
      <c r="B2583" s="1" t="s">
        <v>224</v>
      </c>
      <c r="C2583" s="1" t="s">
        <v>135</v>
      </c>
      <c r="D2583" s="1" t="s">
        <v>202</v>
      </c>
      <c r="E2583" s="1" t="s">
        <v>100</v>
      </c>
      <c r="F2583">
        <v>2</v>
      </c>
      <c r="G2583">
        <v>0</v>
      </c>
      <c r="H2583">
        <v>0</v>
      </c>
      <c r="I2583">
        <v>0</v>
      </c>
      <c r="J2583">
        <v>6</v>
      </c>
      <c r="BI2583" s="4">
        <v>3</v>
      </c>
      <c r="BJ2583" s="1">
        <f ca="1">INDEX(passing_tds,CELL("Row",AG2583)-1)*(PASSTD)</f>
        <v>0</v>
      </c>
      <c r="BK2583" s="1">
        <f ca="1">INDEX(passing_yds,CELL("Row",AH2583)-1)*(PASSYDS)</f>
        <v>0</v>
      </c>
      <c r="BL2583" s="1">
        <f ca="1">IF(INDEX(passing_yds,CELL("Row",AI2583)-1)&gt;=300,3,0)</f>
        <v>0</v>
      </c>
      <c r="BM2583" s="1">
        <f ca="1">INDEX(passing_ints,CELL("Row",AJ2583)-1)*(INT)</f>
        <v>0</v>
      </c>
      <c r="BN2583" s="1">
        <f ca="1">INDEX(rushing_yds,CELL("Row",AK2583)-1)*(RUSHYDS)</f>
        <v>0</v>
      </c>
      <c r="BO2583" s="1">
        <f ca="1">INDEX(rushing_tds,CELL("Row",AK2583)-1)*(RUSHTD)</f>
        <v>0</v>
      </c>
      <c r="BP2583" s="1">
        <f ca="1">IF(INDEX(rushing_yds,CELL("Row",AI2583)-1)&gt;=100,3,0)</f>
        <v>0</v>
      </c>
      <c r="BQ2583" s="1">
        <f ca="1">INDEX(receiving_yds,CELL("Row",AN2583)-1)*(RECYDS)</f>
        <v>0</v>
      </c>
      <c r="BR2583" s="1">
        <f ca="1">INDEX(receiving_rec,CELL("Row",AO2583)-1)*(REC)</f>
        <v>0</v>
      </c>
      <c r="BS2583" s="1">
        <f ca="1">INDEX(receiving_tds,CELL("Row",AP2583)-1)*(RECTD)</f>
        <v>0</v>
      </c>
      <c r="BT2583" s="1">
        <f ca="1">IF(INDEX(receiving_yds,CELL("Row",AI2583)-1)&gt;=100,3,0)</f>
        <v>0</v>
      </c>
      <c r="BU2583" s="1">
        <f ca="1">INDEX(puntret_tds,CELL("Row",AR2583)-1)*(PUNTKORETTD)+INDEX(kickret_tds,CELL("Row",AR2583)-1)*(PUNTKORETTD)</f>
        <v>0</v>
      </c>
      <c r="BV2583" s="1">
        <f ca="1">INDEX(fumbles_tot,CELL("Row",AS2583)-1)*(FUM)</f>
        <v>0</v>
      </c>
      <c r="BW2583" s="1">
        <f ca="1">(INDEX(passing_twoptm,CELL("Row",AT2583)-1)+INDEX(rushing_twoptm,CELL("Row",AT2583)-1)+INDEX(receiving_twoptm,CELL("Row",AT2583)-1))*(_2PTCONV)</f>
        <v>0</v>
      </c>
      <c r="BX2583" s="1">
        <f ca="1">SUM(BJ2583:BW2583)</f>
        <v>0</v>
      </c>
    </row>
    <row r="2584" spans="1:76" x14ac:dyDescent="0.25">
      <c r="A2584" s="1" t="s">
        <v>1837</v>
      </c>
      <c r="B2584" s="1" t="s">
        <v>1838</v>
      </c>
      <c r="C2584" s="1" t="s">
        <v>135</v>
      </c>
      <c r="D2584" s="1" t="s">
        <v>202</v>
      </c>
      <c r="E2584" s="1" t="s">
        <v>94</v>
      </c>
      <c r="F2584">
        <v>0</v>
      </c>
      <c r="G2584">
        <v>0</v>
      </c>
      <c r="H2584">
        <v>0</v>
      </c>
      <c r="I2584">
        <v>0</v>
      </c>
      <c r="J2584">
        <v>1</v>
      </c>
      <c r="BI2584" s="4">
        <v>3</v>
      </c>
      <c r="BJ2584" s="1">
        <f ca="1">INDEX(passing_tds,CELL("Row",AG2584)-1)*(PASSTD)</f>
        <v>0</v>
      </c>
      <c r="BK2584" s="1">
        <f ca="1">INDEX(passing_yds,CELL("Row",AH2584)-1)*(PASSYDS)</f>
        <v>0</v>
      </c>
      <c r="BL2584" s="1">
        <f ca="1">IF(INDEX(passing_yds,CELL("Row",AI2584)-1)&gt;=300,3,0)</f>
        <v>0</v>
      </c>
      <c r="BM2584" s="1">
        <f ca="1">INDEX(passing_ints,CELL("Row",AJ2584)-1)*(INT)</f>
        <v>0</v>
      </c>
      <c r="BN2584" s="1">
        <f ca="1">INDEX(rushing_yds,CELL("Row",AK2584)-1)*(RUSHYDS)</f>
        <v>0</v>
      </c>
      <c r="BO2584" s="1">
        <f ca="1">INDEX(rushing_tds,CELL("Row",AK2584)-1)*(RUSHTD)</f>
        <v>0</v>
      </c>
      <c r="BP2584" s="1">
        <f ca="1">IF(INDEX(rushing_yds,CELL("Row",AI2584)-1)&gt;=100,3,0)</f>
        <v>0</v>
      </c>
      <c r="BQ2584" s="1">
        <f ca="1">INDEX(receiving_yds,CELL("Row",AN2584)-1)*(RECYDS)</f>
        <v>0</v>
      </c>
      <c r="BR2584" s="1">
        <f ca="1">INDEX(receiving_rec,CELL("Row",AO2584)-1)*(REC)</f>
        <v>0</v>
      </c>
      <c r="BS2584" s="1">
        <f ca="1">INDEX(receiving_tds,CELL("Row",AP2584)-1)*(RECTD)</f>
        <v>0</v>
      </c>
      <c r="BT2584" s="1">
        <f ca="1">IF(INDEX(receiving_yds,CELL("Row",AI2584)-1)&gt;=100,3,0)</f>
        <v>0</v>
      </c>
      <c r="BU2584" s="1">
        <f ca="1">INDEX(puntret_tds,CELL("Row",AR2584)-1)*(PUNTKORETTD)+INDEX(kickret_tds,CELL("Row",AR2584)-1)*(PUNTKORETTD)</f>
        <v>0</v>
      </c>
      <c r="BV2584" s="1">
        <f ca="1">INDEX(fumbles_tot,CELL("Row",AS2584)-1)*(FUM)</f>
        <v>0</v>
      </c>
      <c r="BW2584" s="1">
        <f ca="1">(INDEX(passing_twoptm,CELL("Row",AT2584)-1)+INDEX(rushing_twoptm,CELL("Row",AT2584)-1)+INDEX(receiving_twoptm,CELL("Row",AT2584)-1))*(_2PTCONV)</f>
        <v>0</v>
      </c>
      <c r="BX2584" s="1">
        <f ca="1">SUM(BJ2584:BW2584)</f>
        <v>0</v>
      </c>
    </row>
    <row r="2585" spans="1:76" x14ac:dyDescent="0.25">
      <c r="A2585" s="1" t="s">
        <v>1841</v>
      </c>
      <c r="B2585" s="1" t="s">
        <v>1842</v>
      </c>
      <c r="C2585" s="1" t="s">
        <v>135</v>
      </c>
      <c r="D2585" s="1" t="s">
        <v>202</v>
      </c>
      <c r="E2585" s="1" t="s">
        <v>94</v>
      </c>
      <c r="F2585">
        <v>1</v>
      </c>
      <c r="G2585">
        <v>0</v>
      </c>
      <c r="H2585">
        <v>0</v>
      </c>
      <c r="I2585">
        <v>0</v>
      </c>
      <c r="J2585">
        <v>3</v>
      </c>
      <c r="BI2585" s="4">
        <v>3</v>
      </c>
      <c r="BJ2585" s="1">
        <f ca="1">INDEX(passing_tds,CELL("Row",AG2585)-1)*(PASSTD)</f>
        <v>0</v>
      </c>
      <c r="BK2585" s="1">
        <f ca="1">INDEX(passing_yds,CELL("Row",AH2585)-1)*(PASSYDS)</f>
        <v>0</v>
      </c>
      <c r="BL2585" s="1">
        <f ca="1">IF(INDEX(passing_yds,CELL("Row",AI2585)-1)&gt;=300,3,0)</f>
        <v>0</v>
      </c>
      <c r="BM2585" s="1">
        <f ca="1">INDEX(passing_ints,CELL("Row",AJ2585)-1)*(INT)</f>
        <v>0</v>
      </c>
      <c r="BN2585" s="1">
        <f ca="1">INDEX(rushing_yds,CELL("Row",AK2585)-1)*(RUSHYDS)</f>
        <v>0</v>
      </c>
      <c r="BO2585" s="1">
        <f ca="1">INDEX(rushing_tds,CELL("Row",AK2585)-1)*(RUSHTD)</f>
        <v>0</v>
      </c>
      <c r="BP2585" s="1">
        <f ca="1">IF(INDEX(rushing_yds,CELL("Row",AI2585)-1)&gt;=100,3,0)</f>
        <v>0</v>
      </c>
      <c r="BQ2585" s="1">
        <f ca="1">INDEX(receiving_yds,CELL("Row",AN2585)-1)*(RECYDS)</f>
        <v>0</v>
      </c>
      <c r="BR2585" s="1">
        <f ca="1">INDEX(receiving_rec,CELL("Row",AO2585)-1)*(REC)</f>
        <v>0</v>
      </c>
      <c r="BS2585" s="1">
        <f ca="1">INDEX(receiving_tds,CELL("Row",AP2585)-1)*(RECTD)</f>
        <v>0</v>
      </c>
      <c r="BT2585" s="1">
        <f ca="1">IF(INDEX(receiving_yds,CELL("Row",AI2585)-1)&gt;=100,3,0)</f>
        <v>0</v>
      </c>
      <c r="BU2585" s="1">
        <f ca="1">INDEX(puntret_tds,CELL("Row",AR2585)-1)*(PUNTKORETTD)+INDEX(kickret_tds,CELL("Row",AR2585)-1)*(PUNTKORETTD)</f>
        <v>0</v>
      </c>
      <c r="BV2585" s="1">
        <f ca="1">INDEX(fumbles_tot,CELL("Row",AS2585)-1)*(FUM)</f>
        <v>0</v>
      </c>
      <c r="BW2585" s="1">
        <f ca="1">(INDEX(passing_twoptm,CELL("Row",AT2585)-1)+INDEX(rushing_twoptm,CELL("Row",AT2585)-1)+INDEX(receiving_twoptm,CELL("Row",AT2585)-1))*(_2PTCONV)</f>
        <v>0</v>
      </c>
      <c r="BX2585" s="1">
        <f ca="1">SUM(BJ2585:BW2585)</f>
        <v>0</v>
      </c>
    </row>
    <row r="2586" spans="1:76" x14ac:dyDescent="0.25">
      <c r="A2586" s="1" t="s">
        <v>241</v>
      </c>
      <c r="B2586" s="1" t="s">
        <v>242</v>
      </c>
      <c r="C2586" s="1" t="s">
        <v>135</v>
      </c>
      <c r="D2586" s="1" t="s">
        <v>202</v>
      </c>
      <c r="E2586" s="1" t="s">
        <v>112</v>
      </c>
      <c r="F2586">
        <v>1</v>
      </c>
      <c r="G2586">
        <v>0</v>
      </c>
      <c r="H2586">
        <v>0</v>
      </c>
      <c r="I2586">
        <v>0</v>
      </c>
      <c r="J2586">
        <v>0</v>
      </c>
      <c r="BI2586" s="4">
        <v>3</v>
      </c>
      <c r="BJ2586" s="1">
        <f ca="1">INDEX(passing_tds,CELL("Row",AG2586)-1)*(PASSTD)</f>
        <v>0</v>
      </c>
      <c r="BK2586" s="1">
        <f ca="1">INDEX(passing_yds,CELL("Row",AH2586)-1)*(PASSYDS)</f>
        <v>0</v>
      </c>
      <c r="BL2586" s="1">
        <f ca="1">IF(INDEX(passing_yds,CELL("Row",AI2586)-1)&gt;=300,3,0)</f>
        <v>0</v>
      </c>
      <c r="BM2586" s="1">
        <f ca="1">INDEX(passing_ints,CELL("Row",AJ2586)-1)*(INT)</f>
        <v>0</v>
      </c>
      <c r="BN2586" s="1">
        <f ca="1">INDEX(rushing_yds,CELL("Row",AK2586)-1)*(RUSHYDS)</f>
        <v>0</v>
      </c>
      <c r="BO2586" s="1">
        <f ca="1">INDEX(rushing_tds,CELL("Row",AK2586)-1)*(RUSHTD)</f>
        <v>0</v>
      </c>
      <c r="BP2586" s="1">
        <f ca="1">IF(INDEX(rushing_yds,CELL("Row",AI2586)-1)&gt;=100,3,0)</f>
        <v>0</v>
      </c>
      <c r="BQ2586" s="1">
        <f ca="1">INDEX(receiving_yds,CELL("Row",AN2586)-1)*(RECYDS)</f>
        <v>0</v>
      </c>
      <c r="BR2586" s="1">
        <f ca="1">INDEX(receiving_rec,CELL("Row",AO2586)-1)*(REC)</f>
        <v>0</v>
      </c>
      <c r="BS2586" s="1">
        <f ca="1">INDEX(receiving_tds,CELL("Row",AP2586)-1)*(RECTD)</f>
        <v>0</v>
      </c>
      <c r="BT2586" s="1">
        <f ca="1">IF(INDEX(receiving_yds,CELL("Row",AI2586)-1)&gt;=100,3,0)</f>
        <v>0</v>
      </c>
      <c r="BU2586" s="1">
        <f ca="1">INDEX(puntret_tds,CELL("Row",AR2586)-1)*(PUNTKORETTD)+INDEX(kickret_tds,CELL("Row",AR2586)-1)*(PUNTKORETTD)</f>
        <v>0</v>
      </c>
      <c r="BV2586" s="1">
        <f ca="1">INDEX(fumbles_tot,CELL("Row",AS2586)-1)*(FUM)</f>
        <v>0</v>
      </c>
      <c r="BW2586" s="1">
        <f ca="1">(INDEX(passing_twoptm,CELL("Row",AT2586)-1)+INDEX(rushing_twoptm,CELL("Row",AT2586)-1)+INDEX(receiving_twoptm,CELL("Row",AT2586)-1))*(_2PTCONV)</f>
        <v>0</v>
      </c>
      <c r="BX2586" s="1">
        <f ca="1">SUM(BJ2586:BW2586)</f>
        <v>0</v>
      </c>
    </row>
    <row r="2587" spans="1:76" x14ac:dyDescent="0.25">
      <c r="A2587" s="1" t="s">
        <v>243</v>
      </c>
      <c r="B2587" s="1" t="s">
        <v>244</v>
      </c>
      <c r="C2587" s="1" t="s">
        <v>135</v>
      </c>
      <c r="D2587" s="1" t="s">
        <v>202</v>
      </c>
      <c r="E2587" s="1" t="s">
        <v>115</v>
      </c>
      <c r="F2587">
        <v>1</v>
      </c>
      <c r="G2587">
        <v>0</v>
      </c>
      <c r="H2587">
        <v>0</v>
      </c>
      <c r="I2587">
        <v>0</v>
      </c>
      <c r="J2587">
        <v>2</v>
      </c>
      <c r="BI2587" s="4">
        <v>3</v>
      </c>
      <c r="BJ2587" s="1">
        <f ca="1">INDEX(passing_tds,CELL("Row",AG2587)-1)*(PASSTD)</f>
        <v>0</v>
      </c>
      <c r="BK2587" s="1">
        <f ca="1">INDEX(passing_yds,CELL("Row",AH2587)-1)*(PASSYDS)</f>
        <v>0</v>
      </c>
      <c r="BL2587" s="1">
        <f ca="1">IF(INDEX(passing_yds,CELL("Row",AI2587)-1)&gt;=300,3,0)</f>
        <v>0</v>
      </c>
      <c r="BM2587" s="1">
        <f ca="1">INDEX(passing_ints,CELL("Row",AJ2587)-1)*(INT)</f>
        <v>0</v>
      </c>
      <c r="BN2587" s="1">
        <f ca="1">INDEX(rushing_yds,CELL("Row",AK2587)-1)*(RUSHYDS)</f>
        <v>0</v>
      </c>
      <c r="BO2587" s="1">
        <f ca="1">INDEX(rushing_tds,CELL("Row",AK2587)-1)*(RUSHTD)</f>
        <v>0</v>
      </c>
      <c r="BP2587" s="1">
        <f ca="1">IF(INDEX(rushing_yds,CELL("Row",AI2587)-1)&gt;=100,3,0)</f>
        <v>0</v>
      </c>
      <c r="BQ2587" s="1">
        <f ca="1">INDEX(receiving_yds,CELL("Row",AN2587)-1)*(RECYDS)</f>
        <v>0</v>
      </c>
      <c r="BR2587" s="1">
        <f ca="1">INDEX(receiving_rec,CELL("Row",AO2587)-1)*(REC)</f>
        <v>0</v>
      </c>
      <c r="BS2587" s="1">
        <f ca="1">INDEX(receiving_tds,CELL("Row",AP2587)-1)*(RECTD)</f>
        <v>0</v>
      </c>
      <c r="BT2587" s="1">
        <f ca="1">IF(INDEX(receiving_yds,CELL("Row",AI2587)-1)&gt;=100,3,0)</f>
        <v>0</v>
      </c>
      <c r="BU2587" s="1">
        <f ca="1">INDEX(puntret_tds,CELL("Row",AR2587)-1)*(PUNTKORETTD)+INDEX(kickret_tds,CELL("Row",AR2587)-1)*(PUNTKORETTD)</f>
        <v>0</v>
      </c>
      <c r="BV2587" s="1">
        <f ca="1">INDEX(fumbles_tot,CELL("Row",AS2587)-1)*(FUM)</f>
        <v>0</v>
      </c>
      <c r="BW2587" s="1">
        <f ca="1">(INDEX(passing_twoptm,CELL("Row",AT2587)-1)+INDEX(rushing_twoptm,CELL("Row",AT2587)-1)+INDEX(receiving_twoptm,CELL("Row",AT2587)-1))*(_2PTCONV)</f>
        <v>0</v>
      </c>
      <c r="BX2587" s="1">
        <f ca="1">SUM(BJ2587:BW2587)</f>
        <v>0</v>
      </c>
    </row>
    <row r="2588" spans="1:76" x14ac:dyDescent="0.25">
      <c r="A2588" s="1" t="s">
        <v>245</v>
      </c>
      <c r="B2588" s="1" t="s">
        <v>246</v>
      </c>
      <c r="C2588" s="1" t="s">
        <v>135</v>
      </c>
      <c r="D2588" s="1" t="s">
        <v>202</v>
      </c>
      <c r="E2588" s="1" t="s">
        <v>105</v>
      </c>
      <c r="F2588">
        <v>0</v>
      </c>
      <c r="G2588">
        <v>0</v>
      </c>
      <c r="H2588">
        <v>0</v>
      </c>
      <c r="I2588">
        <v>1</v>
      </c>
      <c r="J2588">
        <v>4</v>
      </c>
      <c r="BI2588" s="4">
        <v>3</v>
      </c>
      <c r="BJ2588" s="1">
        <f ca="1">INDEX(passing_tds,CELL("Row",AG2588)-1)*(PASSTD)</f>
        <v>0</v>
      </c>
      <c r="BK2588" s="1">
        <f ca="1">INDEX(passing_yds,CELL("Row",AH2588)-1)*(PASSYDS)</f>
        <v>0</v>
      </c>
      <c r="BL2588" s="1">
        <f ca="1">IF(INDEX(passing_yds,CELL("Row",AI2588)-1)&gt;=300,3,0)</f>
        <v>0</v>
      </c>
      <c r="BM2588" s="1">
        <f ca="1">INDEX(passing_ints,CELL("Row",AJ2588)-1)*(INT)</f>
        <v>0</v>
      </c>
      <c r="BN2588" s="1">
        <f ca="1">INDEX(rushing_yds,CELL("Row",AK2588)-1)*(RUSHYDS)</f>
        <v>0</v>
      </c>
      <c r="BO2588" s="1">
        <f ca="1">INDEX(rushing_tds,CELL("Row",AK2588)-1)*(RUSHTD)</f>
        <v>0</v>
      </c>
      <c r="BP2588" s="1">
        <f ca="1">IF(INDEX(rushing_yds,CELL("Row",AI2588)-1)&gt;=100,3,0)</f>
        <v>0</v>
      </c>
      <c r="BQ2588" s="1">
        <f ca="1">INDEX(receiving_yds,CELL("Row",AN2588)-1)*(RECYDS)</f>
        <v>0</v>
      </c>
      <c r="BR2588" s="1">
        <f ca="1">INDEX(receiving_rec,CELL("Row",AO2588)-1)*(REC)</f>
        <v>0</v>
      </c>
      <c r="BS2588" s="1">
        <f ca="1">INDEX(receiving_tds,CELL("Row",AP2588)-1)*(RECTD)</f>
        <v>0</v>
      </c>
      <c r="BT2588" s="1">
        <f ca="1">IF(INDEX(receiving_yds,CELL("Row",AI2588)-1)&gt;=100,3,0)</f>
        <v>0</v>
      </c>
      <c r="BU2588" s="1">
        <f ca="1">INDEX(puntret_tds,CELL("Row",AR2588)-1)*(PUNTKORETTD)+INDEX(kickret_tds,CELL("Row",AR2588)-1)*(PUNTKORETTD)</f>
        <v>0</v>
      </c>
      <c r="BV2588" s="1">
        <f ca="1">INDEX(fumbles_tot,CELL("Row",AS2588)-1)*(FUM)</f>
        <v>0</v>
      </c>
      <c r="BW2588" s="1">
        <f ca="1">(INDEX(passing_twoptm,CELL("Row",AT2588)-1)+INDEX(rushing_twoptm,CELL("Row",AT2588)-1)+INDEX(receiving_twoptm,CELL("Row",AT2588)-1))*(_2PTCONV)</f>
        <v>0</v>
      </c>
      <c r="BX2588" s="1">
        <f ca="1">SUM(BJ2588:BW2588)</f>
        <v>0</v>
      </c>
    </row>
    <row r="2589" spans="1:76" x14ac:dyDescent="0.25">
      <c r="A2589" s="1" t="s">
        <v>247</v>
      </c>
      <c r="B2589" s="1" t="s">
        <v>248</v>
      </c>
      <c r="C2589" s="1" t="s">
        <v>135</v>
      </c>
      <c r="D2589" s="1" t="s">
        <v>202</v>
      </c>
      <c r="E2589" s="1" t="s">
        <v>118</v>
      </c>
      <c r="F2589">
        <v>1</v>
      </c>
      <c r="G2589">
        <v>2</v>
      </c>
      <c r="H2589">
        <v>0</v>
      </c>
      <c r="I2589">
        <v>0</v>
      </c>
      <c r="J2589">
        <v>5</v>
      </c>
      <c r="BI2589" s="4">
        <v>3</v>
      </c>
      <c r="BJ2589" s="1">
        <f ca="1">INDEX(passing_tds,CELL("Row",AG2589)-1)*(PASSTD)</f>
        <v>0</v>
      </c>
      <c r="BK2589" s="1">
        <f ca="1">INDEX(passing_yds,CELL("Row",AH2589)-1)*(PASSYDS)</f>
        <v>0</v>
      </c>
      <c r="BL2589" s="1">
        <f ca="1">IF(INDEX(passing_yds,CELL("Row",AI2589)-1)&gt;=300,3,0)</f>
        <v>0</v>
      </c>
      <c r="BM2589" s="1">
        <f ca="1">INDEX(passing_ints,CELL("Row",AJ2589)-1)*(INT)</f>
        <v>0</v>
      </c>
      <c r="BN2589" s="1">
        <f ca="1">INDEX(rushing_yds,CELL("Row",AK2589)-1)*(RUSHYDS)</f>
        <v>0</v>
      </c>
      <c r="BO2589" s="1">
        <f ca="1">INDEX(rushing_tds,CELL("Row",AK2589)-1)*(RUSHTD)</f>
        <v>0</v>
      </c>
      <c r="BP2589" s="1">
        <f ca="1">IF(INDEX(rushing_yds,CELL("Row",AI2589)-1)&gt;=100,3,0)</f>
        <v>0</v>
      </c>
      <c r="BQ2589" s="1">
        <f ca="1">INDEX(receiving_yds,CELL("Row",AN2589)-1)*(RECYDS)</f>
        <v>0</v>
      </c>
      <c r="BR2589" s="1">
        <f ca="1">INDEX(receiving_rec,CELL("Row",AO2589)-1)*(REC)</f>
        <v>0</v>
      </c>
      <c r="BS2589" s="1">
        <f ca="1">INDEX(receiving_tds,CELL("Row",AP2589)-1)*(RECTD)</f>
        <v>0</v>
      </c>
      <c r="BT2589" s="1">
        <f ca="1">IF(INDEX(receiving_yds,CELL("Row",AI2589)-1)&gt;=100,3,0)</f>
        <v>0</v>
      </c>
      <c r="BU2589" s="1">
        <f ca="1">INDEX(puntret_tds,CELL("Row",AR2589)-1)*(PUNTKORETTD)+INDEX(kickret_tds,CELL("Row",AR2589)-1)*(PUNTKORETTD)</f>
        <v>0</v>
      </c>
      <c r="BV2589" s="1">
        <f ca="1">INDEX(fumbles_tot,CELL("Row",AS2589)-1)*(FUM)</f>
        <v>0</v>
      </c>
      <c r="BW2589" s="1">
        <f ca="1">(INDEX(passing_twoptm,CELL("Row",AT2589)-1)+INDEX(rushing_twoptm,CELL("Row",AT2589)-1)+INDEX(receiving_twoptm,CELL("Row",AT2589)-1))*(_2PTCONV)</f>
        <v>0</v>
      </c>
      <c r="BX2589" s="1">
        <f ca="1">SUM(BJ2589:BW2589)</f>
        <v>0</v>
      </c>
    </row>
    <row r="2590" spans="1:76" x14ac:dyDescent="0.25">
      <c r="A2590" s="1" t="s">
        <v>1839</v>
      </c>
      <c r="B2590" s="1" t="s">
        <v>1840</v>
      </c>
      <c r="C2590" s="1" t="s">
        <v>135</v>
      </c>
      <c r="D2590" s="1" t="s">
        <v>202</v>
      </c>
      <c r="E2590" s="1" t="s">
        <v>105</v>
      </c>
      <c r="F2590">
        <v>2</v>
      </c>
      <c r="G2590">
        <v>0</v>
      </c>
      <c r="H2590">
        <v>0</v>
      </c>
      <c r="I2590">
        <v>0</v>
      </c>
      <c r="J2590">
        <v>1</v>
      </c>
      <c r="BI2590" s="4">
        <v>3</v>
      </c>
      <c r="BJ2590" s="1">
        <f ca="1">INDEX(passing_tds,CELL("Row",AG2590)-1)*(PASSTD)</f>
        <v>0</v>
      </c>
      <c r="BK2590" s="1">
        <f ca="1">INDEX(passing_yds,CELL("Row",AH2590)-1)*(PASSYDS)</f>
        <v>0</v>
      </c>
      <c r="BL2590" s="1">
        <f ca="1">IF(INDEX(passing_yds,CELL("Row",AI2590)-1)&gt;=300,3,0)</f>
        <v>0</v>
      </c>
      <c r="BM2590" s="1">
        <f ca="1">INDEX(passing_ints,CELL("Row",AJ2590)-1)*(INT)</f>
        <v>0</v>
      </c>
      <c r="BN2590" s="1">
        <f ca="1">INDEX(rushing_yds,CELL("Row",AK2590)-1)*(RUSHYDS)</f>
        <v>0</v>
      </c>
      <c r="BO2590" s="1">
        <f ca="1">INDEX(rushing_tds,CELL("Row",AK2590)-1)*(RUSHTD)</f>
        <v>0</v>
      </c>
      <c r="BP2590" s="1">
        <f ca="1">IF(INDEX(rushing_yds,CELL("Row",AI2590)-1)&gt;=100,3,0)</f>
        <v>0</v>
      </c>
      <c r="BQ2590" s="1">
        <f ca="1">INDEX(receiving_yds,CELL("Row",AN2590)-1)*(RECYDS)</f>
        <v>0</v>
      </c>
      <c r="BR2590" s="1">
        <f ca="1">INDEX(receiving_rec,CELL("Row",AO2590)-1)*(REC)</f>
        <v>0</v>
      </c>
      <c r="BS2590" s="1">
        <f ca="1">INDEX(receiving_tds,CELL("Row",AP2590)-1)*(RECTD)</f>
        <v>0</v>
      </c>
      <c r="BT2590" s="1">
        <f ca="1">IF(INDEX(receiving_yds,CELL("Row",AI2590)-1)&gt;=100,3,0)</f>
        <v>0</v>
      </c>
      <c r="BU2590" s="1">
        <f ca="1">INDEX(puntret_tds,CELL("Row",AR2590)-1)*(PUNTKORETTD)+INDEX(kickret_tds,CELL("Row",AR2590)-1)*(PUNTKORETTD)</f>
        <v>0</v>
      </c>
      <c r="BV2590" s="1">
        <f ca="1">INDEX(fumbles_tot,CELL("Row",AS2590)-1)*(FUM)</f>
        <v>0</v>
      </c>
      <c r="BW2590" s="1">
        <f ca="1">(INDEX(passing_twoptm,CELL("Row",AT2590)-1)+INDEX(rushing_twoptm,CELL("Row",AT2590)-1)+INDEX(receiving_twoptm,CELL("Row",AT2590)-1))*(_2PTCONV)</f>
        <v>0</v>
      </c>
      <c r="BX2590" s="1">
        <f ca="1">SUM(BJ2590:BW2590)</f>
        <v>0</v>
      </c>
    </row>
    <row r="2591" spans="1:76" x14ac:dyDescent="0.25">
      <c r="A2591" s="1" t="s">
        <v>251</v>
      </c>
      <c r="B2591" s="1" t="s">
        <v>252</v>
      </c>
      <c r="C2591" s="1" t="s">
        <v>135</v>
      </c>
      <c r="D2591" s="1" t="s">
        <v>202</v>
      </c>
      <c r="E2591" s="1" t="s">
        <v>165</v>
      </c>
      <c r="F2591">
        <v>2</v>
      </c>
      <c r="G2591">
        <v>0</v>
      </c>
      <c r="H2591">
        <v>1</v>
      </c>
      <c r="I2591">
        <v>0</v>
      </c>
      <c r="J2591">
        <v>2</v>
      </c>
      <c r="BI2591" s="4">
        <v>3</v>
      </c>
      <c r="BJ2591" s="1">
        <f ca="1">INDEX(passing_tds,CELL("Row",AG2591)-1)*(PASSTD)</f>
        <v>0</v>
      </c>
      <c r="BK2591" s="1">
        <f ca="1">INDEX(passing_yds,CELL("Row",AH2591)-1)*(PASSYDS)</f>
        <v>0</v>
      </c>
      <c r="BL2591" s="1">
        <f ca="1">IF(INDEX(passing_yds,CELL("Row",AI2591)-1)&gt;=300,3,0)</f>
        <v>0</v>
      </c>
      <c r="BM2591" s="1">
        <f ca="1">INDEX(passing_ints,CELL("Row",AJ2591)-1)*(INT)</f>
        <v>0</v>
      </c>
      <c r="BN2591" s="1">
        <f ca="1">INDEX(rushing_yds,CELL("Row",AK2591)-1)*(RUSHYDS)</f>
        <v>0</v>
      </c>
      <c r="BO2591" s="1">
        <f ca="1">INDEX(rushing_tds,CELL("Row",AK2591)-1)*(RUSHTD)</f>
        <v>0</v>
      </c>
      <c r="BP2591" s="1">
        <f ca="1">IF(INDEX(rushing_yds,CELL("Row",AI2591)-1)&gt;=100,3,0)</f>
        <v>0</v>
      </c>
      <c r="BQ2591" s="1">
        <f ca="1">INDEX(receiving_yds,CELL("Row",AN2591)-1)*(RECYDS)</f>
        <v>0</v>
      </c>
      <c r="BR2591" s="1">
        <f ca="1">INDEX(receiving_rec,CELL("Row",AO2591)-1)*(REC)</f>
        <v>0</v>
      </c>
      <c r="BS2591" s="1">
        <f ca="1">INDEX(receiving_tds,CELL("Row",AP2591)-1)*(RECTD)</f>
        <v>0</v>
      </c>
      <c r="BT2591" s="1">
        <f ca="1">IF(INDEX(receiving_yds,CELL("Row",AI2591)-1)&gt;=100,3,0)</f>
        <v>0</v>
      </c>
      <c r="BU2591" s="1">
        <f ca="1">INDEX(puntret_tds,CELL("Row",AR2591)-1)*(PUNTKORETTD)+INDEX(kickret_tds,CELL("Row",AR2591)-1)*(PUNTKORETTD)</f>
        <v>0</v>
      </c>
      <c r="BV2591" s="1">
        <f ca="1">INDEX(fumbles_tot,CELL("Row",AS2591)-1)*(FUM)</f>
        <v>0</v>
      </c>
      <c r="BW2591" s="1">
        <f ca="1">(INDEX(passing_twoptm,CELL("Row",AT2591)-1)+INDEX(rushing_twoptm,CELL("Row",AT2591)-1)+INDEX(receiving_twoptm,CELL("Row",AT2591)-1))*(_2PTCONV)</f>
        <v>0</v>
      </c>
      <c r="BX2591" s="1">
        <f ca="1">SUM(BJ2591:BW2591)</f>
        <v>0</v>
      </c>
    </row>
    <row r="2592" spans="1:76" x14ac:dyDescent="0.25">
      <c r="A2592" s="1" t="s">
        <v>221</v>
      </c>
      <c r="B2592" s="1" t="s">
        <v>222</v>
      </c>
      <c r="C2592" s="1" t="s">
        <v>135</v>
      </c>
      <c r="D2592" s="1" t="s">
        <v>202</v>
      </c>
      <c r="E2592" s="1" t="s">
        <v>94</v>
      </c>
      <c r="F2592">
        <v>3</v>
      </c>
      <c r="G2592">
        <v>0</v>
      </c>
      <c r="H2592">
        <v>0</v>
      </c>
      <c r="I2592">
        <v>0</v>
      </c>
      <c r="J2592">
        <v>0</v>
      </c>
      <c r="BI2592" s="4">
        <v>3</v>
      </c>
      <c r="BJ2592" s="1">
        <f ca="1">INDEX(passing_tds,CELL("Row",AG2592)-1)*(PASSTD)</f>
        <v>0</v>
      </c>
      <c r="BK2592" s="1">
        <f ca="1">INDEX(passing_yds,CELL("Row",AH2592)-1)*(PASSYDS)</f>
        <v>0</v>
      </c>
      <c r="BL2592" s="1">
        <f ca="1">IF(INDEX(passing_yds,CELL("Row",AI2592)-1)&gt;=300,3,0)</f>
        <v>0</v>
      </c>
      <c r="BM2592" s="1">
        <f ca="1">INDEX(passing_ints,CELL("Row",AJ2592)-1)*(INT)</f>
        <v>0</v>
      </c>
      <c r="BN2592" s="1">
        <f ca="1">INDEX(rushing_yds,CELL("Row",AK2592)-1)*(RUSHYDS)</f>
        <v>0</v>
      </c>
      <c r="BO2592" s="1">
        <f ca="1">INDEX(rushing_tds,CELL("Row",AK2592)-1)*(RUSHTD)</f>
        <v>0</v>
      </c>
      <c r="BP2592" s="1">
        <f ca="1">IF(INDEX(rushing_yds,CELL("Row",AI2592)-1)&gt;=100,3,0)</f>
        <v>0</v>
      </c>
      <c r="BQ2592" s="1">
        <f ca="1">INDEX(receiving_yds,CELL("Row",AN2592)-1)*(RECYDS)</f>
        <v>0</v>
      </c>
      <c r="BR2592" s="1">
        <f ca="1">INDEX(receiving_rec,CELL("Row",AO2592)-1)*(REC)</f>
        <v>0</v>
      </c>
      <c r="BS2592" s="1">
        <f ca="1">INDEX(receiving_tds,CELL("Row",AP2592)-1)*(RECTD)</f>
        <v>0</v>
      </c>
      <c r="BT2592" s="1">
        <f ca="1">IF(INDEX(receiving_yds,CELL("Row",AI2592)-1)&gt;=100,3,0)</f>
        <v>0</v>
      </c>
      <c r="BU2592" s="1">
        <f ca="1">INDEX(puntret_tds,CELL("Row",AR2592)-1)*(PUNTKORETTD)+INDEX(kickret_tds,CELL("Row",AR2592)-1)*(PUNTKORETTD)</f>
        <v>0</v>
      </c>
      <c r="BV2592" s="1">
        <f ca="1">INDEX(fumbles_tot,CELL("Row",AS2592)-1)*(FUM)</f>
        <v>0</v>
      </c>
      <c r="BW2592" s="1">
        <f ca="1">(INDEX(passing_twoptm,CELL("Row",AT2592)-1)+INDEX(rushing_twoptm,CELL("Row",AT2592)-1)+INDEX(receiving_twoptm,CELL("Row",AT2592)-1))*(_2PTCONV)</f>
        <v>0</v>
      </c>
      <c r="BX2592" s="1">
        <f ca="1">SUM(BJ2592:BW2592)</f>
        <v>0</v>
      </c>
    </row>
    <row r="2593" spans="1:76" x14ac:dyDescent="0.25">
      <c r="A2593" s="1" t="s">
        <v>255</v>
      </c>
      <c r="B2593" s="1" t="s">
        <v>256</v>
      </c>
      <c r="C2593" s="1" t="s">
        <v>135</v>
      </c>
      <c r="D2593" s="1" t="s">
        <v>202</v>
      </c>
      <c r="E2593" s="1" t="s">
        <v>187</v>
      </c>
      <c r="F2593">
        <v>1</v>
      </c>
      <c r="G2593">
        <v>0</v>
      </c>
      <c r="H2593">
        <v>0</v>
      </c>
      <c r="I2593">
        <v>0</v>
      </c>
      <c r="J2593">
        <v>2</v>
      </c>
      <c r="BI2593" s="4">
        <v>3</v>
      </c>
      <c r="BJ2593" s="1">
        <f ca="1">INDEX(passing_tds,CELL("Row",AG2593)-1)*(PASSTD)</f>
        <v>0</v>
      </c>
      <c r="BK2593" s="1">
        <f ca="1">INDEX(passing_yds,CELL("Row",AH2593)-1)*(PASSYDS)</f>
        <v>0</v>
      </c>
      <c r="BL2593" s="1">
        <f ca="1">IF(INDEX(passing_yds,CELL("Row",AI2593)-1)&gt;=300,3,0)</f>
        <v>0</v>
      </c>
      <c r="BM2593" s="1">
        <f ca="1">INDEX(passing_ints,CELL("Row",AJ2593)-1)*(INT)</f>
        <v>0</v>
      </c>
      <c r="BN2593" s="1">
        <f ca="1">INDEX(rushing_yds,CELL("Row",AK2593)-1)*(RUSHYDS)</f>
        <v>0</v>
      </c>
      <c r="BO2593" s="1">
        <f ca="1">INDEX(rushing_tds,CELL("Row",AK2593)-1)*(RUSHTD)</f>
        <v>0</v>
      </c>
      <c r="BP2593" s="1">
        <f ca="1">IF(INDEX(rushing_yds,CELL("Row",AI2593)-1)&gt;=100,3,0)</f>
        <v>0</v>
      </c>
      <c r="BQ2593" s="1">
        <f ca="1">INDEX(receiving_yds,CELL("Row",AN2593)-1)*(RECYDS)</f>
        <v>0</v>
      </c>
      <c r="BR2593" s="1">
        <f ca="1">INDEX(receiving_rec,CELL("Row",AO2593)-1)*(REC)</f>
        <v>0</v>
      </c>
      <c r="BS2593" s="1">
        <f ca="1">INDEX(receiving_tds,CELL("Row",AP2593)-1)*(RECTD)</f>
        <v>0</v>
      </c>
      <c r="BT2593" s="1">
        <f ca="1">IF(INDEX(receiving_yds,CELL("Row",AI2593)-1)&gt;=100,3,0)</f>
        <v>0</v>
      </c>
      <c r="BU2593" s="1">
        <f ca="1">INDEX(puntret_tds,CELL("Row",AR2593)-1)*(PUNTKORETTD)+INDEX(kickret_tds,CELL("Row",AR2593)-1)*(PUNTKORETTD)</f>
        <v>0</v>
      </c>
      <c r="BV2593" s="1">
        <f ca="1">INDEX(fumbles_tot,CELL("Row",AS2593)-1)*(FUM)</f>
        <v>0</v>
      </c>
      <c r="BW2593" s="1">
        <f ca="1">(INDEX(passing_twoptm,CELL("Row",AT2593)-1)+INDEX(rushing_twoptm,CELL("Row",AT2593)-1)+INDEX(receiving_twoptm,CELL("Row",AT2593)-1))*(_2PTCONV)</f>
        <v>0</v>
      </c>
      <c r="BX2593" s="1">
        <f ca="1">SUM(BJ2593:BW2593)</f>
        <v>0</v>
      </c>
    </row>
    <row r="2594" spans="1:76" x14ac:dyDescent="0.25">
      <c r="A2594" s="1" t="s">
        <v>257</v>
      </c>
      <c r="B2594" s="1" t="s">
        <v>258</v>
      </c>
      <c r="C2594" s="1" t="s">
        <v>135</v>
      </c>
      <c r="D2594" s="1" t="s">
        <v>202</v>
      </c>
      <c r="E2594" s="1" t="s">
        <v>100</v>
      </c>
      <c r="F2594">
        <v>2</v>
      </c>
      <c r="G2594">
        <v>0</v>
      </c>
      <c r="H2594">
        <v>0</v>
      </c>
      <c r="I2594">
        <v>0</v>
      </c>
      <c r="J2594">
        <v>2</v>
      </c>
      <c r="BI2594" s="4">
        <v>3</v>
      </c>
      <c r="BJ2594" s="1">
        <f ca="1">INDEX(passing_tds,CELL("Row",AG2594)-1)*(PASSTD)</f>
        <v>0</v>
      </c>
      <c r="BK2594" s="1">
        <f ca="1">INDEX(passing_yds,CELL("Row",AH2594)-1)*(PASSYDS)</f>
        <v>0</v>
      </c>
      <c r="BL2594" s="1">
        <f ca="1">IF(INDEX(passing_yds,CELL("Row",AI2594)-1)&gt;=300,3,0)</f>
        <v>0</v>
      </c>
      <c r="BM2594" s="1">
        <f ca="1">INDEX(passing_ints,CELL("Row",AJ2594)-1)*(INT)</f>
        <v>0</v>
      </c>
      <c r="BN2594" s="1">
        <f ca="1">INDEX(rushing_yds,CELL("Row",AK2594)-1)*(RUSHYDS)</f>
        <v>0</v>
      </c>
      <c r="BO2594" s="1">
        <f ca="1">INDEX(rushing_tds,CELL("Row",AK2594)-1)*(RUSHTD)</f>
        <v>0</v>
      </c>
      <c r="BP2594" s="1">
        <f ca="1">IF(INDEX(rushing_yds,CELL("Row",AI2594)-1)&gt;=100,3,0)</f>
        <v>0</v>
      </c>
      <c r="BQ2594" s="1">
        <f ca="1">INDEX(receiving_yds,CELL("Row",AN2594)-1)*(RECYDS)</f>
        <v>0</v>
      </c>
      <c r="BR2594" s="1">
        <f ca="1">INDEX(receiving_rec,CELL("Row",AO2594)-1)*(REC)</f>
        <v>0</v>
      </c>
      <c r="BS2594" s="1">
        <f ca="1">INDEX(receiving_tds,CELL("Row",AP2594)-1)*(RECTD)</f>
        <v>0</v>
      </c>
      <c r="BT2594" s="1">
        <f ca="1">IF(INDEX(receiving_yds,CELL("Row",AI2594)-1)&gt;=100,3,0)</f>
        <v>0</v>
      </c>
      <c r="BU2594" s="1">
        <f ca="1">INDEX(puntret_tds,CELL("Row",AR2594)-1)*(PUNTKORETTD)+INDEX(kickret_tds,CELL("Row",AR2594)-1)*(PUNTKORETTD)</f>
        <v>0</v>
      </c>
      <c r="BV2594" s="1">
        <f ca="1">INDEX(fumbles_tot,CELL("Row",AS2594)-1)*(FUM)</f>
        <v>0</v>
      </c>
      <c r="BW2594" s="1">
        <f ca="1">(INDEX(passing_twoptm,CELL("Row",AT2594)-1)+INDEX(rushing_twoptm,CELL("Row",AT2594)-1)+INDEX(receiving_twoptm,CELL("Row",AT2594)-1))*(_2PTCONV)</f>
        <v>0</v>
      </c>
      <c r="BX2594" s="1">
        <f ca="1">SUM(BJ2594:BW2594)</f>
        <v>0</v>
      </c>
    </row>
    <row r="2595" spans="1:76" x14ac:dyDescent="0.25">
      <c r="A2595" s="1" t="s">
        <v>259</v>
      </c>
      <c r="B2595" s="1" t="s">
        <v>260</v>
      </c>
      <c r="C2595" s="1" t="s">
        <v>135</v>
      </c>
      <c r="D2595" s="1" t="s">
        <v>202</v>
      </c>
      <c r="E2595" s="1" t="s">
        <v>100</v>
      </c>
      <c r="F2595">
        <v>0</v>
      </c>
      <c r="G2595">
        <v>0</v>
      </c>
      <c r="H2595">
        <v>1</v>
      </c>
      <c r="I2595">
        <v>0</v>
      </c>
      <c r="J2595">
        <v>1</v>
      </c>
      <c r="BI2595" s="4">
        <v>3</v>
      </c>
      <c r="BJ2595" s="1">
        <f ca="1">INDEX(passing_tds,CELL("Row",AG2595)-1)*(PASSTD)</f>
        <v>0</v>
      </c>
      <c r="BK2595" s="1">
        <f ca="1">INDEX(passing_yds,CELL("Row",AH2595)-1)*(PASSYDS)</f>
        <v>0</v>
      </c>
      <c r="BL2595" s="1">
        <f ca="1">IF(INDEX(passing_yds,CELL("Row",AI2595)-1)&gt;=300,3,0)</f>
        <v>0</v>
      </c>
      <c r="BM2595" s="1">
        <f ca="1">INDEX(passing_ints,CELL("Row",AJ2595)-1)*(INT)</f>
        <v>0</v>
      </c>
      <c r="BN2595" s="1">
        <f ca="1">INDEX(rushing_yds,CELL("Row",AK2595)-1)*(RUSHYDS)</f>
        <v>0</v>
      </c>
      <c r="BO2595" s="1">
        <f ca="1">INDEX(rushing_tds,CELL("Row",AK2595)-1)*(RUSHTD)</f>
        <v>0</v>
      </c>
      <c r="BP2595" s="1">
        <f ca="1">IF(INDEX(rushing_yds,CELL("Row",AI2595)-1)&gt;=100,3,0)</f>
        <v>0</v>
      </c>
      <c r="BQ2595" s="1">
        <f ca="1">INDEX(receiving_yds,CELL("Row",AN2595)-1)*(RECYDS)</f>
        <v>0</v>
      </c>
      <c r="BR2595" s="1">
        <f ca="1">INDEX(receiving_rec,CELL("Row",AO2595)-1)*(REC)</f>
        <v>0</v>
      </c>
      <c r="BS2595" s="1">
        <f ca="1">INDEX(receiving_tds,CELL("Row",AP2595)-1)*(RECTD)</f>
        <v>0</v>
      </c>
      <c r="BT2595" s="1">
        <f ca="1">IF(INDEX(receiving_yds,CELL("Row",AI2595)-1)&gt;=100,3,0)</f>
        <v>0</v>
      </c>
      <c r="BU2595" s="1">
        <f ca="1">INDEX(puntret_tds,CELL("Row",AR2595)-1)*(PUNTKORETTD)+INDEX(kickret_tds,CELL("Row",AR2595)-1)*(PUNTKORETTD)</f>
        <v>0</v>
      </c>
      <c r="BV2595" s="1">
        <f ca="1">INDEX(fumbles_tot,CELL("Row",AS2595)-1)*(FUM)</f>
        <v>0</v>
      </c>
      <c r="BW2595" s="1">
        <f ca="1">(INDEX(passing_twoptm,CELL("Row",AT2595)-1)+INDEX(rushing_twoptm,CELL("Row",AT2595)-1)+INDEX(receiving_twoptm,CELL("Row",AT2595)-1))*(_2PTCONV)</f>
        <v>0</v>
      </c>
      <c r="BX2595" s="1">
        <f ca="1">SUM(BJ2595:BW2595)</f>
        <v>0</v>
      </c>
    </row>
    <row r="2596" spans="1:76" x14ac:dyDescent="0.25">
      <c r="A2596" s="1" t="s">
        <v>2168</v>
      </c>
      <c r="B2596" s="1" t="s">
        <v>2169</v>
      </c>
      <c r="C2596" s="1" t="s">
        <v>62</v>
      </c>
      <c r="D2596" s="1" t="s">
        <v>63</v>
      </c>
      <c r="E2596" s="1" t="s">
        <v>1304</v>
      </c>
      <c r="K2596">
        <v>0</v>
      </c>
      <c r="L2596">
        <v>1</v>
      </c>
      <c r="M2596">
        <v>0</v>
      </c>
      <c r="N2596">
        <v>1</v>
      </c>
      <c r="O2596">
        <v>0</v>
      </c>
      <c r="BI2596" s="4">
        <v>3</v>
      </c>
      <c r="BJ2596" s="1">
        <f ca="1">INDEX(passing_tds,CELL("Row",AG2596)-1)*(PASSTD)</f>
        <v>0</v>
      </c>
      <c r="BK2596" s="1">
        <f ca="1">INDEX(passing_yds,CELL("Row",AH2596)-1)*(PASSYDS)</f>
        <v>0</v>
      </c>
      <c r="BL2596" s="1">
        <f ca="1">IF(INDEX(passing_yds,CELL("Row",AI2596)-1)&gt;=300,3,0)</f>
        <v>0</v>
      </c>
      <c r="BM2596" s="1">
        <f ca="1">INDEX(passing_ints,CELL("Row",AJ2596)-1)*(INT)</f>
        <v>0</v>
      </c>
      <c r="BN2596" s="1">
        <f ca="1">INDEX(rushing_yds,CELL("Row",AK2596)-1)*(RUSHYDS)</f>
        <v>0</v>
      </c>
      <c r="BO2596" s="1">
        <f ca="1">INDEX(rushing_tds,CELL("Row",AK2596)-1)*(RUSHTD)</f>
        <v>0</v>
      </c>
      <c r="BP2596" s="1">
        <f ca="1">IF(INDEX(rushing_yds,CELL("Row",AI2596)-1)&gt;=100,3,0)</f>
        <v>0</v>
      </c>
      <c r="BQ2596" s="1">
        <f ca="1">INDEX(receiving_yds,CELL("Row",AN2596)-1)*(RECYDS)</f>
        <v>0</v>
      </c>
      <c r="BR2596" s="1">
        <f ca="1">INDEX(receiving_rec,CELL("Row",AO2596)-1)*(REC)</f>
        <v>0</v>
      </c>
      <c r="BS2596" s="1">
        <f ca="1">INDEX(receiving_tds,CELL("Row",AP2596)-1)*(RECTD)</f>
        <v>0</v>
      </c>
      <c r="BT2596" s="1">
        <f ca="1">IF(INDEX(receiving_yds,CELL("Row",AI2596)-1)&gt;=100,3,0)</f>
        <v>0</v>
      </c>
      <c r="BU2596" s="1">
        <f ca="1">INDEX(puntret_tds,CELL("Row",AR2596)-1)*(PUNTKORETTD)+INDEX(kickret_tds,CELL("Row",AR2596)-1)*(PUNTKORETTD)</f>
        <v>0</v>
      </c>
      <c r="BV2596" s="1">
        <f ca="1">INDEX(fumbles_tot,CELL("Row",AS2596)-1)*(FUM)</f>
        <v>0</v>
      </c>
      <c r="BW2596" s="1">
        <f ca="1">(INDEX(passing_twoptm,CELL("Row",AT2596)-1)+INDEX(rushing_twoptm,CELL("Row",AT2596)-1)+INDEX(receiving_twoptm,CELL("Row",AT2596)-1))*(_2PTCONV)</f>
        <v>0</v>
      </c>
      <c r="BX2596" s="1">
        <f ca="1">SUM(BJ2596:BW2596)</f>
        <v>0</v>
      </c>
    </row>
    <row r="2597" spans="1:76" x14ac:dyDescent="0.25">
      <c r="A2597" s="1" t="s">
        <v>123</v>
      </c>
      <c r="B2597" s="1" t="s">
        <v>124</v>
      </c>
      <c r="C2597" s="1" t="s">
        <v>62</v>
      </c>
      <c r="D2597" s="1" t="s">
        <v>63</v>
      </c>
      <c r="E2597" s="1" t="s">
        <v>105</v>
      </c>
      <c r="F2597">
        <v>1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0</v>
      </c>
      <c r="BI2597" s="4">
        <v>3</v>
      </c>
      <c r="BJ2597" s="1">
        <f ca="1">INDEX(passing_tds,CELL("Row",AG2597)-1)*(PASSTD)</f>
        <v>0</v>
      </c>
      <c r="BK2597" s="1">
        <f ca="1">INDEX(passing_yds,CELL("Row",AH2597)-1)*(PASSYDS)</f>
        <v>0</v>
      </c>
      <c r="BL2597" s="1">
        <f ca="1">IF(INDEX(passing_yds,CELL("Row",AI2597)-1)&gt;=300,3,0)</f>
        <v>0</v>
      </c>
      <c r="BM2597" s="1">
        <f ca="1">INDEX(passing_ints,CELL("Row",AJ2597)-1)*(INT)</f>
        <v>0</v>
      </c>
      <c r="BN2597" s="1">
        <f ca="1">INDEX(rushing_yds,CELL("Row",AK2597)-1)*(RUSHYDS)</f>
        <v>0</v>
      </c>
      <c r="BO2597" s="1">
        <f ca="1">INDEX(rushing_tds,CELL("Row",AK2597)-1)*(RUSHTD)</f>
        <v>0</v>
      </c>
      <c r="BP2597" s="1">
        <f ca="1">IF(INDEX(rushing_yds,CELL("Row",AI2597)-1)&gt;=100,3,0)</f>
        <v>0</v>
      </c>
      <c r="BQ2597" s="1">
        <f ca="1">INDEX(receiving_yds,CELL("Row",AN2597)-1)*(RECYDS)</f>
        <v>0</v>
      </c>
      <c r="BR2597" s="1">
        <f ca="1">INDEX(receiving_rec,CELL("Row",AO2597)-1)*(REC)</f>
        <v>0</v>
      </c>
      <c r="BS2597" s="1">
        <f ca="1">INDEX(receiving_tds,CELL("Row",AP2597)-1)*(RECTD)</f>
        <v>0</v>
      </c>
      <c r="BT2597" s="1">
        <f ca="1">IF(INDEX(receiving_yds,CELL("Row",AI2597)-1)&gt;=100,3,0)</f>
        <v>0</v>
      </c>
      <c r="BU2597" s="1">
        <f ca="1">INDEX(puntret_tds,CELL("Row",AR2597)-1)*(PUNTKORETTD)+INDEX(kickret_tds,CELL("Row",AR2597)-1)*(PUNTKORETTD)</f>
        <v>0</v>
      </c>
      <c r="BV2597" s="1">
        <f ca="1">INDEX(fumbles_tot,CELL("Row",AS2597)-1)*(FUM)</f>
        <v>0</v>
      </c>
      <c r="BW2597" s="1">
        <f ca="1">(INDEX(passing_twoptm,CELL("Row",AT2597)-1)+INDEX(rushing_twoptm,CELL("Row",AT2597)-1)+INDEX(receiving_twoptm,CELL("Row",AT2597)-1))*(_2PTCONV)</f>
        <v>0</v>
      </c>
      <c r="BX2597" s="1">
        <f ca="1">SUM(BJ2597:BW2597)</f>
        <v>0</v>
      </c>
    </row>
    <row r="2598" spans="1:76" x14ac:dyDescent="0.25">
      <c r="A2598" s="1" t="s">
        <v>2170</v>
      </c>
      <c r="B2598" s="1" t="s">
        <v>2171</v>
      </c>
      <c r="C2598" s="1" t="s">
        <v>62</v>
      </c>
      <c r="D2598" s="1" t="s">
        <v>63</v>
      </c>
      <c r="P2598">
        <v>3</v>
      </c>
      <c r="Q2598">
        <v>2</v>
      </c>
      <c r="R2598">
        <v>39</v>
      </c>
      <c r="S2598">
        <v>6</v>
      </c>
      <c r="T2598">
        <v>2</v>
      </c>
      <c r="U2598">
        <v>0</v>
      </c>
      <c r="V2598">
        <v>1</v>
      </c>
      <c r="W2598">
        <v>1</v>
      </c>
      <c r="X2598">
        <v>1</v>
      </c>
      <c r="BI2598" s="4">
        <v>3</v>
      </c>
      <c r="BJ2598" s="1">
        <f ca="1">INDEX(passing_tds,CELL("Row",AG2598)-1)*(PASSTD)</f>
        <v>0</v>
      </c>
      <c r="BK2598" s="1">
        <f ca="1">INDEX(passing_yds,CELL("Row",AH2598)-1)*(PASSYDS)</f>
        <v>0</v>
      </c>
      <c r="BL2598" s="1">
        <f ca="1">IF(INDEX(passing_yds,CELL("Row",AI2598)-1)&gt;=300,3,0)</f>
        <v>0</v>
      </c>
      <c r="BM2598" s="1">
        <f ca="1">INDEX(passing_ints,CELL("Row",AJ2598)-1)*(INT)</f>
        <v>0</v>
      </c>
      <c r="BN2598" s="1">
        <f ca="1">INDEX(rushing_yds,CELL("Row",AK2598)-1)*(RUSHYDS)</f>
        <v>0</v>
      </c>
      <c r="BO2598" s="1">
        <f ca="1">INDEX(rushing_tds,CELL("Row",AK2598)-1)*(RUSHTD)</f>
        <v>0</v>
      </c>
      <c r="BP2598" s="1">
        <f ca="1">IF(INDEX(rushing_yds,CELL("Row",AI2598)-1)&gt;=100,3,0)</f>
        <v>0</v>
      </c>
      <c r="BQ2598" s="1">
        <f ca="1">INDEX(receiving_yds,CELL("Row",AN2598)-1)*(RECYDS)</f>
        <v>0</v>
      </c>
      <c r="BR2598" s="1">
        <f ca="1">INDEX(receiving_rec,CELL("Row",AO2598)-1)*(REC)</f>
        <v>0</v>
      </c>
      <c r="BS2598" s="1">
        <f ca="1">INDEX(receiving_tds,CELL("Row",AP2598)-1)*(RECTD)</f>
        <v>0</v>
      </c>
      <c r="BT2598" s="1">
        <f ca="1">IF(INDEX(receiving_yds,CELL("Row",AI2598)-1)&gt;=100,3,0)</f>
        <v>0</v>
      </c>
      <c r="BU2598" s="1">
        <f ca="1">INDEX(puntret_tds,CELL("Row",AR2598)-1)*(PUNTKORETTD)+INDEX(kickret_tds,CELL("Row",AR2598)-1)*(PUNTKORETTD)</f>
        <v>0</v>
      </c>
      <c r="BV2598" s="1">
        <f ca="1">INDEX(fumbles_tot,CELL("Row",AS2598)-1)*(FUM)</f>
        <v>0</v>
      </c>
      <c r="BW2598" s="1">
        <f ca="1">(INDEX(passing_twoptm,CELL("Row",AT2598)-1)+INDEX(rushing_twoptm,CELL("Row",AT2598)-1)+INDEX(receiving_twoptm,CELL("Row",AT2598)-1))*(_2PTCONV)</f>
        <v>0</v>
      </c>
      <c r="BX2598" s="1">
        <f ca="1">SUM(BJ2598:BW2598)</f>
        <v>0</v>
      </c>
    </row>
    <row r="2599" spans="1:76" x14ac:dyDescent="0.25">
      <c r="A2599" s="1" t="s">
        <v>89</v>
      </c>
      <c r="B2599" s="1" t="s">
        <v>90</v>
      </c>
      <c r="C2599" s="1" t="s">
        <v>62</v>
      </c>
      <c r="D2599" s="1" t="s">
        <v>63</v>
      </c>
      <c r="E2599" s="1" t="s">
        <v>91</v>
      </c>
      <c r="AK2599">
        <v>33</v>
      </c>
      <c r="AL2599">
        <v>3</v>
      </c>
      <c r="AM2599">
        <v>54</v>
      </c>
      <c r="AN2599">
        <v>6</v>
      </c>
      <c r="AO2599">
        <v>266</v>
      </c>
      <c r="BI2599" s="4">
        <v>3</v>
      </c>
      <c r="BJ2599" s="1">
        <f ca="1">INDEX(passing_tds,CELL("Row",AG2599)-1)*(PASSTD)</f>
        <v>0</v>
      </c>
      <c r="BK2599" s="1">
        <f ca="1">INDEX(passing_yds,CELL("Row",AH2599)-1)*(PASSYDS)</f>
        <v>0</v>
      </c>
      <c r="BL2599" s="1">
        <f ca="1">IF(INDEX(passing_yds,CELL("Row",AI2599)-1)&gt;=300,3,0)</f>
        <v>0</v>
      </c>
      <c r="BM2599" s="1">
        <f ca="1">INDEX(passing_ints,CELL("Row",AJ2599)-1)*(INT)</f>
        <v>0</v>
      </c>
      <c r="BN2599" s="1">
        <f ca="1">INDEX(rushing_yds,CELL("Row",AK2599)-1)*(RUSHYDS)</f>
        <v>0</v>
      </c>
      <c r="BO2599" s="1">
        <f ca="1">INDEX(rushing_tds,CELL("Row",AK2599)-1)*(RUSHTD)</f>
        <v>0</v>
      </c>
      <c r="BP2599" s="1">
        <f ca="1">IF(INDEX(rushing_yds,CELL("Row",AI2599)-1)&gt;=100,3,0)</f>
        <v>0</v>
      </c>
      <c r="BQ2599" s="1">
        <f ca="1">INDEX(receiving_yds,CELL("Row",AN2599)-1)*(RECYDS)</f>
        <v>0</v>
      </c>
      <c r="BR2599" s="1">
        <f ca="1">INDEX(receiving_rec,CELL("Row",AO2599)-1)*(REC)</f>
        <v>0</v>
      </c>
      <c r="BS2599" s="1">
        <f ca="1">INDEX(receiving_tds,CELL("Row",AP2599)-1)*(RECTD)</f>
        <v>0</v>
      </c>
      <c r="BT2599" s="1">
        <f ca="1">IF(INDEX(receiving_yds,CELL("Row",AI2599)-1)&gt;=100,3,0)</f>
        <v>0</v>
      </c>
      <c r="BU2599" s="1">
        <f ca="1">INDEX(puntret_tds,CELL("Row",AR2599)-1)*(PUNTKORETTD)+INDEX(kickret_tds,CELL("Row",AR2599)-1)*(PUNTKORETTD)</f>
        <v>0</v>
      </c>
      <c r="BV2599" s="1">
        <f ca="1">INDEX(fumbles_tot,CELL("Row",AS2599)-1)*(FUM)</f>
        <v>0</v>
      </c>
      <c r="BW2599" s="1">
        <f ca="1">(INDEX(passing_twoptm,CELL("Row",AT2599)-1)+INDEX(rushing_twoptm,CELL("Row",AT2599)-1)+INDEX(receiving_twoptm,CELL("Row",AT2599)-1))*(_2PTCONV)</f>
        <v>0</v>
      </c>
      <c r="BX2599" s="1">
        <f ca="1">SUM(BJ2599:BW2599)</f>
        <v>0</v>
      </c>
    </row>
    <row r="2600" spans="1:76" x14ac:dyDescent="0.25">
      <c r="A2600" s="1" t="s">
        <v>1778</v>
      </c>
      <c r="B2600" s="1" t="s">
        <v>1779</v>
      </c>
      <c r="C2600" s="1" t="s">
        <v>62</v>
      </c>
      <c r="D2600" s="1" t="s">
        <v>63</v>
      </c>
      <c r="E2600" s="1" t="s">
        <v>165</v>
      </c>
      <c r="F2600">
        <v>0</v>
      </c>
      <c r="G2600">
        <v>0</v>
      </c>
      <c r="H2600">
        <v>1</v>
      </c>
      <c r="I2600">
        <v>0</v>
      </c>
      <c r="J2600">
        <v>4</v>
      </c>
      <c r="Y2600">
        <v>23</v>
      </c>
      <c r="Z2600">
        <v>23</v>
      </c>
      <c r="AA2600">
        <v>0</v>
      </c>
      <c r="AB2600">
        <v>2</v>
      </c>
      <c r="AC2600">
        <v>0</v>
      </c>
      <c r="BI2600" s="4">
        <v>3</v>
      </c>
      <c r="BJ2600" s="1">
        <f ca="1">INDEX(passing_tds,CELL("Row",AG2600)-1)*(PASSTD)</f>
        <v>0</v>
      </c>
      <c r="BK2600" s="1">
        <f ca="1">INDEX(passing_yds,CELL("Row",AH2600)-1)*(PASSYDS)</f>
        <v>0</v>
      </c>
      <c r="BL2600" s="1">
        <f ca="1">IF(INDEX(passing_yds,CELL("Row",AI2600)-1)&gt;=300,3,0)</f>
        <v>0</v>
      </c>
      <c r="BM2600" s="1">
        <f ca="1">INDEX(passing_ints,CELL("Row",AJ2600)-1)*(INT)</f>
        <v>0</v>
      </c>
      <c r="BN2600" s="1">
        <f ca="1">INDEX(rushing_yds,CELL("Row",AK2600)-1)*(RUSHYDS)</f>
        <v>0</v>
      </c>
      <c r="BO2600" s="1">
        <f ca="1">INDEX(rushing_tds,CELL("Row",AK2600)-1)*(RUSHTD)</f>
        <v>0</v>
      </c>
      <c r="BP2600" s="1">
        <f ca="1">IF(INDEX(rushing_yds,CELL("Row",AI2600)-1)&gt;=100,3,0)</f>
        <v>0</v>
      </c>
      <c r="BQ2600" s="1">
        <f ca="1">INDEX(receiving_yds,CELL("Row",AN2600)-1)*(RECYDS)</f>
        <v>0</v>
      </c>
      <c r="BR2600" s="1">
        <f ca="1">INDEX(receiving_rec,CELL("Row",AO2600)-1)*(REC)</f>
        <v>0</v>
      </c>
      <c r="BS2600" s="1">
        <f ca="1">INDEX(receiving_tds,CELL("Row",AP2600)-1)*(RECTD)</f>
        <v>0</v>
      </c>
      <c r="BT2600" s="1">
        <f ca="1">IF(INDEX(receiving_yds,CELL("Row",AI2600)-1)&gt;=100,3,0)</f>
        <v>0</v>
      </c>
      <c r="BU2600" s="1">
        <f ca="1">INDEX(puntret_tds,CELL("Row",AR2600)-1)*(PUNTKORETTD)+INDEX(kickret_tds,CELL("Row",AR2600)-1)*(PUNTKORETTD)</f>
        <v>0</v>
      </c>
      <c r="BV2600" s="1">
        <f ca="1">INDEX(fumbles_tot,CELL("Row",AS2600)-1)*(FUM)</f>
        <v>0</v>
      </c>
      <c r="BW2600" s="1">
        <f ca="1">(INDEX(passing_twoptm,CELL("Row",AT2600)-1)+INDEX(rushing_twoptm,CELL("Row",AT2600)-1)+INDEX(receiving_twoptm,CELL("Row",AT2600)-1))*(_2PTCONV)</f>
        <v>0</v>
      </c>
      <c r="BX2600" s="1">
        <f ca="1">SUM(BJ2600:BW2600)</f>
        <v>0</v>
      </c>
    </row>
    <row r="2601" spans="1:76" x14ac:dyDescent="0.25">
      <c r="A2601" s="1" t="s">
        <v>1774</v>
      </c>
      <c r="B2601" s="1" t="s">
        <v>1775</v>
      </c>
      <c r="C2601" s="1" t="s">
        <v>62</v>
      </c>
      <c r="D2601" s="1" t="s">
        <v>63</v>
      </c>
      <c r="E2601" s="1" t="s">
        <v>187</v>
      </c>
      <c r="F2601">
        <v>2</v>
      </c>
      <c r="G2601">
        <v>0</v>
      </c>
      <c r="H2601">
        <v>0</v>
      </c>
      <c r="I2601">
        <v>0</v>
      </c>
      <c r="J2601">
        <v>0</v>
      </c>
      <c r="BI2601" s="4">
        <v>3</v>
      </c>
      <c r="BJ2601" s="1">
        <f ca="1">INDEX(passing_tds,CELL("Row",AG2601)-1)*(PASSTD)</f>
        <v>0</v>
      </c>
      <c r="BK2601" s="1">
        <f ca="1">INDEX(passing_yds,CELL("Row",AH2601)-1)*(PASSYDS)</f>
        <v>0</v>
      </c>
      <c r="BL2601" s="1">
        <f ca="1">IF(INDEX(passing_yds,CELL("Row",AI2601)-1)&gt;=300,3,0)</f>
        <v>0</v>
      </c>
      <c r="BM2601" s="1">
        <f ca="1">INDEX(passing_ints,CELL("Row",AJ2601)-1)*(INT)</f>
        <v>0</v>
      </c>
      <c r="BN2601" s="1">
        <f ca="1">INDEX(rushing_yds,CELL("Row",AK2601)-1)*(RUSHYDS)</f>
        <v>0</v>
      </c>
      <c r="BO2601" s="1">
        <f ca="1">INDEX(rushing_tds,CELL("Row",AK2601)-1)*(RUSHTD)</f>
        <v>0</v>
      </c>
      <c r="BP2601" s="1">
        <f ca="1">IF(INDEX(rushing_yds,CELL("Row",AI2601)-1)&gt;=100,3,0)</f>
        <v>0</v>
      </c>
      <c r="BQ2601" s="1">
        <f ca="1">INDEX(receiving_yds,CELL("Row",AN2601)-1)*(RECYDS)</f>
        <v>0</v>
      </c>
      <c r="BR2601" s="1">
        <f ca="1">INDEX(receiving_rec,CELL("Row",AO2601)-1)*(REC)</f>
        <v>0</v>
      </c>
      <c r="BS2601" s="1">
        <f ca="1">INDEX(receiving_tds,CELL("Row",AP2601)-1)*(RECTD)</f>
        <v>0</v>
      </c>
      <c r="BT2601" s="1">
        <f ca="1">IF(INDEX(receiving_yds,CELL("Row",AI2601)-1)&gt;=100,3,0)</f>
        <v>0</v>
      </c>
      <c r="BU2601" s="1">
        <f ca="1">INDEX(puntret_tds,CELL("Row",AR2601)-1)*(PUNTKORETTD)+INDEX(kickret_tds,CELL("Row",AR2601)-1)*(PUNTKORETTD)</f>
        <v>0</v>
      </c>
      <c r="BV2601" s="1">
        <f ca="1">INDEX(fumbles_tot,CELL("Row",AS2601)-1)*(FUM)</f>
        <v>0</v>
      </c>
      <c r="BW2601" s="1">
        <f ca="1">(INDEX(passing_twoptm,CELL("Row",AT2601)-1)+INDEX(rushing_twoptm,CELL("Row",AT2601)-1)+INDEX(receiving_twoptm,CELL("Row",AT2601)-1))*(_2PTCONV)</f>
        <v>0</v>
      </c>
      <c r="BX2601" s="1">
        <f ca="1">SUM(BJ2601:BW2601)</f>
        <v>0</v>
      </c>
    </row>
    <row r="2602" spans="1:76" x14ac:dyDescent="0.25">
      <c r="A2602" s="1" t="s">
        <v>98</v>
      </c>
      <c r="B2602" s="1" t="s">
        <v>99</v>
      </c>
      <c r="C2602" s="1" t="s">
        <v>62</v>
      </c>
      <c r="D2602" s="1" t="s">
        <v>63</v>
      </c>
      <c r="E2602" s="1" t="s">
        <v>100</v>
      </c>
      <c r="F2602">
        <v>1</v>
      </c>
      <c r="G2602">
        <v>0</v>
      </c>
      <c r="H2602">
        <v>0</v>
      </c>
      <c r="I2602">
        <v>0</v>
      </c>
      <c r="J2602">
        <v>2</v>
      </c>
      <c r="BI2602" s="4">
        <v>3</v>
      </c>
      <c r="BJ2602" s="1">
        <f ca="1">INDEX(passing_tds,CELL("Row",AG2602)-1)*(PASSTD)</f>
        <v>0</v>
      </c>
      <c r="BK2602" s="1">
        <f ca="1">INDEX(passing_yds,CELL("Row",AH2602)-1)*(PASSYDS)</f>
        <v>0</v>
      </c>
      <c r="BL2602" s="1">
        <f ca="1">IF(INDEX(passing_yds,CELL("Row",AI2602)-1)&gt;=300,3,0)</f>
        <v>0</v>
      </c>
      <c r="BM2602" s="1">
        <f ca="1">INDEX(passing_ints,CELL("Row",AJ2602)-1)*(INT)</f>
        <v>0</v>
      </c>
      <c r="BN2602" s="1">
        <f ca="1">INDEX(rushing_yds,CELL("Row",AK2602)-1)*(RUSHYDS)</f>
        <v>0</v>
      </c>
      <c r="BO2602" s="1">
        <f ca="1">INDEX(rushing_tds,CELL("Row",AK2602)-1)*(RUSHTD)</f>
        <v>0</v>
      </c>
      <c r="BP2602" s="1">
        <f ca="1">IF(INDEX(rushing_yds,CELL("Row",AI2602)-1)&gt;=100,3,0)</f>
        <v>0</v>
      </c>
      <c r="BQ2602" s="1">
        <f ca="1">INDEX(receiving_yds,CELL("Row",AN2602)-1)*(RECYDS)</f>
        <v>0</v>
      </c>
      <c r="BR2602" s="1">
        <f ca="1">INDEX(receiving_rec,CELL("Row",AO2602)-1)*(REC)</f>
        <v>0</v>
      </c>
      <c r="BS2602" s="1">
        <f ca="1">INDEX(receiving_tds,CELL("Row",AP2602)-1)*(RECTD)</f>
        <v>0</v>
      </c>
      <c r="BT2602" s="1">
        <f ca="1">IF(INDEX(receiving_yds,CELL("Row",AI2602)-1)&gt;=100,3,0)</f>
        <v>0</v>
      </c>
      <c r="BU2602" s="1">
        <f ca="1">INDEX(puntret_tds,CELL("Row",AR2602)-1)*(PUNTKORETTD)+INDEX(kickret_tds,CELL("Row",AR2602)-1)*(PUNTKORETTD)</f>
        <v>0</v>
      </c>
      <c r="BV2602" s="1">
        <f ca="1">INDEX(fumbles_tot,CELL("Row",AS2602)-1)*(FUM)</f>
        <v>0</v>
      </c>
      <c r="BW2602" s="1">
        <f ca="1">(INDEX(passing_twoptm,CELL("Row",AT2602)-1)+INDEX(rushing_twoptm,CELL("Row",AT2602)-1)+INDEX(receiving_twoptm,CELL("Row",AT2602)-1))*(_2PTCONV)</f>
        <v>0</v>
      </c>
      <c r="BX2602" s="1">
        <f ca="1">SUM(BJ2602:BW2602)</f>
        <v>0</v>
      </c>
    </row>
    <row r="2603" spans="1:76" x14ac:dyDescent="0.25">
      <c r="A2603" s="1" t="s">
        <v>1776</v>
      </c>
      <c r="B2603" s="1" t="s">
        <v>1777</v>
      </c>
      <c r="C2603" s="1" t="s">
        <v>62</v>
      </c>
      <c r="D2603" s="1" t="s">
        <v>63</v>
      </c>
      <c r="E2603" s="1" t="s">
        <v>115</v>
      </c>
      <c r="F2603">
        <v>0</v>
      </c>
      <c r="G2603">
        <v>0</v>
      </c>
      <c r="H2603">
        <v>0</v>
      </c>
      <c r="I2603">
        <v>0</v>
      </c>
      <c r="J2603">
        <v>2</v>
      </c>
      <c r="BI2603" s="4">
        <v>3</v>
      </c>
      <c r="BJ2603" s="1">
        <f ca="1">INDEX(passing_tds,CELL("Row",AG2603)-1)*(PASSTD)</f>
        <v>0</v>
      </c>
      <c r="BK2603" s="1">
        <f ca="1">INDEX(passing_yds,CELL("Row",AH2603)-1)*(PASSYDS)</f>
        <v>0</v>
      </c>
      <c r="BL2603" s="1">
        <f ca="1">IF(INDEX(passing_yds,CELL("Row",AI2603)-1)&gt;=300,3,0)</f>
        <v>0</v>
      </c>
      <c r="BM2603" s="1">
        <f ca="1">INDEX(passing_ints,CELL("Row",AJ2603)-1)*(INT)</f>
        <v>0</v>
      </c>
      <c r="BN2603" s="1">
        <f ca="1">INDEX(rushing_yds,CELL("Row",AK2603)-1)*(RUSHYDS)</f>
        <v>0</v>
      </c>
      <c r="BO2603" s="1">
        <f ca="1">INDEX(rushing_tds,CELL("Row",AK2603)-1)*(RUSHTD)</f>
        <v>0</v>
      </c>
      <c r="BP2603" s="1">
        <f ca="1">IF(INDEX(rushing_yds,CELL("Row",AI2603)-1)&gt;=100,3,0)</f>
        <v>0</v>
      </c>
      <c r="BQ2603" s="1">
        <f ca="1">INDEX(receiving_yds,CELL("Row",AN2603)-1)*(RECYDS)</f>
        <v>0</v>
      </c>
      <c r="BR2603" s="1">
        <f ca="1">INDEX(receiving_rec,CELL("Row",AO2603)-1)*(REC)</f>
        <v>0</v>
      </c>
      <c r="BS2603" s="1">
        <f ca="1">INDEX(receiving_tds,CELL("Row",AP2603)-1)*(RECTD)</f>
        <v>0</v>
      </c>
      <c r="BT2603" s="1">
        <f ca="1">IF(INDEX(receiving_yds,CELL("Row",AI2603)-1)&gt;=100,3,0)</f>
        <v>0</v>
      </c>
      <c r="BU2603" s="1">
        <f ca="1">INDEX(puntret_tds,CELL("Row",AR2603)-1)*(PUNTKORETTD)+INDEX(kickret_tds,CELL("Row",AR2603)-1)*(PUNTKORETTD)</f>
        <v>0</v>
      </c>
      <c r="BV2603" s="1">
        <f ca="1">INDEX(fumbles_tot,CELL("Row",AS2603)-1)*(FUM)</f>
        <v>0</v>
      </c>
      <c r="BW2603" s="1">
        <f ca="1">(INDEX(passing_twoptm,CELL("Row",AT2603)-1)+INDEX(rushing_twoptm,CELL("Row",AT2603)-1)+INDEX(receiving_twoptm,CELL("Row",AT2603)-1))*(_2PTCONV)</f>
        <v>0</v>
      </c>
      <c r="BX2603" s="1">
        <f ca="1">SUM(BJ2603:BW2603)</f>
        <v>0</v>
      </c>
    </row>
    <row r="2604" spans="1:76" x14ac:dyDescent="0.25">
      <c r="A2604" s="1" t="s">
        <v>101</v>
      </c>
      <c r="B2604" s="1" t="s">
        <v>102</v>
      </c>
      <c r="C2604" s="1" t="s">
        <v>62</v>
      </c>
      <c r="D2604" s="1" t="s">
        <v>63</v>
      </c>
      <c r="E2604" s="1" t="s">
        <v>97</v>
      </c>
      <c r="F2604">
        <v>1</v>
      </c>
      <c r="G2604">
        <v>0</v>
      </c>
      <c r="H2604">
        <v>0</v>
      </c>
      <c r="I2604">
        <v>0</v>
      </c>
      <c r="J2604">
        <v>1</v>
      </c>
      <c r="BI2604" s="4">
        <v>3</v>
      </c>
      <c r="BJ2604" s="1">
        <f ca="1">INDEX(passing_tds,CELL("Row",AG2604)-1)*(PASSTD)</f>
        <v>0</v>
      </c>
      <c r="BK2604" s="1">
        <f ca="1">INDEX(passing_yds,CELL("Row",AH2604)-1)*(PASSYDS)</f>
        <v>0</v>
      </c>
      <c r="BL2604" s="1">
        <f ca="1">IF(INDEX(passing_yds,CELL("Row",AI2604)-1)&gt;=300,3,0)</f>
        <v>0</v>
      </c>
      <c r="BM2604" s="1">
        <f ca="1">INDEX(passing_ints,CELL("Row",AJ2604)-1)*(INT)</f>
        <v>0</v>
      </c>
      <c r="BN2604" s="1">
        <f ca="1">INDEX(rushing_yds,CELL("Row",AK2604)-1)*(RUSHYDS)</f>
        <v>0</v>
      </c>
      <c r="BO2604" s="1">
        <f ca="1">INDEX(rushing_tds,CELL("Row",AK2604)-1)*(RUSHTD)</f>
        <v>0</v>
      </c>
      <c r="BP2604" s="1">
        <f ca="1">IF(INDEX(rushing_yds,CELL("Row",AI2604)-1)&gt;=100,3,0)</f>
        <v>0</v>
      </c>
      <c r="BQ2604" s="1">
        <f ca="1">INDEX(receiving_yds,CELL("Row",AN2604)-1)*(RECYDS)</f>
        <v>0</v>
      </c>
      <c r="BR2604" s="1">
        <f ca="1">INDEX(receiving_rec,CELL("Row",AO2604)-1)*(REC)</f>
        <v>0</v>
      </c>
      <c r="BS2604" s="1">
        <f ca="1">INDEX(receiving_tds,CELL("Row",AP2604)-1)*(RECTD)</f>
        <v>0</v>
      </c>
      <c r="BT2604" s="1">
        <f ca="1">IF(INDEX(receiving_yds,CELL("Row",AI2604)-1)&gt;=100,3,0)</f>
        <v>0</v>
      </c>
      <c r="BU2604" s="1">
        <f ca="1">INDEX(puntret_tds,CELL("Row",AR2604)-1)*(PUNTKORETTD)+INDEX(kickret_tds,CELL("Row",AR2604)-1)*(PUNTKORETTD)</f>
        <v>0</v>
      </c>
      <c r="BV2604" s="1">
        <f ca="1">INDEX(fumbles_tot,CELL("Row",AS2604)-1)*(FUM)</f>
        <v>0</v>
      </c>
      <c r="BW2604" s="1">
        <f ca="1">(INDEX(passing_twoptm,CELL("Row",AT2604)-1)+INDEX(rushing_twoptm,CELL("Row",AT2604)-1)+INDEX(receiving_twoptm,CELL("Row",AT2604)-1))*(_2PTCONV)</f>
        <v>0</v>
      </c>
      <c r="BX2604" s="1">
        <f ca="1">SUM(BJ2604:BW2604)</f>
        <v>0</v>
      </c>
    </row>
    <row r="2605" spans="1:76" x14ac:dyDescent="0.25">
      <c r="A2605" s="1" t="s">
        <v>103</v>
      </c>
      <c r="B2605" s="1" t="s">
        <v>104</v>
      </c>
      <c r="C2605" s="1" t="s">
        <v>62</v>
      </c>
      <c r="D2605" s="1" t="s">
        <v>63</v>
      </c>
      <c r="E2605" s="1" t="s">
        <v>105</v>
      </c>
      <c r="F2605">
        <v>1</v>
      </c>
      <c r="G2605">
        <v>0</v>
      </c>
      <c r="H2605">
        <v>0</v>
      </c>
      <c r="I2605">
        <v>0</v>
      </c>
      <c r="J2605">
        <v>1</v>
      </c>
      <c r="BI2605" s="4">
        <v>3</v>
      </c>
      <c r="BJ2605" s="1">
        <f ca="1">INDEX(passing_tds,CELL("Row",AG2605)-1)*(PASSTD)</f>
        <v>0</v>
      </c>
      <c r="BK2605" s="1">
        <f ca="1">INDEX(passing_yds,CELL("Row",AH2605)-1)*(PASSYDS)</f>
        <v>0</v>
      </c>
      <c r="BL2605" s="1">
        <f ca="1">IF(INDEX(passing_yds,CELL("Row",AI2605)-1)&gt;=300,3,0)</f>
        <v>0</v>
      </c>
      <c r="BM2605" s="1">
        <f ca="1">INDEX(passing_ints,CELL("Row",AJ2605)-1)*(INT)</f>
        <v>0</v>
      </c>
      <c r="BN2605" s="1">
        <f ca="1">INDEX(rushing_yds,CELL("Row",AK2605)-1)*(RUSHYDS)</f>
        <v>0</v>
      </c>
      <c r="BO2605" s="1">
        <f ca="1">INDEX(rushing_tds,CELL("Row",AK2605)-1)*(RUSHTD)</f>
        <v>0</v>
      </c>
      <c r="BP2605" s="1">
        <f ca="1">IF(INDEX(rushing_yds,CELL("Row",AI2605)-1)&gt;=100,3,0)</f>
        <v>0</v>
      </c>
      <c r="BQ2605" s="1">
        <f ca="1">INDEX(receiving_yds,CELL("Row",AN2605)-1)*(RECYDS)</f>
        <v>0</v>
      </c>
      <c r="BR2605" s="1">
        <f ca="1">INDEX(receiving_rec,CELL("Row",AO2605)-1)*(REC)</f>
        <v>0</v>
      </c>
      <c r="BS2605" s="1">
        <f ca="1">INDEX(receiving_tds,CELL("Row",AP2605)-1)*(RECTD)</f>
        <v>0</v>
      </c>
      <c r="BT2605" s="1">
        <f ca="1">IF(INDEX(receiving_yds,CELL("Row",AI2605)-1)&gt;=100,3,0)</f>
        <v>0</v>
      </c>
      <c r="BU2605" s="1">
        <f ca="1">INDEX(puntret_tds,CELL("Row",AR2605)-1)*(PUNTKORETTD)+INDEX(kickret_tds,CELL("Row",AR2605)-1)*(PUNTKORETTD)</f>
        <v>0</v>
      </c>
      <c r="BV2605" s="1">
        <f ca="1">INDEX(fumbles_tot,CELL("Row",AS2605)-1)*(FUM)</f>
        <v>0</v>
      </c>
      <c r="BW2605" s="1">
        <f ca="1">(INDEX(passing_twoptm,CELL("Row",AT2605)-1)+INDEX(rushing_twoptm,CELL("Row",AT2605)-1)+INDEX(receiving_twoptm,CELL("Row",AT2605)-1))*(_2PTCONV)</f>
        <v>0</v>
      </c>
      <c r="BX2605" s="1">
        <f ca="1">SUM(BJ2605:BW2605)</f>
        <v>0</v>
      </c>
    </row>
    <row r="2606" spans="1:76" x14ac:dyDescent="0.25">
      <c r="A2606" s="1" t="s">
        <v>108</v>
      </c>
      <c r="B2606" s="1" t="s">
        <v>109</v>
      </c>
      <c r="C2606" s="1" t="s">
        <v>62</v>
      </c>
      <c r="D2606" s="1" t="s">
        <v>63</v>
      </c>
      <c r="E2606" s="1" t="s">
        <v>100</v>
      </c>
      <c r="F2606">
        <v>1</v>
      </c>
      <c r="G2606">
        <v>0</v>
      </c>
      <c r="H2606">
        <v>0</v>
      </c>
      <c r="I2606">
        <v>0</v>
      </c>
      <c r="J2606">
        <v>2</v>
      </c>
      <c r="BI2606" s="4">
        <v>3</v>
      </c>
      <c r="BJ2606" s="1">
        <f ca="1">INDEX(passing_tds,CELL("Row",AG2606)-1)*(PASSTD)</f>
        <v>0</v>
      </c>
      <c r="BK2606" s="1">
        <f ca="1">INDEX(passing_yds,CELL("Row",AH2606)-1)*(PASSYDS)</f>
        <v>0</v>
      </c>
      <c r="BL2606" s="1">
        <f ca="1">IF(INDEX(passing_yds,CELL("Row",AI2606)-1)&gt;=300,3,0)</f>
        <v>0</v>
      </c>
      <c r="BM2606" s="1">
        <f ca="1">INDEX(passing_ints,CELL("Row",AJ2606)-1)*(INT)</f>
        <v>0</v>
      </c>
      <c r="BN2606" s="1">
        <f ca="1">INDEX(rushing_yds,CELL("Row",AK2606)-1)*(RUSHYDS)</f>
        <v>0</v>
      </c>
      <c r="BO2606" s="1">
        <f ca="1">INDEX(rushing_tds,CELL("Row",AK2606)-1)*(RUSHTD)</f>
        <v>0</v>
      </c>
      <c r="BP2606" s="1">
        <f ca="1">IF(INDEX(rushing_yds,CELL("Row",AI2606)-1)&gt;=100,3,0)</f>
        <v>0</v>
      </c>
      <c r="BQ2606" s="1">
        <f ca="1">INDEX(receiving_yds,CELL("Row",AN2606)-1)*(RECYDS)</f>
        <v>0</v>
      </c>
      <c r="BR2606" s="1">
        <f ca="1">INDEX(receiving_rec,CELL("Row",AO2606)-1)*(REC)</f>
        <v>0</v>
      </c>
      <c r="BS2606" s="1">
        <f ca="1">INDEX(receiving_tds,CELL("Row",AP2606)-1)*(RECTD)</f>
        <v>0</v>
      </c>
      <c r="BT2606" s="1">
        <f ca="1">IF(INDEX(receiving_yds,CELL("Row",AI2606)-1)&gt;=100,3,0)</f>
        <v>0</v>
      </c>
      <c r="BU2606" s="1">
        <f ca="1">INDEX(puntret_tds,CELL("Row",AR2606)-1)*(PUNTKORETTD)+INDEX(kickret_tds,CELL("Row",AR2606)-1)*(PUNTKORETTD)</f>
        <v>0</v>
      </c>
      <c r="BV2606" s="1">
        <f ca="1">INDEX(fumbles_tot,CELL("Row",AS2606)-1)*(FUM)</f>
        <v>0</v>
      </c>
      <c r="BW2606" s="1">
        <f ca="1">(INDEX(passing_twoptm,CELL("Row",AT2606)-1)+INDEX(rushing_twoptm,CELL("Row",AT2606)-1)+INDEX(receiving_twoptm,CELL("Row",AT2606)-1))*(_2PTCONV)</f>
        <v>0</v>
      </c>
      <c r="BX2606" s="1">
        <f ca="1">SUM(BJ2606:BW2606)</f>
        <v>0</v>
      </c>
    </row>
    <row r="2607" spans="1:76" x14ac:dyDescent="0.25">
      <c r="A2607" s="1" t="s">
        <v>110</v>
      </c>
      <c r="B2607" s="1" t="s">
        <v>111</v>
      </c>
      <c r="C2607" s="1" t="s">
        <v>62</v>
      </c>
      <c r="D2607" s="1" t="s">
        <v>63</v>
      </c>
      <c r="E2607" s="1" t="s">
        <v>112</v>
      </c>
      <c r="F2607">
        <v>0</v>
      </c>
      <c r="G2607">
        <v>0</v>
      </c>
      <c r="H2607">
        <v>0</v>
      </c>
      <c r="I2607">
        <v>0</v>
      </c>
      <c r="J2607">
        <v>1</v>
      </c>
      <c r="BI2607" s="4">
        <v>3</v>
      </c>
      <c r="BJ2607" s="1">
        <f ca="1">INDEX(passing_tds,CELL("Row",AG2607)-1)*(PASSTD)</f>
        <v>0</v>
      </c>
      <c r="BK2607" s="1">
        <f ca="1">INDEX(passing_yds,CELL("Row",AH2607)-1)*(PASSYDS)</f>
        <v>0</v>
      </c>
      <c r="BL2607" s="1">
        <f ca="1">IF(INDEX(passing_yds,CELL("Row",AI2607)-1)&gt;=300,3,0)</f>
        <v>0</v>
      </c>
      <c r="BM2607" s="1">
        <f ca="1">INDEX(passing_ints,CELL("Row",AJ2607)-1)*(INT)</f>
        <v>0</v>
      </c>
      <c r="BN2607" s="1">
        <f ca="1">INDEX(rushing_yds,CELL("Row",AK2607)-1)*(RUSHYDS)</f>
        <v>0</v>
      </c>
      <c r="BO2607" s="1">
        <f ca="1">INDEX(rushing_tds,CELL("Row",AK2607)-1)*(RUSHTD)</f>
        <v>0</v>
      </c>
      <c r="BP2607" s="1">
        <f ca="1">IF(INDEX(rushing_yds,CELL("Row",AI2607)-1)&gt;=100,3,0)</f>
        <v>0</v>
      </c>
      <c r="BQ2607" s="1">
        <f ca="1">INDEX(receiving_yds,CELL("Row",AN2607)-1)*(RECYDS)</f>
        <v>0</v>
      </c>
      <c r="BR2607" s="1">
        <f ca="1">INDEX(receiving_rec,CELL("Row",AO2607)-1)*(REC)</f>
        <v>0</v>
      </c>
      <c r="BS2607" s="1">
        <f ca="1">INDEX(receiving_tds,CELL("Row",AP2607)-1)*(RECTD)</f>
        <v>0</v>
      </c>
      <c r="BT2607" s="1">
        <f ca="1">IF(INDEX(receiving_yds,CELL("Row",AI2607)-1)&gt;=100,3,0)</f>
        <v>0</v>
      </c>
      <c r="BU2607" s="1">
        <f ca="1">INDEX(puntret_tds,CELL("Row",AR2607)-1)*(PUNTKORETTD)+INDEX(kickret_tds,CELL("Row",AR2607)-1)*(PUNTKORETTD)</f>
        <v>0</v>
      </c>
      <c r="BV2607" s="1">
        <f ca="1">INDEX(fumbles_tot,CELL("Row",AS2607)-1)*(FUM)</f>
        <v>0</v>
      </c>
      <c r="BW2607" s="1">
        <f ca="1">(INDEX(passing_twoptm,CELL("Row",AT2607)-1)+INDEX(rushing_twoptm,CELL("Row",AT2607)-1)+INDEX(receiving_twoptm,CELL("Row",AT2607)-1))*(_2PTCONV)</f>
        <v>0</v>
      </c>
      <c r="BX2607" s="1">
        <f ca="1">SUM(BJ2607:BW2607)</f>
        <v>0</v>
      </c>
    </row>
    <row r="2608" spans="1:76" x14ac:dyDescent="0.25">
      <c r="A2608" s="1" t="s">
        <v>113</v>
      </c>
      <c r="B2608" s="1" t="s">
        <v>114</v>
      </c>
      <c r="C2608" s="1" t="s">
        <v>62</v>
      </c>
      <c r="D2608" s="1" t="s">
        <v>63</v>
      </c>
      <c r="E2608" s="1" t="s">
        <v>115</v>
      </c>
      <c r="F2608">
        <v>2</v>
      </c>
      <c r="G2608">
        <v>0</v>
      </c>
      <c r="H2608">
        <v>0</v>
      </c>
      <c r="I2608">
        <v>0</v>
      </c>
      <c r="J2608">
        <v>3</v>
      </c>
      <c r="BI2608" s="4">
        <v>3</v>
      </c>
      <c r="BJ2608" s="1">
        <f ca="1">INDEX(passing_tds,CELL("Row",AG2608)-1)*(PASSTD)</f>
        <v>0</v>
      </c>
      <c r="BK2608" s="1">
        <f ca="1">INDEX(passing_yds,CELL("Row",AH2608)-1)*(PASSYDS)</f>
        <v>0</v>
      </c>
      <c r="BL2608" s="1">
        <f ca="1">IF(INDEX(passing_yds,CELL("Row",AI2608)-1)&gt;=300,3,0)</f>
        <v>0</v>
      </c>
      <c r="BM2608" s="1">
        <f ca="1">INDEX(passing_ints,CELL("Row",AJ2608)-1)*(INT)</f>
        <v>0</v>
      </c>
      <c r="BN2608" s="1">
        <f ca="1">INDEX(rushing_yds,CELL("Row",AK2608)-1)*(RUSHYDS)</f>
        <v>0</v>
      </c>
      <c r="BO2608" s="1">
        <f ca="1">INDEX(rushing_tds,CELL("Row",AK2608)-1)*(RUSHTD)</f>
        <v>0</v>
      </c>
      <c r="BP2608" s="1">
        <f ca="1">IF(INDEX(rushing_yds,CELL("Row",AI2608)-1)&gt;=100,3,0)</f>
        <v>0</v>
      </c>
      <c r="BQ2608" s="1">
        <f ca="1">INDEX(receiving_yds,CELL("Row",AN2608)-1)*(RECYDS)</f>
        <v>0</v>
      </c>
      <c r="BR2608" s="1">
        <f ca="1">INDEX(receiving_rec,CELL("Row",AO2608)-1)*(REC)</f>
        <v>0</v>
      </c>
      <c r="BS2608" s="1">
        <f ca="1">INDEX(receiving_tds,CELL("Row",AP2608)-1)*(RECTD)</f>
        <v>0</v>
      </c>
      <c r="BT2608" s="1">
        <f ca="1">IF(INDEX(receiving_yds,CELL("Row",AI2608)-1)&gt;=100,3,0)</f>
        <v>0</v>
      </c>
      <c r="BU2608" s="1">
        <f ca="1">INDEX(puntret_tds,CELL("Row",AR2608)-1)*(PUNTKORETTD)+INDEX(kickret_tds,CELL("Row",AR2608)-1)*(PUNTKORETTD)</f>
        <v>0</v>
      </c>
      <c r="BV2608" s="1">
        <f ca="1">INDEX(fumbles_tot,CELL("Row",AS2608)-1)*(FUM)</f>
        <v>0</v>
      </c>
      <c r="BW2608" s="1">
        <f ca="1">(INDEX(passing_twoptm,CELL("Row",AT2608)-1)+INDEX(rushing_twoptm,CELL("Row",AT2608)-1)+INDEX(receiving_twoptm,CELL("Row",AT2608)-1))*(_2PTCONV)</f>
        <v>0</v>
      </c>
      <c r="BX2608" s="1">
        <f ca="1">SUM(BJ2608:BW2608)</f>
        <v>0</v>
      </c>
    </row>
    <row r="2609" spans="1:76" x14ac:dyDescent="0.25">
      <c r="A2609" s="1" t="s">
        <v>116</v>
      </c>
      <c r="B2609" s="1" t="s">
        <v>117</v>
      </c>
      <c r="C2609" s="1" t="s">
        <v>62</v>
      </c>
      <c r="D2609" s="1" t="s">
        <v>63</v>
      </c>
      <c r="E2609" s="1" t="s">
        <v>118</v>
      </c>
      <c r="F2609">
        <v>0</v>
      </c>
      <c r="G2609">
        <v>0</v>
      </c>
      <c r="H2609">
        <v>0</v>
      </c>
      <c r="I2609">
        <v>0</v>
      </c>
      <c r="J2609">
        <v>2</v>
      </c>
      <c r="BI2609" s="4">
        <v>3</v>
      </c>
      <c r="BJ2609" s="1">
        <f ca="1">INDEX(passing_tds,CELL("Row",AG2609)-1)*(PASSTD)</f>
        <v>0</v>
      </c>
      <c r="BK2609" s="1">
        <f ca="1">INDEX(passing_yds,CELL("Row",AH2609)-1)*(PASSYDS)</f>
        <v>0</v>
      </c>
      <c r="BL2609" s="1">
        <f ca="1">IF(INDEX(passing_yds,CELL("Row",AI2609)-1)&gt;=300,3,0)</f>
        <v>0</v>
      </c>
      <c r="BM2609" s="1">
        <f ca="1">INDEX(passing_ints,CELL("Row",AJ2609)-1)*(INT)</f>
        <v>0</v>
      </c>
      <c r="BN2609" s="1">
        <f ca="1">INDEX(rushing_yds,CELL("Row",AK2609)-1)*(RUSHYDS)</f>
        <v>0</v>
      </c>
      <c r="BO2609" s="1">
        <f ca="1">INDEX(rushing_tds,CELL("Row",AK2609)-1)*(RUSHTD)</f>
        <v>0</v>
      </c>
      <c r="BP2609" s="1">
        <f ca="1">IF(INDEX(rushing_yds,CELL("Row",AI2609)-1)&gt;=100,3,0)</f>
        <v>0</v>
      </c>
      <c r="BQ2609" s="1">
        <f ca="1">INDEX(receiving_yds,CELL("Row",AN2609)-1)*(RECYDS)</f>
        <v>0</v>
      </c>
      <c r="BR2609" s="1">
        <f ca="1">INDEX(receiving_rec,CELL("Row",AO2609)-1)*(REC)</f>
        <v>0</v>
      </c>
      <c r="BS2609" s="1">
        <f ca="1">INDEX(receiving_tds,CELL("Row",AP2609)-1)*(RECTD)</f>
        <v>0</v>
      </c>
      <c r="BT2609" s="1">
        <f ca="1">IF(INDEX(receiving_yds,CELL("Row",AI2609)-1)&gt;=100,3,0)</f>
        <v>0</v>
      </c>
      <c r="BU2609" s="1">
        <f ca="1">INDEX(puntret_tds,CELL("Row",AR2609)-1)*(PUNTKORETTD)+INDEX(kickret_tds,CELL("Row",AR2609)-1)*(PUNTKORETTD)</f>
        <v>0</v>
      </c>
      <c r="BV2609" s="1">
        <f ca="1">INDEX(fumbles_tot,CELL("Row",AS2609)-1)*(FUM)</f>
        <v>0</v>
      </c>
      <c r="BW2609" s="1">
        <f ca="1">(INDEX(passing_twoptm,CELL("Row",AT2609)-1)+INDEX(rushing_twoptm,CELL("Row",AT2609)-1)+INDEX(receiving_twoptm,CELL("Row",AT2609)-1))*(_2PTCONV)</f>
        <v>0</v>
      </c>
      <c r="BX2609" s="1">
        <f ca="1">SUM(BJ2609:BW2609)</f>
        <v>0</v>
      </c>
    </row>
    <row r="2610" spans="1:76" x14ac:dyDescent="0.25">
      <c r="A2610" s="1" t="s">
        <v>121</v>
      </c>
      <c r="B2610" s="1" t="s">
        <v>122</v>
      </c>
      <c r="C2610" s="1" t="s">
        <v>62</v>
      </c>
      <c r="D2610" s="1" t="s">
        <v>63</v>
      </c>
      <c r="E2610" s="1" t="s">
        <v>100</v>
      </c>
      <c r="F2610">
        <v>0</v>
      </c>
      <c r="G2610">
        <v>0</v>
      </c>
      <c r="H2610">
        <v>0</v>
      </c>
      <c r="I2610">
        <v>0</v>
      </c>
      <c r="J2610">
        <v>6</v>
      </c>
      <c r="BI2610" s="4">
        <v>3</v>
      </c>
      <c r="BJ2610" s="1">
        <f ca="1">INDEX(passing_tds,CELL("Row",AG2610)-1)*(PASSTD)</f>
        <v>0</v>
      </c>
      <c r="BK2610" s="1">
        <f ca="1">INDEX(passing_yds,CELL("Row",AH2610)-1)*(PASSYDS)</f>
        <v>0</v>
      </c>
      <c r="BL2610" s="1">
        <f ca="1">IF(INDEX(passing_yds,CELL("Row",AI2610)-1)&gt;=300,3,0)</f>
        <v>0</v>
      </c>
      <c r="BM2610" s="1">
        <f ca="1">INDEX(passing_ints,CELL("Row",AJ2610)-1)*(INT)</f>
        <v>0</v>
      </c>
      <c r="BN2610" s="1">
        <f ca="1">INDEX(rushing_yds,CELL("Row",AK2610)-1)*(RUSHYDS)</f>
        <v>0</v>
      </c>
      <c r="BO2610" s="1">
        <f ca="1">INDEX(rushing_tds,CELL("Row",AK2610)-1)*(RUSHTD)</f>
        <v>0</v>
      </c>
      <c r="BP2610" s="1">
        <f ca="1">IF(INDEX(rushing_yds,CELL("Row",AI2610)-1)&gt;=100,3,0)</f>
        <v>0</v>
      </c>
      <c r="BQ2610" s="1">
        <f ca="1">INDEX(receiving_yds,CELL("Row",AN2610)-1)*(RECYDS)</f>
        <v>0</v>
      </c>
      <c r="BR2610" s="1">
        <f ca="1">INDEX(receiving_rec,CELL("Row",AO2610)-1)*(REC)</f>
        <v>0</v>
      </c>
      <c r="BS2610" s="1">
        <f ca="1">INDEX(receiving_tds,CELL("Row",AP2610)-1)*(RECTD)</f>
        <v>0</v>
      </c>
      <c r="BT2610" s="1">
        <f ca="1">IF(INDEX(receiving_yds,CELL("Row",AI2610)-1)&gt;=100,3,0)</f>
        <v>0</v>
      </c>
      <c r="BU2610" s="1">
        <f ca="1">INDEX(puntret_tds,CELL("Row",AR2610)-1)*(PUNTKORETTD)+INDEX(kickret_tds,CELL("Row",AR2610)-1)*(PUNTKORETTD)</f>
        <v>0</v>
      </c>
      <c r="BV2610" s="1">
        <f ca="1">INDEX(fumbles_tot,CELL("Row",AS2610)-1)*(FUM)</f>
        <v>0</v>
      </c>
      <c r="BW2610" s="1">
        <f ca="1">(INDEX(passing_twoptm,CELL("Row",AT2610)-1)+INDEX(rushing_twoptm,CELL("Row",AT2610)-1)+INDEX(receiving_twoptm,CELL("Row",AT2610)-1))*(_2PTCONV)</f>
        <v>0</v>
      </c>
      <c r="BX2610" s="1">
        <f ca="1">SUM(BJ2610:BW2610)</f>
        <v>0</v>
      </c>
    </row>
    <row r="2611" spans="1:76" x14ac:dyDescent="0.25">
      <c r="A2611" s="1" t="s">
        <v>106</v>
      </c>
      <c r="B2611" s="1" t="s">
        <v>107</v>
      </c>
      <c r="C2611" s="1" t="s">
        <v>62</v>
      </c>
      <c r="D2611" s="1" t="s">
        <v>63</v>
      </c>
      <c r="E2611" s="1" t="s">
        <v>94</v>
      </c>
      <c r="F2611">
        <v>0</v>
      </c>
      <c r="G2611">
        <v>0</v>
      </c>
      <c r="H2611">
        <v>0</v>
      </c>
      <c r="I2611">
        <v>0</v>
      </c>
      <c r="J2611">
        <v>1</v>
      </c>
      <c r="BI2611" s="4">
        <v>3</v>
      </c>
      <c r="BJ2611" s="1">
        <f ca="1">INDEX(passing_tds,CELL("Row",AG2611)-1)*(PASSTD)</f>
        <v>0</v>
      </c>
      <c r="BK2611" s="1">
        <f ca="1">INDEX(passing_yds,CELL("Row",AH2611)-1)*(PASSYDS)</f>
        <v>0</v>
      </c>
      <c r="BL2611" s="1">
        <f ca="1">IF(INDEX(passing_yds,CELL("Row",AI2611)-1)&gt;=300,3,0)</f>
        <v>0</v>
      </c>
      <c r="BM2611" s="1">
        <f ca="1">INDEX(passing_ints,CELL("Row",AJ2611)-1)*(INT)</f>
        <v>0</v>
      </c>
      <c r="BN2611" s="1">
        <f ca="1">INDEX(rushing_yds,CELL("Row",AK2611)-1)*(RUSHYDS)</f>
        <v>0</v>
      </c>
      <c r="BO2611" s="1">
        <f ca="1">INDEX(rushing_tds,CELL("Row",AK2611)-1)*(RUSHTD)</f>
        <v>0</v>
      </c>
      <c r="BP2611" s="1">
        <f ca="1">IF(INDEX(rushing_yds,CELL("Row",AI2611)-1)&gt;=100,3,0)</f>
        <v>0</v>
      </c>
      <c r="BQ2611" s="1">
        <f ca="1">INDEX(receiving_yds,CELL("Row",AN2611)-1)*(RECYDS)</f>
        <v>0</v>
      </c>
      <c r="BR2611" s="1">
        <f ca="1">INDEX(receiving_rec,CELL("Row",AO2611)-1)*(REC)</f>
        <v>0</v>
      </c>
      <c r="BS2611" s="1">
        <f ca="1">INDEX(receiving_tds,CELL("Row",AP2611)-1)*(RECTD)</f>
        <v>0</v>
      </c>
      <c r="BT2611" s="1">
        <f ca="1">IF(INDEX(receiving_yds,CELL("Row",AI2611)-1)&gt;=100,3,0)</f>
        <v>0</v>
      </c>
      <c r="BU2611" s="1">
        <f ca="1">INDEX(puntret_tds,CELL("Row",AR2611)-1)*(PUNTKORETTD)+INDEX(kickret_tds,CELL("Row",AR2611)-1)*(PUNTKORETTD)</f>
        <v>0</v>
      </c>
      <c r="BV2611" s="1">
        <f ca="1">INDEX(fumbles_tot,CELL("Row",AS2611)-1)*(FUM)</f>
        <v>0</v>
      </c>
      <c r="BW2611" s="1">
        <f ca="1">(INDEX(passing_twoptm,CELL("Row",AT2611)-1)+INDEX(rushing_twoptm,CELL("Row",AT2611)-1)+INDEX(receiving_twoptm,CELL("Row",AT2611)-1))*(_2PTCONV)</f>
        <v>0</v>
      </c>
      <c r="BX2611" s="1">
        <f ca="1">SUM(BJ2611:BW2611)</f>
        <v>0</v>
      </c>
    </row>
    <row r="2612" spans="1:76" x14ac:dyDescent="0.25">
      <c r="A2612" s="1" t="s">
        <v>125</v>
      </c>
      <c r="B2612" s="1" t="s">
        <v>126</v>
      </c>
      <c r="C2612" s="1" t="s">
        <v>62</v>
      </c>
      <c r="D2612" s="1" t="s">
        <v>63</v>
      </c>
      <c r="E2612" s="1" t="s">
        <v>115</v>
      </c>
      <c r="F2612">
        <v>1</v>
      </c>
      <c r="G2612">
        <v>0</v>
      </c>
      <c r="H2612">
        <v>0</v>
      </c>
      <c r="I2612">
        <v>0</v>
      </c>
      <c r="J2612">
        <v>1</v>
      </c>
      <c r="BI2612" s="4">
        <v>3</v>
      </c>
      <c r="BJ2612" s="1">
        <f ca="1">INDEX(passing_tds,CELL("Row",AG2612)-1)*(PASSTD)</f>
        <v>0</v>
      </c>
      <c r="BK2612" s="1">
        <f ca="1">INDEX(passing_yds,CELL("Row",AH2612)-1)*(PASSYDS)</f>
        <v>0</v>
      </c>
      <c r="BL2612" s="1">
        <f ca="1">IF(INDEX(passing_yds,CELL("Row",AI2612)-1)&gt;=300,3,0)</f>
        <v>0</v>
      </c>
      <c r="BM2612" s="1">
        <f ca="1">INDEX(passing_ints,CELL("Row",AJ2612)-1)*(INT)</f>
        <v>0</v>
      </c>
      <c r="BN2612" s="1">
        <f ca="1">INDEX(rushing_yds,CELL("Row",AK2612)-1)*(RUSHYDS)</f>
        <v>0</v>
      </c>
      <c r="BO2612" s="1">
        <f ca="1">INDEX(rushing_tds,CELL("Row",AK2612)-1)*(RUSHTD)</f>
        <v>0</v>
      </c>
      <c r="BP2612" s="1">
        <f ca="1">IF(INDEX(rushing_yds,CELL("Row",AI2612)-1)&gt;=100,3,0)</f>
        <v>0</v>
      </c>
      <c r="BQ2612" s="1">
        <f ca="1">INDEX(receiving_yds,CELL("Row",AN2612)-1)*(RECYDS)</f>
        <v>0</v>
      </c>
      <c r="BR2612" s="1">
        <f ca="1">INDEX(receiving_rec,CELL("Row",AO2612)-1)*(REC)</f>
        <v>0</v>
      </c>
      <c r="BS2612" s="1">
        <f ca="1">INDEX(receiving_tds,CELL("Row",AP2612)-1)*(RECTD)</f>
        <v>0</v>
      </c>
      <c r="BT2612" s="1">
        <f ca="1">IF(INDEX(receiving_yds,CELL("Row",AI2612)-1)&gt;=100,3,0)</f>
        <v>0</v>
      </c>
      <c r="BU2612" s="1">
        <f ca="1">INDEX(puntret_tds,CELL("Row",AR2612)-1)*(PUNTKORETTD)+INDEX(kickret_tds,CELL("Row",AR2612)-1)*(PUNTKORETTD)</f>
        <v>0</v>
      </c>
      <c r="BV2612" s="1">
        <f ca="1">INDEX(fumbles_tot,CELL("Row",AS2612)-1)*(FUM)</f>
        <v>0</v>
      </c>
      <c r="BW2612" s="1">
        <f ca="1">(INDEX(passing_twoptm,CELL("Row",AT2612)-1)+INDEX(rushing_twoptm,CELL("Row",AT2612)-1)+INDEX(receiving_twoptm,CELL("Row",AT2612)-1))*(_2PTCONV)</f>
        <v>0</v>
      </c>
      <c r="BX2612" s="1">
        <f ca="1">SUM(BJ2612:BW2612)</f>
        <v>0</v>
      </c>
    </row>
    <row r="2613" spans="1:76" x14ac:dyDescent="0.25">
      <c r="A2613" s="1" t="s">
        <v>129</v>
      </c>
      <c r="B2613" s="1" t="s">
        <v>130</v>
      </c>
      <c r="C2613" s="1" t="s">
        <v>62</v>
      </c>
      <c r="D2613" s="1" t="s">
        <v>63</v>
      </c>
      <c r="E2613" s="1" t="s">
        <v>105</v>
      </c>
      <c r="F2613">
        <v>0</v>
      </c>
      <c r="G2613">
        <v>0</v>
      </c>
      <c r="H2613">
        <v>0</v>
      </c>
      <c r="I2613">
        <v>0</v>
      </c>
      <c r="J2613">
        <v>1</v>
      </c>
      <c r="BI2613" s="4">
        <v>3</v>
      </c>
      <c r="BJ2613" s="1">
        <f ca="1">INDEX(passing_tds,CELL("Row",AG2613)-1)*(PASSTD)</f>
        <v>0</v>
      </c>
      <c r="BK2613" s="1">
        <f ca="1">INDEX(passing_yds,CELL("Row",AH2613)-1)*(PASSYDS)</f>
        <v>0</v>
      </c>
      <c r="BL2613" s="1">
        <f ca="1">IF(INDEX(passing_yds,CELL("Row",AI2613)-1)&gt;=300,3,0)</f>
        <v>0</v>
      </c>
      <c r="BM2613" s="1">
        <f ca="1">INDEX(passing_ints,CELL("Row",AJ2613)-1)*(INT)</f>
        <v>0</v>
      </c>
      <c r="BN2613" s="1">
        <f ca="1">INDEX(rushing_yds,CELL("Row",AK2613)-1)*(RUSHYDS)</f>
        <v>0</v>
      </c>
      <c r="BO2613" s="1">
        <f ca="1">INDEX(rushing_tds,CELL("Row",AK2613)-1)*(RUSHTD)</f>
        <v>0</v>
      </c>
      <c r="BP2613" s="1">
        <f ca="1">IF(INDEX(rushing_yds,CELL("Row",AI2613)-1)&gt;=100,3,0)</f>
        <v>0</v>
      </c>
      <c r="BQ2613" s="1">
        <f ca="1">INDEX(receiving_yds,CELL("Row",AN2613)-1)*(RECYDS)</f>
        <v>0</v>
      </c>
      <c r="BR2613" s="1">
        <f ca="1">INDEX(receiving_rec,CELL("Row",AO2613)-1)*(REC)</f>
        <v>0</v>
      </c>
      <c r="BS2613" s="1">
        <f ca="1">INDEX(receiving_tds,CELL("Row",AP2613)-1)*(RECTD)</f>
        <v>0</v>
      </c>
      <c r="BT2613" s="1">
        <f ca="1">IF(INDEX(receiving_yds,CELL("Row",AI2613)-1)&gt;=100,3,0)</f>
        <v>0</v>
      </c>
      <c r="BU2613" s="1">
        <f ca="1">INDEX(puntret_tds,CELL("Row",AR2613)-1)*(PUNTKORETTD)+INDEX(kickret_tds,CELL("Row",AR2613)-1)*(PUNTKORETTD)</f>
        <v>0</v>
      </c>
      <c r="BV2613" s="1">
        <f ca="1">INDEX(fumbles_tot,CELL("Row",AS2613)-1)*(FUM)</f>
        <v>0</v>
      </c>
      <c r="BW2613" s="1">
        <f ca="1">(INDEX(passing_twoptm,CELL("Row",AT2613)-1)+INDEX(rushing_twoptm,CELL("Row",AT2613)-1)+INDEX(receiving_twoptm,CELL("Row",AT2613)-1))*(_2PTCONV)</f>
        <v>0</v>
      </c>
      <c r="BX2613" s="1">
        <f ca="1">SUM(BJ2613:BW2613)</f>
        <v>0</v>
      </c>
    </row>
    <row r="2614" spans="1:76" x14ac:dyDescent="0.25">
      <c r="A2614" s="1" t="s">
        <v>131</v>
      </c>
      <c r="B2614" s="1" t="s">
        <v>132</v>
      </c>
      <c r="C2614" s="1" t="s">
        <v>62</v>
      </c>
      <c r="D2614" s="1" t="s">
        <v>63</v>
      </c>
      <c r="E2614" s="1" t="s">
        <v>94</v>
      </c>
      <c r="F2614">
        <v>3</v>
      </c>
      <c r="G2614">
        <v>0</v>
      </c>
      <c r="H2614">
        <v>0</v>
      </c>
      <c r="I2614">
        <v>0</v>
      </c>
      <c r="J2614">
        <v>2</v>
      </c>
      <c r="BI2614" s="4">
        <v>3</v>
      </c>
      <c r="BJ2614" s="1">
        <f ca="1">INDEX(passing_tds,CELL("Row",AG2614)-1)*(PASSTD)</f>
        <v>0</v>
      </c>
      <c r="BK2614" s="1">
        <f ca="1">INDEX(passing_yds,CELL("Row",AH2614)-1)*(PASSYDS)</f>
        <v>0</v>
      </c>
      <c r="BL2614" s="1">
        <f ca="1">IF(INDEX(passing_yds,CELL("Row",AI2614)-1)&gt;=300,3,0)</f>
        <v>0</v>
      </c>
      <c r="BM2614" s="1">
        <f ca="1">INDEX(passing_ints,CELL("Row",AJ2614)-1)*(INT)</f>
        <v>0</v>
      </c>
      <c r="BN2614" s="1">
        <f ca="1">INDEX(rushing_yds,CELL("Row",AK2614)-1)*(RUSHYDS)</f>
        <v>0</v>
      </c>
      <c r="BO2614" s="1">
        <f ca="1">INDEX(rushing_tds,CELL("Row",AK2614)-1)*(RUSHTD)</f>
        <v>0</v>
      </c>
      <c r="BP2614" s="1">
        <f ca="1">IF(INDEX(rushing_yds,CELL("Row",AI2614)-1)&gt;=100,3,0)</f>
        <v>0</v>
      </c>
      <c r="BQ2614" s="1">
        <f ca="1">INDEX(receiving_yds,CELL("Row",AN2614)-1)*(RECYDS)</f>
        <v>0</v>
      </c>
      <c r="BR2614" s="1">
        <f ca="1">INDEX(receiving_rec,CELL("Row",AO2614)-1)*(REC)</f>
        <v>0</v>
      </c>
      <c r="BS2614" s="1">
        <f ca="1">INDEX(receiving_tds,CELL("Row",AP2614)-1)*(RECTD)</f>
        <v>0</v>
      </c>
      <c r="BT2614" s="1">
        <f ca="1">IF(INDEX(receiving_yds,CELL("Row",AI2614)-1)&gt;=100,3,0)</f>
        <v>0</v>
      </c>
      <c r="BU2614" s="1">
        <f ca="1">INDEX(puntret_tds,CELL("Row",AR2614)-1)*(PUNTKORETTD)+INDEX(kickret_tds,CELL("Row",AR2614)-1)*(PUNTKORETTD)</f>
        <v>0</v>
      </c>
      <c r="BV2614" s="1">
        <f ca="1">INDEX(fumbles_tot,CELL("Row",AS2614)-1)*(FUM)</f>
        <v>0</v>
      </c>
      <c r="BW2614" s="1">
        <f ca="1">(INDEX(passing_twoptm,CELL("Row",AT2614)-1)+INDEX(rushing_twoptm,CELL("Row",AT2614)-1)+INDEX(receiving_twoptm,CELL("Row",AT2614)-1))*(_2PTCONV)</f>
        <v>0</v>
      </c>
      <c r="BX2614" s="1">
        <f ca="1">SUM(BJ2614:BW2614)</f>
        <v>0</v>
      </c>
    </row>
    <row r="2615" spans="1:76" x14ac:dyDescent="0.25">
      <c r="A2615" s="1" t="s">
        <v>1849</v>
      </c>
      <c r="B2615" s="1" t="s">
        <v>1850</v>
      </c>
      <c r="C2615" s="1" t="s">
        <v>135</v>
      </c>
      <c r="D2615" s="1" t="s">
        <v>644</v>
      </c>
      <c r="P2615">
        <v>4</v>
      </c>
      <c r="Q2615">
        <v>1</v>
      </c>
      <c r="R2615">
        <v>58</v>
      </c>
      <c r="S2615">
        <v>3</v>
      </c>
      <c r="T2615">
        <v>1</v>
      </c>
      <c r="U2615">
        <v>0</v>
      </c>
      <c r="V2615">
        <v>0</v>
      </c>
      <c r="W2615">
        <v>1</v>
      </c>
      <c r="X2615">
        <v>0</v>
      </c>
      <c r="BI2615" s="4">
        <v>3</v>
      </c>
      <c r="BJ2615" s="1">
        <f ca="1">INDEX(passing_tds,CELL("Row",AG2615)-1)*(PASSTD)</f>
        <v>0</v>
      </c>
      <c r="BK2615" s="1">
        <f ca="1">INDEX(passing_yds,CELL("Row",AH2615)-1)*(PASSYDS)</f>
        <v>0</v>
      </c>
      <c r="BL2615" s="1">
        <f ca="1">IF(INDEX(passing_yds,CELL("Row",AI2615)-1)&gt;=300,3,0)</f>
        <v>0</v>
      </c>
      <c r="BM2615" s="1">
        <f ca="1">INDEX(passing_ints,CELL("Row",AJ2615)-1)*(INT)</f>
        <v>0</v>
      </c>
      <c r="BN2615" s="1">
        <f ca="1">INDEX(rushing_yds,CELL("Row",AK2615)-1)*(RUSHYDS)</f>
        <v>0</v>
      </c>
      <c r="BO2615" s="1">
        <f ca="1">INDEX(rushing_tds,CELL("Row",AK2615)-1)*(RUSHTD)</f>
        <v>0</v>
      </c>
      <c r="BP2615" s="1">
        <f ca="1">IF(INDEX(rushing_yds,CELL("Row",AI2615)-1)&gt;=100,3,0)</f>
        <v>0</v>
      </c>
      <c r="BQ2615" s="1">
        <f ca="1">INDEX(receiving_yds,CELL("Row",AN2615)-1)*(RECYDS)</f>
        <v>0</v>
      </c>
      <c r="BR2615" s="1">
        <f ca="1">INDEX(receiving_rec,CELL("Row",AO2615)-1)*(REC)</f>
        <v>0</v>
      </c>
      <c r="BS2615" s="1">
        <f ca="1">INDEX(receiving_tds,CELL("Row",AP2615)-1)*(RECTD)</f>
        <v>0</v>
      </c>
      <c r="BT2615" s="1">
        <f ca="1">IF(INDEX(receiving_yds,CELL("Row",AI2615)-1)&gt;=100,3,0)</f>
        <v>0</v>
      </c>
      <c r="BU2615" s="1">
        <f ca="1">INDEX(puntret_tds,CELL("Row",AR2615)-1)*(PUNTKORETTD)+INDEX(kickret_tds,CELL("Row",AR2615)-1)*(PUNTKORETTD)</f>
        <v>0</v>
      </c>
      <c r="BV2615" s="1">
        <f ca="1">INDEX(fumbles_tot,CELL("Row",AS2615)-1)*(FUM)</f>
        <v>0</v>
      </c>
      <c r="BW2615" s="1">
        <f ca="1">(INDEX(passing_twoptm,CELL("Row",AT2615)-1)+INDEX(rushing_twoptm,CELL("Row",AT2615)-1)+INDEX(receiving_twoptm,CELL("Row",AT2615)-1))*(_2PTCONV)</f>
        <v>0</v>
      </c>
      <c r="BX2615" s="1">
        <f ca="1">SUM(BJ2615:BW2615)</f>
        <v>0</v>
      </c>
    </row>
    <row r="2616" spans="1:76" x14ac:dyDescent="0.25">
      <c r="A2616" s="1" t="s">
        <v>659</v>
      </c>
      <c r="B2616" s="1" t="s">
        <v>660</v>
      </c>
      <c r="C2616" s="1" t="s">
        <v>135</v>
      </c>
      <c r="D2616" s="1" t="s">
        <v>644</v>
      </c>
      <c r="E2616" s="1" t="s">
        <v>91</v>
      </c>
      <c r="AK2616">
        <v>42</v>
      </c>
      <c r="AL2616">
        <v>3</v>
      </c>
      <c r="AM2616">
        <v>55</v>
      </c>
      <c r="AN2616">
        <v>7</v>
      </c>
      <c r="AO2616">
        <v>312</v>
      </c>
      <c r="BI2616" s="4">
        <v>3</v>
      </c>
      <c r="BJ2616" s="1">
        <f ca="1">INDEX(passing_tds,CELL("Row",AG2616)-1)*(PASSTD)</f>
        <v>0</v>
      </c>
      <c r="BK2616" s="1">
        <f ca="1">INDEX(passing_yds,CELL("Row",AH2616)-1)*(PASSYDS)</f>
        <v>0</v>
      </c>
      <c r="BL2616" s="1">
        <f ca="1">IF(INDEX(passing_yds,CELL("Row",AI2616)-1)&gt;=300,3,0)</f>
        <v>0</v>
      </c>
      <c r="BM2616" s="1">
        <f ca="1">INDEX(passing_ints,CELL("Row",AJ2616)-1)*(INT)</f>
        <v>0</v>
      </c>
      <c r="BN2616" s="1">
        <f ca="1">INDEX(rushing_yds,CELL("Row",AK2616)-1)*(RUSHYDS)</f>
        <v>0</v>
      </c>
      <c r="BO2616" s="1">
        <f ca="1">INDEX(rushing_tds,CELL("Row",AK2616)-1)*(RUSHTD)</f>
        <v>0</v>
      </c>
      <c r="BP2616" s="1">
        <f ca="1">IF(INDEX(rushing_yds,CELL("Row",AI2616)-1)&gt;=100,3,0)</f>
        <v>0</v>
      </c>
      <c r="BQ2616" s="1">
        <f ca="1">INDEX(receiving_yds,CELL("Row",AN2616)-1)*(RECYDS)</f>
        <v>0</v>
      </c>
      <c r="BR2616" s="1">
        <f ca="1">INDEX(receiving_rec,CELL("Row",AO2616)-1)*(REC)</f>
        <v>0</v>
      </c>
      <c r="BS2616" s="1">
        <f ca="1">INDEX(receiving_tds,CELL("Row",AP2616)-1)*(RECTD)</f>
        <v>0</v>
      </c>
      <c r="BT2616" s="1">
        <f ca="1">IF(INDEX(receiving_yds,CELL("Row",AI2616)-1)&gt;=100,3,0)</f>
        <v>0</v>
      </c>
      <c r="BU2616" s="1">
        <f ca="1">INDEX(puntret_tds,CELL("Row",AR2616)-1)*(PUNTKORETTD)+INDEX(kickret_tds,CELL("Row",AR2616)-1)*(PUNTKORETTD)</f>
        <v>0</v>
      </c>
      <c r="BV2616" s="1">
        <f ca="1">INDEX(fumbles_tot,CELL("Row",AS2616)-1)*(FUM)</f>
        <v>0</v>
      </c>
      <c r="BW2616" s="1">
        <f ca="1">(INDEX(passing_twoptm,CELL("Row",AT2616)-1)+INDEX(rushing_twoptm,CELL("Row",AT2616)-1)+INDEX(receiving_twoptm,CELL("Row",AT2616)-1))*(_2PTCONV)</f>
        <v>0</v>
      </c>
      <c r="BX2616" s="1">
        <f ca="1">SUM(BJ2616:BW2616)</f>
        <v>0</v>
      </c>
    </row>
    <row r="2617" spans="1:76" x14ac:dyDescent="0.25">
      <c r="A2617" s="1" t="s">
        <v>663</v>
      </c>
      <c r="B2617" s="1" t="s">
        <v>664</v>
      </c>
      <c r="C2617" s="1" t="s">
        <v>135</v>
      </c>
      <c r="D2617" s="1" t="s">
        <v>644</v>
      </c>
      <c r="E2617" s="1" t="s">
        <v>94</v>
      </c>
      <c r="F2617">
        <v>0</v>
      </c>
      <c r="G2617">
        <v>0</v>
      </c>
      <c r="H2617">
        <v>0</v>
      </c>
      <c r="I2617">
        <v>0</v>
      </c>
      <c r="J2617">
        <v>2</v>
      </c>
      <c r="BI2617" s="4">
        <v>3</v>
      </c>
      <c r="BJ2617" s="1">
        <f ca="1">INDEX(passing_tds,CELL("Row",AG2617)-1)*(PASSTD)</f>
        <v>0</v>
      </c>
      <c r="BK2617" s="1">
        <f ca="1">INDEX(passing_yds,CELL("Row",AH2617)-1)*(PASSYDS)</f>
        <v>0</v>
      </c>
      <c r="BL2617" s="1">
        <f ca="1">IF(INDEX(passing_yds,CELL("Row",AI2617)-1)&gt;=300,3,0)</f>
        <v>0</v>
      </c>
      <c r="BM2617" s="1">
        <f ca="1">INDEX(passing_ints,CELL("Row",AJ2617)-1)*(INT)</f>
        <v>0</v>
      </c>
      <c r="BN2617" s="1">
        <f ca="1">INDEX(rushing_yds,CELL("Row",AK2617)-1)*(RUSHYDS)</f>
        <v>0</v>
      </c>
      <c r="BO2617" s="1">
        <f ca="1">INDEX(rushing_tds,CELL("Row",AK2617)-1)*(RUSHTD)</f>
        <v>0</v>
      </c>
      <c r="BP2617" s="1">
        <f ca="1">IF(INDEX(rushing_yds,CELL("Row",AI2617)-1)&gt;=100,3,0)</f>
        <v>0</v>
      </c>
      <c r="BQ2617" s="1">
        <f ca="1">INDEX(receiving_yds,CELL("Row",AN2617)-1)*(RECYDS)</f>
        <v>0</v>
      </c>
      <c r="BR2617" s="1">
        <f ca="1">INDEX(receiving_rec,CELL("Row",AO2617)-1)*(REC)</f>
        <v>0</v>
      </c>
      <c r="BS2617" s="1">
        <f ca="1">INDEX(receiving_tds,CELL("Row",AP2617)-1)*(RECTD)</f>
        <v>0</v>
      </c>
      <c r="BT2617" s="1">
        <f ca="1">IF(INDEX(receiving_yds,CELL("Row",AI2617)-1)&gt;=100,3,0)</f>
        <v>0</v>
      </c>
      <c r="BU2617" s="1">
        <f ca="1">INDEX(puntret_tds,CELL("Row",AR2617)-1)*(PUNTKORETTD)+INDEX(kickret_tds,CELL("Row",AR2617)-1)*(PUNTKORETTD)</f>
        <v>0</v>
      </c>
      <c r="BV2617" s="1">
        <f ca="1">INDEX(fumbles_tot,CELL("Row",AS2617)-1)*(FUM)</f>
        <v>0</v>
      </c>
      <c r="BW2617" s="1">
        <f ca="1">(INDEX(passing_twoptm,CELL("Row",AT2617)-1)+INDEX(rushing_twoptm,CELL("Row",AT2617)-1)+INDEX(receiving_twoptm,CELL("Row",AT2617)-1))*(_2PTCONV)</f>
        <v>0</v>
      </c>
      <c r="BX2617" s="1">
        <f ca="1">SUM(BJ2617:BW2617)</f>
        <v>0</v>
      </c>
    </row>
    <row r="2618" spans="1:76" x14ac:dyDescent="0.25">
      <c r="A2618" s="1" t="s">
        <v>665</v>
      </c>
      <c r="B2618" s="1" t="s">
        <v>666</v>
      </c>
      <c r="C2618" s="1" t="s">
        <v>135</v>
      </c>
      <c r="D2618" s="1" t="s">
        <v>644</v>
      </c>
      <c r="E2618" s="1" t="s">
        <v>112</v>
      </c>
      <c r="F2618">
        <v>1</v>
      </c>
      <c r="G2618">
        <v>0</v>
      </c>
      <c r="H2618">
        <v>0</v>
      </c>
      <c r="I2618">
        <v>0</v>
      </c>
      <c r="J2618">
        <v>1</v>
      </c>
      <c r="BI2618" s="4">
        <v>3</v>
      </c>
      <c r="BJ2618" s="1">
        <f ca="1">INDEX(passing_tds,CELL("Row",AG2618)-1)*(PASSTD)</f>
        <v>0</v>
      </c>
      <c r="BK2618" s="1">
        <f ca="1">INDEX(passing_yds,CELL("Row",AH2618)-1)*(PASSYDS)</f>
        <v>0</v>
      </c>
      <c r="BL2618" s="1">
        <f ca="1">IF(INDEX(passing_yds,CELL("Row",AI2618)-1)&gt;=300,3,0)</f>
        <v>0</v>
      </c>
      <c r="BM2618" s="1">
        <f ca="1">INDEX(passing_ints,CELL("Row",AJ2618)-1)*(INT)</f>
        <v>0</v>
      </c>
      <c r="BN2618" s="1">
        <f ca="1">INDEX(rushing_yds,CELL("Row",AK2618)-1)*(RUSHYDS)</f>
        <v>0</v>
      </c>
      <c r="BO2618" s="1">
        <f ca="1">INDEX(rushing_tds,CELL("Row",AK2618)-1)*(RUSHTD)</f>
        <v>0</v>
      </c>
      <c r="BP2618" s="1">
        <f ca="1">IF(INDEX(rushing_yds,CELL("Row",AI2618)-1)&gt;=100,3,0)</f>
        <v>0</v>
      </c>
      <c r="BQ2618" s="1">
        <f ca="1">INDEX(receiving_yds,CELL("Row",AN2618)-1)*(RECYDS)</f>
        <v>0</v>
      </c>
      <c r="BR2618" s="1">
        <f ca="1">INDEX(receiving_rec,CELL("Row",AO2618)-1)*(REC)</f>
        <v>0</v>
      </c>
      <c r="BS2618" s="1">
        <f ca="1">INDEX(receiving_tds,CELL("Row",AP2618)-1)*(RECTD)</f>
        <v>0</v>
      </c>
      <c r="BT2618" s="1">
        <f ca="1">IF(INDEX(receiving_yds,CELL("Row",AI2618)-1)&gt;=100,3,0)</f>
        <v>0</v>
      </c>
      <c r="BU2618" s="1">
        <f ca="1">INDEX(puntret_tds,CELL("Row",AR2618)-1)*(PUNTKORETTD)+INDEX(kickret_tds,CELL("Row",AR2618)-1)*(PUNTKORETTD)</f>
        <v>0</v>
      </c>
      <c r="BV2618" s="1">
        <f ca="1">INDEX(fumbles_tot,CELL("Row",AS2618)-1)*(FUM)</f>
        <v>0</v>
      </c>
      <c r="BW2618" s="1">
        <f ca="1">(INDEX(passing_twoptm,CELL("Row",AT2618)-1)+INDEX(rushing_twoptm,CELL("Row",AT2618)-1)+INDEX(receiving_twoptm,CELL("Row",AT2618)-1))*(_2PTCONV)</f>
        <v>0</v>
      </c>
      <c r="BX2618" s="1">
        <f ca="1">SUM(BJ2618:BW2618)</f>
        <v>0</v>
      </c>
    </row>
    <row r="2619" spans="1:76" x14ac:dyDescent="0.25">
      <c r="A2619" s="1" t="s">
        <v>1853</v>
      </c>
      <c r="B2619" s="1" t="s">
        <v>1854</v>
      </c>
      <c r="C2619" s="1" t="s">
        <v>135</v>
      </c>
      <c r="D2619" s="1" t="s">
        <v>644</v>
      </c>
      <c r="E2619" s="1" t="s">
        <v>94</v>
      </c>
      <c r="F2619">
        <v>2</v>
      </c>
      <c r="G2619">
        <v>0</v>
      </c>
      <c r="H2619">
        <v>0</v>
      </c>
      <c r="I2619">
        <v>0</v>
      </c>
      <c r="J2619">
        <v>2</v>
      </c>
      <c r="BI2619" s="4">
        <v>3</v>
      </c>
      <c r="BJ2619" s="1">
        <f ca="1">INDEX(passing_tds,CELL("Row",AG2619)-1)*(PASSTD)</f>
        <v>0</v>
      </c>
      <c r="BK2619" s="1">
        <f ca="1">INDEX(passing_yds,CELL("Row",AH2619)-1)*(PASSYDS)</f>
        <v>0</v>
      </c>
      <c r="BL2619" s="1">
        <f ca="1">IF(INDEX(passing_yds,CELL("Row",AI2619)-1)&gt;=300,3,0)</f>
        <v>0</v>
      </c>
      <c r="BM2619" s="1">
        <f ca="1">INDEX(passing_ints,CELL("Row",AJ2619)-1)*(INT)</f>
        <v>0</v>
      </c>
      <c r="BN2619" s="1">
        <f ca="1">INDEX(rushing_yds,CELL("Row",AK2619)-1)*(RUSHYDS)</f>
        <v>0</v>
      </c>
      <c r="BO2619" s="1">
        <f ca="1">INDEX(rushing_tds,CELL("Row",AK2619)-1)*(RUSHTD)</f>
        <v>0</v>
      </c>
      <c r="BP2619" s="1">
        <f ca="1">IF(INDEX(rushing_yds,CELL("Row",AI2619)-1)&gt;=100,3,0)</f>
        <v>0</v>
      </c>
      <c r="BQ2619" s="1">
        <f ca="1">INDEX(receiving_yds,CELL("Row",AN2619)-1)*(RECYDS)</f>
        <v>0</v>
      </c>
      <c r="BR2619" s="1">
        <f ca="1">INDEX(receiving_rec,CELL("Row",AO2619)-1)*(REC)</f>
        <v>0</v>
      </c>
      <c r="BS2619" s="1">
        <f ca="1">INDEX(receiving_tds,CELL("Row",AP2619)-1)*(RECTD)</f>
        <v>0</v>
      </c>
      <c r="BT2619" s="1">
        <f ca="1">IF(INDEX(receiving_yds,CELL("Row",AI2619)-1)&gt;=100,3,0)</f>
        <v>0</v>
      </c>
      <c r="BU2619" s="1">
        <f ca="1">INDEX(puntret_tds,CELL("Row",AR2619)-1)*(PUNTKORETTD)+INDEX(kickret_tds,CELL("Row",AR2619)-1)*(PUNTKORETTD)</f>
        <v>0</v>
      </c>
      <c r="BV2619" s="1">
        <f ca="1">INDEX(fumbles_tot,CELL("Row",AS2619)-1)*(FUM)</f>
        <v>0</v>
      </c>
      <c r="BW2619" s="1">
        <f ca="1">(INDEX(passing_twoptm,CELL("Row",AT2619)-1)+INDEX(rushing_twoptm,CELL("Row",AT2619)-1)+INDEX(receiving_twoptm,CELL("Row",AT2619)-1))*(_2PTCONV)</f>
        <v>0</v>
      </c>
      <c r="BX2619" s="1">
        <f ca="1">SUM(BJ2619:BW2619)</f>
        <v>0</v>
      </c>
    </row>
    <row r="2620" spans="1:76" x14ac:dyDescent="0.25">
      <c r="A2620" s="1" t="s">
        <v>174</v>
      </c>
      <c r="B2620" s="1" t="s">
        <v>671</v>
      </c>
      <c r="C2620" s="1" t="s">
        <v>135</v>
      </c>
      <c r="D2620" s="1" t="s">
        <v>644</v>
      </c>
      <c r="E2620" s="1" t="s">
        <v>97</v>
      </c>
      <c r="F2620">
        <v>5</v>
      </c>
      <c r="G2620">
        <v>0</v>
      </c>
      <c r="H2620">
        <v>0</v>
      </c>
      <c r="I2620">
        <v>0</v>
      </c>
      <c r="J2620">
        <v>4</v>
      </c>
      <c r="BI2620" s="4">
        <v>3</v>
      </c>
      <c r="BJ2620" s="1">
        <f ca="1">INDEX(passing_tds,CELL("Row",AG2620)-1)*(PASSTD)</f>
        <v>0</v>
      </c>
      <c r="BK2620" s="1">
        <f ca="1">INDEX(passing_yds,CELL("Row",AH2620)-1)*(PASSYDS)</f>
        <v>0</v>
      </c>
      <c r="BL2620" s="1">
        <f ca="1">IF(INDEX(passing_yds,CELL("Row",AI2620)-1)&gt;=300,3,0)</f>
        <v>0</v>
      </c>
      <c r="BM2620" s="1">
        <f ca="1">INDEX(passing_ints,CELL("Row",AJ2620)-1)*(INT)</f>
        <v>0</v>
      </c>
      <c r="BN2620" s="1">
        <f ca="1">INDEX(rushing_yds,CELL("Row",AK2620)-1)*(RUSHYDS)</f>
        <v>0</v>
      </c>
      <c r="BO2620" s="1">
        <f ca="1">INDEX(rushing_tds,CELL("Row",AK2620)-1)*(RUSHTD)</f>
        <v>0</v>
      </c>
      <c r="BP2620" s="1">
        <f ca="1">IF(INDEX(rushing_yds,CELL("Row",AI2620)-1)&gt;=100,3,0)</f>
        <v>0</v>
      </c>
      <c r="BQ2620" s="1">
        <f ca="1">INDEX(receiving_yds,CELL("Row",AN2620)-1)*(RECYDS)</f>
        <v>0</v>
      </c>
      <c r="BR2620" s="1">
        <f ca="1">INDEX(receiving_rec,CELL("Row",AO2620)-1)*(REC)</f>
        <v>0</v>
      </c>
      <c r="BS2620" s="1">
        <f ca="1">INDEX(receiving_tds,CELL("Row",AP2620)-1)*(RECTD)</f>
        <v>0</v>
      </c>
      <c r="BT2620" s="1">
        <f ca="1">IF(INDEX(receiving_yds,CELL("Row",AI2620)-1)&gt;=100,3,0)</f>
        <v>0</v>
      </c>
      <c r="BU2620" s="1">
        <f ca="1">INDEX(puntret_tds,CELL("Row",AR2620)-1)*(PUNTKORETTD)+INDEX(kickret_tds,CELL("Row",AR2620)-1)*(PUNTKORETTD)</f>
        <v>0</v>
      </c>
      <c r="BV2620" s="1">
        <f ca="1">INDEX(fumbles_tot,CELL("Row",AS2620)-1)*(FUM)</f>
        <v>0</v>
      </c>
      <c r="BW2620" s="1">
        <f ca="1">(INDEX(passing_twoptm,CELL("Row",AT2620)-1)+INDEX(rushing_twoptm,CELL("Row",AT2620)-1)+INDEX(receiving_twoptm,CELL("Row",AT2620)-1))*(_2PTCONV)</f>
        <v>0</v>
      </c>
      <c r="BX2620" s="1">
        <f ca="1">SUM(BJ2620:BW2620)</f>
        <v>0</v>
      </c>
    </row>
    <row r="2621" spans="1:76" x14ac:dyDescent="0.25">
      <c r="A2621" s="1" t="s">
        <v>672</v>
      </c>
      <c r="B2621" s="1" t="s">
        <v>673</v>
      </c>
      <c r="C2621" s="1" t="s">
        <v>135</v>
      </c>
      <c r="D2621" s="1" t="s">
        <v>644</v>
      </c>
      <c r="E2621" s="1" t="s">
        <v>112</v>
      </c>
      <c r="F2621">
        <v>4</v>
      </c>
      <c r="G2621">
        <v>0</v>
      </c>
      <c r="H2621">
        <v>0</v>
      </c>
      <c r="I2621">
        <v>0</v>
      </c>
      <c r="J2621">
        <v>4</v>
      </c>
      <c r="BI2621" s="4">
        <v>3</v>
      </c>
      <c r="BJ2621" s="1">
        <f ca="1">INDEX(passing_tds,CELL("Row",AG2621)-1)*(PASSTD)</f>
        <v>0</v>
      </c>
      <c r="BK2621" s="1">
        <f ca="1">INDEX(passing_yds,CELL("Row",AH2621)-1)*(PASSYDS)</f>
        <v>0</v>
      </c>
      <c r="BL2621" s="1">
        <f ca="1">IF(INDEX(passing_yds,CELL("Row",AI2621)-1)&gt;=300,3,0)</f>
        <v>0</v>
      </c>
      <c r="BM2621" s="1">
        <f ca="1">INDEX(passing_ints,CELL("Row",AJ2621)-1)*(INT)</f>
        <v>0</v>
      </c>
      <c r="BN2621" s="1">
        <f ca="1">INDEX(rushing_yds,CELL("Row",AK2621)-1)*(RUSHYDS)</f>
        <v>0</v>
      </c>
      <c r="BO2621" s="1">
        <f ca="1">INDEX(rushing_tds,CELL("Row",AK2621)-1)*(RUSHTD)</f>
        <v>0</v>
      </c>
      <c r="BP2621" s="1">
        <f ca="1">IF(INDEX(rushing_yds,CELL("Row",AI2621)-1)&gt;=100,3,0)</f>
        <v>0</v>
      </c>
      <c r="BQ2621" s="1">
        <f ca="1">INDEX(receiving_yds,CELL("Row",AN2621)-1)*(RECYDS)</f>
        <v>0</v>
      </c>
      <c r="BR2621" s="1">
        <f ca="1">INDEX(receiving_rec,CELL("Row",AO2621)-1)*(REC)</f>
        <v>0</v>
      </c>
      <c r="BS2621" s="1">
        <f ca="1">INDEX(receiving_tds,CELL("Row",AP2621)-1)*(RECTD)</f>
        <v>0</v>
      </c>
      <c r="BT2621" s="1">
        <f ca="1">IF(INDEX(receiving_yds,CELL("Row",AI2621)-1)&gt;=100,3,0)</f>
        <v>0</v>
      </c>
      <c r="BU2621" s="1">
        <f ca="1">INDEX(puntret_tds,CELL("Row",AR2621)-1)*(PUNTKORETTD)+INDEX(kickret_tds,CELL("Row",AR2621)-1)*(PUNTKORETTD)</f>
        <v>0</v>
      </c>
      <c r="BV2621" s="1">
        <f ca="1">INDEX(fumbles_tot,CELL("Row",AS2621)-1)*(FUM)</f>
        <v>0</v>
      </c>
      <c r="BW2621" s="1">
        <f ca="1">(INDEX(passing_twoptm,CELL("Row",AT2621)-1)+INDEX(rushing_twoptm,CELL("Row",AT2621)-1)+INDEX(receiving_twoptm,CELL("Row",AT2621)-1))*(_2PTCONV)</f>
        <v>0</v>
      </c>
      <c r="BX2621" s="1">
        <f ca="1">SUM(BJ2621:BW2621)</f>
        <v>0</v>
      </c>
    </row>
    <row r="2622" spans="1:76" x14ac:dyDescent="0.25">
      <c r="A2622" s="1" t="s">
        <v>674</v>
      </c>
      <c r="B2622" s="1" t="s">
        <v>675</v>
      </c>
      <c r="C2622" s="1" t="s">
        <v>135</v>
      </c>
      <c r="D2622" s="1" t="s">
        <v>644</v>
      </c>
      <c r="E2622" s="1" t="s">
        <v>165</v>
      </c>
      <c r="F2622">
        <v>2</v>
      </c>
      <c r="G2622">
        <v>0</v>
      </c>
      <c r="H2622">
        <v>0</v>
      </c>
      <c r="I2622">
        <v>0</v>
      </c>
      <c r="J2622">
        <v>7</v>
      </c>
      <c r="BI2622" s="4">
        <v>3</v>
      </c>
      <c r="BJ2622" s="1">
        <f ca="1">INDEX(passing_tds,CELL("Row",AG2622)-1)*(PASSTD)</f>
        <v>0</v>
      </c>
      <c r="BK2622" s="1">
        <f ca="1">INDEX(passing_yds,CELL("Row",AH2622)-1)*(PASSYDS)</f>
        <v>0</v>
      </c>
      <c r="BL2622" s="1">
        <f ca="1">IF(INDEX(passing_yds,CELL("Row",AI2622)-1)&gt;=300,3,0)</f>
        <v>0</v>
      </c>
      <c r="BM2622" s="1">
        <f ca="1">INDEX(passing_ints,CELL("Row",AJ2622)-1)*(INT)</f>
        <v>0</v>
      </c>
      <c r="BN2622" s="1">
        <f ca="1">INDEX(rushing_yds,CELL("Row",AK2622)-1)*(RUSHYDS)</f>
        <v>0</v>
      </c>
      <c r="BO2622" s="1">
        <f ca="1">INDEX(rushing_tds,CELL("Row",AK2622)-1)*(RUSHTD)</f>
        <v>0</v>
      </c>
      <c r="BP2622" s="1">
        <f ca="1">IF(INDEX(rushing_yds,CELL("Row",AI2622)-1)&gt;=100,3,0)</f>
        <v>0</v>
      </c>
      <c r="BQ2622" s="1">
        <f ca="1">INDEX(receiving_yds,CELL("Row",AN2622)-1)*(RECYDS)</f>
        <v>0</v>
      </c>
      <c r="BR2622" s="1">
        <f ca="1">INDEX(receiving_rec,CELL("Row",AO2622)-1)*(REC)</f>
        <v>0</v>
      </c>
      <c r="BS2622" s="1">
        <f ca="1">INDEX(receiving_tds,CELL("Row",AP2622)-1)*(RECTD)</f>
        <v>0</v>
      </c>
      <c r="BT2622" s="1">
        <f ca="1">IF(INDEX(receiving_yds,CELL("Row",AI2622)-1)&gt;=100,3,0)</f>
        <v>0</v>
      </c>
      <c r="BU2622" s="1">
        <f ca="1">INDEX(puntret_tds,CELL("Row",AR2622)-1)*(PUNTKORETTD)+INDEX(kickret_tds,CELL("Row",AR2622)-1)*(PUNTKORETTD)</f>
        <v>0</v>
      </c>
      <c r="BV2622" s="1">
        <f ca="1">INDEX(fumbles_tot,CELL("Row",AS2622)-1)*(FUM)</f>
        <v>0</v>
      </c>
      <c r="BW2622" s="1">
        <f ca="1">(INDEX(passing_twoptm,CELL("Row",AT2622)-1)+INDEX(rushing_twoptm,CELL("Row",AT2622)-1)+INDEX(receiving_twoptm,CELL("Row",AT2622)-1))*(_2PTCONV)</f>
        <v>0</v>
      </c>
      <c r="BX2622" s="1">
        <f ca="1">SUM(BJ2622:BW2622)</f>
        <v>0</v>
      </c>
    </row>
    <row r="2623" spans="1:76" x14ac:dyDescent="0.25">
      <c r="A2623" s="1" t="s">
        <v>676</v>
      </c>
      <c r="B2623" s="1" t="s">
        <v>677</v>
      </c>
      <c r="C2623" s="1" t="s">
        <v>135</v>
      </c>
      <c r="D2623" s="1" t="s">
        <v>644</v>
      </c>
      <c r="E2623" s="1" t="s">
        <v>290</v>
      </c>
      <c r="F2623">
        <v>5</v>
      </c>
      <c r="G2623">
        <v>0</v>
      </c>
      <c r="H2623">
        <v>1</v>
      </c>
      <c r="I2623">
        <v>0</v>
      </c>
      <c r="J2623">
        <v>5</v>
      </c>
      <c r="BI2623" s="4">
        <v>3</v>
      </c>
      <c r="BJ2623" s="1">
        <f ca="1">INDEX(passing_tds,CELL("Row",AG2623)-1)*(PASSTD)</f>
        <v>0</v>
      </c>
      <c r="BK2623" s="1">
        <f ca="1">INDEX(passing_yds,CELL("Row",AH2623)-1)*(PASSYDS)</f>
        <v>0</v>
      </c>
      <c r="BL2623" s="1">
        <f ca="1">IF(INDEX(passing_yds,CELL("Row",AI2623)-1)&gt;=300,3,0)</f>
        <v>0</v>
      </c>
      <c r="BM2623" s="1">
        <f ca="1">INDEX(passing_ints,CELL("Row",AJ2623)-1)*(INT)</f>
        <v>0</v>
      </c>
      <c r="BN2623" s="1">
        <f ca="1">INDEX(rushing_yds,CELL("Row",AK2623)-1)*(RUSHYDS)</f>
        <v>0</v>
      </c>
      <c r="BO2623" s="1">
        <f ca="1">INDEX(rushing_tds,CELL("Row",AK2623)-1)*(RUSHTD)</f>
        <v>0</v>
      </c>
      <c r="BP2623" s="1">
        <f ca="1">IF(INDEX(rushing_yds,CELL("Row",AI2623)-1)&gt;=100,3,0)</f>
        <v>0</v>
      </c>
      <c r="BQ2623" s="1">
        <f ca="1">INDEX(receiving_yds,CELL("Row",AN2623)-1)*(RECYDS)</f>
        <v>0</v>
      </c>
      <c r="BR2623" s="1">
        <f ca="1">INDEX(receiving_rec,CELL("Row",AO2623)-1)*(REC)</f>
        <v>0</v>
      </c>
      <c r="BS2623" s="1">
        <f ca="1">INDEX(receiving_tds,CELL("Row",AP2623)-1)*(RECTD)</f>
        <v>0</v>
      </c>
      <c r="BT2623" s="1">
        <f ca="1">IF(INDEX(receiving_yds,CELL("Row",AI2623)-1)&gt;=100,3,0)</f>
        <v>0</v>
      </c>
      <c r="BU2623" s="1">
        <f ca="1">INDEX(puntret_tds,CELL("Row",AR2623)-1)*(PUNTKORETTD)+INDEX(kickret_tds,CELL("Row",AR2623)-1)*(PUNTKORETTD)</f>
        <v>0</v>
      </c>
      <c r="BV2623" s="1">
        <f ca="1">INDEX(fumbles_tot,CELL("Row",AS2623)-1)*(FUM)</f>
        <v>0</v>
      </c>
      <c r="BW2623" s="1">
        <f ca="1">(INDEX(passing_twoptm,CELL("Row",AT2623)-1)+INDEX(rushing_twoptm,CELL("Row",AT2623)-1)+INDEX(receiving_twoptm,CELL("Row",AT2623)-1))*(_2PTCONV)</f>
        <v>0</v>
      </c>
      <c r="BX2623" s="1">
        <f ca="1">SUM(BJ2623:BW2623)</f>
        <v>0</v>
      </c>
    </row>
    <row r="2624" spans="1:76" x14ac:dyDescent="0.25">
      <c r="A2624" s="1" t="s">
        <v>678</v>
      </c>
      <c r="B2624" s="1" t="s">
        <v>679</v>
      </c>
      <c r="C2624" s="1" t="s">
        <v>135</v>
      </c>
      <c r="D2624" s="1" t="s">
        <v>644</v>
      </c>
      <c r="E2624" s="1" t="s">
        <v>105</v>
      </c>
      <c r="F2624">
        <v>11</v>
      </c>
      <c r="G2624">
        <v>0</v>
      </c>
      <c r="H2624">
        <v>0</v>
      </c>
      <c r="I2624">
        <v>0</v>
      </c>
      <c r="J2624">
        <v>3</v>
      </c>
      <c r="BI2624" s="4">
        <v>3</v>
      </c>
      <c r="BJ2624" s="1">
        <f ca="1">INDEX(passing_tds,CELL("Row",AG2624)-1)*(PASSTD)</f>
        <v>0</v>
      </c>
      <c r="BK2624" s="1">
        <f ca="1">INDEX(passing_yds,CELL("Row",AH2624)-1)*(PASSYDS)</f>
        <v>0</v>
      </c>
      <c r="BL2624" s="1">
        <f ca="1">IF(INDEX(passing_yds,CELL("Row",AI2624)-1)&gt;=300,3,0)</f>
        <v>0</v>
      </c>
      <c r="BM2624" s="1">
        <f ca="1">INDEX(passing_ints,CELL("Row",AJ2624)-1)*(INT)</f>
        <v>0</v>
      </c>
      <c r="BN2624" s="1">
        <f ca="1">INDEX(rushing_yds,CELL("Row",AK2624)-1)*(RUSHYDS)</f>
        <v>0</v>
      </c>
      <c r="BO2624" s="1">
        <f ca="1">INDEX(rushing_tds,CELL("Row",AK2624)-1)*(RUSHTD)</f>
        <v>0</v>
      </c>
      <c r="BP2624" s="1">
        <f ca="1">IF(INDEX(rushing_yds,CELL("Row",AI2624)-1)&gt;=100,3,0)</f>
        <v>0</v>
      </c>
      <c r="BQ2624" s="1">
        <f ca="1">INDEX(receiving_yds,CELL("Row",AN2624)-1)*(RECYDS)</f>
        <v>0</v>
      </c>
      <c r="BR2624" s="1">
        <f ca="1">INDEX(receiving_rec,CELL("Row",AO2624)-1)*(REC)</f>
        <v>0</v>
      </c>
      <c r="BS2624" s="1">
        <f ca="1">INDEX(receiving_tds,CELL("Row",AP2624)-1)*(RECTD)</f>
        <v>0</v>
      </c>
      <c r="BT2624" s="1">
        <f ca="1">IF(INDEX(receiving_yds,CELL("Row",AI2624)-1)&gt;=100,3,0)</f>
        <v>0</v>
      </c>
      <c r="BU2624" s="1">
        <f ca="1">INDEX(puntret_tds,CELL("Row",AR2624)-1)*(PUNTKORETTD)+INDEX(kickret_tds,CELL("Row",AR2624)-1)*(PUNTKORETTD)</f>
        <v>0</v>
      </c>
      <c r="BV2624" s="1">
        <f ca="1">INDEX(fumbles_tot,CELL("Row",AS2624)-1)*(FUM)</f>
        <v>0</v>
      </c>
      <c r="BW2624" s="1">
        <f ca="1">(INDEX(passing_twoptm,CELL("Row",AT2624)-1)+INDEX(rushing_twoptm,CELL("Row",AT2624)-1)+INDEX(receiving_twoptm,CELL("Row",AT2624)-1))*(_2PTCONV)</f>
        <v>0</v>
      </c>
      <c r="BX2624" s="1">
        <f ca="1">SUM(BJ2624:BW2624)</f>
        <v>0</v>
      </c>
    </row>
    <row r="2625" spans="1:76" x14ac:dyDescent="0.25">
      <c r="A2625" s="1" t="s">
        <v>683</v>
      </c>
      <c r="B2625" s="1" t="s">
        <v>684</v>
      </c>
      <c r="C2625" s="1" t="s">
        <v>135</v>
      </c>
      <c r="D2625" s="1" t="s">
        <v>644</v>
      </c>
      <c r="E2625" s="1" t="s">
        <v>100</v>
      </c>
      <c r="F2625">
        <v>0</v>
      </c>
      <c r="G2625">
        <v>0</v>
      </c>
      <c r="H2625">
        <v>0</v>
      </c>
      <c r="I2625">
        <v>0</v>
      </c>
      <c r="J2625">
        <v>1</v>
      </c>
      <c r="BI2625" s="4">
        <v>3</v>
      </c>
      <c r="BJ2625" s="1">
        <f ca="1">INDEX(passing_tds,CELL("Row",AG2625)-1)*(PASSTD)</f>
        <v>0</v>
      </c>
      <c r="BK2625" s="1">
        <f ca="1">INDEX(passing_yds,CELL("Row",AH2625)-1)*(PASSYDS)</f>
        <v>0</v>
      </c>
      <c r="BL2625" s="1">
        <f ca="1">IF(INDEX(passing_yds,CELL("Row",AI2625)-1)&gt;=300,3,0)</f>
        <v>0</v>
      </c>
      <c r="BM2625" s="1">
        <f ca="1">INDEX(passing_ints,CELL("Row",AJ2625)-1)*(INT)</f>
        <v>0</v>
      </c>
      <c r="BN2625" s="1">
        <f ca="1">INDEX(rushing_yds,CELL("Row",AK2625)-1)*(RUSHYDS)</f>
        <v>0</v>
      </c>
      <c r="BO2625" s="1">
        <f ca="1">INDEX(rushing_tds,CELL("Row",AK2625)-1)*(RUSHTD)</f>
        <v>0</v>
      </c>
      <c r="BP2625" s="1">
        <f ca="1">IF(INDEX(rushing_yds,CELL("Row",AI2625)-1)&gt;=100,3,0)</f>
        <v>0</v>
      </c>
      <c r="BQ2625" s="1">
        <f ca="1">INDEX(receiving_yds,CELL("Row",AN2625)-1)*(RECYDS)</f>
        <v>0</v>
      </c>
      <c r="BR2625" s="1">
        <f ca="1">INDEX(receiving_rec,CELL("Row",AO2625)-1)*(REC)</f>
        <v>0</v>
      </c>
      <c r="BS2625" s="1">
        <f ca="1">INDEX(receiving_tds,CELL("Row",AP2625)-1)*(RECTD)</f>
        <v>0</v>
      </c>
      <c r="BT2625" s="1">
        <f ca="1">IF(INDEX(receiving_yds,CELL("Row",AI2625)-1)&gt;=100,3,0)</f>
        <v>0</v>
      </c>
      <c r="BU2625" s="1">
        <f ca="1">INDEX(puntret_tds,CELL("Row",AR2625)-1)*(PUNTKORETTD)+INDEX(kickret_tds,CELL("Row",AR2625)-1)*(PUNTKORETTD)</f>
        <v>0</v>
      </c>
      <c r="BV2625" s="1">
        <f ca="1">INDEX(fumbles_tot,CELL("Row",AS2625)-1)*(FUM)</f>
        <v>0</v>
      </c>
      <c r="BW2625" s="1">
        <f ca="1">(INDEX(passing_twoptm,CELL("Row",AT2625)-1)+INDEX(rushing_twoptm,CELL("Row",AT2625)-1)+INDEX(receiving_twoptm,CELL("Row",AT2625)-1))*(_2PTCONV)</f>
        <v>0</v>
      </c>
      <c r="BX2625" s="1">
        <f ca="1">SUM(BJ2625:BW2625)</f>
        <v>0</v>
      </c>
    </row>
    <row r="2626" spans="1:76" x14ac:dyDescent="0.25">
      <c r="A2626" s="1" t="s">
        <v>1851</v>
      </c>
      <c r="B2626" s="1" t="s">
        <v>1852</v>
      </c>
      <c r="C2626" s="1" t="s">
        <v>135</v>
      </c>
      <c r="D2626" s="1" t="s">
        <v>644</v>
      </c>
      <c r="E2626" s="1" t="s">
        <v>118</v>
      </c>
      <c r="F2626">
        <v>1</v>
      </c>
      <c r="G2626">
        <v>0</v>
      </c>
      <c r="H2626">
        <v>0</v>
      </c>
      <c r="I2626">
        <v>0</v>
      </c>
      <c r="J2626">
        <v>0</v>
      </c>
      <c r="BI2626" s="4">
        <v>3</v>
      </c>
      <c r="BJ2626" s="1">
        <f ca="1">INDEX(passing_tds,CELL("Row",AG2626)-1)*(PASSTD)</f>
        <v>0</v>
      </c>
      <c r="BK2626" s="1">
        <f ca="1">INDEX(passing_yds,CELL("Row",AH2626)-1)*(PASSYDS)</f>
        <v>0</v>
      </c>
      <c r="BL2626" s="1">
        <f ca="1">IF(INDEX(passing_yds,CELL("Row",AI2626)-1)&gt;=300,3,0)</f>
        <v>0</v>
      </c>
      <c r="BM2626" s="1">
        <f ca="1">INDEX(passing_ints,CELL("Row",AJ2626)-1)*(INT)</f>
        <v>0</v>
      </c>
      <c r="BN2626" s="1">
        <f ca="1">INDEX(rushing_yds,CELL("Row",AK2626)-1)*(RUSHYDS)</f>
        <v>0</v>
      </c>
      <c r="BO2626" s="1">
        <f ca="1">INDEX(rushing_tds,CELL("Row",AK2626)-1)*(RUSHTD)</f>
        <v>0</v>
      </c>
      <c r="BP2626" s="1">
        <f ca="1">IF(INDEX(rushing_yds,CELL("Row",AI2626)-1)&gt;=100,3,0)</f>
        <v>0</v>
      </c>
      <c r="BQ2626" s="1">
        <f ca="1">INDEX(receiving_yds,CELL("Row",AN2626)-1)*(RECYDS)</f>
        <v>0</v>
      </c>
      <c r="BR2626" s="1">
        <f ca="1">INDEX(receiving_rec,CELL("Row",AO2626)-1)*(REC)</f>
        <v>0</v>
      </c>
      <c r="BS2626" s="1">
        <f ca="1">INDEX(receiving_tds,CELL("Row",AP2626)-1)*(RECTD)</f>
        <v>0</v>
      </c>
      <c r="BT2626" s="1">
        <f ca="1">IF(INDEX(receiving_yds,CELL("Row",AI2626)-1)&gt;=100,3,0)</f>
        <v>0</v>
      </c>
      <c r="BU2626" s="1">
        <f ca="1">INDEX(puntret_tds,CELL("Row",AR2626)-1)*(PUNTKORETTD)+INDEX(kickret_tds,CELL("Row",AR2626)-1)*(PUNTKORETTD)</f>
        <v>0</v>
      </c>
      <c r="BV2626" s="1">
        <f ca="1">INDEX(fumbles_tot,CELL("Row",AS2626)-1)*(FUM)</f>
        <v>0</v>
      </c>
      <c r="BW2626" s="1">
        <f ca="1">(INDEX(passing_twoptm,CELL("Row",AT2626)-1)+INDEX(rushing_twoptm,CELL("Row",AT2626)-1)+INDEX(receiving_twoptm,CELL("Row",AT2626)-1))*(_2PTCONV)</f>
        <v>0</v>
      </c>
      <c r="BX2626" s="1">
        <f ca="1">SUM(BJ2626:BW2626)</f>
        <v>0</v>
      </c>
    </row>
    <row r="2627" spans="1:76" x14ac:dyDescent="0.25">
      <c r="A2627" s="1" t="s">
        <v>247</v>
      </c>
      <c r="B2627" s="1" t="s">
        <v>682</v>
      </c>
      <c r="C2627" s="1" t="s">
        <v>135</v>
      </c>
      <c r="D2627" s="1" t="s">
        <v>644</v>
      </c>
      <c r="E2627" s="1" t="s">
        <v>100</v>
      </c>
      <c r="F2627">
        <v>0</v>
      </c>
      <c r="G2627">
        <v>0</v>
      </c>
      <c r="H2627">
        <v>0</v>
      </c>
      <c r="I2627">
        <v>0</v>
      </c>
      <c r="J2627">
        <v>2</v>
      </c>
      <c r="BI2627" s="4">
        <v>3</v>
      </c>
      <c r="BJ2627" s="1">
        <f ca="1">INDEX(passing_tds,CELL("Row",AG2627)-1)*(PASSTD)</f>
        <v>0</v>
      </c>
      <c r="BK2627" s="1">
        <f ca="1">INDEX(passing_yds,CELL("Row",AH2627)-1)*(PASSYDS)</f>
        <v>0</v>
      </c>
      <c r="BL2627" s="1">
        <f ca="1">IF(INDEX(passing_yds,CELL("Row",AI2627)-1)&gt;=300,3,0)</f>
        <v>0</v>
      </c>
      <c r="BM2627" s="1">
        <f ca="1">INDEX(passing_ints,CELL("Row",AJ2627)-1)*(INT)</f>
        <v>0</v>
      </c>
      <c r="BN2627" s="1">
        <f ca="1">INDEX(rushing_yds,CELL("Row",AK2627)-1)*(RUSHYDS)</f>
        <v>0</v>
      </c>
      <c r="BO2627" s="1">
        <f ca="1">INDEX(rushing_tds,CELL("Row",AK2627)-1)*(RUSHTD)</f>
        <v>0</v>
      </c>
      <c r="BP2627" s="1">
        <f ca="1">IF(INDEX(rushing_yds,CELL("Row",AI2627)-1)&gt;=100,3,0)</f>
        <v>0</v>
      </c>
      <c r="BQ2627" s="1">
        <f ca="1">INDEX(receiving_yds,CELL("Row",AN2627)-1)*(RECYDS)</f>
        <v>0</v>
      </c>
      <c r="BR2627" s="1">
        <f ca="1">INDEX(receiving_rec,CELL("Row",AO2627)-1)*(REC)</f>
        <v>0</v>
      </c>
      <c r="BS2627" s="1">
        <f ca="1">INDEX(receiving_tds,CELL("Row",AP2627)-1)*(RECTD)</f>
        <v>0</v>
      </c>
      <c r="BT2627" s="1">
        <f ca="1">IF(INDEX(receiving_yds,CELL("Row",AI2627)-1)&gt;=100,3,0)</f>
        <v>0</v>
      </c>
      <c r="BU2627" s="1">
        <f ca="1">INDEX(puntret_tds,CELL("Row",AR2627)-1)*(PUNTKORETTD)+INDEX(kickret_tds,CELL("Row",AR2627)-1)*(PUNTKORETTD)</f>
        <v>0</v>
      </c>
      <c r="BV2627" s="1">
        <f ca="1">INDEX(fumbles_tot,CELL("Row",AS2627)-1)*(FUM)</f>
        <v>0</v>
      </c>
      <c r="BW2627" s="1">
        <f ca="1">(INDEX(passing_twoptm,CELL("Row",AT2627)-1)+INDEX(rushing_twoptm,CELL("Row",AT2627)-1)+INDEX(receiving_twoptm,CELL("Row",AT2627)-1))*(_2PTCONV)</f>
        <v>0</v>
      </c>
      <c r="BX2627" s="1">
        <f ca="1">SUM(BJ2627:BW2627)</f>
        <v>0</v>
      </c>
    </row>
    <row r="2628" spans="1:76" x14ac:dyDescent="0.25">
      <c r="A2628" s="1" t="s">
        <v>687</v>
      </c>
      <c r="B2628" s="1" t="s">
        <v>688</v>
      </c>
      <c r="C2628" s="1" t="s">
        <v>135</v>
      </c>
      <c r="D2628" s="1" t="s">
        <v>644</v>
      </c>
      <c r="E2628" s="1" t="s">
        <v>112</v>
      </c>
      <c r="F2628">
        <v>1</v>
      </c>
      <c r="G2628">
        <v>0</v>
      </c>
      <c r="H2628">
        <v>0</v>
      </c>
      <c r="I2628">
        <v>0</v>
      </c>
      <c r="J2628">
        <v>1</v>
      </c>
      <c r="BI2628" s="4">
        <v>3</v>
      </c>
      <c r="BJ2628" s="1">
        <f ca="1">INDEX(passing_tds,CELL("Row",AG2628)-1)*(PASSTD)</f>
        <v>0</v>
      </c>
      <c r="BK2628" s="1">
        <f ca="1">INDEX(passing_yds,CELL("Row",AH2628)-1)*(PASSYDS)</f>
        <v>0</v>
      </c>
      <c r="BL2628" s="1">
        <f ca="1">IF(INDEX(passing_yds,CELL("Row",AI2628)-1)&gt;=300,3,0)</f>
        <v>0</v>
      </c>
      <c r="BM2628" s="1">
        <f ca="1">INDEX(passing_ints,CELL("Row",AJ2628)-1)*(INT)</f>
        <v>0</v>
      </c>
      <c r="BN2628" s="1">
        <f ca="1">INDEX(rushing_yds,CELL("Row",AK2628)-1)*(RUSHYDS)</f>
        <v>0</v>
      </c>
      <c r="BO2628" s="1">
        <f ca="1">INDEX(rushing_tds,CELL("Row",AK2628)-1)*(RUSHTD)</f>
        <v>0</v>
      </c>
      <c r="BP2628" s="1">
        <f ca="1">IF(INDEX(rushing_yds,CELL("Row",AI2628)-1)&gt;=100,3,0)</f>
        <v>0</v>
      </c>
      <c r="BQ2628" s="1">
        <f ca="1">INDEX(receiving_yds,CELL("Row",AN2628)-1)*(RECYDS)</f>
        <v>0</v>
      </c>
      <c r="BR2628" s="1">
        <f ca="1">INDEX(receiving_rec,CELL("Row",AO2628)-1)*(REC)</f>
        <v>0</v>
      </c>
      <c r="BS2628" s="1">
        <f ca="1">INDEX(receiving_tds,CELL("Row",AP2628)-1)*(RECTD)</f>
        <v>0</v>
      </c>
      <c r="BT2628" s="1">
        <f ca="1">IF(INDEX(receiving_yds,CELL("Row",AI2628)-1)&gt;=100,3,0)</f>
        <v>0</v>
      </c>
      <c r="BU2628" s="1">
        <f ca="1">INDEX(puntret_tds,CELL("Row",AR2628)-1)*(PUNTKORETTD)+INDEX(kickret_tds,CELL("Row",AR2628)-1)*(PUNTKORETTD)</f>
        <v>0</v>
      </c>
      <c r="BV2628" s="1">
        <f ca="1">INDEX(fumbles_tot,CELL("Row",AS2628)-1)*(FUM)</f>
        <v>0</v>
      </c>
      <c r="BW2628" s="1">
        <f ca="1">(INDEX(passing_twoptm,CELL("Row",AT2628)-1)+INDEX(rushing_twoptm,CELL("Row",AT2628)-1)+INDEX(receiving_twoptm,CELL("Row",AT2628)-1))*(_2PTCONV)</f>
        <v>0</v>
      </c>
      <c r="BX2628" s="1">
        <f ca="1">SUM(BJ2628:BW2628)</f>
        <v>0</v>
      </c>
    </row>
    <row r="2629" spans="1:76" x14ac:dyDescent="0.25">
      <c r="A2629" s="1" t="s">
        <v>685</v>
      </c>
      <c r="B2629" s="1" t="s">
        <v>686</v>
      </c>
      <c r="C2629" s="1" t="s">
        <v>135</v>
      </c>
      <c r="D2629" s="1" t="s">
        <v>644</v>
      </c>
      <c r="E2629" s="1" t="s">
        <v>118</v>
      </c>
      <c r="F2629">
        <v>6</v>
      </c>
      <c r="G2629">
        <v>0</v>
      </c>
      <c r="H2629">
        <v>0</v>
      </c>
      <c r="I2629">
        <v>0</v>
      </c>
      <c r="J2629">
        <v>3</v>
      </c>
      <c r="BI2629" s="4">
        <v>3</v>
      </c>
      <c r="BJ2629" s="1">
        <f ca="1">INDEX(passing_tds,CELL("Row",AG2629)-1)*(PASSTD)</f>
        <v>0</v>
      </c>
      <c r="BK2629" s="1">
        <f ca="1">INDEX(passing_yds,CELL("Row",AH2629)-1)*(PASSYDS)</f>
        <v>0</v>
      </c>
      <c r="BL2629" s="1">
        <f ca="1">IF(INDEX(passing_yds,CELL("Row",AI2629)-1)&gt;=300,3,0)</f>
        <v>0</v>
      </c>
      <c r="BM2629" s="1">
        <f ca="1">INDEX(passing_ints,CELL("Row",AJ2629)-1)*(INT)</f>
        <v>0</v>
      </c>
      <c r="BN2629" s="1">
        <f ca="1">INDEX(rushing_yds,CELL("Row",AK2629)-1)*(RUSHYDS)</f>
        <v>0</v>
      </c>
      <c r="BO2629" s="1">
        <f ca="1">INDEX(rushing_tds,CELL("Row",AK2629)-1)*(RUSHTD)</f>
        <v>0</v>
      </c>
      <c r="BP2629" s="1">
        <f ca="1">IF(INDEX(rushing_yds,CELL("Row",AI2629)-1)&gt;=100,3,0)</f>
        <v>0</v>
      </c>
      <c r="BQ2629" s="1">
        <f ca="1">INDEX(receiving_yds,CELL("Row",AN2629)-1)*(RECYDS)</f>
        <v>0</v>
      </c>
      <c r="BR2629" s="1">
        <f ca="1">INDEX(receiving_rec,CELL("Row",AO2629)-1)*(REC)</f>
        <v>0</v>
      </c>
      <c r="BS2629" s="1">
        <f ca="1">INDEX(receiving_tds,CELL("Row",AP2629)-1)*(RECTD)</f>
        <v>0</v>
      </c>
      <c r="BT2629" s="1">
        <f ca="1">IF(INDEX(receiving_yds,CELL("Row",AI2629)-1)&gt;=100,3,0)</f>
        <v>0</v>
      </c>
      <c r="BU2629" s="1">
        <f ca="1">INDEX(puntret_tds,CELL("Row",AR2629)-1)*(PUNTKORETTD)+INDEX(kickret_tds,CELL("Row",AR2629)-1)*(PUNTKORETTD)</f>
        <v>0</v>
      </c>
      <c r="BV2629" s="1">
        <f ca="1">INDEX(fumbles_tot,CELL("Row",AS2629)-1)*(FUM)</f>
        <v>0</v>
      </c>
      <c r="BW2629" s="1">
        <f ca="1">(INDEX(passing_twoptm,CELL("Row",AT2629)-1)+INDEX(rushing_twoptm,CELL("Row",AT2629)-1)+INDEX(receiving_twoptm,CELL("Row",AT2629)-1))*(_2PTCONV)</f>
        <v>0</v>
      </c>
      <c r="BX2629" s="1">
        <f ca="1">SUM(BJ2629:BW2629)</f>
        <v>0</v>
      </c>
    </row>
    <row r="2630" spans="1:76" x14ac:dyDescent="0.25">
      <c r="A2630" s="1" t="s">
        <v>655</v>
      </c>
      <c r="B2630" s="1" t="s">
        <v>656</v>
      </c>
      <c r="C2630" s="1" t="s">
        <v>135</v>
      </c>
      <c r="D2630" s="1" t="s">
        <v>644</v>
      </c>
      <c r="E2630" s="1" t="s">
        <v>94</v>
      </c>
      <c r="F2630">
        <v>1</v>
      </c>
      <c r="G2630">
        <v>0</v>
      </c>
      <c r="H2630">
        <v>0</v>
      </c>
      <c r="I2630">
        <v>0</v>
      </c>
      <c r="J2630">
        <v>4</v>
      </c>
      <c r="BI2630" s="4">
        <v>3</v>
      </c>
      <c r="BJ2630" s="1">
        <f ca="1">INDEX(passing_tds,CELL("Row",AG2630)-1)*(PASSTD)</f>
        <v>0</v>
      </c>
      <c r="BK2630" s="1">
        <f ca="1">INDEX(passing_yds,CELL("Row",AH2630)-1)*(PASSYDS)</f>
        <v>0</v>
      </c>
      <c r="BL2630" s="1">
        <f ca="1">IF(INDEX(passing_yds,CELL("Row",AI2630)-1)&gt;=300,3,0)</f>
        <v>0</v>
      </c>
      <c r="BM2630" s="1">
        <f ca="1">INDEX(passing_ints,CELL("Row",AJ2630)-1)*(INT)</f>
        <v>0</v>
      </c>
      <c r="BN2630" s="1">
        <f ca="1">INDEX(rushing_yds,CELL("Row",AK2630)-1)*(RUSHYDS)</f>
        <v>0</v>
      </c>
      <c r="BO2630" s="1">
        <f ca="1">INDEX(rushing_tds,CELL("Row",AK2630)-1)*(RUSHTD)</f>
        <v>0</v>
      </c>
      <c r="BP2630" s="1">
        <f ca="1">IF(INDEX(rushing_yds,CELL("Row",AI2630)-1)&gt;=100,3,0)</f>
        <v>0</v>
      </c>
      <c r="BQ2630" s="1">
        <f ca="1">INDEX(receiving_yds,CELL("Row",AN2630)-1)*(RECYDS)</f>
        <v>0</v>
      </c>
      <c r="BR2630" s="1">
        <f ca="1">INDEX(receiving_rec,CELL("Row",AO2630)-1)*(REC)</f>
        <v>0</v>
      </c>
      <c r="BS2630" s="1">
        <f ca="1">INDEX(receiving_tds,CELL("Row",AP2630)-1)*(RECTD)</f>
        <v>0</v>
      </c>
      <c r="BT2630" s="1">
        <f ca="1">IF(INDEX(receiving_yds,CELL("Row",AI2630)-1)&gt;=100,3,0)</f>
        <v>0</v>
      </c>
      <c r="BU2630" s="1">
        <f ca="1">INDEX(puntret_tds,CELL("Row",AR2630)-1)*(PUNTKORETTD)+INDEX(kickret_tds,CELL("Row",AR2630)-1)*(PUNTKORETTD)</f>
        <v>0</v>
      </c>
      <c r="BV2630" s="1">
        <f ca="1">INDEX(fumbles_tot,CELL("Row",AS2630)-1)*(FUM)</f>
        <v>0</v>
      </c>
      <c r="BW2630" s="1">
        <f ca="1">(INDEX(passing_twoptm,CELL("Row",AT2630)-1)+INDEX(rushing_twoptm,CELL("Row",AT2630)-1)+INDEX(receiving_twoptm,CELL("Row",AT2630)-1))*(_2PTCONV)</f>
        <v>0</v>
      </c>
      <c r="BX2630" s="1">
        <f ca="1">SUM(BJ2630:BW2630)</f>
        <v>0</v>
      </c>
    </row>
    <row r="2631" spans="1:76" x14ac:dyDescent="0.25">
      <c r="A2631" s="1" t="s">
        <v>1855</v>
      </c>
      <c r="B2631" s="1" t="s">
        <v>1856</v>
      </c>
      <c r="C2631" s="1" t="s">
        <v>135</v>
      </c>
      <c r="D2631" s="1" t="s">
        <v>644</v>
      </c>
      <c r="E2631" s="1" t="s">
        <v>112</v>
      </c>
      <c r="F2631">
        <v>2</v>
      </c>
      <c r="G2631">
        <v>0</v>
      </c>
      <c r="H2631">
        <v>0</v>
      </c>
      <c r="I2631">
        <v>1</v>
      </c>
      <c r="J2631">
        <v>1</v>
      </c>
      <c r="BI2631" s="4">
        <v>3</v>
      </c>
      <c r="BJ2631" s="1">
        <f ca="1">INDEX(passing_tds,CELL("Row",AG2631)-1)*(PASSTD)</f>
        <v>0</v>
      </c>
      <c r="BK2631" s="1">
        <f ca="1">INDEX(passing_yds,CELL("Row",AH2631)-1)*(PASSYDS)</f>
        <v>0</v>
      </c>
      <c r="BL2631" s="1">
        <f ca="1">IF(INDEX(passing_yds,CELL("Row",AI2631)-1)&gt;=300,3,0)</f>
        <v>0</v>
      </c>
      <c r="BM2631" s="1">
        <f ca="1">INDEX(passing_ints,CELL("Row",AJ2631)-1)*(INT)</f>
        <v>0</v>
      </c>
      <c r="BN2631" s="1">
        <f ca="1">INDEX(rushing_yds,CELL("Row",AK2631)-1)*(RUSHYDS)</f>
        <v>0</v>
      </c>
      <c r="BO2631" s="1">
        <f ca="1">INDEX(rushing_tds,CELL("Row",AK2631)-1)*(RUSHTD)</f>
        <v>0</v>
      </c>
      <c r="BP2631" s="1">
        <f ca="1">IF(INDEX(rushing_yds,CELL("Row",AI2631)-1)&gt;=100,3,0)</f>
        <v>0</v>
      </c>
      <c r="BQ2631" s="1">
        <f ca="1">INDEX(receiving_yds,CELL("Row",AN2631)-1)*(RECYDS)</f>
        <v>0</v>
      </c>
      <c r="BR2631" s="1">
        <f ca="1">INDEX(receiving_rec,CELL("Row",AO2631)-1)*(REC)</f>
        <v>0</v>
      </c>
      <c r="BS2631" s="1">
        <f ca="1">INDEX(receiving_tds,CELL("Row",AP2631)-1)*(RECTD)</f>
        <v>0</v>
      </c>
      <c r="BT2631" s="1">
        <f ca="1">IF(INDEX(receiving_yds,CELL("Row",AI2631)-1)&gt;=100,3,0)</f>
        <v>0</v>
      </c>
      <c r="BU2631" s="1">
        <f ca="1">INDEX(puntret_tds,CELL("Row",AR2631)-1)*(PUNTKORETTD)+INDEX(kickret_tds,CELL("Row",AR2631)-1)*(PUNTKORETTD)</f>
        <v>0</v>
      </c>
      <c r="BV2631" s="1">
        <f ca="1">INDEX(fumbles_tot,CELL("Row",AS2631)-1)*(FUM)</f>
        <v>0</v>
      </c>
      <c r="BW2631" s="1">
        <f ca="1">(INDEX(passing_twoptm,CELL("Row",AT2631)-1)+INDEX(rushing_twoptm,CELL("Row",AT2631)-1)+INDEX(receiving_twoptm,CELL("Row",AT2631)-1))*(_2PTCONV)</f>
        <v>0</v>
      </c>
      <c r="BX2631" s="1">
        <f ca="1">SUM(BJ2631:BW2631)</f>
        <v>0</v>
      </c>
    </row>
    <row r="2632" spans="1:76" x14ac:dyDescent="0.25">
      <c r="A2632" s="1" t="s">
        <v>1857</v>
      </c>
      <c r="B2632" s="1" t="s">
        <v>1858</v>
      </c>
      <c r="C2632" s="1" t="s">
        <v>135</v>
      </c>
      <c r="D2632" s="1" t="s">
        <v>644</v>
      </c>
      <c r="E2632" s="1" t="s">
        <v>176</v>
      </c>
      <c r="F2632">
        <v>1</v>
      </c>
      <c r="G2632">
        <v>0</v>
      </c>
      <c r="H2632">
        <v>0</v>
      </c>
      <c r="I2632">
        <v>0</v>
      </c>
      <c r="J2632">
        <v>2</v>
      </c>
      <c r="BI2632" s="4">
        <v>3</v>
      </c>
      <c r="BJ2632" s="1">
        <f ca="1">INDEX(passing_tds,CELL("Row",AG2632)-1)*(PASSTD)</f>
        <v>0</v>
      </c>
      <c r="BK2632" s="1">
        <f ca="1">INDEX(passing_yds,CELL("Row",AH2632)-1)*(PASSYDS)</f>
        <v>0</v>
      </c>
      <c r="BL2632" s="1">
        <f ca="1">IF(INDEX(passing_yds,CELL("Row",AI2632)-1)&gt;=300,3,0)</f>
        <v>0</v>
      </c>
      <c r="BM2632" s="1">
        <f ca="1">INDEX(passing_ints,CELL("Row",AJ2632)-1)*(INT)</f>
        <v>0</v>
      </c>
      <c r="BN2632" s="1">
        <f ca="1">INDEX(rushing_yds,CELL("Row",AK2632)-1)*(RUSHYDS)</f>
        <v>0</v>
      </c>
      <c r="BO2632" s="1">
        <f ca="1">INDEX(rushing_tds,CELL("Row",AK2632)-1)*(RUSHTD)</f>
        <v>0</v>
      </c>
      <c r="BP2632" s="1">
        <f ca="1">IF(INDEX(rushing_yds,CELL("Row",AI2632)-1)&gt;=100,3,0)</f>
        <v>0</v>
      </c>
      <c r="BQ2632" s="1">
        <f ca="1">INDEX(receiving_yds,CELL("Row",AN2632)-1)*(RECYDS)</f>
        <v>0</v>
      </c>
      <c r="BR2632" s="1">
        <f ca="1">INDEX(receiving_rec,CELL("Row",AO2632)-1)*(REC)</f>
        <v>0</v>
      </c>
      <c r="BS2632" s="1">
        <f ca="1">INDEX(receiving_tds,CELL("Row",AP2632)-1)*(RECTD)</f>
        <v>0</v>
      </c>
      <c r="BT2632" s="1">
        <f ca="1">IF(INDEX(receiving_yds,CELL("Row",AI2632)-1)&gt;=100,3,0)</f>
        <v>0</v>
      </c>
      <c r="BU2632" s="1">
        <f ca="1">INDEX(puntret_tds,CELL("Row",AR2632)-1)*(PUNTKORETTD)+INDEX(kickret_tds,CELL("Row",AR2632)-1)*(PUNTKORETTD)</f>
        <v>0</v>
      </c>
      <c r="BV2632" s="1">
        <f ca="1">INDEX(fumbles_tot,CELL("Row",AS2632)-1)*(FUM)</f>
        <v>0</v>
      </c>
      <c r="BW2632" s="1">
        <f ca="1">(INDEX(passing_twoptm,CELL("Row",AT2632)-1)+INDEX(rushing_twoptm,CELL("Row",AT2632)-1)+INDEX(receiving_twoptm,CELL("Row",AT2632)-1))*(_2PTCONV)</f>
        <v>0</v>
      </c>
      <c r="BX2632" s="1">
        <f ca="1">SUM(BJ2632:BW2632)</f>
        <v>0</v>
      </c>
    </row>
    <row r="2633" spans="1:76" x14ac:dyDescent="0.25">
      <c r="A2633" s="1" t="s">
        <v>2172</v>
      </c>
      <c r="B2633" s="1" t="s">
        <v>2173</v>
      </c>
      <c r="C2633" s="1" t="s">
        <v>135</v>
      </c>
      <c r="D2633" s="1" t="s">
        <v>644</v>
      </c>
      <c r="E2633" s="1" t="s">
        <v>100</v>
      </c>
      <c r="F2633">
        <v>2</v>
      </c>
      <c r="G2633">
        <v>0</v>
      </c>
      <c r="H2633">
        <v>0</v>
      </c>
      <c r="I2633">
        <v>0</v>
      </c>
      <c r="J2633">
        <v>0</v>
      </c>
      <c r="BI2633" s="4">
        <v>3</v>
      </c>
      <c r="BJ2633" s="1">
        <f ca="1">INDEX(passing_tds,CELL("Row",AG2633)-1)*(PASSTD)</f>
        <v>0</v>
      </c>
      <c r="BK2633" s="1">
        <f ca="1">INDEX(passing_yds,CELL("Row",AH2633)-1)*(PASSYDS)</f>
        <v>0</v>
      </c>
      <c r="BL2633" s="1">
        <f ca="1">IF(INDEX(passing_yds,CELL("Row",AI2633)-1)&gt;=300,3,0)</f>
        <v>0</v>
      </c>
      <c r="BM2633" s="1">
        <f ca="1">INDEX(passing_ints,CELL("Row",AJ2633)-1)*(INT)</f>
        <v>0</v>
      </c>
      <c r="BN2633" s="1">
        <f ca="1">INDEX(rushing_yds,CELL("Row",AK2633)-1)*(RUSHYDS)</f>
        <v>0</v>
      </c>
      <c r="BO2633" s="1">
        <f ca="1">INDEX(rushing_tds,CELL("Row",AK2633)-1)*(RUSHTD)</f>
        <v>0</v>
      </c>
      <c r="BP2633" s="1">
        <f ca="1">IF(INDEX(rushing_yds,CELL("Row",AI2633)-1)&gt;=100,3,0)</f>
        <v>0</v>
      </c>
      <c r="BQ2633" s="1">
        <f ca="1">INDEX(receiving_yds,CELL("Row",AN2633)-1)*(RECYDS)</f>
        <v>0</v>
      </c>
      <c r="BR2633" s="1">
        <f ca="1">INDEX(receiving_rec,CELL("Row",AO2633)-1)*(REC)</f>
        <v>0</v>
      </c>
      <c r="BS2633" s="1">
        <f ca="1">INDEX(receiving_tds,CELL("Row",AP2633)-1)*(RECTD)</f>
        <v>0</v>
      </c>
      <c r="BT2633" s="1">
        <f ca="1">IF(INDEX(receiving_yds,CELL("Row",AI2633)-1)&gt;=100,3,0)</f>
        <v>0</v>
      </c>
      <c r="BU2633" s="1">
        <f ca="1">INDEX(puntret_tds,CELL("Row",AR2633)-1)*(PUNTKORETTD)+INDEX(kickret_tds,CELL("Row",AR2633)-1)*(PUNTKORETTD)</f>
        <v>0</v>
      </c>
      <c r="BV2633" s="1">
        <f ca="1">INDEX(fumbles_tot,CELL("Row",AS2633)-1)*(FUM)</f>
        <v>0</v>
      </c>
      <c r="BW2633" s="1">
        <f ca="1">(INDEX(passing_twoptm,CELL("Row",AT2633)-1)+INDEX(rushing_twoptm,CELL("Row",AT2633)-1)+INDEX(receiving_twoptm,CELL("Row",AT2633)-1))*(_2PTCONV)</f>
        <v>0</v>
      </c>
      <c r="BX2633" s="1">
        <f ca="1">SUM(BJ2633:BW2633)</f>
        <v>0</v>
      </c>
    </row>
    <row r="2634" spans="1:76" x14ac:dyDescent="0.25">
      <c r="A2634" s="1" t="s">
        <v>2174</v>
      </c>
      <c r="B2634" s="1" t="s">
        <v>2175</v>
      </c>
      <c r="C2634" s="1" t="s">
        <v>135</v>
      </c>
      <c r="D2634" s="1" t="s">
        <v>644</v>
      </c>
      <c r="E2634" s="1" t="s">
        <v>97</v>
      </c>
      <c r="F2634">
        <v>2</v>
      </c>
      <c r="G2634">
        <v>0</v>
      </c>
      <c r="H2634">
        <v>0</v>
      </c>
      <c r="I2634">
        <v>0</v>
      </c>
      <c r="J2634">
        <v>4</v>
      </c>
      <c r="BI2634" s="4">
        <v>3</v>
      </c>
      <c r="BJ2634" s="1">
        <f ca="1">INDEX(passing_tds,CELL("Row",AG2634)-1)*(PASSTD)</f>
        <v>0</v>
      </c>
      <c r="BK2634" s="1">
        <f ca="1">INDEX(passing_yds,CELL("Row",AH2634)-1)*(PASSYDS)</f>
        <v>0</v>
      </c>
      <c r="BL2634" s="1">
        <f ca="1">IF(INDEX(passing_yds,CELL("Row",AI2634)-1)&gt;=300,3,0)</f>
        <v>0</v>
      </c>
      <c r="BM2634" s="1">
        <f ca="1">INDEX(passing_ints,CELL("Row",AJ2634)-1)*(INT)</f>
        <v>0</v>
      </c>
      <c r="BN2634" s="1">
        <f ca="1">INDEX(rushing_yds,CELL("Row",AK2634)-1)*(RUSHYDS)</f>
        <v>0</v>
      </c>
      <c r="BO2634" s="1">
        <f ca="1">INDEX(rushing_tds,CELL("Row",AK2634)-1)*(RUSHTD)</f>
        <v>0</v>
      </c>
      <c r="BP2634" s="1">
        <f ca="1">IF(INDEX(rushing_yds,CELL("Row",AI2634)-1)&gt;=100,3,0)</f>
        <v>0</v>
      </c>
      <c r="BQ2634" s="1">
        <f ca="1">INDEX(receiving_yds,CELL("Row",AN2634)-1)*(RECYDS)</f>
        <v>0</v>
      </c>
      <c r="BR2634" s="1">
        <f ca="1">INDEX(receiving_rec,CELL("Row",AO2634)-1)*(REC)</f>
        <v>0</v>
      </c>
      <c r="BS2634" s="1">
        <f ca="1">INDEX(receiving_tds,CELL("Row",AP2634)-1)*(RECTD)</f>
        <v>0</v>
      </c>
      <c r="BT2634" s="1">
        <f ca="1">IF(INDEX(receiving_yds,CELL("Row",AI2634)-1)&gt;=100,3,0)</f>
        <v>0</v>
      </c>
      <c r="BU2634" s="1">
        <f ca="1">INDEX(puntret_tds,CELL("Row",AR2634)-1)*(PUNTKORETTD)+INDEX(kickret_tds,CELL("Row",AR2634)-1)*(PUNTKORETTD)</f>
        <v>0</v>
      </c>
      <c r="BV2634" s="1">
        <f ca="1">INDEX(fumbles_tot,CELL("Row",AS2634)-1)*(FUM)</f>
        <v>0</v>
      </c>
      <c r="BW2634" s="1">
        <f ca="1">(INDEX(passing_twoptm,CELL("Row",AT2634)-1)+INDEX(rushing_twoptm,CELL("Row",AT2634)-1)+INDEX(receiving_twoptm,CELL("Row",AT2634)-1))*(_2PTCONV)</f>
        <v>0</v>
      </c>
      <c r="BX2634" s="1">
        <f ca="1">SUM(BJ2634:BW2634)</f>
        <v>0</v>
      </c>
    </row>
    <row r="2635" spans="1:76" x14ac:dyDescent="0.25">
      <c r="A2635" s="1" t="s">
        <v>689</v>
      </c>
      <c r="B2635" s="1" t="s">
        <v>690</v>
      </c>
      <c r="C2635" s="1" t="s">
        <v>135</v>
      </c>
      <c r="D2635" s="1" t="s">
        <v>644</v>
      </c>
      <c r="E2635" s="1" t="s">
        <v>100</v>
      </c>
      <c r="F2635">
        <v>1</v>
      </c>
      <c r="G2635">
        <v>0</v>
      </c>
      <c r="H2635">
        <v>0</v>
      </c>
      <c r="I2635">
        <v>0</v>
      </c>
      <c r="J2635">
        <v>4</v>
      </c>
      <c r="BI2635" s="4">
        <v>3</v>
      </c>
      <c r="BJ2635" s="1">
        <f ca="1">INDEX(passing_tds,CELL("Row",AG2635)-1)*(PASSTD)</f>
        <v>0</v>
      </c>
      <c r="BK2635" s="1">
        <f ca="1">INDEX(passing_yds,CELL("Row",AH2635)-1)*(PASSYDS)</f>
        <v>0</v>
      </c>
      <c r="BL2635" s="1">
        <f ca="1">IF(INDEX(passing_yds,CELL("Row",AI2635)-1)&gt;=300,3,0)</f>
        <v>0</v>
      </c>
      <c r="BM2635" s="1">
        <f ca="1">INDEX(passing_ints,CELL("Row",AJ2635)-1)*(INT)</f>
        <v>0</v>
      </c>
      <c r="BN2635" s="1">
        <f ca="1">INDEX(rushing_yds,CELL("Row",AK2635)-1)*(RUSHYDS)</f>
        <v>0</v>
      </c>
      <c r="BO2635" s="1">
        <f ca="1">INDEX(rushing_tds,CELL("Row",AK2635)-1)*(RUSHTD)</f>
        <v>0</v>
      </c>
      <c r="BP2635" s="1">
        <f ca="1">IF(INDEX(rushing_yds,CELL("Row",AI2635)-1)&gt;=100,3,0)</f>
        <v>0</v>
      </c>
      <c r="BQ2635" s="1">
        <f ca="1">INDEX(receiving_yds,CELL("Row",AN2635)-1)*(RECYDS)</f>
        <v>0</v>
      </c>
      <c r="BR2635" s="1">
        <f ca="1">INDEX(receiving_rec,CELL("Row",AO2635)-1)*(REC)</f>
        <v>0</v>
      </c>
      <c r="BS2635" s="1">
        <f ca="1">INDEX(receiving_tds,CELL("Row",AP2635)-1)*(RECTD)</f>
        <v>0</v>
      </c>
      <c r="BT2635" s="1">
        <f ca="1">IF(INDEX(receiving_yds,CELL("Row",AI2635)-1)&gt;=100,3,0)</f>
        <v>0</v>
      </c>
      <c r="BU2635" s="1">
        <f ca="1">INDEX(puntret_tds,CELL("Row",AR2635)-1)*(PUNTKORETTD)+INDEX(kickret_tds,CELL("Row",AR2635)-1)*(PUNTKORETTD)</f>
        <v>0</v>
      </c>
      <c r="BV2635" s="1">
        <f ca="1">INDEX(fumbles_tot,CELL("Row",AS2635)-1)*(FUM)</f>
        <v>0</v>
      </c>
      <c r="BW2635" s="1">
        <f ca="1">(INDEX(passing_twoptm,CELL("Row",AT2635)-1)+INDEX(rushing_twoptm,CELL("Row",AT2635)-1)+INDEX(receiving_twoptm,CELL("Row",AT2635)-1))*(_2PTCONV)</f>
        <v>0</v>
      </c>
      <c r="BX2635" s="1">
        <f ca="1">SUM(BJ2635:BW2635)</f>
        <v>0</v>
      </c>
    </row>
    <row r="2636" spans="1:76" x14ac:dyDescent="0.25">
      <c r="A2636" s="1" t="s">
        <v>2036</v>
      </c>
      <c r="B2636" s="1" t="s">
        <v>2037</v>
      </c>
      <c r="C2636" s="1" t="s">
        <v>62</v>
      </c>
      <c r="D2636" s="1" t="s">
        <v>2013</v>
      </c>
      <c r="E2636" s="1" t="s">
        <v>100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BI2636" s="4">
        <v>3</v>
      </c>
      <c r="BJ2636" s="1">
        <f ca="1">INDEX(passing_tds,CELL("Row",AG2636)-1)*(PASSTD)</f>
        <v>0</v>
      </c>
      <c r="BK2636" s="1">
        <f ca="1">INDEX(passing_yds,CELL("Row",AH2636)-1)*(PASSYDS)</f>
        <v>0</v>
      </c>
      <c r="BL2636" s="1">
        <f ca="1">IF(INDEX(passing_yds,CELL("Row",AI2636)-1)&gt;=300,3,0)</f>
        <v>0</v>
      </c>
      <c r="BM2636" s="1">
        <f ca="1">INDEX(passing_ints,CELL("Row",AJ2636)-1)*(INT)</f>
        <v>0</v>
      </c>
      <c r="BN2636" s="1">
        <f ca="1">INDEX(rushing_yds,CELL("Row",AK2636)-1)*(RUSHYDS)</f>
        <v>0</v>
      </c>
      <c r="BO2636" s="1">
        <f ca="1">INDEX(rushing_tds,CELL("Row",AK2636)-1)*(RUSHTD)</f>
        <v>0</v>
      </c>
      <c r="BP2636" s="1">
        <f ca="1">IF(INDEX(rushing_yds,CELL("Row",AI2636)-1)&gt;=100,3,0)</f>
        <v>0</v>
      </c>
      <c r="BQ2636" s="1">
        <f ca="1">INDEX(receiving_yds,CELL("Row",AN2636)-1)*(RECYDS)</f>
        <v>0</v>
      </c>
      <c r="BR2636" s="1">
        <f ca="1">INDEX(receiving_rec,CELL("Row",AO2636)-1)*(REC)</f>
        <v>0</v>
      </c>
      <c r="BS2636" s="1">
        <f ca="1">INDEX(receiving_tds,CELL("Row",AP2636)-1)*(RECTD)</f>
        <v>0</v>
      </c>
      <c r="BT2636" s="1">
        <f ca="1">IF(INDEX(receiving_yds,CELL("Row",AI2636)-1)&gt;=100,3,0)</f>
        <v>0</v>
      </c>
      <c r="BU2636" s="1">
        <f ca="1">INDEX(puntret_tds,CELL("Row",AR2636)-1)*(PUNTKORETTD)+INDEX(kickret_tds,CELL("Row",AR2636)-1)*(PUNTKORETTD)</f>
        <v>0</v>
      </c>
      <c r="BV2636" s="1">
        <f ca="1">INDEX(fumbles_tot,CELL("Row",AS2636)-1)*(FUM)</f>
        <v>0</v>
      </c>
      <c r="BW2636" s="1">
        <f ca="1">(INDEX(passing_twoptm,CELL("Row",AT2636)-1)+INDEX(rushing_twoptm,CELL("Row",AT2636)-1)+INDEX(receiving_twoptm,CELL("Row",AT2636)-1))*(_2PTCONV)</f>
        <v>0</v>
      </c>
      <c r="BX2636" s="1">
        <f ca="1">SUM(BJ2636:BW2636)</f>
        <v>0</v>
      </c>
    </row>
    <row r="2637" spans="1:76" x14ac:dyDescent="0.25">
      <c r="A2637" s="1" t="s">
        <v>2030</v>
      </c>
      <c r="B2637" s="1" t="s">
        <v>2031</v>
      </c>
      <c r="C2637" s="1" t="s">
        <v>62</v>
      </c>
      <c r="D2637" s="1" t="s">
        <v>2013</v>
      </c>
      <c r="E2637" s="1" t="s">
        <v>88</v>
      </c>
      <c r="P2637">
        <v>1</v>
      </c>
      <c r="Q2637">
        <v>1</v>
      </c>
      <c r="R2637">
        <v>24</v>
      </c>
      <c r="S2637">
        <v>3</v>
      </c>
      <c r="T2637">
        <v>4</v>
      </c>
      <c r="U2637">
        <v>0</v>
      </c>
      <c r="V2637">
        <v>4</v>
      </c>
      <c r="W2637">
        <v>0</v>
      </c>
      <c r="X2637">
        <v>4</v>
      </c>
      <c r="BI2637" s="4">
        <v>3</v>
      </c>
      <c r="BJ2637" s="1">
        <f ca="1">INDEX(passing_tds,CELL("Row",AG2637)-1)*(PASSTD)</f>
        <v>0</v>
      </c>
      <c r="BK2637" s="1">
        <f ca="1">INDEX(passing_yds,CELL("Row",AH2637)-1)*(PASSYDS)</f>
        <v>0</v>
      </c>
      <c r="BL2637" s="1">
        <f ca="1">IF(INDEX(passing_yds,CELL("Row",AI2637)-1)&gt;=300,3,0)</f>
        <v>0</v>
      </c>
      <c r="BM2637" s="1">
        <f ca="1">INDEX(passing_ints,CELL("Row",AJ2637)-1)*(INT)</f>
        <v>0</v>
      </c>
      <c r="BN2637" s="1">
        <f ca="1">INDEX(rushing_yds,CELL("Row",AK2637)-1)*(RUSHYDS)</f>
        <v>0</v>
      </c>
      <c r="BO2637" s="1">
        <f ca="1">INDEX(rushing_tds,CELL("Row",AK2637)-1)*(RUSHTD)</f>
        <v>0</v>
      </c>
      <c r="BP2637" s="1">
        <f ca="1">IF(INDEX(rushing_yds,CELL("Row",AI2637)-1)&gt;=100,3,0)</f>
        <v>0</v>
      </c>
      <c r="BQ2637" s="1">
        <f ca="1">INDEX(receiving_yds,CELL("Row",AN2637)-1)*(RECYDS)</f>
        <v>0</v>
      </c>
      <c r="BR2637" s="1">
        <f ca="1">INDEX(receiving_rec,CELL("Row",AO2637)-1)*(REC)</f>
        <v>0</v>
      </c>
      <c r="BS2637" s="1">
        <f ca="1">INDEX(receiving_tds,CELL("Row",AP2637)-1)*(RECTD)</f>
        <v>0</v>
      </c>
      <c r="BT2637" s="1">
        <f ca="1">IF(INDEX(receiving_yds,CELL("Row",AI2637)-1)&gt;=100,3,0)</f>
        <v>0</v>
      </c>
      <c r="BU2637" s="1">
        <f ca="1">INDEX(puntret_tds,CELL("Row",AR2637)-1)*(PUNTKORETTD)+INDEX(kickret_tds,CELL("Row",AR2637)-1)*(PUNTKORETTD)</f>
        <v>0</v>
      </c>
      <c r="BV2637" s="1">
        <f ca="1">INDEX(fumbles_tot,CELL("Row",AS2637)-1)*(FUM)</f>
        <v>0</v>
      </c>
      <c r="BW2637" s="1">
        <f ca="1">(INDEX(passing_twoptm,CELL("Row",AT2637)-1)+INDEX(rushing_twoptm,CELL("Row",AT2637)-1)+INDEX(receiving_twoptm,CELL("Row",AT2637)-1))*(_2PTCONV)</f>
        <v>0</v>
      </c>
      <c r="BX2637" s="1">
        <f ca="1">SUM(BJ2637:BW2637)</f>
        <v>0</v>
      </c>
    </row>
    <row r="2638" spans="1:76" x14ac:dyDescent="0.25">
      <c r="A2638" s="1" t="s">
        <v>2032</v>
      </c>
      <c r="B2638" s="1" t="s">
        <v>2033</v>
      </c>
      <c r="C2638" s="1" t="s">
        <v>62</v>
      </c>
      <c r="D2638" s="1" t="s">
        <v>2013</v>
      </c>
      <c r="E2638" s="1" t="s">
        <v>91</v>
      </c>
      <c r="AK2638">
        <v>41</v>
      </c>
      <c r="AL2638">
        <v>2</v>
      </c>
      <c r="AM2638">
        <v>60</v>
      </c>
      <c r="AN2638">
        <v>4</v>
      </c>
      <c r="AO2638">
        <v>165</v>
      </c>
      <c r="BI2638" s="4">
        <v>3</v>
      </c>
      <c r="BJ2638" s="1">
        <f ca="1">INDEX(passing_tds,CELL("Row",AG2638)-1)*(PASSTD)</f>
        <v>0</v>
      </c>
      <c r="BK2638" s="1">
        <f ca="1">INDEX(passing_yds,CELL("Row",AH2638)-1)*(PASSYDS)</f>
        <v>0</v>
      </c>
      <c r="BL2638" s="1">
        <f ca="1">IF(INDEX(passing_yds,CELL("Row",AI2638)-1)&gt;=300,3,0)</f>
        <v>0</v>
      </c>
      <c r="BM2638" s="1">
        <f ca="1">INDEX(passing_ints,CELL("Row",AJ2638)-1)*(INT)</f>
        <v>0</v>
      </c>
      <c r="BN2638" s="1">
        <f ca="1">INDEX(rushing_yds,CELL("Row",AK2638)-1)*(RUSHYDS)</f>
        <v>0</v>
      </c>
      <c r="BO2638" s="1">
        <f ca="1">INDEX(rushing_tds,CELL("Row",AK2638)-1)*(RUSHTD)</f>
        <v>0</v>
      </c>
      <c r="BP2638" s="1">
        <f ca="1">IF(INDEX(rushing_yds,CELL("Row",AI2638)-1)&gt;=100,3,0)</f>
        <v>0</v>
      </c>
      <c r="BQ2638" s="1">
        <f ca="1">INDEX(receiving_yds,CELL("Row",AN2638)-1)*(RECYDS)</f>
        <v>0</v>
      </c>
      <c r="BR2638" s="1">
        <f ca="1">INDEX(receiving_rec,CELL("Row",AO2638)-1)*(REC)</f>
        <v>0</v>
      </c>
      <c r="BS2638" s="1">
        <f ca="1">INDEX(receiving_tds,CELL("Row",AP2638)-1)*(RECTD)</f>
        <v>0</v>
      </c>
      <c r="BT2638" s="1">
        <f ca="1">IF(INDEX(receiving_yds,CELL("Row",AI2638)-1)&gt;=100,3,0)</f>
        <v>0</v>
      </c>
      <c r="BU2638" s="1">
        <f ca="1">INDEX(puntret_tds,CELL("Row",AR2638)-1)*(PUNTKORETTD)+INDEX(kickret_tds,CELL("Row",AR2638)-1)*(PUNTKORETTD)</f>
        <v>0</v>
      </c>
      <c r="BV2638" s="1">
        <f ca="1">INDEX(fumbles_tot,CELL("Row",AS2638)-1)*(FUM)</f>
        <v>0</v>
      </c>
      <c r="BW2638" s="1">
        <f ca="1">(INDEX(passing_twoptm,CELL("Row",AT2638)-1)+INDEX(rushing_twoptm,CELL("Row",AT2638)-1)+INDEX(receiving_twoptm,CELL("Row",AT2638)-1))*(_2PTCONV)</f>
        <v>0</v>
      </c>
      <c r="BX2638" s="1">
        <f ca="1">SUM(BJ2638:BW2638)</f>
        <v>0</v>
      </c>
    </row>
    <row r="2639" spans="1:76" x14ac:dyDescent="0.25">
      <c r="A2639" s="1" t="s">
        <v>2034</v>
      </c>
      <c r="B2639" s="1" t="s">
        <v>2035</v>
      </c>
      <c r="C2639" s="1" t="s">
        <v>62</v>
      </c>
      <c r="D2639" s="1" t="s">
        <v>2013</v>
      </c>
      <c r="E2639" s="1" t="s">
        <v>100</v>
      </c>
      <c r="AP2639">
        <v>12</v>
      </c>
      <c r="AQ2639">
        <v>20</v>
      </c>
      <c r="AR2639">
        <v>0</v>
      </c>
      <c r="AS2639">
        <v>3</v>
      </c>
      <c r="AT2639">
        <v>0</v>
      </c>
      <c r="BI2639" s="4">
        <v>3</v>
      </c>
      <c r="BJ2639" s="1">
        <f ca="1">INDEX(passing_tds,CELL("Row",AG2639)-1)*(PASSTD)</f>
        <v>0</v>
      </c>
      <c r="BK2639" s="1">
        <f ca="1">INDEX(passing_yds,CELL("Row",AH2639)-1)*(PASSYDS)</f>
        <v>0</v>
      </c>
      <c r="BL2639" s="1">
        <f ca="1">IF(INDEX(passing_yds,CELL("Row",AI2639)-1)&gt;=300,3,0)</f>
        <v>0</v>
      </c>
      <c r="BM2639" s="1">
        <f ca="1">INDEX(passing_ints,CELL("Row",AJ2639)-1)*(INT)</f>
        <v>0</v>
      </c>
      <c r="BN2639" s="1">
        <f ca="1">INDEX(rushing_yds,CELL("Row",AK2639)-1)*(RUSHYDS)</f>
        <v>0</v>
      </c>
      <c r="BO2639" s="1">
        <f ca="1">INDEX(rushing_tds,CELL("Row",AK2639)-1)*(RUSHTD)</f>
        <v>0</v>
      </c>
      <c r="BP2639" s="1">
        <f ca="1">IF(INDEX(rushing_yds,CELL("Row",AI2639)-1)&gt;=100,3,0)</f>
        <v>0</v>
      </c>
      <c r="BQ2639" s="1">
        <f ca="1">INDEX(receiving_yds,CELL("Row",AN2639)-1)*(RECYDS)</f>
        <v>0</v>
      </c>
      <c r="BR2639" s="1">
        <f ca="1">INDEX(receiving_rec,CELL("Row",AO2639)-1)*(REC)</f>
        <v>0</v>
      </c>
      <c r="BS2639" s="1">
        <f ca="1">INDEX(receiving_tds,CELL("Row",AP2639)-1)*(RECTD)</f>
        <v>0</v>
      </c>
      <c r="BT2639" s="1">
        <f ca="1">IF(INDEX(receiving_yds,CELL("Row",AI2639)-1)&gt;=100,3,0)</f>
        <v>0</v>
      </c>
      <c r="BU2639" s="1">
        <f ca="1">INDEX(puntret_tds,CELL("Row",AR2639)-1)*(PUNTKORETTD)+INDEX(kickret_tds,CELL("Row",AR2639)-1)*(PUNTKORETTD)</f>
        <v>0</v>
      </c>
      <c r="BV2639" s="1">
        <f ca="1">INDEX(fumbles_tot,CELL("Row",AS2639)-1)*(FUM)</f>
        <v>0</v>
      </c>
      <c r="BW2639" s="1">
        <f ca="1">(INDEX(passing_twoptm,CELL("Row",AT2639)-1)+INDEX(rushing_twoptm,CELL("Row",AT2639)-1)+INDEX(receiving_twoptm,CELL("Row",AT2639)-1))*(_2PTCONV)</f>
        <v>0</v>
      </c>
      <c r="BX2639" s="1">
        <f ca="1">SUM(BJ2639:BW2639)</f>
        <v>0</v>
      </c>
    </row>
    <row r="2640" spans="1:76" x14ac:dyDescent="0.25">
      <c r="A2640" s="1" t="s">
        <v>2040</v>
      </c>
      <c r="B2640" s="1" t="s">
        <v>2041</v>
      </c>
      <c r="C2640" s="1" t="s">
        <v>62</v>
      </c>
      <c r="D2640" s="1" t="s">
        <v>2013</v>
      </c>
      <c r="E2640" s="1" t="s">
        <v>118</v>
      </c>
      <c r="F2640">
        <v>3</v>
      </c>
      <c r="G2640">
        <v>0</v>
      </c>
      <c r="H2640">
        <v>0</v>
      </c>
      <c r="I2640">
        <v>0</v>
      </c>
      <c r="J2640">
        <v>5</v>
      </c>
      <c r="BI2640" s="4">
        <v>3</v>
      </c>
      <c r="BJ2640" s="1">
        <f ca="1">INDEX(passing_tds,CELL("Row",AG2640)-1)*(PASSTD)</f>
        <v>0</v>
      </c>
      <c r="BK2640" s="1">
        <f ca="1">INDEX(passing_yds,CELL("Row",AH2640)-1)*(PASSYDS)</f>
        <v>0</v>
      </c>
      <c r="BL2640" s="1">
        <f ca="1">IF(INDEX(passing_yds,CELL("Row",AI2640)-1)&gt;=300,3,0)</f>
        <v>0</v>
      </c>
      <c r="BM2640" s="1">
        <f ca="1">INDEX(passing_ints,CELL("Row",AJ2640)-1)*(INT)</f>
        <v>0</v>
      </c>
      <c r="BN2640" s="1">
        <f ca="1">INDEX(rushing_yds,CELL("Row",AK2640)-1)*(RUSHYDS)</f>
        <v>0</v>
      </c>
      <c r="BO2640" s="1">
        <f ca="1">INDEX(rushing_tds,CELL("Row",AK2640)-1)*(RUSHTD)</f>
        <v>0</v>
      </c>
      <c r="BP2640" s="1">
        <f ca="1">IF(INDEX(rushing_yds,CELL("Row",AI2640)-1)&gt;=100,3,0)</f>
        <v>0</v>
      </c>
      <c r="BQ2640" s="1">
        <f ca="1">INDEX(receiving_yds,CELL("Row",AN2640)-1)*(RECYDS)</f>
        <v>0</v>
      </c>
      <c r="BR2640" s="1">
        <f ca="1">INDEX(receiving_rec,CELL("Row",AO2640)-1)*(REC)</f>
        <v>0</v>
      </c>
      <c r="BS2640" s="1">
        <f ca="1">INDEX(receiving_tds,CELL("Row",AP2640)-1)*(RECTD)</f>
        <v>0</v>
      </c>
      <c r="BT2640" s="1">
        <f ca="1">IF(INDEX(receiving_yds,CELL("Row",AI2640)-1)&gt;=100,3,0)</f>
        <v>0</v>
      </c>
      <c r="BU2640" s="1">
        <f ca="1">INDEX(puntret_tds,CELL("Row",AR2640)-1)*(PUNTKORETTD)+INDEX(kickret_tds,CELL("Row",AR2640)-1)*(PUNTKORETTD)</f>
        <v>0</v>
      </c>
      <c r="BV2640" s="1">
        <f ca="1">INDEX(fumbles_tot,CELL("Row",AS2640)-1)*(FUM)</f>
        <v>0</v>
      </c>
      <c r="BW2640" s="1">
        <f ca="1">(INDEX(passing_twoptm,CELL("Row",AT2640)-1)+INDEX(rushing_twoptm,CELL("Row",AT2640)-1)+INDEX(receiving_twoptm,CELL("Row",AT2640)-1))*(_2PTCONV)</f>
        <v>0</v>
      </c>
      <c r="BX2640" s="1">
        <f ca="1">SUM(BJ2640:BW2640)</f>
        <v>0</v>
      </c>
    </row>
    <row r="2641" spans="1:76" x14ac:dyDescent="0.25">
      <c r="A2641" s="1" t="s">
        <v>2038</v>
      </c>
      <c r="B2641" s="1" t="s">
        <v>2039</v>
      </c>
      <c r="C2641" s="1" t="s">
        <v>62</v>
      </c>
      <c r="D2641" s="1" t="s">
        <v>2013</v>
      </c>
      <c r="E2641" s="1" t="s">
        <v>290</v>
      </c>
      <c r="F2641">
        <v>1</v>
      </c>
      <c r="G2641">
        <v>0</v>
      </c>
      <c r="H2641">
        <v>0</v>
      </c>
      <c r="I2641">
        <v>0</v>
      </c>
      <c r="J2641">
        <v>3</v>
      </c>
      <c r="BI2641" s="4">
        <v>3</v>
      </c>
      <c r="BJ2641" s="1">
        <f ca="1">INDEX(passing_tds,CELL("Row",AG2641)-1)*(PASSTD)</f>
        <v>0</v>
      </c>
      <c r="BK2641" s="1">
        <f ca="1">INDEX(passing_yds,CELL("Row",AH2641)-1)*(PASSYDS)</f>
        <v>0</v>
      </c>
      <c r="BL2641" s="1">
        <f ca="1">IF(INDEX(passing_yds,CELL("Row",AI2641)-1)&gt;=300,3,0)</f>
        <v>0</v>
      </c>
      <c r="BM2641" s="1">
        <f ca="1">INDEX(passing_ints,CELL("Row",AJ2641)-1)*(INT)</f>
        <v>0</v>
      </c>
      <c r="BN2641" s="1">
        <f ca="1">INDEX(rushing_yds,CELL("Row",AK2641)-1)*(RUSHYDS)</f>
        <v>0</v>
      </c>
      <c r="BO2641" s="1">
        <f ca="1">INDEX(rushing_tds,CELL("Row",AK2641)-1)*(RUSHTD)</f>
        <v>0</v>
      </c>
      <c r="BP2641" s="1">
        <f ca="1">IF(INDEX(rushing_yds,CELL("Row",AI2641)-1)&gt;=100,3,0)</f>
        <v>0</v>
      </c>
      <c r="BQ2641" s="1">
        <f ca="1">INDEX(receiving_yds,CELL("Row",AN2641)-1)*(RECYDS)</f>
        <v>0</v>
      </c>
      <c r="BR2641" s="1">
        <f ca="1">INDEX(receiving_rec,CELL("Row",AO2641)-1)*(REC)</f>
        <v>0</v>
      </c>
      <c r="BS2641" s="1">
        <f ca="1">INDEX(receiving_tds,CELL("Row",AP2641)-1)*(RECTD)</f>
        <v>0</v>
      </c>
      <c r="BT2641" s="1">
        <f ca="1">IF(INDEX(receiving_yds,CELL("Row",AI2641)-1)&gt;=100,3,0)</f>
        <v>0</v>
      </c>
      <c r="BU2641" s="1">
        <f ca="1">INDEX(puntret_tds,CELL("Row",AR2641)-1)*(PUNTKORETTD)+INDEX(kickret_tds,CELL("Row",AR2641)-1)*(PUNTKORETTD)</f>
        <v>0</v>
      </c>
      <c r="BV2641" s="1">
        <f ca="1">INDEX(fumbles_tot,CELL("Row",AS2641)-1)*(FUM)</f>
        <v>0</v>
      </c>
      <c r="BW2641" s="1">
        <f ca="1">(INDEX(passing_twoptm,CELL("Row",AT2641)-1)+INDEX(rushing_twoptm,CELL("Row",AT2641)-1)+INDEX(receiving_twoptm,CELL("Row",AT2641)-1))*(_2PTCONV)</f>
        <v>0</v>
      </c>
      <c r="BX2641" s="1">
        <f ca="1">SUM(BJ2641:BW2641)</f>
        <v>0</v>
      </c>
    </row>
    <row r="2642" spans="1:76" x14ac:dyDescent="0.25">
      <c r="A2642" s="1" t="s">
        <v>2181</v>
      </c>
      <c r="B2642" s="1" t="s">
        <v>2182</v>
      </c>
      <c r="C2642" s="1" t="s">
        <v>62</v>
      </c>
      <c r="D2642" s="1" t="s">
        <v>2013</v>
      </c>
      <c r="E2642" s="1" t="s">
        <v>100</v>
      </c>
      <c r="F2642">
        <v>1</v>
      </c>
      <c r="G2642">
        <v>0</v>
      </c>
      <c r="H2642">
        <v>0</v>
      </c>
      <c r="I2642">
        <v>0</v>
      </c>
      <c r="J2642">
        <v>4</v>
      </c>
      <c r="BI2642" s="4">
        <v>3</v>
      </c>
      <c r="BJ2642" s="1">
        <f ca="1">INDEX(passing_tds,CELL("Row",AG2642)-1)*(PASSTD)</f>
        <v>0</v>
      </c>
      <c r="BK2642" s="1">
        <f ca="1">INDEX(passing_yds,CELL("Row",AH2642)-1)*(PASSYDS)</f>
        <v>0</v>
      </c>
      <c r="BL2642" s="1">
        <f ca="1">IF(INDEX(passing_yds,CELL("Row",AI2642)-1)&gt;=300,3,0)</f>
        <v>0</v>
      </c>
      <c r="BM2642" s="1">
        <f ca="1">INDEX(passing_ints,CELL("Row",AJ2642)-1)*(INT)</f>
        <v>0</v>
      </c>
      <c r="BN2642" s="1">
        <f ca="1">INDEX(rushing_yds,CELL("Row",AK2642)-1)*(RUSHYDS)</f>
        <v>0</v>
      </c>
      <c r="BO2642" s="1">
        <f ca="1">INDEX(rushing_tds,CELL("Row",AK2642)-1)*(RUSHTD)</f>
        <v>0</v>
      </c>
      <c r="BP2642" s="1">
        <f ca="1">IF(INDEX(rushing_yds,CELL("Row",AI2642)-1)&gt;=100,3,0)</f>
        <v>0</v>
      </c>
      <c r="BQ2642" s="1">
        <f ca="1">INDEX(receiving_yds,CELL("Row",AN2642)-1)*(RECYDS)</f>
        <v>0</v>
      </c>
      <c r="BR2642" s="1">
        <f ca="1">INDEX(receiving_rec,CELL("Row",AO2642)-1)*(REC)</f>
        <v>0</v>
      </c>
      <c r="BS2642" s="1">
        <f ca="1">INDEX(receiving_tds,CELL("Row",AP2642)-1)*(RECTD)</f>
        <v>0</v>
      </c>
      <c r="BT2642" s="1">
        <f ca="1">IF(INDEX(receiving_yds,CELL("Row",AI2642)-1)&gt;=100,3,0)</f>
        <v>0</v>
      </c>
      <c r="BU2642" s="1">
        <f ca="1">INDEX(puntret_tds,CELL("Row",AR2642)-1)*(PUNTKORETTD)+INDEX(kickret_tds,CELL("Row",AR2642)-1)*(PUNTKORETTD)</f>
        <v>0</v>
      </c>
      <c r="BV2642" s="1">
        <f ca="1">INDEX(fumbles_tot,CELL("Row",AS2642)-1)*(FUM)</f>
        <v>0</v>
      </c>
      <c r="BW2642" s="1">
        <f ca="1">(INDEX(passing_twoptm,CELL("Row",AT2642)-1)+INDEX(rushing_twoptm,CELL("Row",AT2642)-1)+INDEX(receiving_twoptm,CELL("Row",AT2642)-1))*(_2PTCONV)</f>
        <v>0</v>
      </c>
      <c r="BX2642" s="1">
        <f ca="1">SUM(BJ2642:BW2642)</f>
        <v>0</v>
      </c>
    </row>
    <row r="2643" spans="1:76" x14ac:dyDescent="0.25">
      <c r="A2643" s="1" t="s">
        <v>2057</v>
      </c>
      <c r="B2643" s="1" t="s">
        <v>2058</v>
      </c>
      <c r="C2643" s="1" t="s">
        <v>62</v>
      </c>
      <c r="D2643" s="1" t="s">
        <v>2013</v>
      </c>
      <c r="E2643" s="1" t="s">
        <v>94</v>
      </c>
      <c r="F2643">
        <v>0</v>
      </c>
      <c r="G2643">
        <v>0</v>
      </c>
      <c r="H2643">
        <v>0</v>
      </c>
      <c r="I2643">
        <v>0</v>
      </c>
      <c r="J2643">
        <v>2</v>
      </c>
      <c r="BI2643" s="4">
        <v>3</v>
      </c>
      <c r="BJ2643" s="1">
        <f ca="1">INDEX(passing_tds,CELL("Row",AG2643)-1)*(PASSTD)</f>
        <v>0</v>
      </c>
      <c r="BK2643" s="1">
        <f ca="1">INDEX(passing_yds,CELL("Row",AH2643)-1)*(PASSYDS)</f>
        <v>0</v>
      </c>
      <c r="BL2643" s="1">
        <f ca="1">IF(INDEX(passing_yds,CELL("Row",AI2643)-1)&gt;=300,3,0)</f>
        <v>0</v>
      </c>
      <c r="BM2643" s="1">
        <f ca="1">INDEX(passing_ints,CELL("Row",AJ2643)-1)*(INT)</f>
        <v>0</v>
      </c>
      <c r="BN2643" s="1">
        <f ca="1">INDEX(rushing_yds,CELL("Row",AK2643)-1)*(RUSHYDS)</f>
        <v>0</v>
      </c>
      <c r="BO2643" s="1">
        <f ca="1">INDEX(rushing_tds,CELL("Row",AK2643)-1)*(RUSHTD)</f>
        <v>0</v>
      </c>
      <c r="BP2643" s="1">
        <f ca="1">IF(INDEX(rushing_yds,CELL("Row",AI2643)-1)&gt;=100,3,0)</f>
        <v>0</v>
      </c>
      <c r="BQ2643" s="1">
        <f ca="1">INDEX(receiving_yds,CELL("Row",AN2643)-1)*(RECYDS)</f>
        <v>0</v>
      </c>
      <c r="BR2643" s="1">
        <f ca="1">INDEX(receiving_rec,CELL("Row",AO2643)-1)*(REC)</f>
        <v>0</v>
      </c>
      <c r="BS2643" s="1">
        <f ca="1">INDEX(receiving_tds,CELL("Row",AP2643)-1)*(RECTD)</f>
        <v>0</v>
      </c>
      <c r="BT2643" s="1">
        <f ca="1">IF(INDEX(receiving_yds,CELL("Row",AI2643)-1)&gt;=100,3,0)</f>
        <v>0</v>
      </c>
      <c r="BU2643" s="1">
        <f ca="1">INDEX(puntret_tds,CELL("Row",AR2643)-1)*(PUNTKORETTD)+INDEX(kickret_tds,CELL("Row",AR2643)-1)*(PUNTKORETTD)</f>
        <v>0</v>
      </c>
      <c r="BV2643" s="1">
        <f ca="1">INDEX(fumbles_tot,CELL("Row",AS2643)-1)*(FUM)</f>
        <v>0</v>
      </c>
      <c r="BW2643" s="1">
        <f ca="1">(INDEX(passing_twoptm,CELL("Row",AT2643)-1)+INDEX(rushing_twoptm,CELL("Row",AT2643)-1)+INDEX(receiving_twoptm,CELL("Row",AT2643)-1))*(_2PTCONV)</f>
        <v>0</v>
      </c>
      <c r="BX2643" s="1">
        <f ca="1">SUM(BJ2643:BW2643)</f>
        <v>0</v>
      </c>
    </row>
    <row r="2644" spans="1:76" x14ac:dyDescent="0.25">
      <c r="A2644" s="1" t="s">
        <v>2044</v>
      </c>
      <c r="B2644" s="1" t="s">
        <v>2045</v>
      </c>
      <c r="C2644" s="1" t="s">
        <v>62</v>
      </c>
      <c r="D2644" s="1" t="s">
        <v>2013</v>
      </c>
      <c r="E2644" s="1" t="s">
        <v>112</v>
      </c>
      <c r="F2644">
        <v>1</v>
      </c>
      <c r="G2644">
        <v>0</v>
      </c>
      <c r="H2644">
        <v>0</v>
      </c>
      <c r="I2644">
        <v>0</v>
      </c>
      <c r="J2644">
        <v>1</v>
      </c>
      <c r="BI2644" s="4">
        <v>3</v>
      </c>
      <c r="BJ2644" s="1">
        <f ca="1">INDEX(passing_tds,CELL("Row",AG2644)-1)*(PASSTD)</f>
        <v>0</v>
      </c>
      <c r="BK2644" s="1">
        <f ca="1">INDEX(passing_yds,CELL("Row",AH2644)-1)*(PASSYDS)</f>
        <v>0</v>
      </c>
      <c r="BL2644" s="1">
        <f ca="1">IF(INDEX(passing_yds,CELL("Row",AI2644)-1)&gt;=300,3,0)</f>
        <v>0</v>
      </c>
      <c r="BM2644" s="1">
        <f ca="1">INDEX(passing_ints,CELL("Row",AJ2644)-1)*(INT)</f>
        <v>0</v>
      </c>
      <c r="BN2644" s="1">
        <f ca="1">INDEX(rushing_yds,CELL("Row",AK2644)-1)*(RUSHYDS)</f>
        <v>0</v>
      </c>
      <c r="BO2644" s="1">
        <f ca="1">INDEX(rushing_tds,CELL("Row",AK2644)-1)*(RUSHTD)</f>
        <v>0</v>
      </c>
      <c r="BP2644" s="1">
        <f ca="1">IF(INDEX(rushing_yds,CELL("Row",AI2644)-1)&gt;=100,3,0)</f>
        <v>0</v>
      </c>
      <c r="BQ2644" s="1">
        <f ca="1">INDEX(receiving_yds,CELL("Row",AN2644)-1)*(RECYDS)</f>
        <v>0</v>
      </c>
      <c r="BR2644" s="1">
        <f ca="1">INDEX(receiving_rec,CELL("Row",AO2644)-1)*(REC)</f>
        <v>0</v>
      </c>
      <c r="BS2644" s="1">
        <f ca="1">INDEX(receiving_tds,CELL("Row",AP2644)-1)*(RECTD)</f>
        <v>0</v>
      </c>
      <c r="BT2644" s="1">
        <f ca="1">IF(INDEX(receiving_yds,CELL("Row",AI2644)-1)&gt;=100,3,0)</f>
        <v>0</v>
      </c>
      <c r="BU2644" s="1">
        <f ca="1">INDEX(puntret_tds,CELL("Row",AR2644)-1)*(PUNTKORETTD)+INDEX(kickret_tds,CELL("Row",AR2644)-1)*(PUNTKORETTD)</f>
        <v>0</v>
      </c>
      <c r="BV2644" s="1">
        <f ca="1">INDEX(fumbles_tot,CELL("Row",AS2644)-1)*(FUM)</f>
        <v>0</v>
      </c>
      <c r="BW2644" s="1">
        <f ca="1">(INDEX(passing_twoptm,CELL("Row",AT2644)-1)+INDEX(rushing_twoptm,CELL("Row",AT2644)-1)+INDEX(receiving_twoptm,CELL("Row",AT2644)-1))*(_2PTCONV)</f>
        <v>0</v>
      </c>
      <c r="BX2644" s="1">
        <f ca="1">SUM(BJ2644:BW2644)</f>
        <v>0</v>
      </c>
    </row>
    <row r="2645" spans="1:76" x14ac:dyDescent="0.25">
      <c r="A2645" s="1" t="s">
        <v>2046</v>
      </c>
      <c r="B2645" s="1" t="s">
        <v>2047</v>
      </c>
      <c r="C2645" s="1" t="s">
        <v>62</v>
      </c>
      <c r="D2645" s="1" t="s">
        <v>2013</v>
      </c>
      <c r="E2645" s="1" t="s">
        <v>94</v>
      </c>
      <c r="F2645">
        <v>0</v>
      </c>
      <c r="G2645">
        <v>0</v>
      </c>
      <c r="H2645">
        <v>0</v>
      </c>
      <c r="I2645">
        <v>0</v>
      </c>
      <c r="J2645">
        <v>2</v>
      </c>
      <c r="BI2645" s="4">
        <v>3</v>
      </c>
      <c r="BJ2645" s="1">
        <f ca="1">INDEX(passing_tds,CELL("Row",AG2645)-1)*(PASSTD)</f>
        <v>0</v>
      </c>
      <c r="BK2645" s="1">
        <f ca="1">INDEX(passing_yds,CELL("Row",AH2645)-1)*(PASSYDS)</f>
        <v>0</v>
      </c>
      <c r="BL2645" s="1">
        <f ca="1">IF(INDEX(passing_yds,CELL("Row",AI2645)-1)&gt;=300,3,0)</f>
        <v>0</v>
      </c>
      <c r="BM2645" s="1">
        <f ca="1">INDEX(passing_ints,CELL("Row",AJ2645)-1)*(INT)</f>
        <v>0</v>
      </c>
      <c r="BN2645" s="1">
        <f ca="1">INDEX(rushing_yds,CELL("Row",AK2645)-1)*(RUSHYDS)</f>
        <v>0</v>
      </c>
      <c r="BO2645" s="1">
        <f ca="1">INDEX(rushing_tds,CELL("Row",AK2645)-1)*(RUSHTD)</f>
        <v>0</v>
      </c>
      <c r="BP2645" s="1">
        <f ca="1">IF(INDEX(rushing_yds,CELL("Row",AI2645)-1)&gt;=100,3,0)</f>
        <v>0</v>
      </c>
      <c r="BQ2645" s="1">
        <f ca="1">INDEX(receiving_yds,CELL("Row",AN2645)-1)*(RECYDS)</f>
        <v>0</v>
      </c>
      <c r="BR2645" s="1">
        <f ca="1">INDEX(receiving_rec,CELL("Row",AO2645)-1)*(REC)</f>
        <v>0</v>
      </c>
      <c r="BS2645" s="1">
        <f ca="1">INDEX(receiving_tds,CELL("Row",AP2645)-1)*(RECTD)</f>
        <v>0</v>
      </c>
      <c r="BT2645" s="1">
        <f ca="1">IF(INDEX(receiving_yds,CELL("Row",AI2645)-1)&gt;=100,3,0)</f>
        <v>0</v>
      </c>
      <c r="BU2645" s="1">
        <f ca="1">INDEX(puntret_tds,CELL("Row",AR2645)-1)*(PUNTKORETTD)+INDEX(kickret_tds,CELL("Row",AR2645)-1)*(PUNTKORETTD)</f>
        <v>0</v>
      </c>
      <c r="BV2645" s="1">
        <f ca="1">INDEX(fumbles_tot,CELL("Row",AS2645)-1)*(FUM)</f>
        <v>0</v>
      </c>
      <c r="BW2645" s="1">
        <f ca="1">(INDEX(passing_twoptm,CELL("Row",AT2645)-1)+INDEX(rushing_twoptm,CELL("Row",AT2645)-1)+INDEX(receiving_twoptm,CELL("Row",AT2645)-1))*(_2PTCONV)</f>
        <v>0</v>
      </c>
      <c r="BX2645" s="1">
        <f ca="1">SUM(BJ2645:BW2645)</f>
        <v>0</v>
      </c>
    </row>
    <row r="2646" spans="1:76" x14ac:dyDescent="0.25">
      <c r="A2646" s="1" t="s">
        <v>2048</v>
      </c>
      <c r="B2646" s="1" t="s">
        <v>2049</v>
      </c>
      <c r="C2646" s="1" t="s">
        <v>62</v>
      </c>
      <c r="D2646" s="1" t="s">
        <v>2013</v>
      </c>
      <c r="E2646" s="1" t="s">
        <v>105</v>
      </c>
      <c r="F2646">
        <v>0</v>
      </c>
      <c r="G2646">
        <v>1</v>
      </c>
      <c r="H2646">
        <v>0</v>
      </c>
      <c r="I2646">
        <v>1</v>
      </c>
      <c r="J2646">
        <v>6</v>
      </c>
      <c r="BI2646" s="4">
        <v>3</v>
      </c>
      <c r="BJ2646" s="1">
        <f ca="1">INDEX(passing_tds,CELL("Row",AG2646)-1)*(PASSTD)</f>
        <v>0</v>
      </c>
      <c r="BK2646" s="1">
        <f ca="1">INDEX(passing_yds,CELL("Row",AH2646)-1)*(PASSYDS)</f>
        <v>0</v>
      </c>
      <c r="BL2646" s="1">
        <f ca="1">IF(INDEX(passing_yds,CELL("Row",AI2646)-1)&gt;=300,3,0)</f>
        <v>0</v>
      </c>
      <c r="BM2646" s="1">
        <f ca="1">INDEX(passing_ints,CELL("Row",AJ2646)-1)*(INT)</f>
        <v>0</v>
      </c>
      <c r="BN2646" s="1">
        <f ca="1">INDEX(rushing_yds,CELL("Row",AK2646)-1)*(RUSHYDS)</f>
        <v>0</v>
      </c>
      <c r="BO2646" s="1">
        <f ca="1">INDEX(rushing_tds,CELL("Row",AK2646)-1)*(RUSHTD)</f>
        <v>0</v>
      </c>
      <c r="BP2646" s="1">
        <f ca="1">IF(INDEX(rushing_yds,CELL("Row",AI2646)-1)&gt;=100,3,0)</f>
        <v>0</v>
      </c>
      <c r="BQ2646" s="1">
        <f ca="1">INDEX(receiving_yds,CELL("Row",AN2646)-1)*(RECYDS)</f>
        <v>0</v>
      </c>
      <c r="BR2646" s="1">
        <f ca="1">INDEX(receiving_rec,CELL("Row",AO2646)-1)*(REC)</f>
        <v>0</v>
      </c>
      <c r="BS2646" s="1">
        <f ca="1">INDEX(receiving_tds,CELL("Row",AP2646)-1)*(RECTD)</f>
        <v>0</v>
      </c>
      <c r="BT2646" s="1">
        <f ca="1">IF(INDEX(receiving_yds,CELL("Row",AI2646)-1)&gt;=100,3,0)</f>
        <v>0</v>
      </c>
      <c r="BU2646" s="1">
        <f ca="1">INDEX(puntret_tds,CELL("Row",AR2646)-1)*(PUNTKORETTD)+INDEX(kickret_tds,CELL("Row",AR2646)-1)*(PUNTKORETTD)</f>
        <v>0</v>
      </c>
      <c r="BV2646" s="1">
        <f ca="1">INDEX(fumbles_tot,CELL("Row",AS2646)-1)*(FUM)</f>
        <v>0</v>
      </c>
      <c r="BW2646" s="1">
        <f ca="1">(INDEX(passing_twoptm,CELL("Row",AT2646)-1)+INDEX(rushing_twoptm,CELL("Row",AT2646)-1)+INDEX(receiving_twoptm,CELL("Row",AT2646)-1))*(_2PTCONV)</f>
        <v>0</v>
      </c>
      <c r="BX2646" s="1">
        <f ca="1">SUM(BJ2646:BW2646)</f>
        <v>0</v>
      </c>
    </row>
    <row r="2647" spans="1:76" x14ac:dyDescent="0.25">
      <c r="A2647" s="1" t="s">
        <v>1051</v>
      </c>
      <c r="B2647" s="1" t="s">
        <v>2050</v>
      </c>
      <c r="C2647" s="1" t="s">
        <v>62</v>
      </c>
      <c r="D2647" s="1" t="s">
        <v>2013</v>
      </c>
      <c r="E2647" s="1" t="s">
        <v>112</v>
      </c>
      <c r="F2647">
        <v>1</v>
      </c>
      <c r="G2647">
        <v>0</v>
      </c>
      <c r="H2647">
        <v>0</v>
      </c>
      <c r="I2647">
        <v>1</v>
      </c>
      <c r="J2647">
        <v>1</v>
      </c>
      <c r="BI2647" s="4">
        <v>3</v>
      </c>
      <c r="BJ2647" s="1">
        <f ca="1">INDEX(passing_tds,CELL("Row",AG2647)-1)*(PASSTD)</f>
        <v>0</v>
      </c>
      <c r="BK2647" s="1">
        <f ca="1">INDEX(passing_yds,CELL("Row",AH2647)-1)*(PASSYDS)</f>
        <v>0</v>
      </c>
      <c r="BL2647" s="1">
        <f ca="1">IF(INDEX(passing_yds,CELL("Row",AI2647)-1)&gt;=300,3,0)</f>
        <v>0</v>
      </c>
      <c r="BM2647" s="1">
        <f ca="1">INDEX(passing_ints,CELL("Row",AJ2647)-1)*(INT)</f>
        <v>0</v>
      </c>
      <c r="BN2647" s="1">
        <f ca="1">INDEX(rushing_yds,CELL("Row",AK2647)-1)*(RUSHYDS)</f>
        <v>0</v>
      </c>
      <c r="BO2647" s="1">
        <f ca="1">INDEX(rushing_tds,CELL("Row",AK2647)-1)*(RUSHTD)</f>
        <v>0</v>
      </c>
      <c r="BP2647" s="1">
        <f ca="1">IF(INDEX(rushing_yds,CELL("Row",AI2647)-1)&gt;=100,3,0)</f>
        <v>0</v>
      </c>
      <c r="BQ2647" s="1">
        <f ca="1">INDEX(receiving_yds,CELL("Row",AN2647)-1)*(RECYDS)</f>
        <v>0</v>
      </c>
      <c r="BR2647" s="1">
        <f ca="1">INDEX(receiving_rec,CELL("Row",AO2647)-1)*(REC)</f>
        <v>0</v>
      </c>
      <c r="BS2647" s="1">
        <f ca="1">INDEX(receiving_tds,CELL("Row",AP2647)-1)*(RECTD)</f>
        <v>0</v>
      </c>
      <c r="BT2647" s="1">
        <f ca="1">IF(INDEX(receiving_yds,CELL("Row",AI2647)-1)&gt;=100,3,0)</f>
        <v>0</v>
      </c>
      <c r="BU2647" s="1">
        <f ca="1">INDEX(puntret_tds,CELL("Row",AR2647)-1)*(PUNTKORETTD)+INDEX(kickret_tds,CELL("Row",AR2647)-1)*(PUNTKORETTD)</f>
        <v>0</v>
      </c>
      <c r="BV2647" s="1">
        <f ca="1">INDEX(fumbles_tot,CELL("Row",AS2647)-1)*(FUM)</f>
        <v>0</v>
      </c>
      <c r="BW2647" s="1">
        <f ca="1">(INDEX(passing_twoptm,CELL("Row",AT2647)-1)+INDEX(rushing_twoptm,CELL("Row",AT2647)-1)+INDEX(receiving_twoptm,CELL("Row",AT2647)-1))*(_2PTCONV)</f>
        <v>0</v>
      </c>
      <c r="BX2647" s="1">
        <f ca="1">SUM(BJ2647:BW2647)</f>
        <v>0</v>
      </c>
    </row>
    <row r="2648" spans="1:76" x14ac:dyDescent="0.25">
      <c r="A2648" s="1" t="s">
        <v>2051</v>
      </c>
      <c r="B2648" s="1" t="s">
        <v>2052</v>
      </c>
      <c r="C2648" s="1" t="s">
        <v>62</v>
      </c>
      <c r="D2648" s="1" t="s">
        <v>2013</v>
      </c>
      <c r="E2648" s="1" t="s">
        <v>105</v>
      </c>
      <c r="F2648">
        <v>0</v>
      </c>
      <c r="G2648">
        <v>0</v>
      </c>
      <c r="H2648">
        <v>1</v>
      </c>
      <c r="I2648">
        <v>0</v>
      </c>
      <c r="J2648">
        <v>1</v>
      </c>
      <c r="BI2648" s="4">
        <v>3</v>
      </c>
      <c r="BJ2648" s="1">
        <f ca="1">INDEX(passing_tds,CELL("Row",AG2648)-1)*(PASSTD)</f>
        <v>0</v>
      </c>
      <c r="BK2648" s="1">
        <f ca="1">INDEX(passing_yds,CELL("Row",AH2648)-1)*(PASSYDS)</f>
        <v>0</v>
      </c>
      <c r="BL2648" s="1">
        <f ca="1">IF(INDEX(passing_yds,CELL("Row",AI2648)-1)&gt;=300,3,0)</f>
        <v>0</v>
      </c>
      <c r="BM2648" s="1">
        <f ca="1">INDEX(passing_ints,CELL("Row",AJ2648)-1)*(INT)</f>
        <v>0</v>
      </c>
      <c r="BN2648" s="1">
        <f ca="1">INDEX(rushing_yds,CELL("Row",AK2648)-1)*(RUSHYDS)</f>
        <v>0</v>
      </c>
      <c r="BO2648" s="1">
        <f ca="1">INDEX(rushing_tds,CELL("Row",AK2648)-1)*(RUSHTD)</f>
        <v>0</v>
      </c>
      <c r="BP2648" s="1">
        <f ca="1">IF(INDEX(rushing_yds,CELL("Row",AI2648)-1)&gt;=100,3,0)</f>
        <v>0</v>
      </c>
      <c r="BQ2648" s="1">
        <f ca="1">INDEX(receiving_yds,CELL("Row",AN2648)-1)*(RECYDS)</f>
        <v>0</v>
      </c>
      <c r="BR2648" s="1">
        <f ca="1">INDEX(receiving_rec,CELL("Row",AO2648)-1)*(REC)</f>
        <v>0</v>
      </c>
      <c r="BS2648" s="1">
        <f ca="1">INDEX(receiving_tds,CELL("Row",AP2648)-1)*(RECTD)</f>
        <v>0</v>
      </c>
      <c r="BT2648" s="1">
        <f ca="1">IF(INDEX(receiving_yds,CELL("Row",AI2648)-1)&gt;=100,3,0)</f>
        <v>0</v>
      </c>
      <c r="BU2648" s="1">
        <f ca="1">INDEX(puntret_tds,CELL("Row",AR2648)-1)*(PUNTKORETTD)+INDEX(kickret_tds,CELL("Row",AR2648)-1)*(PUNTKORETTD)</f>
        <v>0</v>
      </c>
      <c r="BV2648" s="1">
        <f ca="1">INDEX(fumbles_tot,CELL("Row",AS2648)-1)*(FUM)</f>
        <v>0</v>
      </c>
      <c r="BW2648" s="1">
        <f ca="1">(INDEX(passing_twoptm,CELL("Row",AT2648)-1)+INDEX(rushing_twoptm,CELL("Row",AT2648)-1)+INDEX(receiving_twoptm,CELL("Row",AT2648)-1))*(_2PTCONV)</f>
        <v>0</v>
      </c>
      <c r="BX2648" s="1">
        <f ca="1">SUM(BJ2648:BW2648)</f>
        <v>0</v>
      </c>
    </row>
    <row r="2649" spans="1:76" x14ac:dyDescent="0.25">
      <c r="A2649" s="1" t="s">
        <v>2065</v>
      </c>
      <c r="B2649" s="1" t="s">
        <v>2066</v>
      </c>
      <c r="C2649" s="1" t="s">
        <v>62</v>
      </c>
      <c r="D2649" s="1" t="s">
        <v>2013</v>
      </c>
      <c r="E2649" s="1" t="s">
        <v>112</v>
      </c>
      <c r="F2649">
        <v>0</v>
      </c>
      <c r="G2649">
        <v>0</v>
      </c>
      <c r="H2649">
        <v>0</v>
      </c>
      <c r="I2649">
        <v>0</v>
      </c>
      <c r="J2649">
        <v>2</v>
      </c>
      <c r="BI2649" s="4">
        <v>3</v>
      </c>
      <c r="BJ2649" s="1">
        <f ca="1">INDEX(passing_tds,CELL("Row",AG2649)-1)*(PASSTD)</f>
        <v>0</v>
      </c>
      <c r="BK2649" s="1">
        <f ca="1">INDEX(passing_yds,CELL("Row",AH2649)-1)*(PASSYDS)</f>
        <v>0</v>
      </c>
      <c r="BL2649" s="1">
        <f ca="1">IF(INDEX(passing_yds,CELL("Row",AI2649)-1)&gt;=300,3,0)</f>
        <v>0</v>
      </c>
      <c r="BM2649" s="1">
        <f ca="1">INDEX(passing_ints,CELL("Row",AJ2649)-1)*(INT)</f>
        <v>0</v>
      </c>
      <c r="BN2649" s="1">
        <f ca="1">INDEX(rushing_yds,CELL("Row",AK2649)-1)*(RUSHYDS)</f>
        <v>0</v>
      </c>
      <c r="BO2649" s="1">
        <f ca="1">INDEX(rushing_tds,CELL("Row",AK2649)-1)*(RUSHTD)</f>
        <v>0</v>
      </c>
      <c r="BP2649" s="1">
        <f ca="1">IF(INDEX(rushing_yds,CELL("Row",AI2649)-1)&gt;=100,3,0)</f>
        <v>0</v>
      </c>
      <c r="BQ2649" s="1">
        <f ca="1">INDEX(receiving_yds,CELL("Row",AN2649)-1)*(RECYDS)</f>
        <v>0</v>
      </c>
      <c r="BR2649" s="1">
        <f ca="1">INDEX(receiving_rec,CELL("Row",AO2649)-1)*(REC)</f>
        <v>0</v>
      </c>
      <c r="BS2649" s="1">
        <f ca="1">INDEX(receiving_tds,CELL("Row",AP2649)-1)*(RECTD)</f>
        <v>0</v>
      </c>
      <c r="BT2649" s="1">
        <f ca="1">IF(INDEX(receiving_yds,CELL("Row",AI2649)-1)&gt;=100,3,0)</f>
        <v>0</v>
      </c>
      <c r="BU2649" s="1">
        <f ca="1">INDEX(puntret_tds,CELL("Row",AR2649)-1)*(PUNTKORETTD)+INDEX(kickret_tds,CELL("Row",AR2649)-1)*(PUNTKORETTD)</f>
        <v>0</v>
      </c>
      <c r="BV2649" s="1">
        <f ca="1">INDEX(fumbles_tot,CELL("Row",AS2649)-1)*(FUM)</f>
        <v>0</v>
      </c>
      <c r="BW2649" s="1">
        <f ca="1">(INDEX(passing_twoptm,CELL("Row",AT2649)-1)+INDEX(rushing_twoptm,CELL("Row",AT2649)-1)+INDEX(receiving_twoptm,CELL("Row",AT2649)-1))*(_2PTCONV)</f>
        <v>0</v>
      </c>
      <c r="BX2649" s="1">
        <f ca="1">SUM(BJ2649:BW2649)</f>
        <v>0</v>
      </c>
    </row>
    <row r="2650" spans="1:76" x14ac:dyDescent="0.25">
      <c r="A2650" s="1" t="s">
        <v>2053</v>
      </c>
      <c r="B2650" s="1" t="s">
        <v>2054</v>
      </c>
      <c r="C2650" s="1" t="s">
        <v>62</v>
      </c>
      <c r="D2650" s="1" t="s">
        <v>2013</v>
      </c>
      <c r="E2650" s="1" t="s">
        <v>165</v>
      </c>
      <c r="F2650">
        <v>0</v>
      </c>
      <c r="G2650">
        <v>0</v>
      </c>
      <c r="H2650">
        <v>0</v>
      </c>
      <c r="I2650">
        <v>0</v>
      </c>
      <c r="J2650">
        <v>1</v>
      </c>
      <c r="BI2650" s="4">
        <v>3</v>
      </c>
      <c r="BJ2650" s="1">
        <f ca="1">INDEX(passing_tds,CELL("Row",AG2650)-1)*(PASSTD)</f>
        <v>0</v>
      </c>
      <c r="BK2650" s="1">
        <f ca="1">INDEX(passing_yds,CELL("Row",AH2650)-1)*(PASSYDS)</f>
        <v>0</v>
      </c>
      <c r="BL2650" s="1">
        <f ca="1">IF(INDEX(passing_yds,CELL("Row",AI2650)-1)&gt;=300,3,0)</f>
        <v>0</v>
      </c>
      <c r="BM2650" s="1">
        <f ca="1">INDEX(passing_ints,CELL("Row",AJ2650)-1)*(INT)</f>
        <v>0</v>
      </c>
      <c r="BN2650" s="1">
        <f ca="1">INDEX(rushing_yds,CELL("Row",AK2650)-1)*(RUSHYDS)</f>
        <v>0</v>
      </c>
      <c r="BO2650" s="1">
        <f ca="1">INDEX(rushing_tds,CELL("Row",AK2650)-1)*(RUSHTD)</f>
        <v>0</v>
      </c>
      <c r="BP2650" s="1">
        <f ca="1">IF(INDEX(rushing_yds,CELL("Row",AI2650)-1)&gt;=100,3,0)</f>
        <v>0</v>
      </c>
      <c r="BQ2650" s="1">
        <f ca="1">INDEX(receiving_yds,CELL("Row",AN2650)-1)*(RECYDS)</f>
        <v>0</v>
      </c>
      <c r="BR2650" s="1">
        <f ca="1">INDEX(receiving_rec,CELL("Row",AO2650)-1)*(REC)</f>
        <v>0</v>
      </c>
      <c r="BS2650" s="1">
        <f ca="1">INDEX(receiving_tds,CELL("Row",AP2650)-1)*(RECTD)</f>
        <v>0</v>
      </c>
      <c r="BT2650" s="1">
        <f ca="1">IF(INDEX(receiving_yds,CELL("Row",AI2650)-1)&gt;=100,3,0)</f>
        <v>0</v>
      </c>
      <c r="BU2650" s="1">
        <f ca="1">INDEX(puntret_tds,CELL("Row",AR2650)-1)*(PUNTKORETTD)+INDEX(kickret_tds,CELL("Row",AR2650)-1)*(PUNTKORETTD)</f>
        <v>0</v>
      </c>
      <c r="BV2650" s="1">
        <f ca="1">INDEX(fumbles_tot,CELL("Row",AS2650)-1)*(FUM)</f>
        <v>0</v>
      </c>
      <c r="BW2650" s="1">
        <f ca="1">(INDEX(passing_twoptm,CELL("Row",AT2650)-1)+INDEX(rushing_twoptm,CELL("Row",AT2650)-1)+INDEX(receiving_twoptm,CELL("Row",AT2650)-1))*(_2PTCONV)</f>
        <v>0</v>
      </c>
      <c r="BX2650" s="1">
        <f ca="1">SUM(BJ2650:BW2650)</f>
        <v>0</v>
      </c>
    </row>
    <row r="2651" spans="1:76" x14ac:dyDescent="0.25">
      <c r="A2651" s="1" t="s">
        <v>2055</v>
      </c>
      <c r="B2651" s="1" t="s">
        <v>2056</v>
      </c>
      <c r="C2651" s="1" t="s">
        <v>62</v>
      </c>
      <c r="D2651" s="1" t="s">
        <v>2013</v>
      </c>
      <c r="E2651" s="1" t="s">
        <v>100</v>
      </c>
      <c r="F2651">
        <v>0</v>
      </c>
      <c r="G2651">
        <v>0</v>
      </c>
      <c r="H2651">
        <v>0</v>
      </c>
      <c r="I2651">
        <v>0</v>
      </c>
      <c r="J2651">
        <v>4</v>
      </c>
      <c r="BI2651" s="4">
        <v>3</v>
      </c>
      <c r="BJ2651" s="1">
        <f ca="1">INDEX(passing_tds,CELL("Row",AG2651)-1)*(PASSTD)</f>
        <v>0</v>
      </c>
      <c r="BK2651" s="1">
        <f ca="1">INDEX(passing_yds,CELL("Row",AH2651)-1)*(PASSYDS)</f>
        <v>0</v>
      </c>
      <c r="BL2651" s="1">
        <f ca="1">IF(INDEX(passing_yds,CELL("Row",AI2651)-1)&gt;=300,3,0)</f>
        <v>0</v>
      </c>
      <c r="BM2651" s="1">
        <f ca="1">INDEX(passing_ints,CELL("Row",AJ2651)-1)*(INT)</f>
        <v>0</v>
      </c>
      <c r="BN2651" s="1">
        <f ca="1">INDEX(rushing_yds,CELL("Row",AK2651)-1)*(RUSHYDS)</f>
        <v>0</v>
      </c>
      <c r="BO2651" s="1">
        <f ca="1">INDEX(rushing_tds,CELL("Row",AK2651)-1)*(RUSHTD)</f>
        <v>0</v>
      </c>
      <c r="BP2651" s="1">
        <f ca="1">IF(INDEX(rushing_yds,CELL("Row",AI2651)-1)&gt;=100,3,0)</f>
        <v>0</v>
      </c>
      <c r="BQ2651" s="1">
        <f ca="1">INDEX(receiving_yds,CELL("Row",AN2651)-1)*(RECYDS)</f>
        <v>0</v>
      </c>
      <c r="BR2651" s="1">
        <f ca="1">INDEX(receiving_rec,CELL("Row",AO2651)-1)*(REC)</f>
        <v>0</v>
      </c>
      <c r="BS2651" s="1">
        <f ca="1">INDEX(receiving_tds,CELL("Row",AP2651)-1)*(RECTD)</f>
        <v>0</v>
      </c>
      <c r="BT2651" s="1">
        <f ca="1">IF(INDEX(receiving_yds,CELL("Row",AI2651)-1)&gt;=100,3,0)</f>
        <v>0</v>
      </c>
      <c r="BU2651" s="1">
        <f ca="1">INDEX(puntret_tds,CELL("Row",AR2651)-1)*(PUNTKORETTD)+INDEX(kickret_tds,CELL("Row",AR2651)-1)*(PUNTKORETTD)</f>
        <v>0</v>
      </c>
      <c r="BV2651" s="1">
        <f ca="1">INDEX(fumbles_tot,CELL("Row",AS2651)-1)*(FUM)</f>
        <v>0</v>
      </c>
      <c r="BW2651" s="1">
        <f ca="1">(INDEX(passing_twoptm,CELL("Row",AT2651)-1)+INDEX(rushing_twoptm,CELL("Row",AT2651)-1)+INDEX(receiving_twoptm,CELL("Row",AT2651)-1))*(_2PTCONV)</f>
        <v>0</v>
      </c>
      <c r="BX2651" s="1">
        <f ca="1">SUM(BJ2651:BW2651)</f>
        <v>0</v>
      </c>
    </row>
    <row r="2652" spans="1:76" x14ac:dyDescent="0.25">
      <c r="A2652" s="1" t="s">
        <v>2183</v>
      </c>
      <c r="B2652" s="1" t="s">
        <v>2184</v>
      </c>
      <c r="C2652" s="1" t="s">
        <v>62</v>
      </c>
      <c r="D2652" s="1" t="s">
        <v>2013</v>
      </c>
      <c r="E2652" s="1" t="s">
        <v>100</v>
      </c>
      <c r="F2652">
        <v>0</v>
      </c>
      <c r="G2652">
        <v>0</v>
      </c>
      <c r="H2652">
        <v>0</v>
      </c>
      <c r="I2652">
        <v>0</v>
      </c>
      <c r="J2652">
        <v>1</v>
      </c>
      <c r="BI2652" s="4">
        <v>3</v>
      </c>
      <c r="BJ2652" s="1">
        <f ca="1">INDEX(passing_tds,CELL("Row",AG2652)-1)*(PASSTD)</f>
        <v>0</v>
      </c>
      <c r="BK2652" s="1">
        <f ca="1">INDEX(passing_yds,CELL("Row",AH2652)-1)*(PASSYDS)</f>
        <v>0</v>
      </c>
      <c r="BL2652" s="1">
        <f ca="1">IF(INDEX(passing_yds,CELL("Row",AI2652)-1)&gt;=300,3,0)</f>
        <v>0</v>
      </c>
      <c r="BM2652" s="1">
        <f ca="1">INDEX(passing_ints,CELL("Row",AJ2652)-1)*(INT)</f>
        <v>0</v>
      </c>
      <c r="BN2652" s="1">
        <f ca="1">INDEX(rushing_yds,CELL("Row",AK2652)-1)*(RUSHYDS)</f>
        <v>0</v>
      </c>
      <c r="BO2652" s="1">
        <f ca="1">INDEX(rushing_tds,CELL("Row",AK2652)-1)*(RUSHTD)</f>
        <v>0</v>
      </c>
      <c r="BP2652" s="1">
        <f ca="1">IF(INDEX(rushing_yds,CELL("Row",AI2652)-1)&gt;=100,3,0)</f>
        <v>0</v>
      </c>
      <c r="BQ2652" s="1">
        <f ca="1">INDEX(receiving_yds,CELL("Row",AN2652)-1)*(RECYDS)</f>
        <v>0</v>
      </c>
      <c r="BR2652" s="1">
        <f ca="1">INDEX(receiving_rec,CELL("Row",AO2652)-1)*(REC)</f>
        <v>0</v>
      </c>
      <c r="BS2652" s="1">
        <f ca="1">INDEX(receiving_tds,CELL("Row",AP2652)-1)*(RECTD)</f>
        <v>0</v>
      </c>
      <c r="BT2652" s="1">
        <f ca="1">IF(INDEX(receiving_yds,CELL("Row",AI2652)-1)&gt;=100,3,0)</f>
        <v>0</v>
      </c>
      <c r="BU2652" s="1">
        <f ca="1">INDEX(puntret_tds,CELL("Row",AR2652)-1)*(PUNTKORETTD)+INDEX(kickret_tds,CELL("Row",AR2652)-1)*(PUNTKORETTD)</f>
        <v>0</v>
      </c>
      <c r="BV2652" s="1">
        <f ca="1">INDEX(fumbles_tot,CELL("Row",AS2652)-1)*(FUM)</f>
        <v>0</v>
      </c>
      <c r="BW2652" s="1">
        <f ca="1">(INDEX(passing_twoptm,CELL("Row",AT2652)-1)+INDEX(rushing_twoptm,CELL("Row",AT2652)-1)+INDEX(receiving_twoptm,CELL("Row",AT2652)-1))*(_2PTCONV)</f>
        <v>0</v>
      </c>
      <c r="BX2652" s="1">
        <f ca="1">SUM(BJ2652:BW2652)</f>
        <v>0</v>
      </c>
    </row>
    <row r="2653" spans="1:76" x14ac:dyDescent="0.25">
      <c r="A2653" s="1" t="s">
        <v>2185</v>
      </c>
      <c r="B2653" s="1" t="s">
        <v>2186</v>
      </c>
      <c r="C2653" s="1" t="s">
        <v>62</v>
      </c>
      <c r="D2653" s="1" t="s">
        <v>2013</v>
      </c>
      <c r="E2653" s="1" t="s">
        <v>165</v>
      </c>
      <c r="F2653">
        <v>1</v>
      </c>
      <c r="G2653">
        <v>0</v>
      </c>
      <c r="H2653">
        <v>0</v>
      </c>
      <c r="I2653">
        <v>0</v>
      </c>
      <c r="J2653">
        <v>3</v>
      </c>
      <c r="BI2653" s="4">
        <v>3</v>
      </c>
      <c r="BJ2653" s="1">
        <f ca="1">INDEX(passing_tds,CELL("Row",AG2653)-1)*(PASSTD)</f>
        <v>0</v>
      </c>
      <c r="BK2653" s="1">
        <f ca="1">INDEX(passing_yds,CELL("Row",AH2653)-1)*(PASSYDS)</f>
        <v>0</v>
      </c>
      <c r="BL2653" s="1">
        <f ca="1">IF(INDEX(passing_yds,CELL("Row",AI2653)-1)&gt;=300,3,0)</f>
        <v>0</v>
      </c>
      <c r="BM2653" s="1">
        <f ca="1">INDEX(passing_ints,CELL("Row",AJ2653)-1)*(INT)</f>
        <v>0</v>
      </c>
      <c r="BN2653" s="1">
        <f ca="1">INDEX(rushing_yds,CELL("Row",AK2653)-1)*(RUSHYDS)</f>
        <v>0</v>
      </c>
      <c r="BO2653" s="1">
        <f ca="1">INDEX(rushing_tds,CELL("Row",AK2653)-1)*(RUSHTD)</f>
        <v>0</v>
      </c>
      <c r="BP2653" s="1">
        <f ca="1">IF(INDEX(rushing_yds,CELL("Row",AI2653)-1)&gt;=100,3,0)</f>
        <v>0</v>
      </c>
      <c r="BQ2653" s="1">
        <f ca="1">INDEX(receiving_yds,CELL("Row",AN2653)-1)*(RECYDS)</f>
        <v>0</v>
      </c>
      <c r="BR2653" s="1">
        <f ca="1">INDEX(receiving_rec,CELL("Row",AO2653)-1)*(REC)</f>
        <v>0</v>
      </c>
      <c r="BS2653" s="1">
        <f ca="1">INDEX(receiving_tds,CELL("Row",AP2653)-1)*(RECTD)</f>
        <v>0</v>
      </c>
      <c r="BT2653" s="1">
        <f ca="1">IF(INDEX(receiving_yds,CELL("Row",AI2653)-1)&gt;=100,3,0)</f>
        <v>0</v>
      </c>
      <c r="BU2653" s="1">
        <f ca="1">INDEX(puntret_tds,CELL("Row",AR2653)-1)*(PUNTKORETTD)+INDEX(kickret_tds,CELL("Row",AR2653)-1)*(PUNTKORETTD)</f>
        <v>0</v>
      </c>
      <c r="BV2653" s="1">
        <f ca="1">INDEX(fumbles_tot,CELL("Row",AS2653)-1)*(FUM)</f>
        <v>0</v>
      </c>
      <c r="BW2653" s="1">
        <f ca="1">(INDEX(passing_twoptm,CELL("Row",AT2653)-1)+INDEX(rushing_twoptm,CELL("Row",AT2653)-1)+INDEX(receiving_twoptm,CELL("Row",AT2653)-1))*(_2PTCONV)</f>
        <v>0</v>
      </c>
      <c r="BX2653" s="1">
        <f ca="1">SUM(BJ2653:BW2653)</f>
        <v>0</v>
      </c>
    </row>
    <row r="2654" spans="1:76" x14ac:dyDescent="0.25">
      <c r="A2654" s="1" t="s">
        <v>2059</v>
      </c>
      <c r="B2654" s="1" t="s">
        <v>2060</v>
      </c>
      <c r="C2654" s="1" t="s">
        <v>62</v>
      </c>
      <c r="D2654" s="1" t="s">
        <v>2013</v>
      </c>
      <c r="E2654" s="1" t="s">
        <v>94</v>
      </c>
      <c r="F2654">
        <v>2</v>
      </c>
      <c r="G2654">
        <v>0</v>
      </c>
      <c r="H2654">
        <v>0</v>
      </c>
      <c r="I2654">
        <v>1.5</v>
      </c>
      <c r="J2654">
        <v>4</v>
      </c>
      <c r="BI2654" s="4">
        <v>3</v>
      </c>
      <c r="BJ2654" s="1">
        <f ca="1">INDEX(passing_tds,CELL("Row",AG2654)-1)*(PASSTD)</f>
        <v>0</v>
      </c>
      <c r="BK2654" s="1">
        <f ca="1">INDEX(passing_yds,CELL("Row",AH2654)-1)*(PASSYDS)</f>
        <v>0</v>
      </c>
      <c r="BL2654" s="1">
        <f ca="1">IF(INDEX(passing_yds,CELL("Row",AI2654)-1)&gt;=300,3,0)</f>
        <v>0</v>
      </c>
      <c r="BM2654" s="1">
        <f ca="1">INDEX(passing_ints,CELL("Row",AJ2654)-1)*(INT)</f>
        <v>0</v>
      </c>
      <c r="BN2654" s="1">
        <f ca="1">INDEX(rushing_yds,CELL("Row",AK2654)-1)*(RUSHYDS)</f>
        <v>0</v>
      </c>
      <c r="BO2654" s="1">
        <f ca="1">INDEX(rushing_tds,CELL("Row",AK2654)-1)*(RUSHTD)</f>
        <v>0</v>
      </c>
      <c r="BP2654" s="1">
        <f ca="1">IF(INDEX(rushing_yds,CELL("Row",AI2654)-1)&gt;=100,3,0)</f>
        <v>0</v>
      </c>
      <c r="BQ2654" s="1">
        <f ca="1">INDEX(receiving_yds,CELL("Row",AN2654)-1)*(RECYDS)</f>
        <v>0</v>
      </c>
      <c r="BR2654" s="1">
        <f ca="1">INDEX(receiving_rec,CELL("Row",AO2654)-1)*(REC)</f>
        <v>0</v>
      </c>
      <c r="BS2654" s="1">
        <f ca="1">INDEX(receiving_tds,CELL("Row",AP2654)-1)*(RECTD)</f>
        <v>0</v>
      </c>
      <c r="BT2654" s="1">
        <f ca="1">IF(INDEX(receiving_yds,CELL("Row",AI2654)-1)&gt;=100,3,0)</f>
        <v>0</v>
      </c>
      <c r="BU2654" s="1">
        <f ca="1">INDEX(puntret_tds,CELL("Row",AR2654)-1)*(PUNTKORETTD)+INDEX(kickret_tds,CELL("Row",AR2654)-1)*(PUNTKORETTD)</f>
        <v>0</v>
      </c>
      <c r="BV2654" s="1">
        <f ca="1">INDEX(fumbles_tot,CELL("Row",AS2654)-1)*(FUM)</f>
        <v>0</v>
      </c>
      <c r="BW2654" s="1">
        <f ca="1">(INDEX(passing_twoptm,CELL("Row",AT2654)-1)+INDEX(rushing_twoptm,CELL("Row",AT2654)-1)+INDEX(receiving_twoptm,CELL("Row",AT2654)-1))*(_2PTCONV)</f>
        <v>0</v>
      </c>
      <c r="BX2654" s="1">
        <f ca="1">SUM(BJ2654:BW2654)</f>
        <v>0</v>
      </c>
    </row>
    <row r="2655" spans="1:76" x14ac:dyDescent="0.25">
      <c r="A2655" s="1" t="s">
        <v>2061</v>
      </c>
      <c r="B2655" s="1" t="s">
        <v>2062</v>
      </c>
      <c r="C2655" s="1" t="s">
        <v>62</v>
      </c>
      <c r="D2655" s="1" t="s">
        <v>2013</v>
      </c>
      <c r="E2655" s="1" t="s">
        <v>112</v>
      </c>
      <c r="F2655">
        <v>2</v>
      </c>
      <c r="G2655">
        <v>0</v>
      </c>
      <c r="H2655">
        <v>0</v>
      </c>
      <c r="I2655">
        <v>0.5</v>
      </c>
      <c r="J2655">
        <v>1</v>
      </c>
      <c r="BI2655" s="4">
        <v>3</v>
      </c>
      <c r="BJ2655" s="1">
        <f ca="1">INDEX(passing_tds,CELL("Row",AG2655)-1)*(PASSTD)</f>
        <v>0</v>
      </c>
      <c r="BK2655" s="1">
        <f ca="1">INDEX(passing_yds,CELL("Row",AH2655)-1)*(PASSYDS)</f>
        <v>0</v>
      </c>
      <c r="BL2655" s="1">
        <f ca="1">IF(INDEX(passing_yds,CELL("Row",AI2655)-1)&gt;=300,3,0)</f>
        <v>0</v>
      </c>
      <c r="BM2655" s="1">
        <f ca="1">INDEX(passing_ints,CELL("Row",AJ2655)-1)*(INT)</f>
        <v>0</v>
      </c>
      <c r="BN2655" s="1">
        <f ca="1">INDEX(rushing_yds,CELL("Row",AK2655)-1)*(RUSHYDS)</f>
        <v>0</v>
      </c>
      <c r="BO2655" s="1">
        <f ca="1">INDEX(rushing_tds,CELL("Row",AK2655)-1)*(RUSHTD)</f>
        <v>0</v>
      </c>
      <c r="BP2655" s="1">
        <f ca="1">IF(INDEX(rushing_yds,CELL("Row",AI2655)-1)&gt;=100,3,0)</f>
        <v>0</v>
      </c>
      <c r="BQ2655" s="1">
        <f ca="1">INDEX(receiving_yds,CELL("Row",AN2655)-1)*(RECYDS)</f>
        <v>0</v>
      </c>
      <c r="BR2655" s="1">
        <f ca="1">INDEX(receiving_rec,CELL("Row",AO2655)-1)*(REC)</f>
        <v>0</v>
      </c>
      <c r="BS2655" s="1">
        <f ca="1">INDEX(receiving_tds,CELL("Row",AP2655)-1)*(RECTD)</f>
        <v>0</v>
      </c>
      <c r="BT2655" s="1">
        <f ca="1">IF(INDEX(receiving_yds,CELL("Row",AI2655)-1)&gt;=100,3,0)</f>
        <v>0</v>
      </c>
      <c r="BU2655" s="1">
        <f ca="1">INDEX(puntret_tds,CELL("Row",AR2655)-1)*(PUNTKORETTD)+INDEX(kickret_tds,CELL("Row",AR2655)-1)*(PUNTKORETTD)</f>
        <v>0</v>
      </c>
      <c r="BV2655" s="1">
        <f ca="1">INDEX(fumbles_tot,CELL("Row",AS2655)-1)*(FUM)</f>
        <v>0</v>
      </c>
      <c r="BW2655" s="1">
        <f ca="1">(INDEX(passing_twoptm,CELL("Row",AT2655)-1)+INDEX(rushing_twoptm,CELL("Row",AT2655)-1)+INDEX(receiving_twoptm,CELL("Row",AT2655)-1))*(_2PTCONV)</f>
        <v>0</v>
      </c>
      <c r="BX2655" s="1">
        <f ca="1">SUM(BJ2655:BW2655)</f>
        <v>0</v>
      </c>
    </row>
    <row r="2656" spans="1:76" x14ac:dyDescent="0.25">
      <c r="A2656" s="1" t="s">
        <v>2063</v>
      </c>
      <c r="B2656" s="1" t="s">
        <v>2064</v>
      </c>
      <c r="C2656" s="1" t="s">
        <v>62</v>
      </c>
      <c r="D2656" s="1" t="s">
        <v>2013</v>
      </c>
      <c r="E2656" s="1" t="s">
        <v>100</v>
      </c>
      <c r="F2656">
        <v>0</v>
      </c>
      <c r="G2656">
        <v>0</v>
      </c>
      <c r="H2656">
        <v>0</v>
      </c>
      <c r="I2656">
        <v>0</v>
      </c>
      <c r="J2656">
        <v>3</v>
      </c>
      <c r="BI2656" s="4">
        <v>3</v>
      </c>
      <c r="BJ2656" s="1">
        <f ca="1">INDEX(passing_tds,CELL("Row",AG2656)-1)*(PASSTD)</f>
        <v>0</v>
      </c>
      <c r="BK2656" s="1">
        <f ca="1">INDEX(passing_yds,CELL("Row",AH2656)-1)*(PASSYDS)</f>
        <v>0</v>
      </c>
      <c r="BL2656" s="1">
        <f ca="1">IF(INDEX(passing_yds,CELL("Row",AI2656)-1)&gt;=300,3,0)</f>
        <v>0</v>
      </c>
      <c r="BM2656" s="1">
        <f ca="1">INDEX(passing_ints,CELL("Row",AJ2656)-1)*(INT)</f>
        <v>0</v>
      </c>
      <c r="BN2656" s="1">
        <f ca="1">INDEX(rushing_yds,CELL("Row",AK2656)-1)*(RUSHYDS)</f>
        <v>0</v>
      </c>
      <c r="BO2656" s="1">
        <f ca="1">INDEX(rushing_tds,CELL("Row",AK2656)-1)*(RUSHTD)</f>
        <v>0</v>
      </c>
      <c r="BP2656" s="1">
        <f ca="1">IF(INDEX(rushing_yds,CELL("Row",AI2656)-1)&gt;=100,3,0)</f>
        <v>0</v>
      </c>
      <c r="BQ2656" s="1">
        <f ca="1">INDEX(receiving_yds,CELL("Row",AN2656)-1)*(RECYDS)</f>
        <v>0</v>
      </c>
      <c r="BR2656" s="1">
        <f ca="1">INDEX(receiving_rec,CELL("Row",AO2656)-1)*(REC)</f>
        <v>0</v>
      </c>
      <c r="BS2656" s="1">
        <f ca="1">INDEX(receiving_tds,CELL("Row",AP2656)-1)*(RECTD)</f>
        <v>0</v>
      </c>
      <c r="BT2656" s="1">
        <f ca="1">IF(INDEX(receiving_yds,CELL("Row",AI2656)-1)&gt;=100,3,0)</f>
        <v>0</v>
      </c>
      <c r="BU2656" s="1">
        <f ca="1">INDEX(puntret_tds,CELL("Row",AR2656)-1)*(PUNTKORETTD)+INDEX(kickret_tds,CELL("Row",AR2656)-1)*(PUNTKORETTD)</f>
        <v>0</v>
      </c>
      <c r="BV2656" s="1">
        <f ca="1">INDEX(fumbles_tot,CELL("Row",AS2656)-1)*(FUM)</f>
        <v>0</v>
      </c>
      <c r="BW2656" s="1">
        <f ca="1">(INDEX(passing_twoptm,CELL("Row",AT2656)-1)+INDEX(rushing_twoptm,CELL("Row",AT2656)-1)+INDEX(receiving_twoptm,CELL("Row",AT2656)-1))*(_2PTCONV)</f>
        <v>0</v>
      </c>
      <c r="BX2656" s="1">
        <f ca="1">SUM(BJ2656:BW2656)</f>
        <v>0</v>
      </c>
    </row>
    <row r="2657" spans="1:76" x14ac:dyDescent="0.25">
      <c r="A2657" s="1" t="s">
        <v>2042</v>
      </c>
      <c r="B2657" s="1" t="s">
        <v>2043</v>
      </c>
      <c r="C2657" s="1" t="s">
        <v>62</v>
      </c>
      <c r="D2657" s="1" t="s">
        <v>2013</v>
      </c>
      <c r="E2657" s="1" t="s">
        <v>115</v>
      </c>
      <c r="F2657">
        <v>0</v>
      </c>
      <c r="G2657">
        <v>0</v>
      </c>
      <c r="H2657">
        <v>0</v>
      </c>
      <c r="I2657">
        <v>0</v>
      </c>
      <c r="J2657">
        <v>9</v>
      </c>
      <c r="BI2657" s="4">
        <v>3</v>
      </c>
      <c r="BJ2657" s="1">
        <f ca="1">INDEX(passing_tds,CELL("Row",AG2657)-1)*(PASSTD)</f>
        <v>0</v>
      </c>
      <c r="BK2657" s="1">
        <f ca="1">INDEX(passing_yds,CELL("Row",AH2657)-1)*(PASSYDS)</f>
        <v>0</v>
      </c>
      <c r="BL2657" s="1">
        <f ca="1">IF(INDEX(passing_yds,CELL("Row",AI2657)-1)&gt;=300,3,0)</f>
        <v>0</v>
      </c>
      <c r="BM2657" s="1">
        <f ca="1">INDEX(passing_ints,CELL("Row",AJ2657)-1)*(INT)</f>
        <v>0</v>
      </c>
      <c r="BN2657" s="1">
        <f ca="1">INDEX(rushing_yds,CELL("Row",AK2657)-1)*(RUSHYDS)</f>
        <v>0</v>
      </c>
      <c r="BO2657" s="1">
        <f ca="1">INDEX(rushing_tds,CELL("Row",AK2657)-1)*(RUSHTD)</f>
        <v>0</v>
      </c>
      <c r="BP2657" s="1">
        <f ca="1">IF(INDEX(rushing_yds,CELL("Row",AI2657)-1)&gt;=100,3,0)</f>
        <v>0</v>
      </c>
      <c r="BQ2657" s="1">
        <f ca="1">INDEX(receiving_yds,CELL("Row",AN2657)-1)*(RECYDS)</f>
        <v>0</v>
      </c>
      <c r="BR2657" s="1">
        <f ca="1">INDEX(receiving_rec,CELL("Row",AO2657)-1)*(REC)</f>
        <v>0</v>
      </c>
      <c r="BS2657" s="1">
        <f ca="1">INDEX(receiving_tds,CELL("Row",AP2657)-1)*(RECTD)</f>
        <v>0</v>
      </c>
      <c r="BT2657" s="1">
        <f ca="1">IF(INDEX(receiving_yds,CELL("Row",AI2657)-1)&gt;=100,3,0)</f>
        <v>0</v>
      </c>
      <c r="BU2657" s="1">
        <f ca="1">INDEX(puntret_tds,CELL("Row",AR2657)-1)*(PUNTKORETTD)+INDEX(kickret_tds,CELL("Row",AR2657)-1)*(PUNTKORETTD)</f>
        <v>0</v>
      </c>
      <c r="BV2657" s="1">
        <f ca="1">INDEX(fumbles_tot,CELL("Row",AS2657)-1)*(FUM)</f>
        <v>0</v>
      </c>
      <c r="BW2657" s="1">
        <f ca="1">(INDEX(passing_twoptm,CELL("Row",AT2657)-1)+INDEX(rushing_twoptm,CELL("Row",AT2657)-1)+INDEX(receiving_twoptm,CELL("Row",AT2657)-1))*(_2PTCONV)</f>
        <v>0</v>
      </c>
      <c r="BX2657" s="1">
        <f ca="1">SUM(BJ2657:BW2657)</f>
        <v>0</v>
      </c>
    </row>
    <row r="2658" spans="1:76" x14ac:dyDescent="0.25">
      <c r="A2658" s="1" t="s">
        <v>1520</v>
      </c>
      <c r="B2658" s="1" t="s">
        <v>1521</v>
      </c>
      <c r="C2658" s="1" t="s">
        <v>135</v>
      </c>
      <c r="D2658" s="1" t="s">
        <v>1508</v>
      </c>
      <c r="E2658" s="1" t="s">
        <v>88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2</v>
      </c>
      <c r="W2658">
        <v>0</v>
      </c>
      <c r="X2658">
        <v>2</v>
      </c>
      <c r="BI2658" s="4">
        <v>3</v>
      </c>
      <c r="BJ2658" s="1">
        <f ca="1">INDEX(passing_tds,CELL("Row",AG2658)-1)*(PASSTD)</f>
        <v>0</v>
      </c>
      <c r="BK2658" s="1">
        <f ca="1">INDEX(passing_yds,CELL("Row",AH2658)-1)*(PASSYDS)</f>
        <v>0</v>
      </c>
      <c r="BL2658" s="1">
        <f ca="1">IF(INDEX(passing_yds,CELL("Row",AI2658)-1)&gt;=300,3,0)</f>
        <v>0</v>
      </c>
      <c r="BM2658" s="1">
        <f ca="1">INDEX(passing_ints,CELL("Row",AJ2658)-1)*(INT)</f>
        <v>0</v>
      </c>
      <c r="BN2658" s="1">
        <f ca="1">INDEX(rushing_yds,CELL("Row",AK2658)-1)*(RUSHYDS)</f>
        <v>0</v>
      </c>
      <c r="BO2658" s="1">
        <f ca="1">INDEX(rushing_tds,CELL("Row",AK2658)-1)*(RUSHTD)</f>
        <v>0</v>
      </c>
      <c r="BP2658" s="1">
        <f ca="1">IF(INDEX(rushing_yds,CELL("Row",AI2658)-1)&gt;=100,3,0)</f>
        <v>0</v>
      </c>
      <c r="BQ2658" s="1">
        <f ca="1">INDEX(receiving_yds,CELL("Row",AN2658)-1)*(RECYDS)</f>
        <v>0</v>
      </c>
      <c r="BR2658" s="1">
        <f ca="1">INDEX(receiving_rec,CELL("Row",AO2658)-1)*(REC)</f>
        <v>0</v>
      </c>
      <c r="BS2658" s="1">
        <f ca="1">INDEX(receiving_tds,CELL("Row",AP2658)-1)*(RECTD)</f>
        <v>0</v>
      </c>
      <c r="BT2658" s="1">
        <f ca="1">IF(INDEX(receiving_yds,CELL("Row",AI2658)-1)&gt;=100,3,0)</f>
        <v>0</v>
      </c>
      <c r="BU2658" s="1">
        <f ca="1">INDEX(puntret_tds,CELL("Row",AR2658)-1)*(PUNTKORETTD)+INDEX(kickret_tds,CELL("Row",AR2658)-1)*(PUNTKORETTD)</f>
        <v>0</v>
      </c>
      <c r="BV2658" s="1">
        <f ca="1">INDEX(fumbles_tot,CELL("Row",AS2658)-1)*(FUM)</f>
        <v>0</v>
      </c>
      <c r="BW2658" s="1">
        <f ca="1">(INDEX(passing_twoptm,CELL("Row",AT2658)-1)+INDEX(rushing_twoptm,CELL("Row",AT2658)-1)+INDEX(receiving_twoptm,CELL("Row",AT2658)-1))*(_2PTCONV)</f>
        <v>0</v>
      </c>
      <c r="BX2658" s="1">
        <f ca="1">SUM(BJ2658:BW2658)</f>
        <v>0</v>
      </c>
    </row>
    <row r="2659" spans="1:76" x14ac:dyDescent="0.25">
      <c r="A2659" s="1" t="s">
        <v>1522</v>
      </c>
      <c r="B2659" s="1" t="s">
        <v>1523</v>
      </c>
      <c r="C2659" s="1" t="s">
        <v>135</v>
      </c>
      <c r="D2659" s="1" t="s">
        <v>1508</v>
      </c>
      <c r="E2659" s="1" t="s">
        <v>91</v>
      </c>
      <c r="AK2659">
        <v>38</v>
      </c>
      <c r="AL2659">
        <v>2</v>
      </c>
      <c r="AM2659">
        <v>68</v>
      </c>
      <c r="AN2659">
        <v>6</v>
      </c>
      <c r="AO2659">
        <v>263</v>
      </c>
      <c r="BI2659" s="4">
        <v>3</v>
      </c>
      <c r="BJ2659" s="1">
        <f ca="1">INDEX(passing_tds,CELL("Row",AG2659)-1)*(PASSTD)</f>
        <v>0</v>
      </c>
      <c r="BK2659" s="1">
        <f ca="1">INDEX(passing_yds,CELL("Row",AH2659)-1)*(PASSYDS)</f>
        <v>0</v>
      </c>
      <c r="BL2659" s="1">
        <f ca="1">IF(INDEX(passing_yds,CELL("Row",AI2659)-1)&gt;=300,3,0)</f>
        <v>0</v>
      </c>
      <c r="BM2659" s="1">
        <f ca="1">INDEX(passing_ints,CELL("Row",AJ2659)-1)*(INT)</f>
        <v>0</v>
      </c>
      <c r="BN2659" s="1">
        <f ca="1">INDEX(rushing_yds,CELL("Row",AK2659)-1)*(RUSHYDS)</f>
        <v>0</v>
      </c>
      <c r="BO2659" s="1">
        <f ca="1">INDEX(rushing_tds,CELL("Row",AK2659)-1)*(RUSHTD)</f>
        <v>0</v>
      </c>
      <c r="BP2659" s="1">
        <f ca="1">IF(INDEX(rushing_yds,CELL("Row",AI2659)-1)&gt;=100,3,0)</f>
        <v>0</v>
      </c>
      <c r="BQ2659" s="1">
        <f ca="1">INDEX(receiving_yds,CELL("Row",AN2659)-1)*(RECYDS)</f>
        <v>0</v>
      </c>
      <c r="BR2659" s="1">
        <f ca="1">INDEX(receiving_rec,CELL("Row",AO2659)-1)*(REC)</f>
        <v>0</v>
      </c>
      <c r="BS2659" s="1">
        <f ca="1">INDEX(receiving_tds,CELL("Row",AP2659)-1)*(RECTD)</f>
        <v>0</v>
      </c>
      <c r="BT2659" s="1">
        <f ca="1">IF(INDEX(receiving_yds,CELL("Row",AI2659)-1)&gt;=100,3,0)</f>
        <v>0</v>
      </c>
      <c r="BU2659" s="1">
        <f ca="1">INDEX(puntret_tds,CELL("Row",AR2659)-1)*(PUNTKORETTD)+INDEX(kickret_tds,CELL("Row",AR2659)-1)*(PUNTKORETTD)</f>
        <v>0</v>
      </c>
      <c r="BV2659" s="1">
        <f ca="1">INDEX(fumbles_tot,CELL("Row",AS2659)-1)*(FUM)</f>
        <v>0</v>
      </c>
      <c r="BW2659" s="1">
        <f ca="1">(INDEX(passing_twoptm,CELL("Row",AT2659)-1)+INDEX(rushing_twoptm,CELL("Row",AT2659)-1)+INDEX(receiving_twoptm,CELL("Row",AT2659)-1))*(_2PTCONV)</f>
        <v>0</v>
      </c>
      <c r="BX2659" s="1">
        <f ca="1">SUM(BJ2659:BW2659)</f>
        <v>0</v>
      </c>
    </row>
    <row r="2660" spans="1:76" x14ac:dyDescent="0.25">
      <c r="A2660" s="1" t="s">
        <v>1111</v>
      </c>
      <c r="B2660" s="1" t="s">
        <v>1525</v>
      </c>
      <c r="C2660" s="1" t="s">
        <v>135</v>
      </c>
      <c r="D2660" s="1" t="s">
        <v>1508</v>
      </c>
      <c r="E2660" s="1" t="s">
        <v>165</v>
      </c>
      <c r="F2660">
        <v>1</v>
      </c>
      <c r="G2660">
        <v>0</v>
      </c>
      <c r="H2660">
        <v>0</v>
      </c>
      <c r="I2660">
        <v>0</v>
      </c>
      <c r="J2660">
        <v>3</v>
      </c>
      <c r="BI2660" s="4">
        <v>3</v>
      </c>
      <c r="BJ2660" s="1">
        <f ca="1">INDEX(passing_tds,CELL("Row",AG2660)-1)*(PASSTD)</f>
        <v>0</v>
      </c>
      <c r="BK2660" s="1">
        <f ca="1">INDEX(passing_yds,CELL("Row",AH2660)-1)*(PASSYDS)</f>
        <v>0</v>
      </c>
      <c r="BL2660" s="1">
        <f ca="1">IF(INDEX(passing_yds,CELL("Row",AI2660)-1)&gt;=300,3,0)</f>
        <v>0</v>
      </c>
      <c r="BM2660" s="1">
        <f ca="1">INDEX(passing_ints,CELL("Row",AJ2660)-1)*(INT)</f>
        <v>0</v>
      </c>
      <c r="BN2660" s="1">
        <f ca="1">INDEX(rushing_yds,CELL("Row",AK2660)-1)*(RUSHYDS)</f>
        <v>0</v>
      </c>
      <c r="BO2660" s="1">
        <f ca="1">INDEX(rushing_tds,CELL("Row",AK2660)-1)*(RUSHTD)</f>
        <v>0</v>
      </c>
      <c r="BP2660" s="1">
        <f ca="1">IF(INDEX(rushing_yds,CELL("Row",AI2660)-1)&gt;=100,3,0)</f>
        <v>0</v>
      </c>
      <c r="BQ2660" s="1">
        <f ca="1">INDEX(receiving_yds,CELL("Row",AN2660)-1)*(RECYDS)</f>
        <v>0</v>
      </c>
      <c r="BR2660" s="1">
        <f ca="1">INDEX(receiving_rec,CELL("Row",AO2660)-1)*(REC)</f>
        <v>0</v>
      </c>
      <c r="BS2660" s="1">
        <f ca="1">INDEX(receiving_tds,CELL("Row",AP2660)-1)*(RECTD)</f>
        <v>0</v>
      </c>
      <c r="BT2660" s="1">
        <f ca="1">IF(INDEX(receiving_yds,CELL("Row",AI2660)-1)&gt;=100,3,0)</f>
        <v>0</v>
      </c>
      <c r="BU2660" s="1">
        <f ca="1">INDEX(puntret_tds,CELL("Row",AR2660)-1)*(PUNTKORETTD)+INDEX(kickret_tds,CELL("Row",AR2660)-1)*(PUNTKORETTD)</f>
        <v>0</v>
      </c>
      <c r="BV2660" s="1">
        <f ca="1">INDEX(fumbles_tot,CELL("Row",AS2660)-1)*(FUM)</f>
        <v>0</v>
      </c>
      <c r="BW2660" s="1">
        <f ca="1">(INDEX(passing_twoptm,CELL("Row",AT2660)-1)+INDEX(rushing_twoptm,CELL("Row",AT2660)-1)+INDEX(receiving_twoptm,CELL("Row",AT2660)-1))*(_2PTCONV)</f>
        <v>0</v>
      </c>
      <c r="BX2660" s="1">
        <f ca="1">SUM(BJ2660:BW2660)</f>
        <v>0</v>
      </c>
    </row>
    <row r="2661" spans="1:76" x14ac:dyDescent="0.25">
      <c r="A2661" s="1" t="s">
        <v>1540</v>
      </c>
      <c r="B2661" s="1" t="s">
        <v>1541</v>
      </c>
      <c r="C2661" s="1" t="s">
        <v>135</v>
      </c>
      <c r="D2661" s="1" t="s">
        <v>1508</v>
      </c>
      <c r="E2661" s="1" t="s">
        <v>118</v>
      </c>
      <c r="F2661">
        <v>2</v>
      </c>
      <c r="G2661">
        <v>0</v>
      </c>
      <c r="H2661">
        <v>0</v>
      </c>
      <c r="I2661">
        <v>0</v>
      </c>
      <c r="J2661">
        <v>6</v>
      </c>
      <c r="BI2661" s="4">
        <v>3</v>
      </c>
      <c r="BJ2661" s="1">
        <f ca="1">INDEX(passing_tds,CELL("Row",AG2661)-1)*(PASSTD)</f>
        <v>0</v>
      </c>
      <c r="BK2661" s="1">
        <f ca="1">INDEX(passing_yds,CELL("Row",AH2661)-1)*(PASSYDS)</f>
        <v>0</v>
      </c>
      <c r="BL2661" s="1">
        <f ca="1">IF(INDEX(passing_yds,CELL("Row",AI2661)-1)&gt;=300,3,0)</f>
        <v>0</v>
      </c>
      <c r="BM2661" s="1">
        <f ca="1">INDEX(passing_ints,CELL("Row",AJ2661)-1)*(INT)</f>
        <v>0</v>
      </c>
      <c r="BN2661" s="1">
        <f ca="1">INDEX(rushing_yds,CELL("Row",AK2661)-1)*(RUSHYDS)</f>
        <v>0</v>
      </c>
      <c r="BO2661" s="1">
        <f ca="1">INDEX(rushing_tds,CELL("Row",AK2661)-1)*(RUSHTD)</f>
        <v>0</v>
      </c>
      <c r="BP2661" s="1">
        <f ca="1">IF(INDEX(rushing_yds,CELL("Row",AI2661)-1)&gt;=100,3,0)</f>
        <v>0</v>
      </c>
      <c r="BQ2661" s="1">
        <f ca="1">INDEX(receiving_yds,CELL("Row",AN2661)-1)*(RECYDS)</f>
        <v>0</v>
      </c>
      <c r="BR2661" s="1">
        <f ca="1">INDEX(receiving_rec,CELL("Row",AO2661)-1)*(REC)</f>
        <v>0</v>
      </c>
      <c r="BS2661" s="1">
        <f ca="1">INDEX(receiving_tds,CELL("Row",AP2661)-1)*(RECTD)</f>
        <v>0</v>
      </c>
      <c r="BT2661" s="1">
        <f ca="1">IF(INDEX(receiving_yds,CELL("Row",AI2661)-1)&gt;=100,3,0)</f>
        <v>0</v>
      </c>
      <c r="BU2661" s="1">
        <f ca="1">INDEX(puntret_tds,CELL("Row",AR2661)-1)*(PUNTKORETTD)+INDEX(kickret_tds,CELL("Row",AR2661)-1)*(PUNTKORETTD)</f>
        <v>0</v>
      </c>
      <c r="BV2661" s="1">
        <f ca="1">INDEX(fumbles_tot,CELL("Row",AS2661)-1)*(FUM)</f>
        <v>0</v>
      </c>
      <c r="BW2661" s="1">
        <f ca="1">(INDEX(passing_twoptm,CELL("Row",AT2661)-1)+INDEX(rushing_twoptm,CELL("Row",AT2661)-1)+INDEX(receiving_twoptm,CELL("Row",AT2661)-1))*(_2PTCONV)</f>
        <v>0</v>
      </c>
      <c r="BX2661" s="1">
        <f ca="1">SUM(BJ2661:BW2661)</f>
        <v>0</v>
      </c>
    </row>
    <row r="2662" spans="1:76" x14ac:dyDescent="0.25">
      <c r="A2662" s="1" t="s">
        <v>1549</v>
      </c>
      <c r="B2662" s="1" t="s">
        <v>1550</v>
      </c>
      <c r="C2662" s="1" t="s">
        <v>135</v>
      </c>
      <c r="D2662" s="1" t="s">
        <v>1508</v>
      </c>
      <c r="E2662" s="1" t="s">
        <v>100</v>
      </c>
      <c r="F2662">
        <v>0</v>
      </c>
      <c r="G2662">
        <v>0</v>
      </c>
      <c r="H2662">
        <v>0</v>
      </c>
      <c r="I2662">
        <v>0</v>
      </c>
      <c r="J2662">
        <v>1</v>
      </c>
      <c r="BI2662" s="4">
        <v>3</v>
      </c>
      <c r="BJ2662" s="1">
        <f ca="1">INDEX(passing_tds,CELL("Row",AG2662)-1)*(PASSTD)</f>
        <v>0</v>
      </c>
      <c r="BK2662" s="1">
        <f ca="1">INDEX(passing_yds,CELL("Row",AH2662)-1)*(PASSYDS)</f>
        <v>0</v>
      </c>
      <c r="BL2662" s="1">
        <f ca="1">IF(INDEX(passing_yds,CELL("Row",AI2662)-1)&gt;=300,3,0)</f>
        <v>0</v>
      </c>
      <c r="BM2662" s="1">
        <f ca="1">INDEX(passing_ints,CELL("Row",AJ2662)-1)*(INT)</f>
        <v>0</v>
      </c>
      <c r="BN2662" s="1">
        <f ca="1">INDEX(rushing_yds,CELL("Row",AK2662)-1)*(RUSHYDS)</f>
        <v>0</v>
      </c>
      <c r="BO2662" s="1">
        <f ca="1">INDEX(rushing_tds,CELL("Row",AK2662)-1)*(RUSHTD)</f>
        <v>0</v>
      </c>
      <c r="BP2662" s="1">
        <f ca="1">IF(INDEX(rushing_yds,CELL("Row",AI2662)-1)&gt;=100,3,0)</f>
        <v>0</v>
      </c>
      <c r="BQ2662" s="1">
        <f ca="1">INDEX(receiving_yds,CELL("Row",AN2662)-1)*(RECYDS)</f>
        <v>0</v>
      </c>
      <c r="BR2662" s="1">
        <f ca="1">INDEX(receiving_rec,CELL("Row",AO2662)-1)*(REC)</f>
        <v>0</v>
      </c>
      <c r="BS2662" s="1">
        <f ca="1">INDEX(receiving_tds,CELL("Row",AP2662)-1)*(RECTD)</f>
        <v>0</v>
      </c>
      <c r="BT2662" s="1">
        <f ca="1">IF(INDEX(receiving_yds,CELL("Row",AI2662)-1)&gt;=100,3,0)</f>
        <v>0</v>
      </c>
      <c r="BU2662" s="1">
        <f ca="1">INDEX(puntret_tds,CELL("Row",AR2662)-1)*(PUNTKORETTD)+INDEX(kickret_tds,CELL("Row",AR2662)-1)*(PUNTKORETTD)</f>
        <v>0</v>
      </c>
      <c r="BV2662" s="1">
        <f ca="1">INDEX(fumbles_tot,CELL("Row",AS2662)-1)*(FUM)</f>
        <v>0</v>
      </c>
      <c r="BW2662" s="1">
        <f ca="1">(INDEX(passing_twoptm,CELL("Row",AT2662)-1)+INDEX(rushing_twoptm,CELL("Row",AT2662)-1)+INDEX(receiving_twoptm,CELL("Row",AT2662)-1))*(_2PTCONV)</f>
        <v>0</v>
      </c>
      <c r="BX2662" s="1">
        <f ca="1">SUM(BJ2662:BW2662)</f>
        <v>0</v>
      </c>
    </row>
    <row r="2663" spans="1:76" x14ac:dyDescent="0.25">
      <c r="A2663" s="1" t="s">
        <v>1530</v>
      </c>
      <c r="B2663" s="1" t="s">
        <v>1531</v>
      </c>
      <c r="C2663" s="1" t="s">
        <v>135</v>
      </c>
      <c r="D2663" s="1" t="s">
        <v>1508</v>
      </c>
      <c r="E2663" s="1" t="s">
        <v>105</v>
      </c>
      <c r="F2663">
        <v>0</v>
      </c>
      <c r="G2663">
        <v>0</v>
      </c>
      <c r="H2663">
        <v>0</v>
      </c>
      <c r="I2663">
        <v>0</v>
      </c>
      <c r="J2663">
        <v>3</v>
      </c>
      <c r="BI2663" s="4">
        <v>3</v>
      </c>
      <c r="BJ2663" s="1">
        <f ca="1">INDEX(passing_tds,CELL("Row",AG2663)-1)*(PASSTD)</f>
        <v>0</v>
      </c>
      <c r="BK2663" s="1">
        <f ca="1">INDEX(passing_yds,CELL("Row",AH2663)-1)*(PASSYDS)</f>
        <v>0</v>
      </c>
      <c r="BL2663" s="1">
        <f ca="1">IF(INDEX(passing_yds,CELL("Row",AI2663)-1)&gt;=300,3,0)</f>
        <v>0</v>
      </c>
      <c r="BM2663" s="1">
        <f ca="1">INDEX(passing_ints,CELL("Row",AJ2663)-1)*(INT)</f>
        <v>0</v>
      </c>
      <c r="BN2663" s="1">
        <f ca="1">INDEX(rushing_yds,CELL("Row",AK2663)-1)*(RUSHYDS)</f>
        <v>0</v>
      </c>
      <c r="BO2663" s="1">
        <f ca="1">INDEX(rushing_tds,CELL("Row",AK2663)-1)*(RUSHTD)</f>
        <v>0</v>
      </c>
      <c r="BP2663" s="1">
        <f ca="1">IF(INDEX(rushing_yds,CELL("Row",AI2663)-1)&gt;=100,3,0)</f>
        <v>0</v>
      </c>
      <c r="BQ2663" s="1">
        <f ca="1">INDEX(receiving_yds,CELL("Row",AN2663)-1)*(RECYDS)</f>
        <v>0</v>
      </c>
      <c r="BR2663" s="1">
        <f ca="1">INDEX(receiving_rec,CELL("Row",AO2663)-1)*(REC)</f>
        <v>0</v>
      </c>
      <c r="BS2663" s="1">
        <f ca="1">INDEX(receiving_tds,CELL("Row",AP2663)-1)*(RECTD)</f>
        <v>0</v>
      </c>
      <c r="BT2663" s="1">
        <f ca="1">IF(INDEX(receiving_yds,CELL("Row",AI2663)-1)&gt;=100,3,0)</f>
        <v>0</v>
      </c>
      <c r="BU2663" s="1">
        <f ca="1">INDEX(puntret_tds,CELL("Row",AR2663)-1)*(PUNTKORETTD)+INDEX(kickret_tds,CELL("Row",AR2663)-1)*(PUNTKORETTD)</f>
        <v>0</v>
      </c>
      <c r="BV2663" s="1">
        <f ca="1">INDEX(fumbles_tot,CELL("Row",AS2663)-1)*(FUM)</f>
        <v>0</v>
      </c>
      <c r="BW2663" s="1">
        <f ca="1">(INDEX(passing_twoptm,CELL("Row",AT2663)-1)+INDEX(rushing_twoptm,CELL("Row",AT2663)-1)+INDEX(receiving_twoptm,CELL("Row",AT2663)-1))*(_2PTCONV)</f>
        <v>0</v>
      </c>
      <c r="BX2663" s="1">
        <f ca="1">SUM(BJ2663:BW2663)</f>
        <v>0</v>
      </c>
    </row>
    <row r="2664" spans="1:76" x14ac:dyDescent="0.25">
      <c r="A2664" s="1" t="s">
        <v>1532</v>
      </c>
      <c r="B2664" s="1" t="s">
        <v>1533</v>
      </c>
      <c r="C2664" s="1" t="s">
        <v>135</v>
      </c>
      <c r="D2664" s="1" t="s">
        <v>1508</v>
      </c>
      <c r="E2664" s="1" t="s">
        <v>115</v>
      </c>
      <c r="F2664">
        <v>2</v>
      </c>
      <c r="G2664">
        <v>0</v>
      </c>
      <c r="H2664">
        <v>0</v>
      </c>
      <c r="I2664">
        <v>0</v>
      </c>
      <c r="J2664">
        <v>3</v>
      </c>
      <c r="BI2664" s="4">
        <v>3</v>
      </c>
      <c r="BJ2664" s="1">
        <f ca="1">INDEX(passing_tds,CELL("Row",AG2664)-1)*(PASSTD)</f>
        <v>0</v>
      </c>
      <c r="BK2664" s="1">
        <f ca="1">INDEX(passing_yds,CELL("Row",AH2664)-1)*(PASSYDS)</f>
        <v>0</v>
      </c>
      <c r="BL2664" s="1">
        <f ca="1">IF(INDEX(passing_yds,CELL("Row",AI2664)-1)&gt;=300,3,0)</f>
        <v>0</v>
      </c>
      <c r="BM2664" s="1">
        <f ca="1">INDEX(passing_ints,CELL("Row",AJ2664)-1)*(INT)</f>
        <v>0</v>
      </c>
      <c r="BN2664" s="1">
        <f ca="1">INDEX(rushing_yds,CELL("Row",AK2664)-1)*(RUSHYDS)</f>
        <v>0</v>
      </c>
      <c r="BO2664" s="1">
        <f ca="1">INDEX(rushing_tds,CELL("Row",AK2664)-1)*(RUSHTD)</f>
        <v>0</v>
      </c>
      <c r="BP2664" s="1">
        <f ca="1">IF(INDEX(rushing_yds,CELL("Row",AI2664)-1)&gt;=100,3,0)</f>
        <v>0</v>
      </c>
      <c r="BQ2664" s="1">
        <f ca="1">INDEX(receiving_yds,CELL("Row",AN2664)-1)*(RECYDS)</f>
        <v>0</v>
      </c>
      <c r="BR2664" s="1">
        <f ca="1">INDEX(receiving_rec,CELL("Row",AO2664)-1)*(REC)</f>
        <v>0</v>
      </c>
      <c r="BS2664" s="1">
        <f ca="1">INDEX(receiving_tds,CELL("Row",AP2664)-1)*(RECTD)</f>
        <v>0</v>
      </c>
      <c r="BT2664" s="1">
        <f ca="1">IF(INDEX(receiving_yds,CELL("Row",AI2664)-1)&gt;=100,3,0)</f>
        <v>0</v>
      </c>
      <c r="BU2664" s="1">
        <f ca="1">INDEX(puntret_tds,CELL("Row",AR2664)-1)*(PUNTKORETTD)+INDEX(kickret_tds,CELL("Row",AR2664)-1)*(PUNTKORETTD)</f>
        <v>0</v>
      </c>
      <c r="BV2664" s="1">
        <f ca="1">INDEX(fumbles_tot,CELL("Row",AS2664)-1)*(FUM)</f>
        <v>0</v>
      </c>
      <c r="BW2664" s="1">
        <f ca="1">(INDEX(passing_twoptm,CELL("Row",AT2664)-1)+INDEX(rushing_twoptm,CELL("Row",AT2664)-1)+INDEX(receiving_twoptm,CELL("Row",AT2664)-1))*(_2PTCONV)</f>
        <v>0</v>
      </c>
      <c r="BX2664" s="1">
        <f ca="1">SUM(BJ2664:BW2664)</f>
        <v>0</v>
      </c>
    </row>
    <row r="2665" spans="1:76" x14ac:dyDescent="0.25">
      <c r="A2665" s="1" t="s">
        <v>183</v>
      </c>
      <c r="B2665" s="1" t="s">
        <v>1534</v>
      </c>
      <c r="C2665" s="1" t="s">
        <v>135</v>
      </c>
      <c r="D2665" s="1" t="s">
        <v>1508</v>
      </c>
      <c r="E2665" s="1" t="s">
        <v>115</v>
      </c>
      <c r="F2665">
        <v>3</v>
      </c>
      <c r="G2665">
        <v>0</v>
      </c>
      <c r="H2665">
        <v>0</v>
      </c>
      <c r="I2665">
        <v>0</v>
      </c>
      <c r="J2665">
        <v>1</v>
      </c>
      <c r="BI2665" s="4">
        <v>3</v>
      </c>
      <c r="BJ2665" s="1">
        <f ca="1">INDEX(passing_tds,CELL("Row",AG2665)-1)*(PASSTD)</f>
        <v>0</v>
      </c>
      <c r="BK2665" s="1">
        <f ca="1">INDEX(passing_yds,CELL("Row",AH2665)-1)*(PASSYDS)</f>
        <v>0</v>
      </c>
      <c r="BL2665" s="1">
        <f ca="1">IF(INDEX(passing_yds,CELL("Row",AI2665)-1)&gt;=300,3,0)</f>
        <v>0</v>
      </c>
      <c r="BM2665" s="1">
        <f ca="1">INDEX(passing_ints,CELL("Row",AJ2665)-1)*(INT)</f>
        <v>0</v>
      </c>
      <c r="BN2665" s="1">
        <f ca="1">INDEX(rushing_yds,CELL("Row",AK2665)-1)*(RUSHYDS)</f>
        <v>0</v>
      </c>
      <c r="BO2665" s="1">
        <f ca="1">INDEX(rushing_tds,CELL("Row",AK2665)-1)*(RUSHTD)</f>
        <v>0</v>
      </c>
      <c r="BP2665" s="1">
        <f ca="1">IF(INDEX(rushing_yds,CELL("Row",AI2665)-1)&gt;=100,3,0)</f>
        <v>0</v>
      </c>
      <c r="BQ2665" s="1">
        <f ca="1">INDEX(receiving_yds,CELL("Row",AN2665)-1)*(RECYDS)</f>
        <v>0</v>
      </c>
      <c r="BR2665" s="1">
        <f ca="1">INDEX(receiving_rec,CELL("Row",AO2665)-1)*(REC)</f>
        <v>0</v>
      </c>
      <c r="BS2665" s="1">
        <f ca="1">INDEX(receiving_tds,CELL("Row",AP2665)-1)*(RECTD)</f>
        <v>0</v>
      </c>
      <c r="BT2665" s="1">
        <f ca="1">IF(INDEX(receiving_yds,CELL("Row",AI2665)-1)&gt;=100,3,0)</f>
        <v>0</v>
      </c>
      <c r="BU2665" s="1">
        <f ca="1">INDEX(puntret_tds,CELL("Row",AR2665)-1)*(PUNTKORETTD)+INDEX(kickret_tds,CELL("Row",AR2665)-1)*(PUNTKORETTD)</f>
        <v>0</v>
      </c>
      <c r="BV2665" s="1">
        <f ca="1">INDEX(fumbles_tot,CELL("Row",AS2665)-1)*(FUM)</f>
        <v>0</v>
      </c>
      <c r="BW2665" s="1">
        <f ca="1">(INDEX(passing_twoptm,CELL("Row",AT2665)-1)+INDEX(rushing_twoptm,CELL("Row",AT2665)-1)+INDEX(receiving_twoptm,CELL("Row",AT2665)-1))*(_2PTCONV)</f>
        <v>0</v>
      </c>
      <c r="BX2665" s="1">
        <f ca="1">SUM(BJ2665:BW2665)</f>
        <v>0</v>
      </c>
    </row>
    <row r="2666" spans="1:76" x14ac:dyDescent="0.25">
      <c r="A2666" s="1" t="s">
        <v>1950</v>
      </c>
      <c r="B2666" s="1" t="s">
        <v>1951</v>
      </c>
      <c r="C2666" s="1" t="s">
        <v>135</v>
      </c>
      <c r="D2666" s="1" t="s">
        <v>1508</v>
      </c>
      <c r="E2666" s="1" t="s">
        <v>105</v>
      </c>
      <c r="F2666">
        <v>0</v>
      </c>
      <c r="G2666">
        <v>0</v>
      </c>
      <c r="H2666">
        <v>0</v>
      </c>
      <c r="I2666">
        <v>0</v>
      </c>
      <c r="J2666">
        <v>1</v>
      </c>
      <c r="BI2666" s="4">
        <v>3</v>
      </c>
      <c r="BJ2666" s="1">
        <f ca="1">INDEX(passing_tds,CELL("Row",AG2666)-1)*(PASSTD)</f>
        <v>0</v>
      </c>
      <c r="BK2666" s="1">
        <f ca="1">INDEX(passing_yds,CELL("Row",AH2666)-1)*(PASSYDS)</f>
        <v>0</v>
      </c>
      <c r="BL2666" s="1">
        <f ca="1">IF(INDEX(passing_yds,CELL("Row",AI2666)-1)&gt;=300,3,0)</f>
        <v>0</v>
      </c>
      <c r="BM2666" s="1">
        <f ca="1">INDEX(passing_ints,CELL("Row",AJ2666)-1)*(INT)</f>
        <v>0</v>
      </c>
      <c r="BN2666" s="1">
        <f ca="1">INDEX(rushing_yds,CELL("Row",AK2666)-1)*(RUSHYDS)</f>
        <v>0</v>
      </c>
      <c r="BO2666" s="1">
        <f ca="1">INDEX(rushing_tds,CELL("Row",AK2666)-1)*(RUSHTD)</f>
        <v>0</v>
      </c>
      <c r="BP2666" s="1">
        <f ca="1">IF(INDEX(rushing_yds,CELL("Row",AI2666)-1)&gt;=100,3,0)</f>
        <v>0</v>
      </c>
      <c r="BQ2666" s="1">
        <f ca="1">INDEX(receiving_yds,CELL("Row",AN2666)-1)*(RECYDS)</f>
        <v>0</v>
      </c>
      <c r="BR2666" s="1">
        <f ca="1">INDEX(receiving_rec,CELL("Row",AO2666)-1)*(REC)</f>
        <v>0</v>
      </c>
      <c r="BS2666" s="1">
        <f ca="1">INDEX(receiving_tds,CELL("Row",AP2666)-1)*(RECTD)</f>
        <v>0</v>
      </c>
      <c r="BT2666" s="1">
        <f ca="1">IF(INDEX(receiving_yds,CELL("Row",AI2666)-1)&gt;=100,3,0)</f>
        <v>0</v>
      </c>
      <c r="BU2666" s="1">
        <f ca="1">INDEX(puntret_tds,CELL("Row",AR2666)-1)*(PUNTKORETTD)+INDEX(kickret_tds,CELL("Row",AR2666)-1)*(PUNTKORETTD)</f>
        <v>0</v>
      </c>
      <c r="BV2666" s="1">
        <f ca="1">INDEX(fumbles_tot,CELL("Row",AS2666)-1)*(FUM)</f>
        <v>0</v>
      </c>
      <c r="BW2666" s="1">
        <f ca="1">(INDEX(passing_twoptm,CELL("Row",AT2666)-1)+INDEX(rushing_twoptm,CELL("Row",AT2666)-1)+INDEX(receiving_twoptm,CELL("Row",AT2666)-1))*(_2PTCONV)</f>
        <v>0</v>
      </c>
      <c r="BX2666" s="1">
        <f ca="1">SUM(BJ2666:BW2666)</f>
        <v>0</v>
      </c>
    </row>
    <row r="2667" spans="1:76" x14ac:dyDescent="0.25">
      <c r="A2667" s="1" t="s">
        <v>1952</v>
      </c>
      <c r="B2667" s="1" t="s">
        <v>1953</v>
      </c>
      <c r="C2667" s="1" t="s">
        <v>135</v>
      </c>
      <c r="D2667" s="1" t="s">
        <v>1508</v>
      </c>
      <c r="E2667" s="1" t="s">
        <v>97</v>
      </c>
      <c r="F2667">
        <v>0</v>
      </c>
      <c r="G2667">
        <v>0</v>
      </c>
      <c r="H2667">
        <v>0</v>
      </c>
      <c r="I2667">
        <v>0</v>
      </c>
      <c r="J2667">
        <v>1</v>
      </c>
      <c r="BI2667" s="4">
        <v>3</v>
      </c>
      <c r="BJ2667" s="1">
        <f ca="1">INDEX(passing_tds,CELL("Row",AG2667)-1)*(PASSTD)</f>
        <v>0</v>
      </c>
      <c r="BK2667" s="1">
        <f ca="1">INDEX(passing_yds,CELL("Row",AH2667)-1)*(PASSYDS)</f>
        <v>0</v>
      </c>
      <c r="BL2667" s="1">
        <f ca="1">IF(INDEX(passing_yds,CELL("Row",AI2667)-1)&gt;=300,3,0)</f>
        <v>0</v>
      </c>
      <c r="BM2667" s="1">
        <f ca="1">INDEX(passing_ints,CELL("Row",AJ2667)-1)*(INT)</f>
        <v>0</v>
      </c>
      <c r="BN2667" s="1">
        <f ca="1">INDEX(rushing_yds,CELL("Row",AK2667)-1)*(RUSHYDS)</f>
        <v>0</v>
      </c>
      <c r="BO2667" s="1">
        <f ca="1">INDEX(rushing_tds,CELL("Row",AK2667)-1)*(RUSHTD)</f>
        <v>0</v>
      </c>
      <c r="BP2667" s="1">
        <f ca="1">IF(INDEX(rushing_yds,CELL("Row",AI2667)-1)&gt;=100,3,0)</f>
        <v>0</v>
      </c>
      <c r="BQ2667" s="1">
        <f ca="1">INDEX(receiving_yds,CELL("Row",AN2667)-1)*(RECYDS)</f>
        <v>0</v>
      </c>
      <c r="BR2667" s="1">
        <f ca="1">INDEX(receiving_rec,CELL("Row",AO2667)-1)*(REC)</f>
        <v>0</v>
      </c>
      <c r="BS2667" s="1">
        <f ca="1">INDEX(receiving_tds,CELL("Row",AP2667)-1)*(RECTD)</f>
        <v>0</v>
      </c>
      <c r="BT2667" s="1">
        <f ca="1">IF(INDEX(receiving_yds,CELL("Row",AI2667)-1)&gt;=100,3,0)</f>
        <v>0</v>
      </c>
      <c r="BU2667" s="1">
        <f ca="1">INDEX(puntret_tds,CELL("Row",AR2667)-1)*(PUNTKORETTD)+INDEX(kickret_tds,CELL("Row",AR2667)-1)*(PUNTKORETTD)</f>
        <v>0</v>
      </c>
      <c r="BV2667" s="1">
        <f ca="1">INDEX(fumbles_tot,CELL("Row",AS2667)-1)*(FUM)</f>
        <v>0</v>
      </c>
      <c r="BW2667" s="1">
        <f ca="1">(INDEX(passing_twoptm,CELL("Row",AT2667)-1)+INDEX(rushing_twoptm,CELL("Row",AT2667)-1)+INDEX(receiving_twoptm,CELL("Row",AT2667)-1))*(_2PTCONV)</f>
        <v>0</v>
      </c>
      <c r="BX2667" s="1">
        <f ca="1">SUM(BJ2667:BW2667)</f>
        <v>0</v>
      </c>
    </row>
    <row r="2668" spans="1:76" x14ac:dyDescent="0.25">
      <c r="A2668" s="1" t="s">
        <v>1384</v>
      </c>
      <c r="B2668" s="1" t="s">
        <v>1949</v>
      </c>
      <c r="C2668" s="1" t="s">
        <v>135</v>
      </c>
      <c r="D2668" s="1" t="s">
        <v>1508</v>
      </c>
      <c r="E2668" s="1" t="s">
        <v>100</v>
      </c>
      <c r="F2668">
        <v>0</v>
      </c>
      <c r="G2668">
        <v>0</v>
      </c>
      <c r="H2668">
        <v>1</v>
      </c>
      <c r="I2668">
        <v>0</v>
      </c>
      <c r="J2668">
        <v>2</v>
      </c>
      <c r="BI2668" s="4">
        <v>3</v>
      </c>
      <c r="BJ2668" s="1">
        <f ca="1">INDEX(passing_tds,CELL("Row",AG2668)-1)*(PASSTD)</f>
        <v>0</v>
      </c>
      <c r="BK2668" s="1">
        <f ca="1">INDEX(passing_yds,CELL("Row",AH2668)-1)*(PASSYDS)</f>
        <v>0</v>
      </c>
      <c r="BL2668" s="1">
        <f ca="1">IF(INDEX(passing_yds,CELL("Row",AI2668)-1)&gt;=300,3,0)</f>
        <v>0</v>
      </c>
      <c r="BM2668" s="1">
        <f ca="1">INDEX(passing_ints,CELL("Row",AJ2668)-1)*(INT)</f>
        <v>0</v>
      </c>
      <c r="BN2668" s="1">
        <f ca="1">INDEX(rushing_yds,CELL("Row",AK2668)-1)*(RUSHYDS)</f>
        <v>0</v>
      </c>
      <c r="BO2668" s="1">
        <f ca="1">INDEX(rushing_tds,CELL("Row",AK2668)-1)*(RUSHTD)</f>
        <v>0</v>
      </c>
      <c r="BP2668" s="1">
        <f ca="1">IF(INDEX(rushing_yds,CELL("Row",AI2668)-1)&gt;=100,3,0)</f>
        <v>0</v>
      </c>
      <c r="BQ2668" s="1">
        <f ca="1">INDEX(receiving_yds,CELL("Row",AN2668)-1)*(RECYDS)</f>
        <v>0</v>
      </c>
      <c r="BR2668" s="1">
        <f ca="1">INDEX(receiving_rec,CELL("Row",AO2668)-1)*(REC)</f>
        <v>0</v>
      </c>
      <c r="BS2668" s="1">
        <f ca="1">INDEX(receiving_tds,CELL("Row",AP2668)-1)*(RECTD)</f>
        <v>0</v>
      </c>
      <c r="BT2668" s="1">
        <f ca="1">IF(INDEX(receiving_yds,CELL("Row",AI2668)-1)&gt;=100,3,0)</f>
        <v>0</v>
      </c>
      <c r="BU2668" s="1">
        <f ca="1">INDEX(puntret_tds,CELL("Row",AR2668)-1)*(PUNTKORETTD)+INDEX(kickret_tds,CELL("Row",AR2668)-1)*(PUNTKORETTD)</f>
        <v>0</v>
      </c>
      <c r="BV2668" s="1">
        <f ca="1">INDEX(fumbles_tot,CELL("Row",AS2668)-1)*(FUM)</f>
        <v>0</v>
      </c>
      <c r="BW2668" s="1">
        <f ca="1">(INDEX(passing_twoptm,CELL("Row",AT2668)-1)+INDEX(rushing_twoptm,CELL("Row",AT2668)-1)+INDEX(receiving_twoptm,CELL("Row",AT2668)-1))*(_2PTCONV)</f>
        <v>0</v>
      </c>
      <c r="BX2668" s="1">
        <f ca="1">SUM(BJ2668:BW2668)</f>
        <v>0</v>
      </c>
    </row>
    <row r="2669" spans="1:76" x14ac:dyDescent="0.25">
      <c r="A2669" s="1" t="s">
        <v>1544</v>
      </c>
      <c r="B2669" s="1" t="s">
        <v>1545</v>
      </c>
      <c r="C2669" s="1" t="s">
        <v>135</v>
      </c>
      <c r="D2669" s="1" t="s">
        <v>1508</v>
      </c>
      <c r="E2669" s="1" t="s">
        <v>94</v>
      </c>
      <c r="F2669">
        <v>1</v>
      </c>
      <c r="G2669">
        <v>0</v>
      </c>
      <c r="H2669">
        <v>0</v>
      </c>
      <c r="I2669">
        <v>0</v>
      </c>
      <c r="J2669">
        <v>2</v>
      </c>
      <c r="BI2669" s="4">
        <v>3</v>
      </c>
      <c r="BJ2669" s="1">
        <f ca="1">INDEX(passing_tds,CELL("Row",AG2669)-1)*(PASSTD)</f>
        <v>0</v>
      </c>
      <c r="BK2669" s="1">
        <f ca="1">INDEX(passing_yds,CELL("Row",AH2669)-1)*(PASSYDS)</f>
        <v>0</v>
      </c>
      <c r="BL2669" s="1">
        <f ca="1">IF(INDEX(passing_yds,CELL("Row",AI2669)-1)&gt;=300,3,0)</f>
        <v>0</v>
      </c>
      <c r="BM2669" s="1">
        <f ca="1">INDEX(passing_ints,CELL("Row",AJ2669)-1)*(INT)</f>
        <v>0</v>
      </c>
      <c r="BN2669" s="1">
        <f ca="1">INDEX(rushing_yds,CELL("Row",AK2669)-1)*(RUSHYDS)</f>
        <v>0</v>
      </c>
      <c r="BO2669" s="1">
        <f ca="1">INDEX(rushing_tds,CELL("Row",AK2669)-1)*(RUSHTD)</f>
        <v>0</v>
      </c>
      <c r="BP2669" s="1">
        <f ca="1">IF(INDEX(rushing_yds,CELL("Row",AI2669)-1)&gt;=100,3,0)</f>
        <v>0</v>
      </c>
      <c r="BQ2669" s="1">
        <f ca="1">INDEX(receiving_yds,CELL("Row",AN2669)-1)*(RECYDS)</f>
        <v>0</v>
      </c>
      <c r="BR2669" s="1">
        <f ca="1">INDEX(receiving_rec,CELL("Row",AO2669)-1)*(REC)</f>
        <v>0</v>
      </c>
      <c r="BS2669" s="1">
        <f ca="1">INDEX(receiving_tds,CELL("Row",AP2669)-1)*(RECTD)</f>
        <v>0</v>
      </c>
      <c r="BT2669" s="1">
        <f ca="1">IF(INDEX(receiving_yds,CELL("Row",AI2669)-1)&gt;=100,3,0)</f>
        <v>0</v>
      </c>
      <c r="BU2669" s="1">
        <f ca="1">INDEX(puntret_tds,CELL("Row",AR2669)-1)*(PUNTKORETTD)+INDEX(kickret_tds,CELL("Row",AR2669)-1)*(PUNTKORETTD)</f>
        <v>0</v>
      </c>
      <c r="BV2669" s="1">
        <f ca="1">INDEX(fumbles_tot,CELL("Row",AS2669)-1)*(FUM)</f>
        <v>0</v>
      </c>
      <c r="BW2669" s="1">
        <f ca="1">(INDEX(passing_twoptm,CELL("Row",AT2669)-1)+INDEX(rushing_twoptm,CELL("Row",AT2669)-1)+INDEX(receiving_twoptm,CELL("Row",AT2669)-1))*(_2PTCONV)</f>
        <v>0</v>
      </c>
      <c r="BX2669" s="1">
        <f ca="1">SUM(BJ2669:BW2669)</f>
        <v>0</v>
      </c>
    </row>
    <row r="2670" spans="1:76" x14ac:dyDescent="0.25">
      <c r="A2670" s="1" t="s">
        <v>266</v>
      </c>
      <c r="B2670" s="1" t="s">
        <v>1546</v>
      </c>
      <c r="C2670" s="1" t="s">
        <v>135</v>
      </c>
      <c r="D2670" s="1" t="s">
        <v>1508</v>
      </c>
      <c r="E2670" s="1" t="s">
        <v>105</v>
      </c>
      <c r="F2670">
        <v>1</v>
      </c>
      <c r="G2670">
        <v>0</v>
      </c>
      <c r="H2670">
        <v>0</v>
      </c>
      <c r="I2670">
        <v>0</v>
      </c>
      <c r="J2670">
        <v>6</v>
      </c>
      <c r="BI2670" s="4">
        <v>3</v>
      </c>
      <c r="BJ2670" s="1">
        <f ca="1">INDEX(passing_tds,CELL("Row",AG2670)-1)*(PASSTD)</f>
        <v>0</v>
      </c>
      <c r="BK2670" s="1">
        <f ca="1">INDEX(passing_yds,CELL("Row",AH2670)-1)*(PASSYDS)</f>
        <v>0</v>
      </c>
      <c r="BL2670" s="1">
        <f ca="1">IF(INDEX(passing_yds,CELL("Row",AI2670)-1)&gt;=300,3,0)</f>
        <v>0</v>
      </c>
      <c r="BM2670" s="1">
        <f ca="1">INDEX(passing_ints,CELL("Row",AJ2670)-1)*(INT)</f>
        <v>0</v>
      </c>
      <c r="BN2670" s="1">
        <f ca="1">INDEX(rushing_yds,CELL("Row",AK2670)-1)*(RUSHYDS)</f>
        <v>0</v>
      </c>
      <c r="BO2670" s="1">
        <f ca="1">INDEX(rushing_tds,CELL("Row",AK2670)-1)*(RUSHTD)</f>
        <v>0</v>
      </c>
      <c r="BP2670" s="1">
        <f ca="1">IF(INDEX(rushing_yds,CELL("Row",AI2670)-1)&gt;=100,3,0)</f>
        <v>0</v>
      </c>
      <c r="BQ2670" s="1">
        <f ca="1">INDEX(receiving_yds,CELL("Row",AN2670)-1)*(RECYDS)</f>
        <v>0</v>
      </c>
      <c r="BR2670" s="1">
        <f ca="1">INDEX(receiving_rec,CELL("Row",AO2670)-1)*(REC)</f>
        <v>0</v>
      </c>
      <c r="BS2670" s="1">
        <f ca="1">INDEX(receiving_tds,CELL("Row",AP2670)-1)*(RECTD)</f>
        <v>0</v>
      </c>
      <c r="BT2670" s="1">
        <f ca="1">IF(INDEX(receiving_yds,CELL("Row",AI2670)-1)&gt;=100,3,0)</f>
        <v>0</v>
      </c>
      <c r="BU2670" s="1">
        <f ca="1">INDEX(puntret_tds,CELL("Row",AR2670)-1)*(PUNTKORETTD)+INDEX(kickret_tds,CELL("Row",AR2670)-1)*(PUNTKORETTD)</f>
        <v>0</v>
      </c>
      <c r="BV2670" s="1">
        <f ca="1">INDEX(fumbles_tot,CELL("Row",AS2670)-1)*(FUM)</f>
        <v>0</v>
      </c>
      <c r="BW2670" s="1">
        <f ca="1">(INDEX(passing_twoptm,CELL("Row",AT2670)-1)+INDEX(rushing_twoptm,CELL("Row",AT2670)-1)+INDEX(receiving_twoptm,CELL("Row",AT2670)-1))*(_2PTCONV)</f>
        <v>0</v>
      </c>
      <c r="BX2670" s="1">
        <f ca="1">SUM(BJ2670:BW2670)</f>
        <v>0</v>
      </c>
    </row>
    <row r="2671" spans="1:76" x14ac:dyDescent="0.25">
      <c r="A2671" s="1" t="s">
        <v>1547</v>
      </c>
      <c r="B2671" s="1" t="s">
        <v>1548</v>
      </c>
      <c r="C2671" s="1" t="s">
        <v>135</v>
      </c>
      <c r="D2671" s="1" t="s">
        <v>1508</v>
      </c>
      <c r="E2671" s="1" t="s">
        <v>100</v>
      </c>
      <c r="F2671">
        <v>1</v>
      </c>
      <c r="G2671">
        <v>0</v>
      </c>
      <c r="H2671">
        <v>0</v>
      </c>
      <c r="I2671">
        <v>0</v>
      </c>
      <c r="J2671">
        <v>4</v>
      </c>
      <c r="BI2671" s="4">
        <v>3</v>
      </c>
      <c r="BJ2671" s="1">
        <f ca="1">INDEX(passing_tds,CELL("Row",AG2671)-1)*(PASSTD)</f>
        <v>0</v>
      </c>
      <c r="BK2671" s="1">
        <f ca="1">INDEX(passing_yds,CELL("Row",AH2671)-1)*(PASSYDS)</f>
        <v>0</v>
      </c>
      <c r="BL2671" s="1">
        <f ca="1">IF(INDEX(passing_yds,CELL("Row",AI2671)-1)&gt;=300,3,0)</f>
        <v>0</v>
      </c>
      <c r="BM2671" s="1">
        <f ca="1">INDEX(passing_ints,CELL("Row",AJ2671)-1)*(INT)</f>
        <v>0</v>
      </c>
      <c r="BN2671" s="1">
        <f ca="1">INDEX(rushing_yds,CELL("Row",AK2671)-1)*(RUSHYDS)</f>
        <v>0</v>
      </c>
      <c r="BO2671" s="1">
        <f ca="1">INDEX(rushing_tds,CELL("Row",AK2671)-1)*(RUSHTD)</f>
        <v>0</v>
      </c>
      <c r="BP2671" s="1">
        <f ca="1">IF(INDEX(rushing_yds,CELL("Row",AI2671)-1)&gt;=100,3,0)</f>
        <v>0</v>
      </c>
      <c r="BQ2671" s="1">
        <f ca="1">INDEX(receiving_yds,CELL("Row",AN2671)-1)*(RECYDS)</f>
        <v>0</v>
      </c>
      <c r="BR2671" s="1">
        <f ca="1">INDEX(receiving_rec,CELL("Row",AO2671)-1)*(REC)</f>
        <v>0</v>
      </c>
      <c r="BS2671" s="1">
        <f ca="1">INDEX(receiving_tds,CELL("Row",AP2671)-1)*(RECTD)</f>
        <v>0</v>
      </c>
      <c r="BT2671" s="1">
        <f ca="1">IF(INDEX(receiving_yds,CELL("Row",AI2671)-1)&gt;=100,3,0)</f>
        <v>0</v>
      </c>
      <c r="BU2671" s="1">
        <f ca="1">INDEX(puntret_tds,CELL("Row",AR2671)-1)*(PUNTKORETTD)+INDEX(kickret_tds,CELL("Row",AR2671)-1)*(PUNTKORETTD)</f>
        <v>0</v>
      </c>
      <c r="BV2671" s="1">
        <f ca="1">INDEX(fumbles_tot,CELL("Row",AS2671)-1)*(FUM)</f>
        <v>0</v>
      </c>
      <c r="BW2671" s="1">
        <f ca="1">(INDEX(passing_twoptm,CELL("Row",AT2671)-1)+INDEX(rushing_twoptm,CELL("Row",AT2671)-1)+INDEX(receiving_twoptm,CELL("Row",AT2671)-1))*(_2PTCONV)</f>
        <v>0</v>
      </c>
      <c r="BX2671" s="1">
        <f ca="1">SUM(BJ2671:BW2671)</f>
        <v>0</v>
      </c>
    </row>
    <row r="2672" spans="1:76" x14ac:dyDescent="0.25">
      <c r="A2672" s="1" t="s">
        <v>1528</v>
      </c>
      <c r="B2672" s="1" t="s">
        <v>1529</v>
      </c>
      <c r="C2672" s="1" t="s">
        <v>135</v>
      </c>
      <c r="D2672" s="1" t="s">
        <v>1508</v>
      </c>
      <c r="E2672" s="1" t="s">
        <v>94</v>
      </c>
      <c r="F2672">
        <v>0</v>
      </c>
      <c r="G2672">
        <v>0</v>
      </c>
      <c r="H2672">
        <v>0</v>
      </c>
      <c r="I2672">
        <v>0</v>
      </c>
      <c r="J2672">
        <v>3</v>
      </c>
      <c r="BI2672" s="4">
        <v>3</v>
      </c>
      <c r="BJ2672" s="1">
        <f ca="1">INDEX(passing_tds,CELL("Row",AG2672)-1)*(PASSTD)</f>
        <v>0</v>
      </c>
      <c r="BK2672" s="1">
        <f ca="1">INDEX(passing_yds,CELL("Row",AH2672)-1)*(PASSYDS)</f>
        <v>0</v>
      </c>
      <c r="BL2672" s="1">
        <f ca="1">IF(INDEX(passing_yds,CELL("Row",AI2672)-1)&gt;=300,3,0)</f>
        <v>0</v>
      </c>
      <c r="BM2672" s="1">
        <f ca="1">INDEX(passing_ints,CELL("Row",AJ2672)-1)*(INT)</f>
        <v>0</v>
      </c>
      <c r="BN2672" s="1">
        <f ca="1">INDEX(rushing_yds,CELL("Row",AK2672)-1)*(RUSHYDS)</f>
        <v>0</v>
      </c>
      <c r="BO2672" s="1">
        <f ca="1">INDEX(rushing_tds,CELL("Row",AK2672)-1)*(RUSHTD)</f>
        <v>0</v>
      </c>
      <c r="BP2672" s="1">
        <f ca="1">IF(INDEX(rushing_yds,CELL("Row",AI2672)-1)&gt;=100,3,0)</f>
        <v>0</v>
      </c>
      <c r="BQ2672" s="1">
        <f ca="1">INDEX(receiving_yds,CELL("Row",AN2672)-1)*(RECYDS)</f>
        <v>0</v>
      </c>
      <c r="BR2672" s="1">
        <f ca="1">INDEX(receiving_rec,CELL("Row",AO2672)-1)*(REC)</f>
        <v>0</v>
      </c>
      <c r="BS2672" s="1">
        <f ca="1">INDEX(receiving_tds,CELL("Row",AP2672)-1)*(RECTD)</f>
        <v>0</v>
      </c>
      <c r="BT2672" s="1">
        <f ca="1">IF(INDEX(receiving_yds,CELL("Row",AI2672)-1)&gt;=100,3,0)</f>
        <v>0</v>
      </c>
      <c r="BU2672" s="1">
        <f ca="1">INDEX(puntret_tds,CELL("Row",AR2672)-1)*(PUNTKORETTD)+INDEX(kickret_tds,CELL("Row",AR2672)-1)*(PUNTKORETTD)</f>
        <v>0</v>
      </c>
      <c r="BV2672" s="1">
        <f ca="1">INDEX(fumbles_tot,CELL("Row",AS2672)-1)*(FUM)</f>
        <v>0</v>
      </c>
      <c r="BW2672" s="1">
        <f ca="1">(INDEX(passing_twoptm,CELL("Row",AT2672)-1)+INDEX(rushing_twoptm,CELL("Row",AT2672)-1)+INDEX(receiving_twoptm,CELL("Row",AT2672)-1))*(_2PTCONV)</f>
        <v>0</v>
      </c>
      <c r="BX2672" s="1">
        <f ca="1">SUM(BJ2672:BW2672)</f>
        <v>0</v>
      </c>
    </row>
    <row r="2673" spans="1:76" x14ac:dyDescent="0.25">
      <c r="A2673" s="1" t="s">
        <v>2190</v>
      </c>
      <c r="B2673" s="1" t="s">
        <v>2191</v>
      </c>
      <c r="C2673" s="1" t="s">
        <v>135</v>
      </c>
      <c r="D2673" s="1" t="s">
        <v>1508</v>
      </c>
      <c r="E2673" s="1" t="s">
        <v>176</v>
      </c>
      <c r="F2673">
        <v>0</v>
      </c>
      <c r="G2673">
        <v>0</v>
      </c>
      <c r="H2673">
        <v>0</v>
      </c>
      <c r="I2673">
        <v>0</v>
      </c>
      <c r="J2673">
        <v>1</v>
      </c>
      <c r="BI2673" s="4">
        <v>3</v>
      </c>
      <c r="BJ2673" s="1">
        <f ca="1">INDEX(passing_tds,CELL("Row",AG2673)-1)*(PASSTD)</f>
        <v>0</v>
      </c>
      <c r="BK2673" s="1">
        <f ca="1">INDEX(passing_yds,CELL("Row",AH2673)-1)*(PASSYDS)</f>
        <v>0</v>
      </c>
      <c r="BL2673" s="1">
        <f ca="1">IF(INDEX(passing_yds,CELL("Row",AI2673)-1)&gt;=300,3,0)</f>
        <v>0</v>
      </c>
      <c r="BM2673" s="1">
        <f ca="1">INDEX(passing_ints,CELL("Row",AJ2673)-1)*(INT)</f>
        <v>0</v>
      </c>
      <c r="BN2673" s="1">
        <f ca="1">INDEX(rushing_yds,CELL("Row",AK2673)-1)*(RUSHYDS)</f>
        <v>0</v>
      </c>
      <c r="BO2673" s="1">
        <f ca="1">INDEX(rushing_tds,CELL("Row",AK2673)-1)*(RUSHTD)</f>
        <v>0</v>
      </c>
      <c r="BP2673" s="1">
        <f ca="1">IF(INDEX(rushing_yds,CELL("Row",AI2673)-1)&gt;=100,3,0)</f>
        <v>0</v>
      </c>
      <c r="BQ2673" s="1">
        <f ca="1">INDEX(receiving_yds,CELL("Row",AN2673)-1)*(RECYDS)</f>
        <v>0</v>
      </c>
      <c r="BR2673" s="1">
        <f ca="1">INDEX(receiving_rec,CELL("Row",AO2673)-1)*(REC)</f>
        <v>0</v>
      </c>
      <c r="BS2673" s="1">
        <f ca="1">INDEX(receiving_tds,CELL("Row",AP2673)-1)*(RECTD)</f>
        <v>0</v>
      </c>
      <c r="BT2673" s="1">
        <f ca="1">IF(INDEX(receiving_yds,CELL("Row",AI2673)-1)&gt;=100,3,0)</f>
        <v>0</v>
      </c>
      <c r="BU2673" s="1">
        <f ca="1">INDEX(puntret_tds,CELL("Row",AR2673)-1)*(PUNTKORETTD)+INDEX(kickret_tds,CELL("Row",AR2673)-1)*(PUNTKORETTD)</f>
        <v>0</v>
      </c>
      <c r="BV2673" s="1">
        <f ca="1">INDEX(fumbles_tot,CELL("Row",AS2673)-1)*(FUM)</f>
        <v>0</v>
      </c>
      <c r="BW2673" s="1">
        <f ca="1">(INDEX(passing_twoptm,CELL("Row",AT2673)-1)+INDEX(rushing_twoptm,CELL("Row",AT2673)-1)+INDEX(receiving_twoptm,CELL("Row",AT2673)-1))*(_2PTCONV)</f>
        <v>0</v>
      </c>
      <c r="BX2673" s="1">
        <f ca="1">SUM(BJ2673:BW2673)</f>
        <v>0</v>
      </c>
    </row>
    <row r="2674" spans="1:76" x14ac:dyDescent="0.25">
      <c r="A2674" s="1" t="s">
        <v>1015</v>
      </c>
      <c r="B2674" s="1" t="s">
        <v>1016</v>
      </c>
      <c r="C2674" s="1" t="s">
        <v>62</v>
      </c>
      <c r="D2674" s="1" t="s">
        <v>1017</v>
      </c>
      <c r="E2674" s="1" t="s">
        <v>91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38</v>
      </c>
      <c r="AL2674">
        <v>2</v>
      </c>
      <c r="AM2674">
        <v>50</v>
      </c>
      <c r="AN2674">
        <v>4</v>
      </c>
      <c r="AO2674">
        <v>170</v>
      </c>
      <c r="BI2674" s="4">
        <v>3</v>
      </c>
      <c r="BJ2674" s="1">
        <f ca="1">INDEX(passing_tds,CELL("Row",AG2674)-1)*(PASSTD)</f>
        <v>0</v>
      </c>
      <c r="BK2674" s="1">
        <f ca="1">INDEX(passing_yds,CELL("Row",AH2674)-1)*(PASSYDS)</f>
        <v>0</v>
      </c>
      <c r="BL2674" s="1">
        <f ca="1">IF(INDEX(passing_yds,CELL("Row",AI2674)-1)&gt;=300,3,0)</f>
        <v>0</v>
      </c>
      <c r="BM2674" s="1">
        <f ca="1">INDEX(passing_ints,CELL("Row",AJ2674)-1)*(INT)</f>
        <v>0</v>
      </c>
      <c r="BN2674" s="1">
        <f ca="1">INDEX(rushing_yds,CELL("Row",AK2674)-1)*(RUSHYDS)</f>
        <v>0</v>
      </c>
      <c r="BO2674" s="1">
        <f ca="1">INDEX(rushing_tds,CELL("Row",AK2674)-1)*(RUSHTD)</f>
        <v>0</v>
      </c>
      <c r="BP2674" s="1">
        <f ca="1">IF(INDEX(rushing_yds,CELL("Row",AI2674)-1)&gt;=100,3,0)</f>
        <v>0</v>
      </c>
      <c r="BQ2674" s="1">
        <f ca="1">INDEX(receiving_yds,CELL("Row",AN2674)-1)*(RECYDS)</f>
        <v>0</v>
      </c>
      <c r="BR2674" s="1">
        <f ca="1">INDEX(receiving_rec,CELL("Row",AO2674)-1)*(REC)</f>
        <v>0</v>
      </c>
      <c r="BS2674" s="1">
        <f ca="1">INDEX(receiving_tds,CELL("Row",AP2674)-1)*(RECTD)</f>
        <v>0</v>
      </c>
      <c r="BT2674" s="1">
        <f ca="1">IF(INDEX(receiving_yds,CELL("Row",AI2674)-1)&gt;=100,3,0)</f>
        <v>0</v>
      </c>
      <c r="BU2674" s="1">
        <f ca="1">INDEX(puntret_tds,CELL("Row",AR2674)-1)*(PUNTKORETTD)+INDEX(kickret_tds,CELL("Row",AR2674)-1)*(PUNTKORETTD)</f>
        <v>0</v>
      </c>
      <c r="BV2674" s="1">
        <f ca="1">INDEX(fumbles_tot,CELL("Row",AS2674)-1)*(FUM)</f>
        <v>0</v>
      </c>
      <c r="BW2674" s="1">
        <f ca="1">(INDEX(passing_twoptm,CELL("Row",AT2674)-1)+INDEX(rushing_twoptm,CELL("Row",AT2674)-1)+INDEX(receiving_twoptm,CELL("Row",AT2674)-1))*(_2PTCONV)</f>
        <v>0</v>
      </c>
      <c r="BX2674" s="1">
        <f ca="1">SUM(BJ2674:BW2674)</f>
        <v>0</v>
      </c>
    </row>
    <row r="2675" spans="1:76" x14ac:dyDescent="0.25">
      <c r="A2675" s="1" t="s">
        <v>1039</v>
      </c>
      <c r="B2675" s="1" t="s">
        <v>1040</v>
      </c>
      <c r="C2675" s="1" t="s">
        <v>62</v>
      </c>
      <c r="D2675" s="1" t="s">
        <v>1017</v>
      </c>
      <c r="E2675" s="1" t="s">
        <v>88</v>
      </c>
      <c r="P2675">
        <v>2</v>
      </c>
      <c r="Q2675">
        <v>2</v>
      </c>
      <c r="R2675">
        <v>49</v>
      </c>
      <c r="S2675">
        <v>6</v>
      </c>
      <c r="T2675">
        <v>0</v>
      </c>
      <c r="U2675">
        <v>0</v>
      </c>
      <c r="V2675">
        <v>0</v>
      </c>
      <c r="W2675">
        <v>0</v>
      </c>
      <c r="X2675">
        <v>0</v>
      </c>
      <c r="BI2675" s="4">
        <v>3</v>
      </c>
      <c r="BJ2675" s="1">
        <f ca="1">INDEX(passing_tds,CELL("Row",AG2675)-1)*(PASSTD)</f>
        <v>0</v>
      </c>
      <c r="BK2675" s="1">
        <f ca="1">INDEX(passing_yds,CELL("Row",AH2675)-1)*(PASSYDS)</f>
        <v>0</v>
      </c>
      <c r="BL2675" s="1">
        <f ca="1">IF(INDEX(passing_yds,CELL("Row",AI2675)-1)&gt;=300,3,0)</f>
        <v>0</v>
      </c>
      <c r="BM2675" s="1">
        <f ca="1">INDEX(passing_ints,CELL("Row",AJ2675)-1)*(INT)</f>
        <v>0</v>
      </c>
      <c r="BN2675" s="1">
        <f ca="1">INDEX(rushing_yds,CELL("Row",AK2675)-1)*(RUSHYDS)</f>
        <v>0</v>
      </c>
      <c r="BO2675" s="1">
        <f ca="1">INDEX(rushing_tds,CELL("Row",AK2675)-1)*(RUSHTD)</f>
        <v>0</v>
      </c>
      <c r="BP2675" s="1">
        <f ca="1">IF(INDEX(rushing_yds,CELL("Row",AI2675)-1)&gt;=100,3,0)</f>
        <v>0</v>
      </c>
      <c r="BQ2675" s="1">
        <f ca="1">INDEX(receiving_yds,CELL("Row",AN2675)-1)*(RECYDS)</f>
        <v>0</v>
      </c>
      <c r="BR2675" s="1">
        <f ca="1">INDEX(receiving_rec,CELL("Row",AO2675)-1)*(REC)</f>
        <v>0</v>
      </c>
      <c r="BS2675" s="1">
        <f ca="1">INDEX(receiving_tds,CELL("Row",AP2675)-1)*(RECTD)</f>
        <v>0</v>
      </c>
      <c r="BT2675" s="1">
        <f ca="1">IF(INDEX(receiving_yds,CELL("Row",AI2675)-1)&gt;=100,3,0)</f>
        <v>0</v>
      </c>
      <c r="BU2675" s="1">
        <f ca="1">INDEX(puntret_tds,CELL("Row",AR2675)-1)*(PUNTKORETTD)+INDEX(kickret_tds,CELL("Row",AR2675)-1)*(PUNTKORETTD)</f>
        <v>0</v>
      </c>
      <c r="BV2675" s="1">
        <f ca="1">INDEX(fumbles_tot,CELL("Row",AS2675)-1)*(FUM)</f>
        <v>0</v>
      </c>
      <c r="BW2675" s="1">
        <f ca="1">(INDEX(passing_twoptm,CELL("Row",AT2675)-1)+INDEX(rushing_twoptm,CELL("Row",AT2675)-1)+INDEX(receiving_twoptm,CELL("Row",AT2675)-1))*(_2PTCONV)</f>
        <v>0</v>
      </c>
      <c r="BX2675" s="1">
        <f ca="1">SUM(BJ2675:BW2675)</f>
        <v>0</v>
      </c>
    </row>
    <row r="2676" spans="1:76" x14ac:dyDescent="0.25">
      <c r="A2676" s="1" t="s">
        <v>1041</v>
      </c>
      <c r="B2676" s="1" t="s">
        <v>1042</v>
      </c>
      <c r="C2676" s="1" t="s">
        <v>62</v>
      </c>
      <c r="D2676" s="1" t="s">
        <v>1017</v>
      </c>
      <c r="E2676" s="1" t="s">
        <v>165</v>
      </c>
      <c r="F2676">
        <v>3</v>
      </c>
      <c r="G2676">
        <v>0</v>
      </c>
      <c r="H2676">
        <v>0</v>
      </c>
      <c r="I2676">
        <v>0</v>
      </c>
      <c r="J2676">
        <v>5</v>
      </c>
      <c r="BI2676" s="4">
        <v>3</v>
      </c>
      <c r="BJ2676" s="1">
        <f ca="1">INDEX(passing_tds,CELL("Row",AG2676)-1)*(PASSTD)</f>
        <v>0</v>
      </c>
      <c r="BK2676" s="1">
        <f ca="1">INDEX(passing_yds,CELL("Row",AH2676)-1)*(PASSYDS)</f>
        <v>0</v>
      </c>
      <c r="BL2676" s="1">
        <f ca="1">IF(INDEX(passing_yds,CELL("Row",AI2676)-1)&gt;=300,3,0)</f>
        <v>0</v>
      </c>
      <c r="BM2676" s="1">
        <f ca="1">INDEX(passing_ints,CELL("Row",AJ2676)-1)*(INT)</f>
        <v>0</v>
      </c>
      <c r="BN2676" s="1">
        <f ca="1">INDEX(rushing_yds,CELL("Row",AK2676)-1)*(RUSHYDS)</f>
        <v>0</v>
      </c>
      <c r="BO2676" s="1">
        <f ca="1">INDEX(rushing_tds,CELL("Row",AK2676)-1)*(RUSHTD)</f>
        <v>0</v>
      </c>
      <c r="BP2676" s="1">
        <f ca="1">IF(INDEX(rushing_yds,CELL("Row",AI2676)-1)&gt;=100,3,0)</f>
        <v>0</v>
      </c>
      <c r="BQ2676" s="1">
        <f ca="1">INDEX(receiving_yds,CELL("Row",AN2676)-1)*(RECYDS)</f>
        <v>0</v>
      </c>
      <c r="BR2676" s="1">
        <f ca="1">INDEX(receiving_rec,CELL("Row",AO2676)-1)*(REC)</f>
        <v>0</v>
      </c>
      <c r="BS2676" s="1">
        <f ca="1">INDEX(receiving_tds,CELL("Row",AP2676)-1)*(RECTD)</f>
        <v>0</v>
      </c>
      <c r="BT2676" s="1">
        <f ca="1">IF(INDEX(receiving_yds,CELL("Row",AI2676)-1)&gt;=100,3,0)</f>
        <v>0</v>
      </c>
      <c r="BU2676" s="1">
        <f ca="1">INDEX(puntret_tds,CELL("Row",AR2676)-1)*(PUNTKORETTD)+INDEX(kickret_tds,CELL("Row",AR2676)-1)*(PUNTKORETTD)</f>
        <v>0</v>
      </c>
      <c r="BV2676" s="1">
        <f ca="1">INDEX(fumbles_tot,CELL("Row",AS2676)-1)*(FUM)</f>
        <v>0</v>
      </c>
      <c r="BW2676" s="1">
        <f ca="1">(INDEX(passing_twoptm,CELL("Row",AT2676)-1)+INDEX(rushing_twoptm,CELL("Row",AT2676)-1)+INDEX(receiving_twoptm,CELL("Row",AT2676)-1))*(_2PTCONV)</f>
        <v>0</v>
      </c>
      <c r="BX2676" s="1">
        <f ca="1">SUM(BJ2676:BW2676)</f>
        <v>0</v>
      </c>
    </row>
    <row r="2677" spans="1:76" x14ac:dyDescent="0.25">
      <c r="A2677" s="1" t="s">
        <v>1043</v>
      </c>
      <c r="B2677" s="1" t="s">
        <v>1044</v>
      </c>
      <c r="C2677" s="1" t="s">
        <v>62</v>
      </c>
      <c r="D2677" s="1" t="s">
        <v>1017</v>
      </c>
      <c r="E2677" s="1" t="s">
        <v>165</v>
      </c>
      <c r="F2677">
        <v>3</v>
      </c>
      <c r="G2677">
        <v>0</v>
      </c>
      <c r="H2677">
        <v>0</v>
      </c>
      <c r="I2677">
        <v>1</v>
      </c>
      <c r="J2677">
        <v>1</v>
      </c>
      <c r="BI2677" s="4">
        <v>3</v>
      </c>
      <c r="BJ2677" s="1">
        <f ca="1">INDEX(passing_tds,CELL("Row",AG2677)-1)*(PASSTD)</f>
        <v>0</v>
      </c>
      <c r="BK2677" s="1">
        <f ca="1">INDEX(passing_yds,CELL("Row",AH2677)-1)*(PASSYDS)</f>
        <v>0</v>
      </c>
      <c r="BL2677" s="1">
        <f ca="1">IF(INDEX(passing_yds,CELL("Row",AI2677)-1)&gt;=300,3,0)</f>
        <v>0</v>
      </c>
      <c r="BM2677" s="1">
        <f ca="1">INDEX(passing_ints,CELL("Row",AJ2677)-1)*(INT)</f>
        <v>0</v>
      </c>
      <c r="BN2677" s="1">
        <f ca="1">INDEX(rushing_yds,CELL("Row",AK2677)-1)*(RUSHYDS)</f>
        <v>0</v>
      </c>
      <c r="BO2677" s="1">
        <f ca="1">INDEX(rushing_tds,CELL("Row",AK2677)-1)*(RUSHTD)</f>
        <v>0</v>
      </c>
      <c r="BP2677" s="1">
        <f ca="1">IF(INDEX(rushing_yds,CELL("Row",AI2677)-1)&gt;=100,3,0)</f>
        <v>0</v>
      </c>
      <c r="BQ2677" s="1">
        <f ca="1">INDEX(receiving_yds,CELL("Row",AN2677)-1)*(RECYDS)</f>
        <v>0</v>
      </c>
      <c r="BR2677" s="1">
        <f ca="1">INDEX(receiving_rec,CELL("Row",AO2677)-1)*(REC)</f>
        <v>0</v>
      </c>
      <c r="BS2677" s="1">
        <f ca="1">INDEX(receiving_tds,CELL("Row",AP2677)-1)*(RECTD)</f>
        <v>0</v>
      </c>
      <c r="BT2677" s="1">
        <f ca="1">IF(INDEX(receiving_yds,CELL("Row",AI2677)-1)&gt;=100,3,0)</f>
        <v>0</v>
      </c>
      <c r="BU2677" s="1">
        <f ca="1">INDEX(puntret_tds,CELL("Row",AR2677)-1)*(PUNTKORETTD)+INDEX(kickret_tds,CELL("Row",AR2677)-1)*(PUNTKORETTD)</f>
        <v>0</v>
      </c>
      <c r="BV2677" s="1">
        <f ca="1">INDEX(fumbles_tot,CELL("Row",AS2677)-1)*(FUM)</f>
        <v>0</v>
      </c>
      <c r="BW2677" s="1">
        <f ca="1">(INDEX(passing_twoptm,CELL("Row",AT2677)-1)+INDEX(rushing_twoptm,CELL("Row",AT2677)-1)+INDEX(receiving_twoptm,CELL("Row",AT2677)-1))*(_2PTCONV)</f>
        <v>0</v>
      </c>
      <c r="BX2677" s="1">
        <f ca="1">SUM(BJ2677:BW2677)</f>
        <v>0</v>
      </c>
    </row>
    <row r="2678" spans="1:76" x14ac:dyDescent="0.25">
      <c r="A2678" s="1" t="s">
        <v>1047</v>
      </c>
      <c r="B2678" s="1" t="s">
        <v>1048</v>
      </c>
      <c r="C2678" s="1" t="s">
        <v>62</v>
      </c>
      <c r="D2678" s="1" t="s">
        <v>1017</v>
      </c>
      <c r="E2678" s="1" t="s">
        <v>112</v>
      </c>
      <c r="F2678">
        <v>1</v>
      </c>
      <c r="G2678">
        <v>0</v>
      </c>
      <c r="H2678">
        <v>0</v>
      </c>
      <c r="I2678">
        <v>1</v>
      </c>
      <c r="J2678">
        <v>3</v>
      </c>
      <c r="BI2678" s="4">
        <v>3</v>
      </c>
      <c r="BJ2678" s="1">
        <f ca="1">INDEX(passing_tds,CELL("Row",AG2678)-1)*(PASSTD)</f>
        <v>0</v>
      </c>
      <c r="BK2678" s="1">
        <f ca="1">INDEX(passing_yds,CELL("Row",AH2678)-1)*(PASSYDS)</f>
        <v>0</v>
      </c>
      <c r="BL2678" s="1">
        <f ca="1">IF(INDEX(passing_yds,CELL("Row",AI2678)-1)&gt;=300,3,0)</f>
        <v>0</v>
      </c>
      <c r="BM2678" s="1">
        <f ca="1">INDEX(passing_ints,CELL("Row",AJ2678)-1)*(INT)</f>
        <v>0</v>
      </c>
      <c r="BN2678" s="1">
        <f ca="1">INDEX(rushing_yds,CELL("Row",AK2678)-1)*(RUSHYDS)</f>
        <v>0</v>
      </c>
      <c r="BO2678" s="1">
        <f ca="1">INDEX(rushing_tds,CELL("Row",AK2678)-1)*(RUSHTD)</f>
        <v>0</v>
      </c>
      <c r="BP2678" s="1">
        <f ca="1">IF(INDEX(rushing_yds,CELL("Row",AI2678)-1)&gt;=100,3,0)</f>
        <v>0</v>
      </c>
      <c r="BQ2678" s="1">
        <f ca="1">INDEX(receiving_yds,CELL("Row",AN2678)-1)*(RECYDS)</f>
        <v>0</v>
      </c>
      <c r="BR2678" s="1">
        <f ca="1">INDEX(receiving_rec,CELL("Row",AO2678)-1)*(REC)</f>
        <v>0</v>
      </c>
      <c r="BS2678" s="1">
        <f ca="1">INDEX(receiving_tds,CELL("Row",AP2678)-1)*(RECTD)</f>
        <v>0</v>
      </c>
      <c r="BT2678" s="1">
        <f ca="1">IF(INDEX(receiving_yds,CELL("Row",AI2678)-1)&gt;=100,3,0)</f>
        <v>0</v>
      </c>
      <c r="BU2678" s="1">
        <f ca="1">INDEX(puntret_tds,CELL("Row",AR2678)-1)*(PUNTKORETTD)+INDEX(kickret_tds,CELL("Row",AR2678)-1)*(PUNTKORETTD)</f>
        <v>0</v>
      </c>
      <c r="BV2678" s="1">
        <f ca="1">INDEX(fumbles_tot,CELL("Row",AS2678)-1)*(FUM)</f>
        <v>0</v>
      </c>
      <c r="BW2678" s="1">
        <f ca="1">(INDEX(passing_twoptm,CELL("Row",AT2678)-1)+INDEX(rushing_twoptm,CELL("Row",AT2678)-1)+INDEX(receiving_twoptm,CELL("Row",AT2678)-1))*(_2PTCONV)</f>
        <v>0</v>
      </c>
      <c r="BX2678" s="1">
        <f ca="1">SUM(BJ2678:BW2678)</f>
        <v>0</v>
      </c>
    </row>
    <row r="2679" spans="1:76" x14ac:dyDescent="0.25">
      <c r="A2679" s="1" t="s">
        <v>1994</v>
      </c>
      <c r="B2679" s="1" t="s">
        <v>1995</v>
      </c>
      <c r="C2679" s="1" t="s">
        <v>62</v>
      </c>
      <c r="D2679" s="1" t="s">
        <v>1017</v>
      </c>
      <c r="E2679" s="1" t="s">
        <v>105</v>
      </c>
      <c r="F2679">
        <v>4</v>
      </c>
      <c r="G2679">
        <v>0</v>
      </c>
      <c r="H2679">
        <v>0</v>
      </c>
      <c r="I2679">
        <v>2</v>
      </c>
      <c r="J2679">
        <v>5</v>
      </c>
      <c r="BI2679" s="4">
        <v>3</v>
      </c>
      <c r="BJ2679" s="1">
        <f ca="1">INDEX(passing_tds,CELL("Row",AG2679)-1)*(PASSTD)</f>
        <v>0</v>
      </c>
      <c r="BK2679" s="1">
        <f ca="1">INDEX(passing_yds,CELL("Row",AH2679)-1)*(PASSYDS)</f>
        <v>0</v>
      </c>
      <c r="BL2679" s="1">
        <f ca="1">IF(INDEX(passing_yds,CELL("Row",AI2679)-1)&gt;=300,3,0)</f>
        <v>0</v>
      </c>
      <c r="BM2679" s="1">
        <f ca="1">INDEX(passing_ints,CELL("Row",AJ2679)-1)*(INT)</f>
        <v>0</v>
      </c>
      <c r="BN2679" s="1">
        <f ca="1">INDEX(rushing_yds,CELL("Row",AK2679)-1)*(RUSHYDS)</f>
        <v>0</v>
      </c>
      <c r="BO2679" s="1">
        <f ca="1">INDEX(rushing_tds,CELL("Row",AK2679)-1)*(RUSHTD)</f>
        <v>0</v>
      </c>
      <c r="BP2679" s="1">
        <f ca="1">IF(INDEX(rushing_yds,CELL("Row",AI2679)-1)&gt;=100,3,0)</f>
        <v>0</v>
      </c>
      <c r="BQ2679" s="1">
        <f ca="1">INDEX(receiving_yds,CELL("Row",AN2679)-1)*(RECYDS)</f>
        <v>0</v>
      </c>
      <c r="BR2679" s="1">
        <f ca="1">INDEX(receiving_rec,CELL("Row",AO2679)-1)*(REC)</f>
        <v>0</v>
      </c>
      <c r="BS2679" s="1">
        <f ca="1">INDEX(receiving_tds,CELL("Row",AP2679)-1)*(RECTD)</f>
        <v>0</v>
      </c>
      <c r="BT2679" s="1">
        <f ca="1">IF(INDEX(receiving_yds,CELL("Row",AI2679)-1)&gt;=100,3,0)</f>
        <v>0</v>
      </c>
      <c r="BU2679" s="1">
        <f ca="1">INDEX(puntret_tds,CELL("Row",AR2679)-1)*(PUNTKORETTD)+INDEX(kickret_tds,CELL("Row",AR2679)-1)*(PUNTKORETTD)</f>
        <v>0</v>
      </c>
      <c r="BV2679" s="1">
        <f ca="1">INDEX(fumbles_tot,CELL("Row",AS2679)-1)*(FUM)</f>
        <v>0</v>
      </c>
      <c r="BW2679" s="1">
        <f ca="1">(INDEX(passing_twoptm,CELL("Row",AT2679)-1)+INDEX(rushing_twoptm,CELL("Row",AT2679)-1)+INDEX(receiving_twoptm,CELL("Row",AT2679)-1))*(_2PTCONV)</f>
        <v>0</v>
      </c>
      <c r="BX2679" s="1">
        <f ca="1">SUM(BJ2679:BW2679)</f>
        <v>0</v>
      </c>
    </row>
    <row r="2680" spans="1:76" x14ac:dyDescent="0.25">
      <c r="A2680" s="1" t="s">
        <v>1037</v>
      </c>
      <c r="B2680" s="1" t="s">
        <v>1038</v>
      </c>
      <c r="C2680" s="1" t="s">
        <v>62</v>
      </c>
      <c r="D2680" s="1" t="s">
        <v>1017</v>
      </c>
      <c r="E2680" s="1" t="s">
        <v>100</v>
      </c>
      <c r="F2680">
        <v>2</v>
      </c>
      <c r="G2680">
        <v>0</v>
      </c>
      <c r="H2680">
        <v>0</v>
      </c>
      <c r="I2680">
        <v>0</v>
      </c>
      <c r="J2680">
        <v>3</v>
      </c>
      <c r="BI2680" s="4">
        <v>3</v>
      </c>
      <c r="BJ2680" s="1">
        <f ca="1">INDEX(passing_tds,CELL("Row",AG2680)-1)*(PASSTD)</f>
        <v>0</v>
      </c>
      <c r="BK2680" s="1">
        <f ca="1">INDEX(passing_yds,CELL("Row",AH2680)-1)*(PASSYDS)</f>
        <v>0</v>
      </c>
      <c r="BL2680" s="1">
        <f ca="1">IF(INDEX(passing_yds,CELL("Row",AI2680)-1)&gt;=300,3,0)</f>
        <v>0</v>
      </c>
      <c r="BM2680" s="1">
        <f ca="1">INDEX(passing_ints,CELL("Row",AJ2680)-1)*(INT)</f>
        <v>0</v>
      </c>
      <c r="BN2680" s="1">
        <f ca="1">INDEX(rushing_yds,CELL("Row",AK2680)-1)*(RUSHYDS)</f>
        <v>0</v>
      </c>
      <c r="BO2680" s="1">
        <f ca="1">INDEX(rushing_tds,CELL("Row",AK2680)-1)*(RUSHTD)</f>
        <v>0</v>
      </c>
      <c r="BP2680" s="1">
        <f ca="1">IF(INDEX(rushing_yds,CELL("Row",AI2680)-1)&gt;=100,3,0)</f>
        <v>0</v>
      </c>
      <c r="BQ2680" s="1">
        <f ca="1">INDEX(receiving_yds,CELL("Row",AN2680)-1)*(RECYDS)</f>
        <v>0</v>
      </c>
      <c r="BR2680" s="1">
        <f ca="1">INDEX(receiving_rec,CELL("Row",AO2680)-1)*(REC)</f>
        <v>0</v>
      </c>
      <c r="BS2680" s="1">
        <f ca="1">INDEX(receiving_tds,CELL("Row",AP2680)-1)*(RECTD)</f>
        <v>0</v>
      </c>
      <c r="BT2680" s="1">
        <f ca="1">IF(INDEX(receiving_yds,CELL("Row",AI2680)-1)&gt;=100,3,0)</f>
        <v>0</v>
      </c>
      <c r="BU2680" s="1">
        <f ca="1">INDEX(puntret_tds,CELL("Row",AR2680)-1)*(PUNTKORETTD)+INDEX(kickret_tds,CELL("Row",AR2680)-1)*(PUNTKORETTD)</f>
        <v>0</v>
      </c>
      <c r="BV2680" s="1">
        <f ca="1">INDEX(fumbles_tot,CELL("Row",AS2680)-1)*(FUM)</f>
        <v>0</v>
      </c>
      <c r="BW2680" s="1">
        <f ca="1">(INDEX(passing_twoptm,CELL("Row",AT2680)-1)+INDEX(rushing_twoptm,CELL("Row",AT2680)-1)+INDEX(receiving_twoptm,CELL("Row",AT2680)-1))*(_2PTCONV)</f>
        <v>0</v>
      </c>
      <c r="BX2680" s="1">
        <f ca="1">SUM(BJ2680:BW2680)</f>
        <v>0</v>
      </c>
    </row>
    <row r="2681" spans="1:76" x14ac:dyDescent="0.25">
      <c r="A2681" s="1" t="s">
        <v>1049</v>
      </c>
      <c r="B2681" s="1" t="s">
        <v>1050</v>
      </c>
      <c r="C2681" s="1" t="s">
        <v>62</v>
      </c>
      <c r="D2681" s="1" t="s">
        <v>1017</v>
      </c>
      <c r="E2681" s="1" t="s">
        <v>290</v>
      </c>
      <c r="F2681">
        <v>4</v>
      </c>
      <c r="G2681">
        <v>0</v>
      </c>
      <c r="H2681">
        <v>0</v>
      </c>
      <c r="I2681">
        <v>0</v>
      </c>
      <c r="J2681">
        <v>4</v>
      </c>
      <c r="BI2681" s="4">
        <v>3</v>
      </c>
      <c r="BJ2681" s="1">
        <f ca="1">INDEX(passing_tds,CELL("Row",AG2681)-1)*(PASSTD)</f>
        <v>0</v>
      </c>
      <c r="BK2681" s="1">
        <f ca="1">INDEX(passing_yds,CELL("Row",AH2681)-1)*(PASSYDS)</f>
        <v>0</v>
      </c>
      <c r="BL2681" s="1">
        <f ca="1">IF(INDEX(passing_yds,CELL("Row",AI2681)-1)&gt;=300,3,0)</f>
        <v>0</v>
      </c>
      <c r="BM2681" s="1">
        <f ca="1">INDEX(passing_ints,CELL("Row",AJ2681)-1)*(INT)</f>
        <v>0</v>
      </c>
      <c r="BN2681" s="1">
        <f ca="1">INDEX(rushing_yds,CELL("Row",AK2681)-1)*(RUSHYDS)</f>
        <v>0</v>
      </c>
      <c r="BO2681" s="1">
        <f ca="1">INDEX(rushing_tds,CELL("Row",AK2681)-1)*(RUSHTD)</f>
        <v>0</v>
      </c>
      <c r="BP2681" s="1">
        <f ca="1">IF(INDEX(rushing_yds,CELL("Row",AI2681)-1)&gt;=100,3,0)</f>
        <v>0</v>
      </c>
      <c r="BQ2681" s="1">
        <f ca="1">INDEX(receiving_yds,CELL("Row",AN2681)-1)*(RECYDS)</f>
        <v>0</v>
      </c>
      <c r="BR2681" s="1">
        <f ca="1">INDEX(receiving_rec,CELL("Row",AO2681)-1)*(REC)</f>
        <v>0</v>
      </c>
      <c r="BS2681" s="1">
        <f ca="1">INDEX(receiving_tds,CELL("Row",AP2681)-1)*(RECTD)</f>
        <v>0</v>
      </c>
      <c r="BT2681" s="1">
        <f ca="1">IF(INDEX(receiving_yds,CELL("Row",AI2681)-1)&gt;=100,3,0)</f>
        <v>0</v>
      </c>
      <c r="BU2681" s="1">
        <f ca="1">INDEX(puntret_tds,CELL("Row",AR2681)-1)*(PUNTKORETTD)+INDEX(kickret_tds,CELL("Row",AR2681)-1)*(PUNTKORETTD)</f>
        <v>0</v>
      </c>
      <c r="BV2681" s="1">
        <f ca="1">INDEX(fumbles_tot,CELL("Row",AS2681)-1)*(FUM)</f>
        <v>0</v>
      </c>
      <c r="BW2681" s="1">
        <f ca="1">(INDEX(passing_twoptm,CELL("Row",AT2681)-1)+INDEX(rushing_twoptm,CELL("Row",AT2681)-1)+INDEX(receiving_twoptm,CELL("Row",AT2681)-1))*(_2PTCONV)</f>
        <v>0</v>
      </c>
      <c r="BX2681" s="1">
        <f ca="1">SUM(BJ2681:BW2681)</f>
        <v>0</v>
      </c>
    </row>
    <row r="2682" spans="1:76" x14ac:dyDescent="0.25">
      <c r="A2682" s="1" t="s">
        <v>1051</v>
      </c>
      <c r="B2682" s="1" t="s">
        <v>1052</v>
      </c>
      <c r="C2682" s="1" t="s">
        <v>62</v>
      </c>
      <c r="D2682" s="1" t="s">
        <v>1017</v>
      </c>
      <c r="E2682" s="1" t="s">
        <v>100</v>
      </c>
      <c r="F2682">
        <v>1</v>
      </c>
      <c r="G2682">
        <v>0</v>
      </c>
      <c r="H2682">
        <v>0</v>
      </c>
      <c r="I2682">
        <v>0</v>
      </c>
      <c r="J2682">
        <v>2</v>
      </c>
      <c r="BI2682" s="4">
        <v>3</v>
      </c>
      <c r="BJ2682" s="1">
        <f ca="1">INDEX(passing_tds,CELL("Row",AG2682)-1)*(PASSTD)</f>
        <v>0</v>
      </c>
      <c r="BK2682" s="1">
        <f ca="1">INDEX(passing_yds,CELL("Row",AH2682)-1)*(PASSYDS)</f>
        <v>0</v>
      </c>
      <c r="BL2682" s="1">
        <f ca="1">IF(INDEX(passing_yds,CELL("Row",AI2682)-1)&gt;=300,3,0)</f>
        <v>0</v>
      </c>
      <c r="BM2682" s="1">
        <f ca="1">INDEX(passing_ints,CELL("Row",AJ2682)-1)*(INT)</f>
        <v>0</v>
      </c>
      <c r="BN2682" s="1">
        <f ca="1">INDEX(rushing_yds,CELL("Row",AK2682)-1)*(RUSHYDS)</f>
        <v>0</v>
      </c>
      <c r="BO2682" s="1">
        <f ca="1">INDEX(rushing_tds,CELL("Row",AK2682)-1)*(RUSHTD)</f>
        <v>0</v>
      </c>
      <c r="BP2682" s="1">
        <f ca="1">IF(INDEX(rushing_yds,CELL("Row",AI2682)-1)&gt;=100,3,0)</f>
        <v>0</v>
      </c>
      <c r="BQ2682" s="1">
        <f ca="1">INDEX(receiving_yds,CELL("Row",AN2682)-1)*(RECYDS)</f>
        <v>0</v>
      </c>
      <c r="BR2682" s="1">
        <f ca="1">INDEX(receiving_rec,CELL("Row",AO2682)-1)*(REC)</f>
        <v>0</v>
      </c>
      <c r="BS2682" s="1">
        <f ca="1">INDEX(receiving_tds,CELL("Row",AP2682)-1)*(RECTD)</f>
        <v>0</v>
      </c>
      <c r="BT2682" s="1">
        <f ca="1">IF(INDEX(receiving_yds,CELL("Row",AI2682)-1)&gt;=100,3,0)</f>
        <v>0</v>
      </c>
      <c r="BU2682" s="1">
        <f ca="1">INDEX(puntret_tds,CELL("Row",AR2682)-1)*(PUNTKORETTD)+INDEX(kickret_tds,CELL("Row",AR2682)-1)*(PUNTKORETTD)</f>
        <v>0</v>
      </c>
      <c r="BV2682" s="1">
        <f ca="1">INDEX(fumbles_tot,CELL("Row",AS2682)-1)*(FUM)</f>
        <v>0</v>
      </c>
      <c r="BW2682" s="1">
        <f ca="1">(INDEX(passing_twoptm,CELL("Row",AT2682)-1)+INDEX(rushing_twoptm,CELL("Row",AT2682)-1)+INDEX(receiving_twoptm,CELL("Row",AT2682)-1))*(_2PTCONV)</f>
        <v>0</v>
      </c>
      <c r="BX2682" s="1">
        <f ca="1">SUM(BJ2682:BW2682)</f>
        <v>0</v>
      </c>
    </row>
    <row r="2683" spans="1:76" x14ac:dyDescent="0.25">
      <c r="A2683" s="1" t="s">
        <v>309</v>
      </c>
      <c r="B2683" s="1" t="s">
        <v>1998</v>
      </c>
      <c r="C2683" s="1" t="s">
        <v>62</v>
      </c>
      <c r="D2683" s="1" t="s">
        <v>1017</v>
      </c>
      <c r="E2683" s="1" t="s">
        <v>100</v>
      </c>
      <c r="F2683">
        <v>3</v>
      </c>
      <c r="G2683">
        <v>0</v>
      </c>
      <c r="H2683">
        <v>1</v>
      </c>
      <c r="I2683">
        <v>0</v>
      </c>
      <c r="J2683">
        <v>6</v>
      </c>
      <c r="BI2683" s="4">
        <v>3</v>
      </c>
      <c r="BJ2683" s="1">
        <f ca="1">INDEX(passing_tds,CELL("Row",AG2683)-1)*(PASSTD)</f>
        <v>0</v>
      </c>
      <c r="BK2683" s="1">
        <f ca="1">INDEX(passing_yds,CELL("Row",AH2683)-1)*(PASSYDS)</f>
        <v>0</v>
      </c>
      <c r="BL2683" s="1">
        <f ca="1">IF(INDEX(passing_yds,CELL("Row",AI2683)-1)&gt;=300,3,0)</f>
        <v>0</v>
      </c>
      <c r="BM2683" s="1">
        <f ca="1">INDEX(passing_ints,CELL("Row",AJ2683)-1)*(INT)</f>
        <v>0</v>
      </c>
      <c r="BN2683" s="1">
        <f ca="1">INDEX(rushing_yds,CELL("Row",AK2683)-1)*(RUSHYDS)</f>
        <v>0</v>
      </c>
      <c r="BO2683" s="1">
        <f ca="1">INDEX(rushing_tds,CELL("Row",AK2683)-1)*(RUSHTD)</f>
        <v>0</v>
      </c>
      <c r="BP2683" s="1">
        <f ca="1">IF(INDEX(rushing_yds,CELL("Row",AI2683)-1)&gt;=100,3,0)</f>
        <v>0</v>
      </c>
      <c r="BQ2683" s="1">
        <f ca="1">INDEX(receiving_yds,CELL("Row",AN2683)-1)*(RECYDS)</f>
        <v>0</v>
      </c>
      <c r="BR2683" s="1">
        <f ca="1">INDEX(receiving_rec,CELL("Row",AO2683)-1)*(REC)</f>
        <v>0</v>
      </c>
      <c r="BS2683" s="1">
        <f ca="1">INDEX(receiving_tds,CELL("Row",AP2683)-1)*(RECTD)</f>
        <v>0</v>
      </c>
      <c r="BT2683" s="1">
        <f ca="1">IF(INDEX(receiving_yds,CELL("Row",AI2683)-1)&gt;=100,3,0)</f>
        <v>0</v>
      </c>
      <c r="BU2683" s="1">
        <f ca="1">INDEX(puntret_tds,CELL("Row",AR2683)-1)*(PUNTKORETTD)+INDEX(kickret_tds,CELL("Row",AR2683)-1)*(PUNTKORETTD)</f>
        <v>0</v>
      </c>
      <c r="BV2683" s="1">
        <f ca="1">INDEX(fumbles_tot,CELL("Row",AS2683)-1)*(FUM)</f>
        <v>0</v>
      </c>
      <c r="BW2683" s="1">
        <f ca="1">(INDEX(passing_twoptm,CELL("Row",AT2683)-1)+INDEX(rushing_twoptm,CELL("Row",AT2683)-1)+INDEX(receiving_twoptm,CELL("Row",AT2683)-1))*(_2PTCONV)</f>
        <v>0</v>
      </c>
      <c r="BX2683" s="1">
        <f ca="1">SUM(BJ2683:BW2683)</f>
        <v>0</v>
      </c>
    </row>
    <row r="2684" spans="1:76" x14ac:dyDescent="0.25">
      <c r="A2684" s="1" t="s">
        <v>1055</v>
      </c>
      <c r="B2684" s="1" t="s">
        <v>1056</v>
      </c>
      <c r="C2684" s="1" t="s">
        <v>62</v>
      </c>
      <c r="D2684" s="1" t="s">
        <v>1017</v>
      </c>
      <c r="E2684" s="1" t="s">
        <v>118</v>
      </c>
      <c r="F2684">
        <v>3</v>
      </c>
      <c r="G2684">
        <v>0</v>
      </c>
      <c r="H2684">
        <v>0</v>
      </c>
      <c r="I2684">
        <v>0</v>
      </c>
      <c r="J2684">
        <v>4</v>
      </c>
      <c r="BI2684" s="4">
        <v>3</v>
      </c>
      <c r="BJ2684" s="1">
        <f ca="1">INDEX(passing_tds,CELL("Row",AG2684)-1)*(PASSTD)</f>
        <v>0</v>
      </c>
      <c r="BK2684" s="1">
        <f ca="1">INDEX(passing_yds,CELL("Row",AH2684)-1)*(PASSYDS)</f>
        <v>0</v>
      </c>
      <c r="BL2684" s="1">
        <f ca="1">IF(INDEX(passing_yds,CELL("Row",AI2684)-1)&gt;=300,3,0)</f>
        <v>0</v>
      </c>
      <c r="BM2684" s="1">
        <f ca="1">INDEX(passing_ints,CELL("Row",AJ2684)-1)*(INT)</f>
        <v>0</v>
      </c>
      <c r="BN2684" s="1">
        <f ca="1">INDEX(rushing_yds,CELL("Row",AK2684)-1)*(RUSHYDS)</f>
        <v>0</v>
      </c>
      <c r="BO2684" s="1">
        <f ca="1">INDEX(rushing_tds,CELL("Row",AK2684)-1)*(RUSHTD)</f>
        <v>0</v>
      </c>
      <c r="BP2684" s="1">
        <f ca="1">IF(INDEX(rushing_yds,CELL("Row",AI2684)-1)&gt;=100,3,0)</f>
        <v>0</v>
      </c>
      <c r="BQ2684" s="1">
        <f ca="1">INDEX(receiving_yds,CELL("Row",AN2684)-1)*(RECYDS)</f>
        <v>0</v>
      </c>
      <c r="BR2684" s="1">
        <f ca="1">INDEX(receiving_rec,CELL("Row",AO2684)-1)*(REC)</f>
        <v>0</v>
      </c>
      <c r="BS2684" s="1">
        <f ca="1">INDEX(receiving_tds,CELL("Row",AP2684)-1)*(RECTD)</f>
        <v>0</v>
      </c>
      <c r="BT2684" s="1">
        <f ca="1">IF(INDEX(receiving_yds,CELL("Row",AI2684)-1)&gt;=100,3,0)</f>
        <v>0</v>
      </c>
      <c r="BU2684" s="1">
        <f ca="1">INDEX(puntret_tds,CELL("Row",AR2684)-1)*(PUNTKORETTD)+INDEX(kickret_tds,CELL("Row",AR2684)-1)*(PUNTKORETTD)</f>
        <v>0</v>
      </c>
      <c r="BV2684" s="1">
        <f ca="1">INDEX(fumbles_tot,CELL("Row",AS2684)-1)*(FUM)</f>
        <v>0</v>
      </c>
      <c r="BW2684" s="1">
        <f ca="1">(INDEX(passing_twoptm,CELL("Row",AT2684)-1)+INDEX(rushing_twoptm,CELL("Row",AT2684)-1)+INDEX(receiving_twoptm,CELL("Row",AT2684)-1))*(_2PTCONV)</f>
        <v>0</v>
      </c>
      <c r="BX2684" s="1">
        <f ca="1">SUM(BJ2684:BW2684)</f>
        <v>0</v>
      </c>
    </row>
    <row r="2685" spans="1:76" x14ac:dyDescent="0.25">
      <c r="A2685" s="1" t="s">
        <v>1057</v>
      </c>
      <c r="B2685" s="1" t="s">
        <v>1058</v>
      </c>
      <c r="C2685" s="1" t="s">
        <v>62</v>
      </c>
      <c r="D2685" s="1" t="s">
        <v>1017</v>
      </c>
      <c r="E2685" s="1" t="s">
        <v>94</v>
      </c>
      <c r="F2685">
        <v>0</v>
      </c>
      <c r="G2685">
        <v>1</v>
      </c>
      <c r="H2685">
        <v>0</v>
      </c>
      <c r="I2685">
        <v>1</v>
      </c>
      <c r="J2685">
        <v>1</v>
      </c>
      <c r="BI2685" s="4">
        <v>3</v>
      </c>
      <c r="BJ2685" s="1">
        <f ca="1">INDEX(passing_tds,CELL("Row",AG2685)-1)*(PASSTD)</f>
        <v>0</v>
      </c>
      <c r="BK2685" s="1">
        <f ca="1">INDEX(passing_yds,CELL("Row",AH2685)-1)*(PASSYDS)</f>
        <v>0</v>
      </c>
      <c r="BL2685" s="1">
        <f ca="1">IF(INDEX(passing_yds,CELL("Row",AI2685)-1)&gt;=300,3,0)</f>
        <v>0</v>
      </c>
      <c r="BM2685" s="1">
        <f ca="1">INDEX(passing_ints,CELL("Row",AJ2685)-1)*(INT)</f>
        <v>0</v>
      </c>
      <c r="BN2685" s="1">
        <f ca="1">INDEX(rushing_yds,CELL("Row",AK2685)-1)*(RUSHYDS)</f>
        <v>0</v>
      </c>
      <c r="BO2685" s="1">
        <f ca="1">INDEX(rushing_tds,CELL("Row",AK2685)-1)*(RUSHTD)</f>
        <v>0</v>
      </c>
      <c r="BP2685" s="1">
        <f ca="1">IF(INDEX(rushing_yds,CELL("Row",AI2685)-1)&gt;=100,3,0)</f>
        <v>0</v>
      </c>
      <c r="BQ2685" s="1">
        <f ca="1">INDEX(receiving_yds,CELL("Row",AN2685)-1)*(RECYDS)</f>
        <v>0</v>
      </c>
      <c r="BR2685" s="1">
        <f ca="1">INDEX(receiving_rec,CELL("Row",AO2685)-1)*(REC)</f>
        <v>0</v>
      </c>
      <c r="BS2685" s="1">
        <f ca="1">INDEX(receiving_tds,CELL("Row",AP2685)-1)*(RECTD)</f>
        <v>0</v>
      </c>
      <c r="BT2685" s="1">
        <f ca="1">IF(INDEX(receiving_yds,CELL("Row",AI2685)-1)&gt;=100,3,0)</f>
        <v>0</v>
      </c>
      <c r="BU2685" s="1">
        <f ca="1">INDEX(puntret_tds,CELL("Row",AR2685)-1)*(PUNTKORETTD)+INDEX(kickret_tds,CELL("Row",AR2685)-1)*(PUNTKORETTD)</f>
        <v>0</v>
      </c>
      <c r="BV2685" s="1">
        <f ca="1">INDEX(fumbles_tot,CELL("Row",AS2685)-1)*(FUM)</f>
        <v>0</v>
      </c>
      <c r="BW2685" s="1">
        <f ca="1">(INDEX(passing_twoptm,CELL("Row",AT2685)-1)+INDEX(rushing_twoptm,CELL("Row",AT2685)-1)+INDEX(receiving_twoptm,CELL("Row",AT2685)-1))*(_2PTCONV)</f>
        <v>0</v>
      </c>
      <c r="BX2685" s="1">
        <f ca="1">SUM(BJ2685:BW2685)</f>
        <v>0</v>
      </c>
    </row>
    <row r="2686" spans="1:76" x14ac:dyDescent="0.25">
      <c r="A2686" s="1" t="s">
        <v>2001</v>
      </c>
      <c r="B2686" s="1" t="s">
        <v>2002</v>
      </c>
      <c r="C2686" s="1" t="s">
        <v>62</v>
      </c>
      <c r="D2686" s="1" t="s">
        <v>1017</v>
      </c>
      <c r="E2686" s="1" t="s">
        <v>112</v>
      </c>
      <c r="F2686">
        <v>1</v>
      </c>
      <c r="G2686">
        <v>0</v>
      </c>
      <c r="H2686">
        <v>0</v>
      </c>
      <c r="I2686">
        <v>0</v>
      </c>
      <c r="J2686">
        <v>1</v>
      </c>
      <c r="BI2686" s="4">
        <v>3</v>
      </c>
      <c r="BJ2686" s="1">
        <f ca="1">INDEX(passing_tds,CELL("Row",AG2686)-1)*(PASSTD)</f>
        <v>0</v>
      </c>
      <c r="BK2686" s="1">
        <f ca="1">INDEX(passing_yds,CELL("Row",AH2686)-1)*(PASSYDS)</f>
        <v>0</v>
      </c>
      <c r="BL2686" s="1">
        <f ca="1">IF(INDEX(passing_yds,CELL("Row",AI2686)-1)&gt;=300,3,0)</f>
        <v>0</v>
      </c>
      <c r="BM2686" s="1">
        <f ca="1">INDEX(passing_ints,CELL("Row",AJ2686)-1)*(INT)</f>
        <v>0</v>
      </c>
      <c r="BN2686" s="1">
        <f ca="1">INDEX(rushing_yds,CELL("Row",AK2686)-1)*(RUSHYDS)</f>
        <v>0</v>
      </c>
      <c r="BO2686" s="1">
        <f ca="1">INDEX(rushing_tds,CELL("Row",AK2686)-1)*(RUSHTD)</f>
        <v>0</v>
      </c>
      <c r="BP2686" s="1">
        <f ca="1">IF(INDEX(rushing_yds,CELL("Row",AI2686)-1)&gt;=100,3,0)</f>
        <v>0</v>
      </c>
      <c r="BQ2686" s="1">
        <f ca="1">INDEX(receiving_yds,CELL("Row",AN2686)-1)*(RECYDS)</f>
        <v>0</v>
      </c>
      <c r="BR2686" s="1">
        <f ca="1">INDEX(receiving_rec,CELL("Row",AO2686)-1)*(REC)</f>
        <v>0</v>
      </c>
      <c r="BS2686" s="1">
        <f ca="1">INDEX(receiving_tds,CELL("Row",AP2686)-1)*(RECTD)</f>
        <v>0</v>
      </c>
      <c r="BT2686" s="1">
        <f ca="1">IF(INDEX(receiving_yds,CELL("Row",AI2686)-1)&gt;=100,3,0)</f>
        <v>0</v>
      </c>
      <c r="BU2686" s="1">
        <f ca="1">INDEX(puntret_tds,CELL("Row",AR2686)-1)*(PUNTKORETTD)+INDEX(kickret_tds,CELL("Row",AR2686)-1)*(PUNTKORETTD)</f>
        <v>0</v>
      </c>
      <c r="BV2686" s="1">
        <f ca="1">INDEX(fumbles_tot,CELL("Row",AS2686)-1)*(FUM)</f>
        <v>0</v>
      </c>
      <c r="BW2686" s="1">
        <f ca="1">(INDEX(passing_twoptm,CELL("Row",AT2686)-1)+INDEX(rushing_twoptm,CELL("Row",AT2686)-1)+INDEX(receiving_twoptm,CELL("Row",AT2686)-1))*(_2PTCONV)</f>
        <v>0</v>
      </c>
      <c r="BX2686" s="1">
        <f ca="1">SUM(BJ2686:BW2686)</f>
        <v>0</v>
      </c>
    </row>
    <row r="2687" spans="1:76" x14ac:dyDescent="0.25">
      <c r="A2687" s="1" t="s">
        <v>1063</v>
      </c>
      <c r="B2687" s="1" t="s">
        <v>1064</v>
      </c>
      <c r="C2687" s="1" t="s">
        <v>62</v>
      </c>
      <c r="D2687" s="1" t="s">
        <v>1017</v>
      </c>
      <c r="E2687" s="1" t="s">
        <v>112</v>
      </c>
      <c r="F2687">
        <v>1</v>
      </c>
      <c r="G2687">
        <v>0</v>
      </c>
      <c r="H2687">
        <v>0</v>
      </c>
      <c r="I2687">
        <v>0</v>
      </c>
      <c r="J2687">
        <v>2</v>
      </c>
      <c r="BI2687" s="4">
        <v>3</v>
      </c>
      <c r="BJ2687" s="1">
        <f ca="1">INDEX(passing_tds,CELL("Row",AG2687)-1)*(PASSTD)</f>
        <v>0</v>
      </c>
      <c r="BK2687" s="1">
        <f ca="1">INDEX(passing_yds,CELL("Row",AH2687)-1)*(PASSYDS)</f>
        <v>0</v>
      </c>
      <c r="BL2687" s="1">
        <f ca="1">IF(INDEX(passing_yds,CELL("Row",AI2687)-1)&gt;=300,3,0)</f>
        <v>0</v>
      </c>
      <c r="BM2687" s="1">
        <f ca="1">INDEX(passing_ints,CELL("Row",AJ2687)-1)*(INT)</f>
        <v>0</v>
      </c>
      <c r="BN2687" s="1">
        <f ca="1">INDEX(rushing_yds,CELL("Row",AK2687)-1)*(RUSHYDS)</f>
        <v>0</v>
      </c>
      <c r="BO2687" s="1">
        <f ca="1">INDEX(rushing_tds,CELL("Row",AK2687)-1)*(RUSHTD)</f>
        <v>0</v>
      </c>
      <c r="BP2687" s="1">
        <f ca="1">IF(INDEX(rushing_yds,CELL("Row",AI2687)-1)&gt;=100,3,0)</f>
        <v>0</v>
      </c>
      <c r="BQ2687" s="1">
        <f ca="1">INDEX(receiving_yds,CELL("Row",AN2687)-1)*(RECYDS)</f>
        <v>0</v>
      </c>
      <c r="BR2687" s="1">
        <f ca="1">INDEX(receiving_rec,CELL("Row",AO2687)-1)*(REC)</f>
        <v>0</v>
      </c>
      <c r="BS2687" s="1">
        <f ca="1">INDEX(receiving_tds,CELL("Row",AP2687)-1)*(RECTD)</f>
        <v>0</v>
      </c>
      <c r="BT2687" s="1">
        <f ca="1">IF(INDEX(receiving_yds,CELL("Row",AI2687)-1)&gt;=100,3,0)</f>
        <v>0</v>
      </c>
      <c r="BU2687" s="1">
        <f ca="1">INDEX(puntret_tds,CELL("Row",AR2687)-1)*(PUNTKORETTD)+INDEX(kickret_tds,CELL("Row",AR2687)-1)*(PUNTKORETTD)</f>
        <v>0</v>
      </c>
      <c r="BV2687" s="1">
        <f ca="1">INDEX(fumbles_tot,CELL("Row",AS2687)-1)*(FUM)</f>
        <v>0</v>
      </c>
      <c r="BW2687" s="1">
        <f ca="1">(INDEX(passing_twoptm,CELL("Row",AT2687)-1)+INDEX(rushing_twoptm,CELL("Row",AT2687)-1)+INDEX(receiving_twoptm,CELL("Row",AT2687)-1))*(_2PTCONV)</f>
        <v>0</v>
      </c>
      <c r="BX2687" s="1">
        <f ca="1">SUM(BJ2687:BW2687)</f>
        <v>0</v>
      </c>
    </row>
    <row r="2688" spans="1:76" x14ac:dyDescent="0.25">
      <c r="A2688" s="1" t="s">
        <v>1627</v>
      </c>
      <c r="B2688" s="1" t="s">
        <v>1628</v>
      </c>
      <c r="C2688" s="1" t="s">
        <v>135</v>
      </c>
      <c r="D2688" s="1" t="s">
        <v>1557</v>
      </c>
      <c r="P2688">
        <v>2</v>
      </c>
      <c r="Q2688">
        <v>2</v>
      </c>
      <c r="R2688">
        <v>41</v>
      </c>
      <c r="S2688">
        <v>6</v>
      </c>
      <c r="T2688">
        <v>0</v>
      </c>
      <c r="U2688">
        <v>0</v>
      </c>
      <c r="V2688">
        <v>0</v>
      </c>
      <c r="W2688">
        <v>0</v>
      </c>
      <c r="X2688">
        <v>0</v>
      </c>
      <c r="BI2688" s="4">
        <v>3</v>
      </c>
      <c r="BJ2688" s="1">
        <f ca="1">INDEX(passing_tds,CELL("Row",AG2688)-1)*(PASSTD)</f>
        <v>0</v>
      </c>
      <c r="BK2688" s="1">
        <f ca="1">INDEX(passing_yds,CELL("Row",AH2688)-1)*(PASSYDS)</f>
        <v>0</v>
      </c>
      <c r="BL2688" s="1">
        <f ca="1">IF(INDEX(passing_yds,CELL("Row",AI2688)-1)&gt;=300,3,0)</f>
        <v>0</v>
      </c>
      <c r="BM2688" s="1">
        <f ca="1">INDEX(passing_ints,CELL("Row",AJ2688)-1)*(INT)</f>
        <v>0</v>
      </c>
      <c r="BN2688" s="1">
        <f ca="1">INDEX(rushing_yds,CELL("Row",AK2688)-1)*(RUSHYDS)</f>
        <v>0</v>
      </c>
      <c r="BO2688" s="1">
        <f ca="1">INDEX(rushing_tds,CELL("Row",AK2688)-1)*(RUSHTD)</f>
        <v>0</v>
      </c>
      <c r="BP2688" s="1">
        <f ca="1">IF(INDEX(rushing_yds,CELL("Row",AI2688)-1)&gt;=100,3,0)</f>
        <v>0</v>
      </c>
      <c r="BQ2688" s="1">
        <f ca="1">INDEX(receiving_yds,CELL("Row",AN2688)-1)*(RECYDS)</f>
        <v>0</v>
      </c>
      <c r="BR2688" s="1">
        <f ca="1">INDEX(receiving_rec,CELL("Row",AO2688)-1)*(REC)</f>
        <v>0</v>
      </c>
      <c r="BS2688" s="1">
        <f ca="1">INDEX(receiving_tds,CELL("Row",AP2688)-1)*(RECTD)</f>
        <v>0</v>
      </c>
      <c r="BT2688" s="1">
        <f ca="1">IF(INDEX(receiving_yds,CELL("Row",AI2688)-1)&gt;=100,3,0)</f>
        <v>0</v>
      </c>
      <c r="BU2688" s="1">
        <f ca="1">INDEX(puntret_tds,CELL("Row",AR2688)-1)*(PUNTKORETTD)+INDEX(kickret_tds,CELL("Row",AR2688)-1)*(PUNTKORETTD)</f>
        <v>0</v>
      </c>
      <c r="BV2688" s="1">
        <f ca="1">INDEX(fumbles_tot,CELL("Row",AS2688)-1)*(FUM)</f>
        <v>0</v>
      </c>
      <c r="BW2688" s="1">
        <f ca="1">(INDEX(passing_twoptm,CELL("Row",AT2688)-1)+INDEX(rushing_twoptm,CELL("Row",AT2688)-1)+INDEX(receiving_twoptm,CELL("Row",AT2688)-1))*(_2PTCONV)</f>
        <v>0</v>
      </c>
      <c r="BX2688" s="1">
        <f ca="1">SUM(BJ2688:BW2688)</f>
        <v>0</v>
      </c>
    </row>
    <row r="2689" spans="1:76" x14ac:dyDescent="0.25">
      <c r="A2689" s="1" t="s">
        <v>1574</v>
      </c>
      <c r="B2689" s="1" t="s">
        <v>1575</v>
      </c>
      <c r="C2689" s="1" t="s">
        <v>135</v>
      </c>
      <c r="D2689" s="1" t="s">
        <v>1557</v>
      </c>
      <c r="E2689" s="1" t="s">
        <v>91</v>
      </c>
      <c r="AK2689">
        <v>41</v>
      </c>
      <c r="AL2689">
        <v>2</v>
      </c>
      <c r="AM2689">
        <v>57</v>
      </c>
      <c r="AN2689">
        <v>4</v>
      </c>
      <c r="AO2689">
        <v>196</v>
      </c>
      <c r="BI2689" s="4">
        <v>3</v>
      </c>
      <c r="BJ2689" s="1">
        <f ca="1">INDEX(passing_tds,CELL("Row",AG2689)-1)*(PASSTD)</f>
        <v>0</v>
      </c>
      <c r="BK2689" s="1">
        <f ca="1">INDEX(passing_yds,CELL("Row",AH2689)-1)*(PASSYDS)</f>
        <v>0</v>
      </c>
      <c r="BL2689" s="1">
        <f ca="1">IF(INDEX(passing_yds,CELL("Row",AI2689)-1)&gt;=300,3,0)</f>
        <v>0</v>
      </c>
      <c r="BM2689" s="1">
        <f ca="1">INDEX(passing_ints,CELL("Row",AJ2689)-1)*(INT)</f>
        <v>0</v>
      </c>
      <c r="BN2689" s="1">
        <f ca="1">INDEX(rushing_yds,CELL("Row",AK2689)-1)*(RUSHYDS)</f>
        <v>0</v>
      </c>
      <c r="BO2689" s="1">
        <f ca="1">INDEX(rushing_tds,CELL("Row",AK2689)-1)*(RUSHTD)</f>
        <v>0</v>
      </c>
      <c r="BP2689" s="1">
        <f ca="1">IF(INDEX(rushing_yds,CELL("Row",AI2689)-1)&gt;=100,3,0)</f>
        <v>0</v>
      </c>
      <c r="BQ2689" s="1">
        <f ca="1">INDEX(receiving_yds,CELL("Row",AN2689)-1)*(RECYDS)</f>
        <v>0</v>
      </c>
      <c r="BR2689" s="1">
        <f ca="1">INDEX(receiving_rec,CELL("Row",AO2689)-1)*(REC)</f>
        <v>0</v>
      </c>
      <c r="BS2689" s="1">
        <f ca="1">INDEX(receiving_tds,CELL("Row",AP2689)-1)*(RECTD)</f>
        <v>0</v>
      </c>
      <c r="BT2689" s="1">
        <f ca="1">IF(INDEX(receiving_yds,CELL("Row",AI2689)-1)&gt;=100,3,0)</f>
        <v>0</v>
      </c>
      <c r="BU2689" s="1">
        <f ca="1">INDEX(puntret_tds,CELL("Row",AR2689)-1)*(PUNTKORETTD)+INDEX(kickret_tds,CELL("Row",AR2689)-1)*(PUNTKORETTD)</f>
        <v>0</v>
      </c>
      <c r="BV2689" s="1">
        <f ca="1">INDEX(fumbles_tot,CELL("Row",AS2689)-1)*(FUM)</f>
        <v>0</v>
      </c>
      <c r="BW2689" s="1">
        <f ca="1">(INDEX(passing_twoptm,CELL("Row",AT2689)-1)+INDEX(rushing_twoptm,CELL("Row",AT2689)-1)+INDEX(receiving_twoptm,CELL("Row",AT2689)-1))*(_2PTCONV)</f>
        <v>0</v>
      </c>
      <c r="BX2689" s="1">
        <f ca="1">SUM(BJ2689:BW2689)</f>
        <v>0</v>
      </c>
    </row>
    <row r="2690" spans="1:76" x14ac:dyDescent="0.25">
      <c r="A2690" s="1" t="s">
        <v>2198</v>
      </c>
      <c r="B2690" s="1" t="s">
        <v>2199</v>
      </c>
      <c r="C2690" s="1" t="s">
        <v>135</v>
      </c>
      <c r="D2690" s="1" t="s">
        <v>1557</v>
      </c>
      <c r="E2690" s="1" t="s">
        <v>69</v>
      </c>
      <c r="Y2690">
        <v>22</v>
      </c>
      <c r="Z2690">
        <v>22</v>
      </c>
      <c r="AA2690">
        <v>0</v>
      </c>
      <c r="AB2690">
        <v>1</v>
      </c>
      <c r="AC2690">
        <v>0</v>
      </c>
      <c r="BI2690" s="4">
        <v>3</v>
      </c>
      <c r="BJ2690" s="1">
        <f ca="1">INDEX(passing_tds,CELL("Row",AG2690)-1)*(PASSTD)</f>
        <v>0</v>
      </c>
      <c r="BK2690" s="1">
        <f ca="1">INDEX(passing_yds,CELL("Row",AH2690)-1)*(PASSYDS)</f>
        <v>0</v>
      </c>
      <c r="BL2690" s="1">
        <f ca="1">IF(INDEX(passing_yds,CELL("Row",AI2690)-1)&gt;=300,3,0)</f>
        <v>0</v>
      </c>
      <c r="BM2690" s="1">
        <f ca="1">INDEX(passing_ints,CELL("Row",AJ2690)-1)*(INT)</f>
        <v>0</v>
      </c>
      <c r="BN2690" s="1">
        <f ca="1">INDEX(rushing_yds,CELL("Row",AK2690)-1)*(RUSHYDS)</f>
        <v>0</v>
      </c>
      <c r="BO2690" s="1">
        <f ca="1">INDEX(rushing_tds,CELL("Row",AK2690)-1)*(RUSHTD)</f>
        <v>0</v>
      </c>
      <c r="BP2690" s="1">
        <f ca="1">IF(INDEX(rushing_yds,CELL("Row",AI2690)-1)&gt;=100,3,0)</f>
        <v>0</v>
      </c>
      <c r="BQ2690" s="1">
        <f ca="1">INDEX(receiving_yds,CELL("Row",AN2690)-1)*(RECYDS)</f>
        <v>0</v>
      </c>
      <c r="BR2690" s="1">
        <f ca="1">INDEX(receiving_rec,CELL("Row",AO2690)-1)*(REC)</f>
        <v>0</v>
      </c>
      <c r="BS2690" s="1">
        <f ca="1">INDEX(receiving_tds,CELL("Row",AP2690)-1)*(RECTD)</f>
        <v>0</v>
      </c>
      <c r="BT2690" s="1">
        <f ca="1">IF(INDEX(receiving_yds,CELL("Row",AI2690)-1)&gt;=100,3,0)</f>
        <v>0</v>
      </c>
      <c r="BU2690" s="1">
        <f ca="1">INDEX(puntret_tds,CELL("Row",AR2690)-1)*(PUNTKORETTD)+INDEX(kickret_tds,CELL("Row",AR2690)-1)*(PUNTKORETTD)</f>
        <v>0</v>
      </c>
      <c r="BV2690" s="1">
        <f ca="1">INDEX(fumbles_tot,CELL("Row",AS2690)-1)*(FUM)</f>
        <v>0</v>
      </c>
      <c r="BW2690" s="1">
        <f ca="1">(INDEX(passing_twoptm,CELL("Row",AT2690)-1)+INDEX(rushing_twoptm,CELL("Row",AT2690)-1)+INDEX(receiving_twoptm,CELL("Row",AT2690)-1))*(_2PTCONV)</f>
        <v>0</v>
      </c>
      <c r="BX2690" s="1">
        <f ca="1">SUM(BJ2690:BW2690)</f>
        <v>0</v>
      </c>
    </row>
    <row r="2691" spans="1:76" x14ac:dyDescent="0.25">
      <c r="A2691" s="1" t="s">
        <v>1578</v>
      </c>
      <c r="B2691" s="1" t="s">
        <v>1579</v>
      </c>
      <c r="C2691" s="1" t="s">
        <v>135</v>
      </c>
      <c r="D2691" s="1" t="s">
        <v>1557</v>
      </c>
      <c r="E2691" s="1" t="s">
        <v>115</v>
      </c>
      <c r="F2691">
        <v>3</v>
      </c>
      <c r="G2691">
        <v>0</v>
      </c>
      <c r="H2691">
        <v>0</v>
      </c>
      <c r="I2691">
        <v>0</v>
      </c>
      <c r="J2691">
        <v>2</v>
      </c>
      <c r="BI2691" s="4">
        <v>3</v>
      </c>
      <c r="BJ2691" s="1">
        <f ca="1">INDEX(passing_tds,CELL("Row",AG2691)-1)*(PASSTD)</f>
        <v>0</v>
      </c>
      <c r="BK2691" s="1">
        <f ca="1">INDEX(passing_yds,CELL("Row",AH2691)-1)*(PASSYDS)</f>
        <v>0</v>
      </c>
      <c r="BL2691" s="1">
        <f ca="1">IF(INDEX(passing_yds,CELL("Row",AI2691)-1)&gt;=300,3,0)</f>
        <v>0</v>
      </c>
      <c r="BM2691" s="1">
        <f ca="1">INDEX(passing_ints,CELL("Row",AJ2691)-1)*(INT)</f>
        <v>0</v>
      </c>
      <c r="BN2691" s="1">
        <f ca="1">INDEX(rushing_yds,CELL("Row",AK2691)-1)*(RUSHYDS)</f>
        <v>0</v>
      </c>
      <c r="BO2691" s="1">
        <f ca="1">INDEX(rushing_tds,CELL("Row",AK2691)-1)*(RUSHTD)</f>
        <v>0</v>
      </c>
      <c r="BP2691" s="1">
        <f ca="1">IF(INDEX(rushing_yds,CELL("Row",AI2691)-1)&gt;=100,3,0)</f>
        <v>0</v>
      </c>
      <c r="BQ2691" s="1">
        <f ca="1">INDEX(receiving_yds,CELL("Row",AN2691)-1)*(RECYDS)</f>
        <v>0</v>
      </c>
      <c r="BR2691" s="1">
        <f ca="1">INDEX(receiving_rec,CELL("Row",AO2691)-1)*(REC)</f>
        <v>0</v>
      </c>
      <c r="BS2691" s="1">
        <f ca="1">INDEX(receiving_tds,CELL("Row",AP2691)-1)*(RECTD)</f>
        <v>0</v>
      </c>
      <c r="BT2691" s="1">
        <f ca="1">IF(INDEX(receiving_yds,CELL("Row",AI2691)-1)&gt;=100,3,0)</f>
        <v>0</v>
      </c>
      <c r="BU2691" s="1">
        <f ca="1">INDEX(puntret_tds,CELL("Row",AR2691)-1)*(PUNTKORETTD)+INDEX(kickret_tds,CELL("Row",AR2691)-1)*(PUNTKORETTD)</f>
        <v>0</v>
      </c>
      <c r="BV2691" s="1">
        <f ca="1">INDEX(fumbles_tot,CELL("Row",AS2691)-1)*(FUM)</f>
        <v>0</v>
      </c>
      <c r="BW2691" s="1">
        <f ca="1">(INDEX(passing_twoptm,CELL("Row",AT2691)-1)+INDEX(rushing_twoptm,CELL("Row",AT2691)-1)+INDEX(receiving_twoptm,CELL("Row",AT2691)-1))*(_2PTCONV)</f>
        <v>0</v>
      </c>
      <c r="BX2691" s="1">
        <f ca="1">SUM(BJ2691:BW2691)</f>
        <v>0</v>
      </c>
    </row>
    <row r="2692" spans="1:76" x14ac:dyDescent="0.25">
      <c r="A2692" s="1" t="s">
        <v>1580</v>
      </c>
      <c r="B2692" s="1" t="s">
        <v>1581</v>
      </c>
      <c r="C2692" s="1" t="s">
        <v>135</v>
      </c>
      <c r="D2692" s="1" t="s">
        <v>1557</v>
      </c>
      <c r="E2692" s="1" t="s">
        <v>100</v>
      </c>
      <c r="F2692">
        <v>1</v>
      </c>
      <c r="G2692">
        <v>0</v>
      </c>
      <c r="H2692">
        <v>0</v>
      </c>
      <c r="I2692">
        <v>0</v>
      </c>
      <c r="J2692">
        <v>1</v>
      </c>
      <c r="BI2692" s="4">
        <v>3</v>
      </c>
      <c r="BJ2692" s="1">
        <f ca="1">INDEX(passing_tds,CELL("Row",AG2692)-1)*(PASSTD)</f>
        <v>0</v>
      </c>
      <c r="BK2692" s="1">
        <f ca="1">INDEX(passing_yds,CELL("Row",AH2692)-1)*(PASSYDS)</f>
        <v>0</v>
      </c>
      <c r="BL2692" s="1">
        <f ca="1">IF(INDEX(passing_yds,CELL("Row",AI2692)-1)&gt;=300,3,0)</f>
        <v>0</v>
      </c>
      <c r="BM2692" s="1">
        <f ca="1">INDEX(passing_ints,CELL("Row",AJ2692)-1)*(INT)</f>
        <v>0</v>
      </c>
      <c r="BN2692" s="1">
        <f ca="1">INDEX(rushing_yds,CELL("Row",AK2692)-1)*(RUSHYDS)</f>
        <v>0</v>
      </c>
      <c r="BO2692" s="1">
        <f ca="1">INDEX(rushing_tds,CELL("Row",AK2692)-1)*(RUSHTD)</f>
        <v>0</v>
      </c>
      <c r="BP2692" s="1">
        <f ca="1">IF(INDEX(rushing_yds,CELL("Row",AI2692)-1)&gt;=100,3,0)</f>
        <v>0</v>
      </c>
      <c r="BQ2692" s="1">
        <f ca="1">INDEX(receiving_yds,CELL("Row",AN2692)-1)*(RECYDS)</f>
        <v>0</v>
      </c>
      <c r="BR2692" s="1">
        <f ca="1">INDEX(receiving_rec,CELL("Row",AO2692)-1)*(REC)</f>
        <v>0</v>
      </c>
      <c r="BS2692" s="1">
        <f ca="1">INDEX(receiving_tds,CELL("Row",AP2692)-1)*(RECTD)</f>
        <v>0</v>
      </c>
      <c r="BT2692" s="1">
        <f ca="1">IF(INDEX(receiving_yds,CELL("Row",AI2692)-1)&gt;=100,3,0)</f>
        <v>0</v>
      </c>
      <c r="BU2692" s="1">
        <f ca="1">INDEX(puntret_tds,CELL("Row",AR2692)-1)*(PUNTKORETTD)+INDEX(kickret_tds,CELL("Row",AR2692)-1)*(PUNTKORETTD)</f>
        <v>0</v>
      </c>
      <c r="BV2692" s="1">
        <f ca="1">INDEX(fumbles_tot,CELL("Row",AS2692)-1)*(FUM)</f>
        <v>0</v>
      </c>
      <c r="BW2692" s="1">
        <f ca="1">(INDEX(passing_twoptm,CELL("Row",AT2692)-1)+INDEX(rushing_twoptm,CELL("Row",AT2692)-1)+INDEX(receiving_twoptm,CELL("Row",AT2692)-1))*(_2PTCONV)</f>
        <v>0</v>
      </c>
      <c r="BX2692" s="1">
        <f ca="1">SUM(BJ2692:BW2692)</f>
        <v>0</v>
      </c>
    </row>
    <row r="2693" spans="1:76" x14ac:dyDescent="0.25">
      <c r="A2693" s="1" t="s">
        <v>1593</v>
      </c>
      <c r="B2693" s="1" t="s">
        <v>1594</v>
      </c>
      <c r="C2693" s="1" t="s">
        <v>135</v>
      </c>
      <c r="D2693" s="1" t="s">
        <v>1557</v>
      </c>
      <c r="E2693" s="1" t="s">
        <v>94</v>
      </c>
      <c r="F2693">
        <v>1</v>
      </c>
      <c r="G2693">
        <v>0</v>
      </c>
      <c r="H2693">
        <v>0</v>
      </c>
      <c r="I2693">
        <v>1</v>
      </c>
      <c r="J2693">
        <v>5</v>
      </c>
      <c r="BI2693" s="4">
        <v>3</v>
      </c>
      <c r="BJ2693" s="1">
        <f ca="1">INDEX(passing_tds,CELL("Row",AG2693)-1)*(PASSTD)</f>
        <v>0</v>
      </c>
      <c r="BK2693" s="1">
        <f ca="1">INDEX(passing_yds,CELL("Row",AH2693)-1)*(PASSYDS)</f>
        <v>0</v>
      </c>
      <c r="BL2693" s="1">
        <f ca="1">IF(INDEX(passing_yds,CELL("Row",AI2693)-1)&gt;=300,3,0)</f>
        <v>0</v>
      </c>
      <c r="BM2693" s="1">
        <f ca="1">INDEX(passing_ints,CELL("Row",AJ2693)-1)*(INT)</f>
        <v>0</v>
      </c>
      <c r="BN2693" s="1">
        <f ca="1">INDEX(rushing_yds,CELL("Row",AK2693)-1)*(RUSHYDS)</f>
        <v>0</v>
      </c>
      <c r="BO2693" s="1">
        <f ca="1">INDEX(rushing_tds,CELL("Row",AK2693)-1)*(RUSHTD)</f>
        <v>0</v>
      </c>
      <c r="BP2693" s="1">
        <f ca="1">IF(INDEX(rushing_yds,CELL("Row",AI2693)-1)&gt;=100,3,0)</f>
        <v>0</v>
      </c>
      <c r="BQ2693" s="1">
        <f ca="1">INDEX(receiving_yds,CELL("Row",AN2693)-1)*(RECYDS)</f>
        <v>0</v>
      </c>
      <c r="BR2693" s="1">
        <f ca="1">INDEX(receiving_rec,CELL("Row",AO2693)-1)*(REC)</f>
        <v>0</v>
      </c>
      <c r="BS2693" s="1">
        <f ca="1">INDEX(receiving_tds,CELL("Row",AP2693)-1)*(RECTD)</f>
        <v>0</v>
      </c>
      <c r="BT2693" s="1">
        <f ca="1">IF(INDEX(receiving_yds,CELL("Row",AI2693)-1)&gt;=100,3,0)</f>
        <v>0</v>
      </c>
      <c r="BU2693" s="1">
        <f ca="1">INDEX(puntret_tds,CELL("Row",AR2693)-1)*(PUNTKORETTD)+INDEX(kickret_tds,CELL("Row",AR2693)-1)*(PUNTKORETTD)</f>
        <v>0</v>
      </c>
      <c r="BV2693" s="1">
        <f ca="1">INDEX(fumbles_tot,CELL("Row",AS2693)-1)*(FUM)</f>
        <v>0</v>
      </c>
      <c r="BW2693" s="1">
        <f ca="1">(INDEX(passing_twoptm,CELL("Row",AT2693)-1)+INDEX(rushing_twoptm,CELL("Row",AT2693)-1)+INDEX(receiving_twoptm,CELL("Row",AT2693)-1))*(_2PTCONV)</f>
        <v>0</v>
      </c>
      <c r="BX2693" s="1">
        <f ca="1">SUM(BJ2693:BW2693)</f>
        <v>0</v>
      </c>
    </row>
    <row r="2694" spans="1:76" x14ac:dyDescent="0.25">
      <c r="A2694" s="1" t="s">
        <v>1586</v>
      </c>
      <c r="B2694" s="1" t="s">
        <v>1587</v>
      </c>
      <c r="C2694" s="1" t="s">
        <v>135</v>
      </c>
      <c r="D2694" s="1" t="s">
        <v>1557</v>
      </c>
      <c r="E2694" s="1" t="s">
        <v>100</v>
      </c>
      <c r="F2694">
        <v>2</v>
      </c>
      <c r="G2694">
        <v>0</v>
      </c>
      <c r="H2694">
        <v>0</v>
      </c>
      <c r="I2694">
        <v>0</v>
      </c>
      <c r="J2694">
        <v>3</v>
      </c>
      <c r="BI2694" s="4">
        <v>3</v>
      </c>
      <c r="BJ2694" s="1">
        <f ca="1">INDEX(passing_tds,CELL("Row",AG2694)-1)*(PASSTD)</f>
        <v>0</v>
      </c>
      <c r="BK2694" s="1">
        <f ca="1">INDEX(passing_yds,CELL("Row",AH2694)-1)*(PASSYDS)</f>
        <v>0</v>
      </c>
      <c r="BL2694" s="1">
        <f ca="1">IF(INDEX(passing_yds,CELL("Row",AI2694)-1)&gt;=300,3,0)</f>
        <v>0</v>
      </c>
      <c r="BM2694" s="1">
        <f ca="1">INDEX(passing_ints,CELL("Row",AJ2694)-1)*(INT)</f>
        <v>0</v>
      </c>
      <c r="BN2694" s="1">
        <f ca="1">INDEX(rushing_yds,CELL("Row",AK2694)-1)*(RUSHYDS)</f>
        <v>0</v>
      </c>
      <c r="BO2694" s="1">
        <f ca="1">INDEX(rushing_tds,CELL("Row",AK2694)-1)*(RUSHTD)</f>
        <v>0</v>
      </c>
      <c r="BP2694" s="1">
        <f ca="1">IF(INDEX(rushing_yds,CELL("Row",AI2694)-1)&gt;=100,3,0)</f>
        <v>0</v>
      </c>
      <c r="BQ2694" s="1">
        <f ca="1">INDEX(receiving_yds,CELL("Row",AN2694)-1)*(RECYDS)</f>
        <v>0</v>
      </c>
      <c r="BR2694" s="1">
        <f ca="1">INDEX(receiving_rec,CELL("Row",AO2694)-1)*(REC)</f>
        <v>0</v>
      </c>
      <c r="BS2694" s="1">
        <f ca="1">INDEX(receiving_tds,CELL("Row",AP2694)-1)*(RECTD)</f>
        <v>0</v>
      </c>
      <c r="BT2694" s="1">
        <f ca="1">IF(INDEX(receiving_yds,CELL("Row",AI2694)-1)&gt;=100,3,0)</f>
        <v>0</v>
      </c>
      <c r="BU2694" s="1">
        <f ca="1">INDEX(puntret_tds,CELL("Row",AR2694)-1)*(PUNTKORETTD)+INDEX(kickret_tds,CELL("Row",AR2694)-1)*(PUNTKORETTD)</f>
        <v>0</v>
      </c>
      <c r="BV2694" s="1">
        <f ca="1">INDEX(fumbles_tot,CELL("Row",AS2694)-1)*(FUM)</f>
        <v>0</v>
      </c>
      <c r="BW2694" s="1">
        <f ca="1">(INDEX(passing_twoptm,CELL("Row",AT2694)-1)+INDEX(rushing_twoptm,CELL("Row",AT2694)-1)+INDEX(receiving_twoptm,CELL("Row",AT2694)-1))*(_2PTCONV)</f>
        <v>0</v>
      </c>
      <c r="BX2694" s="1">
        <f ca="1">SUM(BJ2694:BW2694)</f>
        <v>0</v>
      </c>
    </row>
    <row r="2695" spans="1:76" x14ac:dyDescent="0.25">
      <c r="A2695" s="1" t="s">
        <v>1588</v>
      </c>
      <c r="B2695" s="1" t="s">
        <v>1589</v>
      </c>
      <c r="C2695" s="1" t="s">
        <v>135</v>
      </c>
      <c r="D2695" s="1" t="s">
        <v>1557</v>
      </c>
      <c r="E2695" s="1" t="s">
        <v>105</v>
      </c>
      <c r="F2695">
        <v>2</v>
      </c>
      <c r="G2695">
        <v>0</v>
      </c>
      <c r="H2695">
        <v>0</v>
      </c>
      <c r="I2695">
        <v>0</v>
      </c>
      <c r="J2695">
        <v>0</v>
      </c>
      <c r="BI2695" s="4">
        <v>3</v>
      </c>
      <c r="BJ2695" s="1">
        <f ca="1">INDEX(passing_tds,CELL("Row",AG2695)-1)*(PASSTD)</f>
        <v>0</v>
      </c>
      <c r="BK2695" s="1">
        <f ca="1">INDEX(passing_yds,CELL("Row",AH2695)-1)*(PASSYDS)</f>
        <v>0</v>
      </c>
      <c r="BL2695" s="1">
        <f ca="1">IF(INDEX(passing_yds,CELL("Row",AI2695)-1)&gt;=300,3,0)</f>
        <v>0</v>
      </c>
      <c r="BM2695" s="1">
        <f ca="1">INDEX(passing_ints,CELL("Row",AJ2695)-1)*(INT)</f>
        <v>0</v>
      </c>
      <c r="BN2695" s="1">
        <f ca="1">INDEX(rushing_yds,CELL("Row",AK2695)-1)*(RUSHYDS)</f>
        <v>0</v>
      </c>
      <c r="BO2695" s="1">
        <f ca="1">INDEX(rushing_tds,CELL("Row",AK2695)-1)*(RUSHTD)</f>
        <v>0</v>
      </c>
      <c r="BP2695" s="1">
        <f ca="1">IF(INDEX(rushing_yds,CELL("Row",AI2695)-1)&gt;=100,3,0)</f>
        <v>0</v>
      </c>
      <c r="BQ2695" s="1">
        <f ca="1">INDEX(receiving_yds,CELL("Row",AN2695)-1)*(RECYDS)</f>
        <v>0</v>
      </c>
      <c r="BR2695" s="1">
        <f ca="1">INDEX(receiving_rec,CELL("Row",AO2695)-1)*(REC)</f>
        <v>0</v>
      </c>
      <c r="BS2695" s="1">
        <f ca="1">INDEX(receiving_tds,CELL("Row",AP2695)-1)*(RECTD)</f>
        <v>0</v>
      </c>
      <c r="BT2695" s="1">
        <f ca="1">IF(INDEX(receiving_yds,CELL("Row",AI2695)-1)&gt;=100,3,0)</f>
        <v>0</v>
      </c>
      <c r="BU2695" s="1">
        <f ca="1">INDEX(puntret_tds,CELL("Row",AR2695)-1)*(PUNTKORETTD)+INDEX(kickret_tds,CELL("Row",AR2695)-1)*(PUNTKORETTD)</f>
        <v>0</v>
      </c>
      <c r="BV2695" s="1">
        <f ca="1">INDEX(fumbles_tot,CELL("Row",AS2695)-1)*(FUM)</f>
        <v>0</v>
      </c>
      <c r="BW2695" s="1">
        <f ca="1">(INDEX(passing_twoptm,CELL("Row",AT2695)-1)+INDEX(rushing_twoptm,CELL("Row",AT2695)-1)+INDEX(receiving_twoptm,CELL("Row",AT2695)-1))*(_2PTCONV)</f>
        <v>0</v>
      </c>
      <c r="BX2695" s="1">
        <f ca="1">SUM(BJ2695:BW2695)</f>
        <v>0</v>
      </c>
    </row>
    <row r="2696" spans="1:76" x14ac:dyDescent="0.25">
      <c r="A2696" s="1" t="s">
        <v>1590</v>
      </c>
      <c r="B2696" s="1" t="s">
        <v>1591</v>
      </c>
      <c r="C2696" s="1" t="s">
        <v>135</v>
      </c>
      <c r="D2696" s="1" t="s">
        <v>1557</v>
      </c>
      <c r="E2696" s="1" t="s">
        <v>118</v>
      </c>
      <c r="F2696">
        <v>1</v>
      </c>
      <c r="G2696">
        <v>0</v>
      </c>
      <c r="H2696">
        <v>0</v>
      </c>
      <c r="I2696">
        <v>0</v>
      </c>
      <c r="J2696">
        <v>4</v>
      </c>
      <c r="BI2696" s="4">
        <v>3</v>
      </c>
      <c r="BJ2696" s="1">
        <f ca="1">INDEX(passing_tds,CELL("Row",AG2696)-1)*(PASSTD)</f>
        <v>0</v>
      </c>
      <c r="BK2696" s="1">
        <f ca="1">INDEX(passing_yds,CELL("Row",AH2696)-1)*(PASSYDS)</f>
        <v>0</v>
      </c>
      <c r="BL2696" s="1">
        <f ca="1">IF(INDEX(passing_yds,CELL("Row",AI2696)-1)&gt;=300,3,0)</f>
        <v>0</v>
      </c>
      <c r="BM2696" s="1">
        <f ca="1">INDEX(passing_ints,CELL("Row",AJ2696)-1)*(INT)</f>
        <v>0</v>
      </c>
      <c r="BN2696" s="1">
        <f ca="1">INDEX(rushing_yds,CELL("Row",AK2696)-1)*(RUSHYDS)</f>
        <v>0</v>
      </c>
      <c r="BO2696" s="1">
        <f ca="1">INDEX(rushing_tds,CELL("Row",AK2696)-1)*(RUSHTD)</f>
        <v>0</v>
      </c>
      <c r="BP2696" s="1">
        <f ca="1">IF(INDEX(rushing_yds,CELL("Row",AI2696)-1)&gt;=100,3,0)</f>
        <v>0</v>
      </c>
      <c r="BQ2696" s="1">
        <f ca="1">INDEX(receiving_yds,CELL("Row",AN2696)-1)*(RECYDS)</f>
        <v>0</v>
      </c>
      <c r="BR2696" s="1">
        <f ca="1">INDEX(receiving_rec,CELL("Row",AO2696)-1)*(REC)</f>
        <v>0</v>
      </c>
      <c r="BS2696" s="1">
        <f ca="1">INDEX(receiving_tds,CELL("Row",AP2696)-1)*(RECTD)</f>
        <v>0</v>
      </c>
      <c r="BT2696" s="1">
        <f ca="1">IF(INDEX(receiving_yds,CELL("Row",AI2696)-1)&gt;=100,3,0)</f>
        <v>0</v>
      </c>
      <c r="BU2696" s="1">
        <f ca="1">INDEX(puntret_tds,CELL("Row",AR2696)-1)*(PUNTKORETTD)+INDEX(kickret_tds,CELL("Row",AR2696)-1)*(PUNTKORETTD)</f>
        <v>0</v>
      </c>
      <c r="BV2696" s="1">
        <f ca="1">INDEX(fumbles_tot,CELL("Row",AS2696)-1)*(FUM)</f>
        <v>0</v>
      </c>
      <c r="BW2696" s="1">
        <f ca="1">(INDEX(passing_twoptm,CELL("Row",AT2696)-1)+INDEX(rushing_twoptm,CELL("Row",AT2696)-1)+INDEX(receiving_twoptm,CELL("Row",AT2696)-1))*(_2PTCONV)</f>
        <v>0</v>
      </c>
      <c r="BX2696" s="1">
        <f ca="1">SUM(BJ2696:BW2696)</f>
        <v>0</v>
      </c>
    </row>
    <row r="2697" spans="1:76" x14ac:dyDescent="0.25">
      <c r="A2697" s="1" t="s">
        <v>542</v>
      </c>
      <c r="B2697" s="1" t="s">
        <v>1592</v>
      </c>
      <c r="C2697" s="1" t="s">
        <v>135</v>
      </c>
      <c r="D2697" s="1" t="s">
        <v>1557</v>
      </c>
      <c r="E2697" s="1" t="s">
        <v>105</v>
      </c>
      <c r="F2697">
        <v>1</v>
      </c>
      <c r="G2697">
        <v>0</v>
      </c>
      <c r="H2697">
        <v>0</v>
      </c>
      <c r="I2697">
        <v>0</v>
      </c>
      <c r="J2697">
        <v>1</v>
      </c>
      <c r="BI2697" s="4">
        <v>3</v>
      </c>
      <c r="BJ2697" s="1">
        <f ca="1">INDEX(passing_tds,CELL("Row",AG2697)-1)*(PASSTD)</f>
        <v>0</v>
      </c>
      <c r="BK2697" s="1">
        <f ca="1">INDEX(passing_yds,CELL("Row",AH2697)-1)*(PASSYDS)</f>
        <v>0</v>
      </c>
      <c r="BL2697" s="1">
        <f ca="1">IF(INDEX(passing_yds,CELL("Row",AI2697)-1)&gt;=300,3,0)</f>
        <v>0</v>
      </c>
      <c r="BM2697" s="1">
        <f ca="1">INDEX(passing_ints,CELL("Row",AJ2697)-1)*(INT)</f>
        <v>0</v>
      </c>
      <c r="BN2697" s="1">
        <f ca="1">INDEX(rushing_yds,CELL("Row",AK2697)-1)*(RUSHYDS)</f>
        <v>0</v>
      </c>
      <c r="BO2697" s="1">
        <f ca="1">INDEX(rushing_tds,CELL("Row",AK2697)-1)*(RUSHTD)</f>
        <v>0</v>
      </c>
      <c r="BP2697" s="1">
        <f ca="1">IF(INDEX(rushing_yds,CELL("Row",AI2697)-1)&gt;=100,3,0)</f>
        <v>0</v>
      </c>
      <c r="BQ2697" s="1">
        <f ca="1">INDEX(receiving_yds,CELL("Row",AN2697)-1)*(RECYDS)</f>
        <v>0</v>
      </c>
      <c r="BR2697" s="1">
        <f ca="1">INDEX(receiving_rec,CELL("Row",AO2697)-1)*(REC)</f>
        <v>0</v>
      </c>
      <c r="BS2697" s="1">
        <f ca="1">INDEX(receiving_tds,CELL("Row",AP2697)-1)*(RECTD)</f>
        <v>0</v>
      </c>
      <c r="BT2697" s="1">
        <f ca="1">IF(INDEX(receiving_yds,CELL("Row",AI2697)-1)&gt;=100,3,0)</f>
        <v>0</v>
      </c>
      <c r="BU2697" s="1">
        <f ca="1">INDEX(puntret_tds,CELL("Row",AR2697)-1)*(PUNTKORETTD)+INDEX(kickret_tds,CELL("Row",AR2697)-1)*(PUNTKORETTD)</f>
        <v>0</v>
      </c>
      <c r="BV2697" s="1">
        <f ca="1">INDEX(fumbles_tot,CELL("Row",AS2697)-1)*(FUM)</f>
        <v>0</v>
      </c>
      <c r="BW2697" s="1">
        <f ca="1">(INDEX(passing_twoptm,CELL("Row",AT2697)-1)+INDEX(rushing_twoptm,CELL("Row",AT2697)-1)+INDEX(receiving_twoptm,CELL("Row",AT2697)-1))*(_2PTCONV)</f>
        <v>0</v>
      </c>
      <c r="BX2697" s="1">
        <f ca="1">SUM(BJ2697:BW2697)</f>
        <v>0</v>
      </c>
    </row>
    <row r="2698" spans="1:76" x14ac:dyDescent="0.25">
      <c r="A2698" s="1" t="s">
        <v>1584</v>
      </c>
      <c r="B2698" s="1" t="s">
        <v>1585</v>
      </c>
      <c r="C2698" s="1" t="s">
        <v>135</v>
      </c>
      <c r="D2698" s="1" t="s">
        <v>1557</v>
      </c>
      <c r="E2698" s="1" t="s">
        <v>97</v>
      </c>
      <c r="F2698">
        <v>2</v>
      </c>
      <c r="G2698">
        <v>0</v>
      </c>
      <c r="H2698">
        <v>0</v>
      </c>
      <c r="I2698">
        <v>0</v>
      </c>
      <c r="J2698">
        <v>0</v>
      </c>
      <c r="BI2698" s="4">
        <v>3</v>
      </c>
      <c r="BJ2698" s="1">
        <f ca="1">INDEX(passing_tds,CELL("Row",AG2698)-1)*(PASSTD)</f>
        <v>0</v>
      </c>
      <c r="BK2698" s="1">
        <f ca="1">INDEX(passing_yds,CELL("Row",AH2698)-1)*(PASSYDS)</f>
        <v>0</v>
      </c>
      <c r="BL2698" s="1">
        <f ca="1">IF(INDEX(passing_yds,CELL("Row",AI2698)-1)&gt;=300,3,0)</f>
        <v>0</v>
      </c>
      <c r="BM2698" s="1">
        <f ca="1">INDEX(passing_ints,CELL("Row",AJ2698)-1)*(INT)</f>
        <v>0</v>
      </c>
      <c r="BN2698" s="1">
        <f ca="1">INDEX(rushing_yds,CELL("Row",AK2698)-1)*(RUSHYDS)</f>
        <v>0</v>
      </c>
      <c r="BO2698" s="1">
        <f ca="1">INDEX(rushing_tds,CELL("Row",AK2698)-1)*(RUSHTD)</f>
        <v>0</v>
      </c>
      <c r="BP2698" s="1">
        <f ca="1">IF(INDEX(rushing_yds,CELL("Row",AI2698)-1)&gt;=100,3,0)</f>
        <v>0</v>
      </c>
      <c r="BQ2698" s="1">
        <f ca="1">INDEX(receiving_yds,CELL("Row",AN2698)-1)*(RECYDS)</f>
        <v>0</v>
      </c>
      <c r="BR2698" s="1">
        <f ca="1">INDEX(receiving_rec,CELL("Row",AO2698)-1)*(REC)</f>
        <v>0</v>
      </c>
      <c r="BS2698" s="1">
        <f ca="1">INDEX(receiving_tds,CELL("Row",AP2698)-1)*(RECTD)</f>
        <v>0</v>
      </c>
      <c r="BT2698" s="1">
        <f ca="1">IF(INDEX(receiving_yds,CELL("Row",AI2698)-1)&gt;=100,3,0)</f>
        <v>0</v>
      </c>
      <c r="BU2698" s="1">
        <f ca="1">INDEX(puntret_tds,CELL("Row",AR2698)-1)*(PUNTKORETTD)+INDEX(kickret_tds,CELL("Row",AR2698)-1)*(PUNTKORETTD)</f>
        <v>0</v>
      </c>
      <c r="BV2698" s="1">
        <f ca="1">INDEX(fumbles_tot,CELL("Row",AS2698)-1)*(FUM)</f>
        <v>0</v>
      </c>
      <c r="BW2698" s="1">
        <f ca="1">(INDEX(passing_twoptm,CELL("Row",AT2698)-1)+INDEX(rushing_twoptm,CELL("Row",AT2698)-1)+INDEX(receiving_twoptm,CELL("Row",AT2698)-1))*(_2PTCONV)</f>
        <v>0</v>
      </c>
      <c r="BX2698" s="1">
        <f ca="1">SUM(BJ2698:BW2698)</f>
        <v>0</v>
      </c>
    </row>
    <row r="2699" spans="1:76" x14ac:dyDescent="0.25">
      <c r="A2699" s="1" t="s">
        <v>2200</v>
      </c>
      <c r="B2699" s="1" t="s">
        <v>2201</v>
      </c>
      <c r="C2699" s="1" t="s">
        <v>135</v>
      </c>
      <c r="D2699" s="1" t="s">
        <v>1557</v>
      </c>
      <c r="E2699" s="1" t="s">
        <v>187</v>
      </c>
      <c r="F2699">
        <v>0</v>
      </c>
      <c r="G2699">
        <v>0</v>
      </c>
      <c r="H2699">
        <v>0</v>
      </c>
      <c r="I2699">
        <v>0</v>
      </c>
      <c r="J2699">
        <v>2</v>
      </c>
      <c r="BI2699" s="4">
        <v>3</v>
      </c>
      <c r="BJ2699" s="1">
        <f ca="1">INDEX(passing_tds,CELL("Row",AG2699)-1)*(PASSTD)</f>
        <v>0</v>
      </c>
      <c r="BK2699" s="1">
        <f ca="1">INDEX(passing_yds,CELL("Row",AH2699)-1)*(PASSYDS)</f>
        <v>0</v>
      </c>
      <c r="BL2699" s="1">
        <f ca="1">IF(INDEX(passing_yds,CELL("Row",AI2699)-1)&gt;=300,3,0)</f>
        <v>0</v>
      </c>
      <c r="BM2699" s="1">
        <f ca="1">INDEX(passing_ints,CELL("Row",AJ2699)-1)*(INT)</f>
        <v>0</v>
      </c>
      <c r="BN2699" s="1">
        <f ca="1">INDEX(rushing_yds,CELL("Row",AK2699)-1)*(RUSHYDS)</f>
        <v>0</v>
      </c>
      <c r="BO2699" s="1">
        <f ca="1">INDEX(rushing_tds,CELL("Row",AK2699)-1)*(RUSHTD)</f>
        <v>0</v>
      </c>
      <c r="BP2699" s="1">
        <f ca="1">IF(INDEX(rushing_yds,CELL("Row",AI2699)-1)&gt;=100,3,0)</f>
        <v>0</v>
      </c>
      <c r="BQ2699" s="1">
        <f ca="1">INDEX(receiving_yds,CELL("Row",AN2699)-1)*(RECYDS)</f>
        <v>0</v>
      </c>
      <c r="BR2699" s="1">
        <f ca="1">INDEX(receiving_rec,CELL("Row",AO2699)-1)*(REC)</f>
        <v>0</v>
      </c>
      <c r="BS2699" s="1">
        <f ca="1">INDEX(receiving_tds,CELL("Row",AP2699)-1)*(RECTD)</f>
        <v>0</v>
      </c>
      <c r="BT2699" s="1">
        <f ca="1">IF(INDEX(receiving_yds,CELL("Row",AI2699)-1)&gt;=100,3,0)</f>
        <v>0</v>
      </c>
      <c r="BU2699" s="1">
        <f ca="1">INDEX(puntret_tds,CELL("Row",AR2699)-1)*(PUNTKORETTD)+INDEX(kickret_tds,CELL("Row",AR2699)-1)*(PUNTKORETTD)</f>
        <v>0</v>
      </c>
      <c r="BV2699" s="1">
        <f ca="1">INDEX(fumbles_tot,CELL("Row",AS2699)-1)*(FUM)</f>
        <v>0</v>
      </c>
      <c r="BW2699" s="1">
        <f ca="1">(INDEX(passing_twoptm,CELL("Row",AT2699)-1)+INDEX(rushing_twoptm,CELL("Row",AT2699)-1)+INDEX(receiving_twoptm,CELL("Row",AT2699)-1))*(_2PTCONV)</f>
        <v>0</v>
      </c>
      <c r="BX2699" s="1">
        <f ca="1">SUM(BJ2699:BW2699)</f>
        <v>0</v>
      </c>
    </row>
    <row r="2700" spans="1:76" x14ac:dyDescent="0.25">
      <c r="A2700" s="1" t="s">
        <v>1602</v>
      </c>
      <c r="B2700" s="1" t="s">
        <v>1603</v>
      </c>
      <c r="C2700" s="1" t="s">
        <v>135</v>
      </c>
      <c r="D2700" s="1" t="s">
        <v>1557</v>
      </c>
      <c r="E2700" s="1" t="s">
        <v>176</v>
      </c>
      <c r="F2700">
        <v>2</v>
      </c>
      <c r="G2700">
        <v>0</v>
      </c>
      <c r="H2700">
        <v>0</v>
      </c>
      <c r="I2700">
        <v>0</v>
      </c>
      <c r="J2700">
        <v>0</v>
      </c>
      <c r="BI2700" s="4">
        <v>3</v>
      </c>
      <c r="BJ2700" s="1">
        <f ca="1">INDEX(passing_tds,CELL("Row",AG2700)-1)*(PASSTD)</f>
        <v>0</v>
      </c>
      <c r="BK2700" s="1">
        <f ca="1">INDEX(passing_yds,CELL("Row",AH2700)-1)*(PASSYDS)</f>
        <v>0</v>
      </c>
      <c r="BL2700" s="1">
        <f ca="1">IF(INDEX(passing_yds,CELL("Row",AI2700)-1)&gt;=300,3,0)</f>
        <v>0</v>
      </c>
      <c r="BM2700" s="1">
        <f ca="1">INDEX(passing_ints,CELL("Row",AJ2700)-1)*(INT)</f>
        <v>0</v>
      </c>
      <c r="BN2700" s="1">
        <f ca="1">INDEX(rushing_yds,CELL("Row",AK2700)-1)*(RUSHYDS)</f>
        <v>0</v>
      </c>
      <c r="BO2700" s="1">
        <f ca="1">INDEX(rushing_tds,CELL("Row",AK2700)-1)*(RUSHTD)</f>
        <v>0</v>
      </c>
      <c r="BP2700" s="1">
        <f ca="1">IF(INDEX(rushing_yds,CELL("Row",AI2700)-1)&gt;=100,3,0)</f>
        <v>0</v>
      </c>
      <c r="BQ2700" s="1">
        <f ca="1">INDEX(receiving_yds,CELL("Row",AN2700)-1)*(RECYDS)</f>
        <v>0</v>
      </c>
      <c r="BR2700" s="1">
        <f ca="1">INDEX(receiving_rec,CELL("Row",AO2700)-1)*(REC)</f>
        <v>0</v>
      </c>
      <c r="BS2700" s="1">
        <f ca="1">INDEX(receiving_tds,CELL("Row",AP2700)-1)*(RECTD)</f>
        <v>0</v>
      </c>
      <c r="BT2700" s="1">
        <f ca="1">IF(INDEX(receiving_yds,CELL("Row",AI2700)-1)&gt;=100,3,0)</f>
        <v>0</v>
      </c>
      <c r="BU2700" s="1">
        <f ca="1">INDEX(puntret_tds,CELL("Row",AR2700)-1)*(PUNTKORETTD)+INDEX(kickret_tds,CELL("Row",AR2700)-1)*(PUNTKORETTD)</f>
        <v>0</v>
      </c>
      <c r="BV2700" s="1">
        <f ca="1">INDEX(fumbles_tot,CELL("Row",AS2700)-1)*(FUM)</f>
        <v>0</v>
      </c>
      <c r="BW2700" s="1">
        <f ca="1">(INDEX(passing_twoptm,CELL("Row",AT2700)-1)+INDEX(rushing_twoptm,CELL("Row",AT2700)-1)+INDEX(receiving_twoptm,CELL("Row",AT2700)-1))*(_2PTCONV)</f>
        <v>0</v>
      </c>
      <c r="BX2700" s="1">
        <f ca="1">SUM(BJ2700:BW2700)</f>
        <v>0</v>
      </c>
    </row>
    <row r="2701" spans="1:76" x14ac:dyDescent="0.25">
      <c r="A2701" s="1" t="s">
        <v>1597</v>
      </c>
      <c r="B2701" s="1" t="s">
        <v>1598</v>
      </c>
      <c r="C2701" s="1" t="s">
        <v>135</v>
      </c>
      <c r="D2701" s="1" t="s">
        <v>1557</v>
      </c>
      <c r="E2701" s="1" t="s">
        <v>1599</v>
      </c>
      <c r="F2701">
        <v>1</v>
      </c>
      <c r="G2701">
        <v>0</v>
      </c>
      <c r="H2701">
        <v>0</v>
      </c>
      <c r="I2701">
        <v>0</v>
      </c>
      <c r="J2701">
        <v>0</v>
      </c>
      <c r="BI2701" s="4">
        <v>3</v>
      </c>
      <c r="BJ2701" s="1">
        <f ca="1">INDEX(passing_tds,CELL("Row",AG2701)-1)*(PASSTD)</f>
        <v>0</v>
      </c>
      <c r="BK2701" s="1">
        <f ca="1">INDEX(passing_yds,CELL("Row",AH2701)-1)*(PASSYDS)</f>
        <v>0</v>
      </c>
      <c r="BL2701" s="1">
        <f ca="1">IF(INDEX(passing_yds,CELL("Row",AI2701)-1)&gt;=300,3,0)</f>
        <v>0</v>
      </c>
      <c r="BM2701" s="1">
        <f ca="1">INDEX(passing_ints,CELL("Row",AJ2701)-1)*(INT)</f>
        <v>0</v>
      </c>
      <c r="BN2701" s="1">
        <f ca="1">INDEX(rushing_yds,CELL("Row",AK2701)-1)*(RUSHYDS)</f>
        <v>0</v>
      </c>
      <c r="BO2701" s="1">
        <f ca="1">INDEX(rushing_tds,CELL("Row",AK2701)-1)*(RUSHTD)</f>
        <v>0</v>
      </c>
      <c r="BP2701" s="1">
        <f ca="1">IF(INDEX(rushing_yds,CELL("Row",AI2701)-1)&gt;=100,3,0)</f>
        <v>0</v>
      </c>
      <c r="BQ2701" s="1">
        <f ca="1">INDEX(receiving_yds,CELL("Row",AN2701)-1)*(RECYDS)</f>
        <v>0</v>
      </c>
      <c r="BR2701" s="1">
        <f ca="1">INDEX(receiving_rec,CELL("Row",AO2701)-1)*(REC)</f>
        <v>0</v>
      </c>
      <c r="BS2701" s="1">
        <f ca="1">INDEX(receiving_tds,CELL("Row",AP2701)-1)*(RECTD)</f>
        <v>0</v>
      </c>
      <c r="BT2701" s="1">
        <f ca="1">IF(INDEX(receiving_yds,CELL("Row",AI2701)-1)&gt;=100,3,0)</f>
        <v>0</v>
      </c>
      <c r="BU2701" s="1">
        <f ca="1">INDEX(puntret_tds,CELL("Row",AR2701)-1)*(PUNTKORETTD)+INDEX(kickret_tds,CELL("Row",AR2701)-1)*(PUNTKORETTD)</f>
        <v>0</v>
      </c>
      <c r="BV2701" s="1">
        <f ca="1">INDEX(fumbles_tot,CELL("Row",AS2701)-1)*(FUM)</f>
        <v>0</v>
      </c>
      <c r="BW2701" s="1">
        <f ca="1">(INDEX(passing_twoptm,CELL("Row",AT2701)-1)+INDEX(rushing_twoptm,CELL("Row",AT2701)-1)+INDEX(receiving_twoptm,CELL("Row",AT2701)-1))*(_2PTCONV)</f>
        <v>0</v>
      </c>
      <c r="BX2701" s="1">
        <f ca="1">SUM(BJ2701:BW2701)</f>
        <v>0</v>
      </c>
    </row>
    <row r="2702" spans="1:76" x14ac:dyDescent="0.25">
      <c r="A2702" s="1" t="s">
        <v>1595</v>
      </c>
      <c r="B2702" s="1" t="s">
        <v>1596</v>
      </c>
      <c r="C2702" s="1" t="s">
        <v>135</v>
      </c>
      <c r="D2702" s="1" t="s">
        <v>1557</v>
      </c>
      <c r="E2702" s="1" t="s">
        <v>94</v>
      </c>
      <c r="F2702">
        <v>1</v>
      </c>
      <c r="G2702">
        <v>0</v>
      </c>
      <c r="H2702">
        <v>0</v>
      </c>
      <c r="I2702">
        <v>0</v>
      </c>
      <c r="J2702">
        <v>0</v>
      </c>
      <c r="BI2702" s="4">
        <v>3</v>
      </c>
      <c r="BJ2702" s="1">
        <f ca="1">INDEX(passing_tds,CELL("Row",AG2702)-1)*(PASSTD)</f>
        <v>0</v>
      </c>
      <c r="BK2702" s="1">
        <f ca="1">INDEX(passing_yds,CELL("Row",AH2702)-1)*(PASSYDS)</f>
        <v>0</v>
      </c>
      <c r="BL2702" s="1">
        <f ca="1">IF(INDEX(passing_yds,CELL("Row",AI2702)-1)&gt;=300,3,0)</f>
        <v>0</v>
      </c>
      <c r="BM2702" s="1">
        <f ca="1">INDEX(passing_ints,CELL("Row",AJ2702)-1)*(INT)</f>
        <v>0</v>
      </c>
      <c r="BN2702" s="1">
        <f ca="1">INDEX(rushing_yds,CELL("Row",AK2702)-1)*(RUSHYDS)</f>
        <v>0</v>
      </c>
      <c r="BO2702" s="1">
        <f ca="1">INDEX(rushing_tds,CELL("Row",AK2702)-1)*(RUSHTD)</f>
        <v>0</v>
      </c>
      <c r="BP2702" s="1">
        <f ca="1">IF(INDEX(rushing_yds,CELL("Row",AI2702)-1)&gt;=100,3,0)</f>
        <v>0</v>
      </c>
      <c r="BQ2702" s="1">
        <f ca="1">INDEX(receiving_yds,CELL("Row",AN2702)-1)*(RECYDS)</f>
        <v>0</v>
      </c>
      <c r="BR2702" s="1">
        <f ca="1">INDEX(receiving_rec,CELL("Row",AO2702)-1)*(REC)</f>
        <v>0</v>
      </c>
      <c r="BS2702" s="1">
        <f ca="1">INDEX(receiving_tds,CELL("Row",AP2702)-1)*(RECTD)</f>
        <v>0</v>
      </c>
      <c r="BT2702" s="1">
        <f ca="1">IF(INDEX(receiving_yds,CELL("Row",AI2702)-1)&gt;=100,3,0)</f>
        <v>0</v>
      </c>
      <c r="BU2702" s="1">
        <f ca="1">INDEX(puntret_tds,CELL("Row",AR2702)-1)*(PUNTKORETTD)+INDEX(kickret_tds,CELL("Row",AR2702)-1)*(PUNTKORETTD)</f>
        <v>0</v>
      </c>
      <c r="BV2702" s="1">
        <f ca="1">INDEX(fumbles_tot,CELL("Row",AS2702)-1)*(FUM)</f>
        <v>0</v>
      </c>
      <c r="BW2702" s="1">
        <f ca="1">(INDEX(passing_twoptm,CELL("Row",AT2702)-1)+INDEX(rushing_twoptm,CELL("Row",AT2702)-1)+INDEX(receiving_twoptm,CELL("Row",AT2702)-1))*(_2PTCONV)</f>
        <v>0</v>
      </c>
      <c r="BX2702" s="1">
        <f ca="1">SUM(BJ2702:BW2702)</f>
        <v>0</v>
      </c>
    </row>
    <row r="2703" spans="1:76" x14ac:dyDescent="0.25">
      <c r="A2703" s="1" t="s">
        <v>1600</v>
      </c>
      <c r="B2703" s="1" t="s">
        <v>1601</v>
      </c>
      <c r="C2703" s="1" t="s">
        <v>135</v>
      </c>
      <c r="D2703" s="1" t="s">
        <v>1557</v>
      </c>
      <c r="E2703" s="1" t="s">
        <v>115</v>
      </c>
      <c r="F2703">
        <v>5</v>
      </c>
      <c r="G2703">
        <v>0</v>
      </c>
      <c r="H2703">
        <v>0</v>
      </c>
      <c r="I2703">
        <v>0</v>
      </c>
      <c r="J2703">
        <v>2</v>
      </c>
      <c r="BI2703" s="4">
        <v>3</v>
      </c>
      <c r="BJ2703" s="1">
        <f ca="1">INDEX(passing_tds,CELL("Row",AG2703)-1)*(PASSTD)</f>
        <v>0</v>
      </c>
      <c r="BK2703" s="1">
        <f ca="1">INDEX(passing_yds,CELL("Row",AH2703)-1)*(PASSYDS)</f>
        <v>0</v>
      </c>
      <c r="BL2703" s="1">
        <f ca="1">IF(INDEX(passing_yds,CELL("Row",AI2703)-1)&gt;=300,3,0)</f>
        <v>0</v>
      </c>
      <c r="BM2703" s="1">
        <f ca="1">INDEX(passing_ints,CELL("Row",AJ2703)-1)*(INT)</f>
        <v>0</v>
      </c>
      <c r="BN2703" s="1">
        <f ca="1">INDEX(rushing_yds,CELL("Row",AK2703)-1)*(RUSHYDS)</f>
        <v>0</v>
      </c>
      <c r="BO2703" s="1">
        <f ca="1">INDEX(rushing_tds,CELL("Row",AK2703)-1)*(RUSHTD)</f>
        <v>0</v>
      </c>
      <c r="BP2703" s="1">
        <f ca="1">IF(INDEX(rushing_yds,CELL("Row",AI2703)-1)&gt;=100,3,0)</f>
        <v>0</v>
      </c>
      <c r="BQ2703" s="1">
        <f ca="1">INDEX(receiving_yds,CELL("Row",AN2703)-1)*(RECYDS)</f>
        <v>0</v>
      </c>
      <c r="BR2703" s="1">
        <f ca="1">INDEX(receiving_rec,CELL("Row",AO2703)-1)*(REC)</f>
        <v>0</v>
      </c>
      <c r="BS2703" s="1">
        <f ca="1">INDEX(receiving_tds,CELL("Row",AP2703)-1)*(RECTD)</f>
        <v>0</v>
      </c>
      <c r="BT2703" s="1">
        <f ca="1">IF(INDEX(receiving_yds,CELL("Row",AI2703)-1)&gt;=100,3,0)</f>
        <v>0</v>
      </c>
      <c r="BU2703" s="1">
        <f ca="1">INDEX(puntret_tds,CELL("Row",AR2703)-1)*(PUNTKORETTD)+INDEX(kickret_tds,CELL("Row",AR2703)-1)*(PUNTKORETTD)</f>
        <v>0</v>
      </c>
      <c r="BV2703" s="1">
        <f ca="1">INDEX(fumbles_tot,CELL("Row",AS2703)-1)*(FUM)</f>
        <v>0</v>
      </c>
      <c r="BW2703" s="1">
        <f ca="1">(INDEX(passing_twoptm,CELL("Row",AT2703)-1)+INDEX(rushing_twoptm,CELL("Row",AT2703)-1)+INDEX(receiving_twoptm,CELL("Row",AT2703)-1))*(_2PTCONV)</f>
        <v>0</v>
      </c>
      <c r="BX2703" s="1">
        <f ca="1">SUM(BJ2703:BW2703)</f>
        <v>0</v>
      </c>
    </row>
    <row r="2704" spans="1:76" x14ac:dyDescent="0.25">
      <c r="A2704" s="1" t="s">
        <v>1582</v>
      </c>
      <c r="B2704" s="1" t="s">
        <v>1583</v>
      </c>
      <c r="C2704" s="1" t="s">
        <v>135</v>
      </c>
      <c r="D2704" s="1" t="s">
        <v>1557</v>
      </c>
      <c r="E2704" s="1" t="s">
        <v>105</v>
      </c>
      <c r="F2704">
        <v>1</v>
      </c>
      <c r="G2704">
        <v>0</v>
      </c>
      <c r="H2704">
        <v>0</v>
      </c>
      <c r="I2704">
        <v>1</v>
      </c>
      <c r="J2704">
        <v>1</v>
      </c>
      <c r="BI2704" s="4">
        <v>3</v>
      </c>
      <c r="BJ2704" s="1">
        <f ca="1">INDEX(passing_tds,CELL("Row",AG2704)-1)*(PASSTD)</f>
        <v>0</v>
      </c>
      <c r="BK2704" s="1">
        <f ca="1">INDEX(passing_yds,CELL("Row",AH2704)-1)*(PASSYDS)</f>
        <v>0</v>
      </c>
      <c r="BL2704" s="1">
        <f ca="1">IF(INDEX(passing_yds,CELL("Row",AI2704)-1)&gt;=300,3,0)</f>
        <v>0</v>
      </c>
      <c r="BM2704" s="1">
        <f ca="1">INDEX(passing_ints,CELL("Row",AJ2704)-1)*(INT)</f>
        <v>0</v>
      </c>
      <c r="BN2704" s="1">
        <f ca="1">INDEX(rushing_yds,CELL("Row",AK2704)-1)*(RUSHYDS)</f>
        <v>0</v>
      </c>
      <c r="BO2704" s="1">
        <f ca="1">INDEX(rushing_tds,CELL("Row",AK2704)-1)*(RUSHTD)</f>
        <v>0</v>
      </c>
      <c r="BP2704" s="1">
        <f ca="1">IF(INDEX(rushing_yds,CELL("Row",AI2704)-1)&gt;=100,3,0)</f>
        <v>0</v>
      </c>
      <c r="BQ2704" s="1">
        <f ca="1">INDEX(receiving_yds,CELL("Row",AN2704)-1)*(RECYDS)</f>
        <v>0</v>
      </c>
      <c r="BR2704" s="1">
        <f ca="1">INDEX(receiving_rec,CELL("Row",AO2704)-1)*(REC)</f>
        <v>0</v>
      </c>
      <c r="BS2704" s="1">
        <f ca="1">INDEX(receiving_tds,CELL("Row",AP2704)-1)*(RECTD)</f>
        <v>0</v>
      </c>
      <c r="BT2704" s="1">
        <f ca="1">IF(INDEX(receiving_yds,CELL("Row",AI2704)-1)&gt;=100,3,0)</f>
        <v>0</v>
      </c>
      <c r="BU2704" s="1">
        <f ca="1">INDEX(puntret_tds,CELL("Row",AR2704)-1)*(PUNTKORETTD)+INDEX(kickret_tds,CELL("Row",AR2704)-1)*(PUNTKORETTD)</f>
        <v>0</v>
      </c>
      <c r="BV2704" s="1">
        <f ca="1">INDEX(fumbles_tot,CELL("Row",AS2704)-1)*(FUM)</f>
        <v>0</v>
      </c>
      <c r="BW2704" s="1">
        <f ca="1">(INDEX(passing_twoptm,CELL("Row",AT2704)-1)+INDEX(rushing_twoptm,CELL("Row",AT2704)-1)+INDEX(receiving_twoptm,CELL("Row",AT2704)-1))*(_2PTCONV)</f>
        <v>0</v>
      </c>
      <c r="BX2704" s="1">
        <f ca="1">SUM(BJ2704:BW2704)</f>
        <v>0</v>
      </c>
    </row>
    <row r="2705" spans="1:76" x14ac:dyDescent="0.25">
      <c r="A2705" s="1" t="s">
        <v>1604</v>
      </c>
      <c r="B2705" s="1" t="s">
        <v>1605</v>
      </c>
      <c r="C2705" s="1" t="s">
        <v>135</v>
      </c>
      <c r="D2705" s="1" t="s">
        <v>1557</v>
      </c>
      <c r="E2705" s="1" t="s">
        <v>165</v>
      </c>
      <c r="F2705">
        <v>3</v>
      </c>
      <c r="G2705">
        <v>0</v>
      </c>
      <c r="H2705">
        <v>1</v>
      </c>
      <c r="I2705">
        <v>0</v>
      </c>
      <c r="J2705">
        <v>4</v>
      </c>
      <c r="BI2705" s="4">
        <v>3</v>
      </c>
      <c r="BJ2705" s="1">
        <f ca="1">INDEX(passing_tds,CELL("Row",AG2705)-1)*(PASSTD)</f>
        <v>0</v>
      </c>
      <c r="BK2705" s="1">
        <f ca="1">INDEX(passing_yds,CELL("Row",AH2705)-1)*(PASSYDS)</f>
        <v>0</v>
      </c>
      <c r="BL2705" s="1">
        <f ca="1">IF(INDEX(passing_yds,CELL("Row",AI2705)-1)&gt;=300,3,0)</f>
        <v>0</v>
      </c>
      <c r="BM2705" s="1">
        <f ca="1">INDEX(passing_ints,CELL("Row",AJ2705)-1)*(INT)</f>
        <v>0</v>
      </c>
      <c r="BN2705" s="1">
        <f ca="1">INDEX(rushing_yds,CELL("Row",AK2705)-1)*(RUSHYDS)</f>
        <v>0</v>
      </c>
      <c r="BO2705" s="1">
        <f ca="1">INDEX(rushing_tds,CELL("Row",AK2705)-1)*(RUSHTD)</f>
        <v>0</v>
      </c>
      <c r="BP2705" s="1">
        <f ca="1">IF(INDEX(rushing_yds,CELL("Row",AI2705)-1)&gt;=100,3,0)</f>
        <v>0</v>
      </c>
      <c r="BQ2705" s="1">
        <f ca="1">INDEX(receiving_yds,CELL("Row",AN2705)-1)*(RECYDS)</f>
        <v>0</v>
      </c>
      <c r="BR2705" s="1">
        <f ca="1">INDEX(receiving_rec,CELL("Row",AO2705)-1)*(REC)</f>
        <v>0</v>
      </c>
      <c r="BS2705" s="1">
        <f ca="1">INDEX(receiving_tds,CELL("Row",AP2705)-1)*(RECTD)</f>
        <v>0</v>
      </c>
      <c r="BT2705" s="1">
        <f ca="1">IF(INDEX(receiving_yds,CELL("Row",AI2705)-1)&gt;=100,3,0)</f>
        <v>0</v>
      </c>
      <c r="BU2705" s="1">
        <f ca="1">INDEX(puntret_tds,CELL("Row",AR2705)-1)*(PUNTKORETTD)+INDEX(kickret_tds,CELL("Row",AR2705)-1)*(PUNTKORETTD)</f>
        <v>0</v>
      </c>
      <c r="BV2705" s="1">
        <f ca="1">INDEX(fumbles_tot,CELL("Row",AS2705)-1)*(FUM)</f>
        <v>0</v>
      </c>
      <c r="BW2705" s="1">
        <f ca="1">(INDEX(passing_twoptm,CELL("Row",AT2705)-1)+INDEX(rushing_twoptm,CELL("Row",AT2705)-1)+INDEX(receiving_twoptm,CELL("Row",AT2705)-1))*(_2PTCONV)</f>
        <v>0</v>
      </c>
      <c r="BX2705" s="1">
        <f ca="1">SUM(BJ2705:BW2705)</f>
        <v>0</v>
      </c>
    </row>
    <row r="2706" spans="1:76" x14ac:dyDescent="0.25">
      <c r="A2706" s="1" t="s">
        <v>1606</v>
      </c>
      <c r="B2706" s="1" t="s">
        <v>1607</v>
      </c>
      <c r="C2706" s="1" t="s">
        <v>135</v>
      </c>
      <c r="D2706" s="1" t="s">
        <v>1557</v>
      </c>
      <c r="E2706" s="1" t="s">
        <v>115</v>
      </c>
      <c r="F2706">
        <v>2</v>
      </c>
      <c r="G2706">
        <v>0</v>
      </c>
      <c r="H2706">
        <v>0</v>
      </c>
      <c r="I2706">
        <v>0</v>
      </c>
      <c r="J2706">
        <v>0</v>
      </c>
      <c r="BI2706" s="4">
        <v>3</v>
      </c>
      <c r="BJ2706" s="1">
        <f ca="1">INDEX(passing_tds,CELL("Row",AG2706)-1)*(PASSTD)</f>
        <v>0</v>
      </c>
      <c r="BK2706" s="1">
        <f ca="1">INDEX(passing_yds,CELL("Row",AH2706)-1)*(PASSYDS)</f>
        <v>0</v>
      </c>
      <c r="BL2706" s="1">
        <f ca="1">IF(INDEX(passing_yds,CELL("Row",AI2706)-1)&gt;=300,3,0)</f>
        <v>0</v>
      </c>
      <c r="BM2706" s="1">
        <f ca="1">INDEX(passing_ints,CELL("Row",AJ2706)-1)*(INT)</f>
        <v>0</v>
      </c>
      <c r="BN2706" s="1">
        <f ca="1">INDEX(rushing_yds,CELL("Row",AK2706)-1)*(RUSHYDS)</f>
        <v>0</v>
      </c>
      <c r="BO2706" s="1">
        <f ca="1">INDEX(rushing_tds,CELL("Row",AK2706)-1)*(RUSHTD)</f>
        <v>0</v>
      </c>
      <c r="BP2706" s="1">
        <f ca="1">IF(INDEX(rushing_yds,CELL("Row",AI2706)-1)&gt;=100,3,0)</f>
        <v>0</v>
      </c>
      <c r="BQ2706" s="1">
        <f ca="1">INDEX(receiving_yds,CELL("Row",AN2706)-1)*(RECYDS)</f>
        <v>0</v>
      </c>
      <c r="BR2706" s="1">
        <f ca="1">INDEX(receiving_rec,CELL("Row",AO2706)-1)*(REC)</f>
        <v>0</v>
      </c>
      <c r="BS2706" s="1">
        <f ca="1">INDEX(receiving_tds,CELL("Row",AP2706)-1)*(RECTD)</f>
        <v>0</v>
      </c>
      <c r="BT2706" s="1">
        <f ca="1">IF(INDEX(receiving_yds,CELL("Row",AI2706)-1)&gt;=100,3,0)</f>
        <v>0</v>
      </c>
      <c r="BU2706" s="1">
        <f ca="1">INDEX(puntret_tds,CELL("Row",AR2706)-1)*(PUNTKORETTD)+INDEX(kickret_tds,CELL("Row",AR2706)-1)*(PUNTKORETTD)</f>
        <v>0</v>
      </c>
      <c r="BV2706" s="1">
        <f ca="1">INDEX(fumbles_tot,CELL("Row",AS2706)-1)*(FUM)</f>
        <v>0</v>
      </c>
      <c r="BW2706" s="1">
        <f ca="1">(INDEX(passing_twoptm,CELL("Row",AT2706)-1)+INDEX(rushing_twoptm,CELL("Row",AT2706)-1)+INDEX(receiving_twoptm,CELL("Row",AT2706)-1))*(_2PTCONV)</f>
        <v>0</v>
      </c>
      <c r="BX2706" s="1">
        <f ca="1">SUM(BJ2706:BW2706)</f>
        <v>0</v>
      </c>
    </row>
    <row r="2707" spans="1:76" x14ac:dyDescent="0.25">
      <c r="A2707" s="1" t="s">
        <v>1248</v>
      </c>
      <c r="B2707" s="1" t="s">
        <v>1249</v>
      </c>
      <c r="C2707" s="1" t="s">
        <v>62</v>
      </c>
      <c r="D2707" s="1" t="s">
        <v>1232</v>
      </c>
      <c r="E2707" s="1" t="s">
        <v>88</v>
      </c>
      <c r="P2707">
        <v>3</v>
      </c>
      <c r="Q2707">
        <v>3</v>
      </c>
      <c r="R2707">
        <v>46</v>
      </c>
      <c r="S2707">
        <v>9</v>
      </c>
      <c r="T2707">
        <v>6</v>
      </c>
      <c r="U2707">
        <v>0</v>
      </c>
      <c r="V2707">
        <v>6</v>
      </c>
      <c r="W2707">
        <v>0</v>
      </c>
      <c r="X2707">
        <v>6</v>
      </c>
      <c r="BI2707" s="4">
        <v>3</v>
      </c>
      <c r="BJ2707" s="1">
        <f ca="1">INDEX(passing_tds,CELL("Row",AG2707)-1)*(PASSTD)</f>
        <v>0</v>
      </c>
      <c r="BK2707" s="1">
        <f ca="1">INDEX(passing_yds,CELL("Row",AH2707)-1)*(PASSYDS)</f>
        <v>0</v>
      </c>
      <c r="BL2707" s="1">
        <f ca="1">IF(INDEX(passing_yds,CELL("Row",AI2707)-1)&gt;=300,3,0)</f>
        <v>0</v>
      </c>
      <c r="BM2707" s="1">
        <f ca="1">INDEX(passing_ints,CELL("Row",AJ2707)-1)*(INT)</f>
        <v>0</v>
      </c>
      <c r="BN2707" s="1">
        <f ca="1">INDEX(rushing_yds,CELL("Row",AK2707)-1)*(RUSHYDS)</f>
        <v>0</v>
      </c>
      <c r="BO2707" s="1">
        <f ca="1">INDEX(rushing_tds,CELL("Row",AK2707)-1)*(RUSHTD)</f>
        <v>0</v>
      </c>
      <c r="BP2707" s="1">
        <f ca="1">IF(INDEX(rushing_yds,CELL("Row",AI2707)-1)&gt;=100,3,0)</f>
        <v>0</v>
      </c>
      <c r="BQ2707" s="1">
        <f ca="1">INDEX(receiving_yds,CELL("Row",AN2707)-1)*(RECYDS)</f>
        <v>0</v>
      </c>
      <c r="BR2707" s="1">
        <f ca="1">INDEX(receiving_rec,CELL("Row",AO2707)-1)*(REC)</f>
        <v>0</v>
      </c>
      <c r="BS2707" s="1">
        <f ca="1">INDEX(receiving_tds,CELL("Row",AP2707)-1)*(RECTD)</f>
        <v>0</v>
      </c>
      <c r="BT2707" s="1">
        <f ca="1">IF(INDEX(receiving_yds,CELL("Row",AI2707)-1)&gt;=100,3,0)</f>
        <v>0</v>
      </c>
      <c r="BU2707" s="1">
        <f ca="1">INDEX(puntret_tds,CELL("Row",AR2707)-1)*(PUNTKORETTD)+INDEX(kickret_tds,CELL("Row",AR2707)-1)*(PUNTKORETTD)</f>
        <v>0</v>
      </c>
      <c r="BV2707" s="1">
        <f ca="1">INDEX(fumbles_tot,CELL("Row",AS2707)-1)*(FUM)</f>
        <v>0</v>
      </c>
      <c r="BW2707" s="1">
        <f ca="1">(INDEX(passing_twoptm,CELL("Row",AT2707)-1)+INDEX(rushing_twoptm,CELL("Row",AT2707)-1)+INDEX(receiving_twoptm,CELL("Row",AT2707)-1))*(_2PTCONV)</f>
        <v>0</v>
      </c>
      <c r="BX2707" s="1">
        <f ca="1">SUM(BJ2707:BW2707)</f>
        <v>0</v>
      </c>
    </row>
    <row r="2708" spans="1:76" x14ac:dyDescent="0.25">
      <c r="A2708" s="1" t="s">
        <v>1251</v>
      </c>
      <c r="B2708" s="1" t="s">
        <v>1252</v>
      </c>
      <c r="C2708" s="1" t="s">
        <v>62</v>
      </c>
      <c r="D2708" s="1" t="s">
        <v>1232</v>
      </c>
      <c r="E2708" s="1" t="s">
        <v>100</v>
      </c>
      <c r="F2708">
        <v>0</v>
      </c>
      <c r="G2708">
        <v>0</v>
      </c>
      <c r="H2708">
        <v>0</v>
      </c>
      <c r="I2708">
        <v>0</v>
      </c>
      <c r="J2708">
        <v>4</v>
      </c>
      <c r="BI2708" s="4">
        <v>3</v>
      </c>
      <c r="BJ2708" s="1">
        <f ca="1">INDEX(passing_tds,CELL("Row",AG2708)-1)*(PASSTD)</f>
        <v>0</v>
      </c>
      <c r="BK2708" s="1">
        <f ca="1">INDEX(passing_yds,CELL("Row",AH2708)-1)*(PASSYDS)</f>
        <v>0</v>
      </c>
      <c r="BL2708" s="1">
        <f ca="1">IF(INDEX(passing_yds,CELL("Row",AI2708)-1)&gt;=300,3,0)</f>
        <v>0</v>
      </c>
      <c r="BM2708" s="1">
        <f ca="1">INDEX(passing_ints,CELL("Row",AJ2708)-1)*(INT)</f>
        <v>0</v>
      </c>
      <c r="BN2708" s="1">
        <f ca="1">INDEX(rushing_yds,CELL("Row",AK2708)-1)*(RUSHYDS)</f>
        <v>0</v>
      </c>
      <c r="BO2708" s="1">
        <f ca="1">INDEX(rushing_tds,CELL("Row",AK2708)-1)*(RUSHTD)</f>
        <v>0</v>
      </c>
      <c r="BP2708" s="1">
        <f ca="1">IF(INDEX(rushing_yds,CELL("Row",AI2708)-1)&gt;=100,3,0)</f>
        <v>0</v>
      </c>
      <c r="BQ2708" s="1">
        <f ca="1">INDEX(receiving_yds,CELL("Row",AN2708)-1)*(RECYDS)</f>
        <v>0</v>
      </c>
      <c r="BR2708" s="1">
        <f ca="1">INDEX(receiving_rec,CELL("Row",AO2708)-1)*(REC)</f>
        <v>0</v>
      </c>
      <c r="BS2708" s="1">
        <f ca="1">INDEX(receiving_tds,CELL("Row",AP2708)-1)*(RECTD)</f>
        <v>0</v>
      </c>
      <c r="BT2708" s="1">
        <f ca="1">IF(INDEX(receiving_yds,CELL("Row",AI2708)-1)&gt;=100,3,0)</f>
        <v>0</v>
      </c>
      <c r="BU2708" s="1">
        <f ca="1">INDEX(puntret_tds,CELL("Row",AR2708)-1)*(PUNTKORETTD)+INDEX(kickret_tds,CELL("Row",AR2708)-1)*(PUNTKORETTD)</f>
        <v>0</v>
      </c>
      <c r="BV2708" s="1">
        <f ca="1">INDEX(fumbles_tot,CELL("Row",AS2708)-1)*(FUM)</f>
        <v>0</v>
      </c>
      <c r="BW2708" s="1">
        <f ca="1">(INDEX(passing_twoptm,CELL("Row",AT2708)-1)+INDEX(rushing_twoptm,CELL("Row",AT2708)-1)+INDEX(receiving_twoptm,CELL("Row",AT2708)-1))*(_2PTCONV)</f>
        <v>0</v>
      </c>
      <c r="BX2708" s="1">
        <f ca="1">SUM(BJ2708:BW2708)</f>
        <v>0</v>
      </c>
    </row>
    <row r="2709" spans="1:76" x14ac:dyDescent="0.25">
      <c r="A2709" s="1" t="s">
        <v>424</v>
      </c>
      <c r="B2709" s="1" t="s">
        <v>1275</v>
      </c>
      <c r="C2709" s="1" t="s">
        <v>62</v>
      </c>
      <c r="D2709" s="1" t="s">
        <v>1232</v>
      </c>
      <c r="E2709" s="1" t="s">
        <v>94</v>
      </c>
      <c r="F2709">
        <v>0</v>
      </c>
      <c r="G2709">
        <v>0</v>
      </c>
      <c r="H2709">
        <v>0</v>
      </c>
      <c r="I2709">
        <v>0</v>
      </c>
      <c r="J2709">
        <v>2</v>
      </c>
      <c r="BI2709" s="4">
        <v>3</v>
      </c>
      <c r="BJ2709" s="1">
        <f ca="1">INDEX(passing_tds,CELL("Row",AG2709)-1)*(PASSTD)</f>
        <v>0</v>
      </c>
      <c r="BK2709" s="1">
        <f ca="1">INDEX(passing_yds,CELL("Row",AH2709)-1)*(PASSYDS)</f>
        <v>0</v>
      </c>
      <c r="BL2709" s="1">
        <f ca="1">IF(INDEX(passing_yds,CELL("Row",AI2709)-1)&gt;=300,3,0)</f>
        <v>0</v>
      </c>
      <c r="BM2709" s="1">
        <f ca="1">INDEX(passing_ints,CELL("Row",AJ2709)-1)*(INT)</f>
        <v>0</v>
      </c>
      <c r="BN2709" s="1">
        <f ca="1">INDEX(rushing_yds,CELL("Row",AK2709)-1)*(RUSHYDS)</f>
        <v>0</v>
      </c>
      <c r="BO2709" s="1">
        <f ca="1">INDEX(rushing_tds,CELL("Row",AK2709)-1)*(RUSHTD)</f>
        <v>0</v>
      </c>
      <c r="BP2709" s="1">
        <f ca="1">IF(INDEX(rushing_yds,CELL("Row",AI2709)-1)&gt;=100,3,0)</f>
        <v>0</v>
      </c>
      <c r="BQ2709" s="1">
        <f ca="1">INDEX(receiving_yds,CELL("Row",AN2709)-1)*(RECYDS)</f>
        <v>0</v>
      </c>
      <c r="BR2709" s="1">
        <f ca="1">INDEX(receiving_rec,CELL("Row",AO2709)-1)*(REC)</f>
        <v>0</v>
      </c>
      <c r="BS2709" s="1">
        <f ca="1">INDEX(receiving_tds,CELL("Row",AP2709)-1)*(RECTD)</f>
        <v>0</v>
      </c>
      <c r="BT2709" s="1">
        <f ca="1">IF(INDEX(receiving_yds,CELL("Row",AI2709)-1)&gt;=100,3,0)</f>
        <v>0</v>
      </c>
      <c r="BU2709" s="1">
        <f ca="1">INDEX(puntret_tds,CELL("Row",AR2709)-1)*(PUNTKORETTD)+INDEX(kickret_tds,CELL("Row",AR2709)-1)*(PUNTKORETTD)</f>
        <v>0</v>
      </c>
      <c r="BV2709" s="1">
        <f ca="1">INDEX(fumbles_tot,CELL("Row",AS2709)-1)*(FUM)</f>
        <v>0</v>
      </c>
      <c r="BW2709" s="1">
        <f ca="1">(INDEX(passing_twoptm,CELL("Row",AT2709)-1)+INDEX(rushing_twoptm,CELL("Row",AT2709)-1)+INDEX(receiving_twoptm,CELL("Row",AT2709)-1))*(_2PTCONV)</f>
        <v>0</v>
      </c>
      <c r="BX2709" s="1">
        <f ca="1">SUM(BJ2709:BW2709)</f>
        <v>0</v>
      </c>
    </row>
    <row r="2710" spans="1:76" x14ac:dyDescent="0.25">
      <c r="A2710" s="1" t="s">
        <v>1257</v>
      </c>
      <c r="B2710" s="1" t="s">
        <v>1258</v>
      </c>
      <c r="C2710" s="1" t="s">
        <v>62</v>
      </c>
      <c r="D2710" s="1" t="s">
        <v>1232</v>
      </c>
      <c r="E2710" s="1" t="s">
        <v>105</v>
      </c>
      <c r="F2710">
        <v>0</v>
      </c>
      <c r="G2710">
        <v>0</v>
      </c>
      <c r="H2710">
        <v>0</v>
      </c>
      <c r="I2710">
        <v>0</v>
      </c>
      <c r="J2710">
        <v>1</v>
      </c>
      <c r="BI2710" s="4">
        <v>3</v>
      </c>
      <c r="BJ2710" s="1">
        <f ca="1">INDEX(passing_tds,CELL("Row",AG2710)-1)*(PASSTD)</f>
        <v>0</v>
      </c>
      <c r="BK2710" s="1">
        <f ca="1">INDEX(passing_yds,CELL("Row",AH2710)-1)*(PASSYDS)</f>
        <v>0</v>
      </c>
      <c r="BL2710" s="1">
        <f ca="1">IF(INDEX(passing_yds,CELL("Row",AI2710)-1)&gt;=300,3,0)</f>
        <v>0</v>
      </c>
      <c r="BM2710" s="1">
        <f ca="1">INDEX(passing_ints,CELL("Row",AJ2710)-1)*(INT)</f>
        <v>0</v>
      </c>
      <c r="BN2710" s="1">
        <f ca="1">INDEX(rushing_yds,CELL("Row",AK2710)-1)*(RUSHYDS)</f>
        <v>0</v>
      </c>
      <c r="BO2710" s="1">
        <f ca="1">INDEX(rushing_tds,CELL("Row",AK2710)-1)*(RUSHTD)</f>
        <v>0</v>
      </c>
      <c r="BP2710" s="1">
        <f ca="1">IF(INDEX(rushing_yds,CELL("Row",AI2710)-1)&gt;=100,3,0)</f>
        <v>0</v>
      </c>
      <c r="BQ2710" s="1">
        <f ca="1">INDEX(receiving_yds,CELL("Row",AN2710)-1)*(RECYDS)</f>
        <v>0</v>
      </c>
      <c r="BR2710" s="1">
        <f ca="1">INDEX(receiving_rec,CELL("Row",AO2710)-1)*(REC)</f>
        <v>0</v>
      </c>
      <c r="BS2710" s="1">
        <f ca="1">INDEX(receiving_tds,CELL("Row",AP2710)-1)*(RECTD)</f>
        <v>0</v>
      </c>
      <c r="BT2710" s="1">
        <f ca="1">IF(INDEX(receiving_yds,CELL("Row",AI2710)-1)&gt;=100,3,0)</f>
        <v>0</v>
      </c>
      <c r="BU2710" s="1">
        <f ca="1">INDEX(puntret_tds,CELL("Row",AR2710)-1)*(PUNTKORETTD)+INDEX(kickret_tds,CELL("Row",AR2710)-1)*(PUNTKORETTD)</f>
        <v>0</v>
      </c>
      <c r="BV2710" s="1">
        <f ca="1">INDEX(fumbles_tot,CELL("Row",AS2710)-1)*(FUM)</f>
        <v>0</v>
      </c>
      <c r="BW2710" s="1">
        <f ca="1">(INDEX(passing_twoptm,CELL("Row",AT2710)-1)+INDEX(rushing_twoptm,CELL("Row",AT2710)-1)+INDEX(receiving_twoptm,CELL("Row",AT2710)-1))*(_2PTCONV)</f>
        <v>0</v>
      </c>
      <c r="BX2710" s="1">
        <f ca="1">SUM(BJ2710:BW2710)</f>
        <v>0</v>
      </c>
    </row>
    <row r="2711" spans="1:76" x14ac:dyDescent="0.25">
      <c r="A2711" s="1" t="s">
        <v>1255</v>
      </c>
      <c r="B2711" s="1" t="s">
        <v>1256</v>
      </c>
      <c r="C2711" s="1" t="s">
        <v>62</v>
      </c>
      <c r="D2711" s="1" t="s">
        <v>1232</v>
      </c>
      <c r="E2711" s="1" t="s">
        <v>290</v>
      </c>
      <c r="F2711">
        <v>0</v>
      </c>
      <c r="G2711">
        <v>0</v>
      </c>
      <c r="H2711">
        <v>0</v>
      </c>
      <c r="I2711">
        <v>0</v>
      </c>
      <c r="J2711">
        <v>1</v>
      </c>
      <c r="BI2711" s="4">
        <v>3</v>
      </c>
      <c r="BJ2711" s="1">
        <f ca="1">INDEX(passing_tds,CELL("Row",AG2711)-1)*(PASSTD)</f>
        <v>0</v>
      </c>
      <c r="BK2711" s="1">
        <f ca="1">INDEX(passing_yds,CELL("Row",AH2711)-1)*(PASSYDS)</f>
        <v>0</v>
      </c>
      <c r="BL2711" s="1">
        <f ca="1">IF(INDEX(passing_yds,CELL("Row",AI2711)-1)&gt;=300,3,0)</f>
        <v>0</v>
      </c>
      <c r="BM2711" s="1">
        <f ca="1">INDEX(passing_ints,CELL("Row",AJ2711)-1)*(INT)</f>
        <v>0</v>
      </c>
      <c r="BN2711" s="1">
        <f ca="1">INDEX(rushing_yds,CELL("Row",AK2711)-1)*(RUSHYDS)</f>
        <v>0</v>
      </c>
      <c r="BO2711" s="1">
        <f ca="1">INDEX(rushing_tds,CELL("Row",AK2711)-1)*(RUSHTD)</f>
        <v>0</v>
      </c>
      <c r="BP2711" s="1">
        <f ca="1">IF(INDEX(rushing_yds,CELL("Row",AI2711)-1)&gt;=100,3,0)</f>
        <v>0</v>
      </c>
      <c r="BQ2711" s="1">
        <f ca="1">INDEX(receiving_yds,CELL("Row",AN2711)-1)*(RECYDS)</f>
        <v>0</v>
      </c>
      <c r="BR2711" s="1">
        <f ca="1">INDEX(receiving_rec,CELL("Row",AO2711)-1)*(REC)</f>
        <v>0</v>
      </c>
      <c r="BS2711" s="1">
        <f ca="1">INDEX(receiving_tds,CELL("Row",AP2711)-1)*(RECTD)</f>
        <v>0</v>
      </c>
      <c r="BT2711" s="1">
        <f ca="1">IF(INDEX(receiving_yds,CELL("Row",AI2711)-1)&gt;=100,3,0)</f>
        <v>0</v>
      </c>
      <c r="BU2711" s="1">
        <f ca="1">INDEX(puntret_tds,CELL("Row",AR2711)-1)*(PUNTKORETTD)+INDEX(kickret_tds,CELL("Row",AR2711)-1)*(PUNTKORETTD)</f>
        <v>0</v>
      </c>
      <c r="BV2711" s="1">
        <f ca="1">INDEX(fumbles_tot,CELL("Row",AS2711)-1)*(FUM)</f>
        <v>0</v>
      </c>
      <c r="BW2711" s="1">
        <f ca="1">(INDEX(passing_twoptm,CELL("Row",AT2711)-1)+INDEX(rushing_twoptm,CELL("Row",AT2711)-1)+INDEX(receiving_twoptm,CELL("Row",AT2711)-1))*(_2PTCONV)</f>
        <v>0</v>
      </c>
      <c r="BX2711" s="1">
        <f ca="1">SUM(BJ2711:BW2711)</f>
        <v>0</v>
      </c>
    </row>
    <row r="2712" spans="1:76" x14ac:dyDescent="0.25">
      <c r="A2712" s="1" t="s">
        <v>1281</v>
      </c>
      <c r="B2712" s="1" t="s">
        <v>1282</v>
      </c>
      <c r="C2712" s="1" t="s">
        <v>62</v>
      </c>
      <c r="D2712" s="1" t="s">
        <v>1232</v>
      </c>
      <c r="E2712" s="1" t="s">
        <v>105</v>
      </c>
      <c r="F2712">
        <v>1</v>
      </c>
      <c r="G2712">
        <v>1</v>
      </c>
      <c r="H2712">
        <v>0</v>
      </c>
      <c r="I2712">
        <v>1</v>
      </c>
      <c r="J2712">
        <v>4</v>
      </c>
      <c r="BI2712" s="4">
        <v>3</v>
      </c>
      <c r="BJ2712" s="1">
        <f ca="1">INDEX(passing_tds,CELL("Row",AG2712)-1)*(PASSTD)</f>
        <v>0</v>
      </c>
      <c r="BK2712" s="1">
        <f ca="1">INDEX(passing_yds,CELL("Row",AH2712)-1)*(PASSYDS)</f>
        <v>0</v>
      </c>
      <c r="BL2712" s="1">
        <f ca="1">IF(INDEX(passing_yds,CELL("Row",AI2712)-1)&gt;=300,3,0)</f>
        <v>0</v>
      </c>
      <c r="BM2712" s="1">
        <f ca="1">INDEX(passing_ints,CELL("Row",AJ2712)-1)*(INT)</f>
        <v>0</v>
      </c>
      <c r="BN2712" s="1">
        <f ca="1">INDEX(rushing_yds,CELL("Row",AK2712)-1)*(RUSHYDS)</f>
        <v>0</v>
      </c>
      <c r="BO2712" s="1">
        <f ca="1">INDEX(rushing_tds,CELL("Row",AK2712)-1)*(RUSHTD)</f>
        <v>0</v>
      </c>
      <c r="BP2712" s="1">
        <f ca="1">IF(INDEX(rushing_yds,CELL("Row",AI2712)-1)&gt;=100,3,0)</f>
        <v>0</v>
      </c>
      <c r="BQ2712" s="1">
        <f ca="1">INDEX(receiving_yds,CELL("Row",AN2712)-1)*(RECYDS)</f>
        <v>0</v>
      </c>
      <c r="BR2712" s="1">
        <f ca="1">INDEX(receiving_rec,CELL("Row",AO2712)-1)*(REC)</f>
        <v>0</v>
      </c>
      <c r="BS2712" s="1">
        <f ca="1">INDEX(receiving_tds,CELL("Row",AP2712)-1)*(RECTD)</f>
        <v>0</v>
      </c>
      <c r="BT2712" s="1">
        <f ca="1">IF(INDEX(receiving_yds,CELL("Row",AI2712)-1)&gt;=100,3,0)</f>
        <v>0</v>
      </c>
      <c r="BU2712" s="1">
        <f ca="1">INDEX(puntret_tds,CELL("Row",AR2712)-1)*(PUNTKORETTD)+INDEX(kickret_tds,CELL("Row",AR2712)-1)*(PUNTKORETTD)</f>
        <v>0</v>
      </c>
      <c r="BV2712" s="1">
        <f ca="1">INDEX(fumbles_tot,CELL("Row",AS2712)-1)*(FUM)</f>
        <v>0</v>
      </c>
      <c r="BW2712" s="1">
        <f ca="1">(INDEX(passing_twoptm,CELL("Row",AT2712)-1)+INDEX(rushing_twoptm,CELL("Row",AT2712)-1)+INDEX(receiving_twoptm,CELL("Row",AT2712)-1))*(_2PTCONV)</f>
        <v>0</v>
      </c>
      <c r="BX2712" s="1">
        <f ca="1">SUM(BJ2712:BW2712)</f>
        <v>0</v>
      </c>
    </row>
    <row r="2713" spans="1:76" x14ac:dyDescent="0.25">
      <c r="A2713" s="1" t="s">
        <v>1259</v>
      </c>
      <c r="B2713" s="1" t="s">
        <v>1260</v>
      </c>
      <c r="C2713" s="1" t="s">
        <v>62</v>
      </c>
      <c r="D2713" s="1" t="s">
        <v>1232</v>
      </c>
      <c r="E2713" s="1" t="s">
        <v>112</v>
      </c>
      <c r="F2713">
        <v>1</v>
      </c>
      <c r="G2713">
        <v>0</v>
      </c>
      <c r="H2713">
        <v>0</v>
      </c>
      <c r="I2713">
        <v>0</v>
      </c>
      <c r="J2713">
        <v>1</v>
      </c>
      <c r="BI2713" s="4">
        <v>3</v>
      </c>
      <c r="BJ2713" s="1">
        <f ca="1">INDEX(passing_tds,CELL("Row",AG2713)-1)*(PASSTD)</f>
        <v>0</v>
      </c>
      <c r="BK2713" s="1">
        <f ca="1">INDEX(passing_yds,CELL("Row",AH2713)-1)*(PASSYDS)</f>
        <v>0</v>
      </c>
      <c r="BL2713" s="1">
        <f ca="1">IF(INDEX(passing_yds,CELL("Row",AI2713)-1)&gt;=300,3,0)</f>
        <v>0</v>
      </c>
      <c r="BM2713" s="1">
        <f ca="1">INDEX(passing_ints,CELL("Row",AJ2713)-1)*(INT)</f>
        <v>0</v>
      </c>
      <c r="BN2713" s="1">
        <f ca="1">INDEX(rushing_yds,CELL("Row",AK2713)-1)*(RUSHYDS)</f>
        <v>0</v>
      </c>
      <c r="BO2713" s="1">
        <f ca="1">INDEX(rushing_tds,CELL("Row",AK2713)-1)*(RUSHTD)</f>
        <v>0</v>
      </c>
      <c r="BP2713" s="1">
        <f ca="1">IF(INDEX(rushing_yds,CELL("Row",AI2713)-1)&gt;=100,3,0)</f>
        <v>0</v>
      </c>
      <c r="BQ2713" s="1">
        <f ca="1">INDEX(receiving_yds,CELL("Row",AN2713)-1)*(RECYDS)</f>
        <v>0</v>
      </c>
      <c r="BR2713" s="1">
        <f ca="1">INDEX(receiving_rec,CELL("Row",AO2713)-1)*(REC)</f>
        <v>0</v>
      </c>
      <c r="BS2713" s="1">
        <f ca="1">INDEX(receiving_tds,CELL("Row",AP2713)-1)*(RECTD)</f>
        <v>0</v>
      </c>
      <c r="BT2713" s="1">
        <f ca="1">IF(INDEX(receiving_yds,CELL("Row",AI2713)-1)&gt;=100,3,0)</f>
        <v>0</v>
      </c>
      <c r="BU2713" s="1">
        <f ca="1">INDEX(puntret_tds,CELL("Row",AR2713)-1)*(PUNTKORETTD)+INDEX(kickret_tds,CELL("Row",AR2713)-1)*(PUNTKORETTD)</f>
        <v>0</v>
      </c>
      <c r="BV2713" s="1">
        <f ca="1">INDEX(fumbles_tot,CELL("Row",AS2713)-1)*(FUM)</f>
        <v>0</v>
      </c>
      <c r="BW2713" s="1">
        <f ca="1">(INDEX(passing_twoptm,CELL("Row",AT2713)-1)+INDEX(rushing_twoptm,CELL("Row",AT2713)-1)+INDEX(receiving_twoptm,CELL("Row",AT2713)-1))*(_2PTCONV)</f>
        <v>0</v>
      </c>
      <c r="BX2713" s="1">
        <f ca="1">SUM(BJ2713:BW2713)</f>
        <v>0</v>
      </c>
    </row>
    <row r="2714" spans="1:76" x14ac:dyDescent="0.25">
      <c r="A2714" s="1" t="s">
        <v>1261</v>
      </c>
      <c r="B2714" s="1" t="s">
        <v>1262</v>
      </c>
      <c r="C2714" s="1" t="s">
        <v>62</v>
      </c>
      <c r="D2714" s="1" t="s">
        <v>1232</v>
      </c>
      <c r="E2714" s="1" t="s">
        <v>112</v>
      </c>
      <c r="F2714">
        <v>0</v>
      </c>
      <c r="G2714">
        <v>0</v>
      </c>
      <c r="H2714">
        <v>0</v>
      </c>
      <c r="I2714">
        <v>0</v>
      </c>
      <c r="J2714">
        <v>1</v>
      </c>
      <c r="BI2714" s="4">
        <v>3</v>
      </c>
      <c r="BJ2714" s="1">
        <f ca="1">INDEX(passing_tds,CELL("Row",AG2714)-1)*(PASSTD)</f>
        <v>0</v>
      </c>
      <c r="BK2714" s="1">
        <f ca="1">INDEX(passing_yds,CELL("Row",AH2714)-1)*(PASSYDS)</f>
        <v>0</v>
      </c>
      <c r="BL2714" s="1">
        <f ca="1">IF(INDEX(passing_yds,CELL("Row",AI2714)-1)&gt;=300,3,0)</f>
        <v>0</v>
      </c>
      <c r="BM2714" s="1">
        <f ca="1">INDEX(passing_ints,CELL("Row",AJ2714)-1)*(INT)</f>
        <v>0</v>
      </c>
      <c r="BN2714" s="1">
        <f ca="1">INDEX(rushing_yds,CELL("Row",AK2714)-1)*(RUSHYDS)</f>
        <v>0</v>
      </c>
      <c r="BO2714" s="1">
        <f ca="1">INDEX(rushing_tds,CELL("Row",AK2714)-1)*(RUSHTD)</f>
        <v>0</v>
      </c>
      <c r="BP2714" s="1">
        <f ca="1">IF(INDEX(rushing_yds,CELL("Row",AI2714)-1)&gt;=100,3,0)</f>
        <v>0</v>
      </c>
      <c r="BQ2714" s="1">
        <f ca="1">INDEX(receiving_yds,CELL("Row",AN2714)-1)*(RECYDS)</f>
        <v>0</v>
      </c>
      <c r="BR2714" s="1">
        <f ca="1">INDEX(receiving_rec,CELL("Row",AO2714)-1)*(REC)</f>
        <v>0</v>
      </c>
      <c r="BS2714" s="1">
        <f ca="1">INDEX(receiving_tds,CELL("Row",AP2714)-1)*(RECTD)</f>
        <v>0</v>
      </c>
      <c r="BT2714" s="1">
        <f ca="1">IF(INDEX(receiving_yds,CELL("Row",AI2714)-1)&gt;=100,3,0)</f>
        <v>0</v>
      </c>
      <c r="BU2714" s="1">
        <f ca="1">INDEX(puntret_tds,CELL("Row",AR2714)-1)*(PUNTKORETTD)+INDEX(kickret_tds,CELL("Row",AR2714)-1)*(PUNTKORETTD)</f>
        <v>0</v>
      </c>
      <c r="BV2714" s="1">
        <f ca="1">INDEX(fumbles_tot,CELL("Row",AS2714)-1)*(FUM)</f>
        <v>0</v>
      </c>
      <c r="BW2714" s="1">
        <f ca="1">(INDEX(passing_twoptm,CELL("Row",AT2714)-1)+INDEX(rushing_twoptm,CELL("Row",AT2714)-1)+INDEX(receiving_twoptm,CELL("Row",AT2714)-1))*(_2PTCONV)</f>
        <v>0</v>
      </c>
      <c r="BX2714" s="1">
        <f ca="1">SUM(BJ2714:BW2714)</f>
        <v>0</v>
      </c>
    </row>
    <row r="2715" spans="1:76" x14ac:dyDescent="0.25">
      <c r="A2715" s="1" t="s">
        <v>1263</v>
      </c>
      <c r="B2715" s="1" t="s">
        <v>1264</v>
      </c>
      <c r="C2715" s="1" t="s">
        <v>62</v>
      </c>
      <c r="D2715" s="1" t="s">
        <v>1232</v>
      </c>
      <c r="E2715" s="1" t="s">
        <v>165</v>
      </c>
      <c r="F2715">
        <v>0</v>
      </c>
      <c r="G2715">
        <v>0</v>
      </c>
      <c r="H2715">
        <v>0</v>
      </c>
      <c r="I2715">
        <v>0</v>
      </c>
      <c r="J2715">
        <v>1</v>
      </c>
      <c r="BI2715" s="4">
        <v>3</v>
      </c>
      <c r="BJ2715" s="1">
        <f ca="1">INDEX(passing_tds,CELL("Row",AG2715)-1)*(PASSTD)</f>
        <v>0</v>
      </c>
      <c r="BK2715" s="1">
        <f ca="1">INDEX(passing_yds,CELL("Row",AH2715)-1)*(PASSYDS)</f>
        <v>0</v>
      </c>
      <c r="BL2715" s="1">
        <f ca="1">IF(INDEX(passing_yds,CELL("Row",AI2715)-1)&gt;=300,3,0)</f>
        <v>0</v>
      </c>
      <c r="BM2715" s="1">
        <f ca="1">INDEX(passing_ints,CELL("Row",AJ2715)-1)*(INT)</f>
        <v>0</v>
      </c>
      <c r="BN2715" s="1">
        <f ca="1">INDEX(rushing_yds,CELL("Row",AK2715)-1)*(RUSHYDS)</f>
        <v>0</v>
      </c>
      <c r="BO2715" s="1">
        <f ca="1">INDEX(rushing_tds,CELL("Row",AK2715)-1)*(RUSHTD)</f>
        <v>0</v>
      </c>
      <c r="BP2715" s="1">
        <f ca="1">IF(INDEX(rushing_yds,CELL("Row",AI2715)-1)&gt;=100,3,0)</f>
        <v>0</v>
      </c>
      <c r="BQ2715" s="1">
        <f ca="1">INDEX(receiving_yds,CELL("Row",AN2715)-1)*(RECYDS)</f>
        <v>0</v>
      </c>
      <c r="BR2715" s="1">
        <f ca="1">INDEX(receiving_rec,CELL("Row",AO2715)-1)*(REC)</f>
        <v>0</v>
      </c>
      <c r="BS2715" s="1">
        <f ca="1">INDEX(receiving_tds,CELL("Row",AP2715)-1)*(RECTD)</f>
        <v>0</v>
      </c>
      <c r="BT2715" s="1">
        <f ca="1">IF(INDEX(receiving_yds,CELL("Row",AI2715)-1)&gt;=100,3,0)</f>
        <v>0</v>
      </c>
      <c r="BU2715" s="1">
        <f ca="1">INDEX(puntret_tds,CELL("Row",AR2715)-1)*(PUNTKORETTD)+INDEX(kickret_tds,CELL("Row",AR2715)-1)*(PUNTKORETTD)</f>
        <v>0</v>
      </c>
      <c r="BV2715" s="1">
        <f ca="1">INDEX(fumbles_tot,CELL("Row",AS2715)-1)*(FUM)</f>
        <v>0</v>
      </c>
      <c r="BW2715" s="1">
        <f ca="1">(INDEX(passing_twoptm,CELL("Row",AT2715)-1)+INDEX(rushing_twoptm,CELL("Row",AT2715)-1)+INDEX(receiving_twoptm,CELL("Row",AT2715)-1))*(_2PTCONV)</f>
        <v>0</v>
      </c>
      <c r="BX2715" s="1">
        <f ca="1">SUM(BJ2715:BW2715)</f>
        <v>0</v>
      </c>
    </row>
    <row r="2716" spans="1:76" x14ac:dyDescent="0.25">
      <c r="A2716" s="1" t="s">
        <v>2208</v>
      </c>
      <c r="B2716" s="1" t="s">
        <v>2209</v>
      </c>
      <c r="C2716" s="1" t="s">
        <v>62</v>
      </c>
      <c r="D2716" s="1" t="s">
        <v>1232</v>
      </c>
      <c r="E2716" s="1" t="s">
        <v>76</v>
      </c>
      <c r="F2716">
        <v>0</v>
      </c>
      <c r="G2716">
        <v>0</v>
      </c>
      <c r="H2716">
        <v>0</v>
      </c>
      <c r="I2716">
        <v>0</v>
      </c>
      <c r="J2716">
        <v>1</v>
      </c>
      <c r="BI2716" s="4">
        <v>3</v>
      </c>
      <c r="BJ2716" s="1">
        <f ca="1">INDEX(passing_tds,CELL("Row",AG2716)-1)*(PASSTD)</f>
        <v>0</v>
      </c>
      <c r="BK2716" s="1">
        <f ca="1">INDEX(passing_yds,CELL("Row",AH2716)-1)*(PASSYDS)</f>
        <v>0</v>
      </c>
      <c r="BL2716" s="1">
        <f ca="1">IF(INDEX(passing_yds,CELL("Row",AI2716)-1)&gt;=300,3,0)</f>
        <v>0</v>
      </c>
      <c r="BM2716" s="1">
        <f ca="1">INDEX(passing_ints,CELL("Row",AJ2716)-1)*(INT)</f>
        <v>0</v>
      </c>
      <c r="BN2716" s="1">
        <f ca="1">INDEX(rushing_yds,CELL("Row",AK2716)-1)*(RUSHYDS)</f>
        <v>0</v>
      </c>
      <c r="BO2716" s="1">
        <f ca="1">INDEX(rushing_tds,CELL("Row",AK2716)-1)*(RUSHTD)</f>
        <v>0</v>
      </c>
      <c r="BP2716" s="1">
        <f ca="1">IF(INDEX(rushing_yds,CELL("Row",AI2716)-1)&gt;=100,3,0)</f>
        <v>0</v>
      </c>
      <c r="BQ2716" s="1">
        <f ca="1">INDEX(receiving_yds,CELL("Row",AN2716)-1)*(RECYDS)</f>
        <v>0</v>
      </c>
      <c r="BR2716" s="1">
        <f ca="1">INDEX(receiving_rec,CELL("Row",AO2716)-1)*(REC)</f>
        <v>0</v>
      </c>
      <c r="BS2716" s="1">
        <f ca="1">INDEX(receiving_tds,CELL("Row",AP2716)-1)*(RECTD)</f>
        <v>0</v>
      </c>
      <c r="BT2716" s="1">
        <f ca="1">IF(INDEX(receiving_yds,CELL("Row",AI2716)-1)&gt;=100,3,0)</f>
        <v>0</v>
      </c>
      <c r="BU2716" s="1">
        <f ca="1">INDEX(puntret_tds,CELL("Row",AR2716)-1)*(PUNTKORETTD)+INDEX(kickret_tds,CELL("Row",AR2716)-1)*(PUNTKORETTD)</f>
        <v>0</v>
      </c>
      <c r="BV2716" s="1">
        <f ca="1">INDEX(fumbles_tot,CELL("Row",AS2716)-1)*(FUM)</f>
        <v>0</v>
      </c>
      <c r="BW2716" s="1">
        <f ca="1">(INDEX(passing_twoptm,CELL("Row",AT2716)-1)+INDEX(rushing_twoptm,CELL("Row",AT2716)-1)+INDEX(receiving_twoptm,CELL("Row",AT2716)-1))*(_2PTCONV)</f>
        <v>0</v>
      </c>
      <c r="BX2716" s="1">
        <f ca="1">SUM(BJ2716:BW2716)</f>
        <v>0</v>
      </c>
    </row>
    <row r="2717" spans="1:76" x14ac:dyDescent="0.25">
      <c r="A2717" s="1" t="s">
        <v>1265</v>
      </c>
      <c r="B2717" s="1" t="s">
        <v>1266</v>
      </c>
      <c r="C2717" s="1" t="s">
        <v>62</v>
      </c>
      <c r="D2717" s="1" t="s">
        <v>1232</v>
      </c>
      <c r="E2717" s="1" t="s">
        <v>94</v>
      </c>
      <c r="F2717">
        <v>0</v>
      </c>
      <c r="G2717">
        <v>0</v>
      </c>
      <c r="H2717">
        <v>0</v>
      </c>
      <c r="I2717">
        <v>0</v>
      </c>
      <c r="J2717">
        <v>1</v>
      </c>
      <c r="BI2717" s="4">
        <v>3</v>
      </c>
      <c r="BJ2717" s="1">
        <f ca="1">INDEX(passing_tds,CELL("Row",AG2717)-1)*(PASSTD)</f>
        <v>0</v>
      </c>
      <c r="BK2717" s="1">
        <f ca="1">INDEX(passing_yds,CELL("Row",AH2717)-1)*(PASSYDS)</f>
        <v>0</v>
      </c>
      <c r="BL2717" s="1">
        <f ca="1">IF(INDEX(passing_yds,CELL("Row",AI2717)-1)&gt;=300,3,0)</f>
        <v>0</v>
      </c>
      <c r="BM2717" s="1">
        <f ca="1">INDEX(passing_ints,CELL("Row",AJ2717)-1)*(INT)</f>
        <v>0</v>
      </c>
      <c r="BN2717" s="1">
        <f ca="1">INDEX(rushing_yds,CELL("Row",AK2717)-1)*(RUSHYDS)</f>
        <v>0</v>
      </c>
      <c r="BO2717" s="1">
        <f ca="1">INDEX(rushing_tds,CELL("Row",AK2717)-1)*(RUSHTD)</f>
        <v>0</v>
      </c>
      <c r="BP2717" s="1">
        <f ca="1">IF(INDEX(rushing_yds,CELL("Row",AI2717)-1)&gt;=100,3,0)</f>
        <v>0</v>
      </c>
      <c r="BQ2717" s="1">
        <f ca="1">INDEX(receiving_yds,CELL("Row",AN2717)-1)*(RECYDS)</f>
        <v>0</v>
      </c>
      <c r="BR2717" s="1">
        <f ca="1">INDEX(receiving_rec,CELL("Row",AO2717)-1)*(REC)</f>
        <v>0</v>
      </c>
      <c r="BS2717" s="1">
        <f ca="1">INDEX(receiving_tds,CELL("Row",AP2717)-1)*(RECTD)</f>
        <v>0</v>
      </c>
      <c r="BT2717" s="1">
        <f ca="1">IF(INDEX(receiving_yds,CELL("Row",AI2717)-1)&gt;=100,3,0)</f>
        <v>0</v>
      </c>
      <c r="BU2717" s="1">
        <f ca="1">INDEX(puntret_tds,CELL("Row",AR2717)-1)*(PUNTKORETTD)+INDEX(kickret_tds,CELL("Row",AR2717)-1)*(PUNTKORETTD)</f>
        <v>0</v>
      </c>
      <c r="BV2717" s="1">
        <f ca="1">INDEX(fumbles_tot,CELL("Row",AS2717)-1)*(FUM)</f>
        <v>0</v>
      </c>
      <c r="BW2717" s="1">
        <f ca="1">(INDEX(passing_twoptm,CELL("Row",AT2717)-1)+INDEX(rushing_twoptm,CELL("Row",AT2717)-1)+INDEX(receiving_twoptm,CELL("Row",AT2717)-1))*(_2PTCONV)</f>
        <v>0</v>
      </c>
      <c r="BX2717" s="1">
        <f ca="1">SUM(BJ2717:BW2717)</f>
        <v>0</v>
      </c>
    </row>
    <row r="2718" spans="1:76" x14ac:dyDescent="0.25">
      <c r="A2718" s="1" t="s">
        <v>1267</v>
      </c>
      <c r="B2718" s="1" t="s">
        <v>1268</v>
      </c>
      <c r="C2718" s="1" t="s">
        <v>62</v>
      </c>
      <c r="D2718" s="1" t="s">
        <v>1232</v>
      </c>
      <c r="E2718" s="1" t="s">
        <v>118</v>
      </c>
      <c r="F2718">
        <v>0</v>
      </c>
      <c r="G2718">
        <v>0</v>
      </c>
      <c r="H2718">
        <v>1</v>
      </c>
      <c r="I2718">
        <v>0</v>
      </c>
      <c r="J2718">
        <v>1</v>
      </c>
      <c r="BI2718" s="4">
        <v>3</v>
      </c>
      <c r="BJ2718" s="1">
        <f ca="1">INDEX(passing_tds,CELL("Row",AG2718)-1)*(PASSTD)</f>
        <v>0</v>
      </c>
      <c r="BK2718" s="1">
        <f ca="1">INDEX(passing_yds,CELL("Row",AH2718)-1)*(PASSYDS)</f>
        <v>0</v>
      </c>
      <c r="BL2718" s="1">
        <f ca="1">IF(INDEX(passing_yds,CELL("Row",AI2718)-1)&gt;=300,3,0)</f>
        <v>0</v>
      </c>
      <c r="BM2718" s="1">
        <f ca="1">INDEX(passing_ints,CELL("Row",AJ2718)-1)*(INT)</f>
        <v>0</v>
      </c>
      <c r="BN2718" s="1">
        <f ca="1">INDEX(rushing_yds,CELL("Row",AK2718)-1)*(RUSHYDS)</f>
        <v>0</v>
      </c>
      <c r="BO2718" s="1">
        <f ca="1">INDEX(rushing_tds,CELL("Row",AK2718)-1)*(RUSHTD)</f>
        <v>0</v>
      </c>
      <c r="BP2718" s="1">
        <f ca="1">IF(INDEX(rushing_yds,CELL("Row",AI2718)-1)&gt;=100,3,0)</f>
        <v>0</v>
      </c>
      <c r="BQ2718" s="1">
        <f ca="1">INDEX(receiving_yds,CELL("Row",AN2718)-1)*(RECYDS)</f>
        <v>0</v>
      </c>
      <c r="BR2718" s="1">
        <f ca="1">INDEX(receiving_rec,CELL("Row",AO2718)-1)*(REC)</f>
        <v>0</v>
      </c>
      <c r="BS2718" s="1">
        <f ca="1">INDEX(receiving_tds,CELL("Row",AP2718)-1)*(RECTD)</f>
        <v>0</v>
      </c>
      <c r="BT2718" s="1">
        <f ca="1">IF(INDEX(receiving_yds,CELL("Row",AI2718)-1)&gt;=100,3,0)</f>
        <v>0</v>
      </c>
      <c r="BU2718" s="1">
        <f ca="1">INDEX(puntret_tds,CELL("Row",AR2718)-1)*(PUNTKORETTD)+INDEX(kickret_tds,CELL("Row",AR2718)-1)*(PUNTKORETTD)</f>
        <v>0</v>
      </c>
      <c r="BV2718" s="1">
        <f ca="1">INDEX(fumbles_tot,CELL("Row",AS2718)-1)*(FUM)</f>
        <v>0</v>
      </c>
      <c r="BW2718" s="1">
        <f ca="1">(INDEX(passing_twoptm,CELL("Row",AT2718)-1)+INDEX(rushing_twoptm,CELL("Row",AT2718)-1)+INDEX(receiving_twoptm,CELL("Row",AT2718)-1))*(_2PTCONV)</f>
        <v>0</v>
      </c>
      <c r="BX2718" s="1">
        <f ca="1">SUM(BJ2718:BW2718)</f>
        <v>0</v>
      </c>
    </row>
    <row r="2719" spans="1:76" x14ac:dyDescent="0.25">
      <c r="A2719" s="1" t="s">
        <v>2210</v>
      </c>
      <c r="B2719" s="1" t="s">
        <v>1254</v>
      </c>
      <c r="C2719" s="1" t="s">
        <v>62</v>
      </c>
      <c r="D2719" s="1" t="s">
        <v>1232</v>
      </c>
      <c r="E2719" s="1" t="s">
        <v>100</v>
      </c>
      <c r="F2719">
        <v>0</v>
      </c>
      <c r="G2719">
        <v>0</v>
      </c>
      <c r="H2719">
        <v>0</v>
      </c>
      <c r="I2719">
        <v>0</v>
      </c>
      <c r="J2719">
        <v>4</v>
      </c>
      <c r="BI2719" s="4">
        <v>3</v>
      </c>
      <c r="BJ2719" s="1">
        <f ca="1">INDEX(passing_tds,CELL("Row",AG2719)-1)*(PASSTD)</f>
        <v>0</v>
      </c>
      <c r="BK2719" s="1">
        <f ca="1">INDEX(passing_yds,CELL("Row",AH2719)-1)*(PASSYDS)</f>
        <v>0</v>
      </c>
      <c r="BL2719" s="1">
        <f ca="1">IF(INDEX(passing_yds,CELL("Row",AI2719)-1)&gt;=300,3,0)</f>
        <v>0</v>
      </c>
      <c r="BM2719" s="1">
        <f ca="1">INDEX(passing_ints,CELL("Row",AJ2719)-1)*(INT)</f>
        <v>0</v>
      </c>
      <c r="BN2719" s="1">
        <f ca="1">INDEX(rushing_yds,CELL("Row",AK2719)-1)*(RUSHYDS)</f>
        <v>0</v>
      </c>
      <c r="BO2719" s="1">
        <f ca="1">INDEX(rushing_tds,CELL("Row",AK2719)-1)*(RUSHTD)</f>
        <v>0</v>
      </c>
      <c r="BP2719" s="1">
        <f ca="1">IF(INDEX(rushing_yds,CELL("Row",AI2719)-1)&gt;=100,3,0)</f>
        <v>0</v>
      </c>
      <c r="BQ2719" s="1">
        <f ca="1">INDEX(receiving_yds,CELL("Row",AN2719)-1)*(RECYDS)</f>
        <v>0</v>
      </c>
      <c r="BR2719" s="1">
        <f ca="1">INDEX(receiving_rec,CELL("Row",AO2719)-1)*(REC)</f>
        <v>0</v>
      </c>
      <c r="BS2719" s="1">
        <f ca="1">INDEX(receiving_tds,CELL("Row",AP2719)-1)*(RECTD)</f>
        <v>0</v>
      </c>
      <c r="BT2719" s="1">
        <f ca="1">IF(INDEX(receiving_yds,CELL("Row",AI2719)-1)&gt;=100,3,0)</f>
        <v>0</v>
      </c>
      <c r="BU2719" s="1">
        <f ca="1">INDEX(puntret_tds,CELL("Row",AR2719)-1)*(PUNTKORETTD)+INDEX(kickret_tds,CELL("Row",AR2719)-1)*(PUNTKORETTD)</f>
        <v>0</v>
      </c>
      <c r="BV2719" s="1">
        <f ca="1">INDEX(fumbles_tot,CELL("Row",AS2719)-1)*(FUM)</f>
        <v>0</v>
      </c>
      <c r="BW2719" s="1">
        <f ca="1">(INDEX(passing_twoptm,CELL("Row",AT2719)-1)+INDEX(rushing_twoptm,CELL("Row",AT2719)-1)+INDEX(receiving_twoptm,CELL("Row",AT2719)-1))*(_2PTCONV)</f>
        <v>0</v>
      </c>
      <c r="BX2719" s="1">
        <f ca="1">SUM(BJ2719:BW2719)</f>
        <v>0</v>
      </c>
    </row>
    <row r="2720" spans="1:76" x14ac:dyDescent="0.25">
      <c r="A2720" s="1" t="s">
        <v>1271</v>
      </c>
      <c r="B2720" s="1" t="s">
        <v>1272</v>
      </c>
      <c r="C2720" s="1" t="s">
        <v>62</v>
      </c>
      <c r="D2720" s="1" t="s">
        <v>1232</v>
      </c>
      <c r="E2720" s="1" t="s">
        <v>165</v>
      </c>
      <c r="F2720">
        <v>0</v>
      </c>
      <c r="G2720">
        <v>0</v>
      </c>
      <c r="H2720">
        <v>0</v>
      </c>
      <c r="I2720">
        <v>0</v>
      </c>
      <c r="J2720">
        <v>2</v>
      </c>
      <c r="BI2720" s="4">
        <v>3</v>
      </c>
      <c r="BJ2720" s="1">
        <f ca="1">INDEX(passing_tds,CELL("Row",AG2720)-1)*(PASSTD)</f>
        <v>0</v>
      </c>
      <c r="BK2720" s="1">
        <f ca="1">INDEX(passing_yds,CELL("Row",AH2720)-1)*(PASSYDS)</f>
        <v>0</v>
      </c>
      <c r="BL2720" s="1">
        <f ca="1">IF(INDEX(passing_yds,CELL("Row",AI2720)-1)&gt;=300,3,0)</f>
        <v>0</v>
      </c>
      <c r="BM2720" s="1">
        <f ca="1">INDEX(passing_ints,CELL("Row",AJ2720)-1)*(INT)</f>
        <v>0</v>
      </c>
      <c r="BN2720" s="1">
        <f ca="1">INDEX(rushing_yds,CELL("Row",AK2720)-1)*(RUSHYDS)</f>
        <v>0</v>
      </c>
      <c r="BO2720" s="1">
        <f ca="1">INDEX(rushing_tds,CELL("Row",AK2720)-1)*(RUSHTD)</f>
        <v>0</v>
      </c>
      <c r="BP2720" s="1">
        <f ca="1">IF(INDEX(rushing_yds,CELL("Row",AI2720)-1)&gt;=100,3,0)</f>
        <v>0</v>
      </c>
      <c r="BQ2720" s="1">
        <f ca="1">INDEX(receiving_yds,CELL("Row",AN2720)-1)*(RECYDS)</f>
        <v>0</v>
      </c>
      <c r="BR2720" s="1">
        <f ca="1">INDEX(receiving_rec,CELL("Row",AO2720)-1)*(REC)</f>
        <v>0</v>
      </c>
      <c r="BS2720" s="1">
        <f ca="1">INDEX(receiving_tds,CELL("Row",AP2720)-1)*(RECTD)</f>
        <v>0</v>
      </c>
      <c r="BT2720" s="1">
        <f ca="1">IF(INDEX(receiving_yds,CELL("Row",AI2720)-1)&gt;=100,3,0)</f>
        <v>0</v>
      </c>
      <c r="BU2720" s="1">
        <f ca="1">INDEX(puntret_tds,CELL("Row",AR2720)-1)*(PUNTKORETTD)+INDEX(kickret_tds,CELL("Row",AR2720)-1)*(PUNTKORETTD)</f>
        <v>0</v>
      </c>
      <c r="BV2720" s="1">
        <f ca="1">INDEX(fumbles_tot,CELL("Row",AS2720)-1)*(FUM)</f>
        <v>0</v>
      </c>
      <c r="BW2720" s="1">
        <f ca="1">(INDEX(passing_twoptm,CELL("Row",AT2720)-1)+INDEX(rushing_twoptm,CELL("Row",AT2720)-1)+INDEX(receiving_twoptm,CELL("Row",AT2720)-1))*(_2PTCONV)</f>
        <v>0</v>
      </c>
      <c r="BX2720" s="1">
        <f ca="1">SUM(BJ2720:BW2720)</f>
        <v>0</v>
      </c>
    </row>
    <row r="2721" spans="1:76" x14ac:dyDescent="0.25">
      <c r="A2721" s="1" t="s">
        <v>1273</v>
      </c>
      <c r="B2721" s="1" t="s">
        <v>1274</v>
      </c>
      <c r="C2721" s="1" t="s">
        <v>62</v>
      </c>
      <c r="D2721" s="1" t="s">
        <v>1232</v>
      </c>
      <c r="E2721" s="1" t="s">
        <v>112</v>
      </c>
      <c r="F2721">
        <v>2</v>
      </c>
      <c r="G2721">
        <v>0</v>
      </c>
      <c r="H2721">
        <v>0</v>
      </c>
      <c r="I2721">
        <v>0</v>
      </c>
      <c r="J2721">
        <v>1</v>
      </c>
      <c r="BI2721" s="4">
        <v>3</v>
      </c>
      <c r="BJ2721" s="1">
        <f ca="1">INDEX(passing_tds,CELL("Row",AG2721)-1)*(PASSTD)</f>
        <v>0</v>
      </c>
      <c r="BK2721" s="1">
        <f ca="1">INDEX(passing_yds,CELL("Row",AH2721)-1)*(PASSYDS)</f>
        <v>0</v>
      </c>
      <c r="BL2721" s="1">
        <f ca="1">IF(INDEX(passing_yds,CELL("Row",AI2721)-1)&gt;=300,3,0)</f>
        <v>0</v>
      </c>
      <c r="BM2721" s="1">
        <f ca="1">INDEX(passing_ints,CELL("Row",AJ2721)-1)*(INT)</f>
        <v>0</v>
      </c>
      <c r="BN2721" s="1">
        <f ca="1">INDEX(rushing_yds,CELL("Row",AK2721)-1)*(RUSHYDS)</f>
        <v>0</v>
      </c>
      <c r="BO2721" s="1">
        <f ca="1">INDEX(rushing_tds,CELL("Row",AK2721)-1)*(RUSHTD)</f>
        <v>0</v>
      </c>
      <c r="BP2721" s="1">
        <f ca="1">IF(INDEX(rushing_yds,CELL("Row",AI2721)-1)&gt;=100,3,0)</f>
        <v>0</v>
      </c>
      <c r="BQ2721" s="1">
        <f ca="1">INDEX(receiving_yds,CELL("Row",AN2721)-1)*(RECYDS)</f>
        <v>0</v>
      </c>
      <c r="BR2721" s="1">
        <f ca="1">INDEX(receiving_rec,CELL("Row",AO2721)-1)*(REC)</f>
        <v>0</v>
      </c>
      <c r="BS2721" s="1">
        <f ca="1">INDEX(receiving_tds,CELL("Row",AP2721)-1)*(RECTD)</f>
        <v>0</v>
      </c>
      <c r="BT2721" s="1">
        <f ca="1">IF(INDEX(receiving_yds,CELL("Row",AI2721)-1)&gt;=100,3,0)</f>
        <v>0</v>
      </c>
      <c r="BU2721" s="1">
        <f ca="1">INDEX(puntret_tds,CELL("Row",AR2721)-1)*(PUNTKORETTD)+INDEX(kickret_tds,CELL("Row",AR2721)-1)*(PUNTKORETTD)</f>
        <v>0</v>
      </c>
      <c r="BV2721" s="1">
        <f ca="1">INDEX(fumbles_tot,CELL("Row",AS2721)-1)*(FUM)</f>
        <v>0</v>
      </c>
      <c r="BW2721" s="1">
        <f ca="1">(INDEX(passing_twoptm,CELL("Row",AT2721)-1)+INDEX(rushing_twoptm,CELL("Row",AT2721)-1)+INDEX(receiving_twoptm,CELL("Row",AT2721)-1))*(_2PTCONV)</f>
        <v>0</v>
      </c>
      <c r="BX2721" s="1">
        <f ca="1">SUM(BJ2721:BW2721)</f>
        <v>0</v>
      </c>
    </row>
    <row r="2722" spans="1:76" x14ac:dyDescent="0.25">
      <c r="A2722" s="1" t="s">
        <v>2211</v>
      </c>
      <c r="B2722" s="1" t="s">
        <v>2212</v>
      </c>
      <c r="C2722" s="1" t="s">
        <v>62</v>
      </c>
      <c r="D2722" s="1" t="s">
        <v>1232</v>
      </c>
      <c r="E2722" s="1" t="s">
        <v>100</v>
      </c>
      <c r="F2722">
        <v>0</v>
      </c>
      <c r="G2722">
        <v>0</v>
      </c>
      <c r="H2722">
        <v>0</v>
      </c>
      <c r="I2722">
        <v>0</v>
      </c>
      <c r="J2722">
        <v>1</v>
      </c>
      <c r="BI2722" s="4">
        <v>3</v>
      </c>
      <c r="BJ2722" s="1">
        <f ca="1">INDEX(passing_tds,CELL("Row",AG2722)-1)*(PASSTD)</f>
        <v>0</v>
      </c>
      <c r="BK2722" s="1">
        <f ca="1">INDEX(passing_yds,CELL("Row",AH2722)-1)*(PASSYDS)</f>
        <v>0</v>
      </c>
      <c r="BL2722" s="1">
        <f ca="1">IF(INDEX(passing_yds,CELL("Row",AI2722)-1)&gt;=300,3,0)</f>
        <v>0</v>
      </c>
      <c r="BM2722" s="1">
        <f ca="1">INDEX(passing_ints,CELL("Row",AJ2722)-1)*(INT)</f>
        <v>0</v>
      </c>
      <c r="BN2722" s="1">
        <f ca="1">INDEX(rushing_yds,CELL("Row",AK2722)-1)*(RUSHYDS)</f>
        <v>0</v>
      </c>
      <c r="BO2722" s="1">
        <f ca="1">INDEX(rushing_tds,CELL("Row",AK2722)-1)*(RUSHTD)</f>
        <v>0</v>
      </c>
      <c r="BP2722" s="1">
        <f ca="1">IF(INDEX(rushing_yds,CELL("Row",AI2722)-1)&gt;=100,3,0)</f>
        <v>0</v>
      </c>
      <c r="BQ2722" s="1">
        <f ca="1">INDEX(receiving_yds,CELL("Row",AN2722)-1)*(RECYDS)</f>
        <v>0</v>
      </c>
      <c r="BR2722" s="1">
        <f ca="1">INDEX(receiving_rec,CELL("Row",AO2722)-1)*(REC)</f>
        <v>0</v>
      </c>
      <c r="BS2722" s="1">
        <f ca="1">INDEX(receiving_tds,CELL("Row",AP2722)-1)*(RECTD)</f>
        <v>0</v>
      </c>
      <c r="BT2722" s="1">
        <f ca="1">IF(INDEX(receiving_yds,CELL("Row",AI2722)-1)&gt;=100,3,0)</f>
        <v>0</v>
      </c>
      <c r="BU2722" s="1">
        <f ca="1">INDEX(puntret_tds,CELL("Row",AR2722)-1)*(PUNTKORETTD)+INDEX(kickret_tds,CELL("Row",AR2722)-1)*(PUNTKORETTD)</f>
        <v>0</v>
      </c>
      <c r="BV2722" s="1">
        <f ca="1">INDEX(fumbles_tot,CELL("Row",AS2722)-1)*(FUM)</f>
        <v>0</v>
      </c>
      <c r="BW2722" s="1">
        <f ca="1">(INDEX(passing_twoptm,CELL("Row",AT2722)-1)+INDEX(rushing_twoptm,CELL("Row",AT2722)-1)+INDEX(receiving_twoptm,CELL("Row",AT2722)-1))*(_2PTCONV)</f>
        <v>0</v>
      </c>
      <c r="BX2722" s="1">
        <f ca="1">SUM(BJ2722:BW2722)</f>
        <v>0</v>
      </c>
    </row>
    <row r="2723" spans="1:76" x14ac:dyDescent="0.25">
      <c r="A2723" s="1" t="s">
        <v>749</v>
      </c>
      <c r="B2723" s="1" t="s">
        <v>1276</v>
      </c>
      <c r="C2723" s="1" t="s">
        <v>62</v>
      </c>
      <c r="D2723" s="1" t="s">
        <v>1232</v>
      </c>
      <c r="E2723" s="1" t="s">
        <v>112</v>
      </c>
      <c r="F2723">
        <v>0</v>
      </c>
      <c r="G2723">
        <v>0</v>
      </c>
      <c r="H2723">
        <v>0</v>
      </c>
      <c r="I2723">
        <v>0</v>
      </c>
      <c r="J2723">
        <v>1</v>
      </c>
      <c r="BI2723" s="4">
        <v>3</v>
      </c>
      <c r="BJ2723" s="1">
        <f ca="1">INDEX(passing_tds,CELL("Row",AG2723)-1)*(PASSTD)</f>
        <v>0</v>
      </c>
      <c r="BK2723" s="1">
        <f ca="1">INDEX(passing_yds,CELL("Row",AH2723)-1)*(PASSYDS)</f>
        <v>0</v>
      </c>
      <c r="BL2723" s="1">
        <f ca="1">IF(INDEX(passing_yds,CELL("Row",AI2723)-1)&gt;=300,3,0)</f>
        <v>0</v>
      </c>
      <c r="BM2723" s="1">
        <f ca="1">INDEX(passing_ints,CELL("Row",AJ2723)-1)*(INT)</f>
        <v>0</v>
      </c>
      <c r="BN2723" s="1">
        <f ca="1">INDEX(rushing_yds,CELL("Row",AK2723)-1)*(RUSHYDS)</f>
        <v>0</v>
      </c>
      <c r="BO2723" s="1">
        <f ca="1">INDEX(rushing_tds,CELL("Row",AK2723)-1)*(RUSHTD)</f>
        <v>0</v>
      </c>
      <c r="BP2723" s="1">
        <f ca="1">IF(INDEX(rushing_yds,CELL("Row",AI2723)-1)&gt;=100,3,0)</f>
        <v>0</v>
      </c>
      <c r="BQ2723" s="1">
        <f ca="1">INDEX(receiving_yds,CELL("Row",AN2723)-1)*(RECYDS)</f>
        <v>0</v>
      </c>
      <c r="BR2723" s="1">
        <f ca="1">INDEX(receiving_rec,CELL("Row",AO2723)-1)*(REC)</f>
        <v>0</v>
      </c>
      <c r="BS2723" s="1">
        <f ca="1">INDEX(receiving_tds,CELL("Row",AP2723)-1)*(RECTD)</f>
        <v>0</v>
      </c>
      <c r="BT2723" s="1">
        <f ca="1">IF(INDEX(receiving_yds,CELL("Row",AI2723)-1)&gt;=100,3,0)</f>
        <v>0</v>
      </c>
      <c r="BU2723" s="1">
        <f ca="1">INDEX(puntret_tds,CELL("Row",AR2723)-1)*(PUNTKORETTD)+INDEX(kickret_tds,CELL("Row",AR2723)-1)*(PUNTKORETTD)</f>
        <v>0</v>
      </c>
      <c r="BV2723" s="1">
        <f ca="1">INDEX(fumbles_tot,CELL("Row",AS2723)-1)*(FUM)</f>
        <v>0</v>
      </c>
      <c r="BW2723" s="1">
        <f ca="1">(INDEX(passing_twoptm,CELL("Row",AT2723)-1)+INDEX(rushing_twoptm,CELL("Row",AT2723)-1)+INDEX(receiving_twoptm,CELL("Row",AT2723)-1))*(_2PTCONV)</f>
        <v>0</v>
      </c>
      <c r="BX2723" s="1">
        <f ca="1">SUM(BJ2723:BW2723)</f>
        <v>0</v>
      </c>
    </row>
    <row r="2724" spans="1:76" x14ac:dyDescent="0.25">
      <c r="A2724" s="1" t="s">
        <v>1246</v>
      </c>
      <c r="B2724" s="1" t="s">
        <v>1247</v>
      </c>
      <c r="C2724" s="1" t="s">
        <v>62</v>
      </c>
      <c r="D2724" s="1" t="s">
        <v>1232</v>
      </c>
      <c r="E2724" s="1" t="s">
        <v>176</v>
      </c>
      <c r="F2724">
        <v>1</v>
      </c>
      <c r="G2724">
        <v>0</v>
      </c>
      <c r="H2724">
        <v>0</v>
      </c>
      <c r="I2724">
        <v>0</v>
      </c>
      <c r="J2724">
        <v>1</v>
      </c>
      <c r="BI2724" s="4">
        <v>3</v>
      </c>
      <c r="BJ2724" s="1">
        <f ca="1">INDEX(passing_tds,CELL("Row",AG2724)-1)*(PASSTD)</f>
        <v>0</v>
      </c>
      <c r="BK2724" s="1">
        <f ca="1">INDEX(passing_yds,CELL("Row",AH2724)-1)*(PASSYDS)</f>
        <v>0</v>
      </c>
      <c r="BL2724" s="1">
        <f ca="1">IF(INDEX(passing_yds,CELL("Row",AI2724)-1)&gt;=300,3,0)</f>
        <v>0</v>
      </c>
      <c r="BM2724" s="1">
        <f ca="1">INDEX(passing_ints,CELL("Row",AJ2724)-1)*(INT)</f>
        <v>0</v>
      </c>
      <c r="BN2724" s="1">
        <f ca="1">INDEX(rushing_yds,CELL("Row",AK2724)-1)*(RUSHYDS)</f>
        <v>0</v>
      </c>
      <c r="BO2724" s="1">
        <f ca="1">INDEX(rushing_tds,CELL("Row",AK2724)-1)*(RUSHTD)</f>
        <v>0</v>
      </c>
      <c r="BP2724" s="1">
        <f ca="1">IF(INDEX(rushing_yds,CELL("Row",AI2724)-1)&gt;=100,3,0)</f>
        <v>0</v>
      </c>
      <c r="BQ2724" s="1">
        <f ca="1">INDEX(receiving_yds,CELL("Row",AN2724)-1)*(RECYDS)</f>
        <v>0</v>
      </c>
      <c r="BR2724" s="1">
        <f ca="1">INDEX(receiving_rec,CELL("Row",AO2724)-1)*(REC)</f>
        <v>0</v>
      </c>
      <c r="BS2724" s="1">
        <f ca="1">INDEX(receiving_tds,CELL("Row",AP2724)-1)*(RECTD)</f>
        <v>0</v>
      </c>
      <c r="BT2724" s="1">
        <f ca="1">IF(INDEX(receiving_yds,CELL("Row",AI2724)-1)&gt;=100,3,0)</f>
        <v>0</v>
      </c>
      <c r="BU2724" s="1">
        <f ca="1">INDEX(puntret_tds,CELL("Row",AR2724)-1)*(PUNTKORETTD)+INDEX(kickret_tds,CELL("Row",AR2724)-1)*(PUNTKORETTD)</f>
        <v>0</v>
      </c>
      <c r="BV2724" s="1">
        <f ca="1">INDEX(fumbles_tot,CELL("Row",AS2724)-1)*(FUM)</f>
        <v>0</v>
      </c>
      <c r="BW2724" s="1">
        <f ca="1">(INDEX(passing_twoptm,CELL("Row",AT2724)-1)+INDEX(rushing_twoptm,CELL("Row",AT2724)-1)+INDEX(receiving_twoptm,CELL("Row",AT2724)-1))*(_2PTCONV)</f>
        <v>0</v>
      </c>
      <c r="BX2724" s="1">
        <f ca="1">SUM(BJ2724:BW2724)</f>
        <v>0</v>
      </c>
    </row>
    <row r="2725" spans="1:76" x14ac:dyDescent="0.25">
      <c r="A2725" s="1" t="s">
        <v>1279</v>
      </c>
      <c r="B2725" s="1" t="s">
        <v>1280</v>
      </c>
      <c r="C2725" s="1" t="s">
        <v>62</v>
      </c>
      <c r="D2725" s="1" t="s">
        <v>1232</v>
      </c>
      <c r="E2725" s="1" t="s">
        <v>94</v>
      </c>
      <c r="F2725">
        <v>0</v>
      </c>
      <c r="G2725">
        <v>0</v>
      </c>
      <c r="H2725">
        <v>0</v>
      </c>
      <c r="I2725">
        <v>1</v>
      </c>
      <c r="J2725">
        <v>2</v>
      </c>
      <c r="BI2725" s="4">
        <v>3</v>
      </c>
      <c r="BJ2725" s="1">
        <f ca="1">INDEX(passing_tds,CELL("Row",AG2725)-1)*(PASSTD)</f>
        <v>0</v>
      </c>
      <c r="BK2725" s="1">
        <f ca="1">INDEX(passing_yds,CELL("Row",AH2725)-1)*(PASSYDS)</f>
        <v>0</v>
      </c>
      <c r="BL2725" s="1">
        <f ca="1">IF(INDEX(passing_yds,CELL("Row",AI2725)-1)&gt;=300,3,0)</f>
        <v>0</v>
      </c>
      <c r="BM2725" s="1">
        <f ca="1">INDEX(passing_ints,CELL("Row",AJ2725)-1)*(INT)</f>
        <v>0</v>
      </c>
      <c r="BN2725" s="1">
        <f ca="1">INDEX(rushing_yds,CELL("Row",AK2725)-1)*(RUSHYDS)</f>
        <v>0</v>
      </c>
      <c r="BO2725" s="1">
        <f ca="1">INDEX(rushing_tds,CELL("Row",AK2725)-1)*(RUSHTD)</f>
        <v>0</v>
      </c>
      <c r="BP2725" s="1">
        <f ca="1">IF(INDEX(rushing_yds,CELL("Row",AI2725)-1)&gt;=100,3,0)</f>
        <v>0</v>
      </c>
      <c r="BQ2725" s="1">
        <f ca="1">INDEX(receiving_yds,CELL("Row",AN2725)-1)*(RECYDS)</f>
        <v>0</v>
      </c>
      <c r="BR2725" s="1">
        <f ca="1">INDEX(receiving_rec,CELL("Row",AO2725)-1)*(REC)</f>
        <v>0</v>
      </c>
      <c r="BS2725" s="1">
        <f ca="1">INDEX(receiving_tds,CELL("Row",AP2725)-1)*(RECTD)</f>
        <v>0</v>
      </c>
      <c r="BT2725" s="1">
        <f ca="1">IF(INDEX(receiving_yds,CELL("Row",AI2725)-1)&gt;=100,3,0)</f>
        <v>0</v>
      </c>
      <c r="BU2725" s="1">
        <f ca="1">INDEX(puntret_tds,CELL("Row",AR2725)-1)*(PUNTKORETTD)+INDEX(kickret_tds,CELL("Row",AR2725)-1)*(PUNTKORETTD)</f>
        <v>0</v>
      </c>
      <c r="BV2725" s="1">
        <f ca="1">INDEX(fumbles_tot,CELL("Row",AS2725)-1)*(FUM)</f>
        <v>0</v>
      </c>
      <c r="BW2725" s="1">
        <f ca="1">(INDEX(passing_twoptm,CELL("Row",AT2725)-1)+INDEX(rushing_twoptm,CELL("Row",AT2725)-1)+INDEX(receiving_twoptm,CELL("Row",AT2725)-1))*(_2PTCONV)</f>
        <v>0</v>
      </c>
      <c r="BX2725" s="1">
        <f ca="1">SUM(BJ2725:BW2725)</f>
        <v>0</v>
      </c>
    </row>
    <row r="2726" spans="1:76" x14ac:dyDescent="0.25">
      <c r="A2726" s="1" t="s">
        <v>1277</v>
      </c>
      <c r="B2726" s="1" t="s">
        <v>1278</v>
      </c>
      <c r="C2726" s="1" t="s">
        <v>62</v>
      </c>
      <c r="D2726" s="1" t="s">
        <v>1232</v>
      </c>
      <c r="E2726" s="1" t="s">
        <v>100</v>
      </c>
      <c r="F2726">
        <v>1</v>
      </c>
      <c r="G2726">
        <v>0</v>
      </c>
      <c r="H2726">
        <v>0</v>
      </c>
      <c r="I2726">
        <v>0</v>
      </c>
      <c r="J2726">
        <v>2</v>
      </c>
      <c r="BI2726" s="4">
        <v>3</v>
      </c>
      <c r="BJ2726" s="1">
        <f ca="1">INDEX(passing_tds,CELL("Row",AG2726)-1)*(PASSTD)</f>
        <v>0</v>
      </c>
      <c r="BK2726" s="1">
        <f ca="1">INDEX(passing_yds,CELL("Row",AH2726)-1)*(PASSYDS)</f>
        <v>0</v>
      </c>
      <c r="BL2726" s="1">
        <f ca="1">IF(INDEX(passing_yds,CELL("Row",AI2726)-1)&gt;=300,3,0)</f>
        <v>0</v>
      </c>
      <c r="BM2726" s="1">
        <f ca="1">INDEX(passing_ints,CELL("Row",AJ2726)-1)*(INT)</f>
        <v>0</v>
      </c>
      <c r="BN2726" s="1">
        <f ca="1">INDEX(rushing_yds,CELL("Row",AK2726)-1)*(RUSHYDS)</f>
        <v>0</v>
      </c>
      <c r="BO2726" s="1">
        <f ca="1">INDEX(rushing_tds,CELL("Row",AK2726)-1)*(RUSHTD)</f>
        <v>0</v>
      </c>
      <c r="BP2726" s="1">
        <f ca="1">IF(INDEX(rushing_yds,CELL("Row",AI2726)-1)&gt;=100,3,0)</f>
        <v>0</v>
      </c>
      <c r="BQ2726" s="1">
        <f ca="1">INDEX(receiving_yds,CELL("Row",AN2726)-1)*(RECYDS)</f>
        <v>0</v>
      </c>
      <c r="BR2726" s="1">
        <f ca="1">INDEX(receiving_rec,CELL("Row",AO2726)-1)*(REC)</f>
        <v>0</v>
      </c>
      <c r="BS2726" s="1">
        <f ca="1">INDEX(receiving_tds,CELL("Row",AP2726)-1)*(RECTD)</f>
        <v>0</v>
      </c>
      <c r="BT2726" s="1">
        <f ca="1">IF(INDEX(receiving_yds,CELL("Row",AI2726)-1)&gt;=100,3,0)</f>
        <v>0</v>
      </c>
      <c r="BU2726" s="1">
        <f ca="1">INDEX(puntret_tds,CELL("Row",AR2726)-1)*(PUNTKORETTD)+INDEX(kickret_tds,CELL("Row",AR2726)-1)*(PUNTKORETTD)</f>
        <v>0</v>
      </c>
      <c r="BV2726" s="1">
        <f ca="1">INDEX(fumbles_tot,CELL("Row",AS2726)-1)*(FUM)</f>
        <v>0</v>
      </c>
      <c r="BW2726" s="1">
        <f ca="1">(INDEX(passing_twoptm,CELL("Row",AT2726)-1)+INDEX(rushing_twoptm,CELL("Row",AT2726)-1)+INDEX(receiving_twoptm,CELL("Row",AT2726)-1))*(_2PTCONV)</f>
        <v>0</v>
      </c>
      <c r="BX2726" s="1">
        <f ca="1">SUM(BJ2726:BW2726)</f>
        <v>0</v>
      </c>
    </row>
    <row r="2727" spans="1:76" x14ac:dyDescent="0.25">
      <c r="A2727" s="1" t="s">
        <v>710</v>
      </c>
      <c r="B2727" s="1" t="s">
        <v>711</v>
      </c>
      <c r="C2727" s="1" t="s">
        <v>135</v>
      </c>
      <c r="D2727" s="1" t="s">
        <v>693</v>
      </c>
      <c r="E2727" s="1" t="s">
        <v>88</v>
      </c>
      <c r="P2727">
        <v>1</v>
      </c>
      <c r="Q2727">
        <v>1</v>
      </c>
      <c r="R2727">
        <v>40</v>
      </c>
      <c r="S2727">
        <v>3</v>
      </c>
      <c r="T2727">
        <v>2</v>
      </c>
      <c r="U2727">
        <v>0</v>
      </c>
      <c r="V2727">
        <v>2</v>
      </c>
      <c r="W2727">
        <v>0</v>
      </c>
      <c r="X2727">
        <v>2</v>
      </c>
      <c r="BI2727" s="4">
        <v>3</v>
      </c>
      <c r="BJ2727" s="1">
        <f ca="1">INDEX(passing_tds,CELL("Row",AG2727)-1)*(PASSTD)</f>
        <v>0</v>
      </c>
      <c r="BK2727" s="1">
        <f ca="1">INDEX(passing_yds,CELL("Row",AH2727)-1)*(PASSYDS)</f>
        <v>0</v>
      </c>
      <c r="BL2727" s="1">
        <f ca="1">IF(INDEX(passing_yds,CELL("Row",AI2727)-1)&gt;=300,3,0)</f>
        <v>0</v>
      </c>
      <c r="BM2727" s="1">
        <f ca="1">INDEX(passing_ints,CELL("Row",AJ2727)-1)*(INT)</f>
        <v>0</v>
      </c>
      <c r="BN2727" s="1">
        <f ca="1">INDEX(rushing_yds,CELL("Row",AK2727)-1)*(RUSHYDS)</f>
        <v>0</v>
      </c>
      <c r="BO2727" s="1">
        <f ca="1">INDEX(rushing_tds,CELL("Row",AK2727)-1)*(RUSHTD)</f>
        <v>0</v>
      </c>
      <c r="BP2727" s="1">
        <f ca="1">IF(INDEX(rushing_yds,CELL("Row",AI2727)-1)&gt;=100,3,0)</f>
        <v>0</v>
      </c>
      <c r="BQ2727" s="1">
        <f ca="1">INDEX(receiving_yds,CELL("Row",AN2727)-1)*(RECYDS)</f>
        <v>0</v>
      </c>
      <c r="BR2727" s="1">
        <f ca="1">INDEX(receiving_rec,CELL("Row",AO2727)-1)*(REC)</f>
        <v>0</v>
      </c>
      <c r="BS2727" s="1">
        <f ca="1">INDEX(receiving_tds,CELL("Row",AP2727)-1)*(RECTD)</f>
        <v>0</v>
      </c>
      <c r="BT2727" s="1">
        <f ca="1">IF(INDEX(receiving_yds,CELL("Row",AI2727)-1)&gt;=100,3,0)</f>
        <v>0</v>
      </c>
      <c r="BU2727" s="1">
        <f ca="1">INDEX(puntret_tds,CELL("Row",AR2727)-1)*(PUNTKORETTD)+INDEX(kickret_tds,CELL("Row",AR2727)-1)*(PUNTKORETTD)</f>
        <v>0</v>
      </c>
      <c r="BV2727" s="1">
        <f ca="1">INDEX(fumbles_tot,CELL("Row",AS2727)-1)*(FUM)</f>
        <v>0</v>
      </c>
      <c r="BW2727" s="1">
        <f ca="1">(INDEX(passing_twoptm,CELL("Row",AT2727)-1)+INDEX(rushing_twoptm,CELL("Row",AT2727)-1)+INDEX(receiving_twoptm,CELL("Row",AT2727)-1))*(_2PTCONV)</f>
        <v>0</v>
      </c>
      <c r="BX2727" s="1">
        <f ca="1">SUM(BJ2727:BW2727)</f>
        <v>0</v>
      </c>
    </row>
    <row r="2728" spans="1:76" x14ac:dyDescent="0.25">
      <c r="A2728" s="1" t="s">
        <v>712</v>
      </c>
      <c r="B2728" s="1" t="s">
        <v>713</v>
      </c>
      <c r="C2728" s="1" t="s">
        <v>135</v>
      </c>
      <c r="D2728" s="1" t="s">
        <v>693</v>
      </c>
      <c r="E2728" s="1" t="s">
        <v>91</v>
      </c>
      <c r="AK2728">
        <v>42</v>
      </c>
      <c r="AL2728">
        <v>1</v>
      </c>
      <c r="AM2728">
        <v>57</v>
      </c>
      <c r="AN2728">
        <v>4</v>
      </c>
      <c r="AO2728">
        <v>195</v>
      </c>
      <c r="BI2728" s="4">
        <v>3</v>
      </c>
      <c r="BJ2728" s="1">
        <f ca="1">INDEX(passing_tds,CELL("Row",AG2728)-1)*(PASSTD)</f>
        <v>0</v>
      </c>
      <c r="BK2728" s="1">
        <f ca="1">INDEX(passing_yds,CELL("Row",AH2728)-1)*(PASSYDS)</f>
        <v>0</v>
      </c>
      <c r="BL2728" s="1">
        <f ca="1">IF(INDEX(passing_yds,CELL("Row",AI2728)-1)&gt;=300,3,0)</f>
        <v>0</v>
      </c>
      <c r="BM2728" s="1">
        <f ca="1">INDEX(passing_ints,CELL("Row",AJ2728)-1)*(INT)</f>
        <v>0</v>
      </c>
      <c r="BN2728" s="1">
        <f ca="1">INDEX(rushing_yds,CELL("Row",AK2728)-1)*(RUSHYDS)</f>
        <v>0</v>
      </c>
      <c r="BO2728" s="1">
        <f ca="1">INDEX(rushing_tds,CELL("Row",AK2728)-1)*(RUSHTD)</f>
        <v>0</v>
      </c>
      <c r="BP2728" s="1">
        <f ca="1">IF(INDEX(rushing_yds,CELL("Row",AI2728)-1)&gt;=100,3,0)</f>
        <v>0</v>
      </c>
      <c r="BQ2728" s="1">
        <f ca="1">INDEX(receiving_yds,CELL("Row",AN2728)-1)*(RECYDS)</f>
        <v>0</v>
      </c>
      <c r="BR2728" s="1">
        <f ca="1">INDEX(receiving_rec,CELL("Row",AO2728)-1)*(REC)</f>
        <v>0</v>
      </c>
      <c r="BS2728" s="1">
        <f ca="1">INDEX(receiving_tds,CELL("Row",AP2728)-1)*(RECTD)</f>
        <v>0</v>
      </c>
      <c r="BT2728" s="1">
        <f ca="1">IF(INDEX(receiving_yds,CELL("Row",AI2728)-1)&gt;=100,3,0)</f>
        <v>0</v>
      </c>
      <c r="BU2728" s="1">
        <f ca="1">INDEX(puntret_tds,CELL("Row",AR2728)-1)*(PUNTKORETTD)+INDEX(kickret_tds,CELL("Row",AR2728)-1)*(PUNTKORETTD)</f>
        <v>0</v>
      </c>
      <c r="BV2728" s="1">
        <f ca="1">INDEX(fumbles_tot,CELL("Row",AS2728)-1)*(FUM)</f>
        <v>0</v>
      </c>
      <c r="BW2728" s="1">
        <f ca="1">(INDEX(passing_twoptm,CELL("Row",AT2728)-1)+INDEX(rushing_twoptm,CELL("Row",AT2728)-1)+INDEX(receiving_twoptm,CELL("Row",AT2728)-1))*(_2PTCONV)</f>
        <v>0</v>
      </c>
      <c r="BX2728" s="1">
        <f ca="1">SUM(BJ2728:BW2728)</f>
        <v>0</v>
      </c>
    </row>
    <row r="2729" spans="1:76" x14ac:dyDescent="0.25">
      <c r="A2729" s="1" t="s">
        <v>455</v>
      </c>
      <c r="B2729" s="1" t="s">
        <v>728</v>
      </c>
      <c r="C2729" s="1" t="s">
        <v>135</v>
      </c>
      <c r="D2729" s="1" t="s">
        <v>693</v>
      </c>
      <c r="E2729" s="1" t="s">
        <v>112</v>
      </c>
      <c r="F2729">
        <v>1</v>
      </c>
      <c r="G2729">
        <v>0</v>
      </c>
      <c r="H2729">
        <v>0</v>
      </c>
      <c r="I2729">
        <v>0</v>
      </c>
      <c r="J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BI2729" s="4">
        <v>3</v>
      </c>
      <c r="BJ2729" s="1">
        <f ca="1">INDEX(passing_tds,CELL("Row",AG2729)-1)*(PASSTD)</f>
        <v>0</v>
      </c>
      <c r="BK2729" s="1">
        <f ca="1">INDEX(passing_yds,CELL("Row",AH2729)-1)*(PASSYDS)</f>
        <v>0</v>
      </c>
      <c r="BL2729" s="1">
        <f ca="1">IF(INDEX(passing_yds,CELL("Row",AI2729)-1)&gt;=300,3,0)</f>
        <v>0</v>
      </c>
      <c r="BM2729" s="1">
        <f ca="1">INDEX(passing_ints,CELL("Row",AJ2729)-1)*(INT)</f>
        <v>0</v>
      </c>
      <c r="BN2729" s="1">
        <f ca="1">INDEX(rushing_yds,CELL("Row",AK2729)-1)*(RUSHYDS)</f>
        <v>0</v>
      </c>
      <c r="BO2729" s="1">
        <f ca="1">INDEX(rushing_tds,CELL("Row",AK2729)-1)*(RUSHTD)</f>
        <v>0</v>
      </c>
      <c r="BP2729" s="1">
        <f ca="1">IF(INDEX(rushing_yds,CELL("Row",AI2729)-1)&gt;=100,3,0)</f>
        <v>0</v>
      </c>
      <c r="BQ2729" s="1">
        <f ca="1">INDEX(receiving_yds,CELL("Row",AN2729)-1)*(RECYDS)</f>
        <v>0</v>
      </c>
      <c r="BR2729" s="1">
        <f ca="1">INDEX(receiving_rec,CELL("Row",AO2729)-1)*(REC)</f>
        <v>0</v>
      </c>
      <c r="BS2729" s="1">
        <f ca="1">INDEX(receiving_tds,CELL("Row",AP2729)-1)*(RECTD)</f>
        <v>0</v>
      </c>
      <c r="BT2729" s="1">
        <f ca="1">IF(INDEX(receiving_yds,CELL("Row",AI2729)-1)&gt;=100,3,0)</f>
        <v>0</v>
      </c>
      <c r="BU2729" s="1">
        <f ca="1">INDEX(puntret_tds,CELL("Row",AR2729)-1)*(PUNTKORETTD)+INDEX(kickret_tds,CELL("Row",AR2729)-1)*(PUNTKORETTD)</f>
        <v>0</v>
      </c>
      <c r="BV2729" s="1">
        <f ca="1">INDEX(fumbles_tot,CELL("Row",AS2729)-1)*(FUM)</f>
        <v>0</v>
      </c>
      <c r="BW2729" s="1">
        <f ca="1">(INDEX(passing_twoptm,CELL("Row",AT2729)-1)+INDEX(rushing_twoptm,CELL("Row",AT2729)-1)+INDEX(receiving_twoptm,CELL("Row",AT2729)-1))*(_2PTCONV)</f>
        <v>0</v>
      </c>
      <c r="BX2729" s="1">
        <f ca="1">SUM(BJ2729:BW2729)</f>
        <v>0</v>
      </c>
    </row>
    <row r="2730" spans="1:76" x14ac:dyDescent="0.25">
      <c r="A2730" s="1" t="s">
        <v>718</v>
      </c>
      <c r="B2730" s="1" t="s">
        <v>719</v>
      </c>
      <c r="C2730" s="1" t="s">
        <v>135</v>
      </c>
      <c r="D2730" s="1" t="s">
        <v>693</v>
      </c>
      <c r="E2730" s="1" t="s">
        <v>100</v>
      </c>
      <c r="F2730">
        <v>0</v>
      </c>
      <c r="G2730">
        <v>0</v>
      </c>
      <c r="H2730">
        <v>0</v>
      </c>
      <c r="I2730">
        <v>0</v>
      </c>
      <c r="J2730">
        <v>4</v>
      </c>
      <c r="BI2730" s="4">
        <v>3</v>
      </c>
      <c r="BJ2730" s="1">
        <f ca="1">INDEX(passing_tds,CELL("Row",AG2730)-1)*(PASSTD)</f>
        <v>0</v>
      </c>
      <c r="BK2730" s="1">
        <f ca="1">INDEX(passing_yds,CELL("Row",AH2730)-1)*(PASSYDS)</f>
        <v>0</v>
      </c>
      <c r="BL2730" s="1">
        <f ca="1">IF(INDEX(passing_yds,CELL("Row",AI2730)-1)&gt;=300,3,0)</f>
        <v>0</v>
      </c>
      <c r="BM2730" s="1">
        <f ca="1">INDEX(passing_ints,CELL("Row",AJ2730)-1)*(INT)</f>
        <v>0</v>
      </c>
      <c r="BN2730" s="1">
        <f ca="1">INDEX(rushing_yds,CELL("Row",AK2730)-1)*(RUSHYDS)</f>
        <v>0</v>
      </c>
      <c r="BO2730" s="1">
        <f ca="1">INDEX(rushing_tds,CELL("Row",AK2730)-1)*(RUSHTD)</f>
        <v>0</v>
      </c>
      <c r="BP2730" s="1">
        <f ca="1">IF(INDEX(rushing_yds,CELL("Row",AI2730)-1)&gt;=100,3,0)</f>
        <v>0</v>
      </c>
      <c r="BQ2730" s="1">
        <f ca="1">INDEX(receiving_yds,CELL("Row",AN2730)-1)*(RECYDS)</f>
        <v>0</v>
      </c>
      <c r="BR2730" s="1">
        <f ca="1">INDEX(receiving_rec,CELL("Row",AO2730)-1)*(REC)</f>
        <v>0</v>
      </c>
      <c r="BS2730" s="1">
        <f ca="1">INDEX(receiving_tds,CELL("Row",AP2730)-1)*(RECTD)</f>
        <v>0</v>
      </c>
      <c r="BT2730" s="1">
        <f ca="1">IF(INDEX(receiving_yds,CELL("Row",AI2730)-1)&gt;=100,3,0)</f>
        <v>0</v>
      </c>
      <c r="BU2730" s="1">
        <f ca="1">INDEX(puntret_tds,CELL("Row",AR2730)-1)*(PUNTKORETTD)+INDEX(kickret_tds,CELL("Row",AR2730)-1)*(PUNTKORETTD)</f>
        <v>0</v>
      </c>
      <c r="BV2730" s="1">
        <f ca="1">INDEX(fumbles_tot,CELL("Row",AS2730)-1)*(FUM)</f>
        <v>0</v>
      </c>
      <c r="BW2730" s="1">
        <f ca="1">(INDEX(passing_twoptm,CELL("Row",AT2730)-1)+INDEX(rushing_twoptm,CELL("Row",AT2730)-1)+INDEX(receiving_twoptm,CELL("Row",AT2730)-1))*(_2PTCONV)</f>
        <v>0</v>
      </c>
      <c r="BX2730" s="1">
        <f ca="1">SUM(BJ2730:BW2730)</f>
        <v>0</v>
      </c>
    </row>
    <row r="2731" spans="1:76" x14ac:dyDescent="0.25">
      <c r="A2731" s="1" t="s">
        <v>716</v>
      </c>
      <c r="B2731" s="1" t="s">
        <v>717</v>
      </c>
      <c r="C2731" s="1" t="s">
        <v>135</v>
      </c>
      <c r="D2731" s="1" t="s">
        <v>693</v>
      </c>
      <c r="E2731" s="1" t="s">
        <v>112</v>
      </c>
      <c r="F2731">
        <v>2</v>
      </c>
      <c r="G2731">
        <v>0</v>
      </c>
      <c r="H2731">
        <v>0</v>
      </c>
      <c r="I2731">
        <v>0.5</v>
      </c>
      <c r="J2731">
        <v>1</v>
      </c>
      <c r="BI2731" s="4">
        <v>3</v>
      </c>
      <c r="BJ2731" s="1">
        <f ca="1">INDEX(passing_tds,CELL("Row",AG2731)-1)*(PASSTD)</f>
        <v>0</v>
      </c>
      <c r="BK2731" s="1">
        <f ca="1">INDEX(passing_yds,CELL("Row",AH2731)-1)*(PASSYDS)</f>
        <v>0</v>
      </c>
      <c r="BL2731" s="1">
        <f ca="1">IF(INDEX(passing_yds,CELL("Row",AI2731)-1)&gt;=300,3,0)</f>
        <v>0</v>
      </c>
      <c r="BM2731" s="1">
        <f ca="1">INDEX(passing_ints,CELL("Row",AJ2731)-1)*(INT)</f>
        <v>0</v>
      </c>
      <c r="BN2731" s="1">
        <f ca="1">INDEX(rushing_yds,CELL("Row",AK2731)-1)*(RUSHYDS)</f>
        <v>0</v>
      </c>
      <c r="BO2731" s="1">
        <f ca="1">INDEX(rushing_tds,CELL("Row",AK2731)-1)*(RUSHTD)</f>
        <v>0</v>
      </c>
      <c r="BP2731" s="1">
        <f ca="1">IF(INDEX(rushing_yds,CELL("Row",AI2731)-1)&gt;=100,3,0)</f>
        <v>0</v>
      </c>
      <c r="BQ2731" s="1">
        <f ca="1">INDEX(receiving_yds,CELL("Row",AN2731)-1)*(RECYDS)</f>
        <v>0</v>
      </c>
      <c r="BR2731" s="1">
        <f ca="1">INDEX(receiving_rec,CELL("Row",AO2731)-1)*(REC)</f>
        <v>0</v>
      </c>
      <c r="BS2731" s="1">
        <f ca="1">INDEX(receiving_tds,CELL("Row",AP2731)-1)*(RECTD)</f>
        <v>0</v>
      </c>
      <c r="BT2731" s="1">
        <f ca="1">IF(INDEX(receiving_yds,CELL("Row",AI2731)-1)&gt;=100,3,0)</f>
        <v>0</v>
      </c>
      <c r="BU2731" s="1">
        <f ca="1">INDEX(puntret_tds,CELL("Row",AR2731)-1)*(PUNTKORETTD)+INDEX(kickret_tds,CELL("Row",AR2731)-1)*(PUNTKORETTD)</f>
        <v>0</v>
      </c>
      <c r="BV2731" s="1">
        <f ca="1">INDEX(fumbles_tot,CELL("Row",AS2731)-1)*(FUM)</f>
        <v>0</v>
      </c>
      <c r="BW2731" s="1">
        <f ca="1">(INDEX(passing_twoptm,CELL("Row",AT2731)-1)+INDEX(rushing_twoptm,CELL("Row",AT2731)-1)+INDEX(receiving_twoptm,CELL("Row",AT2731)-1))*(_2PTCONV)</f>
        <v>0</v>
      </c>
      <c r="BX2731" s="1">
        <f ca="1">SUM(BJ2731:BW2731)</f>
        <v>0</v>
      </c>
    </row>
    <row r="2732" spans="1:76" x14ac:dyDescent="0.25">
      <c r="A2732" s="1" t="s">
        <v>740</v>
      </c>
      <c r="B2732" s="1" t="s">
        <v>741</v>
      </c>
      <c r="C2732" s="1" t="s">
        <v>135</v>
      </c>
      <c r="D2732" s="1" t="s">
        <v>693</v>
      </c>
      <c r="E2732" s="1" t="s">
        <v>105</v>
      </c>
      <c r="F2732">
        <v>0</v>
      </c>
      <c r="G2732">
        <v>0</v>
      </c>
      <c r="H2732">
        <v>0</v>
      </c>
      <c r="I2732">
        <v>0</v>
      </c>
      <c r="J2732">
        <v>2</v>
      </c>
      <c r="BI2732" s="4">
        <v>3</v>
      </c>
      <c r="BJ2732" s="1">
        <f ca="1">INDEX(passing_tds,CELL("Row",AG2732)-1)*(PASSTD)</f>
        <v>0</v>
      </c>
      <c r="BK2732" s="1">
        <f ca="1">INDEX(passing_yds,CELL("Row",AH2732)-1)*(PASSYDS)</f>
        <v>0</v>
      </c>
      <c r="BL2732" s="1">
        <f ca="1">IF(INDEX(passing_yds,CELL("Row",AI2732)-1)&gt;=300,3,0)</f>
        <v>0</v>
      </c>
      <c r="BM2732" s="1">
        <f ca="1">INDEX(passing_ints,CELL("Row",AJ2732)-1)*(INT)</f>
        <v>0</v>
      </c>
      <c r="BN2732" s="1">
        <f ca="1">INDEX(rushing_yds,CELL("Row",AK2732)-1)*(RUSHYDS)</f>
        <v>0</v>
      </c>
      <c r="BO2732" s="1">
        <f ca="1">INDEX(rushing_tds,CELL("Row",AK2732)-1)*(RUSHTD)</f>
        <v>0</v>
      </c>
      <c r="BP2732" s="1">
        <f ca="1">IF(INDEX(rushing_yds,CELL("Row",AI2732)-1)&gt;=100,3,0)</f>
        <v>0</v>
      </c>
      <c r="BQ2732" s="1">
        <f ca="1">INDEX(receiving_yds,CELL("Row",AN2732)-1)*(RECYDS)</f>
        <v>0</v>
      </c>
      <c r="BR2732" s="1">
        <f ca="1">INDEX(receiving_rec,CELL("Row",AO2732)-1)*(REC)</f>
        <v>0</v>
      </c>
      <c r="BS2732" s="1">
        <f ca="1">INDEX(receiving_tds,CELL("Row",AP2732)-1)*(RECTD)</f>
        <v>0</v>
      </c>
      <c r="BT2732" s="1">
        <f ca="1">IF(INDEX(receiving_yds,CELL("Row",AI2732)-1)&gt;=100,3,0)</f>
        <v>0</v>
      </c>
      <c r="BU2732" s="1">
        <f ca="1">INDEX(puntret_tds,CELL("Row",AR2732)-1)*(PUNTKORETTD)+INDEX(kickret_tds,CELL("Row",AR2732)-1)*(PUNTKORETTD)</f>
        <v>0</v>
      </c>
      <c r="BV2732" s="1">
        <f ca="1">INDEX(fumbles_tot,CELL("Row",AS2732)-1)*(FUM)</f>
        <v>0</v>
      </c>
      <c r="BW2732" s="1">
        <f ca="1">(INDEX(passing_twoptm,CELL("Row",AT2732)-1)+INDEX(rushing_twoptm,CELL("Row",AT2732)-1)+INDEX(receiving_twoptm,CELL("Row",AT2732)-1))*(_2PTCONV)</f>
        <v>0</v>
      </c>
      <c r="BX2732" s="1">
        <f ca="1">SUM(BJ2732:BW2732)</f>
        <v>0</v>
      </c>
    </row>
    <row r="2733" spans="1:76" x14ac:dyDescent="0.25">
      <c r="A2733" s="1" t="s">
        <v>724</v>
      </c>
      <c r="B2733" s="1" t="s">
        <v>725</v>
      </c>
      <c r="C2733" s="1" t="s">
        <v>135</v>
      </c>
      <c r="D2733" s="1" t="s">
        <v>693</v>
      </c>
      <c r="E2733" s="1" t="s">
        <v>118</v>
      </c>
      <c r="F2733">
        <v>0</v>
      </c>
      <c r="G2733">
        <v>0</v>
      </c>
      <c r="H2733">
        <v>0</v>
      </c>
      <c r="I2733">
        <v>0</v>
      </c>
      <c r="J2733">
        <v>3</v>
      </c>
      <c r="BI2733" s="4">
        <v>3</v>
      </c>
      <c r="BJ2733" s="1">
        <f ca="1">INDEX(passing_tds,CELL("Row",AG2733)-1)*(PASSTD)</f>
        <v>0</v>
      </c>
      <c r="BK2733" s="1">
        <f ca="1">INDEX(passing_yds,CELL("Row",AH2733)-1)*(PASSYDS)</f>
        <v>0</v>
      </c>
      <c r="BL2733" s="1">
        <f ca="1">IF(INDEX(passing_yds,CELL("Row",AI2733)-1)&gt;=300,3,0)</f>
        <v>0</v>
      </c>
      <c r="BM2733" s="1">
        <f ca="1">INDEX(passing_ints,CELL("Row",AJ2733)-1)*(INT)</f>
        <v>0</v>
      </c>
      <c r="BN2733" s="1">
        <f ca="1">INDEX(rushing_yds,CELL("Row",AK2733)-1)*(RUSHYDS)</f>
        <v>0</v>
      </c>
      <c r="BO2733" s="1">
        <f ca="1">INDEX(rushing_tds,CELL("Row",AK2733)-1)*(RUSHTD)</f>
        <v>0</v>
      </c>
      <c r="BP2733" s="1">
        <f ca="1">IF(INDEX(rushing_yds,CELL("Row",AI2733)-1)&gt;=100,3,0)</f>
        <v>0</v>
      </c>
      <c r="BQ2733" s="1">
        <f ca="1">INDEX(receiving_yds,CELL("Row",AN2733)-1)*(RECYDS)</f>
        <v>0</v>
      </c>
      <c r="BR2733" s="1">
        <f ca="1">INDEX(receiving_rec,CELL("Row",AO2733)-1)*(REC)</f>
        <v>0</v>
      </c>
      <c r="BS2733" s="1">
        <f ca="1">INDEX(receiving_tds,CELL("Row",AP2733)-1)*(RECTD)</f>
        <v>0</v>
      </c>
      <c r="BT2733" s="1">
        <f ca="1">IF(INDEX(receiving_yds,CELL("Row",AI2733)-1)&gt;=100,3,0)</f>
        <v>0</v>
      </c>
      <c r="BU2733" s="1">
        <f ca="1">INDEX(puntret_tds,CELL("Row",AR2733)-1)*(PUNTKORETTD)+INDEX(kickret_tds,CELL("Row",AR2733)-1)*(PUNTKORETTD)</f>
        <v>0</v>
      </c>
      <c r="BV2733" s="1">
        <f ca="1">INDEX(fumbles_tot,CELL("Row",AS2733)-1)*(FUM)</f>
        <v>0</v>
      </c>
      <c r="BW2733" s="1">
        <f ca="1">(INDEX(passing_twoptm,CELL("Row",AT2733)-1)+INDEX(rushing_twoptm,CELL("Row",AT2733)-1)+INDEX(receiving_twoptm,CELL("Row",AT2733)-1))*(_2PTCONV)</f>
        <v>0</v>
      </c>
      <c r="BX2733" s="1">
        <f ca="1">SUM(BJ2733:BW2733)</f>
        <v>0</v>
      </c>
    </row>
    <row r="2734" spans="1:76" x14ac:dyDescent="0.25">
      <c r="A2734" s="1" t="s">
        <v>1819</v>
      </c>
      <c r="B2734" s="1" t="s">
        <v>1820</v>
      </c>
      <c r="C2734" s="1" t="s">
        <v>135</v>
      </c>
      <c r="D2734" s="1" t="s">
        <v>693</v>
      </c>
      <c r="E2734" s="1" t="s">
        <v>165</v>
      </c>
      <c r="F2734">
        <v>2</v>
      </c>
      <c r="G2734">
        <v>0</v>
      </c>
      <c r="H2734">
        <v>0</v>
      </c>
      <c r="I2734">
        <v>0</v>
      </c>
      <c r="J2734">
        <v>2</v>
      </c>
      <c r="BI2734" s="4">
        <v>3</v>
      </c>
      <c r="BJ2734" s="1">
        <f ca="1">INDEX(passing_tds,CELL("Row",AG2734)-1)*(PASSTD)</f>
        <v>0</v>
      </c>
      <c r="BK2734" s="1">
        <f ca="1">INDEX(passing_yds,CELL("Row",AH2734)-1)*(PASSYDS)</f>
        <v>0</v>
      </c>
      <c r="BL2734" s="1">
        <f ca="1">IF(INDEX(passing_yds,CELL("Row",AI2734)-1)&gt;=300,3,0)</f>
        <v>0</v>
      </c>
      <c r="BM2734" s="1">
        <f ca="1">INDEX(passing_ints,CELL("Row",AJ2734)-1)*(INT)</f>
        <v>0</v>
      </c>
      <c r="BN2734" s="1">
        <f ca="1">INDEX(rushing_yds,CELL("Row",AK2734)-1)*(RUSHYDS)</f>
        <v>0</v>
      </c>
      <c r="BO2734" s="1">
        <f ca="1">INDEX(rushing_tds,CELL("Row",AK2734)-1)*(RUSHTD)</f>
        <v>0</v>
      </c>
      <c r="BP2734" s="1">
        <f ca="1">IF(INDEX(rushing_yds,CELL("Row",AI2734)-1)&gt;=100,3,0)</f>
        <v>0</v>
      </c>
      <c r="BQ2734" s="1">
        <f ca="1">INDEX(receiving_yds,CELL("Row",AN2734)-1)*(RECYDS)</f>
        <v>0</v>
      </c>
      <c r="BR2734" s="1">
        <f ca="1">INDEX(receiving_rec,CELL("Row",AO2734)-1)*(REC)</f>
        <v>0</v>
      </c>
      <c r="BS2734" s="1">
        <f ca="1">INDEX(receiving_tds,CELL("Row",AP2734)-1)*(RECTD)</f>
        <v>0</v>
      </c>
      <c r="BT2734" s="1">
        <f ca="1">IF(INDEX(receiving_yds,CELL("Row",AI2734)-1)&gt;=100,3,0)</f>
        <v>0</v>
      </c>
      <c r="BU2734" s="1">
        <f ca="1">INDEX(puntret_tds,CELL("Row",AR2734)-1)*(PUNTKORETTD)+INDEX(kickret_tds,CELL("Row",AR2734)-1)*(PUNTKORETTD)</f>
        <v>0</v>
      </c>
      <c r="BV2734" s="1">
        <f ca="1">INDEX(fumbles_tot,CELL("Row",AS2734)-1)*(FUM)</f>
        <v>0</v>
      </c>
      <c r="BW2734" s="1">
        <f ca="1">(INDEX(passing_twoptm,CELL("Row",AT2734)-1)+INDEX(rushing_twoptm,CELL("Row",AT2734)-1)+INDEX(receiving_twoptm,CELL("Row",AT2734)-1))*(_2PTCONV)</f>
        <v>0</v>
      </c>
      <c r="BX2734" s="1">
        <f ca="1">SUM(BJ2734:BW2734)</f>
        <v>0</v>
      </c>
    </row>
    <row r="2735" spans="1:76" x14ac:dyDescent="0.25">
      <c r="A2735" s="1" t="s">
        <v>1817</v>
      </c>
      <c r="B2735" s="1" t="s">
        <v>1818</v>
      </c>
      <c r="C2735" s="1" t="s">
        <v>135</v>
      </c>
      <c r="D2735" s="1" t="s">
        <v>693</v>
      </c>
      <c r="E2735" s="1" t="s">
        <v>290</v>
      </c>
      <c r="F2735">
        <v>4</v>
      </c>
      <c r="G2735">
        <v>0</v>
      </c>
      <c r="H2735">
        <v>0</v>
      </c>
      <c r="I2735">
        <v>0</v>
      </c>
      <c r="J2735">
        <v>14</v>
      </c>
      <c r="BI2735" s="4">
        <v>3</v>
      </c>
      <c r="BJ2735" s="1">
        <f ca="1">INDEX(passing_tds,CELL("Row",AG2735)-1)*(PASSTD)</f>
        <v>0</v>
      </c>
      <c r="BK2735" s="1">
        <f ca="1">INDEX(passing_yds,CELL("Row",AH2735)-1)*(PASSYDS)</f>
        <v>0</v>
      </c>
      <c r="BL2735" s="1">
        <f ca="1">IF(INDEX(passing_yds,CELL("Row",AI2735)-1)&gt;=300,3,0)</f>
        <v>0</v>
      </c>
      <c r="BM2735" s="1">
        <f ca="1">INDEX(passing_ints,CELL("Row",AJ2735)-1)*(INT)</f>
        <v>0</v>
      </c>
      <c r="BN2735" s="1">
        <f ca="1">INDEX(rushing_yds,CELL("Row",AK2735)-1)*(RUSHYDS)</f>
        <v>0</v>
      </c>
      <c r="BO2735" s="1">
        <f ca="1">INDEX(rushing_tds,CELL("Row",AK2735)-1)*(RUSHTD)</f>
        <v>0</v>
      </c>
      <c r="BP2735" s="1">
        <f ca="1">IF(INDEX(rushing_yds,CELL("Row",AI2735)-1)&gt;=100,3,0)</f>
        <v>0</v>
      </c>
      <c r="BQ2735" s="1">
        <f ca="1">INDEX(receiving_yds,CELL("Row",AN2735)-1)*(RECYDS)</f>
        <v>0</v>
      </c>
      <c r="BR2735" s="1">
        <f ca="1">INDEX(receiving_rec,CELL("Row",AO2735)-1)*(REC)</f>
        <v>0</v>
      </c>
      <c r="BS2735" s="1">
        <f ca="1">INDEX(receiving_tds,CELL("Row",AP2735)-1)*(RECTD)</f>
        <v>0</v>
      </c>
      <c r="BT2735" s="1">
        <f ca="1">IF(INDEX(receiving_yds,CELL("Row",AI2735)-1)&gt;=100,3,0)</f>
        <v>0</v>
      </c>
      <c r="BU2735" s="1">
        <f ca="1">INDEX(puntret_tds,CELL("Row",AR2735)-1)*(PUNTKORETTD)+INDEX(kickret_tds,CELL("Row",AR2735)-1)*(PUNTKORETTD)</f>
        <v>0</v>
      </c>
      <c r="BV2735" s="1">
        <f ca="1">INDEX(fumbles_tot,CELL("Row",AS2735)-1)*(FUM)</f>
        <v>0</v>
      </c>
      <c r="BW2735" s="1">
        <f ca="1">(INDEX(passing_twoptm,CELL("Row",AT2735)-1)+INDEX(rushing_twoptm,CELL("Row",AT2735)-1)+INDEX(receiving_twoptm,CELL("Row",AT2735)-1))*(_2PTCONV)</f>
        <v>0</v>
      </c>
      <c r="BX2735" s="1">
        <f ca="1">SUM(BJ2735:BW2735)</f>
        <v>0</v>
      </c>
    </row>
    <row r="2736" spans="1:76" x14ac:dyDescent="0.25">
      <c r="A2736" s="1" t="s">
        <v>1821</v>
      </c>
      <c r="B2736" s="1" t="s">
        <v>1822</v>
      </c>
      <c r="C2736" s="1" t="s">
        <v>135</v>
      </c>
      <c r="D2736" s="1" t="s">
        <v>693</v>
      </c>
      <c r="E2736" s="1" t="s">
        <v>97</v>
      </c>
      <c r="F2736">
        <v>0</v>
      </c>
      <c r="G2736">
        <v>0</v>
      </c>
      <c r="H2736">
        <v>0</v>
      </c>
      <c r="I2736">
        <v>0</v>
      </c>
      <c r="J2736">
        <v>2</v>
      </c>
      <c r="BI2736" s="4">
        <v>3</v>
      </c>
      <c r="BJ2736" s="1">
        <f ca="1">INDEX(passing_tds,CELL("Row",AG2736)-1)*(PASSTD)</f>
        <v>0</v>
      </c>
      <c r="BK2736" s="1">
        <f ca="1">INDEX(passing_yds,CELL("Row",AH2736)-1)*(PASSYDS)</f>
        <v>0</v>
      </c>
      <c r="BL2736" s="1">
        <f ca="1">IF(INDEX(passing_yds,CELL("Row",AI2736)-1)&gt;=300,3,0)</f>
        <v>0</v>
      </c>
      <c r="BM2736" s="1">
        <f ca="1">INDEX(passing_ints,CELL("Row",AJ2736)-1)*(INT)</f>
        <v>0</v>
      </c>
      <c r="BN2736" s="1">
        <f ca="1">INDEX(rushing_yds,CELL("Row",AK2736)-1)*(RUSHYDS)</f>
        <v>0</v>
      </c>
      <c r="BO2736" s="1">
        <f ca="1">INDEX(rushing_tds,CELL("Row",AK2736)-1)*(RUSHTD)</f>
        <v>0</v>
      </c>
      <c r="BP2736" s="1">
        <f ca="1">IF(INDEX(rushing_yds,CELL("Row",AI2736)-1)&gt;=100,3,0)</f>
        <v>0</v>
      </c>
      <c r="BQ2736" s="1">
        <f ca="1">INDEX(receiving_yds,CELL("Row",AN2736)-1)*(RECYDS)</f>
        <v>0</v>
      </c>
      <c r="BR2736" s="1">
        <f ca="1">INDEX(receiving_rec,CELL("Row",AO2736)-1)*(REC)</f>
        <v>0</v>
      </c>
      <c r="BS2736" s="1">
        <f ca="1">INDEX(receiving_tds,CELL("Row",AP2736)-1)*(RECTD)</f>
        <v>0</v>
      </c>
      <c r="BT2736" s="1">
        <f ca="1">IF(INDEX(receiving_yds,CELL("Row",AI2736)-1)&gt;=100,3,0)</f>
        <v>0</v>
      </c>
      <c r="BU2736" s="1">
        <f ca="1">INDEX(puntret_tds,CELL("Row",AR2736)-1)*(PUNTKORETTD)+INDEX(kickret_tds,CELL("Row",AR2736)-1)*(PUNTKORETTD)</f>
        <v>0</v>
      </c>
      <c r="BV2736" s="1">
        <f ca="1">INDEX(fumbles_tot,CELL("Row",AS2736)-1)*(FUM)</f>
        <v>0</v>
      </c>
      <c r="BW2736" s="1">
        <f ca="1">(INDEX(passing_twoptm,CELL("Row",AT2736)-1)+INDEX(rushing_twoptm,CELL("Row",AT2736)-1)+INDEX(receiving_twoptm,CELL("Row",AT2736)-1))*(_2PTCONV)</f>
        <v>0</v>
      </c>
      <c r="BX2736" s="1">
        <f ca="1">SUM(BJ2736:BW2736)</f>
        <v>0</v>
      </c>
    </row>
    <row r="2737" spans="1:76" x14ac:dyDescent="0.25">
      <c r="A2737" s="1" t="s">
        <v>731</v>
      </c>
      <c r="B2737" s="1" t="s">
        <v>732</v>
      </c>
      <c r="C2737" s="1" t="s">
        <v>135</v>
      </c>
      <c r="D2737" s="1" t="s">
        <v>693</v>
      </c>
      <c r="E2737" s="1" t="s">
        <v>105</v>
      </c>
      <c r="F2737">
        <v>4</v>
      </c>
      <c r="G2737">
        <v>0</v>
      </c>
      <c r="H2737">
        <v>0</v>
      </c>
      <c r="I2737">
        <v>0</v>
      </c>
      <c r="J2737">
        <v>7</v>
      </c>
      <c r="BI2737" s="4">
        <v>3</v>
      </c>
      <c r="BJ2737" s="1">
        <f ca="1">INDEX(passing_tds,CELL("Row",AG2737)-1)*(PASSTD)</f>
        <v>0</v>
      </c>
      <c r="BK2737" s="1">
        <f ca="1">INDEX(passing_yds,CELL("Row",AH2737)-1)*(PASSYDS)</f>
        <v>0</v>
      </c>
      <c r="BL2737" s="1">
        <f ca="1">IF(INDEX(passing_yds,CELL("Row",AI2737)-1)&gt;=300,3,0)</f>
        <v>0</v>
      </c>
      <c r="BM2737" s="1">
        <f ca="1">INDEX(passing_ints,CELL("Row",AJ2737)-1)*(INT)</f>
        <v>0</v>
      </c>
      <c r="BN2737" s="1">
        <f ca="1">INDEX(rushing_yds,CELL("Row",AK2737)-1)*(RUSHYDS)</f>
        <v>0</v>
      </c>
      <c r="BO2737" s="1">
        <f ca="1">INDEX(rushing_tds,CELL("Row",AK2737)-1)*(RUSHTD)</f>
        <v>0</v>
      </c>
      <c r="BP2737" s="1">
        <f ca="1">IF(INDEX(rushing_yds,CELL("Row",AI2737)-1)&gt;=100,3,0)</f>
        <v>0</v>
      </c>
      <c r="BQ2737" s="1">
        <f ca="1">INDEX(receiving_yds,CELL("Row",AN2737)-1)*(RECYDS)</f>
        <v>0</v>
      </c>
      <c r="BR2737" s="1">
        <f ca="1">INDEX(receiving_rec,CELL("Row",AO2737)-1)*(REC)</f>
        <v>0</v>
      </c>
      <c r="BS2737" s="1">
        <f ca="1">INDEX(receiving_tds,CELL("Row",AP2737)-1)*(RECTD)</f>
        <v>0</v>
      </c>
      <c r="BT2737" s="1">
        <f ca="1">IF(INDEX(receiving_yds,CELL("Row",AI2737)-1)&gt;=100,3,0)</f>
        <v>0</v>
      </c>
      <c r="BU2737" s="1">
        <f ca="1">INDEX(puntret_tds,CELL("Row",AR2737)-1)*(PUNTKORETTD)+INDEX(kickret_tds,CELL("Row",AR2737)-1)*(PUNTKORETTD)</f>
        <v>0</v>
      </c>
      <c r="BV2737" s="1">
        <f ca="1">INDEX(fumbles_tot,CELL("Row",AS2737)-1)*(FUM)</f>
        <v>0</v>
      </c>
      <c r="BW2737" s="1">
        <f ca="1">(INDEX(passing_twoptm,CELL("Row",AT2737)-1)+INDEX(rushing_twoptm,CELL("Row",AT2737)-1)+INDEX(receiving_twoptm,CELL("Row",AT2737)-1))*(_2PTCONV)</f>
        <v>0</v>
      </c>
      <c r="BX2737" s="1">
        <f ca="1">SUM(BJ2737:BW2737)</f>
        <v>0</v>
      </c>
    </row>
    <row r="2738" spans="1:76" x14ac:dyDescent="0.25">
      <c r="A2738" s="1" t="s">
        <v>2215</v>
      </c>
      <c r="B2738" s="1" t="s">
        <v>2216</v>
      </c>
      <c r="C2738" s="1" t="s">
        <v>135</v>
      </c>
      <c r="D2738" s="1" t="s">
        <v>693</v>
      </c>
      <c r="E2738" s="1" t="s">
        <v>94</v>
      </c>
      <c r="F2738">
        <v>1</v>
      </c>
      <c r="G2738">
        <v>0</v>
      </c>
      <c r="H2738">
        <v>0</v>
      </c>
      <c r="I2738">
        <v>0.5</v>
      </c>
      <c r="J2738">
        <v>0</v>
      </c>
      <c r="BI2738" s="4">
        <v>3</v>
      </c>
      <c r="BJ2738" s="1">
        <f ca="1">INDEX(passing_tds,CELL("Row",AG2738)-1)*(PASSTD)</f>
        <v>0</v>
      </c>
      <c r="BK2738" s="1">
        <f ca="1">INDEX(passing_yds,CELL("Row",AH2738)-1)*(PASSYDS)</f>
        <v>0</v>
      </c>
      <c r="BL2738" s="1">
        <f ca="1">IF(INDEX(passing_yds,CELL("Row",AI2738)-1)&gt;=300,3,0)</f>
        <v>0</v>
      </c>
      <c r="BM2738" s="1">
        <f ca="1">INDEX(passing_ints,CELL("Row",AJ2738)-1)*(INT)</f>
        <v>0</v>
      </c>
      <c r="BN2738" s="1">
        <f ca="1">INDEX(rushing_yds,CELL("Row",AK2738)-1)*(RUSHYDS)</f>
        <v>0</v>
      </c>
      <c r="BO2738" s="1">
        <f ca="1">INDEX(rushing_tds,CELL("Row",AK2738)-1)*(RUSHTD)</f>
        <v>0</v>
      </c>
      <c r="BP2738" s="1">
        <f ca="1">IF(INDEX(rushing_yds,CELL("Row",AI2738)-1)&gt;=100,3,0)</f>
        <v>0</v>
      </c>
      <c r="BQ2738" s="1">
        <f ca="1">INDEX(receiving_yds,CELL("Row",AN2738)-1)*(RECYDS)</f>
        <v>0</v>
      </c>
      <c r="BR2738" s="1">
        <f ca="1">INDEX(receiving_rec,CELL("Row",AO2738)-1)*(REC)</f>
        <v>0</v>
      </c>
      <c r="BS2738" s="1">
        <f ca="1">INDEX(receiving_tds,CELL("Row",AP2738)-1)*(RECTD)</f>
        <v>0</v>
      </c>
      <c r="BT2738" s="1">
        <f ca="1">IF(INDEX(receiving_yds,CELL("Row",AI2738)-1)&gt;=100,3,0)</f>
        <v>0</v>
      </c>
      <c r="BU2738" s="1">
        <f ca="1">INDEX(puntret_tds,CELL("Row",AR2738)-1)*(PUNTKORETTD)+INDEX(kickret_tds,CELL("Row",AR2738)-1)*(PUNTKORETTD)</f>
        <v>0</v>
      </c>
      <c r="BV2738" s="1">
        <f ca="1">INDEX(fumbles_tot,CELL("Row",AS2738)-1)*(FUM)</f>
        <v>0</v>
      </c>
      <c r="BW2738" s="1">
        <f ca="1">(INDEX(passing_twoptm,CELL("Row",AT2738)-1)+INDEX(rushing_twoptm,CELL("Row",AT2738)-1)+INDEX(receiving_twoptm,CELL("Row",AT2738)-1))*(_2PTCONV)</f>
        <v>0</v>
      </c>
      <c r="BX2738" s="1">
        <f ca="1">SUM(BJ2738:BW2738)</f>
        <v>0</v>
      </c>
    </row>
    <row r="2739" spans="1:76" x14ac:dyDescent="0.25">
      <c r="A2739" s="1" t="s">
        <v>733</v>
      </c>
      <c r="B2739" s="1" t="s">
        <v>734</v>
      </c>
      <c r="C2739" s="1" t="s">
        <v>135</v>
      </c>
      <c r="D2739" s="1" t="s">
        <v>693</v>
      </c>
      <c r="E2739" s="1" t="s">
        <v>112</v>
      </c>
      <c r="F2739">
        <v>1</v>
      </c>
      <c r="G2739">
        <v>0</v>
      </c>
      <c r="H2739">
        <v>0</v>
      </c>
      <c r="I2739">
        <v>0</v>
      </c>
      <c r="J2739">
        <v>0</v>
      </c>
      <c r="BI2739" s="4">
        <v>3</v>
      </c>
      <c r="BJ2739" s="1">
        <f ca="1">INDEX(passing_tds,CELL("Row",AG2739)-1)*(PASSTD)</f>
        <v>0</v>
      </c>
      <c r="BK2739" s="1">
        <f ca="1">INDEX(passing_yds,CELL("Row",AH2739)-1)*(PASSYDS)</f>
        <v>0</v>
      </c>
      <c r="BL2739" s="1">
        <f ca="1">IF(INDEX(passing_yds,CELL("Row",AI2739)-1)&gt;=300,3,0)</f>
        <v>0</v>
      </c>
      <c r="BM2739" s="1">
        <f ca="1">INDEX(passing_ints,CELL("Row",AJ2739)-1)*(INT)</f>
        <v>0</v>
      </c>
      <c r="BN2739" s="1">
        <f ca="1">INDEX(rushing_yds,CELL("Row",AK2739)-1)*(RUSHYDS)</f>
        <v>0</v>
      </c>
      <c r="BO2739" s="1">
        <f ca="1">INDEX(rushing_tds,CELL("Row",AK2739)-1)*(RUSHTD)</f>
        <v>0</v>
      </c>
      <c r="BP2739" s="1">
        <f ca="1">IF(INDEX(rushing_yds,CELL("Row",AI2739)-1)&gt;=100,3,0)</f>
        <v>0</v>
      </c>
      <c r="BQ2739" s="1">
        <f ca="1">INDEX(receiving_yds,CELL("Row",AN2739)-1)*(RECYDS)</f>
        <v>0</v>
      </c>
      <c r="BR2739" s="1">
        <f ca="1">INDEX(receiving_rec,CELL("Row",AO2739)-1)*(REC)</f>
        <v>0</v>
      </c>
      <c r="BS2739" s="1">
        <f ca="1">INDEX(receiving_tds,CELL("Row",AP2739)-1)*(RECTD)</f>
        <v>0</v>
      </c>
      <c r="BT2739" s="1">
        <f ca="1">IF(INDEX(receiving_yds,CELL("Row",AI2739)-1)&gt;=100,3,0)</f>
        <v>0</v>
      </c>
      <c r="BU2739" s="1">
        <f ca="1">INDEX(puntret_tds,CELL("Row",AR2739)-1)*(PUNTKORETTD)+INDEX(kickret_tds,CELL("Row",AR2739)-1)*(PUNTKORETTD)</f>
        <v>0</v>
      </c>
      <c r="BV2739" s="1">
        <f ca="1">INDEX(fumbles_tot,CELL("Row",AS2739)-1)*(FUM)</f>
        <v>0</v>
      </c>
      <c r="BW2739" s="1">
        <f ca="1">(INDEX(passing_twoptm,CELL("Row",AT2739)-1)+INDEX(rushing_twoptm,CELL("Row",AT2739)-1)+INDEX(receiving_twoptm,CELL("Row",AT2739)-1))*(_2PTCONV)</f>
        <v>0</v>
      </c>
      <c r="BX2739" s="1">
        <f ca="1">SUM(BJ2739:BW2739)</f>
        <v>0</v>
      </c>
    </row>
    <row r="2740" spans="1:76" x14ac:dyDescent="0.25">
      <c r="A2740" s="1" t="s">
        <v>1823</v>
      </c>
      <c r="B2740" s="1" t="s">
        <v>1824</v>
      </c>
      <c r="C2740" s="1" t="s">
        <v>135</v>
      </c>
      <c r="D2740" s="1" t="s">
        <v>693</v>
      </c>
      <c r="E2740" s="1" t="s">
        <v>165</v>
      </c>
      <c r="F2740">
        <v>1</v>
      </c>
      <c r="G2740">
        <v>0</v>
      </c>
      <c r="H2740">
        <v>0</v>
      </c>
      <c r="I2740">
        <v>0</v>
      </c>
      <c r="J2740">
        <v>5</v>
      </c>
      <c r="BI2740" s="4">
        <v>3</v>
      </c>
      <c r="BJ2740" s="1">
        <f ca="1">INDEX(passing_tds,CELL("Row",AG2740)-1)*(PASSTD)</f>
        <v>0</v>
      </c>
      <c r="BK2740" s="1">
        <f ca="1">INDEX(passing_yds,CELL("Row",AH2740)-1)*(PASSYDS)</f>
        <v>0</v>
      </c>
      <c r="BL2740" s="1">
        <f ca="1">IF(INDEX(passing_yds,CELL("Row",AI2740)-1)&gt;=300,3,0)</f>
        <v>0</v>
      </c>
      <c r="BM2740" s="1">
        <f ca="1">INDEX(passing_ints,CELL("Row",AJ2740)-1)*(INT)</f>
        <v>0</v>
      </c>
      <c r="BN2740" s="1">
        <f ca="1">INDEX(rushing_yds,CELL("Row",AK2740)-1)*(RUSHYDS)</f>
        <v>0</v>
      </c>
      <c r="BO2740" s="1">
        <f ca="1">INDEX(rushing_tds,CELL("Row",AK2740)-1)*(RUSHTD)</f>
        <v>0</v>
      </c>
      <c r="BP2740" s="1">
        <f ca="1">IF(INDEX(rushing_yds,CELL("Row",AI2740)-1)&gt;=100,3,0)</f>
        <v>0</v>
      </c>
      <c r="BQ2740" s="1">
        <f ca="1">INDEX(receiving_yds,CELL("Row",AN2740)-1)*(RECYDS)</f>
        <v>0</v>
      </c>
      <c r="BR2740" s="1">
        <f ca="1">INDEX(receiving_rec,CELL("Row",AO2740)-1)*(REC)</f>
        <v>0</v>
      </c>
      <c r="BS2740" s="1">
        <f ca="1">INDEX(receiving_tds,CELL("Row",AP2740)-1)*(RECTD)</f>
        <v>0</v>
      </c>
      <c r="BT2740" s="1">
        <f ca="1">IF(INDEX(receiving_yds,CELL("Row",AI2740)-1)&gt;=100,3,0)</f>
        <v>0</v>
      </c>
      <c r="BU2740" s="1">
        <f ca="1">INDEX(puntret_tds,CELL("Row",AR2740)-1)*(PUNTKORETTD)+INDEX(kickret_tds,CELL("Row",AR2740)-1)*(PUNTKORETTD)</f>
        <v>0</v>
      </c>
      <c r="BV2740" s="1">
        <f ca="1">INDEX(fumbles_tot,CELL("Row",AS2740)-1)*(FUM)</f>
        <v>0</v>
      </c>
      <c r="BW2740" s="1">
        <f ca="1">(INDEX(passing_twoptm,CELL("Row",AT2740)-1)+INDEX(rushing_twoptm,CELL("Row",AT2740)-1)+INDEX(receiving_twoptm,CELL("Row",AT2740)-1))*(_2PTCONV)</f>
        <v>0</v>
      </c>
      <c r="BX2740" s="1">
        <f ca="1">SUM(BJ2740:BW2740)</f>
        <v>0</v>
      </c>
    </row>
    <row r="2741" spans="1:76" x14ac:dyDescent="0.25">
      <c r="A2741" s="1" t="s">
        <v>1825</v>
      </c>
      <c r="B2741" s="1" t="s">
        <v>1826</v>
      </c>
      <c r="C2741" s="1" t="s">
        <v>135</v>
      </c>
      <c r="D2741" s="1" t="s">
        <v>693</v>
      </c>
      <c r="E2741" s="1" t="s">
        <v>94</v>
      </c>
      <c r="F2741">
        <v>0</v>
      </c>
      <c r="G2741">
        <v>0</v>
      </c>
      <c r="H2741">
        <v>0</v>
      </c>
      <c r="I2741">
        <v>1</v>
      </c>
      <c r="J2741">
        <v>1</v>
      </c>
      <c r="BI2741" s="4">
        <v>3</v>
      </c>
      <c r="BJ2741" s="1">
        <f ca="1">INDEX(passing_tds,CELL("Row",AG2741)-1)*(PASSTD)</f>
        <v>0</v>
      </c>
      <c r="BK2741" s="1">
        <f ca="1">INDEX(passing_yds,CELL("Row",AH2741)-1)*(PASSYDS)</f>
        <v>0</v>
      </c>
      <c r="BL2741" s="1">
        <f ca="1">IF(INDEX(passing_yds,CELL("Row",AI2741)-1)&gt;=300,3,0)</f>
        <v>0</v>
      </c>
      <c r="BM2741" s="1">
        <f ca="1">INDEX(passing_ints,CELL("Row",AJ2741)-1)*(INT)</f>
        <v>0</v>
      </c>
      <c r="BN2741" s="1">
        <f ca="1">INDEX(rushing_yds,CELL("Row",AK2741)-1)*(RUSHYDS)</f>
        <v>0</v>
      </c>
      <c r="BO2741" s="1">
        <f ca="1">INDEX(rushing_tds,CELL("Row",AK2741)-1)*(RUSHTD)</f>
        <v>0</v>
      </c>
      <c r="BP2741" s="1">
        <f ca="1">IF(INDEX(rushing_yds,CELL("Row",AI2741)-1)&gt;=100,3,0)</f>
        <v>0</v>
      </c>
      <c r="BQ2741" s="1">
        <f ca="1">INDEX(receiving_yds,CELL("Row",AN2741)-1)*(RECYDS)</f>
        <v>0</v>
      </c>
      <c r="BR2741" s="1">
        <f ca="1">INDEX(receiving_rec,CELL("Row",AO2741)-1)*(REC)</f>
        <v>0</v>
      </c>
      <c r="BS2741" s="1">
        <f ca="1">INDEX(receiving_tds,CELL("Row",AP2741)-1)*(RECTD)</f>
        <v>0</v>
      </c>
      <c r="BT2741" s="1">
        <f ca="1">IF(INDEX(receiving_yds,CELL("Row",AI2741)-1)&gt;=100,3,0)</f>
        <v>0</v>
      </c>
      <c r="BU2741" s="1">
        <f ca="1">INDEX(puntret_tds,CELL("Row",AR2741)-1)*(PUNTKORETTD)+INDEX(kickret_tds,CELL("Row",AR2741)-1)*(PUNTKORETTD)</f>
        <v>0</v>
      </c>
      <c r="BV2741" s="1">
        <f ca="1">INDEX(fumbles_tot,CELL("Row",AS2741)-1)*(FUM)</f>
        <v>0</v>
      </c>
      <c r="BW2741" s="1">
        <f ca="1">(INDEX(passing_twoptm,CELL("Row",AT2741)-1)+INDEX(rushing_twoptm,CELL("Row",AT2741)-1)+INDEX(receiving_twoptm,CELL("Row",AT2741)-1))*(_2PTCONV)</f>
        <v>0</v>
      </c>
      <c r="BX2741" s="1">
        <f ca="1">SUM(BJ2741:BW2741)</f>
        <v>0</v>
      </c>
    </row>
    <row r="2742" spans="1:76" x14ac:dyDescent="0.25">
      <c r="A2742" s="1" t="s">
        <v>736</v>
      </c>
      <c r="B2742" s="1" t="s">
        <v>737</v>
      </c>
      <c r="C2742" s="1" t="s">
        <v>135</v>
      </c>
      <c r="D2742" s="1" t="s">
        <v>693</v>
      </c>
      <c r="E2742" s="1" t="s">
        <v>94</v>
      </c>
      <c r="F2742">
        <v>0</v>
      </c>
      <c r="G2742">
        <v>0</v>
      </c>
      <c r="H2742">
        <v>0</v>
      </c>
      <c r="I2742">
        <v>0</v>
      </c>
      <c r="J2742">
        <v>2</v>
      </c>
      <c r="BI2742" s="4">
        <v>3</v>
      </c>
      <c r="BJ2742" s="1">
        <f ca="1">INDEX(passing_tds,CELL("Row",AG2742)-1)*(PASSTD)</f>
        <v>0</v>
      </c>
      <c r="BK2742" s="1">
        <f ca="1">INDEX(passing_yds,CELL("Row",AH2742)-1)*(PASSYDS)</f>
        <v>0</v>
      </c>
      <c r="BL2742" s="1">
        <f ca="1">IF(INDEX(passing_yds,CELL("Row",AI2742)-1)&gt;=300,3,0)</f>
        <v>0</v>
      </c>
      <c r="BM2742" s="1">
        <f ca="1">INDEX(passing_ints,CELL("Row",AJ2742)-1)*(INT)</f>
        <v>0</v>
      </c>
      <c r="BN2742" s="1">
        <f ca="1">INDEX(rushing_yds,CELL("Row",AK2742)-1)*(RUSHYDS)</f>
        <v>0</v>
      </c>
      <c r="BO2742" s="1">
        <f ca="1">INDEX(rushing_tds,CELL("Row",AK2742)-1)*(RUSHTD)</f>
        <v>0</v>
      </c>
      <c r="BP2742" s="1">
        <f ca="1">IF(INDEX(rushing_yds,CELL("Row",AI2742)-1)&gt;=100,3,0)</f>
        <v>0</v>
      </c>
      <c r="BQ2742" s="1">
        <f ca="1">INDEX(receiving_yds,CELL("Row",AN2742)-1)*(RECYDS)</f>
        <v>0</v>
      </c>
      <c r="BR2742" s="1">
        <f ca="1">INDEX(receiving_rec,CELL("Row",AO2742)-1)*(REC)</f>
        <v>0</v>
      </c>
      <c r="BS2742" s="1">
        <f ca="1">INDEX(receiving_tds,CELL("Row",AP2742)-1)*(RECTD)</f>
        <v>0</v>
      </c>
      <c r="BT2742" s="1">
        <f ca="1">IF(INDEX(receiving_yds,CELL("Row",AI2742)-1)&gt;=100,3,0)</f>
        <v>0</v>
      </c>
      <c r="BU2742" s="1">
        <f ca="1">INDEX(puntret_tds,CELL("Row",AR2742)-1)*(PUNTKORETTD)+INDEX(kickret_tds,CELL("Row",AR2742)-1)*(PUNTKORETTD)</f>
        <v>0</v>
      </c>
      <c r="BV2742" s="1">
        <f ca="1">INDEX(fumbles_tot,CELL("Row",AS2742)-1)*(FUM)</f>
        <v>0</v>
      </c>
      <c r="BW2742" s="1">
        <f ca="1">(INDEX(passing_twoptm,CELL("Row",AT2742)-1)+INDEX(rushing_twoptm,CELL("Row",AT2742)-1)+INDEX(receiving_twoptm,CELL("Row",AT2742)-1))*(_2PTCONV)</f>
        <v>0</v>
      </c>
      <c r="BX2742" s="1">
        <f ca="1">SUM(BJ2742:BW2742)</f>
        <v>0</v>
      </c>
    </row>
    <row r="2743" spans="1:76" x14ac:dyDescent="0.25">
      <c r="A2743" s="1" t="s">
        <v>738</v>
      </c>
      <c r="B2743" s="1" t="s">
        <v>739</v>
      </c>
      <c r="C2743" s="1" t="s">
        <v>135</v>
      </c>
      <c r="D2743" s="1" t="s">
        <v>693</v>
      </c>
      <c r="E2743" s="1" t="s">
        <v>100</v>
      </c>
      <c r="F2743">
        <v>0</v>
      </c>
      <c r="G2743">
        <v>0</v>
      </c>
      <c r="H2743">
        <v>0</v>
      </c>
      <c r="I2743">
        <v>0</v>
      </c>
      <c r="J2743">
        <v>3</v>
      </c>
      <c r="BI2743" s="4">
        <v>3</v>
      </c>
      <c r="BJ2743" s="1">
        <f ca="1">INDEX(passing_tds,CELL("Row",AG2743)-1)*(PASSTD)</f>
        <v>0</v>
      </c>
      <c r="BK2743" s="1">
        <f ca="1">INDEX(passing_yds,CELL("Row",AH2743)-1)*(PASSYDS)</f>
        <v>0</v>
      </c>
      <c r="BL2743" s="1">
        <f ca="1">IF(INDEX(passing_yds,CELL("Row",AI2743)-1)&gt;=300,3,0)</f>
        <v>0</v>
      </c>
      <c r="BM2743" s="1">
        <f ca="1">INDEX(passing_ints,CELL("Row",AJ2743)-1)*(INT)</f>
        <v>0</v>
      </c>
      <c r="BN2743" s="1">
        <f ca="1">INDEX(rushing_yds,CELL("Row",AK2743)-1)*(RUSHYDS)</f>
        <v>0</v>
      </c>
      <c r="BO2743" s="1">
        <f ca="1">INDEX(rushing_tds,CELL("Row",AK2743)-1)*(RUSHTD)</f>
        <v>0</v>
      </c>
      <c r="BP2743" s="1">
        <f ca="1">IF(INDEX(rushing_yds,CELL("Row",AI2743)-1)&gt;=100,3,0)</f>
        <v>0</v>
      </c>
      <c r="BQ2743" s="1">
        <f ca="1">INDEX(receiving_yds,CELL("Row",AN2743)-1)*(RECYDS)</f>
        <v>0</v>
      </c>
      <c r="BR2743" s="1">
        <f ca="1">INDEX(receiving_rec,CELL("Row",AO2743)-1)*(REC)</f>
        <v>0</v>
      </c>
      <c r="BS2743" s="1">
        <f ca="1">INDEX(receiving_tds,CELL("Row",AP2743)-1)*(RECTD)</f>
        <v>0</v>
      </c>
      <c r="BT2743" s="1">
        <f ca="1">IF(INDEX(receiving_yds,CELL("Row",AI2743)-1)&gt;=100,3,0)</f>
        <v>0</v>
      </c>
      <c r="BU2743" s="1">
        <f ca="1">INDEX(puntret_tds,CELL("Row",AR2743)-1)*(PUNTKORETTD)+INDEX(kickret_tds,CELL("Row",AR2743)-1)*(PUNTKORETTD)</f>
        <v>0</v>
      </c>
      <c r="BV2743" s="1">
        <f ca="1">INDEX(fumbles_tot,CELL("Row",AS2743)-1)*(FUM)</f>
        <v>0</v>
      </c>
      <c r="BW2743" s="1">
        <f ca="1">(INDEX(passing_twoptm,CELL("Row",AT2743)-1)+INDEX(rushing_twoptm,CELL("Row",AT2743)-1)+INDEX(receiving_twoptm,CELL("Row",AT2743)-1))*(_2PTCONV)</f>
        <v>0</v>
      </c>
      <c r="BX2743" s="1">
        <f ca="1">SUM(BJ2743:BW2743)</f>
        <v>0</v>
      </c>
    </row>
    <row r="2744" spans="1:76" x14ac:dyDescent="0.25">
      <c r="A2744" s="1" t="s">
        <v>722</v>
      </c>
      <c r="B2744" s="1" t="s">
        <v>723</v>
      </c>
      <c r="C2744" s="1" t="s">
        <v>135</v>
      </c>
      <c r="D2744" s="1" t="s">
        <v>693</v>
      </c>
      <c r="E2744" s="1" t="s">
        <v>100</v>
      </c>
      <c r="F2744">
        <v>0</v>
      </c>
      <c r="G2744">
        <v>0</v>
      </c>
      <c r="H2744">
        <v>0</v>
      </c>
      <c r="I2744">
        <v>0</v>
      </c>
      <c r="J2744">
        <v>2</v>
      </c>
      <c r="BI2744" s="4">
        <v>3</v>
      </c>
      <c r="BJ2744" s="1">
        <f ca="1">INDEX(passing_tds,CELL("Row",AG2744)-1)*(PASSTD)</f>
        <v>0</v>
      </c>
      <c r="BK2744" s="1">
        <f ca="1">INDEX(passing_yds,CELL("Row",AH2744)-1)*(PASSYDS)</f>
        <v>0</v>
      </c>
      <c r="BL2744" s="1">
        <f ca="1">IF(INDEX(passing_yds,CELL("Row",AI2744)-1)&gt;=300,3,0)</f>
        <v>0</v>
      </c>
      <c r="BM2744" s="1">
        <f ca="1">INDEX(passing_ints,CELL("Row",AJ2744)-1)*(INT)</f>
        <v>0</v>
      </c>
      <c r="BN2744" s="1">
        <f ca="1">INDEX(rushing_yds,CELL("Row",AK2744)-1)*(RUSHYDS)</f>
        <v>0</v>
      </c>
      <c r="BO2744" s="1">
        <f ca="1">INDEX(rushing_tds,CELL("Row",AK2744)-1)*(RUSHTD)</f>
        <v>0</v>
      </c>
      <c r="BP2744" s="1">
        <f ca="1">IF(INDEX(rushing_yds,CELL("Row",AI2744)-1)&gt;=100,3,0)</f>
        <v>0</v>
      </c>
      <c r="BQ2744" s="1">
        <f ca="1">INDEX(receiving_yds,CELL("Row",AN2744)-1)*(RECYDS)</f>
        <v>0</v>
      </c>
      <c r="BR2744" s="1">
        <f ca="1">INDEX(receiving_rec,CELL("Row",AO2744)-1)*(REC)</f>
        <v>0</v>
      </c>
      <c r="BS2744" s="1">
        <f ca="1">INDEX(receiving_tds,CELL("Row",AP2744)-1)*(RECTD)</f>
        <v>0</v>
      </c>
      <c r="BT2744" s="1">
        <f ca="1">IF(INDEX(receiving_yds,CELL("Row",AI2744)-1)&gt;=100,3,0)</f>
        <v>0</v>
      </c>
      <c r="BU2744" s="1">
        <f ca="1">INDEX(puntret_tds,CELL("Row",AR2744)-1)*(PUNTKORETTD)+INDEX(kickret_tds,CELL("Row",AR2744)-1)*(PUNTKORETTD)</f>
        <v>0</v>
      </c>
      <c r="BV2744" s="1">
        <f ca="1">INDEX(fumbles_tot,CELL("Row",AS2744)-1)*(FUM)</f>
        <v>0</v>
      </c>
      <c r="BW2744" s="1">
        <f ca="1">(INDEX(passing_twoptm,CELL("Row",AT2744)-1)+INDEX(rushing_twoptm,CELL("Row",AT2744)-1)+INDEX(receiving_twoptm,CELL("Row",AT2744)-1))*(_2PTCONV)</f>
        <v>0</v>
      </c>
      <c r="BX2744" s="1">
        <f ca="1">SUM(BJ2744:BW2744)</f>
        <v>0</v>
      </c>
    </row>
    <row r="2745" spans="1:76" x14ac:dyDescent="0.25">
      <c r="A2745" s="1" t="s">
        <v>775</v>
      </c>
      <c r="B2745" s="1" t="s">
        <v>776</v>
      </c>
      <c r="C2745" s="1" t="s">
        <v>62</v>
      </c>
      <c r="D2745" s="1" t="s">
        <v>744</v>
      </c>
      <c r="E2745" s="1" t="s">
        <v>115</v>
      </c>
      <c r="F2745">
        <v>2</v>
      </c>
      <c r="G2745">
        <v>0</v>
      </c>
      <c r="H2745">
        <v>0</v>
      </c>
      <c r="I2745">
        <v>0</v>
      </c>
      <c r="J2745">
        <v>4</v>
      </c>
      <c r="K2745">
        <v>0</v>
      </c>
      <c r="L2745">
        <v>0</v>
      </c>
      <c r="M2745">
        <v>0</v>
      </c>
      <c r="N2745">
        <v>1</v>
      </c>
      <c r="O2745">
        <v>41</v>
      </c>
      <c r="BI2745" s="4">
        <v>3</v>
      </c>
      <c r="BJ2745" s="1">
        <f ca="1">INDEX(passing_tds,CELL("Row",AG2745)-1)*(PASSTD)</f>
        <v>0</v>
      </c>
      <c r="BK2745" s="1">
        <f ca="1">INDEX(passing_yds,CELL("Row",AH2745)-1)*(PASSYDS)</f>
        <v>0</v>
      </c>
      <c r="BL2745" s="1">
        <f ca="1">IF(INDEX(passing_yds,CELL("Row",AI2745)-1)&gt;=300,3,0)</f>
        <v>0</v>
      </c>
      <c r="BM2745" s="1">
        <f ca="1">INDEX(passing_ints,CELL("Row",AJ2745)-1)*(INT)</f>
        <v>0</v>
      </c>
      <c r="BN2745" s="1">
        <f ca="1">INDEX(rushing_yds,CELL("Row",AK2745)-1)*(RUSHYDS)</f>
        <v>0</v>
      </c>
      <c r="BO2745" s="1">
        <f ca="1">INDEX(rushing_tds,CELL("Row",AK2745)-1)*(RUSHTD)</f>
        <v>0</v>
      </c>
      <c r="BP2745" s="1">
        <f ca="1">IF(INDEX(rushing_yds,CELL("Row",AI2745)-1)&gt;=100,3,0)</f>
        <v>0</v>
      </c>
      <c r="BQ2745" s="1">
        <f ca="1">INDEX(receiving_yds,CELL("Row",AN2745)-1)*(RECYDS)</f>
        <v>0</v>
      </c>
      <c r="BR2745" s="1">
        <f ca="1">INDEX(receiving_rec,CELL("Row",AO2745)-1)*(REC)</f>
        <v>0</v>
      </c>
      <c r="BS2745" s="1">
        <f ca="1">INDEX(receiving_tds,CELL("Row",AP2745)-1)*(RECTD)</f>
        <v>0</v>
      </c>
      <c r="BT2745" s="1">
        <f ca="1">IF(INDEX(receiving_yds,CELL("Row",AI2745)-1)&gt;=100,3,0)</f>
        <v>0</v>
      </c>
      <c r="BU2745" s="1">
        <f ca="1">INDEX(puntret_tds,CELL("Row",AR2745)-1)*(PUNTKORETTD)+INDEX(kickret_tds,CELL("Row",AR2745)-1)*(PUNTKORETTD)</f>
        <v>0</v>
      </c>
      <c r="BV2745" s="1">
        <f ca="1">INDEX(fumbles_tot,CELL("Row",AS2745)-1)*(FUM)</f>
        <v>0</v>
      </c>
      <c r="BW2745" s="1">
        <f ca="1">(INDEX(passing_twoptm,CELL("Row",AT2745)-1)+INDEX(rushing_twoptm,CELL("Row",AT2745)-1)+INDEX(receiving_twoptm,CELL("Row",AT2745)-1))*(_2PTCONV)</f>
        <v>0</v>
      </c>
      <c r="BX2745" s="1">
        <f ca="1">SUM(BJ2745:BW2745)</f>
        <v>0</v>
      </c>
    </row>
    <row r="2746" spans="1:76" x14ac:dyDescent="0.25">
      <c r="A2746" s="1" t="s">
        <v>763</v>
      </c>
      <c r="B2746" s="1" t="s">
        <v>764</v>
      </c>
      <c r="C2746" s="1" t="s">
        <v>62</v>
      </c>
      <c r="D2746" s="1" t="s">
        <v>744</v>
      </c>
      <c r="E2746" s="1" t="s">
        <v>88</v>
      </c>
      <c r="P2746">
        <v>2</v>
      </c>
      <c r="Q2746">
        <v>1</v>
      </c>
      <c r="R2746">
        <v>21</v>
      </c>
      <c r="S2746">
        <v>3</v>
      </c>
      <c r="T2746">
        <v>3</v>
      </c>
      <c r="U2746">
        <v>0</v>
      </c>
      <c r="V2746">
        <v>3</v>
      </c>
      <c r="W2746">
        <v>0</v>
      </c>
      <c r="X2746">
        <v>3</v>
      </c>
      <c r="BI2746" s="4">
        <v>3</v>
      </c>
      <c r="BJ2746" s="1">
        <f ca="1">INDEX(passing_tds,CELL("Row",AG2746)-1)*(PASSTD)</f>
        <v>0</v>
      </c>
      <c r="BK2746" s="1">
        <f ca="1">INDEX(passing_yds,CELL("Row",AH2746)-1)*(PASSYDS)</f>
        <v>0</v>
      </c>
      <c r="BL2746" s="1">
        <f ca="1">IF(INDEX(passing_yds,CELL("Row",AI2746)-1)&gt;=300,3,0)</f>
        <v>0</v>
      </c>
      <c r="BM2746" s="1">
        <f ca="1">INDEX(passing_ints,CELL("Row",AJ2746)-1)*(INT)</f>
        <v>0</v>
      </c>
      <c r="BN2746" s="1">
        <f ca="1">INDEX(rushing_yds,CELL("Row",AK2746)-1)*(RUSHYDS)</f>
        <v>0</v>
      </c>
      <c r="BO2746" s="1">
        <f ca="1">INDEX(rushing_tds,CELL("Row",AK2746)-1)*(RUSHTD)</f>
        <v>0</v>
      </c>
      <c r="BP2746" s="1">
        <f ca="1">IF(INDEX(rushing_yds,CELL("Row",AI2746)-1)&gt;=100,3,0)</f>
        <v>0</v>
      </c>
      <c r="BQ2746" s="1">
        <f ca="1">INDEX(receiving_yds,CELL("Row",AN2746)-1)*(RECYDS)</f>
        <v>0</v>
      </c>
      <c r="BR2746" s="1">
        <f ca="1">INDEX(receiving_rec,CELL("Row",AO2746)-1)*(REC)</f>
        <v>0</v>
      </c>
      <c r="BS2746" s="1">
        <f ca="1">INDEX(receiving_tds,CELL("Row",AP2746)-1)*(RECTD)</f>
        <v>0</v>
      </c>
      <c r="BT2746" s="1">
        <f ca="1">IF(INDEX(receiving_yds,CELL("Row",AI2746)-1)&gt;=100,3,0)</f>
        <v>0</v>
      </c>
      <c r="BU2746" s="1">
        <f ca="1">INDEX(puntret_tds,CELL("Row",AR2746)-1)*(PUNTKORETTD)+INDEX(kickret_tds,CELL("Row",AR2746)-1)*(PUNTKORETTD)</f>
        <v>0</v>
      </c>
      <c r="BV2746" s="1">
        <f ca="1">INDEX(fumbles_tot,CELL("Row",AS2746)-1)*(FUM)</f>
        <v>0</v>
      </c>
      <c r="BW2746" s="1">
        <f ca="1">(INDEX(passing_twoptm,CELL("Row",AT2746)-1)+INDEX(rushing_twoptm,CELL("Row",AT2746)-1)+INDEX(receiving_twoptm,CELL("Row",AT2746)-1))*(_2PTCONV)</f>
        <v>0</v>
      </c>
      <c r="BX2746" s="1">
        <f ca="1">SUM(BJ2746:BW2746)</f>
        <v>0</v>
      </c>
    </row>
    <row r="2747" spans="1:76" x14ac:dyDescent="0.25">
      <c r="A2747" s="1" t="s">
        <v>765</v>
      </c>
      <c r="B2747" s="1" t="s">
        <v>766</v>
      </c>
      <c r="C2747" s="1" t="s">
        <v>62</v>
      </c>
      <c r="D2747" s="1" t="s">
        <v>744</v>
      </c>
      <c r="E2747" s="1" t="s">
        <v>91</v>
      </c>
      <c r="AK2747">
        <v>37</v>
      </c>
      <c r="AL2747">
        <v>1</v>
      </c>
      <c r="AM2747">
        <v>47</v>
      </c>
      <c r="AN2747">
        <v>4</v>
      </c>
      <c r="AO2747">
        <v>174</v>
      </c>
      <c r="BI2747" s="4">
        <v>3</v>
      </c>
      <c r="BJ2747" s="1">
        <f ca="1">INDEX(passing_tds,CELL("Row",AG2747)-1)*(PASSTD)</f>
        <v>0</v>
      </c>
      <c r="BK2747" s="1">
        <f ca="1">INDEX(passing_yds,CELL("Row",AH2747)-1)*(PASSYDS)</f>
        <v>0</v>
      </c>
      <c r="BL2747" s="1">
        <f ca="1">IF(INDEX(passing_yds,CELL("Row",AI2747)-1)&gt;=300,3,0)</f>
        <v>0</v>
      </c>
      <c r="BM2747" s="1">
        <f ca="1">INDEX(passing_ints,CELL("Row",AJ2747)-1)*(INT)</f>
        <v>0</v>
      </c>
      <c r="BN2747" s="1">
        <f ca="1">INDEX(rushing_yds,CELL("Row",AK2747)-1)*(RUSHYDS)</f>
        <v>0</v>
      </c>
      <c r="BO2747" s="1">
        <f ca="1">INDEX(rushing_tds,CELL("Row",AK2747)-1)*(RUSHTD)</f>
        <v>0</v>
      </c>
      <c r="BP2747" s="1">
        <f ca="1">IF(INDEX(rushing_yds,CELL("Row",AI2747)-1)&gt;=100,3,0)</f>
        <v>0</v>
      </c>
      <c r="BQ2747" s="1">
        <f ca="1">INDEX(receiving_yds,CELL("Row",AN2747)-1)*(RECYDS)</f>
        <v>0</v>
      </c>
      <c r="BR2747" s="1">
        <f ca="1">INDEX(receiving_rec,CELL("Row",AO2747)-1)*(REC)</f>
        <v>0</v>
      </c>
      <c r="BS2747" s="1">
        <f ca="1">INDEX(receiving_tds,CELL("Row",AP2747)-1)*(RECTD)</f>
        <v>0</v>
      </c>
      <c r="BT2747" s="1">
        <f ca="1">IF(INDEX(receiving_yds,CELL("Row",AI2747)-1)&gt;=100,3,0)</f>
        <v>0</v>
      </c>
      <c r="BU2747" s="1">
        <f ca="1">INDEX(puntret_tds,CELL("Row",AR2747)-1)*(PUNTKORETTD)+INDEX(kickret_tds,CELL("Row",AR2747)-1)*(PUNTKORETTD)</f>
        <v>0</v>
      </c>
      <c r="BV2747" s="1">
        <f ca="1">INDEX(fumbles_tot,CELL("Row",AS2747)-1)*(FUM)</f>
        <v>0</v>
      </c>
      <c r="BW2747" s="1">
        <f ca="1">(INDEX(passing_twoptm,CELL("Row",AT2747)-1)+INDEX(rushing_twoptm,CELL("Row",AT2747)-1)+INDEX(receiving_twoptm,CELL("Row",AT2747)-1))*(_2PTCONV)</f>
        <v>0</v>
      </c>
      <c r="BX2747" s="1">
        <f ca="1">SUM(BJ2747:BW2747)</f>
        <v>0</v>
      </c>
    </row>
    <row r="2748" spans="1:76" x14ac:dyDescent="0.25">
      <c r="A2748" s="1" t="s">
        <v>769</v>
      </c>
      <c r="B2748" s="1" t="s">
        <v>770</v>
      </c>
      <c r="C2748" s="1" t="s">
        <v>62</v>
      </c>
      <c r="D2748" s="1" t="s">
        <v>744</v>
      </c>
      <c r="E2748" s="1" t="s">
        <v>115</v>
      </c>
      <c r="F2748">
        <v>5</v>
      </c>
      <c r="G2748">
        <v>0</v>
      </c>
      <c r="H2748">
        <v>0</v>
      </c>
      <c r="I2748">
        <v>0</v>
      </c>
      <c r="J2748">
        <v>2</v>
      </c>
      <c r="BI2748" s="4">
        <v>3</v>
      </c>
      <c r="BJ2748" s="1">
        <f ca="1">INDEX(passing_tds,CELL("Row",AG2748)-1)*(PASSTD)</f>
        <v>0</v>
      </c>
      <c r="BK2748" s="1">
        <f ca="1">INDEX(passing_yds,CELL("Row",AH2748)-1)*(PASSYDS)</f>
        <v>0</v>
      </c>
      <c r="BL2748" s="1">
        <f ca="1">IF(INDEX(passing_yds,CELL("Row",AI2748)-1)&gt;=300,3,0)</f>
        <v>0</v>
      </c>
      <c r="BM2748" s="1">
        <f ca="1">INDEX(passing_ints,CELL("Row",AJ2748)-1)*(INT)</f>
        <v>0</v>
      </c>
      <c r="BN2748" s="1">
        <f ca="1">INDEX(rushing_yds,CELL("Row",AK2748)-1)*(RUSHYDS)</f>
        <v>0</v>
      </c>
      <c r="BO2748" s="1">
        <f ca="1">INDEX(rushing_tds,CELL("Row",AK2748)-1)*(RUSHTD)</f>
        <v>0</v>
      </c>
      <c r="BP2748" s="1">
        <f ca="1">IF(INDEX(rushing_yds,CELL("Row",AI2748)-1)&gt;=100,3,0)</f>
        <v>0</v>
      </c>
      <c r="BQ2748" s="1">
        <f ca="1">INDEX(receiving_yds,CELL("Row",AN2748)-1)*(RECYDS)</f>
        <v>0</v>
      </c>
      <c r="BR2748" s="1">
        <f ca="1">INDEX(receiving_rec,CELL("Row",AO2748)-1)*(REC)</f>
        <v>0</v>
      </c>
      <c r="BS2748" s="1">
        <f ca="1">INDEX(receiving_tds,CELL("Row",AP2748)-1)*(RECTD)</f>
        <v>0</v>
      </c>
      <c r="BT2748" s="1">
        <f ca="1">IF(INDEX(receiving_yds,CELL("Row",AI2748)-1)&gt;=100,3,0)</f>
        <v>0</v>
      </c>
      <c r="BU2748" s="1">
        <f ca="1">INDEX(puntret_tds,CELL("Row",AR2748)-1)*(PUNTKORETTD)+INDEX(kickret_tds,CELL("Row",AR2748)-1)*(PUNTKORETTD)</f>
        <v>0</v>
      </c>
      <c r="BV2748" s="1">
        <f ca="1">INDEX(fumbles_tot,CELL("Row",AS2748)-1)*(FUM)</f>
        <v>0</v>
      </c>
      <c r="BW2748" s="1">
        <f ca="1">(INDEX(passing_twoptm,CELL("Row",AT2748)-1)+INDEX(rushing_twoptm,CELL("Row",AT2748)-1)+INDEX(receiving_twoptm,CELL("Row",AT2748)-1))*(_2PTCONV)</f>
        <v>0</v>
      </c>
      <c r="BX2748" s="1">
        <f ca="1">SUM(BJ2748:BW2748)</f>
        <v>0</v>
      </c>
    </row>
    <row r="2749" spans="1:76" x14ac:dyDescent="0.25">
      <c r="A2749" s="1" t="s">
        <v>771</v>
      </c>
      <c r="B2749" s="1" t="s">
        <v>772</v>
      </c>
      <c r="C2749" s="1" t="s">
        <v>62</v>
      </c>
      <c r="D2749" s="1" t="s">
        <v>744</v>
      </c>
      <c r="E2749" s="1" t="s">
        <v>94</v>
      </c>
      <c r="F2749">
        <v>5</v>
      </c>
      <c r="G2749">
        <v>0</v>
      </c>
      <c r="H2749">
        <v>0</v>
      </c>
      <c r="I2749">
        <v>0</v>
      </c>
      <c r="J2749">
        <v>2</v>
      </c>
      <c r="BI2749" s="4">
        <v>3</v>
      </c>
      <c r="BJ2749" s="1">
        <f ca="1">INDEX(passing_tds,CELL("Row",AG2749)-1)*(PASSTD)</f>
        <v>0</v>
      </c>
      <c r="BK2749" s="1">
        <f ca="1">INDEX(passing_yds,CELL("Row",AH2749)-1)*(PASSYDS)</f>
        <v>0</v>
      </c>
      <c r="BL2749" s="1">
        <f ca="1">IF(INDEX(passing_yds,CELL("Row",AI2749)-1)&gt;=300,3,0)</f>
        <v>0</v>
      </c>
      <c r="BM2749" s="1">
        <f ca="1">INDEX(passing_ints,CELL("Row",AJ2749)-1)*(INT)</f>
        <v>0</v>
      </c>
      <c r="BN2749" s="1">
        <f ca="1">INDEX(rushing_yds,CELL("Row",AK2749)-1)*(RUSHYDS)</f>
        <v>0</v>
      </c>
      <c r="BO2749" s="1">
        <f ca="1">INDEX(rushing_tds,CELL("Row",AK2749)-1)*(RUSHTD)</f>
        <v>0</v>
      </c>
      <c r="BP2749" s="1">
        <f ca="1">IF(INDEX(rushing_yds,CELL("Row",AI2749)-1)&gt;=100,3,0)</f>
        <v>0</v>
      </c>
      <c r="BQ2749" s="1">
        <f ca="1">INDEX(receiving_yds,CELL("Row",AN2749)-1)*(RECYDS)</f>
        <v>0</v>
      </c>
      <c r="BR2749" s="1">
        <f ca="1">INDEX(receiving_rec,CELL("Row",AO2749)-1)*(REC)</f>
        <v>0</v>
      </c>
      <c r="BS2749" s="1">
        <f ca="1">INDEX(receiving_tds,CELL("Row",AP2749)-1)*(RECTD)</f>
        <v>0</v>
      </c>
      <c r="BT2749" s="1">
        <f ca="1">IF(INDEX(receiving_yds,CELL("Row",AI2749)-1)&gt;=100,3,0)</f>
        <v>0</v>
      </c>
      <c r="BU2749" s="1">
        <f ca="1">INDEX(puntret_tds,CELL("Row",AR2749)-1)*(PUNTKORETTD)+INDEX(kickret_tds,CELL("Row",AR2749)-1)*(PUNTKORETTD)</f>
        <v>0</v>
      </c>
      <c r="BV2749" s="1">
        <f ca="1">INDEX(fumbles_tot,CELL("Row",AS2749)-1)*(FUM)</f>
        <v>0</v>
      </c>
      <c r="BW2749" s="1">
        <f ca="1">(INDEX(passing_twoptm,CELL("Row",AT2749)-1)+INDEX(rushing_twoptm,CELL("Row",AT2749)-1)+INDEX(receiving_twoptm,CELL("Row",AT2749)-1))*(_2PTCONV)</f>
        <v>0</v>
      </c>
      <c r="BX2749" s="1">
        <f ca="1">SUM(BJ2749:BW2749)</f>
        <v>0</v>
      </c>
    </row>
    <row r="2750" spans="1:76" x14ac:dyDescent="0.25">
      <c r="A2750" s="1" t="s">
        <v>786</v>
      </c>
      <c r="B2750" s="1" t="s">
        <v>787</v>
      </c>
      <c r="C2750" s="1" t="s">
        <v>62</v>
      </c>
      <c r="D2750" s="1" t="s">
        <v>744</v>
      </c>
      <c r="E2750" s="1" t="s">
        <v>105</v>
      </c>
      <c r="F2750">
        <v>1</v>
      </c>
      <c r="G2750">
        <v>0</v>
      </c>
      <c r="H2750">
        <v>0</v>
      </c>
      <c r="I2750">
        <v>0</v>
      </c>
      <c r="J2750">
        <v>0</v>
      </c>
      <c r="BI2750" s="4">
        <v>3</v>
      </c>
      <c r="BJ2750" s="1">
        <f ca="1">INDEX(passing_tds,CELL("Row",AG2750)-1)*(PASSTD)</f>
        <v>0</v>
      </c>
      <c r="BK2750" s="1">
        <f ca="1">INDEX(passing_yds,CELL("Row",AH2750)-1)*(PASSYDS)</f>
        <v>0</v>
      </c>
      <c r="BL2750" s="1">
        <f ca="1">IF(INDEX(passing_yds,CELL("Row",AI2750)-1)&gt;=300,3,0)</f>
        <v>0</v>
      </c>
      <c r="BM2750" s="1">
        <f ca="1">INDEX(passing_ints,CELL("Row",AJ2750)-1)*(INT)</f>
        <v>0</v>
      </c>
      <c r="BN2750" s="1">
        <f ca="1">INDEX(rushing_yds,CELL("Row",AK2750)-1)*(RUSHYDS)</f>
        <v>0</v>
      </c>
      <c r="BO2750" s="1">
        <f ca="1">INDEX(rushing_tds,CELL("Row",AK2750)-1)*(RUSHTD)</f>
        <v>0</v>
      </c>
      <c r="BP2750" s="1">
        <f ca="1">IF(INDEX(rushing_yds,CELL("Row",AI2750)-1)&gt;=100,3,0)</f>
        <v>0</v>
      </c>
      <c r="BQ2750" s="1">
        <f ca="1">INDEX(receiving_yds,CELL("Row",AN2750)-1)*(RECYDS)</f>
        <v>0</v>
      </c>
      <c r="BR2750" s="1">
        <f ca="1">INDEX(receiving_rec,CELL("Row",AO2750)-1)*(REC)</f>
        <v>0</v>
      </c>
      <c r="BS2750" s="1">
        <f ca="1">INDEX(receiving_tds,CELL("Row",AP2750)-1)*(RECTD)</f>
        <v>0</v>
      </c>
      <c r="BT2750" s="1">
        <f ca="1">IF(INDEX(receiving_yds,CELL("Row",AI2750)-1)&gt;=100,3,0)</f>
        <v>0</v>
      </c>
      <c r="BU2750" s="1">
        <f ca="1">INDEX(puntret_tds,CELL("Row",AR2750)-1)*(PUNTKORETTD)+INDEX(kickret_tds,CELL("Row",AR2750)-1)*(PUNTKORETTD)</f>
        <v>0</v>
      </c>
      <c r="BV2750" s="1">
        <f ca="1">INDEX(fumbles_tot,CELL("Row",AS2750)-1)*(FUM)</f>
        <v>0</v>
      </c>
      <c r="BW2750" s="1">
        <f ca="1">(INDEX(passing_twoptm,CELL("Row",AT2750)-1)+INDEX(rushing_twoptm,CELL("Row",AT2750)-1)+INDEX(receiving_twoptm,CELL("Row",AT2750)-1))*(_2PTCONV)</f>
        <v>0</v>
      </c>
      <c r="BX2750" s="1">
        <f ca="1">SUM(BJ2750:BW2750)</f>
        <v>0</v>
      </c>
    </row>
    <row r="2751" spans="1:76" x14ac:dyDescent="0.25">
      <c r="A2751" s="1" t="s">
        <v>773</v>
      </c>
      <c r="B2751" s="1" t="s">
        <v>774</v>
      </c>
      <c r="C2751" s="1" t="s">
        <v>62</v>
      </c>
      <c r="D2751" s="1" t="s">
        <v>744</v>
      </c>
      <c r="E2751" s="1" t="s">
        <v>187</v>
      </c>
      <c r="F2751">
        <v>4</v>
      </c>
      <c r="G2751">
        <v>0</v>
      </c>
      <c r="H2751">
        <v>0</v>
      </c>
      <c r="I2751">
        <v>0</v>
      </c>
      <c r="J2751">
        <v>4</v>
      </c>
      <c r="BI2751" s="4">
        <v>3</v>
      </c>
      <c r="BJ2751" s="1">
        <f ca="1">INDEX(passing_tds,CELL("Row",AG2751)-1)*(PASSTD)</f>
        <v>0</v>
      </c>
      <c r="BK2751" s="1">
        <f ca="1">INDEX(passing_yds,CELL("Row",AH2751)-1)*(PASSYDS)</f>
        <v>0</v>
      </c>
      <c r="BL2751" s="1">
        <f ca="1">IF(INDEX(passing_yds,CELL("Row",AI2751)-1)&gt;=300,3,0)</f>
        <v>0</v>
      </c>
      <c r="BM2751" s="1">
        <f ca="1">INDEX(passing_ints,CELL("Row",AJ2751)-1)*(INT)</f>
        <v>0</v>
      </c>
      <c r="BN2751" s="1">
        <f ca="1">INDEX(rushing_yds,CELL("Row",AK2751)-1)*(RUSHYDS)</f>
        <v>0</v>
      </c>
      <c r="BO2751" s="1">
        <f ca="1">INDEX(rushing_tds,CELL("Row",AK2751)-1)*(RUSHTD)</f>
        <v>0</v>
      </c>
      <c r="BP2751" s="1">
        <f ca="1">IF(INDEX(rushing_yds,CELL("Row",AI2751)-1)&gt;=100,3,0)</f>
        <v>0</v>
      </c>
      <c r="BQ2751" s="1">
        <f ca="1">INDEX(receiving_yds,CELL("Row",AN2751)-1)*(RECYDS)</f>
        <v>0</v>
      </c>
      <c r="BR2751" s="1">
        <f ca="1">INDEX(receiving_rec,CELL("Row",AO2751)-1)*(REC)</f>
        <v>0</v>
      </c>
      <c r="BS2751" s="1">
        <f ca="1">INDEX(receiving_tds,CELL("Row",AP2751)-1)*(RECTD)</f>
        <v>0</v>
      </c>
      <c r="BT2751" s="1">
        <f ca="1">IF(INDEX(receiving_yds,CELL("Row",AI2751)-1)&gt;=100,3,0)</f>
        <v>0</v>
      </c>
      <c r="BU2751" s="1">
        <f ca="1">INDEX(puntret_tds,CELL("Row",AR2751)-1)*(PUNTKORETTD)+INDEX(kickret_tds,CELL("Row",AR2751)-1)*(PUNTKORETTD)</f>
        <v>0</v>
      </c>
      <c r="BV2751" s="1">
        <f ca="1">INDEX(fumbles_tot,CELL("Row",AS2751)-1)*(FUM)</f>
        <v>0</v>
      </c>
      <c r="BW2751" s="1">
        <f ca="1">(INDEX(passing_twoptm,CELL("Row",AT2751)-1)+INDEX(rushing_twoptm,CELL("Row",AT2751)-1)+INDEX(receiving_twoptm,CELL("Row",AT2751)-1))*(_2PTCONV)</f>
        <v>0</v>
      </c>
      <c r="BX2751" s="1">
        <f ca="1">SUM(BJ2751:BW2751)</f>
        <v>0</v>
      </c>
    </row>
    <row r="2752" spans="1:76" x14ac:dyDescent="0.25">
      <c r="A2752" s="1" t="s">
        <v>795</v>
      </c>
      <c r="B2752" s="1" t="s">
        <v>796</v>
      </c>
      <c r="C2752" s="1" t="s">
        <v>62</v>
      </c>
      <c r="D2752" s="1" t="s">
        <v>744</v>
      </c>
      <c r="E2752" s="1" t="s">
        <v>97</v>
      </c>
      <c r="F2752">
        <v>0</v>
      </c>
      <c r="G2752">
        <v>0</v>
      </c>
      <c r="H2752">
        <v>0</v>
      </c>
      <c r="I2752">
        <v>0</v>
      </c>
      <c r="J2752">
        <v>2</v>
      </c>
      <c r="BI2752" s="4">
        <v>3</v>
      </c>
      <c r="BJ2752" s="1">
        <f ca="1">INDEX(passing_tds,CELL("Row",AG2752)-1)*(PASSTD)</f>
        <v>0</v>
      </c>
      <c r="BK2752" s="1">
        <f ca="1">INDEX(passing_yds,CELL("Row",AH2752)-1)*(PASSYDS)</f>
        <v>0</v>
      </c>
      <c r="BL2752" s="1">
        <f ca="1">IF(INDEX(passing_yds,CELL("Row",AI2752)-1)&gt;=300,3,0)</f>
        <v>0</v>
      </c>
      <c r="BM2752" s="1">
        <f ca="1">INDEX(passing_ints,CELL("Row",AJ2752)-1)*(INT)</f>
        <v>0</v>
      </c>
      <c r="BN2752" s="1">
        <f ca="1">INDEX(rushing_yds,CELL("Row",AK2752)-1)*(RUSHYDS)</f>
        <v>0</v>
      </c>
      <c r="BO2752" s="1">
        <f ca="1">INDEX(rushing_tds,CELL("Row",AK2752)-1)*(RUSHTD)</f>
        <v>0</v>
      </c>
      <c r="BP2752" s="1">
        <f ca="1">IF(INDEX(rushing_yds,CELL("Row",AI2752)-1)&gt;=100,3,0)</f>
        <v>0</v>
      </c>
      <c r="BQ2752" s="1">
        <f ca="1">INDEX(receiving_yds,CELL("Row",AN2752)-1)*(RECYDS)</f>
        <v>0</v>
      </c>
      <c r="BR2752" s="1">
        <f ca="1">INDEX(receiving_rec,CELL("Row",AO2752)-1)*(REC)</f>
        <v>0</v>
      </c>
      <c r="BS2752" s="1">
        <f ca="1">INDEX(receiving_tds,CELL("Row",AP2752)-1)*(RECTD)</f>
        <v>0</v>
      </c>
      <c r="BT2752" s="1">
        <f ca="1">IF(INDEX(receiving_yds,CELL("Row",AI2752)-1)&gt;=100,3,0)</f>
        <v>0</v>
      </c>
      <c r="BU2752" s="1">
        <f ca="1">INDEX(puntret_tds,CELL("Row",AR2752)-1)*(PUNTKORETTD)+INDEX(kickret_tds,CELL("Row",AR2752)-1)*(PUNTKORETTD)</f>
        <v>0</v>
      </c>
      <c r="BV2752" s="1">
        <f ca="1">INDEX(fumbles_tot,CELL("Row",AS2752)-1)*(FUM)</f>
        <v>0</v>
      </c>
      <c r="BW2752" s="1">
        <f ca="1">(INDEX(passing_twoptm,CELL("Row",AT2752)-1)+INDEX(rushing_twoptm,CELL("Row",AT2752)-1)+INDEX(receiving_twoptm,CELL("Row",AT2752)-1))*(_2PTCONV)</f>
        <v>0</v>
      </c>
      <c r="BX2752" s="1">
        <f ca="1">SUM(BJ2752:BW2752)</f>
        <v>0</v>
      </c>
    </row>
    <row r="2753" spans="1:76" x14ac:dyDescent="0.25">
      <c r="A2753" s="1" t="s">
        <v>779</v>
      </c>
      <c r="B2753" s="1" t="s">
        <v>780</v>
      </c>
      <c r="C2753" s="1" t="s">
        <v>62</v>
      </c>
      <c r="D2753" s="1" t="s">
        <v>744</v>
      </c>
      <c r="E2753" s="1" t="s">
        <v>105</v>
      </c>
      <c r="F2753">
        <v>0</v>
      </c>
      <c r="G2753">
        <v>1</v>
      </c>
      <c r="H2753">
        <v>0</v>
      </c>
      <c r="I2753">
        <v>1</v>
      </c>
      <c r="J2753">
        <v>2</v>
      </c>
      <c r="BI2753" s="4">
        <v>3</v>
      </c>
      <c r="BJ2753" s="1">
        <f ca="1">INDEX(passing_tds,CELL("Row",AG2753)-1)*(PASSTD)</f>
        <v>0</v>
      </c>
      <c r="BK2753" s="1">
        <f ca="1">INDEX(passing_yds,CELL("Row",AH2753)-1)*(PASSYDS)</f>
        <v>0</v>
      </c>
      <c r="BL2753" s="1">
        <f ca="1">IF(INDEX(passing_yds,CELL("Row",AI2753)-1)&gt;=300,3,0)</f>
        <v>0</v>
      </c>
      <c r="BM2753" s="1">
        <f ca="1">INDEX(passing_ints,CELL("Row",AJ2753)-1)*(INT)</f>
        <v>0</v>
      </c>
      <c r="BN2753" s="1">
        <f ca="1">INDEX(rushing_yds,CELL("Row",AK2753)-1)*(RUSHYDS)</f>
        <v>0</v>
      </c>
      <c r="BO2753" s="1">
        <f ca="1">INDEX(rushing_tds,CELL("Row",AK2753)-1)*(RUSHTD)</f>
        <v>0</v>
      </c>
      <c r="BP2753" s="1">
        <f ca="1">IF(INDEX(rushing_yds,CELL("Row",AI2753)-1)&gt;=100,3,0)</f>
        <v>0</v>
      </c>
      <c r="BQ2753" s="1">
        <f ca="1">INDEX(receiving_yds,CELL("Row",AN2753)-1)*(RECYDS)</f>
        <v>0</v>
      </c>
      <c r="BR2753" s="1">
        <f ca="1">INDEX(receiving_rec,CELL("Row",AO2753)-1)*(REC)</f>
        <v>0</v>
      </c>
      <c r="BS2753" s="1">
        <f ca="1">INDEX(receiving_tds,CELL("Row",AP2753)-1)*(RECTD)</f>
        <v>0</v>
      </c>
      <c r="BT2753" s="1">
        <f ca="1">IF(INDEX(receiving_yds,CELL("Row",AI2753)-1)&gt;=100,3,0)</f>
        <v>0</v>
      </c>
      <c r="BU2753" s="1">
        <f ca="1">INDEX(puntret_tds,CELL("Row",AR2753)-1)*(PUNTKORETTD)+INDEX(kickret_tds,CELL("Row",AR2753)-1)*(PUNTKORETTD)</f>
        <v>0</v>
      </c>
      <c r="BV2753" s="1">
        <f ca="1">INDEX(fumbles_tot,CELL("Row",AS2753)-1)*(FUM)</f>
        <v>0</v>
      </c>
      <c r="BW2753" s="1">
        <f ca="1">(INDEX(passing_twoptm,CELL("Row",AT2753)-1)+INDEX(rushing_twoptm,CELL("Row",AT2753)-1)+INDEX(receiving_twoptm,CELL("Row",AT2753)-1))*(_2PTCONV)</f>
        <v>0</v>
      </c>
      <c r="BX2753" s="1">
        <f ca="1">SUM(BJ2753:BW2753)</f>
        <v>0</v>
      </c>
    </row>
    <row r="2754" spans="1:76" x14ac:dyDescent="0.25">
      <c r="A2754" s="1" t="s">
        <v>777</v>
      </c>
      <c r="B2754" s="1" t="s">
        <v>778</v>
      </c>
      <c r="C2754" s="1" t="s">
        <v>62</v>
      </c>
      <c r="D2754" s="1" t="s">
        <v>744</v>
      </c>
      <c r="E2754" s="1" t="s">
        <v>176</v>
      </c>
      <c r="F2754">
        <v>0</v>
      </c>
      <c r="G2754">
        <v>0</v>
      </c>
      <c r="H2754">
        <v>0</v>
      </c>
      <c r="I2754">
        <v>0</v>
      </c>
      <c r="J2754">
        <v>1</v>
      </c>
      <c r="BI2754" s="4">
        <v>3</v>
      </c>
      <c r="BJ2754" s="1">
        <f ca="1">INDEX(passing_tds,CELL("Row",AG2754)-1)*(PASSTD)</f>
        <v>0</v>
      </c>
      <c r="BK2754" s="1">
        <f ca="1">INDEX(passing_yds,CELL("Row",AH2754)-1)*(PASSYDS)</f>
        <v>0</v>
      </c>
      <c r="BL2754" s="1">
        <f ca="1">IF(INDEX(passing_yds,CELL("Row",AI2754)-1)&gt;=300,3,0)</f>
        <v>0</v>
      </c>
      <c r="BM2754" s="1">
        <f ca="1">INDEX(passing_ints,CELL("Row",AJ2754)-1)*(INT)</f>
        <v>0</v>
      </c>
      <c r="BN2754" s="1">
        <f ca="1">INDEX(rushing_yds,CELL("Row",AK2754)-1)*(RUSHYDS)</f>
        <v>0</v>
      </c>
      <c r="BO2754" s="1">
        <f ca="1">INDEX(rushing_tds,CELL("Row",AK2754)-1)*(RUSHTD)</f>
        <v>0</v>
      </c>
      <c r="BP2754" s="1">
        <f ca="1">IF(INDEX(rushing_yds,CELL("Row",AI2754)-1)&gt;=100,3,0)</f>
        <v>0</v>
      </c>
      <c r="BQ2754" s="1">
        <f ca="1">INDEX(receiving_yds,CELL("Row",AN2754)-1)*(RECYDS)</f>
        <v>0</v>
      </c>
      <c r="BR2754" s="1">
        <f ca="1">INDEX(receiving_rec,CELL("Row",AO2754)-1)*(REC)</f>
        <v>0</v>
      </c>
      <c r="BS2754" s="1">
        <f ca="1">INDEX(receiving_tds,CELL("Row",AP2754)-1)*(RECTD)</f>
        <v>0</v>
      </c>
      <c r="BT2754" s="1">
        <f ca="1">IF(INDEX(receiving_yds,CELL("Row",AI2754)-1)&gt;=100,3,0)</f>
        <v>0</v>
      </c>
      <c r="BU2754" s="1">
        <f ca="1">INDEX(puntret_tds,CELL("Row",AR2754)-1)*(PUNTKORETTD)+INDEX(kickret_tds,CELL("Row",AR2754)-1)*(PUNTKORETTD)</f>
        <v>0</v>
      </c>
      <c r="BV2754" s="1">
        <f ca="1">INDEX(fumbles_tot,CELL("Row",AS2754)-1)*(FUM)</f>
        <v>0</v>
      </c>
      <c r="BW2754" s="1">
        <f ca="1">(INDEX(passing_twoptm,CELL("Row",AT2754)-1)+INDEX(rushing_twoptm,CELL("Row",AT2754)-1)+INDEX(receiving_twoptm,CELL("Row",AT2754)-1))*(_2PTCONV)</f>
        <v>0</v>
      </c>
      <c r="BX2754" s="1">
        <f ca="1">SUM(BJ2754:BW2754)</f>
        <v>0</v>
      </c>
    </row>
    <row r="2755" spans="1:76" x14ac:dyDescent="0.25">
      <c r="A2755" s="1" t="s">
        <v>783</v>
      </c>
      <c r="B2755" s="1" t="s">
        <v>784</v>
      </c>
      <c r="C2755" s="1" t="s">
        <v>62</v>
      </c>
      <c r="D2755" s="1" t="s">
        <v>744</v>
      </c>
      <c r="E2755" s="1" t="s">
        <v>94</v>
      </c>
      <c r="F2755">
        <v>3</v>
      </c>
      <c r="G2755">
        <v>0</v>
      </c>
      <c r="H2755">
        <v>0</v>
      </c>
      <c r="I2755">
        <v>0</v>
      </c>
      <c r="J2755">
        <v>1</v>
      </c>
      <c r="BI2755" s="4">
        <v>3</v>
      </c>
      <c r="BJ2755" s="1">
        <f ca="1">INDEX(passing_tds,CELL("Row",AG2755)-1)*(PASSTD)</f>
        <v>0</v>
      </c>
      <c r="BK2755" s="1">
        <f ca="1">INDEX(passing_yds,CELL("Row",AH2755)-1)*(PASSYDS)</f>
        <v>0</v>
      </c>
      <c r="BL2755" s="1">
        <f ca="1">IF(INDEX(passing_yds,CELL("Row",AI2755)-1)&gt;=300,3,0)</f>
        <v>0</v>
      </c>
      <c r="BM2755" s="1">
        <f ca="1">INDEX(passing_ints,CELL("Row",AJ2755)-1)*(INT)</f>
        <v>0</v>
      </c>
      <c r="BN2755" s="1">
        <f ca="1">INDEX(rushing_yds,CELL("Row",AK2755)-1)*(RUSHYDS)</f>
        <v>0</v>
      </c>
      <c r="BO2755" s="1">
        <f ca="1">INDEX(rushing_tds,CELL("Row",AK2755)-1)*(RUSHTD)</f>
        <v>0</v>
      </c>
      <c r="BP2755" s="1">
        <f ca="1">IF(INDEX(rushing_yds,CELL("Row",AI2755)-1)&gt;=100,3,0)</f>
        <v>0</v>
      </c>
      <c r="BQ2755" s="1">
        <f ca="1">INDEX(receiving_yds,CELL("Row",AN2755)-1)*(RECYDS)</f>
        <v>0</v>
      </c>
      <c r="BR2755" s="1">
        <f ca="1">INDEX(receiving_rec,CELL("Row",AO2755)-1)*(REC)</f>
        <v>0</v>
      </c>
      <c r="BS2755" s="1">
        <f ca="1">INDEX(receiving_tds,CELL("Row",AP2755)-1)*(RECTD)</f>
        <v>0</v>
      </c>
      <c r="BT2755" s="1">
        <f ca="1">IF(INDEX(receiving_yds,CELL("Row",AI2755)-1)&gt;=100,3,0)</f>
        <v>0</v>
      </c>
      <c r="BU2755" s="1">
        <f ca="1">INDEX(puntret_tds,CELL("Row",AR2755)-1)*(PUNTKORETTD)+INDEX(kickret_tds,CELL("Row",AR2755)-1)*(PUNTKORETTD)</f>
        <v>0</v>
      </c>
      <c r="BV2755" s="1">
        <f ca="1">INDEX(fumbles_tot,CELL("Row",AS2755)-1)*(FUM)</f>
        <v>0</v>
      </c>
      <c r="BW2755" s="1">
        <f ca="1">(INDEX(passing_twoptm,CELL("Row",AT2755)-1)+INDEX(rushing_twoptm,CELL("Row",AT2755)-1)+INDEX(receiving_twoptm,CELL("Row",AT2755)-1))*(_2PTCONV)</f>
        <v>0</v>
      </c>
      <c r="BX2755" s="1">
        <f ca="1">SUM(BJ2755:BW2755)</f>
        <v>0</v>
      </c>
    </row>
    <row r="2756" spans="1:76" x14ac:dyDescent="0.25">
      <c r="A2756" s="1" t="s">
        <v>307</v>
      </c>
      <c r="B2756" s="1" t="s">
        <v>785</v>
      </c>
      <c r="C2756" s="1" t="s">
        <v>62</v>
      </c>
      <c r="D2756" s="1" t="s">
        <v>744</v>
      </c>
      <c r="E2756" s="1" t="s">
        <v>118</v>
      </c>
      <c r="F2756">
        <v>1</v>
      </c>
      <c r="G2756">
        <v>0</v>
      </c>
      <c r="H2756">
        <v>0</v>
      </c>
      <c r="I2756">
        <v>0</v>
      </c>
      <c r="J2756">
        <v>0</v>
      </c>
      <c r="BI2756" s="4">
        <v>3</v>
      </c>
      <c r="BJ2756" s="1">
        <f ca="1">INDEX(passing_tds,CELL("Row",AG2756)-1)*(PASSTD)</f>
        <v>0</v>
      </c>
      <c r="BK2756" s="1">
        <f ca="1">INDEX(passing_yds,CELL("Row",AH2756)-1)*(PASSYDS)</f>
        <v>0</v>
      </c>
      <c r="BL2756" s="1">
        <f ca="1">IF(INDEX(passing_yds,CELL("Row",AI2756)-1)&gt;=300,3,0)</f>
        <v>0</v>
      </c>
      <c r="BM2756" s="1">
        <f ca="1">INDEX(passing_ints,CELL("Row",AJ2756)-1)*(INT)</f>
        <v>0</v>
      </c>
      <c r="BN2756" s="1">
        <f ca="1">INDEX(rushing_yds,CELL("Row",AK2756)-1)*(RUSHYDS)</f>
        <v>0</v>
      </c>
      <c r="BO2756" s="1">
        <f ca="1">INDEX(rushing_tds,CELL("Row",AK2756)-1)*(RUSHTD)</f>
        <v>0</v>
      </c>
      <c r="BP2756" s="1">
        <f ca="1">IF(INDEX(rushing_yds,CELL("Row",AI2756)-1)&gt;=100,3,0)</f>
        <v>0</v>
      </c>
      <c r="BQ2756" s="1">
        <f ca="1">INDEX(receiving_yds,CELL("Row",AN2756)-1)*(RECYDS)</f>
        <v>0</v>
      </c>
      <c r="BR2756" s="1">
        <f ca="1">INDEX(receiving_rec,CELL("Row",AO2756)-1)*(REC)</f>
        <v>0</v>
      </c>
      <c r="BS2756" s="1">
        <f ca="1">INDEX(receiving_tds,CELL("Row",AP2756)-1)*(RECTD)</f>
        <v>0</v>
      </c>
      <c r="BT2756" s="1">
        <f ca="1">IF(INDEX(receiving_yds,CELL("Row",AI2756)-1)&gt;=100,3,0)</f>
        <v>0</v>
      </c>
      <c r="BU2756" s="1">
        <f ca="1">INDEX(puntret_tds,CELL("Row",AR2756)-1)*(PUNTKORETTD)+INDEX(kickret_tds,CELL("Row",AR2756)-1)*(PUNTKORETTD)</f>
        <v>0</v>
      </c>
      <c r="BV2756" s="1">
        <f ca="1">INDEX(fumbles_tot,CELL("Row",AS2756)-1)*(FUM)</f>
        <v>0</v>
      </c>
      <c r="BW2756" s="1">
        <f ca="1">(INDEX(passing_twoptm,CELL("Row",AT2756)-1)+INDEX(rushing_twoptm,CELL("Row",AT2756)-1)+INDEX(receiving_twoptm,CELL("Row",AT2756)-1))*(_2PTCONV)</f>
        <v>0</v>
      </c>
      <c r="BX2756" s="1">
        <f ca="1">SUM(BJ2756:BW2756)</f>
        <v>0</v>
      </c>
    </row>
    <row r="2757" spans="1:76" x14ac:dyDescent="0.25">
      <c r="A2757" s="1" t="s">
        <v>2221</v>
      </c>
      <c r="B2757" s="1" t="s">
        <v>2222</v>
      </c>
      <c r="C2757" s="1" t="s">
        <v>62</v>
      </c>
      <c r="D2757" s="1" t="s">
        <v>744</v>
      </c>
      <c r="E2757" s="1" t="s">
        <v>100</v>
      </c>
      <c r="F2757">
        <v>0</v>
      </c>
      <c r="G2757">
        <v>0</v>
      </c>
      <c r="H2757">
        <v>0</v>
      </c>
      <c r="I2757">
        <v>0</v>
      </c>
      <c r="J2757">
        <v>1</v>
      </c>
      <c r="BI2757" s="4">
        <v>3</v>
      </c>
      <c r="BJ2757" s="1">
        <f ca="1">INDEX(passing_tds,CELL("Row",AG2757)-1)*(PASSTD)</f>
        <v>0</v>
      </c>
      <c r="BK2757" s="1">
        <f ca="1">INDEX(passing_yds,CELL("Row",AH2757)-1)*(PASSYDS)</f>
        <v>0</v>
      </c>
      <c r="BL2757" s="1">
        <f ca="1">IF(INDEX(passing_yds,CELL("Row",AI2757)-1)&gt;=300,3,0)</f>
        <v>0</v>
      </c>
      <c r="BM2757" s="1">
        <f ca="1">INDEX(passing_ints,CELL("Row",AJ2757)-1)*(INT)</f>
        <v>0</v>
      </c>
      <c r="BN2757" s="1">
        <f ca="1">INDEX(rushing_yds,CELL("Row",AK2757)-1)*(RUSHYDS)</f>
        <v>0</v>
      </c>
      <c r="BO2757" s="1">
        <f ca="1">INDEX(rushing_tds,CELL("Row",AK2757)-1)*(RUSHTD)</f>
        <v>0</v>
      </c>
      <c r="BP2757" s="1">
        <f ca="1">IF(INDEX(rushing_yds,CELL("Row",AI2757)-1)&gt;=100,3,0)</f>
        <v>0</v>
      </c>
      <c r="BQ2757" s="1">
        <f ca="1">INDEX(receiving_yds,CELL("Row",AN2757)-1)*(RECYDS)</f>
        <v>0</v>
      </c>
      <c r="BR2757" s="1">
        <f ca="1">INDEX(receiving_rec,CELL("Row",AO2757)-1)*(REC)</f>
        <v>0</v>
      </c>
      <c r="BS2757" s="1">
        <f ca="1">INDEX(receiving_tds,CELL("Row",AP2757)-1)*(RECTD)</f>
        <v>0</v>
      </c>
      <c r="BT2757" s="1">
        <f ca="1">IF(INDEX(receiving_yds,CELL("Row",AI2757)-1)&gt;=100,3,0)</f>
        <v>0</v>
      </c>
      <c r="BU2757" s="1">
        <f ca="1">INDEX(puntret_tds,CELL("Row",AR2757)-1)*(PUNTKORETTD)+INDEX(kickret_tds,CELL("Row",AR2757)-1)*(PUNTKORETTD)</f>
        <v>0</v>
      </c>
      <c r="BV2757" s="1">
        <f ca="1">INDEX(fumbles_tot,CELL("Row",AS2757)-1)*(FUM)</f>
        <v>0</v>
      </c>
      <c r="BW2757" s="1">
        <f ca="1">(INDEX(passing_twoptm,CELL("Row",AT2757)-1)+INDEX(rushing_twoptm,CELL("Row",AT2757)-1)+INDEX(receiving_twoptm,CELL("Row",AT2757)-1))*(_2PTCONV)</f>
        <v>0</v>
      </c>
      <c r="BX2757" s="1">
        <f ca="1">SUM(BJ2757:BW2757)</f>
        <v>0</v>
      </c>
    </row>
    <row r="2758" spans="1:76" x14ac:dyDescent="0.25">
      <c r="A2758" s="1" t="s">
        <v>655</v>
      </c>
      <c r="B2758" s="1" t="s">
        <v>794</v>
      </c>
      <c r="C2758" s="1" t="s">
        <v>62</v>
      </c>
      <c r="D2758" s="1" t="s">
        <v>744</v>
      </c>
      <c r="E2758" s="1" t="s">
        <v>100</v>
      </c>
      <c r="F2758">
        <v>1</v>
      </c>
      <c r="G2758">
        <v>0</v>
      </c>
      <c r="H2758">
        <v>1</v>
      </c>
      <c r="I2758">
        <v>0</v>
      </c>
      <c r="J2758">
        <v>3</v>
      </c>
      <c r="BI2758" s="4">
        <v>3</v>
      </c>
      <c r="BJ2758" s="1">
        <f ca="1">INDEX(passing_tds,CELL("Row",AG2758)-1)*(PASSTD)</f>
        <v>0</v>
      </c>
      <c r="BK2758" s="1">
        <f ca="1">INDEX(passing_yds,CELL("Row",AH2758)-1)*(PASSYDS)</f>
        <v>0</v>
      </c>
      <c r="BL2758" s="1">
        <f ca="1">IF(INDEX(passing_yds,CELL("Row",AI2758)-1)&gt;=300,3,0)</f>
        <v>0</v>
      </c>
      <c r="BM2758" s="1">
        <f ca="1">INDEX(passing_ints,CELL("Row",AJ2758)-1)*(INT)</f>
        <v>0</v>
      </c>
      <c r="BN2758" s="1">
        <f ca="1">INDEX(rushing_yds,CELL("Row",AK2758)-1)*(RUSHYDS)</f>
        <v>0</v>
      </c>
      <c r="BO2758" s="1">
        <f ca="1">INDEX(rushing_tds,CELL("Row",AK2758)-1)*(RUSHTD)</f>
        <v>0</v>
      </c>
      <c r="BP2758" s="1">
        <f ca="1">IF(INDEX(rushing_yds,CELL("Row",AI2758)-1)&gt;=100,3,0)</f>
        <v>0</v>
      </c>
      <c r="BQ2758" s="1">
        <f ca="1">INDEX(receiving_yds,CELL("Row",AN2758)-1)*(RECYDS)</f>
        <v>0</v>
      </c>
      <c r="BR2758" s="1">
        <f ca="1">INDEX(receiving_rec,CELL("Row",AO2758)-1)*(REC)</f>
        <v>0</v>
      </c>
      <c r="BS2758" s="1">
        <f ca="1">INDEX(receiving_tds,CELL("Row",AP2758)-1)*(RECTD)</f>
        <v>0</v>
      </c>
      <c r="BT2758" s="1">
        <f ca="1">IF(INDEX(receiving_yds,CELL("Row",AI2758)-1)&gt;=100,3,0)</f>
        <v>0</v>
      </c>
      <c r="BU2758" s="1">
        <f ca="1">INDEX(puntret_tds,CELL("Row",AR2758)-1)*(PUNTKORETTD)+INDEX(kickret_tds,CELL("Row",AR2758)-1)*(PUNTKORETTD)</f>
        <v>0</v>
      </c>
      <c r="BV2758" s="1">
        <f ca="1">INDEX(fumbles_tot,CELL("Row",AS2758)-1)*(FUM)</f>
        <v>0</v>
      </c>
      <c r="BW2758" s="1">
        <f ca="1">(INDEX(passing_twoptm,CELL("Row",AT2758)-1)+INDEX(rushing_twoptm,CELL("Row",AT2758)-1)+INDEX(receiving_twoptm,CELL("Row",AT2758)-1))*(_2PTCONV)</f>
        <v>0</v>
      </c>
      <c r="BX2758" s="1">
        <f ca="1">SUM(BJ2758:BW2758)</f>
        <v>0</v>
      </c>
    </row>
    <row r="2759" spans="1:76" x14ac:dyDescent="0.25">
      <c r="A2759" s="1" t="s">
        <v>788</v>
      </c>
      <c r="B2759" s="1" t="s">
        <v>789</v>
      </c>
      <c r="C2759" s="1" t="s">
        <v>62</v>
      </c>
      <c r="D2759" s="1" t="s">
        <v>744</v>
      </c>
      <c r="E2759" s="1" t="s">
        <v>165</v>
      </c>
      <c r="F2759">
        <v>0</v>
      </c>
      <c r="G2759">
        <v>0</v>
      </c>
      <c r="H2759">
        <v>0</v>
      </c>
      <c r="I2759">
        <v>1</v>
      </c>
      <c r="J2759">
        <v>4</v>
      </c>
      <c r="BI2759" s="4">
        <v>3</v>
      </c>
      <c r="BJ2759" s="1">
        <f ca="1">INDEX(passing_tds,CELL("Row",AG2759)-1)*(PASSTD)</f>
        <v>0</v>
      </c>
      <c r="BK2759" s="1">
        <f ca="1">INDEX(passing_yds,CELL("Row",AH2759)-1)*(PASSYDS)</f>
        <v>0</v>
      </c>
      <c r="BL2759" s="1">
        <f ca="1">IF(INDEX(passing_yds,CELL("Row",AI2759)-1)&gt;=300,3,0)</f>
        <v>0</v>
      </c>
      <c r="BM2759" s="1">
        <f ca="1">INDEX(passing_ints,CELL("Row",AJ2759)-1)*(INT)</f>
        <v>0</v>
      </c>
      <c r="BN2759" s="1">
        <f ca="1">INDEX(rushing_yds,CELL("Row",AK2759)-1)*(RUSHYDS)</f>
        <v>0</v>
      </c>
      <c r="BO2759" s="1">
        <f ca="1">INDEX(rushing_tds,CELL("Row",AK2759)-1)*(RUSHTD)</f>
        <v>0</v>
      </c>
      <c r="BP2759" s="1">
        <f ca="1">IF(INDEX(rushing_yds,CELL("Row",AI2759)-1)&gt;=100,3,0)</f>
        <v>0</v>
      </c>
      <c r="BQ2759" s="1">
        <f ca="1">INDEX(receiving_yds,CELL("Row",AN2759)-1)*(RECYDS)</f>
        <v>0</v>
      </c>
      <c r="BR2759" s="1">
        <f ca="1">INDEX(receiving_rec,CELL("Row",AO2759)-1)*(REC)</f>
        <v>0</v>
      </c>
      <c r="BS2759" s="1">
        <f ca="1">INDEX(receiving_tds,CELL("Row",AP2759)-1)*(RECTD)</f>
        <v>0</v>
      </c>
      <c r="BT2759" s="1">
        <f ca="1">IF(INDEX(receiving_yds,CELL("Row",AI2759)-1)&gt;=100,3,0)</f>
        <v>0</v>
      </c>
      <c r="BU2759" s="1">
        <f ca="1">INDEX(puntret_tds,CELL("Row",AR2759)-1)*(PUNTKORETTD)+INDEX(kickret_tds,CELL("Row",AR2759)-1)*(PUNTKORETTD)</f>
        <v>0</v>
      </c>
      <c r="BV2759" s="1">
        <f ca="1">INDEX(fumbles_tot,CELL("Row",AS2759)-1)*(FUM)</f>
        <v>0</v>
      </c>
      <c r="BW2759" s="1">
        <f ca="1">(INDEX(passing_twoptm,CELL("Row",AT2759)-1)+INDEX(rushing_twoptm,CELL("Row",AT2759)-1)+INDEX(receiving_twoptm,CELL("Row",AT2759)-1))*(_2PTCONV)</f>
        <v>0</v>
      </c>
      <c r="BX2759" s="1">
        <f ca="1">SUM(BJ2759:BW2759)</f>
        <v>0</v>
      </c>
    </row>
    <row r="2760" spans="1:76" x14ac:dyDescent="0.25">
      <c r="A2760" s="1" t="s">
        <v>790</v>
      </c>
      <c r="B2760" s="1" t="s">
        <v>791</v>
      </c>
      <c r="C2760" s="1" t="s">
        <v>62</v>
      </c>
      <c r="D2760" s="1" t="s">
        <v>744</v>
      </c>
      <c r="E2760" s="1" t="s">
        <v>94</v>
      </c>
      <c r="F2760">
        <v>1</v>
      </c>
      <c r="G2760">
        <v>0</v>
      </c>
      <c r="H2760">
        <v>0</v>
      </c>
      <c r="I2760">
        <v>0</v>
      </c>
      <c r="J2760">
        <v>0</v>
      </c>
      <c r="BI2760" s="4">
        <v>3</v>
      </c>
      <c r="BJ2760" s="1">
        <f ca="1">INDEX(passing_tds,CELL("Row",AG2760)-1)*(PASSTD)</f>
        <v>0</v>
      </c>
      <c r="BK2760" s="1">
        <f ca="1">INDEX(passing_yds,CELL("Row",AH2760)-1)*(PASSYDS)</f>
        <v>0</v>
      </c>
      <c r="BL2760" s="1">
        <f ca="1">IF(INDEX(passing_yds,CELL("Row",AI2760)-1)&gt;=300,3,0)</f>
        <v>0</v>
      </c>
      <c r="BM2760" s="1">
        <f ca="1">INDEX(passing_ints,CELL("Row",AJ2760)-1)*(INT)</f>
        <v>0</v>
      </c>
      <c r="BN2760" s="1">
        <f ca="1">INDEX(rushing_yds,CELL("Row",AK2760)-1)*(RUSHYDS)</f>
        <v>0</v>
      </c>
      <c r="BO2760" s="1">
        <f ca="1">INDEX(rushing_tds,CELL("Row",AK2760)-1)*(RUSHTD)</f>
        <v>0</v>
      </c>
      <c r="BP2760" s="1">
        <f ca="1">IF(INDEX(rushing_yds,CELL("Row",AI2760)-1)&gt;=100,3,0)</f>
        <v>0</v>
      </c>
      <c r="BQ2760" s="1">
        <f ca="1">INDEX(receiving_yds,CELL("Row",AN2760)-1)*(RECYDS)</f>
        <v>0</v>
      </c>
      <c r="BR2760" s="1">
        <f ca="1">INDEX(receiving_rec,CELL("Row",AO2760)-1)*(REC)</f>
        <v>0</v>
      </c>
      <c r="BS2760" s="1">
        <f ca="1">INDEX(receiving_tds,CELL("Row",AP2760)-1)*(RECTD)</f>
        <v>0</v>
      </c>
      <c r="BT2760" s="1">
        <f ca="1">IF(INDEX(receiving_yds,CELL("Row",AI2760)-1)&gt;=100,3,0)</f>
        <v>0</v>
      </c>
      <c r="BU2760" s="1">
        <f ca="1">INDEX(puntret_tds,CELL("Row",AR2760)-1)*(PUNTKORETTD)+INDEX(kickret_tds,CELL("Row",AR2760)-1)*(PUNTKORETTD)</f>
        <v>0</v>
      </c>
      <c r="BV2760" s="1">
        <f ca="1">INDEX(fumbles_tot,CELL("Row",AS2760)-1)*(FUM)</f>
        <v>0</v>
      </c>
      <c r="BW2760" s="1">
        <f ca="1">(INDEX(passing_twoptm,CELL("Row",AT2760)-1)+INDEX(rushing_twoptm,CELL("Row",AT2760)-1)+INDEX(receiving_twoptm,CELL("Row",AT2760)-1))*(_2PTCONV)</f>
        <v>0</v>
      </c>
      <c r="BX2760" s="1">
        <f ca="1">SUM(BJ2760:BW2760)</f>
        <v>0</v>
      </c>
    </row>
    <row r="2761" spans="1:76" x14ac:dyDescent="0.25">
      <c r="A2761" s="1" t="s">
        <v>792</v>
      </c>
      <c r="B2761" s="1" t="s">
        <v>793</v>
      </c>
      <c r="C2761" s="1" t="s">
        <v>62</v>
      </c>
      <c r="D2761" s="1" t="s">
        <v>744</v>
      </c>
      <c r="E2761" s="1" t="s">
        <v>118</v>
      </c>
      <c r="F2761">
        <v>1</v>
      </c>
      <c r="G2761">
        <v>0</v>
      </c>
      <c r="H2761">
        <v>0</v>
      </c>
      <c r="I2761">
        <v>0</v>
      </c>
      <c r="J2761">
        <v>1</v>
      </c>
      <c r="BI2761" s="4">
        <v>3</v>
      </c>
      <c r="BJ2761" s="1">
        <f ca="1">INDEX(passing_tds,CELL("Row",AG2761)-1)*(PASSTD)</f>
        <v>0</v>
      </c>
      <c r="BK2761" s="1">
        <f ca="1">INDEX(passing_yds,CELL("Row",AH2761)-1)*(PASSYDS)</f>
        <v>0</v>
      </c>
      <c r="BL2761" s="1">
        <f ca="1">IF(INDEX(passing_yds,CELL("Row",AI2761)-1)&gt;=300,3,0)</f>
        <v>0</v>
      </c>
      <c r="BM2761" s="1">
        <f ca="1">INDEX(passing_ints,CELL("Row",AJ2761)-1)*(INT)</f>
        <v>0</v>
      </c>
      <c r="BN2761" s="1">
        <f ca="1">INDEX(rushing_yds,CELL("Row",AK2761)-1)*(RUSHYDS)</f>
        <v>0</v>
      </c>
      <c r="BO2761" s="1">
        <f ca="1">INDEX(rushing_tds,CELL("Row",AK2761)-1)*(RUSHTD)</f>
        <v>0</v>
      </c>
      <c r="BP2761" s="1">
        <f ca="1">IF(INDEX(rushing_yds,CELL("Row",AI2761)-1)&gt;=100,3,0)</f>
        <v>0</v>
      </c>
      <c r="BQ2761" s="1">
        <f ca="1">INDEX(receiving_yds,CELL("Row",AN2761)-1)*(RECYDS)</f>
        <v>0</v>
      </c>
      <c r="BR2761" s="1">
        <f ca="1">INDEX(receiving_rec,CELL("Row",AO2761)-1)*(REC)</f>
        <v>0</v>
      </c>
      <c r="BS2761" s="1">
        <f ca="1">INDEX(receiving_tds,CELL("Row",AP2761)-1)*(RECTD)</f>
        <v>0</v>
      </c>
      <c r="BT2761" s="1">
        <f ca="1">IF(INDEX(receiving_yds,CELL("Row",AI2761)-1)&gt;=100,3,0)</f>
        <v>0</v>
      </c>
      <c r="BU2761" s="1">
        <f ca="1">INDEX(puntret_tds,CELL("Row",AR2761)-1)*(PUNTKORETTD)+INDEX(kickret_tds,CELL("Row",AR2761)-1)*(PUNTKORETTD)</f>
        <v>0</v>
      </c>
      <c r="BV2761" s="1">
        <f ca="1">INDEX(fumbles_tot,CELL("Row",AS2761)-1)*(FUM)</f>
        <v>0</v>
      </c>
      <c r="BW2761" s="1">
        <f ca="1">(INDEX(passing_twoptm,CELL("Row",AT2761)-1)+INDEX(rushing_twoptm,CELL("Row",AT2761)-1)+INDEX(receiving_twoptm,CELL("Row",AT2761)-1))*(_2PTCONV)</f>
        <v>0</v>
      </c>
      <c r="BX2761" s="1">
        <f ca="1">SUM(BJ2761:BW2761)</f>
        <v>0</v>
      </c>
    </row>
    <row r="2762" spans="1:76" x14ac:dyDescent="0.25">
      <c r="A2762" s="1" t="s">
        <v>767</v>
      </c>
      <c r="B2762" s="1" t="s">
        <v>768</v>
      </c>
      <c r="C2762" s="1" t="s">
        <v>62</v>
      </c>
      <c r="D2762" s="1" t="s">
        <v>744</v>
      </c>
      <c r="E2762" s="1" t="s">
        <v>100</v>
      </c>
      <c r="F2762">
        <v>2</v>
      </c>
      <c r="G2762">
        <v>0</v>
      </c>
      <c r="H2762">
        <v>0</v>
      </c>
      <c r="I2762">
        <v>0</v>
      </c>
      <c r="J2762">
        <v>3</v>
      </c>
      <c r="BI2762" s="4">
        <v>3</v>
      </c>
      <c r="BJ2762" s="1">
        <f ca="1">INDEX(passing_tds,CELL("Row",AG2762)-1)*(PASSTD)</f>
        <v>0</v>
      </c>
      <c r="BK2762" s="1">
        <f ca="1">INDEX(passing_yds,CELL("Row",AH2762)-1)*(PASSYDS)</f>
        <v>0</v>
      </c>
      <c r="BL2762" s="1">
        <f ca="1">IF(INDEX(passing_yds,CELL("Row",AI2762)-1)&gt;=300,3,0)</f>
        <v>0</v>
      </c>
      <c r="BM2762" s="1">
        <f ca="1">INDEX(passing_ints,CELL("Row",AJ2762)-1)*(INT)</f>
        <v>0</v>
      </c>
      <c r="BN2762" s="1">
        <f ca="1">INDEX(rushing_yds,CELL("Row",AK2762)-1)*(RUSHYDS)</f>
        <v>0</v>
      </c>
      <c r="BO2762" s="1">
        <f ca="1">INDEX(rushing_tds,CELL("Row",AK2762)-1)*(RUSHTD)</f>
        <v>0</v>
      </c>
      <c r="BP2762" s="1">
        <f ca="1">IF(INDEX(rushing_yds,CELL("Row",AI2762)-1)&gt;=100,3,0)</f>
        <v>0</v>
      </c>
      <c r="BQ2762" s="1">
        <f ca="1">INDEX(receiving_yds,CELL("Row",AN2762)-1)*(RECYDS)</f>
        <v>0</v>
      </c>
      <c r="BR2762" s="1">
        <f ca="1">INDEX(receiving_rec,CELL("Row",AO2762)-1)*(REC)</f>
        <v>0</v>
      </c>
      <c r="BS2762" s="1">
        <f ca="1">INDEX(receiving_tds,CELL("Row",AP2762)-1)*(RECTD)</f>
        <v>0</v>
      </c>
      <c r="BT2762" s="1">
        <f ca="1">IF(INDEX(receiving_yds,CELL("Row",AI2762)-1)&gt;=100,3,0)</f>
        <v>0</v>
      </c>
      <c r="BU2762" s="1">
        <f ca="1">INDEX(puntret_tds,CELL("Row",AR2762)-1)*(PUNTKORETTD)+INDEX(kickret_tds,CELL("Row",AR2762)-1)*(PUNTKORETTD)</f>
        <v>0</v>
      </c>
      <c r="BV2762" s="1">
        <f ca="1">INDEX(fumbles_tot,CELL("Row",AS2762)-1)*(FUM)</f>
        <v>0</v>
      </c>
      <c r="BW2762" s="1">
        <f ca="1">(INDEX(passing_twoptm,CELL("Row",AT2762)-1)+INDEX(rushing_twoptm,CELL("Row",AT2762)-1)+INDEX(receiving_twoptm,CELL("Row",AT2762)-1))*(_2PTCONV)</f>
        <v>0</v>
      </c>
      <c r="BX2762" s="1">
        <f ca="1">SUM(BJ2762:BW2762)</f>
        <v>0</v>
      </c>
    </row>
    <row r="2763" spans="1:76" x14ac:dyDescent="0.25">
      <c r="A2763" s="1" t="s">
        <v>797</v>
      </c>
      <c r="B2763" s="1" t="s">
        <v>798</v>
      </c>
      <c r="C2763" s="1" t="s">
        <v>62</v>
      </c>
      <c r="D2763" s="1" t="s">
        <v>744</v>
      </c>
      <c r="E2763" s="1" t="s">
        <v>105</v>
      </c>
      <c r="F2763">
        <v>2</v>
      </c>
      <c r="G2763">
        <v>0</v>
      </c>
      <c r="H2763">
        <v>0</v>
      </c>
      <c r="I2763">
        <v>0</v>
      </c>
      <c r="J2763">
        <v>1</v>
      </c>
      <c r="BI2763" s="4">
        <v>3</v>
      </c>
      <c r="BJ2763" s="1">
        <f ca="1">INDEX(passing_tds,CELL("Row",AG2763)-1)*(PASSTD)</f>
        <v>0</v>
      </c>
      <c r="BK2763" s="1">
        <f ca="1">INDEX(passing_yds,CELL("Row",AH2763)-1)*(PASSYDS)</f>
        <v>0</v>
      </c>
      <c r="BL2763" s="1">
        <f ca="1">IF(INDEX(passing_yds,CELL("Row",AI2763)-1)&gt;=300,3,0)</f>
        <v>0</v>
      </c>
      <c r="BM2763" s="1">
        <f ca="1">INDEX(passing_ints,CELL("Row",AJ2763)-1)*(INT)</f>
        <v>0</v>
      </c>
      <c r="BN2763" s="1">
        <f ca="1">INDEX(rushing_yds,CELL("Row",AK2763)-1)*(RUSHYDS)</f>
        <v>0</v>
      </c>
      <c r="BO2763" s="1">
        <f ca="1">INDEX(rushing_tds,CELL("Row",AK2763)-1)*(RUSHTD)</f>
        <v>0</v>
      </c>
      <c r="BP2763" s="1">
        <f ca="1">IF(INDEX(rushing_yds,CELL("Row",AI2763)-1)&gt;=100,3,0)</f>
        <v>0</v>
      </c>
      <c r="BQ2763" s="1">
        <f ca="1">INDEX(receiving_yds,CELL("Row",AN2763)-1)*(RECYDS)</f>
        <v>0</v>
      </c>
      <c r="BR2763" s="1">
        <f ca="1">INDEX(receiving_rec,CELL("Row",AO2763)-1)*(REC)</f>
        <v>0</v>
      </c>
      <c r="BS2763" s="1">
        <f ca="1">INDEX(receiving_tds,CELL("Row",AP2763)-1)*(RECTD)</f>
        <v>0</v>
      </c>
      <c r="BT2763" s="1">
        <f ca="1">IF(INDEX(receiving_yds,CELL("Row",AI2763)-1)&gt;=100,3,0)</f>
        <v>0</v>
      </c>
      <c r="BU2763" s="1">
        <f ca="1">INDEX(puntret_tds,CELL("Row",AR2763)-1)*(PUNTKORETTD)+INDEX(kickret_tds,CELL("Row",AR2763)-1)*(PUNTKORETTD)</f>
        <v>0</v>
      </c>
      <c r="BV2763" s="1">
        <f ca="1">INDEX(fumbles_tot,CELL("Row",AS2763)-1)*(FUM)</f>
        <v>0</v>
      </c>
      <c r="BW2763" s="1">
        <f ca="1">(INDEX(passing_twoptm,CELL("Row",AT2763)-1)+INDEX(rushing_twoptm,CELL("Row",AT2763)-1)+INDEX(receiving_twoptm,CELL("Row",AT2763)-1))*(_2PTCONV)</f>
        <v>0</v>
      </c>
      <c r="BX2763" s="1">
        <f ca="1">SUM(BJ2763:BW2763)</f>
        <v>0</v>
      </c>
    </row>
    <row r="2764" spans="1:76" x14ac:dyDescent="0.25">
      <c r="A2764" s="1" t="s">
        <v>449</v>
      </c>
      <c r="B2764" s="1" t="s">
        <v>450</v>
      </c>
      <c r="C2764" s="1" t="s">
        <v>135</v>
      </c>
      <c r="D2764" s="1" t="s">
        <v>434</v>
      </c>
      <c r="E2764" s="1" t="s">
        <v>88</v>
      </c>
      <c r="P2764">
        <v>0</v>
      </c>
      <c r="Q2764">
        <v>0</v>
      </c>
      <c r="R2764">
        <v>0</v>
      </c>
      <c r="S2764">
        <v>0</v>
      </c>
      <c r="T2764">
        <v>4</v>
      </c>
      <c r="U2764">
        <v>0</v>
      </c>
      <c r="V2764">
        <v>4</v>
      </c>
      <c r="W2764">
        <v>0</v>
      </c>
      <c r="X2764">
        <v>4</v>
      </c>
      <c r="BI2764" s="4">
        <v>3</v>
      </c>
      <c r="BJ2764" s="1">
        <f ca="1">INDEX(passing_tds,CELL("Row",AG2764)-1)*(PASSTD)</f>
        <v>0</v>
      </c>
      <c r="BK2764" s="1">
        <f ca="1">INDEX(passing_yds,CELL("Row",AH2764)-1)*(PASSYDS)</f>
        <v>0</v>
      </c>
      <c r="BL2764" s="1">
        <f ca="1">IF(INDEX(passing_yds,CELL("Row",AI2764)-1)&gt;=300,3,0)</f>
        <v>0</v>
      </c>
      <c r="BM2764" s="1">
        <f ca="1">INDEX(passing_ints,CELL("Row",AJ2764)-1)*(INT)</f>
        <v>0</v>
      </c>
      <c r="BN2764" s="1">
        <f ca="1">INDEX(rushing_yds,CELL("Row",AK2764)-1)*(RUSHYDS)</f>
        <v>0</v>
      </c>
      <c r="BO2764" s="1">
        <f ca="1">INDEX(rushing_tds,CELL("Row",AK2764)-1)*(RUSHTD)</f>
        <v>0</v>
      </c>
      <c r="BP2764" s="1">
        <f ca="1">IF(INDEX(rushing_yds,CELL("Row",AI2764)-1)&gt;=100,3,0)</f>
        <v>0</v>
      </c>
      <c r="BQ2764" s="1">
        <f ca="1">INDEX(receiving_yds,CELL("Row",AN2764)-1)*(RECYDS)</f>
        <v>0</v>
      </c>
      <c r="BR2764" s="1">
        <f ca="1">INDEX(receiving_rec,CELL("Row",AO2764)-1)*(REC)</f>
        <v>0</v>
      </c>
      <c r="BS2764" s="1">
        <f ca="1">INDEX(receiving_tds,CELL("Row",AP2764)-1)*(RECTD)</f>
        <v>0</v>
      </c>
      <c r="BT2764" s="1">
        <f ca="1">IF(INDEX(receiving_yds,CELL("Row",AI2764)-1)&gt;=100,3,0)</f>
        <v>0</v>
      </c>
      <c r="BU2764" s="1">
        <f ca="1">INDEX(puntret_tds,CELL("Row",AR2764)-1)*(PUNTKORETTD)+INDEX(kickret_tds,CELL("Row",AR2764)-1)*(PUNTKORETTD)</f>
        <v>0</v>
      </c>
      <c r="BV2764" s="1">
        <f ca="1">INDEX(fumbles_tot,CELL("Row",AS2764)-1)*(FUM)</f>
        <v>0</v>
      </c>
      <c r="BW2764" s="1">
        <f ca="1">(INDEX(passing_twoptm,CELL("Row",AT2764)-1)+INDEX(rushing_twoptm,CELL("Row",AT2764)-1)+INDEX(receiving_twoptm,CELL("Row",AT2764)-1))*(_2PTCONV)</f>
        <v>0</v>
      </c>
      <c r="BX2764" s="1">
        <f ca="1">SUM(BJ2764:BW2764)</f>
        <v>0</v>
      </c>
    </row>
    <row r="2765" spans="1:76" x14ac:dyDescent="0.25">
      <c r="A2765" s="1" t="s">
        <v>451</v>
      </c>
      <c r="B2765" s="1" t="s">
        <v>452</v>
      </c>
      <c r="C2765" s="1" t="s">
        <v>135</v>
      </c>
      <c r="D2765" s="1" t="s">
        <v>434</v>
      </c>
      <c r="E2765" s="1" t="s">
        <v>91</v>
      </c>
      <c r="AK2765">
        <v>43</v>
      </c>
      <c r="AL2765">
        <v>1</v>
      </c>
      <c r="AM2765">
        <v>57</v>
      </c>
      <c r="AN2765">
        <v>3</v>
      </c>
      <c r="AO2765">
        <v>164</v>
      </c>
      <c r="BI2765" s="4">
        <v>3</v>
      </c>
      <c r="BJ2765" s="1">
        <f ca="1">INDEX(passing_tds,CELL("Row",AG2765)-1)*(PASSTD)</f>
        <v>0</v>
      </c>
      <c r="BK2765" s="1">
        <f ca="1">INDEX(passing_yds,CELL("Row",AH2765)-1)*(PASSYDS)</f>
        <v>0</v>
      </c>
      <c r="BL2765" s="1">
        <f ca="1">IF(INDEX(passing_yds,CELL("Row",AI2765)-1)&gt;=300,3,0)</f>
        <v>0</v>
      </c>
      <c r="BM2765" s="1">
        <f ca="1">INDEX(passing_ints,CELL("Row",AJ2765)-1)*(INT)</f>
        <v>0</v>
      </c>
      <c r="BN2765" s="1">
        <f ca="1">INDEX(rushing_yds,CELL("Row",AK2765)-1)*(RUSHYDS)</f>
        <v>0</v>
      </c>
      <c r="BO2765" s="1">
        <f ca="1">INDEX(rushing_tds,CELL("Row",AK2765)-1)*(RUSHTD)</f>
        <v>0</v>
      </c>
      <c r="BP2765" s="1">
        <f ca="1">IF(INDEX(rushing_yds,CELL("Row",AI2765)-1)&gt;=100,3,0)</f>
        <v>0</v>
      </c>
      <c r="BQ2765" s="1">
        <f ca="1">INDEX(receiving_yds,CELL("Row",AN2765)-1)*(RECYDS)</f>
        <v>0</v>
      </c>
      <c r="BR2765" s="1">
        <f ca="1">INDEX(receiving_rec,CELL("Row",AO2765)-1)*(REC)</f>
        <v>0</v>
      </c>
      <c r="BS2765" s="1">
        <f ca="1">INDEX(receiving_tds,CELL("Row",AP2765)-1)*(RECTD)</f>
        <v>0</v>
      </c>
      <c r="BT2765" s="1">
        <f ca="1">IF(INDEX(receiving_yds,CELL("Row",AI2765)-1)&gt;=100,3,0)</f>
        <v>0</v>
      </c>
      <c r="BU2765" s="1">
        <f ca="1">INDEX(puntret_tds,CELL("Row",AR2765)-1)*(PUNTKORETTD)+INDEX(kickret_tds,CELL("Row",AR2765)-1)*(PUNTKORETTD)</f>
        <v>0</v>
      </c>
      <c r="BV2765" s="1">
        <f ca="1">INDEX(fumbles_tot,CELL("Row",AS2765)-1)*(FUM)</f>
        <v>0</v>
      </c>
      <c r="BW2765" s="1">
        <f ca="1">(INDEX(passing_twoptm,CELL("Row",AT2765)-1)+INDEX(rushing_twoptm,CELL("Row",AT2765)-1)+INDEX(receiving_twoptm,CELL("Row",AT2765)-1))*(_2PTCONV)</f>
        <v>0</v>
      </c>
      <c r="BX2765" s="1">
        <f ca="1">SUM(BJ2765:BW2765)</f>
        <v>0</v>
      </c>
    </row>
    <row r="2766" spans="1:76" x14ac:dyDescent="0.25">
      <c r="A2766" s="1" t="s">
        <v>455</v>
      </c>
      <c r="B2766" s="1" t="s">
        <v>456</v>
      </c>
      <c r="C2766" s="1" t="s">
        <v>135</v>
      </c>
      <c r="D2766" s="1" t="s">
        <v>434</v>
      </c>
      <c r="E2766" s="1" t="s">
        <v>100</v>
      </c>
      <c r="F2766">
        <v>2</v>
      </c>
      <c r="G2766">
        <v>0</v>
      </c>
      <c r="H2766">
        <v>1</v>
      </c>
      <c r="I2766">
        <v>0</v>
      </c>
      <c r="J2766">
        <v>4</v>
      </c>
      <c r="Y2766">
        <v>32</v>
      </c>
      <c r="Z2766">
        <v>32</v>
      </c>
      <c r="AA2766">
        <v>0</v>
      </c>
      <c r="AB2766">
        <v>1</v>
      </c>
      <c r="AC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BI2766" s="4">
        <v>3</v>
      </c>
      <c r="BJ2766" s="1">
        <f ca="1">INDEX(passing_tds,CELL("Row",AG2766)-1)*(PASSTD)</f>
        <v>0</v>
      </c>
      <c r="BK2766" s="1">
        <f ca="1">INDEX(passing_yds,CELL("Row",AH2766)-1)*(PASSYDS)</f>
        <v>0</v>
      </c>
      <c r="BL2766" s="1">
        <f ca="1">IF(INDEX(passing_yds,CELL("Row",AI2766)-1)&gt;=300,3,0)</f>
        <v>0</v>
      </c>
      <c r="BM2766" s="1">
        <f ca="1">INDEX(passing_ints,CELL("Row",AJ2766)-1)*(INT)</f>
        <v>0</v>
      </c>
      <c r="BN2766" s="1">
        <f ca="1">INDEX(rushing_yds,CELL("Row",AK2766)-1)*(RUSHYDS)</f>
        <v>0</v>
      </c>
      <c r="BO2766" s="1">
        <f ca="1">INDEX(rushing_tds,CELL("Row",AK2766)-1)*(RUSHTD)</f>
        <v>0</v>
      </c>
      <c r="BP2766" s="1">
        <f ca="1">IF(INDEX(rushing_yds,CELL("Row",AI2766)-1)&gt;=100,3,0)</f>
        <v>0</v>
      </c>
      <c r="BQ2766" s="1">
        <f ca="1">INDEX(receiving_yds,CELL("Row",AN2766)-1)*(RECYDS)</f>
        <v>0</v>
      </c>
      <c r="BR2766" s="1">
        <f ca="1">INDEX(receiving_rec,CELL("Row",AO2766)-1)*(REC)</f>
        <v>0</v>
      </c>
      <c r="BS2766" s="1">
        <f ca="1">INDEX(receiving_tds,CELL("Row",AP2766)-1)*(RECTD)</f>
        <v>0</v>
      </c>
      <c r="BT2766" s="1">
        <f ca="1">IF(INDEX(receiving_yds,CELL("Row",AI2766)-1)&gt;=100,3,0)</f>
        <v>0</v>
      </c>
      <c r="BU2766" s="1">
        <f ca="1">INDEX(puntret_tds,CELL("Row",AR2766)-1)*(PUNTKORETTD)+INDEX(kickret_tds,CELL("Row",AR2766)-1)*(PUNTKORETTD)</f>
        <v>0</v>
      </c>
      <c r="BV2766" s="1">
        <f ca="1">INDEX(fumbles_tot,CELL("Row",AS2766)-1)*(FUM)</f>
        <v>0</v>
      </c>
      <c r="BW2766" s="1">
        <f ca="1">(INDEX(passing_twoptm,CELL("Row",AT2766)-1)+INDEX(rushing_twoptm,CELL("Row",AT2766)-1)+INDEX(receiving_twoptm,CELL("Row",AT2766)-1))*(_2PTCONV)</f>
        <v>0</v>
      </c>
      <c r="BX2766" s="1">
        <f ca="1">SUM(BJ2766:BW2766)</f>
        <v>0</v>
      </c>
    </row>
    <row r="2767" spans="1:76" x14ac:dyDescent="0.25">
      <c r="A2767" s="1" t="s">
        <v>453</v>
      </c>
      <c r="B2767" s="1" t="s">
        <v>454</v>
      </c>
      <c r="C2767" s="1" t="s">
        <v>135</v>
      </c>
      <c r="D2767" s="1" t="s">
        <v>434</v>
      </c>
      <c r="E2767" s="1" t="s">
        <v>76</v>
      </c>
      <c r="AP2767">
        <v>8</v>
      </c>
      <c r="AQ2767">
        <v>18</v>
      </c>
      <c r="AR2767">
        <v>0</v>
      </c>
      <c r="AS2767">
        <v>3</v>
      </c>
      <c r="AT2767">
        <v>0</v>
      </c>
      <c r="BI2767" s="4">
        <v>3</v>
      </c>
      <c r="BJ2767" s="1">
        <f ca="1">INDEX(passing_tds,CELL("Row",AG2767)-1)*(PASSTD)</f>
        <v>0</v>
      </c>
      <c r="BK2767" s="1">
        <f ca="1">INDEX(passing_yds,CELL("Row",AH2767)-1)*(PASSYDS)</f>
        <v>0</v>
      </c>
      <c r="BL2767" s="1">
        <f ca="1">IF(INDEX(passing_yds,CELL("Row",AI2767)-1)&gt;=300,3,0)</f>
        <v>0</v>
      </c>
      <c r="BM2767" s="1">
        <f ca="1">INDEX(passing_ints,CELL("Row",AJ2767)-1)*(INT)</f>
        <v>0</v>
      </c>
      <c r="BN2767" s="1">
        <f ca="1">INDEX(rushing_yds,CELL("Row",AK2767)-1)*(RUSHYDS)</f>
        <v>0</v>
      </c>
      <c r="BO2767" s="1">
        <f ca="1">INDEX(rushing_tds,CELL("Row",AK2767)-1)*(RUSHTD)</f>
        <v>0</v>
      </c>
      <c r="BP2767" s="1">
        <f ca="1">IF(INDEX(rushing_yds,CELL("Row",AI2767)-1)&gt;=100,3,0)</f>
        <v>0</v>
      </c>
      <c r="BQ2767" s="1">
        <f ca="1">INDEX(receiving_yds,CELL("Row",AN2767)-1)*(RECYDS)</f>
        <v>0</v>
      </c>
      <c r="BR2767" s="1">
        <f ca="1">INDEX(receiving_rec,CELL("Row",AO2767)-1)*(REC)</f>
        <v>0</v>
      </c>
      <c r="BS2767" s="1">
        <f ca="1">INDEX(receiving_tds,CELL("Row",AP2767)-1)*(RECTD)</f>
        <v>0</v>
      </c>
      <c r="BT2767" s="1">
        <f ca="1">IF(INDEX(receiving_yds,CELL("Row",AI2767)-1)&gt;=100,3,0)</f>
        <v>0</v>
      </c>
      <c r="BU2767" s="1">
        <f ca="1">INDEX(puntret_tds,CELL("Row",AR2767)-1)*(PUNTKORETTD)+INDEX(kickret_tds,CELL("Row",AR2767)-1)*(PUNTKORETTD)</f>
        <v>0</v>
      </c>
      <c r="BV2767" s="1">
        <f ca="1">INDEX(fumbles_tot,CELL("Row",AS2767)-1)*(FUM)</f>
        <v>0</v>
      </c>
      <c r="BW2767" s="1">
        <f ca="1">(INDEX(passing_twoptm,CELL("Row",AT2767)-1)+INDEX(rushing_twoptm,CELL("Row",AT2767)-1)+INDEX(receiving_twoptm,CELL("Row",AT2767)-1))*(_2PTCONV)</f>
        <v>0</v>
      </c>
      <c r="BX2767" s="1">
        <f ca="1">SUM(BJ2767:BW2767)</f>
        <v>0</v>
      </c>
    </row>
    <row r="2768" spans="1:76" x14ac:dyDescent="0.25">
      <c r="A2768" s="1" t="s">
        <v>457</v>
      </c>
      <c r="B2768" s="1" t="s">
        <v>458</v>
      </c>
      <c r="C2768" s="1" t="s">
        <v>135</v>
      </c>
      <c r="D2768" s="1" t="s">
        <v>434</v>
      </c>
      <c r="E2768" s="1" t="s">
        <v>94</v>
      </c>
      <c r="F2768">
        <v>1</v>
      </c>
      <c r="G2768">
        <v>0</v>
      </c>
      <c r="H2768">
        <v>0</v>
      </c>
      <c r="I2768">
        <v>0</v>
      </c>
      <c r="J2768">
        <v>0</v>
      </c>
      <c r="BI2768" s="4">
        <v>3</v>
      </c>
      <c r="BJ2768" s="1">
        <f ca="1">INDEX(passing_tds,CELL("Row",AG2768)-1)*(PASSTD)</f>
        <v>0</v>
      </c>
      <c r="BK2768" s="1">
        <f ca="1">INDEX(passing_yds,CELL("Row",AH2768)-1)*(PASSYDS)</f>
        <v>0</v>
      </c>
      <c r="BL2768" s="1">
        <f ca="1">IF(INDEX(passing_yds,CELL("Row",AI2768)-1)&gt;=300,3,0)</f>
        <v>0</v>
      </c>
      <c r="BM2768" s="1">
        <f ca="1">INDEX(passing_ints,CELL("Row",AJ2768)-1)*(INT)</f>
        <v>0</v>
      </c>
      <c r="BN2768" s="1">
        <f ca="1">INDEX(rushing_yds,CELL("Row",AK2768)-1)*(RUSHYDS)</f>
        <v>0</v>
      </c>
      <c r="BO2768" s="1">
        <f ca="1">INDEX(rushing_tds,CELL("Row",AK2768)-1)*(RUSHTD)</f>
        <v>0</v>
      </c>
      <c r="BP2768" s="1">
        <f ca="1">IF(INDEX(rushing_yds,CELL("Row",AI2768)-1)&gt;=100,3,0)</f>
        <v>0</v>
      </c>
      <c r="BQ2768" s="1">
        <f ca="1">INDEX(receiving_yds,CELL("Row",AN2768)-1)*(RECYDS)</f>
        <v>0</v>
      </c>
      <c r="BR2768" s="1">
        <f ca="1">INDEX(receiving_rec,CELL("Row",AO2768)-1)*(REC)</f>
        <v>0</v>
      </c>
      <c r="BS2768" s="1">
        <f ca="1">INDEX(receiving_tds,CELL("Row",AP2768)-1)*(RECTD)</f>
        <v>0</v>
      </c>
      <c r="BT2768" s="1">
        <f ca="1">IF(INDEX(receiving_yds,CELL("Row",AI2768)-1)&gt;=100,3,0)</f>
        <v>0</v>
      </c>
      <c r="BU2768" s="1">
        <f ca="1">INDEX(puntret_tds,CELL("Row",AR2768)-1)*(PUNTKORETTD)+INDEX(kickret_tds,CELL("Row",AR2768)-1)*(PUNTKORETTD)</f>
        <v>0</v>
      </c>
      <c r="BV2768" s="1">
        <f ca="1">INDEX(fumbles_tot,CELL("Row",AS2768)-1)*(FUM)</f>
        <v>0</v>
      </c>
      <c r="BW2768" s="1">
        <f ca="1">(INDEX(passing_twoptm,CELL("Row",AT2768)-1)+INDEX(rushing_twoptm,CELL("Row",AT2768)-1)+INDEX(receiving_twoptm,CELL("Row",AT2768)-1))*(_2PTCONV)</f>
        <v>0</v>
      </c>
      <c r="BX2768" s="1">
        <f ca="1">SUM(BJ2768:BW2768)</f>
        <v>0</v>
      </c>
    </row>
    <row r="2769" spans="1:76" x14ac:dyDescent="0.25">
      <c r="A2769" s="1" t="s">
        <v>459</v>
      </c>
      <c r="B2769" s="1" t="s">
        <v>460</v>
      </c>
      <c r="C2769" s="1" t="s">
        <v>135</v>
      </c>
      <c r="D2769" s="1" t="s">
        <v>434</v>
      </c>
      <c r="E2769" s="1" t="s">
        <v>105</v>
      </c>
      <c r="F2769">
        <v>1</v>
      </c>
      <c r="G2769">
        <v>0</v>
      </c>
      <c r="H2769">
        <v>0</v>
      </c>
      <c r="I2769">
        <v>0</v>
      </c>
      <c r="J2769">
        <v>5</v>
      </c>
      <c r="BI2769" s="4">
        <v>3</v>
      </c>
      <c r="BJ2769" s="1">
        <f ca="1">INDEX(passing_tds,CELL("Row",AG2769)-1)*(PASSTD)</f>
        <v>0</v>
      </c>
      <c r="BK2769" s="1">
        <f ca="1">INDEX(passing_yds,CELL("Row",AH2769)-1)*(PASSYDS)</f>
        <v>0</v>
      </c>
      <c r="BL2769" s="1">
        <f ca="1">IF(INDEX(passing_yds,CELL("Row",AI2769)-1)&gt;=300,3,0)</f>
        <v>0</v>
      </c>
      <c r="BM2769" s="1">
        <f ca="1">INDEX(passing_ints,CELL("Row",AJ2769)-1)*(INT)</f>
        <v>0</v>
      </c>
      <c r="BN2769" s="1">
        <f ca="1">INDEX(rushing_yds,CELL("Row",AK2769)-1)*(RUSHYDS)</f>
        <v>0</v>
      </c>
      <c r="BO2769" s="1">
        <f ca="1">INDEX(rushing_tds,CELL("Row",AK2769)-1)*(RUSHTD)</f>
        <v>0</v>
      </c>
      <c r="BP2769" s="1">
        <f ca="1">IF(INDEX(rushing_yds,CELL("Row",AI2769)-1)&gt;=100,3,0)</f>
        <v>0</v>
      </c>
      <c r="BQ2769" s="1">
        <f ca="1">INDEX(receiving_yds,CELL("Row",AN2769)-1)*(RECYDS)</f>
        <v>0</v>
      </c>
      <c r="BR2769" s="1">
        <f ca="1">INDEX(receiving_rec,CELL("Row",AO2769)-1)*(REC)</f>
        <v>0</v>
      </c>
      <c r="BS2769" s="1">
        <f ca="1">INDEX(receiving_tds,CELL("Row",AP2769)-1)*(RECTD)</f>
        <v>0</v>
      </c>
      <c r="BT2769" s="1">
        <f ca="1">IF(INDEX(receiving_yds,CELL("Row",AI2769)-1)&gt;=100,3,0)</f>
        <v>0</v>
      </c>
      <c r="BU2769" s="1">
        <f ca="1">INDEX(puntret_tds,CELL("Row",AR2769)-1)*(PUNTKORETTD)+INDEX(kickret_tds,CELL("Row",AR2769)-1)*(PUNTKORETTD)</f>
        <v>0</v>
      </c>
      <c r="BV2769" s="1">
        <f ca="1">INDEX(fumbles_tot,CELL("Row",AS2769)-1)*(FUM)</f>
        <v>0</v>
      </c>
      <c r="BW2769" s="1">
        <f ca="1">(INDEX(passing_twoptm,CELL("Row",AT2769)-1)+INDEX(rushing_twoptm,CELL("Row",AT2769)-1)+INDEX(receiving_twoptm,CELL("Row",AT2769)-1))*(_2PTCONV)</f>
        <v>0</v>
      </c>
      <c r="BX2769" s="1">
        <f ca="1">SUM(BJ2769:BW2769)</f>
        <v>0</v>
      </c>
    </row>
    <row r="2770" spans="1:76" x14ac:dyDescent="0.25">
      <c r="A2770" s="1" t="s">
        <v>479</v>
      </c>
      <c r="B2770" s="1" t="s">
        <v>480</v>
      </c>
      <c r="C2770" s="1" t="s">
        <v>135</v>
      </c>
      <c r="D2770" s="1" t="s">
        <v>434</v>
      </c>
      <c r="E2770" s="1" t="s">
        <v>105</v>
      </c>
      <c r="F2770">
        <v>1</v>
      </c>
      <c r="G2770">
        <v>0</v>
      </c>
      <c r="H2770">
        <v>0</v>
      </c>
      <c r="I2770">
        <v>0</v>
      </c>
      <c r="J2770">
        <v>2</v>
      </c>
      <c r="BI2770" s="4">
        <v>3</v>
      </c>
      <c r="BJ2770" s="1">
        <f ca="1">INDEX(passing_tds,CELL("Row",AG2770)-1)*(PASSTD)</f>
        <v>0</v>
      </c>
      <c r="BK2770" s="1">
        <f ca="1">INDEX(passing_yds,CELL("Row",AH2770)-1)*(PASSYDS)</f>
        <v>0</v>
      </c>
      <c r="BL2770" s="1">
        <f ca="1">IF(INDEX(passing_yds,CELL("Row",AI2770)-1)&gt;=300,3,0)</f>
        <v>0</v>
      </c>
      <c r="BM2770" s="1">
        <f ca="1">INDEX(passing_ints,CELL("Row",AJ2770)-1)*(INT)</f>
        <v>0</v>
      </c>
      <c r="BN2770" s="1">
        <f ca="1">INDEX(rushing_yds,CELL("Row",AK2770)-1)*(RUSHYDS)</f>
        <v>0</v>
      </c>
      <c r="BO2770" s="1">
        <f ca="1">INDEX(rushing_tds,CELL("Row",AK2770)-1)*(RUSHTD)</f>
        <v>0</v>
      </c>
      <c r="BP2770" s="1">
        <f ca="1">IF(INDEX(rushing_yds,CELL("Row",AI2770)-1)&gt;=100,3,0)</f>
        <v>0</v>
      </c>
      <c r="BQ2770" s="1">
        <f ca="1">INDEX(receiving_yds,CELL("Row",AN2770)-1)*(RECYDS)</f>
        <v>0</v>
      </c>
      <c r="BR2770" s="1">
        <f ca="1">INDEX(receiving_rec,CELL("Row",AO2770)-1)*(REC)</f>
        <v>0</v>
      </c>
      <c r="BS2770" s="1">
        <f ca="1">INDEX(receiving_tds,CELL("Row",AP2770)-1)*(RECTD)</f>
        <v>0</v>
      </c>
      <c r="BT2770" s="1">
        <f ca="1">IF(INDEX(receiving_yds,CELL("Row",AI2770)-1)&gt;=100,3,0)</f>
        <v>0</v>
      </c>
      <c r="BU2770" s="1">
        <f ca="1">INDEX(puntret_tds,CELL("Row",AR2770)-1)*(PUNTKORETTD)+INDEX(kickret_tds,CELL("Row",AR2770)-1)*(PUNTKORETTD)</f>
        <v>0</v>
      </c>
      <c r="BV2770" s="1">
        <f ca="1">INDEX(fumbles_tot,CELL("Row",AS2770)-1)*(FUM)</f>
        <v>0</v>
      </c>
      <c r="BW2770" s="1">
        <f ca="1">(INDEX(passing_twoptm,CELL("Row",AT2770)-1)+INDEX(rushing_twoptm,CELL("Row",AT2770)-1)+INDEX(receiving_twoptm,CELL("Row",AT2770)-1))*(_2PTCONV)</f>
        <v>0</v>
      </c>
      <c r="BX2770" s="1">
        <f ca="1">SUM(BJ2770:BW2770)</f>
        <v>0</v>
      </c>
    </row>
    <row r="2771" spans="1:76" x14ac:dyDescent="0.25">
      <c r="A2771" s="1" t="s">
        <v>463</v>
      </c>
      <c r="B2771" s="1" t="s">
        <v>464</v>
      </c>
      <c r="C2771" s="1" t="s">
        <v>135</v>
      </c>
      <c r="D2771" s="1" t="s">
        <v>434</v>
      </c>
      <c r="E2771" s="1" t="s">
        <v>105</v>
      </c>
      <c r="F2771">
        <v>4</v>
      </c>
      <c r="G2771">
        <v>0</v>
      </c>
      <c r="H2771">
        <v>0</v>
      </c>
      <c r="I2771">
        <v>0</v>
      </c>
      <c r="J2771">
        <v>4</v>
      </c>
      <c r="BI2771" s="4">
        <v>3</v>
      </c>
      <c r="BJ2771" s="1">
        <f ca="1">INDEX(passing_tds,CELL("Row",AG2771)-1)*(PASSTD)</f>
        <v>0</v>
      </c>
      <c r="BK2771" s="1">
        <f ca="1">INDEX(passing_yds,CELL("Row",AH2771)-1)*(PASSYDS)</f>
        <v>0</v>
      </c>
      <c r="BL2771" s="1">
        <f ca="1">IF(INDEX(passing_yds,CELL("Row",AI2771)-1)&gt;=300,3,0)</f>
        <v>0</v>
      </c>
      <c r="BM2771" s="1">
        <f ca="1">INDEX(passing_ints,CELL("Row",AJ2771)-1)*(INT)</f>
        <v>0</v>
      </c>
      <c r="BN2771" s="1">
        <f ca="1">INDEX(rushing_yds,CELL("Row",AK2771)-1)*(RUSHYDS)</f>
        <v>0</v>
      </c>
      <c r="BO2771" s="1">
        <f ca="1">INDEX(rushing_tds,CELL("Row",AK2771)-1)*(RUSHTD)</f>
        <v>0</v>
      </c>
      <c r="BP2771" s="1">
        <f ca="1">IF(INDEX(rushing_yds,CELL("Row",AI2771)-1)&gt;=100,3,0)</f>
        <v>0</v>
      </c>
      <c r="BQ2771" s="1">
        <f ca="1">INDEX(receiving_yds,CELL("Row",AN2771)-1)*(RECYDS)</f>
        <v>0</v>
      </c>
      <c r="BR2771" s="1">
        <f ca="1">INDEX(receiving_rec,CELL("Row",AO2771)-1)*(REC)</f>
        <v>0</v>
      </c>
      <c r="BS2771" s="1">
        <f ca="1">INDEX(receiving_tds,CELL("Row",AP2771)-1)*(RECTD)</f>
        <v>0</v>
      </c>
      <c r="BT2771" s="1">
        <f ca="1">IF(INDEX(receiving_yds,CELL("Row",AI2771)-1)&gt;=100,3,0)</f>
        <v>0</v>
      </c>
      <c r="BU2771" s="1">
        <f ca="1">INDEX(puntret_tds,CELL("Row",AR2771)-1)*(PUNTKORETTD)+INDEX(kickret_tds,CELL("Row",AR2771)-1)*(PUNTKORETTD)</f>
        <v>0</v>
      </c>
      <c r="BV2771" s="1">
        <f ca="1">INDEX(fumbles_tot,CELL("Row",AS2771)-1)*(FUM)</f>
        <v>0</v>
      </c>
      <c r="BW2771" s="1">
        <f ca="1">(INDEX(passing_twoptm,CELL("Row",AT2771)-1)+INDEX(rushing_twoptm,CELL("Row",AT2771)-1)+INDEX(receiving_twoptm,CELL("Row",AT2771)-1))*(_2PTCONV)</f>
        <v>0</v>
      </c>
      <c r="BX2771" s="1">
        <f ca="1">SUM(BJ2771:BW2771)</f>
        <v>0</v>
      </c>
    </row>
    <row r="2772" spans="1:76" x14ac:dyDescent="0.25">
      <c r="A2772" s="1" t="s">
        <v>465</v>
      </c>
      <c r="B2772" s="1" t="s">
        <v>466</v>
      </c>
      <c r="C2772" s="1" t="s">
        <v>135</v>
      </c>
      <c r="D2772" s="1" t="s">
        <v>434</v>
      </c>
      <c r="E2772" s="1" t="s">
        <v>112</v>
      </c>
      <c r="F2772">
        <v>1</v>
      </c>
      <c r="G2772">
        <v>0</v>
      </c>
      <c r="H2772">
        <v>0</v>
      </c>
      <c r="I2772">
        <v>0</v>
      </c>
      <c r="J2772">
        <v>1</v>
      </c>
      <c r="BI2772" s="4">
        <v>3</v>
      </c>
      <c r="BJ2772" s="1">
        <f ca="1">INDEX(passing_tds,CELL("Row",AG2772)-1)*(PASSTD)</f>
        <v>0</v>
      </c>
      <c r="BK2772" s="1">
        <f ca="1">INDEX(passing_yds,CELL("Row",AH2772)-1)*(PASSYDS)</f>
        <v>0</v>
      </c>
      <c r="BL2772" s="1">
        <f ca="1">IF(INDEX(passing_yds,CELL("Row",AI2772)-1)&gt;=300,3,0)</f>
        <v>0</v>
      </c>
      <c r="BM2772" s="1">
        <f ca="1">INDEX(passing_ints,CELL("Row",AJ2772)-1)*(INT)</f>
        <v>0</v>
      </c>
      <c r="BN2772" s="1">
        <f ca="1">INDEX(rushing_yds,CELL("Row",AK2772)-1)*(RUSHYDS)</f>
        <v>0</v>
      </c>
      <c r="BO2772" s="1">
        <f ca="1">INDEX(rushing_tds,CELL("Row",AK2772)-1)*(RUSHTD)</f>
        <v>0</v>
      </c>
      <c r="BP2772" s="1">
        <f ca="1">IF(INDEX(rushing_yds,CELL("Row",AI2772)-1)&gt;=100,3,0)</f>
        <v>0</v>
      </c>
      <c r="BQ2772" s="1">
        <f ca="1">INDEX(receiving_yds,CELL("Row",AN2772)-1)*(RECYDS)</f>
        <v>0</v>
      </c>
      <c r="BR2772" s="1">
        <f ca="1">INDEX(receiving_rec,CELL("Row",AO2772)-1)*(REC)</f>
        <v>0</v>
      </c>
      <c r="BS2772" s="1">
        <f ca="1">INDEX(receiving_tds,CELL("Row",AP2772)-1)*(RECTD)</f>
        <v>0</v>
      </c>
      <c r="BT2772" s="1">
        <f ca="1">IF(INDEX(receiving_yds,CELL("Row",AI2772)-1)&gt;=100,3,0)</f>
        <v>0</v>
      </c>
      <c r="BU2772" s="1">
        <f ca="1">INDEX(puntret_tds,CELL("Row",AR2772)-1)*(PUNTKORETTD)+INDEX(kickret_tds,CELL("Row",AR2772)-1)*(PUNTKORETTD)</f>
        <v>0</v>
      </c>
      <c r="BV2772" s="1">
        <f ca="1">INDEX(fumbles_tot,CELL("Row",AS2772)-1)*(FUM)</f>
        <v>0</v>
      </c>
      <c r="BW2772" s="1">
        <f ca="1">(INDEX(passing_twoptm,CELL("Row",AT2772)-1)+INDEX(rushing_twoptm,CELL("Row",AT2772)-1)+INDEX(receiving_twoptm,CELL("Row",AT2772)-1))*(_2PTCONV)</f>
        <v>0</v>
      </c>
      <c r="BX2772" s="1">
        <f ca="1">SUM(BJ2772:BW2772)</f>
        <v>0</v>
      </c>
    </row>
    <row r="2773" spans="1:76" x14ac:dyDescent="0.25">
      <c r="A2773" s="1" t="s">
        <v>1784</v>
      </c>
      <c r="B2773" s="1" t="s">
        <v>1785</v>
      </c>
      <c r="C2773" s="1" t="s">
        <v>135</v>
      </c>
      <c r="D2773" s="1" t="s">
        <v>434</v>
      </c>
      <c r="E2773" s="1" t="s">
        <v>100</v>
      </c>
      <c r="F2773">
        <v>2</v>
      </c>
      <c r="G2773">
        <v>0</v>
      </c>
      <c r="H2773">
        <v>0</v>
      </c>
      <c r="I2773">
        <v>0</v>
      </c>
      <c r="J2773">
        <v>2</v>
      </c>
      <c r="BI2773" s="4">
        <v>3</v>
      </c>
      <c r="BJ2773" s="1">
        <f ca="1">INDEX(passing_tds,CELL("Row",AG2773)-1)*(PASSTD)</f>
        <v>0</v>
      </c>
      <c r="BK2773" s="1">
        <f ca="1">INDEX(passing_yds,CELL("Row",AH2773)-1)*(PASSYDS)</f>
        <v>0</v>
      </c>
      <c r="BL2773" s="1">
        <f ca="1">IF(INDEX(passing_yds,CELL("Row",AI2773)-1)&gt;=300,3,0)</f>
        <v>0</v>
      </c>
      <c r="BM2773" s="1">
        <f ca="1">INDEX(passing_ints,CELL("Row",AJ2773)-1)*(INT)</f>
        <v>0</v>
      </c>
      <c r="BN2773" s="1">
        <f ca="1">INDEX(rushing_yds,CELL("Row",AK2773)-1)*(RUSHYDS)</f>
        <v>0</v>
      </c>
      <c r="BO2773" s="1">
        <f ca="1">INDEX(rushing_tds,CELL("Row",AK2773)-1)*(RUSHTD)</f>
        <v>0</v>
      </c>
      <c r="BP2773" s="1">
        <f ca="1">IF(INDEX(rushing_yds,CELL("Row",AI2773)-1)&gt;=100,3,0)</f>
        <v>0</v>
      </c>
      <c r="BQ2773" s="1">
        <f ca="1">INDEX(receiving_yds,CELL("Row",AN2773)-1)*(RECYDS)</f>
        <v>0</v>
      </c>
      <c r="BR2773" s="1">
        <f ca="1">INDEX(receiving_rec,CELL("Row",AO2773)-1)*(REC)</f>
        <v>0</v>
      </c>
      <c r="BS2773" s="1">
        <f ca="1">INDEX(receiving_tds,CELL("Row",AP2773)-1)*(RECTD)</f>
        <v>0</v>
      </c>
      <c r="BT2773" s="1">
        <f ca="1">IF(INDEX(receiving_yds,CELL("Row",AI2773)-1)&gt;=100,3,0)</f>
        <v>0</v>
      </c>
      <c r="BU2773" s="1">
        <f ca="1">INDEX(puntret_tds,CELL("Row",AR2773)-1)*(PUNTKORETTD)+INDEX(kickret_tds,CELL("Row",AR2773)-1)*(PUNTKORETTD)</f>
        <v>0</v>
      </c>
      <c r="BV2773" s="1">
        <f ca="1">INDEX(fumbles_tot,CELL("Row",AS2773)-1)*(FUM)</f>
        <v>0</v>
      </c>
      <c r="BW2773" s="1">
        <f ca="1">(INDEX(passing_twoptm,CELL("Row",AT2773)-1)+INDEX(rushing_twoptm,CELL("Row",AT2773)-1)+INDEX(receiving_twoptm,CELL("Row",AT2773)-1))*(_2PTCONV)</f>
        <v>0</v>
      </c>
      <c r="BX2773" s="1">
        <f ca="1">SUM(BJ2773:BW2773)</f>
        <v>0</v>
      </c>
    </row>
    <row r="2774" spans="1:76" x14ac:dyDescent="0.25">
      <c r="A2774" s="1" t="s">
        <v>1791</v>
      </c>
      <c r="B2774" s="1" t="s">
        <v>1792</v>
      </c>
      <c r="C2774" s="1" t="s">
        <v>135</v>
      </c>
      <c r="D2774" s="1" t="s">
        <v>434</v>
      </c>
      <c r="E2774" s="1" t="s">
        <v>94</v>
      </c>
      <c r="F2774">
        <v>0</v>
      </c>
      <c r="G2774">
        <v>0</v>
      </c>
      <c r="H2774">
        <v>0</v>
      </c>
      <c r="I2774">
        <v>0</v>
      </c>
      <c r="J2774">
        <v>1</v>
      </c>
      <c r="BI2774" s="4">
        <v>3</v>
      </c>
      <c r="BJ2774" s="1">
        <f ca="1">INDEX(passing_tds,CELL("Row",AG2774)-1)*(PASSTD)</f>
        <v>0</v>
      </c>
      <c r="BK2774" s="1">
        <f ca="1">INDEX(passing_yds,CELL("Row",AH2774)-1)*(PASSYDS)</f>
        <v>0</v>
      </c>
      <c r="BL2774" s="1">
        <f ca="1">IF(INDEX(passing_yds,CELL("Row",AI2774)-1)&gt;=300,3,0)</f>
        <v>0</v>
      </c>
      <c r="BM2774" s="1">
        <f ca="1">INDEX(passing_ints,CELL("Row",AJ2774)-1)*(INT)</f>
        <v>0</v>
      </c>
      <c r="BN2774" s="1">
        <f ca="1">INDEX(rushing_yds,CELL("Row",AK2774)-1)*(RUSHYDS)</f>
        <v>0</v>
      </c>
      <c r="BO2774" s="1">
        <f ca="1">INDEX(rushing_tds,CELL("Row",AK2774)-1)*(RUSHTD)</f>
        <v>0</v>
      </c>
      <c r="BP2774" s="1">
        <f ca="1">IF(INDEX(rushing_yds,CELL("Row",AI2774)-1)&gt;=100,3,0)</f>
        <v>0</v>
      </c>
      <c r="BQ2774" s="1">
        <f ca="1">INDEX(receiving_yds,CELL("Row",AN2774)-1)*(RECYDS)</f>
        <v>0</v>
      </c>
      <c r="BR2774" s="1">
        <f ca="1">INDEX(receiving_rec,CELL("Row",AO2774)-1)*(REC)</f>
        <v>0</v>
      </c>
      <c r="BS2774" s="1">
        <f ca="1">INDEX(receiving_tds,CELL("Row",AP2774)-1)*(RECTD)</f>
        <v>0</v>
      </c>
      <c r="BT2774" s="1">
        <f ca="1">IF(INDEX(receiving_yds,CELL("Row",AI2774)-1)&gt;=100,3,0)</f>
        <v>0</v>
      </c>
      <c r="BU2774" s="1">
        <f ca="1">INDEX(puntret_tds,CELL("Row",AR2774)-1)*(PUNTKORETTD)+INDEX(kickret_tds,CELL("Row",AR2774)-1)*(PUNTKORETTD)</f>
        <v>0</v>
      </c>
      <c r="BV2774" s="1">
        <f ca="1">INDEX(fumbles_tot,CELL("Row",AS2774)-1)*(FUM)</f>
        <v>0</v>
      </c>
      <c r="BW2774" s="1">
        <f ca="1">(INDEX(passing_twoptm,CELL("Row",AT2774)-1)+INDEX(rushing_twoptm,CELL("Row",AT2774)-1)+INDEX(receiving_twoptm,CELL("Row",AT2774)-1))*(_2PTCONV)</f>
        <v>0</v>
      </c>
      <c r="BX2774" s="1">
        <f ca="1">SUM(BJ2774:BW2774)</f>
        <v>0</v>
      </c>
    </row>
    <row r="2775" spans="1:76" x14ac:dyDescent="0.25">
      <c r="A2775" s="1" t="s">
        <v>467</v>
      </c>
      <c r="B2775" s="1" t="s">
        <v>468</v>
      </c>
      <c r="C2775" s="1" t="s">
        <v>135</v>
      </c>
      <c r="D2775" s="1" t="s">
        <v>434</v>
      </c>
      <c r="E2775" s="1" t="s">
        <v>290</v>
      </c>
      <c r="F2775">
        <v>3</v>
      </c>
      <c r="G2775">
        <v>0</v>
      </c>
      <c r="H2775">
        <v>0</v>
      </c>
      <c r="I2775">
        <v>0</v>
      </c>
      <c r="J2775">
        <v>2</v>
      </c>
      <c r="BI2775" s="4">
        <v>3</v>
      </c>
      <c r="BJ2775" s="1">
        <f ca="1">INDEX(passing_tds,CELL("Row",AG2775)-1)*(PASSTD)</f>
        <v>0</v>
      </c>
      <c r="BK2775" s="1">
        <f ca="1">INDEX(passing_yds,CELL("Row",AH2775)-1)*(PASSYDS)</f>
        <v>0</v>
      </c>
      <c r="BL2775" s="1">
        <f ca="1">IF(INDEX(passing_yds,CELL("Row",AI2775)-1)&gt;=300,3,0)</f>
        <v>0</v>
      </c>
      <c r="BM2775" s="1">
        <f ca="1">INDEX(passing_ints,CELL("Row",AJ2775)-1)*(INT)</f>
        <v>0</v>
      </c>
      <c r="BN2775" s="1">
        <f ca="1">INDEX(rushing_yds,CELL("Row",AK2775)-1)*(RUSHYDS)</f>
        <v>0</v>
      </c>
      <c r="BO2775" s="1">
        <f ca="1">INDEX(rushing_tds,CELL("Row",AK2775)-1)*(RUSHTD)</f>
        <v>0</v>
      </c>
      <c r="BP2775" s="1">
        <f ca="1">IF(INDEX(rushing_yds,CELL("Row",AI2775)-1)&gt;=100,3,0)</f>
        <v>0</v>
      </c>
      <c r="BQ2775" s="1">
        <f ca="1">INDEX(receiving_yds,CELL("Row",AN2775)-1)*(RECYDS)</f>
        <v>0</v>
      </c>
      <c r="BR2775" s="1">
        <f ca="1">INDEX(receiving_rec,CELL("Row",AO2775)-1)*(REC)</f>
        <v>0</v>
      </c>
      <c r="BS2775" s="1">
        <f ca="1">INDEX(receiving_tds,CELL("Row",AP2775)-1)*(RECTD)</f>
        <v>0</v>
      </c>
      <c r="BT2775" s="1">
        <f ca="1">IF(INDEX(receiving_yds,CELL("Row",AI2775)-1)&gt;=100,3,0)</f>
        <v>0</v>
      </c>
      <c r="BU2775" s="1">
        <f ca="1">INDEX(puntret_tds,CELL("Row",AR2775)-1)*(PUNTKORETTD)+INDEX(kickret_tds,CELL("Row",AR2775)-1)*(PUNTKORETTD)</f>
        <v>0</v>
      </c>
      <c r="BV2775" s="1">
        <f ca="1">INDEX(fumbles_tot,CELL("Row",AS2775)-1)*(FUM)</f>
        <v>0</v>
      </c>
      <c r="BW2775" s="1">
        <f ca="1">(INDEX(passing_twoptm,CELL("Row",AT2775)-1)+INDEX(rushing_twoptm,CELL("Row",AT2775)-1)+INDEX(receiving_twoptm,CELL("Row",AT2775)-1))*(_2PTCONV)</f>
        <v>0</v>
      </c>
      <c r="BX2775" s="1">
        <f ca="1">SUM(BJ2775:BW2775)</f>
        <v>0</v>
      </c>
    </row>
    <row r="2776" spans="1:76" x14ac:dyDescent="0.25">
      <c r="A2776" s="1" t="s">
        <v>471</v>
      </c>
      <c r="B2776" s="1" t="s">
        <v>472</v>
      </c>
      <c r="C2776" s="1" t="s">
        <v>135</v>
      </c>
      <c r="D2776" s="1" t="s">
        <v>434</v>
      </c>
      <c r="E2776" s="1" t="s">
        <v>112</v>
      </c>
      <c r="F2776">
        <v>2</v>
      </c>
      <c r="G2776">
        <v>0</v>
      </c>
      <c r="H2776">
        <v>0</v>
      </c>
      <c r="I2776">
        <v>0</v>
      </c>
      <c r="J2776">
        <v>2</v>
      </c>
      <c r="BI2776" s="4">
        <v>3</v>
      </c>
      <c r="BJ2776" s="1">
        <f ca="1">INDEX(passing_tds,CELL("Row",AG2776)-1)*(PASSTD)</f>
        <v>0</v>
      </c>
      <c r="BK2776" s="1">
        <f ca="1">INDEX(passing_yds,CELL("Row",AH2776)-1)*(PASSYDS)</f>
        <v>0</v>
      </c>
      <c r="BL2776" s="1">
        <f ca="1">IF(INDEX(passing_yds,CELL("Row",AI2776)-1)&gt;=300,3,0)</f>
        <v>0</v>
      </c>
      <c r="BM2776" s="1">
        <f ca="1">INDEX(passing_ints,CELL("Row",AJ2776)-1)*(INT)</f>
        <v>0</v>
      </c>
      <c r="BN2776" s="1">
        <f ca="1">INDEX(rushing_yds,CELL("Row",AK2776)-1)*(RUSHYDS)</f>
        <v>0</v>
      </c>
      <c r="BO2776" s="1">
        <f ca="1">INDEX(rushing_tds,CELL("Row",AK2776)-1)*(RUSHTD)</f>
        <v>0</v>
      </c>
      <c r="BP2776" s="1">
        <f ca="1">IF(INDEX(rushing_yds,CELL("Row",AI2776)-1)&gt;=100,3,0)</f>
        <v>0</v>
      </c>
      <c r="BQ2776" s="1">
        <f ca="1">INDEX(receiving_yds,CELL("Row",AN2776)-1)*(RECYDS)</f>
        <v>0</v>
      </c>
      <c r="BR2776" s="1">
        <f ca="1">INDEX(receiving_rec,CELL("Row",AO2776)-1)*(REC)</f>
        <v>0</v>
      </c>
      <c r="BS2776" s="1">
        <f ca="1">INDEX(receiving_tds,CELL("Row",AP2776)-1)*(RECTD)</f>
        <v>0</v>
      </c>
      <c r="BT2776" s="1">
        <f ca="1">IF(INDEX(receiving_yds,CELL("Row",AI2776)-1)&gt;=100,3,0)</f>
        <v>0</v>
      </c>
      <c r="BU2776" s="1">
        <f ca="1">INDEX(puntret_tds,CELL("Row",AR2776)-1)*(PUNTKORETTD)+INDEX(kickret_tds,CELL("Row",AR2776)-1)*(PUNTKORETTD)</f>
        <v>0</v>
      </c>
      <c r="BV2776" s="1">
        <f ca="1">INDEX(fumbles_tot,CELL("Row",AS2776)-1)*(FUM)</f>
        <v>0</v>
      </c>
      <c r="BW2776" s="1">
        <f ca="1">(INDEX(passing_twoptm,CELL("Row",AT2776)-1)+INDEX(rushing_twoptm,CELL("Row",AT2776)-1)+INDEX(receiving_twoptm,CELL("Row",AT2776)-1))*(_2PTCONV)</f>
        <v>0</v>
      </c>
      <c r="BX2776" s="1">
        <f ca="1">SUM(BJ2776:BW2776)</f>
        <v>0</v>
      </c>
    </row>
    <row r="2777" spans="1:76" x14ac:dyDescent="0.25">
      <c r="A2777" s="1" t="s">
        <v>473</v>
      </c>
      <c r="B2777" s="1" t="s">
        <v>474</v>
      </c>
      <c r="C2777" s="1" t="s">
        <v>135</v>
      </c>
      <c r="D2777" s="1" t="s">
        <v>434</v>
      </c>
      <c r="E2777" s="1" t="s">
        <v>118</v>
      </c>
      <c r="F2777">
        <v>1</v>
      </c>
      <c r="G2777">
        <v>0</v>
      </c>
      <c r="H2777">
        <v>0</v>
      </c>
      <c r="I2777">
        <v>0</v>
      </c>
      <c r="J2777">
        <v>2</v>
      </c>
      <c r="BI2777" s="4">
        <v>3</v>
      </c>
      <c r="BJ2777" s="1">
        <f ca="1">INDEX(passing_tds,CELL("Row",AG2777)-1)*(PASSTD)</f>
        <v>0</v>
      </c>
      <c r="BK2777" s="1">
        <f ca="1">INDEX(passing_yds,CELL("Row",AH2777)-1)*(PASSYDS)</f>
        <v>0</v>
      </c>
      <c r="BL2777" s="1">
        <f ca="1">IF(INDEX(passing_yds,CELL("Row",AI2777)-1)&gt;=300,3,0)</f>
        <v>0</v>
      </c>
      <c r="BM2777" s="1">
        <f ca="1">INDEX(passing_ints,CELL("Row",AJ2777)-1)*(INT)</f>
        <v>0</v>
      </c>
      <c r="BN2777" s="1">
        <f ca="1">INDEX(rushing_yds,CELL("Row",AK2777)-1)*(RUSHYDS)</f>
        <v>0</v>
      </c>
      <c r="BO2777" s="1">
        <f ca="1">INDEX(rushing_tds,CELL("Row",AK2777)-1)*(RUSHTD)</f>
        <v>0</v>
      </c>
      <c r="BP2777" s="1">
        <f ca="1">IF(INDEX(rushing_yds,CELL("Row",AI2777)-1)&gt;=100,3,0)</f>
        <v>0</v>
      </c>
      <c r="BQ2777" s="1">
        <f ca="1">INDEX(receiving_yds,CELL("Row",AN2777)-1)*(RECYDS)</f>
        <v>0</v>
      </c>
      <c r="BR2777" s="1">
        <f ca="1">INDEX(receiving_rec,CELL("Row",AO2777)-1)*(REC)</f>
        <v>0</v>
      </c>
      <c r="BS2777" s="1">
        <f ca="1">INDEX(receiving_tds,CELL("Row",AP2777)-1)*(RECTD)</f>
        <v>0</v>
      </c>
      <c r="BT2777" s="1">
        <f ca="1">IF(INDEX(receiving_yds,CELL("Row",AI2777)-1)&gt;=100,3,0)</f>
        <v>0</v>
      </c>
      <c r="BU2777" s="1">
        <f ca="1">INDEX(puntret_tds,CELL("Row",AR2777)-1)*(PUNTKORETTD)+INDEX(kickret_tds,CELL("Row",AR2777)-1)*(PUNTKORETTD)</f>
        <v>0</v>
      </c>
      <c r="BV2777" s="1">
        <f ca="1">INDEX(fumbles_tot,CELL("Row",AS2777)-1)*(FUM)</f>
        <v>0</v>
      </c>
      <c r="BW2777" s="1">
        <f ca="1">(INDEX(passing_twoptm,CELL("Row",AT2777)-1)+INDEX(rushing_twoptm,CELL("Row",AT2777)-1)+INDEX(receiving_twoptm,CELL("Row",AT2777)-1))*(_2PTCONV)</f>
        <v>0</v>
      </c>
      <c r="BX2777" s="1">
        <f ca="1">SUM(BJ2777:BW2777)</f>
        <v>0</v>
      </c>
    </row>
    <row r="2778" spans="1:76" x14ac:dyDescent="0.25">
      <c r="A2778" s="1" t="s">
        <v>475</v>
      </c>
      <c r="B2778" s="1" t="s">
        <v>476</v>
      </c>
      <c r="C2778" s="1" t="s">
        <v>135</v>
      </c>
      <c r="D2778" s="1" t="s">
        <v>434</v>
      </c>
      <c r="E2778" s="1" t="s">
        <v>94</v>
      </c>
      <c r="F2778">
        <v>2</v>
      </c>
      <c r="G2778">
        <v>0</v>
      </c>
      <c r="H2778">
        <v>0</v>
      </c>
      <c r="I2778">
        <v>0</v>
      </c>
      <c r="J2778">
        <v>3</v>
      </c>
      <c r="BI2778" s="4">
        <v>3</v>
      </c>
      <c r="BJ2778" s="1">
        <f ca="1">INDEX(passing_tds,CELL("Row",AG2778)-1)*(PASSTD)</f>
        <v>0</v>
      </c>
      <c r="BK2778" s="1">
        <f ca="1">INDEX(passing_yds,CELL("Row",AH2778)-1)*(PASSYDS)</f>
        <v>0</v>
      </c>
      <c r="BL2778" s="1">
        <f ca="1">IF(INDEX(passing_yds,CELL("Row",AI2778)-1)&gt;=300,3,0)</f>
        <v>0</v>
      </c>
      <c r="BM2778" s="1">
        <f ca="1">INDEX(passing_ints,CELL("Row",AJ2778)-1)*(INT)</f>
        <v>0</v>
      </c>
      <c r="BN2778" s="1">
        <f ca="1">INDEX(rushing_yds,CELL("Row",AK2778)-1)*(RUSHYDS)</f>
        <v>0</v>
      </c>
      <c r="BO2778" s="1">
        <f ca="1">INDEX(rushing_tds,CELL("Row",AK2778)-1)*(RUSHTD)</f>
        <v>0</v>
      </c>
      <c r="BP2778" s="1">
        <f ca="1">IF(INDEX(rushing_yds,CELL("Row",AI2778)-1)&gt;=100,3,0)</f>
        <v>0</v>
      </c>
      <c r="BQ2778" s="1">
        <f ca="1">INDEX(receiving_yds,CELL("Row",AN2778)-1)*(RECYDS)</f>
        <v>0</v>
      </c>
      <c r="BR2778" s="1">
        <f ca="1">INDEX(receiving_rec,CELL("Row",AO2778)-1)*(REC)</f>
        <v>0</v>
      </c>
      <c r="BS2778" s="1">
        <f ca="1">INDEX(receiving_tds,CELL("Row",AP2778)-1)*(RECTD)</f>
        <v>0</v>
      </c>
      <c r="BT2778" s="1">
        <f ca="1">IF(INDEX(receiving_yds,CELL("Row",AI2778)-1)&gt;=100,3,0)</f>
        <v>0</v>
      </c>
      <c r="BU2778" s="1">
        <f ca="1">INDEX(puntret_tds,CELL("Row",AR2778)-1)*(PUNTKORETTD)+INDEX(kickret_tds,CELL("Row",AR2778)-1)*(PUNTKORETTD)</f>
        <v>0</v>
      </c>
      <c r="BV2778" s="1">
        <f ca="1">INDEX(fumbles_tot,CELL("Row",AS2778)-1)*(FUM)</f>
        <v>0</v>
      </c>
      <c r="BW2778" s="1">
        <f ca="1">(INDEX(passing_twoptm,CELL("Row",AT2778)-1)+INDEX(rushing_twoptm,CELL("Row",AT2778)-1)+INDEX(receiving_twoptm,CELL("Row",AT2778)-1))*(_2PTCONV)</f>
        <v>0</v>
      </c>
      <c r="BX2778" s="1">
        <f ca="1">SUM(BJ2778:BW2778)</f>
        <v>0</v>
      </c>
    </row>
    <row r="2779" spans="1:76" x14ac:dyDescent="0.25">
      <c r="A2779" s="1" t="s">
        <v>477</v>
      </c>
      <c r="B2779" s="1" t="s">
        <v>478</v>
      </c>
      <c r="C2779" s="1" t="s">
        <v>135</v>
      </c>
      <c r="D2779" s="1" t="s">
        <v>434</v>
      </c>
      <c r="E2779" s="1" t="s">
        <v>112</v>
      </c>
      <c r="F2779">
        <v>2</v>
      </c>
      <c r="G2779">
        <v>0</v>
      </c>
      <c r="H2779">
        <v>0</v>
      </c>
      <c r="I2779">
        <v>0</v>
      </c>
      <c r="J2779">
        <v>1</v>
      </c>
      <c r="BI2779" s="4">
        <v>3</v>
      </c>
      <c r="BJ2779" s="1">
        <f ca="1">INDEX(passing_tds,CELL("Row",AG2779)-1)*(PASSTD)</f>
        <v>0</v>
      </c>
      <c r="BK2779" s="1">
        <f ca="1">INDEX(passing_yds,CELL("Row",AH2779)-1)*(PASSYDS)</f>
        <v>0</v>
      </c>
      <c r="BL2779" s="1">
        <f ca="1">IF(INDEX(passing_yds,CELL("Row",AI2779)-1)&gt;=300,3,0)</f>
        <v>0</v>
      </c>
      <c r="BM2779" s="1">
        <f ca="1">INDEX(passing_ints,CELL("Row",AJ2779)-1)*(INT)</f>
        <v>0</v>
      </c>
      <c r="BN2779" s="1">
        <f ca="1">INDEX(rushing_yds,CELL("Row",AK2779)-1)*(RUSHYDS)</f>
        <v>0</v>
      </c>
      <c r="BO2779" s="1">
        <f ca="1">INDEX(rushing_tds,CELL("Row",AK2779)-1)*(RUSHTD)</f>
        <v>0</v>
      </c>
      <c r="BP2779" s="1">
        <f ca="1">IF(INDEX(rushing_yds,CELL("Row",AI2779)-1)&gt;=100,3,0)</f>
        <v>0</v>
      </c>
      <c r="BQ2779" s="1">
        <f ca="1">INDEX(receiving_yds,CELL("Row",AN2779)-1)*(RECYDS)</f>
        <v>0</v>
      </c>
      <c r="BR2779" s="1">
        <f ca="1">INDEX(receiving_rec,CELL("Row",AO2779)-1)*(REC)</f>
        <v>0</v>
      </c>
      <c r="BS2779" s="1">
        <f ca="1">INDEX(receiving_tds,CELL("Row",AP2779)-1)*(RECTD)</f>
        <v>0</v>
      </c>
      <c r="BT2779" s="1">
        <f ca="1">IF(INDEX(receiving_yds,CELL("Row",AI2779)-1)&gt;=100,3,0)</f>
        <v>0</v>
      </c>
      <c r="BU2779" s="1">
        <f ca="1">INDEX(puntret_tds,CELL("Row",AR2779)-1)*(PUNTKORETTD)+INDEX(kickret_tds,CELL("Row",AR2779)-1)*(PUNTKORETTD)</f>
        <v>0</v>
      </c>
      <c r="BV2779" s="1">
        <f ca="1">INDEX(fumbles_tot,CELL("Row",AS2779)-1)*(FUM)</f>
        <v>0</v>
      </c>
      <c r="BW2779" s="1">
        <f ca="1">(INDEX(passing_twoptm,CELL("Row",AT2779)-1)+INDEX(rushing_twoptm,CELL("Row",AT2779)-1)+INDEX(receiving_twoptm,CELL("Row",AT2779)-1))*(_2PTCONV)</f>
        <v>0</v>
      </c>
      <c r="BX2779" s="1">
        <f ca="1">SUM(BJ2779:BW2779)</f>
        <v>0</v>
      </c>
    </row>
    <row r="2780" spans="1:76" x14ac:dyDescent="0.25">
      <c r="A2780" s="1" t="s">
        <v>1384</v>
      </c>
      <c r="B2780" s="1" t="s">
        <v>1786</v>
      </c>
      <c r="C2780" s="1" t="s">
        <v>135</v>
      </c>
      <c r="D2780" s="1" t="s">
        <v>434</v>
      </c>
      <c r="E2780" s="1" t="s">
        <v>165</v>
      </c>
      <c r="F2780">
        <v>0</v>
      </c>
      <c r="G2780">
        <v>0</v>
      </c>
      <c r="H2780">
        <v>0</v>
      </c>
      <c r="I2780">
        <v>0</v>
      </c>
      <c r="J2780">
        <v>3</v>
      </c>
      <c r="BI2780" s="4">
        <v>3</v>
      </c>
      <c r="BJ2780" s="1">
        <f ca="1">INDEX(passing_tds,CELL("Row",AG2780)-1)*(PASSTD)</f>
        <v>0</v>
      </c>
      <c r="BK2780" s="1">
        <f ca="1">INDEX(passing_yds,CELL("Row",AH2780)-1)*(PASSYDS)</f>
        <v>0</v>
      </c>
      <c r="BL2780" s="1">
        <f ca="1">IF(INDEX(passing_yds,CELL("Row",AI2780)-1)&gt;=300,3,0)</f>
        <v>0</v>
      </c>
      <c r="BM2780" s="1">
        <f ca="1">INDEX(passing_ints,CELL("Row",AJ2780)-1)*(INT)</f>
        <v>0</v>
      </c>
      <c r="BN2780" s="1">
        <f ca="1">INDEX(rushing_yds,CELL("Row",AK2780)-1)*(RUSHYDS)</f>
        <v>0</v>
      </c>
      <c r="BO2780" s="1">
        <f ca="1">INDEX(rushing_tds,CELL("Row",AK2780)-1)*(RUSHTD)</f>
        <v>0</v>
      </c>
      <c r="BP2780" s="1">
        <f ca="1">IF(INDEX(rushing_yds,CELL("Row",AI2780)-1)&gt;=100,3,0)</f>
        <v>0</v>
      </c>
      <c r="BQ2780" s="1">
        <f ca="1">INDEX(receiving_yds,CELL("Row",AN2780)-1)*(RECYDS)</f>
        <v>0</v>
      </c>
      <c r="BR2780" s="1">
        <f ca="1">INDEX(receiving_rec,CELL("Row",AO2780)-1)*(REC)</f>
        <v>0</v>
      </c>
      <c r="BS2780" s="1">
        <f ca="1">INDEX(receiving_tds,CELL("Row",AP2780)-1)*(RECTD)</f>
        <v>0</v>
      </c>
      <c r="BT2780" s="1">
        <f ca="1">IF(INDEX(receiving_yds,CELL("Row",AI2780)-1)&gt;=100,3,0)</f>
        <v>0</v>
      </c>
      <c r="BU2780" s="1">
        <f ca="1">INDEX(puntret_tds,CELL("Row",AR2780)-1)*(PUNTKORETTD)+INDEX(kickret_tds,CELL("Row",AR2780)-1)*(PUNTKORETTD)</f>
        <v>0</v>
      </c>
      <c r="BV2780" s="1">
        <f ca="1">INDEX(fumbles_tot,CELL("Row",AS2780)-1)*(FUM)</f>
        <v>0</v>
      </c>
      <c r="BW2780" s="1">
        <f ca="1">(INDEX(passing_twoptm,CELL("Row",AT2780)-1)+INDEX(rushing_twoptm,CELL("Row",AT2780)-1)+INDEX(receiving_twoptm,CELL("Row",AT2780)-1))*(_2PTCONV)</f>
        <v>0</v>
      </c>
      <c r="BX2780" s="1">
        <f ca="1">SUM(BJ2780:BW2780)</f>
        <v>0</v>
      </c>
    </row>
    <row r="2781" spans="1:76" x14ac:dyDescent="0.25">
      <c r="A2781" s="1" t="s">
        <v>461</v>
      </c>
      <c r="B2781" s="1" t="s">
        <v>462</v>
      </c>
      <c r="C2781" s="1" t="s">
        <v>135</v>
      </c>
      <c r="D2781" s="1" t="s">
        <v>434</v>
      </c>
      <c r="E2781" s="1" t="s">
        <v>165</v>
      </c>
      <c r="F2781">
        <v>1</v>
      </c>
      <c r="G2781">
        <v>0</v>
      </c>
      <c r="H2781">
        <v>0</v>
      </c>
      <c r="I2781">
        <v>0</v>
      </c>
      <c r="J2781">
        <v>1</v>
      </c>
      <c r="BI2781" s="4">
        <v>3</v>
      </c>
      <c r="BJ2781" s="1">
        <f ca="1">INDEX(passing_tds,CELL("Row",AG2781)-1)*(PASSTD)</f>
        <v>0</v>
      </c>
      <c r="BK2781" s="1">
        <f ca="1">INDEX(passing_yds,CELL("Row",AH2781)-1)*(PASSYDS)</f>
        <v>0</v>
      </c>
      <c r="BL2781" s="1">
        <f ca="1">IF(INDEX(passing_yds,CELL("Row",AI2781)-1)&gt;=300,3,0)</f>
        <v>0</v>
      </c>
      <c r="BM2781" s="1">
        <f ca="1">INDEX(passing_ints,CELL("Row",AJ2781)-1)*(INT)</f>
        <v>0</v>
      </c>
      <c r="BN2781" s="1">
        <f ca="1">INDEX(rushing_yds,CELL("Row",AK2781)-1)*(RUSHYDS)</f>
        <v>0</v>
      </c>
      <c r="BO2781" s="1">
        <f ca="1">INDEX(rushing_tds,CELL("Row",AK2781)-1)*(RUSHTD)</f>
        <v>0</v>
      </c>
      <c r="BP2781" s="1">
        <f ca="1">IF(INDEX(rushing_yds,CELL("Row",AI2781)-1)&gt;=100,3,0)</f>
        <v>0</v>
      </c>
      <c r="BQ2781" s="1">
        <f ca="1">INDEX(receiving_yds,CELL("Row",AN2781)-1)*(RECYDS)</f>
        <v>0</v>
      </c>
      <c r="BR2781" s="1">
        <f ca="1">INDEX(receiving_rec,CELL("Row",AO2781)-1)*(REC)</f>
        <v>0</v>
      </c>
      <c r="BS2781" s="1">
        <f ca="1">INDEX(receiving_tds,CELL("Row",AP2781)-1)*(RECTD)</f>
        <v>0</v>
      </c>
      <c r="BT2781" s="1">
        <f ca="1">IF(INDEX(receiving_yds,CELL("Row",AI2781)-1)&gt;=100,3,0)</f>
        <v>0</v>
      </c>
      <c r="BU2781" s="1">
        <f ca="1">INDEX(puntret_tds,CELL("Row",AR2781)-1)*(PUNTKORETTD)+INDEX(kickret_tds,CELL("Row",AR2781)-1)*(PUNTKORETTD)</f>
        <v>0</v>
      </c>
      <c r="BV2781" s="1">
        <f ca="1">INDEX(fumbles_tot,CELL("Row",AS2781)-1)*(FUM)</f>
        <v>0</v>
      </c>
      <c r="BW2781" s="1">
        <f ca="1">(INDEX(passing_twoptm,CELL("Row",AT2781)-1)+INDEX(rushing_twoptm,CELL("Row",AT2781)-1)+INDEX(receiving_twoptm,CELL("Row",AT2781)-1))*(_2PTCONV)</f>
        <v>0</v>
      </c>
      <c r="BX2781" s="1">
        <f ca="1">SUM(BJ2781:BW2781)</f>
        <v>0</v>
      </c>
    </row>
    <row r="2782" spans="1:76" x14ac:dyDescent="0.25">
      <c r="A2782" s="1" t="s">
        <v>2223</v>
      </c>
      <c r="B2782" s="1" t="s">
        <v>2224</v>
      </c>
      <c r="C2782" s="1" t="s">
        <v>135</v>
      </c>
      <c r="D2782" s="1" t="s">
        <v>434</v>
      </c>
      <c r="E2782" s="1" t="s">
        <v>69</v>
      </c>
      <c r="F2782">
        <v>0</v>
      </c>
      <c r="G2782">
        <v>1</v>
      </c>
      <c r="H2782">
        <v>0</v>
      </c>
      <c r="I2782">
        <v>0</v>
      </c>
      <c r="J2782">
        <v>2</v>
      </c>
      <c r="BI2782" s="4">
        <v>3</v>
      </c>
      <c r="BJ2782" s="1">
        <f ca="1">INDEX(passing_tds,CELL("Row",AG2782)-1)*(PASSTD)</f>
        <v>0</v>
      </c>
      <c r="BK2782" s="1">
        <f ca="1">INDEX(passing_yds,CELL("Row",AH2782)-1)*(PASSYDS)</f>
        <v>0</v>
      </c>
      <c r="BL2782" s="1">
        <f ca="1">IF(INDEX(passing_yds,CELL("Row",AI2782)-1)&gt;=300,3,0)</f>
        <v>0</v>
      </c>
      <c r="BM2782" s="1">
        <f ca="1">INDEX(passing_ints,CELL("Row",AJ2782)-1)*(INT)</f>
        <v>0</v>
      </c>
      <c r="BN2782" s="1">
        <f ca="1">INDEX(rushing_yds,CELL("Row",AK2782)-1)*(RUSHYDS)</f>
        <v>0</v>
      </c>
      <c r="BO2782" s="1">
        <f ca="1">INDEX(rushing_tds,CELL("Row",AK2782)-1)*(RUSHTD)</f>
        <v>0</v>
      </c>
      <c r="BP2782" s="1">
        <f ca="1">IF(INDEX(rushing_yds,CELL("Row",AI2782)-1)&gt;=100,3,0)</f>
        <v>0</v>
      </c>
      <c r="BQ2782" s="1">
        <f ca="1">INDEX(receiving_yds,CELL("Row",AN2782)-1)*(RECYDS)</f>
        <v>0</v>
      </c>
      <c r="BR2782" s="1">
        <f ca="1">INDEX(receiving_rec,CELL("Row",AO2782)-1)*(REC)</f>
        <v>0</v>
      </c>
      <c r="BS2782" s="1">
        <f ca="1">INDEX(receiving_tds,CELL("Row",AP2782)-1)*(RECTD)</f>
        <v>0</v>
      </c>
      <c r="BT2782" s="1">
        <f ca="1">IF(INDEX(receiving_yds,CELL("Row",AI2782)-1)&gt;=100,3,0)</f>
        <v>0</v>
      </c>
      <c r="BU2782" s="1">
        <f ca="1">INDEX(puntret_tds,CELL("Row",AR2782)-1)*(PUNTKORETTD)+INDEX(kickret_tds,CELL("Row",AR2782)-1)*(PUNTKORETTD)</f>
        <v>0</v>
      </c>
      <c r="BV2782" s="1">
        <f ca="1">INDEX(fumbles_tot,CELL("Row",AS2782)-1)*(FUM)</f>
        <v>0</v>
      </c>
      <c r="BW2782" s="1">
        <f ca="1">(INDEX(passing_twoptm,CELL("Row",AT2782)-1)+INDEX(rushing_twoptm,CELL("Row",AT2782)-1)+INDEX(receiving_twoptm,CELL("Row",AT2782)-1))*(_2PTCONV)</f>
        <v>0</v>
      </c>
      <c r="BX2782" s="1">
        <f ca="1">SUM(BJ2782:BW2782)</f>
        <v>0</v>
      </c>
    </row>
    <row r="2783" spans="1:76" x14ac:dyDescent="0.25">
      <c r="A2783" s="1" t="s">
        <v>1789</v>
      </c>
      <c r="B2783" s="1" t="s">
        <v>1790</v>
      </c>
      <c r="C2783" s="1" t="s">
        <v>135</v>
      </c>
      <c r="D2783" s="1" t="s">
        <v>434</v>
      </c>
      <c r="E2783" s="1" t="s">
        <v>100</v>
      </c>
      <c r="F2783">
        <v>1</v>
      </c>
      <c r="G2783">
        <v>0</v>
      </c>
      <c r="H2783">
        <v>0</v>
      </c>
      <c r="I2783">
        <v>0</v>
      </c>
      <c r="J2783">
        <v>2</v>
      </c>
      <c r="BI2783" s="4">
        <v>3</v>
      </c>
      <c r="BJ2783" s="1">
        <f ca="1">INDEX(passing_tds,CELL("Row",AG2783)-1)*(PASSTD)</f>
        <v>0</v>
      </c>
      <c r="BK2783" s="1">
        <f ca="1">INDEX(passing_yds,CELL("Row",AH2783)-1)*(PASSYDS)</f>
        <v>0</v>
      </c>
      <c r="BL2783" s="1">
        <f ca="1">IF(INDEX(passing_yds,CELL("Row",AI2783)-1)&gt;=300,3,0)</f>
        <v>0</v>
      </c>
      <c r="BM2783" s="1">
        <f ca="1">INDEX(passing_ints,CELL("Row",AJ2783)-1)*(INT)</f>
        <v>0</v>
      </c>
      <c r="BN2783" s="1">
        <f ca="1">INDEX(rushing_yds,CELL("Row",AK2783)-1)*(RUSHYDS)</f>
        <v>0</v>
      </c>
      <c r="BO2783" s="1">
        <f ca="1">INDEX(rushing_tds,CELL("Row",AK2783)-1)*(RUSHTD)</f>
        <v>0</v>
      </c>
      <c r="BP2783" s="1">
        <f ca="1">IF(INDEX(rushing_yds,CELL("Row",AI2783)-1)&gt;=100,3,0)</f>
        <v>0</v>
      </c>
      <c r="BQ2783" s="1">
        <f ca="1">INDEX(receiving_yds,CELL("Row",AN2783)-1)*(RECYDS)</f>
        <v>0</v>
      </c>
      <c r="BR2783" s="1">
        <f ca="1">INDEX(receiving_rec,CELL("Row",AO2783)-1)*(REC)</f>
        <v>0</v>
      </c>
      <c r="BS2783" s="1">
        <f ca="1">INDEX(receiving_tds,CELL("Row",AP2783)-1)*(RECTD)</f>
        <v>0</v>
      </c>
      <c r="BT2783" s="1">
        <f ca="1">IF(INDEX(receiving_yds,CELL("Row",AI2783)-1)&gt;=100,3,0)</f>
        <v>0</v>
      </c>
      <c r="BU2783" s="1">
        <f ca="1">INDEX(puntret_tds,CELL("Row",AR2783)-1)*(PUNTKORETTD)+INDEX(kickret_tds,CELL("Row",AR2783)-1)*(PUNTKORETTD)</f>
        <v>0</v>
      </c>
      <c r="BV2783" s="1">
        <f ca="1">INDEX(fumbles_tot,CELL("Row",AS2783)-1)*(FUM)</f>
        <v>0</v>
      </c>
      <c r="BW2783" s="1">
        <f ca="1">(INDEX(passing_twoptm,CELL("Row",AT2783)-1)+INDEX(rushing_twoptm,CELL("Row",AT2783)-1)+INDEX(receiving_twoptm,CELL("Row",AT2783)-1))*(_2PTCONV)</f>
        <v>0</v>
      </c>
      <c r="BX2783" s="1">
        <f ca="1">SUM(BJ2783:BW2783)</f>
        <v>0</v>
      </c>
    </row>
    <row r="2784" spans="1:76" x14ac:dyDescent="0.25">
      <c r="A2784" s="1" t="s">
        <v>845</v>
      </c>
      <c r="B2784" s="1" t="s">
        <v>846</v>
      </c>
      <c r="C2784" s="1" t="s">
        <v>62</v>
      </c>
      <c r="D2784" s="1" t="s">
        <v>801</v>
      </c>
      <c r="E2784" s="1" t="s">
        <v>94</v>
      </c>
      <c r="K2784">
        <v>0</v>
      </c>
      <c r="L2784">
        <v>0</v>
      </c>
      <c r="M2784">
        <v>0</v>
      </c>
      <c r="N2784">
        <v>1</v>
      </c>
      <c r="O2784">
        <v>0</v>
      </c>
      <c r="BI2784" s="4">
        <v>3</v>
      </c>
      <c r="BJ2784" s="1">
        <f ca="1">INDEX(passing_tds,CELL("Row",AG2784)-1)*(PASSTD)</f>
        <v>0</v>
      </c>
      <c r="BK2784" s="1">
        <f ca="1">INDEX(passing_yds,CELL("Row",AH2784)-1)*(PASSYDS)</f>
        <v>0</v>
      </c>
      <c r="BL2784" s="1">
        <f ca="1">IF(INDEX(passing_yds,CELL("Row",AI2784)-1)&gt;=300,3,0)</f>
        <v>0</v>
      </c>
      <c r="BM2784" s="1">
        <f ca="1">INDEX(passing_ints,CELL("Row",AJ2784)-1)*(INT)</f>
        <v>0</v>
      </c>
      <c r="BN2784" s="1">
        <f ca="1">INDEX(rushing_yds,CELL("Row",AK2784)-1)*(RUSHYDS)</f>
        <v>0</v>
      </c>
      <c r="BO2784" s="1">
        <f ca="1">INDEX(rushing_tds,CELL("Row",AK2784)-1)*(RUSHTD)</f>
        <v>0</v>
      </c>
      <c r="BP2784" s="1">
        <f ca="1">IF(INDEX(rushing_yds,CELL("Row",AI2784)-1)&gt;=100,3,0)</f>
        <v>0</v>
      </c>
      <c r="BQ2784" s="1">
        <f ca="1">INDEX(receiving_yds,CELL("Row",AN2784)-1)*(RECYDS)</f>
        <v>0</v>
      </c>
      <c r="BR2784" s="1">
        <f ca="1">INDEX(receiving_rec,CELL("Row",AO2784)-1)*(REC)</f>
        <v>0</v>
      </c>
      <c r="BS2784" s="1">
        <f ca="1">INDEX(receiving_tds,CELL("Row",AP2784)-1)*(RECTD)</f>
        <v>0</v>
      </c>
      <c r="BT2784" s="1">
        <f ca="1">IF(INDEX(receiving_yds,CELL("Row",AI2784)-1)&gt;=100,3,0)</f>
        <v>0</v>
      </c>
      <c r="BU2784" s="1">
        <f ca="1">INDEX(puntret_tds,CELL("Row",AR2784)-1)*(PUNTKORETTD)+INDEX(kickret_tds,CELL("Row",AR2784)-1)*(PUNTKORETTD)</f>
        <v>0</v>
      </c>
      <c r="BV2784" s="1">
        <f ca="1">INDEX(fumbles_tot,CELL("Row",AS2784)-1)*(FUM)</f>
        <v>0</v>
      </c>
      <c r="BW2784" s="1">
        <f ca="1">(INDEX(passing_twoptm,CELL("Row",AT2784)-1)+INDEX(rushing_twoptm,CELL("Row",AT2784)-1)+INDEX(receiving_twoptm,CELL("Row",AT2784)-1))*(_2PTCONV)</f>
        <v>0</v>
      </c>
      <c r="BX2784" s="1">
        <f ca="1">SUM(BJ2784:BW2784)</f>
        <v>0</v>
      </c>
    </row>
    <row r="2785" spans="1:76" x14ac:dyDescent="0.25">
      <c r="A2785" s="1" t="s">
        <v>2227</v>
      </c>
      <c r="B2785" s="1" t="s">
        <v>2228</v>
      </c>
      <c r="C2785" s="1" t="s">
        <v>62</v>
      </c>
      <c r="D2785" s="1" t="s">
        <v>801</v>
      </c>
      <c r="E2785" s="1" t="s">
        <v>1304</v>
      </c>
      <c r="K2785">
        <v>0</v>
      </c>
      <c r="L2785">
        <v>1</v>
      </c>
      <c r="M2785">
        <v>0</v>
      </c>
      <c r="N2785">
        <v>1</v>
      </c>
      <c r="O2785">
        <v>0</v>
      </c>
      <c r="BI2785" s="4">
        <v>3</v>
      </c>
      <c r="BJ2785" s="1">
        <f ca="1">INDEX(passing_tds,CELL("Row",AG2785)-1)*(PASSTD)</f>
        <v>0</v>
      </c>
      <c r="BK2785" s="1">
        <f ca="1">INDEX(passing_yds,CELL("Row",AH2785)-1)*(PASSYDS)</f>
        <v>0</v>
      </c>
      <c r="BL2785" s="1">
        <f ca="1">IF(INDEX(passing_yds,CELL("Row",AI2785)-1)&gt;=300,3,0)</f>
        <v>0</v>
      </c>
      <c r="BM2785" s="1">
        <f ca="1">INDEX(passing_ints,CELL("Row",AJ2785)-1)*(INT)</f>
        <v>0</v>
      </c>
      <c r="BN2785" s="1">
        <f ca="1">INDEX(rushing_yds,CELL("Row",AK2785)-1)*(RUSHYDS)</f>
        <v>0</v>
      </c>
      <c r="BO2785" s="1">
        <f ca="1">INDEX(rushing_tds,CELL("Row",AK2785)-1)*(RUSHTD)</f>
        <v>0</v>
      </c>
      <c r="BP2785" s="1">
        <f ca="1">IF(INDEX(rushing_yds,CELL("Row",AI2785)-1)&gt;=100,3,0)</f>
        <v>0</v>
      </c>
      <c r="BQ2785" s="1">
        <f ca="1">INDEX(receiving_yds,CELL("Row",AN2785)-1)*(RECYDS)</f>
        <v>0</v>
      </c>
      <c r="BR2785" s="1">
        <f ca="1">INDEX(receiving_rec,CELL("Row",AO2785)-1)*(REC)</f>
        <v>0</v>
      </c>
      <c r="BS2785" s="1">
        <f ca="1">INDEX(receiving_tds,CELL("Row",AP2785)-1)*(RECTD)</f>
        <v>0</v>
      </c>
      <c r="BT2785" s="1">
        <f ca="1">IF(INDEX(receiving_yds,CELL("Row",AI2785)-1)&gt;=100,3,0)</f>
        <v>0</v>
      </c>
      <c r="BU2785" s="1">
        <f ca="1">INDEX(puntret_tds,CELL("Row",AR2785)-1)*(PUNTKORETTD)+INDEX(kickret_tds,CELL("Row",AR2785)-1)*(PUNTKORETTD)</f>
        <v>0</v>
      </c>
      <c r="BV2785" s="1">
        <f ca="1">INDEX(fumbles_tot,CELL("Row",AS2785)-1)*(FUM)</f>
        <v>0</v>
      </c>
      <c r="BW2785" s="1">
        <f ca="1">(INDEX(passing_twoptm,CELL("Row",AT2785)-1)+INDEX(rushing_twoptm,CELL("Row",AT2785)-1)+INDEX(receiving_twoptm,CELL("Row",AT2785)-1))*(_2PTCONV)</f>
        <v>0</v>
      </c>
      <c r="BX2785" s="1">
        <f ca="1">SUM(BJ2785:BW2785)</f>
        <v>0</v>
      </c>
    </row>
    <row r="2786" spans="1:76" x14ac:dyDescent="0.25">
      <c r="A2786" s="1" t="s">
        <v>819</v>
      </c>
      <c r="B2786" s="1" t="s">
        <v>820</v>
      </c>
      <c r="C2786" s="1" t="s">
        <v>62</v>
      </c>
      <c r="D2786" s="1" t="s">
        <v>801</v>
      </c>
      <c r="E2786" s="1" t="s">
        <v>88</v>
      </c>
      <c r="P2786">
        <v>2</v>
      </c>
      <c r="Q2786">
        <v>2</v>
      </c>
      <c r="R2786">
        <v>41</v>
      </c>
      <c r="S2786">
        <v>6</v>
      </c>
      <c r="T2786">
        <v>2</v>
      </c>
      <c r="U2786">
        <v>0</v>
      </c>
      <c r="V2786">
        <v>2</v>
      </c>
      <c r="W2786">
        <v>0</v>
      </c>
      <c r="X2786">
        <v>2</v>
      </c>
      <c r="BI2786" s="4">
        <v>3</v>
      </c>
      <c r="BJ2786" s="1">
        <f ca="1">INDEX(passing_tds,CELL("Row",AG2786)-1)*(PASSTD)</f>
        <v>0</v>
      </c>
      <c r="BK2786" s="1">
        <f ca="1">INDEX(passing_yds,CELL("Row",AH2786)-1)*(PASSYDS)</f>
        <v>0</v>
      </c>
      <c r="BL2786" s="1">
        <f ca="1">IF(INDEX(passing_yds,CELL("Row",AI2786)-1)&gt;=300,3,0)</f>
        <v>0</v>
      </c>
      <c r="BM2786" s="1">
        <f ca="1">INDEX(passing_ints,CELL("Row",AJ2786)-1)*(INT)</f>
        <v>0</v>
      </c>
      <c r="BN2786" s="1">
        <f ca="1">INDEX(rushing_yds,CELL("Row",AK2786)-1)*(RUSHYDS)</f>
        <v>0</v>
      </c>
      <c r="BO2786" s="1">
        <f ca="1">INDEX(rushing_tds,CELL("Row",AK2786)-1)*(RUSHTD)</f>
        <v>0</v>
      </c>
      <c r="BP2786" s="1">
        <f ca="1">IF(INDEX(rushing_yds,CELL("Row",AI2786)-1)&gt;=100,3,0)</f>
        <v>0</v>
      </c>
      <c r="BQ2786" s="1">
        <f ca="1">INDEX(receiving_yds,CELL("Row",AN2786)-1)*(RECYDS)</f>
        <v>0</v>
      </c>
      <c r="BR2786" s="1">
        <f ca="1">INDEX(receiving_rec,CELL("Row",AO2786)-1)*(REC)</f>
        <v>0</v>
      </c>
      <c r="BS2786" s="1">
        <f ca="1">INDEX(receiving_tds,CELL("Row",AP2786)-1)*(RECTD)</f>
        <v>0</v>
      </c>
      <c r="BT2786" s="1">
        <f ca="1">IF(INDEX(receiving_yds,CELL("Row",AI2786)-1)&gt;=100,3,0)</f>
        <v>0</v>
      </c>
      <c r="BU2786" s="1">
        <f ca="1">INDEX(puntret_tds,CELL("Row",AR2786)-1)*(PUNTKORETTD)+INDEX(kickret_tds,CELL("Row",AR2786)-1)*(PUNTKORETTD)</f>
        <v>0</v>
      </c>
      <c r="BV2786" s="1">
        <f ca="1">INDEX(fumbles_tot,CELL("Row",AS2786)-1)*(FUM)</f>
        <v>0</v>
      </c>
      <c r="BW2786" s="1">
        <f ca="1">(INDEX(passing_twoptm,CELL("Row",AT2786)-1)+INDEX(rushing_twoptm,CELL("Row",AT2786)-1)+INDEX(receiving_twoptm,CELL("Row",AT2786)-1))*(_2PTCONV)</f>
        <v>0</v>
      </c>
      <c r="BX2786" s="1">
        <f ca="1">SUM(BJ2786:BW2786)</f>
        <v>0</v>
      </c>
    </row>
    <row r="2787" spans="1:76" x14ac:dyDescent="0.25">
      <c r="A2787" s="1" t="s">
        <v>821</v>
      </c>
      <c r="B2787" s="1" t="s">
        <v>822</v>
      </c>
      <c r="C2787" s="1" t="s">
        <v>62</v>
      </c>
      <c r="D2787" s="1" t="s">
        <v>801</v>
      </c>
      <c r="E2787" s="1" t="s">
        <v>91</v>
      </c>
      <c r="AK2787">
        <v>51</v>
      </c>
      <c r="AL2787">
        <v>2</v>
      </c>
      <c r="AM2787">
        <v>67</v>
      </c>
      <c r="AN2787">
        <v>4</v>
      </c>
      <c r="AO2787">
        <v>211</v>
      </c>
      <c r="BI2787" s="4">
        <v>3</v>
      </c>
      <c r="BJ2787" s="1">
        <f ca="1">INDEX(passing_tds,CELL("Row",AG2787)-1)*(PASSTD)</f>
        <v>0</v>
      </c>
      <c r="BK2787" s="1">
        <f ca="1">INDEX(passing_yds,CELL("Row",AH2787)-1)*(PASSYDS)</f>
        <v>0</v>
      </c>
      <c r="BL2787" s="1">
        <f ca="1">IF(INDEX(passing_yds,CELL("Row",AI2787)-1)&gt;=300,3,0)</f>
        <v>0</v>
      </c>
      <c r="BM2787" s="1">
        <f ca="1">INDEX(passing_ints,CELL("Row",AJ2787)-1)*(INT)</f>
        <v>0</v>
      </c>
      <c r="BN2787" s="1">
        <f ca="1">INDEX(rushing_yds,CELL("Row",AK2787)-1)*(RUSHYDS)</f>
        <v>0</v>
      </c>
      <c r="BO2787" s="1">
        <f ca="1">INDEX(rushing_tds,CELL("Row",AK2787)-1)*(RUSHTD)</f>
        <v>0</v>
      </c>
      <c r="BP2787" s="1">
        <f ca="1">IF(INDEX(rushing_yds,CELL("Row",AI2787)-1)&gt;=100,3,0)</f>
        <v>0</v>
      </c>
      <c r="BQ2787" s="1">
        <f ca="1">INDEX(receiving_yds,CELL("Row",AN2787)-1)*(RECYDS)</f>
        <v>0</v>
      </c>
      <c r="BR2787" s="1">
        <f ca="1">INDEX(receiving_rec,CELL("Row",AO2787)-1)*(REC)</f>
        <v>0</v>
      </c>
      <c r="BS2787" s="1">
        <f ca="1">INDEX(receiving_tds,CELL("Row",AP2787)-1)*(RECTD)</f>
        <v>0</v>
      </c>
      <c r="BT2787" s="1">
        <f ca="1">IF(INDEX(receiving_yds,CELL("Row",AI2787)-1)&gt;=100,3,0)</f>
        <v>0</v>
      </c>
      <c r="BU2787" s="1">
        <f ca="1">INDEX(puntret_tds,CELL("Row",AR2787)-1)*(PUNTKORETTD)+INDEX(kickret_tds,CELL("Row",AR2787)-1)*(PUNTKORETTD)</f>
        <v>0</v>
      </c>
      <c r="BV2787" s="1">
        <f ca="1">INDEX(fumbles_tot,CELL("Row",AS2787)-1)*(FUM)</f>
        <v>0</v>
      </c>
      <c r="BW2787" s="1">
        <f ca="1">(INDEX(passing_twoptm,CELL("Row",AT2787)-1)+INDEX(rushing_twoptm,CELL("Row",AT2787)-1)+INDEX(receiving_twoptm,CELL("Row",AT2787)-1))*(_2PTCONV)</f>
        <v>0</v>
      </c>
      <c r="BX2787" s="1">
        <f ca="1">SUM(BJ2787:BW2787)</f>
        <v>0</v>
      </c>
    </row>
    <row r="2788" spans="1:76" x14ac:dyDescent="0.25">
      <c r="A2788" s="1" t="s">
        <v>825</v>
      </c>
      <c r="B2788" s="1" t="s">
        <v>826</v>
      </c>
      <c r="C2788" s="1" t="s">
        <v>62</v>
      </c>
      <c r="D2788" s="1" t="s">
        <v>801</v>
      </c>
      <c r="E2788" s="1" t="s">
        <v>165</v>
      </c>
      <c r="F2788">
        <v>1</v>
      </c>
      <c r="G2788">
        <v>0</v>
      </c>
      <c r="H2788">
        <v>0</v>
      </c>
      <c r="I2788">
        <v>0</v>
      </c>
      <c r="J2788">
        <v>4</v>
      </c>
      <c r="BI2788" s="4">
        <v>3</v>
      </c>
      <c r="BJ2788" s="1">
        <f ca="1">INDEX(passing_tds,CELL("Row",AG2788)-1)*(PASSTD)</f>
        <v>0</v>
      </c>
      <c r="BK2788" s="1">
        <f ca="1">INDEX(passing_yds,CELL("Row",AH2788)-1)*(PASSYDS)</f>
        <v>0</v>
      </c>
      <c r="BL2788" s="1">
        <f ca="1">IF(INDEX(passing_yds,CELL("Row",AI2788)-1)&gt;=300,3,0)</f>
        <v>0</v>
      </c>
      <c r="BM2788" s="1">
        <f ca="1">INDEX(passing_ints,CELL("Row",AJ2788)-1)*(INT)</f>
        <v>0</v>
      </c>
      <c r="BN2788" s="1">
        <f ca="1">INDEX(rushing_yds,CELL("Row",AK2788)-1)*(RUSHYDS)</f>
        <v>0</v>
      </c>
      <c r="BO2788" s="1">
        <f ca="1">INDEX(rushing_tds,CELL("Row",AK2788)-1)*(RUSHTD)</f>
        <v>0</v>
      </c>
      <c r="BP2788" s="1">
        <f ca="1">IF(INDEX(rushing_yds,CELL("Row",AI2788)-1)&gt;=100,3,0)</f>
        <v>0</v>
      </c>
      <c r="BQ2788" s="1">
        <f ca="1">INDEX(receiving_yds,CELL("Row",AN2788)-1)*(RECYDS)</f>
        <v>0</v>
      </c>
      <c r="BR2788" s="1">
        <f ca="1">INDEX(receiving_rec,CELL("Row",AO2788)-1)*(REC)</f>
        <v>0</v>
      </c>
      <c r="BS2788" s="1">
        <f ca="1">INDEX(receiving_tds,CELL("Row",AP2788)-1)*(RECTD)</f>
        <v>0</v>
      </c>
      <c r="BT2788" s="1">
        <f ca="1">IF(INDEX(receiving_yds,CELL("Row",AI2788)-1)&gt;=100,3,0)</f>
        <v>0</v>
      </c>
      <c r="BU2788" s="1">
        <f ca="1">INDEX(puntret_tds,CELL("Row",AR2788)-1)*(PUNTKORETTD)+INDEX(kickret_tds,CELL("Row",AR2788)-1)*(PUNTKORETTD)</f>
        <v>0</v>
      </c>
      <c r="BV2788" s="1">
        <f ca="1">INDEX(fumbles_tot,CELL("Row",AS2788)-1)*(FUM)</f>
        <v>0</v>
      </c>
      <c r="BW2788" s="1">
        <f ca="1">(INDEX(passing_twoptm,CELL("Row",AT2788)-1)+INDEX(rushing_twoptm,CELL("Row",AT2788)-1)+INDEX(receiving_twoptm,CELL("Row",AT2788)-1))*(_2PTCONV)</f>
        <v>0</v>
      </c>
      <c r="BX2788" s="1">
        <f ca="1">SUM(BJ2788:BW2788)</f>
        <v>0</v>
      </c>
    </row>
    <row r="2789" spans="1:76" x14ac:dyDescent="0.25">
      <c r="A2789" s="1" t="s">
        <v>1956</v>
      </c>
      <c r="B2789" s="1" t="s">
        <v>1957</v>
      </c>
      <c r="C2789" s="1" t="s">
        <v>62</v>
      </c>
      <c r="D2789" s="1" t="s">
        <v>801</v>
      </c>
      <c r="E2789" s="1" t="s">
        <v>105</v>
      </c>
      <c r="F2789">
        <v>2</v>
      </c>
      <c r="G2789">
        <v>0</v>
      </c>
      <c r="H2789">
        <v>0</v>
      </c>
      <c r="I2789">
        <v>0</v>
      </c>
      <c r="J2789">
        <v>0</v>
      </c>
      <c r="BI2789" s="4">
        <v>3</v>
      </c>
      <c r="BJ2789" s="1">
        <f ca="1">INDEX(passing_tds,CELL("Row",AG2789)-1)*(PASSTD)</f>
        <v>0</v>
      </c>
      <c r="BK2789" s="1">
        <f ca="1">INDEX(passing_yds,CELL("Row",AH2789)-1)*(PASSYDS)</f>
        <v>0</v>
      </c>
      <c r="BL2789" s="1">
        <f ca="1">IF(INDEX(passing_yds,CELL("Row",AI2789)-1)&gt;=300,3,0)</f>
        <v>0</v>
      </c>
      <c r="BM2789" s="1">
        <f ca="1">INDEX(passing_ints,CELL("Row",AJ2789)-1)*(INT)</f>
        <v>0</v>
      </c>
      <c r="BN2789" s="1">
        <f ca="1">INDEX(rushing_yds,CELL("Row",AK2789)-1)*(RUSHYDS)</f>
        <v>0</v>
      </c>
      <c r="BO2789" s="1">
        <f ca="1">INDEX(rushing_tds,CELL("Row",AK2789)-1)*(RUSHTD)</f>
        <v>0</v>
      </c>
      <c r="BP2789" s="1">
        <f ca="1">IF(INDEX(rushing_yds,CELL("Row",AI2789)-1)&gt;=100,3,0)</f>
        <v>0</v>
      </c>
      <c r="BQ2789" s="1">
        <f ca="1">INDEX(receiving_yds,CELL("Row",AN2789)-1)*(RECYDS)</f>
        <v>0</v>
      </c>
      <c r="BR2789" s="1">
        <f ca="1">INDEX(receiving_rec,CELL("Row",AO2789)-1)*(REC)</f>
        <v>0</v>
      </c>
      <c r="BS2789" s="1">
        <f ca="1">INDEX(receiving_tds,CELL("Row",AP2789)-1)*(RECTD)</f>
        <v>0</v>
      </c>
      <c r="BT2789" s="1">
        <f ca="1">IF(INDEX(receiving_yds,CELL("Row",AI2789)-1)&gt;=100,3,0)</f>
        <v>0</v>
      </c>
      <c r="BU2789" s="1">
        <f ca="1">INDEX(puntret_tds,CELL("Row",AR2789)-1)*(PUNTKORETTD)+INDEX(kickret_tds,CELL("Row",AR2789)-1)*(PUNTKORETTD)</f>
        <v>0</v>
      </c>
      <c r="BV2789" s="1">
        <f ca="1">INDEX(fumbles_tot,CELL("Row",AS2789)-1)*(FUM)</f>
        <v>0</v>
      </c>
      <c r="BW2789" s="1">
        <f ca="1">(INDEX(passing_twoptm,CELL("Row",AT2789)-1)+INDEX(rushing_twoptm,CELL("Row",AT2789)-1)+INDEX(receiving_twoptm,CELL("Row",AT2789)-1))*(_2PTCONV)</f>
        <v>0</v>
      </c>
      <c r="BX2789" s="1">
        <f ca="1">SUM(BJ2789:BW2789)</f>
        <v>0</v>
      </c>
    </row>
    <row r="2790" spans="1:76" x14ac:dyDescent="0.25">
      <c r="A2790" s="1" t="s">
        <v>1958</v>
      </c>
      <c r="B2790" s="1" t="s">
        <v>1959</v>
      </c>
      <c r="C2790" s="1" t="s">
        <v>62</v>
      </c>
      <c r="D2790" s="1" t="s">
        <v>801</v>
      </c>
      <c r="E2790" s="1" t="s">
        <v>118</v>
      </c>
      <c r="F2790">
        <v>3</v>
      </c>
      <c r="G2790">
        <v>0</v>
      </c>
      <c r="H2790">
        <v>0</v>
      </c>
      <c r="I2790">
        <v>0</v>
      </c>
      <c r="J2790">
        <v>3</v>
      </c>
      <c r="BI2790" s="4">
        <v>3</v>
      </c>
      <c r="BJ2790" s="1">
        <f ca="1">INDEX(passing_tds,CELL("Row",AG2790)-1)*(PASSTD)</f>
        <v>0</v>
      </c>
      <c r="BK2790" s="1">
        <f ca="1">INDEX(passing_yds,CELL("Row",AH2790)-1)*(PASSYDS)</f>
        <v>0</v>
      </c>
      <c r="BL2790" s="1">
        <f ca="1">IF(INDEX(passing_yds,CELL("Row",AI2790)-1)&gt;=300,3,0)</f>
        <v>0</v>
      </c>
      <c r="BM2790" s="1">
        <f ca="1">INDEX(passing_ints,CELL("Row",AJ2790)-1)*(INT)</f>
        <v>0</v>
      </c>
      <c r="BN2790" s="1">
        <f ca="1">INDEX(rushing_yds,CELL("Row",AK2790)-1)*(RUSHYDS)</f>
        <v>0</v>
      </c>
      <c r="BO2790" s="1">
        <f ca="1">INDEX(rushing_tds,CELL("Row",AK2790)-1)*(RUSHTD)</f>
        <v>0</v>
      </c>
      <c r="BP2790" s="1">
        <f ca="1">IF(INDEX(rushing_yds,CELL("Row",AI2790)-1)&gt;=100,3,0)</f>
        <v>0</v>
      </c>
      <c r="BQ2790" s="1">
        <f ca="1">INDEX(receiving_yds,CELL("Row",AN2790)-1)*(RECYDS)</f>
        <v>0</v>
      </c>
      <c r="BR2790" s="1">
        <f ca="1">INDEX(receiving_rec,CELL("Row",AO2790)-1)*(REC)</f>
        <v>0</v>
      </c>
      <c r="BS2790" s="1">
        <f ca="1">INDEX(receiving_tds,CELL("Row",AP2790)-1)*(RECTD)</f>
        <v>0</v>
      </c>
      <c r="BT2790" s="1">
        <f ca="1">IF(INDEX(receiving_yds,CELL("Row",AI2790)-1)&gt;=100,3,0)</f>
        <v>0</v>
      </c>
      <c r="BU2790" s="1">
        <f ca="1">INDEX(puntret_tds,CELL("Row",AR2790)-1)*(PUNTKORETTD)+INDEX(kickret_tds,CELL("Row",AR2790)-1)*(PUNTKORETTD)</f>
        <v>0</v>
      </c>
      <c r="BV2790" s="1">
        <f ca="1">INDEX(fumbles_tot,CELL("Row",AS2790)-1)*(FUM)</f>
        <v>0</v>
      </c>
      <c r="BW2790" s="1">
        <f ca="1">(INDEX(passing_twoptm,CELL("Row",AT2790)-1)+INDEX(rushing_twoptm,CELL("Row",AT2790)-1)+INDEX(receiving_twoptm,CELL("Row",AT2790)-1))*(_2PTCONV)</f>
        <v>0</v>
      </c>
      <c r="BX2790" s="1">
        <f ca="1">SUM(BJ2790:BW2790)</f>
        <v>0</v>
      </c>
    </row>
    <row r="2791" spans="1:76" x14ac:dyDescent="0.25">
      <c r="A2791" s="1" t="s">
        <v>829</v>
      </c>
      <c r="B2791" s="1" t="s">
        <v>830</v>
      </c>
      <c r="C2791" s="1" t="s">
        <v>62</v>
      </c>
      <c r="D2791" s="1" t="s">
        <v>801</v>
      </c>
      <c r="E2791" s="1" t="s">
        <v>112</v>
      </c>
      <c r="F2791">
        <v>2</v>
      </c>
      <c r="G2791">
        <v>0</v>
      </c>
      <c r="H2791">
        <v>0</v>
      </c>
      <c r="I2791">
        <v>0</v>
      </c>
      <c r="J2791">
        <v>0</v>
      </c>
      <c r="BI2791" s="4">
        <v>3</v>
      </c>
      <c r="BJ2791" s="1">
        <f ca="1">INDEX(passing_tds,CELL("Row",AG2791)-1)*(PASSTD)</f>
        <v>0</v>
      </c>
      <c r="BK2791" s="1">
        <f ca="1">INDEX(passing_yds,CELL("Row",AH2791)-1)*(PASSYDS)</f>
        <v>0</v>
      </c>
      <c r="BL2791" s="1">
        <f ca="1">IF(INDEX(passing_yds,CELL("Row",AI2791)-1)&gt;=300,3,0)</f>
        <v>0</v>
      </c>
      <c r="BM2791" s="1">
        <f ca="1">INDEX(passing_ints,CELL("Row",AJ2791)-1)*(INT)</f>
        <v>0</v>
      </c>
      <c r="BN2791" s="1">
        <f ca="1">INDEX(rushing_yds,CELL("Row",AK2791)-1)*(RUSHYDS)</f>
        <v>0</v>
      </c>
      <c r="BO2791" s="1">
        <f ca="1">INDEX(rushing_tds,CELL("Row",AK2791)-1)*(RUSHTD)</f>
        <v>0</v>
      </c>
      <c r="BP2791" s="1">
        <f ca="1">IF(INDEX(rushing_yds,CELL("Row",AI2791)-1)&gt;=100,3,0)</f>
        <v>0</v>
      </c>
      <c r="BQ2791" s="1">
        <f ca="1">INDEX(receiving_yds,CELL("Row",AN2791)-1)*(RECYDS)</f>
        <v>0</v>
      </c>
      <c r="BR2791" s="1">
        <f ca="1">INDEX(receiving_rec,CELL("Row",AO2791)-1)*(REC)</f>
        <v>0</v>
      </c>
      <c r="BS2791" s="1">
        <f ca="1">INDEX(receiving_tds,CELL("Row",AP2791)-1)*(RECTD)</f>
        <v>0</v>
      </c>
      <c r="BT2791" s="1">
        <f ca="1">IF(INDEX(receiving_yds,CELL("Row",AI2791)-1)&gt;=100,3,0)</f>
        <v>0</v>
      </c>
      <c r="BU2791" s="1">
        <f ca="1">INDEX(puntret_tds,CELL("Row",AR2791)-1)*(PUNTKORETTD)+INDEX(kickret_tds,CELL("Row",AR2791)-1)*(PUNTKORETTD)</f>
        <v>0</v>
      </c>
      <c r="BV2791" s="1">
        <f ca="1">INDEX(fumbles_tot,CELL("Row",AS2791)-1)*(FUM)</f>
        <v>0</v>
      </c>
      <c r="BW2791" s="1">
        <f ca="1">(INDEX(passing_twoptm,CELL("Row",AT2791)-1)+INDEX(rushing_twoptm,CELL("Row",AT2791)-1)+INDEX(receiving_twoptm,CELL("Row",AT2791)-1))*(_2PTCONV)</f>
        <v>0</v>
      </c>
      <c r="BX2791" s="1">
        <f ca="1">SUM(BJ2791:BW2791)</f>
        <v>0</v>
      </c>
    </row>
    <row r="2792" spans="1:76" x14ac:dyDescent="0.25">
      <c r="A2792" s="1" t="s">
        <v>850</v>
      </c>
      <c r="B2792" s="1" t="s">
        <v>851</v>
      </c>
      <c r="C2792" s="1" t="s">
        <v>62</v>
      </c>
      <c r="D2792" s="1" t="s">
        <v>801</v>
      </c>
      <c r="E2792" s="1" t="s">
        <v>100</v>
      </c>
      <c r="F2792">
        <v>0</v>
      </c>
      <c r="G2792">
        <v>0</v>
      </c>
      <c r="H2792">
        <v>0</v>
      </c>
      <c r="I2792">
        <v>0</v>
      </c>
      <c r="J2792">
        <v>2</v>
      </c>
      <c r="BI2792" s="4">
        <v>3</v>
      </c>
      <c r="BJ2792" s="1">
        <f ca="1">INDEX(passing_tds,CELL("Row",AG2792)-1)*(PASSTD)</f>
        <v>0</v>
      </c>
      <c r="BK2792" s="1">
        <f ca="1">INDEX(passing_yds,CELL("Row",AH2792)-1)*(PASSYDS)</f>
        <v>0</v>
      </c>
      <c r="BL2792" s="1">
        <f ca="1">IF(INDEX(passing_yds,CELL("Row",AI2792)-1)&gt;=300,3,0)</f>
        <v>0</v>
      </c>
      <c r="BM2792" s="1">
        <f ca="1">INDEX(passing_ints,CELL("Row",AJ2792)-1)*(INT)</f>
        <v>0</v>
      </c>
      <c r="BN2792" s="1">
        <f ca="1">INDEX(rushing_yds,CELL("Row",AK2792)-1)*(RUSHYDS)</f>
        <v>0</v>
      </c>
      <c r="BO2792" s="1">
        <f ca="1">INDEX(rushing_tds,CELL("Row",AK2792)-1)*(RUSHTD)</f>
        <v>0</v>
      </c>
      <c r="BP2792" s="1">
        <f ca="1">IF(INDEX(rushing_yds,CELL("Row",AI2792)-1)&gt;=100,3,0)</f>
        <v>0</v>
      </c>
      <c r="BQ2792" s="1">
        <f ca="1">INDEX(receiving_yds,CELL("Row",AN2792)-1)*(RECYDS)</f>
        <v>0</v>
      </c>
      <c r="BR2792" s="1">
        <f ca="1">INDEX(receiving_rec,CELL("Row",AO2792)-1)*(REC)</f>
        <v>0</v>
      </c>
      <c r="BS2792" s="1">
        <f ca="1">INDEX(receiving_tds,CELL("Row",AP2792)-1)*(RECTD)</f>
        <v>0</v>
      </c>
      <c r="BT2792" s="1">
        <f ca="1">IF(INDEX(receiving_yds,CELL("Row",AI2792)-1)&gt;=100,3,0)</f>
        <v>0</v>
      </c>
      <c r="BU2792" s="1">
        <f ca="1">INDEX(puntret_tds,CELL("Row",AR2792)-1)*(PUNTKORETTD)+INDEX(kickret_tds,CELL("Row",AR2792)-1)*(PUNTKORETTD)</f>
        <v>0</v>
      </c>
      <c r="BV2792" s="1">
        <f ca="1">INDEX(fumbles_tot,CELL("Row",AS2792)-1)*(FUM)</f>
        <v>0</v>
      </c>
      <c r="BW2792" s="1">
        <f ca="1">(INDEX(passing_twoptm,CELL("Row",AT2792)-1)+INDEX(rushing_twoptm,CELL("Row",AT2792)-1)+INDEX(receiving_twoptm,CELL("Row",AT2792)-1))*(_2PTCONV)</f>
        <v>0</v>
      </c>
      <c r="BX2792" s="1">
        <f ca="1">SUM(BJ2792:BW2792)</f>
        <v>0</v>
      </c>
    </row>
    <row r="2793" spans="1:76" x14ac:dyDescent="0.25">
      <c r="A2793" s="1" t="s">
        <v>2229</v>
      </c>
      <c r="B2793" s="1" t="s">
        <v>2230</v>
      </c>
      <c r="C2793" s="1" t="s">
        <v>62</v>
      </c>
      <c r="D2793" s="1" t="s">
        <v>801</v>
      </c>
      <c r="E2793" s="1" t="s">
        <v>115</v>
      </c>
      <c r="F2793">
        <v>1</v>
      </c>
      <c r="G2793">
        <v>0</v>
      </c>
      <c r="H2793">
        <v>0</v>
      </c>
      <c r="I2793">
        <v>0</v>
      </c>
      <c r="J2793">
        <v>2</v>
      </c>
      <c r="BI2793" s="4">
        <v>3</v>
      </c>
      <c r="BJ2793" s="1">
        <f ca="1">INDEX(passing_tds,CELL("Row",AG2793)-1)*(PASSTD)</f>
        <v>0</v>
      </c>
      <c r="BK2793" s="1">
        <f ca="1">INDEX(passing_yds,CELL("Row",AH2793)-1)*(PASSYDS)</f>
        <v>0</v>
      </c>
      <c r="BL2793" s="1">
        <f ca="1">IF(INDEX(passing_yds,CELL("Row",AI2793)-1)&gt;=300,3,0)</f>
        <v>0</v>
      </c>
      <c r="BM2793" s="1">
        <f ca="1">INDEX(passing_ints,CELL("Row",AJ2793)-1)*(INT)</f>
        <v>0</v>
      </c>
      <c r="BN2793" s="1">
        <f ca="1">INDEX(rushing_yds,CELL("Row",AK2793)-1)*(RUSHYDS)</f>
        <v>0</v>
      </c>
      <c r="BO2793" s="1">
        <f ca="1">INDEX(rushing_tds,CELL("Row",AK2793)-1)*(RUSHTD)</f>
        <v>0</v>
      </c>
      <c r="BP2793" s="1">
        <f ca="1">IF(INDEX(rushing_yds,CELL("Row",AI2793)-1)&gt;=100,3,0)</f>
        <v>0</v>
      </c>
      <c r="BQ2793" s="1">
        <f ca="1">INDEX(receiving_yds,CELL("Row",AN2793)-1)*(RECYDS)</f>
        <v>0</v>
      </c>
      <c r="BR2793" s="1">
        <f ca="1">INDEX(receiving_rec,CELL("Row",AO2793)-1)*(REC)</f>
        <v>0</v>
      </c>
      <c r="BS2793" s="1">
        <f ca="1">INDEX(receiving_tds,CELL("Row",AP2793)-1)*(RECTD)</f>
        <v>0</v>
      </c>
      <c r="BT2793" s="1">
        <f ca="1">IF(INDEX(receiving_yds,CELL("Row",AI2793)-1)&gt;=100,3,0)</f>
        <v>0</v>
      </c>
      <c r="BU2793" s="1">
        <f ca="1">INDEX(puntret_tds,CELL("Row",AR2793)-1)*(PUNTKORETTD)+INDEX(kickret_tds,CELL("Row",AR2793)-1)*(PUNTKORETTD)</f>
        <v>0</v>
      </c>
      <c r="BV2793" s="1">
        <f ca="1">INDEX(fumbles_tot,CELL("Row",AS2793)-1)*(FUM)</f>
        <v>0</v>
      </c>
      <c r="BW2793" s="1">
        <f ca="1">(INDEX(passing_twoptm,CELL("Row",AT2793)-1)+INDEX(rushing_twoptm,CELL("Row",AT2793)-1)+INDEX(receiving_twoptm,CELL("Row",AT2793)-1))*(_2PTCONV)</f>
        <v>0</v>
      </c>
      <c r="BX2793" s="1">
        <f ca="1">SUM(BJ2793:BW2793)</f>
        <v>0</v>
      </c>
    </row>
    <row r="2794" spans="1:76" x14ac:dyDescent="0.25">
      <c r="A2794" s="1" t="s">
        <v>835</v>
      </c>
      <c r="B2794" s="1" t="s">
        <v>836</v>
      </c>
      <c r="C2794" s="1" t="s">
        <v>62</v>
      </c>
      <c r="D2794" s="1" t="s">
        <v>801</v>
      </c>
      <c r="E2794" s="1" t="s">
        <v>115</v>
      </c>
      <c r="F2794">
        <v>2</v>
      </c>
      <c r="G2794">
        <v>1</v>
      </c>
      <c r="H2794">
        <v>0</v>
      </c>
      <c r="I2794">
        <v>0</v>
      </c>
      <c r="J2794">
        <v>2</v>
      </c>
      <c r="BI2794" s="4">
        <v>3</v>
      </c>
      <c r="BJ2794" s="1">
        <f ca="1">INDEX(passing_tds,CELL("Row",AG2794)-1)*(PASSTD)</f>
        <v>0</v>
      </c>
      <c r="BK2794" s="1">
        <f ca="1">INDEX(passing_yds,CELL("Row",AH2794)-1)*(PASSYDS)</f>
        <v>0</v>
      </c>
      <c r="BL2794" s="1">
        <f ca="1">IF(INDEX(passing_yds,CELL("Row",AI2794)-1)&gt;=300,3,0)</f>
        <v>0</v>
      </c>
      <c r="BM2794" s="1">
        <f ca="1">INDEX(passing_ints,CELL("Row",AJ2794)-1)*(INT)</f>
        <v>0</v>
      </c>
      <c r="BN2794" s="1">
        <f ca="1">INDEX(rushing_yds,CELL("Row",AK2794)-1)*(RUSHYDS)</f>
        <v>0</v>
      </c>
      <c r="BO2794" s="1">
        <f ca="1">INDEX(rushing_tds,CELL("Row",AK2794)-1)*(RUSHTD)</f>
        <v>0</v>
      </c>
      <c r="BP2794" s="1">
        <f ca="1">IF(INDEX(rushing_yds,CELL("Row",AI2794)-1)&gt;=100,3,0)</f>
        <v>0</v>
      </c>
      <c r="BQ2794" s="1">
        <f ca="1">INDEX(receiving_yds,CELL("Row",AN2794)-1)*(RECYDS)</f>
        <v>0</v>
      </c>
      <c r="BR2794" s="1">
        <f ca="1">INDEX(receiving_rec,CELL("Row",AO2794)-1)*(REC)</f>
        <v>0</v>
      </c>
      <c r="BS2794" s="1">
        <f ca="1">INDEX(receiving_tds,CELL("Row",AP2794)-1)*(RECTD)</f>
        <v>0</v>
      </c>
      <c r="BT2794" s="1">
        <f ca="1">IF(INDEX(receiving_yds,CELL("Row",AI2794)-1)&gt;=100,3,0)</f>
        <v>0</v>
      </c>
      <c r="BU2794" s="1">
        <f ca="1">INDEX(puntret_tds,CELL("Row",AR2794)-1)*(PUNTKORETTD)+INDEX(kickret_tds,CELL("Row",AR2794)-1)*(PUNTKORETTD)</f>
        <v>0</v>
      </c>
      <c r="BV2794" s="1">
        <f ca="1">INDEX(fumbles_tot,CELL("Row",AS2794)-1)*(FUM)</f>
        <v>0</v>
      </c>
      <c r="BW2794" s="1">
        <f ca="1">(INDEX(passing_twoptm,CELL("Row",AT2794)-1)+INDEX(rushing_twoptm,CELL("Row",AT2794)-1)+INDEX(receiving_twoptm,CELL("Row",AT2794)-1))*(_2PTCONV)</f>
        <v>0</v>
      </c>
      <c r="BX2794" s="1">
        <f ca="1">SUM(BJ2794:BW2794)</f>
        <v>0</v>
      </c>
    </row>
    <row r="2795" spans="1:76" x14ac:dyDescent="0.25">
      <c r="A2795" s="1" t="s">
        <v>837</v>
      </c>
      <c r="B2795" s="1" t="s">
        <v>838</v>
      </c>
      <c r="C2795" s="1" t="s">
        <v>62</v>
      </c>
      <c r="D2795" s="1" t="s">
        <v>801</v>
      </c>
      <c r="E2795" s="1" t="s">
        <v>176</v>
      </c>
      <c r="F2795">
        <v>0</v>
      </c>
      <c r="G2795">
        <v>0</v>
      </c>
      <c r="H2795">
        <v>0</v>
      </c>
      <c r="I2795">
        <v>0</v>
      </c>
      <c r="J2795">
        <v>1</v>
      </c>
      <c r="BI2795" s="4">
        <v>3</v>
      </c>
      <c r="BJ2795" s="1">
        <f ca="1">INDEX(passing_tds,CELL("Row",AG2795)-1)*(PASSTD)</f>
        <v>0</v>
      </c>
      <c r="BK2795" s="1">
        <f ca="1">INDEX(passing_yds,CELL("Row",AH2795)-1)*(PASSYDS)</f>
        <v>0</v>
      </c>
      <c r="BL2795" s="1">
        <f ca="1">IF(INDEX(passing_yds,CELL("Row",AI2795)-1)&gt;=300,3,0)</f>
        <v>0</v>
      </c>
      <c r="BM2795" s="1">
        <f ca="1">INDEX(passing_ints,CELL("Row",AJ2795)-1)*(INT)</f>
        <v>0</v>
      </c>
      <c r="BN2795" s="1">
        <f ca="1">INDEX(rushing_yds,CELL("Row",AK2795)-1)*(RUSHYDS)</f>
        <v>0</v>
      </c>
      <c r="BO2795" s="1">
        <f ca="1">INDEX(rushing_tds,CELL("Row",AK2795)-1)*(RUSHTD)</f>
        <v>0</v>
      </c>
      <c r="BP2795" s="1">
        <f ca="1">IF(INDEX(rushing_yds,CELL("Row",AI2795)-1)&gt;=100,3,0)</f>
        <v>0</v>
      </c>
      <c r="BQ2795" s="1">
        <f ca="1">INDEX(receiving_yds,CELL("Row",AN2795)-1)*(RECYDS)</f>
        <v>0</v>
      </c>
      <c r="BR2795" s="1">
        <f ca="1">INDEX(receiving_rec,CELL("Row",AO2795)-1)*(REC)</f>
        <v>0</v>
      </c>
      <c r="BS2795" s="1">
        <f ca="1">INDEX(receiving_tds,CELL("Row",AP2795)-1)*(RECTD)</f>
        <v>0</v>
      </c>
      <c r="BT2795" s="1">
        <f ca="1">IF(INDEX(receiving_yds,CELL("Row",AI2795)-1)&gt;=100,3,0)</f>
        <v>0</v>
      </c>
      <c r="BU2795" s="1">
        <f ca="1">INDEX(puntret_tds,CELL("Row",AR2795)-1)*(PUNTKORETTD)+INDEX(kickret_tds,CELL("Row",AR2795)-1)*(PUNTKORETTD)</f>
        <v>0</v>
      </c>
      <c r="BV2795" s="1">
        <f ca="1">INDEX(fumbles_tot,CELL("Row",AS2795)-1)*(FUM)</f>
        <v>0</v>
      </c>
      <c r="BW2795" s="1">
        <f ca="1">(INDEX(passing_twoptm,CELL("Row",AT2795)-1)+INDEX(rushing_twoptm,CELL("Row",AT2795)-1)+INDEX(receiving_twoptm,CELL("Row",AT2795)-1))*(_2PTCONV)</f>
        <v>0</v>
      </c>
      <c r="BX2795" s="1">
        <f ca="1">SUM(BJ2795:BW2795)</f>
        <v>0</v>
      </c>
    </row>
    <row r="2796" spans="1:76" x14ac:dyDescent="0.25">
      <c r="A2796" s="1" t="s">
        <v>839</v>
      </c>
      <c r="B2796" s="1" t="s">
        <v>840</v>
      </c>
      <c r="C2796" s="1" t="s">
        <v>62</v>
      </c>
      <c r="D2796" s="1" t="s">
        <v>801</v>
      </c>
      <c r="E2796" s="1" t="s">
        <v>100</v>
      </c>
      <c r="F2796">
        <v>0</v>
      </c>
      <c r="G2796">
        <v>0</v>
      </c>
      <c r="H2796">
        <v>0</v>
      </c>
      <c r="I2796">
        <v>0</v>
      </c>
      <c r="J2796">
        <v>4</v>
      </c>
      <c r="BI2796" s="4">
        <v>3</v>
      </c>
      <c r="BJ2796" s="1">
        <f ca="1">INDEX(passing_tds,CELL("Row",AG2796)-1)*(PASSTD)</f>
        <v>0</v>
      </c>
      <c r="BK2796" s="1">
        <f ca="1">INDEX(passing_yds,CELL("Row",AH2796)-1)*(PASSYDS)</f>
        <v>0</v>
      </c>
      <c r="BL2796" s="1">
        <f ca="1">IF(INDEX(passing_yds,CELL("Row",AI2796)-1)&gt;=300,3,0)</f>
        <v>0</v>
      </c>
      <c r="BM2796" s="1">
        <f ca="1">INDEX(passing_ints,CELL("Row",AJ2796)-1)*(INT)</f>
        <v>0</v>
      </c>
      <c r="BN2796" s="1">
        <f ca="1">INDEX(rushing_yds,CELL("Row",AK2796)-1)*(RUSHYDS)</f>
        <v>0</v>
      </c>
      <c r="BO2796" s="1">
        <f ca="1">INDEX(rushing_tds,CELL("Row",AK2796)-1)*(RUSHTD)</f>
        <v>0</v>
      </c>
      <c r="BP2796" s="1">
        <f ca="1">IF(INDEX(rushing_yds,CELL("Row",AI2796)-1)&gt;=100,3,0)</f>
        <v>0</v>
      </c>
      <c r="BQ2796" s="1">
        <f ca="1">INDEX(receiving_yds,CELL("Row",AN2796)-1)*(RECYDS)</f>
        <v>0</v>
      </c>
      <c r="BR2796" s="1">
        <f ca="1">INDEX(receiving_rec,CELL("Row",AO2796)-1)*(REC)</f>
        <v>0</v>
      </c>
      <c r="BS2796" s="1">
        <f ca="1">INDEX(receiving_tds,CELL("Row",AP2796)-1)*(RECTD)</f>
        <v>0</v>
      </c>
      <c r="BT2796" s="1">
        <f ca="1">IF(INDEX(receiving_yds,CELL("Row",AI2796)-1)&gt;=100,3,0)</f>
        <v>0</v>
      </c>
      <c r="BU2796" s="1">
        <f ca="1">INDEX(puntret_tds,CELL("Row",AR2796)-1)*(PUNTKORETTD)+INDEX(kickret_tds,CELL("Row",AR2796)-1)*(PUNTKORETTD)</f>
        <v>0</v>
      </c>
      <c r="BV2796" s="1">
        <f ca="1">INDEX(fumbles_tot,CELL("Row",AS2796)-1)*(FUM)</f>
        <v>0</v>
      </c>
      <c r="BW2796" s="1">
        <f ca="1">(INDEX(passing_twoptm,CELL("Row",AT2796)-1)+INDEX(rushing_twoptm,CELL("Row",AT2796)-1)+INDEX(receiving_twoptm,CELL("Row",AT2796)-1))*(_2PTCONV)</f>
        <v>0</v>
      </c>
      <c r="BX2796" s="1">
        <f ca="1">SUM(BJ2796:BW2796)</f>
        <v>0</v>
      </c>
    </row>
    <row r="2797" spans="1:76" x14ac:dyDescent="0.25">
      <c r="A2797" s="1" t="s">
        <v>841</v>
      </c>
      <c r="B2797" s="1" t="s">
        <v>842</v>
      </c>
      <c r="C2797" s="1" t="s">
        <v>62</v>
      </c>
      <c r="D2797" s="1" t="s">
        <v>801</v>
      </c>
      <c r="E2797" s="1" t="s">
        <v>105</v>
      </c>
      <c r="F2797">
        <v>1</v>
      </c>
      <c r="G2797">
        <v>0</v>
      </c>
      <c r="H2797">
        <v>0</v>
      </c>
      <c r="I2797">
        <v>0</v>
      </c>
      <c r="J2797">
        <v>2</v>
      </c>
      <c r="BI2797" s="4">
        <v>3</v>
      </c>
      <c r="BJ2797" s="1">
        <f ca="1">INDEX(passing_tds,CELL("Row",AG2797)-1)*(PASSTD)</f>
        <v>0</v>
      </c>
      <c r="BK2797" s="1">
        <f ca="1">INDEX(passing_yds,CELL("Row",AH2797)-1)*(PASSYDS)</f>
        <v>0</v>
      </c>
      <c r="BL2797" s="1">
        <f ca="1">IF(INDEX(passing_yds,CELL("Row",AI2797)-1)&gt;=300,3,0)</f>
        <v>0</v>
      </c>
      <c r="BM2797" s="1">
        <f ca="1">INDEX(passing_ints,CELL("Row",AJ2797)-1)*(INT)</f>
        <v>0</v>
      </c>
      <c r="BN2797" s="1">
        <f ca="1">INDEX(rushing_yds,CELL("Row",AK2797)-1)*(RUSHYDS)</f>
        <v>0</v>
      </c>
      <c r="BO2797" s="1">
        <f ca="1">INDEX(rushing_tds,CELL("Row",AK2797)-1)*(RUSHTD)</f>
        <v>0</v>
      </c>
      <c r="BP2797" s="1">
        <f ca="1">IF(INDEX(rushing_yds,CELL("Row",AI2797)-1)&gt;=100,3,0)</f>
        <v>0</v>
      </c>
      <c r="BQ2797" s="1">
        <f ca="1">INDEX(receiving_yds,CELL("Row",AN2797)-1)*(RECYDS)</f>
        <v>0</v>
      </c>
      <c r="BR2797" s="1">
        <f ca="1">INDEX(receiving_rec,CELL("Row",AO2797)-1)*(REC)</f>
        <v>0</v>
      </c>
      <c r="BS2797" s="1">
        <f ca="1">INDEX(receiving_tds,CELL("Row",AP2797)-1)*(RECTD)</f>
        <v>0</v>
      </c>
      <c r="BT2797" s="1">
        <f ca="1">IF(INDEX(receiving_yds,CELL("Row",AI2797)-1)&gt;=100,3,0)</f>
        <v>0</v>
      </c>
      <c r="BU2797" s="1">
        <f ca="1">INDEX(puntret_tds,CELL("Row",AR2797)-1)*(PUNTKORETTD)+INDEX(kickret_tds,CELL("Row",AR2797)-1)*(PUNTKORETTD)</f>
        <v>0</v>
      </c>
      <c r="BV2797" s="1">
        <f ca="1">INDEX(fumbles_tot,CELL("Row",AS2797)-1)*(FUM)</f>
        <v>0</v>
      </c>
      <c r="BW2797" s="1">
        <f ca="1">(INDEX(passing_twoptm,CELL("Row",AT2797)-1)+INDEX(rushing_twoptm,CELL("Row",AT2797)-1)+INDEX(receiving_twoptm,CELL("Row",AT2797)-1))*(_2PTCONV)</f>
        <v>0</v>
      </c>
      <c r="BX2797" s="1">
        <f ca="1">SUM(BJ2797:BW2797)</f>
        <v>0</v>
      </c>
    </row>
    <row r="2798" spans="1:76" x14ac:dyDescent="0.25">
      <c r="A2798" s="1" t="s">
        <v>843</v>
      </c>
      <c r="B2798" s="1" t="s">
        <v>844</v>
      </c>
      <c r="C2798" s="1" t="s">
        <v>62</v>
      </c>
      <c r="D2798" s="1" t="s">
        <v>801</v>
      </c>
      <c r="E2798" s="1" t="s">
        <v>100</v>
      </c>
      <c r="F2798">
        <v>0</v>
      </c>
      <c r="G2798">
        <v>0</v>
      </c>
      <c r="H2798">
        <v>0</v>
      </c>
      <c r="I2798">
        <v>0</v>
      </c>
      <c r="J2798">
        <v>2</v>
      </c>
      <c r="BI2798" s="4">
        <v>3</v>
      </c>
      <c r="BJ2798" s="1">
        <f ca="1">INDEX(passing_tds,CELL("Row",AG2798)-1)*(PASSTD)</f>
        <v>0</v>
      </c>
      <c r="BK2798" s="1">
        <f ca="1">INDEX(passing_yds,CELL("Row",AH2798)-1)*(PASSYDS)</f>
        <v>0</v>
      </c>
      <c r="BL2798" s="1">
        <f ca="1">IF(INDEX(passing_yds,CELL("Row",AI2798)-1)&gt;=300,3,0)</f>
        <v>0</v>
      </c>
      <c r="BM2798" s="1">
        <f ca="1">INDEX(passing_ints,CELL("Row",AJ2798)-1)*(INT)</f>
        <v>0</v>
      </c>
      <c r="BN2798" s="1">
        <f ca="1">INDEX(rushing_yds,CELL("Row",AK2798)-1)*(RUSHYDS)</f>
        <v>0</v>
      </c>
      <c r="BO2798" s="1">
        <f ca="1">INDEX(rushing_tds,CELL("Row",AK2798)-1)*(RUSHTD)</f>
        <v>0</v>
      </c>
      <c r="BP2798" s="1">
        <f ca="1">IF(INDEX(rushing_yds,CELL("Row",AI2798)-1)&gt;=100,3,0)</f>
        <v>0</v>
      </c>
      <c r="BQ2798" s="1">
        <f ca="1">INDEX(receiving_yds,CELL("Row",AN2798)-1)*(RECYDS)</f>
        <v>0</v>
      </c>
      <c r="BR2798" s="1">
        <f ca="1">INDEX(receiving_rec,CELL("Row",AO2798)-1)*(REC)</f>
        <v>0</v>
      </c>
      <c r="BS2798" s="1">
        <f ca="1">INDEX(receiving_tds,CELL("Row",AP2798)-1)*(RECTD)</f>
        <v>0</v>
      </c>
      <c r="BT2798" s="1">
        <f ca="1">IF(INDEX(receiving_yds,CELL("Row",AI2798)-1)&gt;=100,3,0)</f>
        <v>0</v>
      </c>
      <c r="BU2798" s="1">
        <f ca="1">INDEX(puntret_tds,CELL("Row",AR2798)-1)*(PUNTKORETTD)+INDEX(kickret_tds,CELL("Row",AR2798)-1)*(PUNTKORETTD)</f>
        <v>0</v>
      </c>
      <c r="BV2798" s="1">
        <f ca="1">INDEX(fumbles_tot,CELL("Row",AS2798)-1)*(FUM)</f>
        <v>0</v>
      </c>
      <c r="BW2798" s="1">
        <f ca="1">(INDEX(passing_twoptm,CELL("Row",AT2798)-1)+INDEX(rushing_twoptm,CELL("Row",AT2798)-1)+INDEX(receiving_twoptm,CELL("Row",AT2798)-1))*(_2PTCONV)</f>
        <v>0</v>
      </c>
      <c r="BX2798" s="1">
        <f ca="1">SUM(BJ2798:BW2798)</f>
        <v>0</v>
      </c>
    </row>
    <row r="2799" spans="1:76" x14ac:dyDescent="0.25">
      <c r="A2799" s="1" t="s">
        <v>1962</v>
      </c>
      <c r="B2799" s="1" t="s">
        <v>1963</v>
      </c>
      <c r="C2799" s="1" t="s">
        <v>62</v>
      </c>
      <c r="D2799" s="1" t="s">
        <v>801</v>
      </c>
      <c r="E2799" s="1" t="s">
        <v>105</v>
      </c>
      <c r="F2799">
        <v>1</v>
      </c>
      <c r="G2799">
        <v>0</v>
      </c>
      <c r="H2799">
        <v>0</v>
      </c>
      <c r="I2799">
        <v>0</v>
      </c>
      <c r="J2799">
        <v>2</v>
      </c>
      <c r="BI2799" s="4">
        <v>3</v>
      </c>
      <c r="BJ2799" s="1">
        <f ca="1">INDEX(passing_tds,CELL("Row",AG2799)-1)*(PASSTD)</f>
        <v>0</v>
      </c>
      <c r="BK2799" s="1">
        <f ca="1">INDEX(passing_yds,CELL("Row",AH2799)-1)*(PASSYDS)</f>
        <v>0</v>
      </c>
      <c r="BL2799" s="1">
        <f ca="1">IF(INDEX(passing_yds,CELL("Row",AI2799)-1)&gt;=300,3,0)</f>
        <v>0</v>
      </c>
      <c r="BM2799" s="1">
        <f ca="1">INDEX(passing_ints,CELL("Row",AJ2799)-1)*(INT)</f>
        <v>0</v>
      </c>
      <c r="BN2799" s="1">
        <f ca="1">INDEX(rushing_yds,CELL("Row",AK2799)-1)*(RUSHYDS)</f>
        <v>0</v>
      </c>
      <c r="BO2799" s="1">
        <f ca="1">INDEX(rushing_tds,CELL("Row",AK2799)-1)*(RUSHTD)</f>
        <v>0</v>
      </c>
      <c r="BP2799" s="1">
        <f ca="1">IF(INDEX(rushing_yds,CELL("Row",AI2799)-1)&gt;=100,3,0)</f>
        <v>0</v>
      </c>
      <c r="BQ2799" s="1">
        <f ca="1">INDEX(receiving_yds,CELL("Row",AN2799)-1)*(RECYDS)</f>
        <v>0</v>
      </c>
      <c r="BR2799" s="1">
        <f ca="1">INDEX(receiving_rec,CELL("Row",AO2799)-1)*(REC)</f>
        <v>0</v>
      </c>
      <c r="BS2799" s="1">
        <f ca="1">INDEX(receiving_tds,CELL("Row",AP2799)-1)*(RECTD)</f>
        <v>0</v>
      </c>
      <c r="BT2799" s="1">
        <f ca="1">IF(INDEX(receiving_yds,CELL("Row",AI2799)-1)&gt;=100,3,0)</f>
        <v>0</v>
      </c>
      <c r="BU2799" s="1">
        <f ca="1">INDEX(puntret_tds,CELL("Row",AR2799)-1)*(PUNTKORETTD)+INDEX(kickret_tds,CELL("Row",AR2799)-1)*(PUNTKORETTD)</f>
        <v>0</v>
      </c>
      <c r="BV2799" s="1">
        <f ca="1">INDEX(fumbles_tot,CELL("Row",AS2799)-1)*(FUM)</f>
        <v>0</v>
      </c>
      <c r="BW2799" s="1">
        <f ca="1">(INDEX(passing_twoptm,CELL("Row",AT2799)-1)+INDEX(rushing_twoptm,CELL("Row",AT2799)-1)+INDEX(receiving_twoptm,CELL("Row",AT2799)-1))*(_2PTCONV)</f>
        <v>0</v>
      </c>
      <c r="BX2799" s="1">
        <f ca="1">SUM(BJ2799:BW2799)</f>
        <v>0</v>
      </c>
    </row>
    <row r="2800" spans="1:76" x14ac:dyDescent="0.25">
      <c r="A2800" s="1" t="s">
        <v>1964</v>
      </c>
      <c r="B2800" s="1" t="s">
        <v>1965</v>
      </c>
      <c r="C2800" s="1" t="s">
        <v>62</v>
      </c>
      <c r="D2800" s="1" t="s">
        <v>801</v>
      </c>
      <c r="E2800" s="1" t="s">
        <v>112</v>
      </c>
      <c r="F2800">
        <v>0</v>
      </c>
      <c r="G2800">
        <v>0</v>
      </c>
      <c r="H2800">
        <v>0</v>
      </c>
      <c r="I2800">
        <v>0</v>
      </c>
      <c r="J2800">
        <v>1</v>
      </c>
      <c r="BI2800" s="4">
        <v>3</v>
      </c>
      <c r="BJ2800" s="1">
        <f ca="1">INDEX(passing_tds,CELL("Row",AG2800)-1)*(PASSTD)</f>
        <v>0</v>
      </c>
      <c r="BK2800" s="1">
        <f ca="1">INDEX(passing_yds,CELL("Row",AH2800)-1)*(PASSYDS)</f>
        <v>0</v>
      </c>
      <c r="BL2800" s="1">
        <f ca="1">IF(INDEX(passing_yds,CELL("Row",AI2800)-1)&gt;=300,3,0)</f>
        <v>0</v>
      </c>
      <c r="BM2800" s="1">
        <f ca="1">INDEX(passing_ints,CELL("Row",AJ2800)-1)*(INT)</f>
        <v>0</v>
      </c>
      <c r="BN2800" s="1">
        <f ca="1">INDEX(rushing_yds,CELL("Row",AK2800)-1)*(RUSHYDS)</f>
        <v>0</v>
      </c>
      <c r="BO2800" s="1">
        <f ca="1">INDEX(rushing_tds,CELL("Row",AK2800)-1)*(RUSHTD)</f>
        <v>0</v>
      </c>
      <c r="BP2800" s="1">
        <f ca="1">IF(INDEX(rushing_yds,CELL("Row",AI2800)-1)&gt;=100,3,0)</f>
        <v>0</v>
      </c>
      <c r="BQ2800" s="1">
        <f ca="1">INDEX(receiving_yds,CELL("Row",AN2800)-1)*(RECYDS)</f>
        <v>0</v>
      </c>
      <c r="BR2800" s="1">
        <f ca="1">INDEX(receiving_rec,CELL("Row",AO2800)-1)*(REC)</f>
        <v>0</v>
      </c>
      <c r="BS2800" s="1">
        <f ca="1">INDEX(receiving_tds,CELL("Row",AP2800)-1)*(RECTD)</f>
        <v>0</v>
      </c>
      <c r="BT2800" s="1">
        <f ca="1">IF(INDEX(receiving_yds,CELL("Row",AI2800)-1)&gt;=100,3,0)</f>
        <v>0</v>
      </c>
      <c r="BU2800" s="1">
        <f ca="1">INDEX(puntret_tds,CELL("Row",AR2800)-1)*(PUNTKORETTD)+INDEX(kickret_tds,CELL("Row",AR2800)-1)*(PUNTKORETTD)</f>
        <v>0</v>
      </c>
      <c r="BV2800" s="1">
        <f ca="1">INDEX(fumbles_tot,CELL("Row",AS2800)-1)*(FUM)</f>
        <v>0</v>
      </c>
      <c r="BW2800" s="1">
        <f ca="1">(INDEX(passing_twoptm,CELL("Row",AT2800)-1)+INDEX(rushing_twoptm,CELL("Row",AT2800)-1)+INDEX(receiving_twoptm,CELL("Row",AT2800)-1))*(_2PTCONV)</f>
        <v>0</v>
      </c>
      <c r="BX2800" s="1">
        <f ca="1">SUM(BJ2800:BW2800)</f>
        <v>0</v>
      </c>
    </row>
    <row r="2801" spans="1:76" x14ac:dyDescent="0.25">
      <c r="A2801" s="1" t="s">
        <v>831</v>
      </c>
      <c r="B2801" s="1" t="s">
        <v>832</v>
      </c>
      <c r="C2801" s="1" t="s">
        <v>62</v>
      </c>
      <c r="D2801" s="1" t="s">
        <v>801</v>
      </c>
      <c r="E2801" s="1" t="s">
        <v>100</v>
      </c>
      <c r="F2801">
        <v>2</v>
      </c>
      <c r="G2801">
        <v>0</v>
      </c>
      <c r="H2801">
        <v>0</v>
      </c>
      <c r="I2801">
        <v>0</v>
      </c>
      <c r="J2801">
        <v>3</v>
      </c>
      <c r="BI2801" s="4">
        <v>3</v>
      </c>
      <c r="BJ2801" s="1">
        <f ca="1">INDEX(passing_tds,CELL("Row",AG2801)-1)*(PASSTD)</f>
        <v>0</v>
      </c>
      <c r="BK2801" s="1">
        <f ca="1">INDEX(passing_yds,CELL("Row",AH2801)-1)*(PASSYDS)</f>
        <v>0</v>
      </c>
      <c r="BL2801" s="1">
        <f ca="1">IF(INDEX(passing_yds,CELL("Row",AI2801)-1)&gt;=300,3,0)</f>
        <v>0</v>
      </c>
      <c r="BM2801" s="1">
        <f ca="1">INDEX(passing_ints,CELL("Row",AJ2801)-1)*(INT)</f>
        <v>0</v>
      </c>
      <c r="BN2801" s="1">
        <f ca="1">INDEX(rushing_yds,CELL("Row",AK2801)-1)*(RUSHYDS)</f>
        <v>0</v>
      </c>
      <c r="BO2801" s="1">
        <f ca="1">INDEX(rushing_tds,CELL("Row",AK2801)-1)*(RUSHTD)</f>
        <v>0</v>
      </c>
      <c r="BP2801" s="1">
        <f ca="1">IF(INDEX(rushing_yds,CELL("Row",AI2801)-1)&gt;=100,3,0)</f>
        <v>0</v>
      </c>
      <c r="BQ2801" s="1">
        <f ca="1">INDEX(receiving_yds,CELL("Row",AN2801)-1)*(RECYDS)</f>
        <v>0</v>
      </c>
      <c r="BR2801" s="1">
        <f ca="1">INDEX(receiving_rec,CELL("Row",AO2801)-1)*(REC)</f>
        <v>0</v>
      </c>
      <c r="BS2801" s="1">
        <f ca="1">INDEX(receiving_tds,CELL("Row",AP2801)-1)*(RECTD)</f>
        <v>0</v>
      </c>
      <c r="BT2801" s="1">
        <f ca="1">IF(INDEX(receiving_yds,CELL("Row",AI2801)-1)&gt;=100,3,0)</f>
        <v>0</v>
      </c>
      <c r="BU2801" s="1">
        <f ca="1">INDEX(puntret_tds,CELL("Row",AR2801)-1)*(PUNTKORETTD)+INDEX(kickret_tds,CELL("Row",AR2801)-1)*(PUNTKORETTD)</f>
        <v>0</v>
      </c>
      <c r="BV2801" s="1">
        <f ca="1">INDEX(fumbles_tot,CELL("Row",AS2801)-1)*(FUM)</f>
        <v>0</v>
      </c>
      <c r="BW2801" s="1">
        <f ca="1">(INDEX(passing_twoptm,CELL("Row",AT2801)-1)+INDEX(rushing_twoptm,CELL("Row",AT2801)-1)+INDEX(receiving_twoptm,CELL("Row",AT2801)-1))*(_2PTCONV)</f>
        <v>0</v>
      </c>
      <c r="BX2801" s="1">
        <f ca="1">SUM(BJ2801:BW2801)</f>
        <v>0</v>
      </c>
    </row>
    <row r="2802" spans="1:76" x14ac:dyDescent="0.25">
      <c r="A2802" s="1" t="s">
        <v>852</v>
      </c>
      <c r="B2802" s="1" t="s">
        <v>853</v>
      </c>
      <c r="C2802" s="1" t="s">
        <v>62</v>
      </c>
      <c r="D2802" s="1" t="s">
        <v>801</v>
      </c>
      <c r="E2802" s="1" t="s">
        <v>290</v>
      </c>
      <c r="F2802">
        <v>4</v>
      </c>
      <c r="G2802">
        <v>0</v>
      </c>
      <c r="H2802">
        <v>0</v>
      </c>
      <c r="I2802">
        <v>0</v>
      </c>
      <c r="J2802">
        <v>5</v>
      </c>
      <c r="BI2802" s="4">
        <v>3</v>
      </c>
      <c r="BJ2802" s="1">
        <f ca="1">INDEX(passing_tds,CELL("Row",AG2802)-1)*(PASSTD)</f>
        <v>0</v>
      </c>
      <c r="BK2802" s="1">
        <f ca="1">INDEX(passing_yds,CELL("Row",AH2802)-1)*(PASSYDS)</f>
        <v>0</v>
      </c>
      <c r="BL2802" s="1">
        <f ca="1">IF(INDEX(passing_yds,CELL("Row",AI2802)-1)&gt;=300,3,0)</f>
        <v>0</v>
      </c>
      <c r="BM2802" s="1">
        <f ca="1">INDEX(passing_ints,CELL("Row",AJ2802)-1)*(INT)</f>
        <v>0</v>
      </c>
      <c r="BN2802" s="1">
        <f ca="1">INDEX(rushing_yds,CELL("Row",AK2802)-1)*(RUSHYDS)</f>
        <v>0</v>
      </c>
      <c r="BO2802" s="1">
        <f ca="1">INDEX(rushing_tds,CELL("Row",AK2802)-1)*(RUSHTD)</f>
        <v>0</v>
      </c>
      <c r="BP2802" s="1">
        <f ca="1">IF(INDEX(rushing_yds,CELL("Row",AI2802)-1)&gt;=100,3,0)</f>
        <v>0</v>
      </c>
      <c r="BQ2802" s="1">
        <f ca="1">INDEX(receiving_yds,CELL("Row",AN2802)-1)*(RECYDS)</f>
        <v>0</v>
      </c>
      <c r="BR2802" s="1">
        <f ca="1">INDEX(receiving_rec,CELL("Row",AO2802)-1)*(REC)</f>
        <v>0</v>
      </c>
      <c r="BS2802" s="1">
        <f ca="1">INDEX(receiving_tds,CELL("Row",AP2802)-1)*(RECTD)</f>
        <v>0</v>
      </c>
      <c r="BT2802" s="1">
        <f ca="1">IF(INDEX(receiving_yds,CELL("Row",AI2802)-1)&gt;=100,3,0)</f>
        <v>0</v>
      </c>
      <c r="BU2802" s="1">
        <f ca="1">INDEX(puntret_tds,CELL("Row",AR2802)-1)*(PUNTKORETTD)+INDEX(kickret_tds,CELL("Row",AR2802)-1)*(PUNTKORETTD)</f>
        <v>0</v>
      </c>
      <c r="BV2802" s="1">
        <f ca="1">INDEX(fumbles_tot,CELL("Row",AS2802)-1)*(FUM)</f>
        <v>0</v>
      </c>
      <c r="BW2802" s="1">
        <f ca="1">(INDEX(passing_twoptm,CELL("Row",AT2802)-1)+INDEX(rushing_twoptm,CELL("Row",AT2802)-1)+INDEX(receiving_twoptm,CELL("Row",AT2802)-1))*(_2PTCONV)</f>
        <v>0</v>
      </c>
      <c r="BX2802" s="1">
        <f ca="1">SUM(BJ2802:BW2802)</f>
        <v>0</v>
      </c>
    </row>
    <row r="2803" spans="1:76" x14ac:dyDescent="0.25">
      <c r="A2803" s="1" t="s">
        <v>854</v>
      </c>
      <c r="B2803" s="1" t="s">
        <v>855</v>
      </c>
      <c r="C2803" s="1" t="s">
        <v>62</v>
      </c>
      <c r="D2803" s="1" t="s">
        <v>801</v>
      </c>
      <c r="E2803" s="1" t="s">
        <v>187</v>
      </c>
      <c r="F2803">
        <v>4</v>
      </c>
      <c r="G2803">
        <v>0</v>
      </c>
      <c r="H2803">
        <v>0</v>
      </c>
      <c r="I2803">
        <v>0</v>
      </c>
      <c r="J2803">
        <v>1</v>
      </c>
      <c r="BI2803" s="4">
        <v>3</v>
      </c>
      <c r="BJ2803" s="1">
        <f ca="1">INDEX(passing_tds,CELL("Row",AG2803)-1)*(PASSTD)</f>
        <v>0</v>
      </c>
      <c r="BK2803" s="1">
        <f ca="1">INDEX(passing_yds,CELL("Row",AH2803)-1)*(PASSYDS)</f>
        <v>0</v>
      </c>
      <c r="BL2803" s="1">
        <f ca="1">IF(INDEX(passing_yds,CELL("Row",AI2803)-1)&gt;=300,3,0)</f>
        <v>0</v>
      </c>
      <c r="BM2803" s="1">
        <f ca="1">INDEX(passing_ints,CELL("Row",AJ2803)-1)*(INT)</f>
        <v>0</v>
      </c>
      <c r="BN2803" s="1">
        <f ca="1">INDEX(rushing_yds,CELL("Row",AK2803)-1)*(RUSHYDS)</f>
        <v>0</v>
      </c>
      <c r="BO2803" s="1">
        <f ca="1">INDEX(rushing_tds,CELL("Row",AK2803)-1)*(RUSHTD)</f>
        <v>0</v>
      </c>
      <c r="BP2803" s="1">
        <f ca="1">IF(INDEX(rushing_yds,CELL("Row",AI2803)-1)&gt;=100,3,0)</f>
        <v>0</v>
      </c>
      <c r="BQ2803" s="1">
        <f ca="1">INDEX(receiving_yds,CELL("Row",AN2803)-1)*(RECYDS)</f>
        <v>0</v>
      </c>
      <c r="BR2803" s="1">
        <f ca="1">INDEX(receiving_rec,CELL("Row",AO2803)-1)*(REC)</f>
        <v>0</v>
      </c>
      <c r="BS2803" s="1">
        <f ca="1">INDEX(receiving_tds,CELL("Row",AP2803)-1)*(RECTD)</f>
        <v>0</v>
      </c>
      <c r="BT2803" s="1">
        <f ca="1">IF(INDEX(receiving_yds,CELL("Row",AI2803)-1)&gt;=100,3,0)</f>
        <v>0</v>
      </c>
      <c r="BU2803" s="1">
        <f ca="1">INDEX(puntret_tds,CELL("Row",AR2803)-1)*(PUNTKORETTD)+INDEX(kickret_tds,CELL("Row",AR2803)-1)*(PUNTKORETTD)</f>
        <v>0</v>
      </c>
      <c r="BV2803" s="1">
        <f ca="1">INDEX(fumbles_tot,CELL("Row",AS2803)-1)*(FUM)</f>
        <v>0</v>
      </c>
      <c r="BW2803" s="1">
        <f ca="1">(INDEX(passing_twoptm,CELL("Row",AT2803)-1)+INDEX(rushing_twoptm,CELL("Row",AT2803)-1)+INDEX(receiving_twoptm,CELL("Row",AT2803)-1))*(_2PTCONV)</f>
        <v>0</v>
      </c>
      <c r="BX2803" s="1">
        <f ca="1">SUM(BJ2803:BW2803)</f>
        <v>0</v>
      </c>
    </row>
    <row r="2804" spans="1:76" x14ac:dyDescent="0.25">
      <c r="A2804" s="1" t="s">
        <v>827</v>
      </c>
      <c r="B2804" s="1" t="s">
        <v>828</v>
      </c>
      <c r="C2804" s="1" t="s">
        <v>62</v>
      </c>
      <c r="D2804" s="1" t="s">
        <v>801</v>
      </c>
      <c r="E2804" s="1" t="s">
        <v>94</v>
      </c>
      <c r="F2804">
        <v>1</v>
      </c>
      <c r="G2804">
        <v>0</v>
      </c>
      <c r="H2804">
        <v>0</v>
      </c>
      <c r="I2804">
        <v>0</v>
      </c>
      <c r="J2804">
        <v>0</v>
      </c>
      <c r="BI2804" s="4">
        <v>3</v>
      </c>
      <c r="BJ2804" s="1">
        <f ca="1">INDEX(passing_tds,CELL("Row",AG2804)-1)*(PASSTD)</f>
        <v>0</v>
      </c>
      <c r="BK2804" s="1">
        <f ca="1">INDEX(passing_yds,CELL("Row",AH2804)-1)*(PASSYDS)</f>
        <v>0</v>
      </c>
      <c r="BL2804" s="1">
        <f ca="1">IF(INDEX(passing_yds,CELL("Row",AI2804)-1)&gt;=300,3,0)</f>
        <v>0</v>
      </c>
      <c r="BM2804" s="1">
        <f ca="1">INDEX(passing_ints,CELL("Row",AJ2804)-1)*(INT)</f>
        <v>0</v>
      </c>
      <c r="BN2804" s="1">
        <f ca="1">INDEX(rushing_yds,CELL("Row",AK2804)-1)*(RUSHYDS)</f>
        <v>0</v>
      </c>
      <c r="BO2804" s="1">
        <f ca="1">INDEX(rushing_tds,CELL("Row",AK2804)-1)*(RUSHTD)</f>
        <v>0</v>
      </c>
      <c r="BP2804" s="1">
        <f ca="1">IF(INDEX(rushing_yds,CELL("Row",AI2804)-1)&gt;=100,3,0)</f>
        <v>0</v>
      </c>
      <c r="BQ2804" s="1">
        <f ca="1">INDEX(receiving_yds,CELL("Row",AN2804)-1)*(RECYDS)</f>
        <v>0</v>
      </c>
      <c r="BR2804" s="1">
        <f ca="1">INDEX(receiving_rec,CELL("Row",AO2804)-1)*(REC)</f>
        <v>0</v>
      </c>
      <c r="BS2804" s="1">
        <f ca="1">INDEX(receiving_tds,CELL("Row",AP2804)-1)*(RECTD)</f>
        <v>0</v>
      </c>
      <c r="BT2804" s="1">
        <f ca="1">IF(INDEX(receiving_yds,CELL("Row",AI2804)-1)&gt;=100,3,0)</f>
        <v>0</v>
      </c>
      <c r="BU2804" s="1">
        <f ca="1">INDEX(puntret_tds,CELL("Row",AR2804)-1)*(PUNTKORETTD)+INDEX(kickret_tds,CELL("Row",AR2804)-1)*(PUNTKORETTD)</f>
        <v>0</v>
      </c>
      <c r="BV2804" s="1">
        <f ca="1">INDEX(fumbles_tot,CELL("Row",AS2804)-1)*(FUM)</f>
        <v>0</v>
      </c>
      <c r="BW2804" s="1">
        <f ca="1">(INDEX(passing_twoptm,CELL("Row",AT2804)-1)+INDEX(rushing_twoptm,CELL("Row",AT2804)-1)+INDEX(receiving_twoptm,CELL("Row",AT2804)-1))*(_2PTCONV)</f>
        <v>0</v>
      </c>
      <c r="BX2804" s="1">
        <f ca="1">SUM(BJ2804:BW2804)</f>
        <v>0</v>
      </c>
    </row>
    <row r="2805" spans="1:76" x14ac:dyDescent="0.25">
      <c r="A2805" s="1" t="s">
        <v>1336</v>
      </c>
      <c r="B2805" s="1" t="s">
        <v>1337</v>
      </c>
      <c r="C2805" s="1" t="s">
        <v>135</v>
      </c>
      <c r="D2805" s="1" t="s">
        <v>1285</v>
      </c>
      <c r="E2805" s="1" t="s">
        <v>105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BI2805" s="4">
        <v>3</v>
      </c>
      <c r="BJ2805" s="1">
        <f ca="1">INDEX(passing_tds,CELL("Row",AG2805)-1)*(PASSTD)</f>
        <v>0</v>
      </c>
      <c r="BK2805" s="1">
        <f ca="1">INDEX(passing_yds,CELL("Row",AH2805)-1)*(PASSYDS)</f>
        <v>0</v>
      </c>
      <c r="BL2805" s="1">
        <f ca="1">IF(INDEX(passing_yds,CELL("Row",AI2805)-1)&gt;=300,3,0)</f>
        <v>0</v>
      </c>
      <c r="BM2805" s="1">
        <f ca="1">INDEX(passing_ints,CELL("Row",AJ2805)-1)*(INT)</f>
        <v>0</v>
      </c>
      <c r="BN2805" s="1">
        <f ca="1">INDEX(rushing_yds,CELL("Row",AK2805)-1)*(RUSHYDS)</f>
        <v>0</v>
      </c>
      <c r="BO2805" s="1">
        <f ca="1">INDEX(rushing_tds,CELL("Row",AK2805)-1)*(RUSHTD)</f>
        <v>0</v>
      </c>
      <c r="BP2805" s="1">
        <f ca="1">IF(INDEX(rushing_yds,CELL("Row",AI2805)-1)&gt;=100,3,0)</f>
        <v>0</v>
      </c>
      <c r="BQ2805" s="1">
        <f ca="1">INDEX(receiving_yds,CELL("Row",AN2805)-1)*(RECYDS)</f>
        <v>0</v>
      </c>
      <c r="BR2805" s="1">
        <f ca="1">INDEX(receiving_rec,CELL("Row",AO2805)-1)*(REC)</f>
        <v>0</v>
      </c>
      <c r="BS2805" s="1">
        <f ca="1">INDEX(receiving_tds,CELL("Row",AP2805)-1)*(RECTD)</f>
        <v>0</v>
      </c>
      <c r="BT2805" s="1">
        <f ca="1">IF(INDEX(receiving_yds,CELL("Row",AI2805)-1)&gt;=100,3,0)</f>
        <v>0</v>
      </c>
      <c r="BU2805" s="1">
        <f ca="1">INDEX(puntret_tds,CELL("Row",AR2805)-1)*(PUNTKORETTD)+INDEX(kickret_tds,CELL("Row",AR2805)-1)*(PUNTKORETTD)</f>
        <v>0</v>
      </c>
      <c r="BV2805" s="1">
        <f ca="1">INDEX(fumbles_tot,CELL("Row",AS2805)-1)*(FUM)</f>
        <v>0</v>
      </c>
      <c r="BW2805" s="1">
        <f ca="1">(INDEX(passing_twoptm,CELL("Row",AT2805)-1)+INDEX(rushing_twoptm,CELL("Row",AT2805)-1)+INDEX(receiving_twoptm,CELL("Row",AT2805)-1))*(_2PTCONV)</f>
        <v>0</v>
      </c>
      <c r="BX2805" s="1">
        <f ca="1">SUM(BJ2805:BW2805)</f>
        <v>0</v>
      </c>
    </row>
    <row r="2806" spans="1:76" x14ac:dyDescent="0.25">
      <c r="A2806" s="1" t="s">
        <v>1307</v>
      </c>
      <c r="B2806" s="1" t="s">
        <v>1308</v>
      </c>
      <c r="C2806" s="1" t="s">
        <v>135</v>
      </c>
      <c r="D2806" s="1" t="s">
        <v>1285</v>
      </c>
      <c r="E2806" s="1" t="s">
        <v>88</v>
      </c>
      <c r="P2806">
        <v>2</v>
      </c>
      <c r="Q2806">
        <v>2</v>
      </c>
      <c r="R2806">
        <v>35</v>
      </c>
      <c r="S2806">
        <v>6</v>
      </c>
      <c r="T2806">
        <v>3</v>
      </c>
      <c r="U2806">
        <v>0</v>
      </c>
      <c r="V2806">
        <v>3</v>
      </c>
      <c r="W2806">
        <v>0</v>
      </c>
      <c r="X2806">
        <v>3</v>
      </c>
      <c r="BI2806" s="4">
        <v>3</v>
      </c>
      <c r="BJ2806" s="1">
        <f ca="1">INDEX(passing_tds,CELL("Row",AG2806)-1)*(PASSTD)</f>
        <v>0</v>
      </c>
      <c r="BK2806" s="1">
        <f ca="1">INDEX(passing_yds,CELL("Row",AH2806)-1)*(PASSYDS)</f>
        <v>0</v>
      </c>
      <c r="BL2806" s="1">
        <f ca="1">IF(INDEX(passing_yds,CELL("Row",AI2806)-1)&gt;=300,3,0)</f>
        <v>0</v>
      </c>
      <c r="BM2806" s="1">
        <f ca="1">INDEX(passing_ints,CELL("Row",AJ2806)-1)*(INT)</f>
        <v>0</v>
      </c>
      <c r="BN2806" s="1">
        <f ca="1">INDEX(rushing_yds,CELL("Row",AK2806)-1)*(RUSHYDS)</f>
        <v>0</v>
      </c>
      <c r="BO2806" s="1">
        <f ca="1">INDEX(rushing_tds,CELL("Row",AK2806)-1)*(RUSHTD)</f>
        <v>0</v>
      </c>
      <c r="BP2806" s="1">
        <f ca="1">IF(INDEX(rushing_yds,CELL("Row",AI2806)-1)&gt;=100,3,0)</f>
        <v>0</v>
      </c>
      <c r="BQ2806" s="1">
        <f ca="1">INDEX(receiving_yds,CELL("Row",AN2806)-1)*(RECYDS)</f>
        <v>0</v>
      </c>
      <c r="BR2806" s="1">
        <f ca="1">INDEX(receiving_rec,CELL("Row",AO2806)-1)*(REC)</f>
        <v>0</v>
      </c>
      <c r="BS2806" s="1">
        <f ca="1">INDEX(receiving_tds,CELL("Row",AP2806)-1)*(RECTD)</f>
        <v>0</v>
      </c>
      <c r="BT2806" s="1">
        <f ca="1">IF(INDEX(receiving_yds,CELL("Row",AI2806)-1)&gt;=100,3,0)</f>
        <v>0</v>
      </c>
      <c r="BU2806" s="1">
        <f ca="1">INDEX(puntret_tds,CELL("Row",AR2806)-1)*(PUNTKORETTD)+INDEX(kickret_tds,CELL("Row",AR2806)-1)*(PUNTKORETTD)</f>
        <v>0</v>
      </c>
      <c r="BV2806" s="1">
        <f ca="1">INDEX(fumbles_tot,CELL("Row",AS2806)-1)*(FUM)</f>
        <v>0</v>
      </c>
      <c r="BW2806" s="1">
        <f ca="1">(INDEX(passing_twoptm,CELL("Row",AT2806)-1)+INDEX(rushing_twoptm,CELL("Row",AT2806)-1)+INDEX(receiving_twoptm,CELL("Row",AT2806)-1))*(_2PTCONV)</f>
        <v>0</v>
      </c>
      <c r="BX2806" s="1">
        <f ca="1">SUM(BJ2806:BW2806)</f>
        <v>0</v>
      </c>
    </row>
    <row r="2807" spans="1:76" x14ac:dyDescent="0.25">
      <c r="A2807" s="1" t="s">
        <v>1309</v>
      </c>
      <c r="B2807" s="1" t="s">
        <v>1310</v>
      </c>
      <c r="C2807" s="1" t="s">
        <v>135</v>
      </c>
      <c r="D2807" s="1" t="s">
        <v>1285</v>
      </c>
      <c r="E2807" s="1" t="s">
        <v>91</v>
      </c>
      <c r="AK2807">
        <v>37</v>
      </c>
      <c r="AL2807">
        <v>1</v>
      </c>
      <c r="AM2807">
        <v>46</v>
      </c>
      <c r="AN2807">
        <v>4</v>
      </c>
      <c r="AO2807">
        <v>157</v>
      </c>
      <c r="BI2807" s="4">
        <v>3</v>
      </c>
      <c r="BJ2807" s="1">
        <f ca="1">INDEX(passing_tds,CELL("Row",AG2807)-1)*(PASSTD)</f>
        <v>0</v>
      </c>
      <c r="BK2807" s="1">
        <f ca="1">INDEX(passing_yds,CELL("Row",AH2807)-1)*(PASSYDS)</f>
        <v>0</v>
      </c>
      <c r="BL2807" s="1">
        <f ca="1">IF(INDEX(passing_yds,CELL("Row",AI2807)-1)&gt;=300,3,0)</f>
        <v>0</v>
      </c>
      <c r="BM2807" s="1">
        <f ca="1">INDEX(passing_ints,CELL("Row",AJ2807)-1)*(INT)</f>
        <v>0</v>
      </c>
      <c r="BN2807" s="1">
        <f ca="1">INDEX(rushing_yds,CELL("Row",AK2807)-1)*(RUSHYDS)</f>
        <v>0</v>
      </c>
      <c r="BO2807" s="1">
        <f ca="1">INDEX(rushing_tds,CELL("Row",AK2807)-1)*(RUSHTD)</f>
        <v>0</v>
      </c>
      <c r="BP2807" s="1">
        <f ca="1">IF(INDEX(rushing_yds,CELL("Row",AI2807)-1)&gt;=100,3,0)</f>
        <v>0</v>
      </c>
      <c r="BQ2807" s="1">
        <f ca="1">INDEX(receiving_yds,CELL("Row",AN2807)-1)*(RECYDS)</f>
        <v>0</v>
      </c>
      <c r="BR2807" s="1">
        <f ca="1">INDEX(receiving_rec,CELL("Row",AO2807)-1)*(REC)</f>
        <v>0</v>
      </c>
      <c r="BS2807" s="1">
        <f ca="1">INDEX(receiving_tds,CELL("Row",AP2807)-1)*(RECTD)</f>
        <v>0</v>
      </c>
      <c r="BT2807" s="1">
        <f ca="1">IF(INDEX(receiving_yds,CELL("Row",AI2807)-1)&gt;=100,3,0)</f>
        <v>0</v>
      </c>
      <c r="BU2807" s="1">
        <f ca="1">INDEX(puntret_tds,CELL("Row",AR2807)-1)*(PUNTKORETTD)+INDEX(kickret_tds,CELL("Row",AR2807)-1)*(PUNTKORETTD)</f>
        <v>0</v>
      </c>
      <c r="BV2807" s="1">
        <f ca="1">INDEX(fumbles_tot,CELL("Row",AS2807)-1)*(FUM)</f>
        <v>0</v>
      </c>
      <c r="BW2807" s="1">
        <f ca="1">(INDEX(passing_twoptm,CELL("Row",AT2807)-1)+INDEX(rushing_twoptm,CELL("Row",AT2807)-1)+INDEX(receiving_twoptm,CELL("Row",AT2807)-1))*(_2PTCONV)</f>
        <v>0</v>
      </c>
      <c r="BX2807" s="1">
        <f ca="1">SUM(BJ2807:BW2807)</f>
        <v>0</v>
      </c>
    </row>
    <row r="2808" spans="1:76" x14ac:dyDescent="0.25">
      <c r="A2808" s="1" t="s">
        <v>1311</v>
      </c>
      <c r="B2808" s="1" t="s">
        <v>1312</v>
      </c>
      <c r="C2808" s="1" t="s">
        <v>135</v>
      </c>
      <c r="D2808" s="1" t="s">
        <v>1285</v>
      </c>
      <c r="E2808" s="1" t="s">
        <v>100</v>
      </c>
      <c r="F2808">
        <v>1</v>
      </c>
      <c r="G2808">
        <v>0</v>
      </c>
      <c r="H2808">
        <v>0</v>
      </c>
      <c r="I2808">
        <v>0</v>
      </c>
      <c r="J2808">
        <v>3</v>
      </c>
      <c r="AP2808">
        <v>6</v>
      </c>
      <c r="AQ2808">
        <v>6</v>
      </c>
      <c r="AR2808">
        <v>0</v>
      </c>
      <c r="AS2808">
        <v>1</v>
      </c>
      <c r="AT2808">
        <v>0</v>
      </c>
      <c r="BI2808" s="4">
        <v>3</v>
      </c>
      <c r="BJ2808" s="1">
        <f ca="1">INDEX(passing_tds,CELL("Row",AG2808)-1)*(PASSTD)</f>
        <v>0</v>
      </c>
      <c r="BK2808" s="1">
        <f ca="1">INDEX(passing_yds,CELL("Row",AH2808)-1)*(PASSYDS)</f>
        <v>0</v>
      </c>
      <c r="BL2808" s="1">
        <f ca="1">IF(INDEX(passing_yds,CELL("Row",AI2808)-1)&gt;=300,3,0)</f>
        <v>0</v>
      </c>
      <c r="BM2808" s="1">
        <f ca="1">INDEX(passing_ints,CELL("Row",AJ2808)-1)*(INT)</f>
        <v>0</v>
      </c>
      <c r="BN2808" s="1">
        <f ca="1">INDEX(rushing_yds,CELL("Row",AK2808)-1)*(RUSHYDS)</f>
        <v>0</v>
      </c>
      <c r="BO2808" s="1">
        <f ca="1">INDEX(rushing_tds,CELL("Row",AK2808)-1)*(RUSHTD)</f>
        <v>0</v>
      </c>
      <c r="BP2808" s="1">
        <f ca="1">IF(INDEX(rushing_yds,CELL("Row",AI2808)-1)&gt;=100,3,0)</f>
        <v>0</v>
      </c>
      <c r="BQ2808" s="1">
        <f ca="1">INDEX(receiving_yds,CELL("Row",AN2808)-1)*(RECYDS)</f>
        <v>0</v>
      </c>
      <c r="BR2808" s="1">
        <f ca="1">INDEX(receiving_rec,CELL("Row",AO2808)-1)*(REC)</f>
        <v>0</v>
      </c>
      <c r="BS2808" s="1">
        <f ca="1">INDEX(receiving_tds,CELL("Row",AP2808)-1)*(RECTD)</f>
        <v>0</v>
      </c>
      <c r="BT2808" s="1">
        <f ca="1">IF(INDEX(receiving_yds,CELL("Row",AI2808)-1)&gt;=100,3,0)</f>
        <v>0</v>
      </c>
      <c r="BU2808" s="1">
        <f ca="1">INDEX(puntret_tds,CELL("Row",AR2808)-1)*(PUNTKORETTD)+INDEX(kickret_tds,CELL("Row",AR2808)-1)*(PUNTKORETTD)</f>
        <v>0</v>
      </c>
      <c r="BV2808" s="1">
        <f ca="1">INDEX(fumbles_tot,CELL("Row",AS2808)-1)*(FUM)</f>
        <v>0</v>
      </c>
      <c r="BW2808" s="1">
        <f ca="1">(INDEX(passing_twoptm,CELL("Row",AT2808)-1)+INDEX(rushing_twoptm,CELL("Row",AT2808)-1)+INDEX(receiving_twoptm,CELL("Row",AT2808)-1))*(_2PTCONV)</f>
        <v>0</v>
      </c>
      <c r="BX2808" s="1">
        <f ca="1">SUM(BJ2808:BW2808)</f>
        <v>0</v>
      </c>
    </row>
    <row r="2809" spans="1:76" x14ac:dyDescent="0.25">
      <c r="A2809" s="1" t="s">
        <v>1313</v>
      </c>
      <c r="B2809" s="1" t="s">
        <v>1314</v>
      </c>
      <c r="C2809" s="1" t="s">
        <v>135</v>
      </c>
      <c r="D2809" s="1" t="s">
        <v>1285</v>
      </c>
      <c r="E2809" s="1" t="s">
        <v>112</v>
      </c>
      <c r="F2809">
        <v>3</v>
      </c>
      <c r="G2809">
        <v>0</v>
      </c>
      <c r="H2809">
        <v>0</v>
      </c>
      <c r="I2809">
        <v>0</v>
      </c>
      <c r="J2809">
        <v>0</v>
      </c>
      <c r="BI2809" s="4">
        <v>3</v>
      </c>
      <c r="BJ2809" s="1">
        <f ca="1">INDEX(passing_tds,CELL("Row",AG2809)-1)*(PASSTD)</f>
        <v>0</v>
      </c>
      <c r="BK2809" s="1">
        <f ca="1">INDEX(passing_yds,CELL("Row",AH2809)-1)*(PASSYDS)</f>
        <v>0</v>
      </c>
      <c r="BL2809" s="1">
        <f ca="1">IF(INDEX(passing_yds,CELL("Row",AI2809)-1)&gt;=300,3,0)</f>
        <v>0</v>
      </c>
      <c r="BM2809" s="1">
        <f ca="1">INDEX(passing_ints,CELL("Row",AJ2809)-1)*(INT)</f>
        <v>0</v>
      </c>
      <c r="BN2809" s="1">
        <f ca="1">INDEX(rushing_yds,CELL("Row",AK2809)-1)*(RUSHYDS)</f>
        <v>0</v>
      </c>
      <c r="BO2809" s="1">
        <f ca="1">INDEX(rushing_tds,CELL("Row",AK2809)-1)*(RUSHTD)</f>
        <v>0</v>
      </c>
      <c r="BP2809" s="1">
        <f ca="1">IF(INDEX(rushing_yds,CELL("Row",AI2809)-1)&gt;=100,3,0)</f>
        <v>0</v>
      </c>
      <c r="BQ2809" s="1">
        <f ca="1">INDEX(receiving_yds,CELL("Row",AN2809)-1)*(RECYDS)</f>
        <v>0</v>
      </c>
      <c r="BR2809" s="1">
        <f ca="1">INDEX(receiving_rec,CELL("Row",AO2809)-1)*(REC)</f>
        <v>0</v>
      </c>
      <c r="BS2809" s="1">
        <f ca="1">INDEX(receiving_tds,CELL("Row",AP2809)-1)*(RECTD)</f>
        <v>0</v>
      </c>
      <c r="BT2809" s="1">
        <f ca="1">IF(INDEX(receiving_yds,CELL("Row",AI2809)-1)&gt;=100,3,0)</f>
        <v>0</v>
      </c>
      <c r="BU2809" s="1">
        <f ca="1">INDEX(puntret_tds,CELL("Row",AR2809)-1)*(PUNTKORETTD)+INDEX(kickret_tds,CELL("Row",AR2809)-1)*(PUNTKORETTD)</f>
        <v>0</v>
      </c>
      <c r="BV2809" s="1">
        <f ca="1">INDEX(fumbles_tot,CELL("Row",AS2809)-1)*(FUM)</f>
        <v>0</v>
      </c>
      <c r="BW2809" s="1">
        <f ca="1">(INDEX(passing_twoptm,CELL("Row",AT2809)-1)+INDEX(rushing_twoptm,CELL("Row",AT2809)-1)+INDEX(receiving_twoptm,CELL("Row",AT2809)-1))*(_2PTCONV)</f>
        <v>0</v>
      </c>
      <c r="BX2809" s="1">
        <f ca="1">SUM(BJ2809:BW2809)</f>
        <v>0</v>
      </c>
    </row>
    <row r="2810" spans="1:76" x14ac:dyDescent="0.25">
      <c r="A2810" s="1" t="s">
        <v>1315</v>
      </c>
      <c r="B2810" s="1" t="s">
        <v>1316</v>
      </c>
      <c r="C2810" s="1" t="s">
        <v>135</v>
      </c>
      <c r="D2810" s="1" t="s">
        <v>1285</v>
      </c>
      <c r="E2810" s="1" t="s">
        <v>100</v>
      </c>
      <c r="F2810">
        <v>1</v>
      </c>
      <c r="G2810">
        <v>0</v>
      </c>
      <c r="H2810">
        <v>0</v>
      </c>
      <c r="I2810">
        <v>0</v>
      </c>
      <c r="J2810">
        <v>2</v>
      </c>
      <c r="BI2810" s="4">
        <v>3</v>
      </c>
      <c r="BJ2810" s="1">
        <f ca="1">INDEX(passing_tds,CELL("Row",AG2810)-1)*(PASSTD)</f>
        <v>0</v>
      </c>
      <c r="BK2810" s="1">
        <f ca="1">INDEX(passing_yds,CELL("Row",AH2810)-1)*(PASSYDS)</f>
        <v>0</v>
      </c>
      <c r="BL2810" s="1">
        <f ca="1">IF(INDEX(passing_yds,CELL("Row",AI2810)-1)&gt;=300,3,0)</f>
        <v>0</v>
      </c>
      <c r="BM2810" s="1">
        <f ca="1">INDEX(passing_ints,CELL("Row",AJ2810)-1)*(INT)</f>
        <v>0</v>
      </c>
      <c r="BN2810" s="1">
        <f ca="1">INDEX(rushing_yds,CELL("Row",AK2810)-1)*(RUSHYDS)</f>
        <v>0</v>
      </c>
      <c r="BO2810" s="1">
        <f ca="1">INDEX(rushing_tds,CELL("Row",AK2810)-1)*(RUSHTD)</f>
        <v>0</v>
      </c>
      <c r="BP2810" s="1">
        <f ca="1">IF(INDEX(rushing_yds,CELL("Row",AI2810)-1)&gt;=100,3,0)</f>
        <v>0</v>
      </c>
      <c r="BQ2810" s="1">
        <f ca="1">INDEX(receiving_yds,CELL("Row",AN2810)-1)*(RECYDS)</f>
        <v>0</v>
      </c>
      <c r="BR2810" s="1">
        <f ca="1">INDEX(receiving_rec,CELL("Row",AO2810)-1)*(REC)</f>
        <v>0</v>
      </c>
      <c r="BS2810" s="1">
        <f ca="1">INDEX(receiving_tds,CELL("Row",AP2810)-1)*(RECTD)</f>
        <v>0</v>
      </c>
      <c r="BT2810" s="1">
        <f ca="1">IF(INDEX(receiving_yds,CELL("Row",AI2810)-1)&gt;=100,3,0)</f>
        <v>0</v>
      </c>
      <c r="BU2810" s="1">
        <f ca="1">INDEX(puntret_tds,CELL("Row",AR2810)-1)*(PUNTKORETTD)+INDEX(kickret_tds,CELL("Row",AR2810)-1)*(PUNTKORETTD)</f>
        <v>0</v>
      </c>
      <c r="BV2810" s="1">
        <f ca="1">INDEX(fumbles_tot,CELL("Row",AS2810)-1)*(FUM)</f>
        <v>0</v>
      </c>
      <c r="BW2810" s="1">
        <f ca="1">(INDEX(passing_twoptm,CELL("Row",AT2810)-1)+INDEX(rushing_twoptm,CELL("Row",AT2810)-1)+INDEX(receiving_twoptm,CELL("Row",AT2810)-1))*(_2PTCONV)</f>
        <v>0</v>
      </c>
      <c r="BX2810" s="1">
        <f ca="1">SUM(BJ2810:BW2810)</f>
        <v>0</v>
      </c>
    </row>
    <row r="2811" spans="1:76" x14ac:dyDescent="0.25">
      <c r="A2811" s="1" t="s">
        <v>1319</v>
      </c>
      <c r="B2811" s="1" t="s">
        <v>1320</v>
      </c>
      <c r="C2811" s="1" t="s">
        <v>135</v>
      </c>
      <c r="D2811" s="1" t="s">
        <v>1285</v>
      </c>
      <c r="E2811" s="1" t="s">
        <v>118</v>
      </c>
      <c r="F2811">
        <v>2</v>
      </c>
      <c r="G2811">
        <v>0</v>
      </c>
      <c r="H2811">
        <v>1</v>
      </c>
      <c r="I2811">
        <v>0</v>
      </c>
      <c r="J2811">
        <v>4</v>
      </c>
      <c r="BI2811" s="4">
        <v>3</v>
      </c>
      <c r="BJ2811" s="1">
        <f ca="1">INDEX(passing_tds,CELL("Row",AG2811)-1)*(PASSTD)</f>
        <v>0</v>
      </c>
      <c r="BK2811" s="1">
        <f ca="1">INDEX(passing_yds,CELL("Row",AH2811)-1)*(PASSYDS)</f>
        <v>0</v>
      </c>
      <c r="BL2811" s="1">
        <f ca="1">IF(INDEX(passing_yds,CELL("Row",AI2811)-1)&gt;=300,3,0)</f>
        <v>0</v>
      </c>
      <c r="BM2811" s="1">
        <f ca="1">INDEX(passing_ints,CELL("Row",AJ2811)-1)*(INT)</f>
        <v>0</v>
      </c>
      <c r="BN2811" s="1">
        <f ca="1">INDEX(rushing_yds,CELL("Row",AK2811)-1)*(RUSHYDS)</f>
        <v>0</v>
      </c>
      <c r="BO2811" s="1">
        <f ca="1">INDEX(rushing_tds,CELL("Row",AK2811)-1)*(RUSHTD)</f>
        <v>0</v>
      </c>
      <c r="BP2811" s="1">
        <f ca="1">IF(INDEX(rushing_yds,CELL("Row",AI2811)-1)&gt;=100,3,0)</f>
        <v>0</v>
      </c>
      <c r="BQ2811" s="1">
        <f ca="1">INDEX(receiving_yds,CELL("Row",AN2811)-1)*(RECYDS)</f>
        <v>0</v>
      </c>
      <c r="BR2811" s="1">
        <f ca="1">INDEX(receiving_rec,CELL("Row",AO2811)-1)*(REC)</f>
        <v>0</v>
      </c>
      <c r="BS2811" s="1">
        <f ca="1">INDEX(receiving_tds,CELL("Row",AP2811)-1)*(RECTD)</f>
        <v>0</v>
      </c>
      <c r="BT2811" s="1">
        <f ca="1">IF(INDEX(receiving_yds,CELL("Row",AI2811)-1)&gt;=100,3,0)</f>
        <v>0</v>
      </c>
      <c r="BU2811" s="1">
        <f ca="1">INDEX(puntret_tds,CELL("Row",AR2811)-1)*(PUNTKORETTD)+INDEX(kickret_tds,CELL("Row",AR2811)-1)*(PUNTKORETTD)</f>
        <v>0</v>
      </c>
      <c r="BV2811" s="1">
        <f ca="1">INDEX(fumbles_tot,CELL("Row",AS2811)-1)*(FUM)</f>
        <v>0</v>
      </c>
      <c r="BW2811" s="1">
        <f ca="1">(INDEX(passing_twoptm,CELL("Row",AT2811)-1)+INDEX(rushing_twoptm,CELL("Row",AT2811)-1)+INDEX(receiving_twoptm,CELL("Row",AT2811)-1))*(_2PTCONV)</f>
        <v>0</v>
      </c>
      <c r="BX2811" s="1">
        <f ca="1">SUM(BJ2811:BW2811)</f>
        <v>0</v>
      </c>
    </row>
    <row r="2812" spans="1:76" x14ac:dyDescent="0.25">
      <c r="A2812" s="1" t="s">
        <v>1321</v>
      </c>
      <c r="B2812" s="1" t="s">
        <v>1322</v>
      </c>
      <c r="C2812" s="1" t="s">
        <v>135</v>
      </c>
      <c r="D2812" s="1" t="s">
        <v>1285</v>
      </c>
      <c r="E2812" s="1" t="s">
        <v>100</v>
      </c>
      <c r="F2812">
        <v>0</v>
      </c>
      <c r="G2812">
        <v>0</v>
      </c>
      <c r="H2812">
        <v>0</v>
      </c>
      <c r="I2812">
        <v>0</v>
      </c>
      <c r="J2812">
        <v>5</v>
      </c>
      <c r="BI2812" s="4">
        <v>3</v>
      </c>
      <c r="BJ2812" s="1">
        <f ca="1">INDEX(passing_tds,CELL("Row",AG2812)-1)*(PASSTD)</f>
        <v>0</v>
      </c>
      <c r="BK2812" s="1">
        <f ca="1">INDEX(passing_yds,CELL("Row",AH2812)-1)*(PASSYDS)</f>
        <v>0</v>
      </c>
      <c r="BL2812" s="1">
        <f ca="1">IF(INDEX(passing_yds,CELL("Row",AI2812)-1)&gt;=300,3,0)</f>
        <v>0</v>
      </c>
      <c r="BM2812" s="1">
        <f ca="1">INDEX(passing_ints,CELL("Row",AJ2812)-1)*(INT)</f>
        <v>0</v>
      </c>
      <c r="BN2812" s="1">
        <f ca="1">INDEX(rushing_yds,CELL("Row",AK2812)-1)*(RUSHYDS)</f>
        <v>0</v>
      </c>
      <c r="BO2812" s="1">
        <f ca="1">INDEX(rushing_tds,CELL("Row",AK2812)-1)*(RUSHTD)</f>
        <v>0</v>
      </c>
      <c r="BP2812" s="1">
        <f ca="1">IF(INDEX(rushing_yds,CELL("Row",AI2812)-1)&gt;=100,3,0)</f>
        <v>0</v>
      </c>
      <c r="BQ2812" s="1">
        <f ca="1">INDEX(receiving_yds,CELL("Row",AN2812)-1)*(RECYDS)</f>
        <v>0</v>
      </c>
      <c r="BR2812" s="1">
        <f ca="1">INDEX(receiving_rec,CELL("Row",AO2812)-1)*(REC)</f>
        <v>0</v>
      </c>
      <c r="BS2812" s="1">
        <f ca="1">INDEX(receiving_tds,CELL("Row",AP2812)-1)*(RECTD)</f>
        <v>0</v>
      </c>
      <c r="BT2812" s="1">
        <f ca="1">IF(INDEX(receiving_yds,CELL("Row",AI2812)-1)&gt;=100,3,0)</f>
        <v>0</v>
      </c>
      <c r="BU2812" s="1">
        <f ca="1">INDEX(puntret_tds,CELL("Row",AR2812)-1)*(PUNTKORETTD)+INDEX(kickret_tds,CELL("Row",AR2812)-1)*(PUNTKORETTD)</f>
        <v>0</v>
      </c>
      <c r="BV2812" s="1">
        <f ca="1">INDEX(fumbles_tot,CELL("Row",AS2812)-1)*(FUM)</f>
        <v>0</v>
      </c>
      <c r="BW2812" s="1">
        <f ca="1">(INDEX(passing_twoptm,CELL("Row",AT2812)-1)+INDEX(rushing_twoptm,CELL("Row",AT2812)-1)+INDEX(receiving_twoptm,CELL("Row",AT2812)-1))*(_2PTCONV)</f>
        <v>0</v>
      </c>
      <c r="BX2812" s="1">
        <f ca="1">SUM(BJ2812:BW2812)</f>
        <v>0</v>
      </c>
    </row>
    <row r="2813" spans="1:76" x14ac:dyDescent="0.25">
      <c r="A2813" s="1" t="s">
        <v>1751</v>
      </c>
      <c r="B2813" s="1" t="s">
        <v>1752</v>
      </c>
      <c r="C2813" s="1" t="s">
        <v>135</v>
      </c>
      <c r="D2813" s="1" t="s">
        <v>1285</v>
      </c>
      <c r="E2813" s="1" t="s">
        <v>105</v>
      </c>
      <c r="F2813">
        <v>0</v>
      </c>
      <c r="G2813">
        <v>0</v>
      </c>
      <c r="H2813">
        <v>0</v>
      </c>
      <c r="I2813">
        <v>1</v>
      </c>
      <c r="J2813">
        <v>1</v>
      </c>
      <c r="BI2813" s="4">
        <v>3</v>
      </c>
      <c r="BJ2813" s="1">
        <f ca="1">INDEX(passing_tds,CELL("Row",AG2813)-1)*(PASSTD)</f>
        <v>0</v>
      </c>
      <c r="BK2813" s="1">
        <f ca="1">INDEX(passing_yds,CELL("Row",AH2813)-1)*(PASSYDS)</f>
        <v>0</v>
      </c>
      <c r="BL2813" s="1">
        <f ca="1">IF(INDEX(passing_yds,CELL("Row",AI2813)-1)&gt;=300,3,0)</f>
        <v>0</v>
      </c>
      <c r="BM2813" s="1">
        <f ca="1">INDEX(passing_ints,CELL("Row",AJ2813)-1)*(INT)</f>
        <v>0</v>
      </c>
      <c r="BN2813" s="1">
        <f ca="1">INDEX(rushing_yds,CELL("Row",AK2813)-1)*(RUSHYDS)</f>
        <v>0</v>
      </c>
      <c r="BO2813" s="1">
        <f ca="1">INDEX(rushing_tds,CELL("Row",AK2813)-1)*(RUSHTD)</f>
        <v>0</v>
      </c>
      <c r="BP2813" s="1">
        <f ca="1">IF(INDEX(rushing_yds,CELL("Row",AI2813)-1)&gt;=100,3,0)</f>
        <v>0</v>
      </c>
      <c r="BQ2813" s="1">
        <f ca="1">INDEX(receiving_yds,CELL("Row",AN2813)-1)*(RECYDS)</f>
        <v>0</v>
      </c>
      <c r="BR2813" s="1">
        <f ca="1">INDEX(receiving_rec,CELL("Row",AO2813)-1)*(REC)</f>
        <v>0</v>
      </c>
      <c r="BS2813" s="1">
        <f ca="1">INDEX(receiving_tds,CELL("Row",AP2813)-1)*(RECTD)</f>
        <v>0</v>
      </c>
      <c r="BT2813" s="1">
        <f ca="1">IF(INDEX(receiving_yds,CELL("Row",AI2813)-1)&gt;=100,3,0)</f>
        <v>0</v>
      </c>
      <c r="BU2813" s="1">
        <f ca="1">INDEX(puntret_tds,CELL("Row",AR2813)-1)*(PUNTKORETTD)+INDEX(kickret_tds,CELL("Row",AR2813)-1)*(PUNTKORETTD)</f>
        <v>0</v>
      </c>
      <c r="BV2813" s="1">
        <f ca="1">INDEX(fumbles_tot,CELL("Row",AS2813)-1)*(FUM)</f>
        <v>0</v>
      </c>
      <c r="BW2813" s="1">
        <f ca="1">(INDEX(passing_twoptm,CELL("Row",AT2813)-1)+INDEX(rushing_twoptm,CELL("Row",AT2813)-1)+INDEX(receiving_twoptm,CELL("Row",AT2813)-1))*(_2PTCONV)</f>
        <v>0</v>
      </c>
      <c r="BX2813" s="1">
        <f ca="1">SUM(BJ2813:BW2813)</f>
        <v>0</v>
      </c>
    </row>
    <row r="2814" spans="1:76" x14ac:dyDescent="0.25">
      <c r="A2814" s="1" t="s">
        <v>1323</v>
      </c>
      <c r="B2814" s="1" t="s">
        <v>1324</v>
      </c>
      <c r="C2814" s="1" t="s">
        <v>135</v>
      </c>
      <c r="D2814" s="1" t="s">
        <v>1285</v>
      </c>
      <c r="E2814" s="1" t="s">
        <v>94</v>
      </c>
      <c r="F2814">
        <v>2</v>
      </c>
      <c r="G2814">
        <v>0</v>
      </c>
      <c r="H2814">
        <v>0</v>
      </c>
      <c r="I2814">
        <v>0</v>
      </c>
      <c r="J2814">
        <v>0</v>
      </c>
      <c r="BI2814" s="4">
        <v>3</v>
      </c>
      <c r="BJ2814" s="1">
        <f ca="1">INDEX(passing_tds,CELL("Row",AG2814)-1)*(PASSTD)</f>
        <v>0</v>
      </c>
      <c r="BK2814" s="1">
        <f ca="1">INDEX(passing_yds,CELL("Row",AH2814)-1)*(PASSYDS)</f>
        <v>0</v>
      </c>
      <c r="BL2814" s="1">
        <f ca="1">IF(INDEX(passing_yds,CELL("Row",AI2814)-1)&gt;=300,3,0)</f>
        <v>0</v>
      </c>
      <c r="BM2814" s="1">
        <f ca="1">INDEX(passing_ints,CELL("Row",AJ2814)-1)*(INT)</f>
        <v>0</v>
      </c>
      <c r="BN2814" s="1">
        <f ca="1">INDEX(rushing_yds,CELL("Row",AK2814)-1)*(RUSHYDS)</f>
        <v>0</v>
      </c>
      <c r="BO2814" s="1">
        <f ca="1">INDEX(rushing_tds,CELL("Row",AK2814)-1)*(RUSHTD)</f>
        <v>0</v>
      </c>
      <c r="BP2814" s="1">
        <f ca="1">IF(INDEX(rushing_yds,CELL("Row",AI2814)-1)&gt;=100,3,0)</f>
        <v>0</v>
      </c>
      <c r="BQ2814" s="1">
        <f ca="1">INDEX(receiving_yds,CELL("Row",AN2814)-1)*(RECYDS)</f>
        <v>0</v>
      </c>
      <c r="BR2814" s="1">
        <f ca="1">INDEX(receiving_rec,CELL("Row",AO2814)-1)*(REC)</f>
        <v>0</v>
      </c>
      <c r="BS2814" s="1">
        <f ca="1">INDEX(receiving_tds,CELL("Row",AP2814)-1)*(RECTD)</f>
        <v>0</v>
      </c>
      <c r="BT2814" s="1">
        <f ca="1">IF(INDEX(receiving_yds,CELL("Row",AI2814)-1)&gt;=100,3,0)</f>
        <v>0</v>
      </c>
      <c r="BU2814" s="1">
        <f ca="1">INDEX(puntret_tds,CELL("Row",AR2814)-1)*(PUNTKORETTD)+INDEX(kickret_tds,CELL("Row",AR2814)-1)*(PUNTKORETTD)</f>
        <v>0</v>
      </c>
      <c r="BV2814" s="1">
        <f ca="1">INDEX(fumbles_tot,CELL("Row",AS2814)-1)*(FUM)</f>
        <v>0</v>
      </c>
      <c r="BW2814" s="1">
        <f ca="1">(INDEX(passing_twoptm,CELL("Row",AT2814)-1)+INDEX(rushing_twoptm,CELL("Row",AT2814)-1)+INDEX(receiving_twoptm,CELL("Row",AT2814)-1))*(_2PTCONV)</f>
        <v>0</v>
      </c>
      <c r="BX2814" s="1">
        <f ca="1">SUM(BJ2814:BW2814)</f>
        <v>0</v>
      </c>
    </row>
    <row r="2815" spans="1:76" x14ac:dyDescent="0.25">
      <c r="A2815" s="1" t="s">
        <v>1327</v>
      </c>
      <c r="B2815" s="1" t="s">
        <v>1328</v>
      </c>
      <c r="C2815" s="1" t="s">
        <v>135</v>
      </c>
      <c r="D2815" s="1" t="s">
        <v>1285</v>
      </c>
      <c r="E2815" s="1" t="s">
        <v>290</v>
      </c>
      <c r="F2815">
        <v>2</v>
      </c>
      <c r="G2815">
        <v>0</v>
      </c>
      <c r="H2815">
        <v>0</v>
      </c>
      <c r="I2815">
        <v>0</v>
      </c>
      <c r="J2815">
        <v>5</v>
      </c>
      <c r="BI2815" s="4">
        <v>3</v>
      </c>
      <c r="BJ2815" s="1">
        <f ca="1">INDEX(passing_tds,CELL("Row",AG2815)-1)*(PASSTD)</f>
        <v>0</v>
      </c>
      <c r="BK2815" s="1">
        <f ca="1">INDEX(passing_yds,CELL("Row",AH2815)-1)*(PASSYDS)</f>
        <v>0</v>
      </c>
      <c r="BL2815" s="1">
        <f ca="1">IF(INDEX(passing_yds,CELL("Row",AI2815)-1)&gt;=300,3,0)</f>
        <v>0</v>
      </c>
      <c r="BM2815" s="1">
        <f ca="1">INDEX(passing_ints,CELL("Row",AJ2815)-1)*(INT)</f>
        <v>0</v>
      </c>
      <c r="BN2815" s="1">
        <f ca="1">INDEX(rushing_yds,CELL("Row",AK2815)-1)*(RUSHYDS)</f>
        <v>0</v>
      </c>
      <c r="BO2815" s="1">
        <f ca="1">INDEX(rushing_tds,CELL("Row",AK2815)-1)*(RUSHTD)</f>
        <v>0</v>
      </c>
      <c r="BP2815" s="1">
        <f ca="1">IF(INDEX(rushing_yds,CELL("Row",AI2815)-1)&gt;=100,3,0)</f>
        <v>0</v>
      </c>
      <c r="BQ2815" s="1">
        <f ca="1">INDEX(receiving_yds,CELL("Row",AN2815)-1)*(RECYDS)</f>
        <v>0</v>
      </c>
      <c r="BR2815" s="1">
        <f ca="1">INDEX(receiving_rec,CELL("Row",AO2815)-1)*(REC)</f>
        <v>0</v>
      </c>
      <c r="BS2815" s="1">
        <f ca="1">INDEX(receiving_tds,CELL("Row",AP2815)-1)*(RECTD)</f>
        <v>0</v>
      </c>
      <c r="BT2815" s="1">
        <f ca="1">IF(INDEX(receiving_yds,CELL("Row",AI2815)-1)&gt;=100,3,0)</f>
        <v>0</v>
      </c>
      <c r="BU2815" s="1">
        <f ca="1">INDEX(puntret_tds,CELL("Row",AR2815)-1)*(PUNTKORETTD)+INDEX(kickret_tds,CELL("Row",AR2815)-1)*(PUNTKORETTD)</f>
        <v>0</v>
      </c>
      <c r="BV2815" s="1">
        <f ca="1">INDEX(fumbles_tot,CELL("Row",AS2815)-1)*(FUM)</f>
        <v>0</v>
      </c>
      <c r="BW2815" s="1">
        <f ca="1">(INDEX(passing_twoptm,CELL("Row",AT2815)-1)+INDEX(rushing_twoptm,CELL("Row",AT2815)-1)+INDEX(receiving_twoptm,CELL("Row",AT2815)-1))*(_2PTCONV)</f>
        <v>0</v>
      </c>
      <c r="BX2815" s="1">
        <f ca="1">SUM(BJ2815:BW2815)</f>
        <v>0</v>
      </c>
    </row>
    <row r="2816" spans="1:76" x14ac:dyDescent="0.25">
      <c r="A2816" s="1" t="s">
        <v>935</v>
      </c>
      <c r="B2816" s="1" t="s">
        <v>1329</v>
      </c>
      <c r="C2816" s="1" t="s">
        <v>135</v>
      </c>
      <c r="D2816" s="1" t="s">
        <v>1285</v>
      </c>
      <c r="E2816" s="1" t="s">
        <v>112</v>
      </c>
      <c r="F2816">
        <v>2</v>
      </c>
      <c r="G2816">
        <v>0</v>
      </c>
      <c r="H2816">
        <v>0</v>
      </c>
      <c r="I2816">
        <v>0</v>
      </c>
      <c r="J2816">
        <v>0</v>
      </c>
      <c r="BI2816" s="4">
        <v>3</v>
      </c>
      <c r="BJ2816" s="1">
        <f ca="1">INDEX(passing_tds,CELL("Row",AG2816)-1)*(PASSTD)</f>
        <v>0</v>
      </c>
      <c r="BK2816" s="1">
        <f ca="1">INDEX(passing_yds,CELL("Row",AH2816)-1)*(PASSYDS)</f>
        <v>0</v>
      </c>
      <c r="BL2816" s="1">
        <f ca="1">IF(INDEX(passing_yds,CELL("Row",AI2816)-1)&gt;=300,3,0)</f>
        <v>0</v>
      </c>
      <c r="BM2816" s="1">
        <f ca="1">INDEX(passing_ints,CELL("Row",AJ2816)-1)*(INT)</f>
        <v>0</v>
      </c>
      <c r="BN2816" s="1">
        <f ca="1">INDEX(rushing_yds,CELL("Row",AK2816)-1)*(RUSHYDS)</f>
        <v>0</v>
      </c>
      <c r="BO2816" s="1">
        <f ca="1">INDEX(rushing_tds,CELL("Row",AK2816)-1)*(RUSHTD)</f>
        <v>0</v>
      </c>
      <c r="BP2816" s="1">
        <f ca="1">IF(INDEX(rushing_yds,CELL("Row",AI2816)-1)&gt;=100,3,0)</f>
        <v>0</v>
      </c>
      <c r="BQ2816" s="1">
        <f ca="1">INDEX(receiving_yds,CELL("Row",AN2816)-1)*(RECYDS)</f>
        <v>0</v>
      </c>
      <c r="BR2816" s="1">
        <f ca="1">INDEX(receiving_rec,CELL("Row",AO2816)-1)*(REC)</f>
        <v>0</v>
      </c>
      <c r="BS2816" s="1">
        <f ca="1">INDEX(receiving_tds,CELL("Row",AP2816)-1)*(RECTD)</f>
        <v>0</v>
      </c>
      <c r="BT2816" s="1">
        <f ca="1">IF(INDEX(receiving_yds,CELL("Row",AI2816)-1)&gt;=100,3,0)</f>
        <v>0</v>
      </c>
      <c r="BU2816" s="1">
        <f ca="1">INDEX(puntret_tds,CELL("Row",AR2816)-1)*(PUNTKORETTD)+INDEX(kickret_tds,CELL("Row",AR2816)-1)*(PUNTKORETTD)</f>
        <v>0</v>
      </c>
      <c r="BV2816" s="1">
        <f ca="1">INDEX(fumbles_tot,CELL("Row",AS2816)-1)*(FUM)</f>
        <v>0</v>
      </c>
      <c r="BW2816" s="1">
        <f ca="1">(INDEX(passing_twoptm,CELL("Row",AT2816)-1)+INDEX(rushing_twoptm,CELL("Row",AT2816)-1)+INDEX(receiving_twoptm,CELL("Row",AT2816)-1))*(_2PTCONV)</f>
        <v>0</v>
      </c>
      <c r="BX2816" s="1">
        <f ca="1">SUM(BJ2816:BW2816)</f>
        <v>0</v>
      </c>
    </row>
    <row r="2817" spans="1:76" x14ac:dyDescent="0.25">
      <c r="A2817" s="1" t="s">
        <v>1330</v>
      </c>
      <c r="B2817" s="1" t="s">
        <v>1331</v>
      </c>
      <c r="C2817" s="1" t="s">
        <v>135</v>
      </c>
      <c r="D2817" s="1" t="s">
        <v>1285</v>
      </c>
      <c r="E2817" s="1" t="s">
        <v>94</v>
      </c>
      <c r="F2817">
        <v>1</v>
      </c>
      <c r="G2817">
        <v>1</v>
      </c>
      <c r="H2817">
        <v>0</v>
      </c>
      <c r="I2817">
        <v>2</v>
      </c>
      <c r="J2817">
        <v>3</v>
      </c>
      <c r="BI2817" s="4">
        <v>3</v>
      </c>
      <c r="BJ2817" s="1">
        <f ca="1">INDEX(passing_tds,CELL("Row",AG2817)-1)*(PASSTD)</f>
        <v>0</v>
      </c>
      <c r="BK2817" s="1">
        <f ca="1">INDEX(passing_yds,CELL("Row",AH2817)-1)*(PASSYDS)</f>
        <v>0</v>
      </c>
      <c r="BL2817" s="1">
        <f ca="1">IF(INDEX(passing_yds,CELL("Row",AI2817)-1)&gt;=300,3,0)</f>
        <v>0</v>
      </c>
      <c r="BM2817" s="1">
        <f ca="1">INDEX(passing_ints,CELL("Row",AJ2817)-1)*(INT)</f>
        <v>0</v>
      </c>
      <c r="BN2817" s="1">
        <f ca="1">INDEX(rushing_yds,CELL("Row",AK2817)-1)*(RUSHYDS)</f>
        <v>0</v>
      </c>
      <c r="BO2817" s="1">
        <f ca="1">INDEX(rushing_tds,CELL("Row",AK2817)-1)*(RUSHTD)</f>
        <v>0</v>
      </c>
      <c r="BP2817" s="1">
        <f ca="1">IF(INDEX(rushing_yds,CELL("Row",AI2817)-1)&gt;=100,3,0)</f>
        <v>0</v>
      </c>
      <c r="BQ2817" s="1">
        <f ca="1">INDEX(receiving_yds,CELL("Row",AN2817)-1)*(RECYDS)</f>
        <v>0</v>
      </c>
      <c r="BR2817" s="1">
        <f ca="1">INDEX(receiving_rec,CELL("Row",AO2817)-1)*(REC)</f>
        <v>0</v>
      </c>
      <c r="BS2817" s="1">
        <f ca="1">INDEX(receiving_tds,CELL("Row",AP2817)-1)*(RECTD)</f>
        <v>0</v>
      </c>
      <c r="BT2817" s="1">
        <f ca="1">IF(INDEX(receiving_yds,CELL("Row",AI2817)-1)&gt;=100,3,0)</f>
        <v>0</v>
      </c>
      <c r="BU2817" s="1">
        <f ca="1">INDEX(puntret_tds,CELL("Row",AR2817)-1)*(PUNTKORETTD)+INDEX(kickret_tds,CELL("Row",AR2817)-1)*(PUNTKORETTD)</f>
        <v>0</v>
      </c>
      <c r="BV2817" s="1">
        <f ca="1">INDEX(fumbles_tot,CELL("Row",AS2817)-1)*(FUM)</f>
        <v>0</v>
      </c>
      <c r="BW2817" s="1">
        <f ca="1">(INDEX(passing_twoptm,CELL("Row",AT2817)-1)+INDEX(rushing_twoptm,CELL("Row",AT2817)-1)+INDEX(receiving_twoptm,CELL("Row",AT2817)-1))*(_2PTCONV)</f>
        <v>0</v>
      </c>
      <c r="BX2817" s="1">
        <f ca="1">SUM(BJ2817:BW2817)</f>
        <v>0</v>
      </c>
    </row>
    <row r="2818" spans="1:76" x14ac:dyDescent="0.25">
      <c r="A2818" s="1" t="s">
        <v>325</v>
      </c>
      <c r="B2818" s="1" t="s">
        <v>1332</v>
      </c>
      <c r="C2818" s="1" t="s">
        <v>135</v>
      </c>
      <c r="D2818" s="1" t="s">
        <v>1285</v>
      </c>
      <c r="E2818" s="1" t="s">
        <v>105</v>
      </c>
      <c r="F2818">
        <v>0</v>
      </c>
      <c r="G2818">
        <v>0</v>
      </c>
      <c r="H2818">
        <v>0</v>
      </c>
      <c r="I2818">
        <v>0</v>
      </c>
      <c r="J2818">
        <v>2</v>
      </c>
      <c r="BI2818" s="4">
        <v>3</v>
      </c>
      <c r="BJ2818" s="1">
        <f ca="1">INDEX(passing_tds,CELL("Row",AG2818)-1)*(PASSTD)</f>
        <v>0</v>
      </c>
      <c r="BK2818" s="1">
        <f ca="1">INDEX(passing_yds,CELL("Row",AH2818)-1)*(PASSYDS)</f>
        <v>0</v>
      </c>
      <c r="BL2818" s="1">
        <f ca="1">IF(INDEX(passing_yds,CELL("Row",AI2818)-1)&gt;=300,3,0)</f>
        <v>0</v>
      </c>
      <c r="BM2818" s="1">
        <f ca="1">INDEX(passing_ints,CELL("Row",AJ2818)-1)*(INT)</f>
        <v>0</v>
      </c>
      <c r="BN2818" s="1">
        <f ca="1">INDEX(rushing_yds,CELL("Row",AK2818)-1)*(RUSHYDS)</f>
        <v>0</v>
      </c>
      <c r="BO2818" s="1">
        <f ca="1">INDEX(rushing_tds,CELL("Row",AK2818)-1)*(RUSHTD)</f>
        <v>0</v>
      </c>
      <c r="BP2818" s="1">
        <f ca="1">IF(INDEX(rushing_yds,CELL("Row",AI2818)-1)&gt;=100,3,0)</f>
        <v>0</v>
      </c>
      <c r="BQ2818" s="1">
        <f ca="1">INDEX(receiving_yds,CELL("Row",AN2818)-1)*(RECYDS)</f>
        <v>0</v>
      </c>
      <c r="BR2818" s="1">
        <f ca="1">INDEX(receiving_rec,CELL("Row",AO2818)-1)*(REC)</f>
        <v>0</v>
      </c>
      <c r="BS2818" s="1">
        <f ca="1">INDEX(receiving_tds,CELL("Row",AP2818)-1)*(RECTD)</f>
        <v>0</v>
      </c>
      <c r="BT2818" s="1">
        <f ca="1">IF(INDEX(receiving_yds,CELL("Row",AI2818)-1)&gt;=100,3,0)</f>
        <v>0</v>
      </c>
      <c r="BU2818" s="1">
        <f ca="1">INDEX(puntret_tds,CELL("Row",AR2818)-1)*(PUNTKORETTD)+INDEX(kickret_tds,CELL("Row",AR2818)-1)*(PUNTKORETTD)</f>
        <v>0</v>
      </c>
      <c r="BV2818" s="1">
        <f ca="1">INDEX(fumbles_tot,CELL("Row",AS2818)-1)*(FUM)</f>
        <v>0</v>
      </c>
      <c r="BW2818" s="1">
        <f ca="1">(INDEX(passing_twoptm,CELL("Row",AT2818)-1)+INDEX(rushing_twoptm,CELL("Row",AT2818)-1)+INDEX(receiving_twoptm,CELL("Row",AT2818)-1))*(_2PTCONV)</f>
        <v>0</v>
      </c>
      <c r="BX2818" s="1">
        <f ca="1">SUM(BJ2818:BW2818)</f>
        <v>0</v>
      </c>
    </row>
    <row r="2819" spans="1:76" x14ac:dyDescent="0.25">
      <c r="A2819" s="1" t="s">
        <v>1755</v>
      </c>
      <c r="B2819" s="1" t="s">
        <v>1756</v>
      </c>
      <c r="C2819" s="1" t="s">
        <v>135</v>
      </c>
      <c r="D2819" s="1" t="s">
        <v>1285</v>
      </c>
      <c r="E2819" s="1" t="s">
        <v>97</v>
      </c>
      <c r="F2819">
        <v>0</v>
      </c>
      <c r="G2819">
        <v>0</v>
      </c>
      <c r="H2819">
        <v>0</v>
      </c>
      <c r="I2819">
        <v>0</v>
      </c>
      <c r="J2819">
        <v>2</v>
      </c>
      <c r="BI2819" s="4">
        <v>3</v>
      </c>
      <c r="BJ2819" s="1">
        <f ca="1">INDEX(passing_tds,CELL("Row",AG2819)-1)*(PASSTD)</f>
        <v>0</v>
      </c>
      <c r="BK2819" s="1">
        <f ca="1">INDEX(passing_yds,CELL("Row",AH2819)-1)*(PASSYDS)</f>
        <v>0</v>
      </c>
      <c r="BL2819" s="1">
        <f ca="1">IF(INDEX(passing_yds,CELL("Row",AI2819)-1)&gt;=300,3,0)</f>
        <v>0</v>
      </c>
      <c r="BM2819" s="1">
        <f ca="1">INDEX(passing_ints,CELL("Row",AJ2819)-1)*(INT)</f>
        <v>0</v>
      </c>
      <c r="BN2819" s="1">
        <f ca="1">INDEX(rushing_yds,CELL("Row",AK2819)-1)*(RUSHYDS)</f>
        <v>0</v>
      </c>
      <c r="BO2819" s="1">
        <f ca="1">INDEX(rushing_tds,CELL("Row",AK2819)-1)*(RUSHTD)</f>
        <v>0</v>
      </c>
      <c r="BP2819" s="1">
        <f ca="1">IF(INDEX(rushing_yds,CELL("Row",AI2819)-1)&gt;=100,3,0)</f>
        <v>0</v>
      </c>
      <c r="BQ2819" s="1">
        <f ca="1">INDEX(receiving_yds,CELL("Row",AN2819)-1)*(RECYDS)</f>
        <v>0</v>
      </c>
      <c r="BR2819" s="1">
        <f ca="1">INDEX(receiving_rec,CELL("Row",AO2819)-1)*(REC)</f>
        <v>0</v>
      </c>
      <c r="BS2819" s="1">
        <f ca="1">INDEX(receiving_tds,CELL("Row",AP2819)-1)*(RECTD)</f>
        <v>0</v>
      </c>
      <c r="BT2819" s="1">
        <f ca="1">IF(INDEX(receiving_yds,CELL("Row",AI2819)-1)&gt;=100,3,0)</f>
        <v>0</v>
      </c>
      <c r="BU2819" s="1">
        <f ca="1">INDEX(puntret_tds,CELL("Row",AR2819)-1)*(PUNTKORETTD)+INDEX(kickret_tds,CELL("Row",AR2819)-1)*(PUNTKORETTD)</f>
        <v>0</v>
      </c>
      <c r="BV2819" s="1">
        <f ca="1">INDEX(fumbles_tot,CELL("Row",AS2819)-1)*(FUM)</f>
        <v>0</v>
      </c>
      <c r="BW2819" s="1">
        <f ca="1">(INDEX(passing_twoptm,CELL("Row",AT2819)-1)+INDEX(rushing_twoptm,CELL("Row",AT2819)-1)+INDEX(receiving_twoptm,CELL("Row",AT2819)-1))*(_2PTCONV)</f>
        <v>0</v>
      </c>
      <c r="BX2819" s="1">
        <f ca="1">SUM(BJ2819:BW2819)</f>
        <v>0</v>
      </c>
    </row>
    <row r="2820" spans="1:76" x14ac:dyDescent="0.25">
      <c r="A2820" s="1" t="s">
        <v>233</v>
      </c>
      <c r="B2820" s="1" t="s">
        <v>1333</v>
      </c>
      <c r="C2820" s="1" t="s">
        <v>135</v>
      </c>
      <c r="D2820" s="1" t="s">
        <v>1285</v>
      </c>
      <c r="E2820" s="1" t="s">
        <v>105</v>
      </c>
      <c r="F2820">
        <v>1</v>
      </c>
      <c r="G2820">
        <v>0</v>
      </c>
      <c r="H2820">
        <v>0</v>
      </c>
      <c r="I2820">
        <v>1</v>
      </c>
      <c r="J2820">
        <v>6</v>
      </c>
      <c r="BI2820" s="4">
        <v>3</v>
      </c>
      <c r="BJ2820" s="1">
        <f ca="1">INDEX(passing_tds,CELL("Row",AG2820)-1)*(PASSTD)</f>
        <v>0</v>
      </c>
      <c r="BK2820" s="1">
        <f ca="1">INDEX(passing_yds,CELL("Row",AH2820)-1)*(PASSYDS)</f>
        <v>0</v>
      </c>
      <c r="BL2820" s="1">
        <f ca="1">IF(INDEX(passing_yds,CELL("Row",AI2820)-1)&gt;=300,3,0)</f>
        <v>0</v>
      </c>
      <c r="BM2820" s="1">
        <f ca="1">INDEX(passing_ints,CELL("Row",AJ2820)-1)*(INT)</f>
        <v>0</v>
      </c>
      <c r="BN2820" s="1">
        <f ca="1">INDEX(rushing_yds,CELL("Row",AK2820)-1)*(RUSHYDS)</f>
        <v>0</v>
      </c>
      <c r="BO2820" s="1">
        <f ca="1">INDEX(rushing_tds,CELL("Row",AK2820)-1)*(RUSHTD)</f>
        <v>0</v>
      </c>
      <c r="BP2820" s="1">
        <f ca="1">IF(INDEX(rushing_yds,CELL("Row",AI2820)-1)&gt;=100,3,0)</f>
        <v>0</v>
      </c>
      <c r="BQ2820" s="1">
        <f ca="1">INDEX(receiving_yds,CELL("Row",AN2820)-1)*(RECYDS)</f>
        <v>0</v>
      </c>
      <c r="BR2820" s="1">
        <f ca="1">INDEX(receiving_rec,CELL("Row",AO2820)-1)*(REC)</f>
        <v>0</v>
      </c>
      <c r="BS2820" s="1">
        <f ca="1">INDEX(receiving_tds,CELL("Row",AP2820)-1)*(RECTD)</f>
        <v>0</v>
      </c>
      <c r="BT2820" s="1">
        <f ca="1">IF(INDEX(receiving_yds,CELL("Row",AI2820)-1)&gt;=100,3,0)</f>
        <v>0</v>
      </c>
      <c r="BU2820" s="1">
        <f ca="1">INDEX(puntret_tds,CELL("Row",AR2820)-1)*(PUNTKORETTD)+INDEX(kickret_tds,CELL("Row",AR2820)-1)*(PUNTKORETTD)</f>
        <v>0</v>
      </c>
      <c r="BV2820" s="1">
        <f ca="1">INDEX(fumbles_tot,CELL("Row",AS2820)-1)*(FUM)</f>
        <v>0</v>
      </c>
      <c r="BW2820" s="1">
        <f ca="1">(INDEX(passing_twoptm,CELL("Row",AT2820)-1)+INDEX(rushing_twoptm,CELL("Row",AT2820)-1)+INDEX(receiving_twoptm,CELL("Row",AT2820)-1))*(_2PTCONV)</f>
        <v>0</v>
      </c>
      <c r="BX2820" s="1">
        <f ca="1">SUM(BJ2820:BW2820)</f>
        <v>0</v>
      </c>
    </row>
    <row r="2821" spans="1:76" x14ac:dyDescent="0.25">
      <c r="A2821" s="1" t="s">
        <v>1334</v>
      </c>
      <c r="B2821" s="1" t="s">
        <v>1335</v>
      </c>
      <c r="C2821" s="1" t="s">
        <v>135</v>
      </c>
      <c r="D2821" s="1" t="s">
        <v>1285</v>
      </c>
      <c r="E2821" s="1" t="s">
        <v>100</v>
      </c>
      <c r="F2821">
        <v>1</v>
      </c>
      <c r="G2821">
        <v>0</v>
      </c>
      <c r="H2821">
        <v>0</v>
      </c>
      <c r="I2821">
        <v>0</v>
      </c>
      <c r="J2821">
        <v>3</v>
      </c>
      <c r="BI2821" s="4">
        <v>3</v>
      </c>
      <c r="BJ2821" s="1">
        <f ca="1">INDEX(passing_tds,CELL("Row",AG2821)-1)*(PASSTD)</f>
        <v>0</v>
      </c>
      <c r="BK2821" s="1">
        <f ca="1">INDEX(passing_yds,CELL("Row",AH2821)-1)*(PASSYDS)</f>
        <v>0</v>
      </c>
      <c r="BL2821" s="1">
        <f ca="1">IF(INDEX(passing_yds,CELL("Row",AI2821)-1)&gt;=300,3,0)</f>
        <v>0</v>
      </c>
      <c r="BM2821" s="1">
        <f ca="1">INDEX(passing_ints,CELL("Row",AJ2821)-1)*(INT)</f>
        <v>0</v>
      </c>
      <c r="BN2821" s="1">
        <f ca="1">INDEX(rushing_yds,CELL("Row",AK2821)-1)*(RUSHYDS)</f>
        <v>0</v>
      </c>
      <c r="BO2821" s="1">
        <f ca="1">INDEX(rushing_tds,CELL("Row",AK2821)-1)*(RUSHTD)</f>
        <v>0</v>
      </c>
      <c r="BP2821" s="1">
        <f ca="1">IF(INDEX(rushing_yds,CELL("Row",AI2821)-1)&gt;=100,3,0)</f>
        <v>0</v>
      </c>
      <c r="BQ2821" s="1">
        <f ca="1">INDEX(receiving_yds,CELL("Row",AN2821)-1)*(RECYDS)</f>
        <v>0</v>
      </c>
      <c r="BR2821" s="1">
        <f ca="1">INDEX(receiving_rec,CELL("Row",AO2821)-1)*(REC)</f>
        <v>0</v>
      </c>
      <c r="BS2821" s="1">
        <f ca="1">INDEX(receiving_tds,CELL("Row",AP2821)-1)*(RECTD)</f>
        <v>0</v>
      </c>
      <c r="BT2821" s="1">
        <f ca="1">IF(INDEX(receiving_yds,CELL("Row",AI2821)-1)&gt;=100,3,0)</f>
        <v>0</v>
      </c>
      <c r="BU2821" s="1">
        <f ca="1">INDEX(puntret_tds,CELL("Row",AR2821)-1)*(PUNTKORETTD)+INDEX(kickret_tds,CELL("Row",AR2821)-1)*(PUNTKORETTD)</f>
        <v>0</v>
      </c>
      <c r="BV2821" s="1">
        <f ca="1">INDEX(fumbles_tot,CELL("Row",AS2821)-1)*(FUM)</f>
        <v>0</v>
      </c>
      <c r="BW2821" s="1">
        <f ca="1">(INDEX(passing_twoptm,CELL("Row",AT2821)-1)+INDEX(rushing_twoptm,CELL("Row",AT2821)-1)+INDEX(receiving_twoptm,CELL("Row",AT2821)-1))*(_2PTCONV)</f>
        <v>0</v>
      </c>
      <c r="BX2821" s="1">
        <f ca="1">SUM(BJ2821:BW2821)</f>
        <v>0</v>
      </c>
    </row>
    <row r="2822" spans="1:76" x14ac:dyDescent="0.25">
      <c r="A2822" s="1" t="s">
        <v>1759</v>
      </c>
      <c r="B2822" s="1" t="s">
        <v>1760</v>
      </c>
      <c r="C2822" s="1" t="s">
        <v>135</v>
      </c>
      <c r="D2822" s="1" t="s">
        <v>1285</v>
      </c>
      <c r="E2822" s="1" t="s">
        <v>94</v>
      </c>
      <c r="F2822">
        <v>0</v>
      </c>
      <c r="G2822">
        <v>0</v>
      </c>
      <c r="H2822">
        <v>0</v>
      </c>
      <c r="I2822">
        <v>0</v>
      </c>
      <c r="J2822">
        <v>1</v>
      </c>
      <c r="BI2822" s="4">
        <v>3</v>
      </c>
      <c r="BJ2822" s="1">
        <f ca="1">INDEX(passing_tds,CELL("Row",AG2822)-1)*(PASSTD)</f>
        <v>0</v>
      </c>
      <c r="BK2822" s="1">
        <f ca="1">INDEX(passing_yds,CELL("Row",AH2822)-1)*(PASSYDS)</f>
        <v>0</v>
      </c>
      <c r="BL2822" s="1">
        <f ca="1">IF(INDEX(passing_yds,CELL("Row",AI2822)-1)&gt;=300,3,0)</f>
        <v>0</v>
      </c>
      <c r="BM2822" s="1">
        <f ca="1">INDEX(passing_ints,CELL("Row",AJ2822)-1)*(INT)</f>
        <v>0</v>
      </c>
      <c r="BN2822" s="1">
        <f ca="1">INDEX(rushing_yds,CELL("Row",AK2822)-1)*(RUSHYDS)</f>
        <v>0</v>
      </c>
      <c r="BO2822" s="1">
        <f ca="1">INDEX(rushing_tds,CELL("Row",AK2822)-1)*(RUSHTD)</f>
        <v>0</v>
      </c>
      <c r="BP2822" s="1">
        <f ca="1">IF(INDEX(rushing_yds,CELL("Row",AI2822)-1)&gt;=100,3,0)</f>
        <v>0</v>
      </c>
      <c r="BQ2822" s="1">
        <f ca="1">INDEX(receiving_yds,CELL("Row",AN2822)-1)*(RECYDS)</f>
        <v>0</v>
      </c>
      <c r="BR2822" s="1">
        <f ca="1">INDEX(receiving_rec,CELL("Row",AO2822)-1)*(REC)</f>
        <v>0</v>
      </c>
      <c r="BS2822" s="1">
        <f ca="1">INDEX(receiving_tds,CELL("Row",AP2822)-1)*(RECTD)</f>
        <v>0</v>
      </c>
      <c r="BT2822" s="1">
        <f ca="1">IF(INDEX(receiving_yds,CELL("Row",AI2822)-1)&gt;=100,3,0)</f>
        <v>0</v>
      </c>
      <c r="BU2822" s="1">
        <f ca="1">INDEX(puntret_tds,CELL("Row",AR2822)-1)*(PUNTKORETTD)+INDEX(kickret_tds,CELL("Row",AR2822)-1)*(PUNTKORETTD)</f>
        <v>0</v>
      </c>
      <c r="BV2822" s="1">
        <f ca="1">INDEX(fumbles_tot,CELL("Row",AS2822)-1)*(FUM)</f>
        <v>0</v>
      </c>
      <c r="BW2822" s="1">
        <f ca="1">(INDEX(passing_twoptm,CELL("Row",AT2822)-1)+INDEX(rushing_twoptm,CELL("Row",AT2822)-1)+INDEX(receiving_twoptm,CELL("Row",AT2822)-1))*(_2PTCONV)</f>
        <v>0</v>
      </c>
      <c r="BX2822" s="1">
        <f ca="1">SUM(BJ2822:BW2822)</f>
        <v>0</v>
      </c>
    </row>
    <row r="2823" spans="1:76" x14ac:dyDescent="0.25">
      <c r="A2823" s="1" t="s">
        <v>876</v>
      </c>
      <c r="B2823" s="1" t="s">
        <v>877</v>
      </c>
      <c r="C2823" s="1" t="s">
        <v>62</v>
      </c>
      <c r="D2823" s="1" t="s">
        <v>858</v>
      </c>
      <c r="E2823" s="1" t="s">
        <v>88</v>
      </c>
      <c r="P2823">
        <v>2</v>
      </c>
      <c r="Q2823">
        <v>2</v>
      </c>
      <c r="R2823">
        <v>38</v>
      </c>
      <c r="S2823">
        <v>6</v>
      </c>
      <c r="T2823">
        <v>3</v>
      </c>
      <c r="U2823">
        <v>0</v>
      </c>
      <c r="V2823">
        <v>3</v>
      </c>
      <c r="W2823">
        <v>0</v>
      </c>
      <c r="X2823">
        <v>3</v>
      </c>
      <c r="BI2823" s="4">
        <v>3</v>
      </c>
      <c r="BJ2823" s="1">
        <f ca="1">INDEX(passing_tds,CELL("Row",AG2823)-1)*(PASSTD)</f>
        <v>0</v>
      </c>
      <c r="BK2823" s="1">
        <f ca="1">INDEX(passing_yds,CELL("Row",AH2823)-1)*(PASSYDS)</f>
        <v>0</v>
      </c>
      <c r="BL2823" s="1">
        <f ca="1">IF(INDEX(passing_yds,CELL("Row",AI2823)-1)&gt;=300,3,0)</f>
        <v>0</v>
      </c>
      <c r="BM2823" s="1">
        <f ca="1">INDEX(passing_ints,CELL("Row",AJ2823)-1)*(INT)</f>
        <v>0</v>
      </c>
      <c r="BN2823" s="1">
        <f ca="1">INDEX(rushing_yds,CELL("Row",AK2823)-1)*(RUSHYDS)</f>
        <v>0</v>
      </c>
      <c r="BO2823" s="1">
        <f ca="1">INDEX(rushing_tds,CELL("Row",AK2823)-1)*(RUSHTD)</f>
        <v>0</v>
      </c>
      <c r="BP2823" s="1">
        <f ca="1">IF(INDEX(rushing_yds,CELL("Row",AI2823)-1)&gt;=100,3,0)</f>
        <v>0</v>
      </c>
      <c r="BQ2823" s="1">
        <f ca="1">INDEX(receiving_yds,CELL("Row",AN2823)-1)*(RECYDS)</f>
        <v>0</v>
      </c>
      <c r="BR2823" s="1">
        <f ca="1">INDEX(receiving_rec,CELL("Row",AO2823)-1)*(REC)</f>
        <v>0</v>
      </c>
      <c r="BS2823" s="1">
        <f ca="1">INDEX(receiving_tds,CELL("Row",AP2823)-1)*(RECTD)</f>
        <v>0</v>
      </c>
      <c r="BT2823" s="1">
        <f ca="1">IF(INDEX(receiving_yds,CELL("Row",AI2823)-1)&gt;=100,3,0)</f>
        <v>0</v>
      </c>
      <c r="BU2823" s="1">
        <f ca="1">INDEX(puntret_tds,CELL("Row",AR2823)-1)*(PUNTKORETTD)+INDEX(kickret_tds,CELL("Row",AR2823)-1)*(PUNTKORETTD)</f>
        <v>0</v>
      </c>
      <c r="BV2823" s="1">
        <f ca="1">INDEX(fumbles_tot,CELL("Row",AS2823)-1)*(FUM)</f>
        <v>0</v>
      </c>
      <c r="BW2823" s="1">
        <f ca="1">(INDEX(passing_twoptm,CELL("Row",AT2823)-1)+INDEX(rushing_twoptm,CELL("Row",AT2823)-1)+INDEX(receiving_twoptm,CELL("Row",AT2823)-1))*(_2PTCONV)</f>
        <v>0</v>
      </c>
      <c r="BX2823" s="1">
        <f ca="1">SUM(BJ2823:BW2823)</f>
        <v>0</v>
      </c>
    </row>
    <row r="2824" spans="1:76" x14ac:dyDescent="0.25">
      <c r="A2824" s="1" t="s">
        <v>878</v>
      </c>
      <c r="B2824" s="1" t="s">
        <v>879</v>
      </c>
      <c r="C2824" s="1" t="s">
        <v>62</v>
      </c>
      <c r="D2824" s="1" t="s">
        <v>858</v>
      </c>
      <c r="E2824" s="1" t="s">
        <v>91</v>
      </c>
      <c r="AK2824">
        <v>42</v>
      </c>
      <c r="AL2824">
        <v>2</v>
      </c>
      <c r="AM2824">
        <v>49</v>
      </c>
      <c r="AN2824">
        <v>5</v>
      </c>
      <c r="AO2824">
        <v>212</v>
      </c>
      <c r="BI2824" s="4">
        <v>3</v>
      </c>
      <c r="BJ2824" s="1">
        <f ca="1">INDEX(passing_tds,CELL("Row",AG2824)-1)*(PASSTD)</f>
        <v>0</v>
      </c>
      <c r="BK2824" s="1">
        <f ca="1">INDEX(passing_yds,CELL("Row",AH2824)-1)*(PASSYDS)</f>
        <v>0</v>
      </c>
      <c r="BL2824" s="1">
        <f ca="1">IF(INDEX(passing_yds,CELL("Row",AI2824)-1)&gt;=300,3,0)</f>
        <v>0</v>
      </c>
      <c r="BM2824" s="1">
        <f ca="1">INDEX(passing_ints,CELL("Row",AJ2824)-1)*(INT)</f>
        <v>0</v>
      </c>
      <c r="BN2824" s="1">
        <f ca="1">INDEX(rushing_yds,CELL("Row",AK2824)-1)*(RUSHYDS)</f>
        <v>0</v>
      </c>
      <c r="BO2824" s="1">
        <f ca="1">INDEX(rushing_tds,CELL("Row",AK2824)-1)*(RUSHTD)</f>
        <v>0</v>
      </c>
      <c r="BP2824" s="1">
        <f ca="1">IF(INDEX(rushing_yds,CELL("Row",AI2824)-1)&gt;=100,3,0)</f>
        <v>0</v>
      </c>
      <c r="BQ2824" s="1">
        <f ca="1">INDEX(receiving_yds,CELL("Row",AN2824)-1)*(RECYDS)</f>
        <v>0</v>
      </c>
      <c r="BR2824" s="1">
        <f ca="1">INDEX(receiving_rec,CELL("Row",AO2824)-1)*(REC)</f>
        <v>0</v>
      </c>
      <c r="BS2824" s="1">
        <f ca="1">INDEX(receiving_tds,CELL("Row",AP2824)-1)*(RECTD)</f>
        <v>0</v>
      </c>
      <c r="BT2824" s="1">
        <f ca="1">IF(INDEX(receiving_yds,CELL("Row",AI2824)-1)&gt;=100,3,0)</f>
        <v>0</v>
      </c>
      <c r="BU2824" s="1">
        <f ca="1">INDEX(puntret_tds,CELL("Row",AR2824)-1)*(PUNTKORETTD)+INDEX(kickret_tds,CELL("Row",AR2824)-1)*(PUNTKORETTD)</f>
        <v>0</v>
      </c>
      <c r="BV2824" s="1">
        <f ca="1">INDEX(fumbles_tot,CELL("Row",AS2824)-1)*(FUM)</f>
        <v>0</v>
      </c>
      <c r="BW2824" s="1">
        <f ca="1">(INDEX(passing_twoptm,CELL("Row",AT2824)-1)+INDEX(rushing_twoptm,CELL("Row",AT2824)-1)+INDEX(receiving_twoptm,CELL("Row",AT2824)-1))*(_2PTCONV)</f>
        <v>0</v>
      </c>
      <c r="BX2824" s="1">
        <f ca="1">SUM(BJ2824:BW2824)</f>
        <v>0</v>
      </c>
    </row>
    <row r="2825" spans="1:76" x14ac:dyDescent="0.25">
      <c r="A2825" s="1" t="s">
        <v>880</v>
      </c>
      <c r="B2825" s="1" t="s">
        <v>881</v>
      </c>
      <c r="C2825" s="1" t="s">
        <v>62</v>
      </c>
      <c r="D2825" s="1" t="s">
        <v>858</v>
      </c>
      <c r="E2825" s="1" t="s">
        <v>105</v>
      </c>
      <c r="F2825">
        <v>0</v>
      </c>
      <c r="G2825">
        <v>0</v>
      </c>
      <c r="H2825">
        <v>0</v>
      </c>
      <c r="I2825">
        <v>1</v>
      </c>
      <c r="J2825">
        <v>1</v>
      </c>
      <c r="BI2825" s="4">
        <v>3</v>
      </c>
      <c r="BJ2825" s="1">
        <f ca="1">INDEX(passing_tds,CELL("Row",AG2825)-1)*(PASSTD)</f>
        <v>0</v>
      </c>
      <c r="BK2825" s="1">
        <f ca="1">INDEX(passing_yds,CELL("Row",AH2825)-1)*(PASSYDS)</f>
        <v>0</v>
      </c>
      <c r="BL2825" s="1">
        <f ca="1">IF(INDEX(passing_yds,CELL("Row",AI2825)-1)&gt;=300,3,0)</f>
        <v>0</v>
      </c>
      <c r="BM2825" s="1">
        <f ca="1">INDEX(passing_ints,CELL("Row",AJ2825)-1)*(INT)</f>
        <v>0</v>
      </c>
      <c r="BN2825" s="1">
        <f ca="1">INDEX(rushing_yds,CELL("Row",AK2825)-1)*(RUSHYDS)</f>
        <v>0</v>
      </c>
      <c r="BO2825" s="1">
        <f ca="1">INDEX(rushing_tds,CELL("Row",AK2825)-1)*(RUSHTD)</f>
        <v>0</v>
      </c>
      <c r="BP2825" s="1">
        <f ca="1">IF(INDEX(rushing_yds,CELL("Row",AI2825)-1)&gt;=100,3,0)</f>
        <v>0</v>
      </c>
      <c r="BQ2825" s="1">
        <f ca="1">INDEX(receiving_yds,CELL("Row",AN2825)-1)*(RECYDS)</f>
        <v>0</v>
      </c>
      <c r="BR2825" s="1">
        <f ca="1">INDEX(receiving_rec,CELL("Row",AO2825)-1)*(REC)</f>
        <v>0</v>
      </c>
      <c r="BS2825" s="1">
        <f ca="1">INDEX(receiving_tds,CELL("Row",AP2825)-1)*(RECTD)</f>
        <v>0</v>
      </c>
      <c r="BT2825" s="1">
        <f ca="1">IF(INDEX(receiving_yds,CELL("Row",AI2825)-1)&gt;=100,3,0)</f>
        <v>0</v>
      </c>
      <c r="BU2825" s="1">
        <f ca="1">INDEX(puntret_tds,CELL("Row",AR2825)-1)*(PUNTKORETTD)+INDEX(kickret_tds,CELL("Row",AR2825)-1)*(PUNTKORETTD)</f>
        <v>0</v>
      </c>
      <c r="BV2825" s="1">
        <f ca="1">INDEX(fumbles_tot,CELL("Row",AS2825)-1)*(FUM)</f>
        <v>0</v>
      </c>
      <c r="BW2825" s="1">
        <f ca="1">(INDEX(passing_twoptm,CELL("Row",AT2825)-1)+INDEX(rushing_twoptm,CELL("Row",AT2825)-1)+INDEX(receiving_twoptm,CELL("Row",AT2825)-1))*(_2PTCONV)</f>
        <v>0</v>
      </c>
      <c r="BX2825" s="1">
        <f ca="1">SUM(BJ2825:BW2825)</f>
        <v>0</v>
      </c>
    </row>
    <row r="2826" spans="1:76" x14ac:dyDescent="0.25">
      <c r="A2826" s="1" t="s">
        <v>2242</v>
      </c>
      <c r="B2826" s="1" t="s">
        <v>2243</v>
      </c>
      <c r="C2826" s="1" t="s">
        <v>62</v>
      </c>
      <c r="D2826" s="1" t="s">
        <v>858</v>
      </c>
      <c r="E2826" s="1" t="s">
        <v>100</v>
      </c>
      <c r="F2826">
        <v>0</v>
      </c>
      <c r="G2826">
        <v>0</v>
      </c>
      <c r="H2826">
        <v>0</v>
      </c>
      <c r="I2826">
        <v>0</v>
      </c>
      <c r="J2826">
        <v>1</v>
      </c>
      <c r="BI2826" s="4">
        <v>3</v>
      </c>
      <c r="BJ2826" s="1">
        <f ca="1">INDEX(passing_tds,CELL("Row",AG2826)-1)*(PASSTD)</f>
        <v>0</v>
      </c>
      <c r="BK2826" s="1">
        <f ca="1">INDEX(passing_yds,CELL("Row",AH2826)-1)*(PASSYDS)</f>
        <v>0</v>
      </c>
      <c r="BL2826" s="1">
        <f ca="1">IF(INDEX(passing_yds,CELL("Row",AI2826)-1)&gt;=300,3,0)</f>
        <v>0</v>
      </c>
      <c r="BM2826" s="1">
        <f ca="1">INDEX(passing_ints,CELL("Row",AJ2826)-1)*(INT)</f>
        <v>0</v>
      </c>
      <c r="BN2826" s="1">
        <f ca="1">INDEX(rushing_yds,CELL("Row",AK2826)-1)*(RUSHYDS)</f>
        <v>0</v>
      </c>
      <c r="BO2826" s="1">
        <f ca="1">INDEX(rushing_tds,CELL("Row",AK2826)-1)*(RUSHTD)</f>
        <v>0</v>
      </c>
      <c r="BP2826" s="1">
        <f ca="1">IF(INDEX(rushing_yds,CELL("Row",AI2826)-1)&gt;=100,3,0)</f>
        <v>0</v>
      </c>
      <c r="BQ2826" s="1">
        <f ca="1">INDEX(receiving_yds,CELL("Row",AN2826)-1)*(RECYDS)</f>
        <v>0</v>
      </c>
      <c r="BR2826" s="1">
        <f ca="1">INDEX(receiving_rec,CELL("Row",AO2826)-1)*(REC)</f>
        <v>0</v>
      </c>
      <c r="BS2826" s="1">
        <f ca="1">INDEX(receiving_tds,CELL("Row",AP2826)-1)*(RECTD)</f>
        <v>0</v>
      </c>
      <c r="BT2826" s="1">
        <f ca="1">IF(INDEX(receiving_yds,CELL("Row",AI2826)-1)&gt;=100,3,0)</f>
        <v>0</v>
      </c>
      <c r="BU2826" s="1">
        <f ca="1">INDEX(puntret_tds,CELL("Row",AR2826)-1)*(PUNTKORETTD)+INDEX(kickret_tds,CELL("Row",AR2826)-1)*(PUNTKORETTD)</f>
        <v>0</v>
      </c>
      <c r="BV2826" s="1">
        <f ca="1">INDEX(fumbles_tot,CELL("Row",AS2826)-1)*(FUM)</f>
        <v>0</v>
      </c>
      <c r="BW2826" s="1">
        <f ca="1">(INDEX(passing_twoptm,CELL("Row",AT2826)-1)+INDEX(rushing_twoptm,CELL("Row",AT2826)-1)+INDEX(receiving_twoptm,CELL("Row",AT2826)-1))*(_2PTCONV)</f>
        <v>0</v>
      </c>
      <c r="BX2826" s="1">
        <f ca="1">SUM(BJ2826:BW2826)</f>
        <v>0</v>
      </c>
    </row>
    <row r="2827" spans="1:76" x14ac:dyDescent="0.25">
      <c r="A2827" s="1" t="s">
        <v>2244</v>
      </c>
      <c r="B2827" s="1" t="s">
        <v>2245</v>
      </c>
      <c r="C2827" s="1" t="s">
        <v>62</v>
      </c>
      <c r="D2827" s="1" t="s">
        <v>858</v>
      </c>
      <c r="E2827" s="1" t="s">
        <v>94</v>
      </c>
      <c r="F2827">
        <v>0</v>
      </c>
      <c r="G2827">
        <v>1</v>
      </c>
      <c r="H2827">
        <v>0</v>
      </c>
      <c r="I2827">
        <v>1</v>
      </c>
      <c r="J2827">
        <v>3</v>
      </c>
      <c r="BI2827" s="4">
        <v>3</v>
      </c>
      <c r="BJ2827" s="1">
        <f ca="1">INDEX(passing_tds,CELL("Row",AG2827)-1)*(PASSTD)</f>
        <v>0</v>
      </c>
      <c r="BK2827" s="1">
        <f ca="1">INDEX(passing_yds,CELL("Row",AH2827)-1)*(PASSYDS)</f>
        <v>0</v>
      </c>
      <c r="BL2827" s="1">
        <f ca="1">IF(INDEX(passing_yds,CELL("Row",AI2827)-1)&gt;=300,3,0)</f>
        <v>0</v>
      </c>
      <c r="BM2827" s="1">
        <f ca="1">INDEX(passing_ints,CELL("Row",AJ2827)-1)*(INT)</f>
        <v>0</v>
      </c>
      <c r="BN2827" s="1">
        <f ca="1">INDEX(rushing_yds,CELL("Row",AK2827)-1)*(RUSHYDS)</f>
        <v>0</v>
      </c>
      <c r="BO2827" s="1">
        <f ca="1">INDEX(rushing_tds,CELL("Row",AK2827)-1)*(RUSHTD)</f>
        <v>0</v>
      </c>
      <c r="BP2827" s="1">
        <f ca="1">IF(INDEX(rushing_yds,CELL("Row",AI2827)-1)&gt;=100,3,0)</f>
        <v>0</v>
      </c>
      <c r="BQ2827" s="1">
        <f ca="1">INDEX(receiving_yds,CELL("Row",AN2827)-1)*(RECYDS)</f>
        <v>0</v>
      </c>
      <c r="BR2827" s="1">
        <f ca="1">INDEX(receiving_rec,CELL("Row",AO2827)-1)*(REC)</f>
        <v>0</v>
      </c>
      <c r="BS2827" s="1">
        <f ca="1">INDEX(receiving_tds,CELL("Row",AP2827)-1)*(RECTD)</f>
        <v>0</v>
      </c>
      <c r="BT2827" s="1">
        <f ca="1">IF(INDEX(receiving_yds,CELL("Row",AI2827)-1)&gt;=100,3,0)</f>
        <v>0</v>
      </c>
      <c r="BU2827" s="1">
        <f ca="1">INDEX(puntret_tds,CELL("Row",AR2827)-1)*(PUNTKORETTD)+INDEX(kickret_tds,CELL("Row",AR2827)-1)*(PUNTKORETTD)</f>
        <v>0</v>
      </c>
      <c r="BV2827" s="1">
        <f ca="1">INDEX(fumbles_tot,CELL("Row",AS2827)-1)*(FUM)</f>
        <v>0</v>
      </c>
      <c r="BW2827" s="1">
        <f ca="1">(INDEX(passing_twoptm,CELL("Row",AT2827)-1)+INDEX(rushing_twoptm,CELL("Row",AT2827)-1)+INDEX(receiving_twoptm,CELL("Row",AT2827)-1))*(_2PTCONV)</f>
        <v>0</v>
      </c>
      <c r="BX2827" s="1">
        <f ca="1">SUM(BJ2827:BW2827)</f>
        <v>0</v>
      </c>
    </row>
    <row r="2828" spans="1:76" x14ac:dyDescent="0.25">
      <c r="A2828" s="1" t="s">
        <v>884</v>
      </c>
      <c r="B2828" s="1" t="s">
        <v>885</v>
      </c>
      <c r="C2828" s="1" t="s">
        <v>62</v>
      </c>
      <c r="D2828" s="1" t="s">
        <v>858</v>
      </c>
      <c r="E2828" s="1" t="s">
        <v>115</v>
      </c>
      <c r="F2828">
        <v>4</v>
      </c>
      <c r="G2828">
        <v>0</v>
      </c>
      <c r="H2828">
        <v>0</v>
      </c>
      <c r="I2828">
        <v>0</v>
      </c>
      <c r="J2828">
        <v>4</v>
      </c>
      <c r="BI2828" s="4">
        <v>3</v>
      </c>
      <c r="BJ2828" s="1">
        <f ca="1">INDEX(passing_tds,CELL("Row",AG2828)-1)*(PASSTD)</f>
        <v>0</v>
      </c>
      <c r="BK2828" s="1">
        <f ca="1">INDEX(passing_yds,CELL("Row",AH2828)-1)*(PASSYDS)</f>
        <v>0</v>
      </c>
      <c r="BL2828" s="1">
        <f ca="1">IF(INDEX(passing_yds,CELL("Row",AI2828)-1)&gt;=300,3,0)</f>
        <v>0</v>
      </c>
      <c r="BM2828" s="1">
        <f ca="1">INDEX(passing_ints,CELL("Row",AJ2828)-1)*(INT)</f>
        <v>0</v>
      </c>
      <c r="BN2828" s="1">
        <f ca="1">INDEX(rushing_yds,CELL("Row",AK2828)-1)*(RUSHYDS)</f>
        <v>0</v>
      </c>
      <c r="BO2828" s="1">
        <f ca="1">INDEX(rushing_tds,CELL("Row",AK2828)-1)*(RUSHTD)</f>
        <v>0</v>
      </c>
      <c r="BP2828" s="1">
        <f ca="1">IF(INDEX(rushing_yds,CELL("Row",AI2828)-1)&gt;=100,3,0)</f>
        <v>0</v>
      </c>
      <c r="BQ2828" s="1">
        <f ca="1">INDEX(receiving_yds,CELL("Row",AN2828)-1)*(RECYDS)</f>
        <v>0</v>
      </c>
      <c r="BR2828" s="1">
        <f ca="1">INDEX(receiving_rec,CELL("Row",AO2828)-1)*(REC)</f>
        <v>0</v>
      </c>
      <c r="BS2828" s="1">
        <f ca="1">INDEX(receiving_tds,CELL("Row",AP2828)-1)*(RECTD)</f>
        <v>0</v>
      </c>
      <c r="BT2828" s="1">
        <f ca="1">IF(INDEX(receiving_yds,CELL("Row",AI2828)-1)&gt;=100,3,0)</f>
        <v>0</v>
      </c>
      <c r="BU2828" s="1">
        <f ca="1">INDEX(puntret_tds,CELL("Row",AR2828)-1)*(PUNTKORETTD)+INDEX(kickret_tds,CELL("Row",AR2828)-1)*(PUNTKORETTD)</f>
        <v>0</v>
      </c>
      <c r="BV2828" s="1">
        <f ca="1">INDEX(fumbles_tot,CELL("Row",AS2828)-1)*(FUM)</f>
        <v>0</v>
      </c>
      <c r="BW2828" s="1">
        <f ca="1">(INDEX(passing_twoptm,CELL("Row",AT2828)-1)+INDEX(rushing_twoptm,CELL("Row",AT2828)-1)+INDEX(receiving_twoptm,CELL("Row",AT2828)-1))*(_2PTCONV)</f>
        <v>0</v>
      </c>
      <c r="BX2828" s="1">
        <f ca="1">SUM(BJ2828:BW2828)</f>
        <v>0</v>
      </c>
    </row>
    <row r="2829" spans="1:76" x14ac:dyDescent="0.25">
      <c r="A2829" s="1" t="s">
        <v>888</v>
      </c>
      <c r="B2829" s="1" t="s">
        <v>889</v>
      </c>
      <c r="C2829" s="1" t="s">
        <v>62</v>
      </c>
      <c r="D2829" s="1" t="s">
        <v>858</v>
      </c>
      <c r="E2829" s="1" t="s">
        <v>115</v>
      </c>
      <c r="F2829">
        <v>2</v>
      </c>
      <c r="G2829">
        <v>0</v>
      </c>
      <c r="H2829">
        <v>1</v>
      </c>
      <c r="I2829">
        <v>0</v>
      </c>
      <c r="J2829">
        <v>3</v>
      </c>
      <c r="BI2829" s="4">
        <v>3</v>
      </c>
      <c r="BJ2829" s="1">
        <f ca="1">INDEX(passing_tds,CELL("Row",AG2829)-1)*(PASSTD)</f>
        <v>0</v>
      </c>
      <c r="BK2829" s="1">
        <f ca="1">INDEX(passing_yds,CELL("Row",AH2829)-1)*(PASSYDS)</f>
        <v>0</v>
      </c>
      <c r="BL2829" s="1">
        <f ca="1">IF(INDEX(passing_yds,CELL("Row",AI2829)-1)&gt;=300,3,0)</f>
        <v>0</v>
      </c>
      <c r="BM2829" s="1">
        <f ca="1">INDEX(passing_ints,CELL("Row",AJ2829)-1)*(INT)</f>
        <v>0</v>
      </c>
      <c r="BN2829" s="1">
        <f ca="1">INDEX(rushing_yds,CELL("Row",AK2829)-1)*(RUSHYDS)</f>
        <v>0</v>
      </c>
      <c r="BO2829" s="1">
        <f ca="1">INDEX(rushing_tds,CELL("Row",AK2829)-1)*(RUSHTD)</f>
        <v>0</v>
      </c>
      <c r="BP2829" s="1">
        <f ca="1">IF(INDEX(rushing_yds,CELL("Row",AI2829)-1)&gt;=100,3,0)</f>
        <v>0</v>
      </c>
      <c r="BQ2829" s="1">
        <f ca="1">INDEX(receiving_yds,CELL("Row",AN2829)-1)*(RECYDS)</f>
        <v>0</v>
      </c>
      <c r="BR2829" s="1">
        <f ca="1">INDEX(receiving_rec,CELL("Row",AO2829)-1)*(REC)</f>
        <v>0</v>
      </c>
      <c r="BS2829" s="1">
        <f ca="1">INDEX(receiving_tds,CELL("Row",AP2829)-1)*(RECTD)</f>
        <v>0</v>
      </c>
      <c r="BT2829" s="1">
        <f ca="1">IF(INDEX(receiving_yds,CELL("Row",AI2829)-1)&gt;=100,3,0)</f>
        <v>0</v>
      </c>
      <c r="BU2829" s="1">
        <f ca="1">INDEX(puntret_tds,CELL("Row",AR2829)-1)*(PUNTKORETTD)+INDEX(kickret_tds,CELL("Row",AR2829)-1)*(PUNTKORETTD)</f>
        <v>0</v>
      </c>
      <c r="BV2829" s="1">
        <f ca="1">INDEX(fumbles_tot,CELL("Row",AS2829)-1)*(FUM)</f>
        <v>0</v>
      </c>
      <c r="BW2829" s="1">
        <f ca="1">(INDEX(passing_twoptm,CELL("Row",AT2829)-1)+INDEX(rushing_twoptm,CELL("Row",AT2829)-1)+INDEX(receiving_twoptm,CELL("Row",AT2829)-1))*(_2PTCONV)</f>
        <v>0</v>
      </c>
      <c r="BX2829" s="1">
        <f ca="1">SUM(BJ2829:BW2829)</f>
        <v>0</v>
      </c>
    </row>
    <row r="2830" spans="1:76" x14ac:dyDescent="0.25">
      <c r="A2830" s="1" t="s">
        <v>890</v>
      </c>
      <c r="B2830" s="1" t="s">
        <v>891</v>
      </c>
      <c r="C2830" s="1" t="s">
        <v>62</v>
      </c>
      <c r="D2830" s="1" t="s">
        <v>858</v>
      </c>
      <c r="E2830" s="1" t="s">
        <v>100</v>
      </c>
      <c r="F2830">
        <v>2</v>
      </c>
      <c r="G2830">
        <v>0</v>
      </c>
      <c r="H2830">
        <v>0</v>
      </c>
      <c r="I2830">
        <v>0</v>
      </c>
      <c r="J2830">
        <v>2</v>
      </c>
      <c r="BI2830" s="4">
        <v>3</v>
      </c>
      <c r="BJ2830" s="1">
        <f ca="1">INDEX(passing_tds,CELL("Row",AG2830)-1)*(PASSTD)</f>
        <v>0</v>
      </c>
      <c r="BK2830" s="1">
        <f ca="1">INDEX(passing_yds,CELL("Row",AH2830)-1)*(PASSYDS)</f>
        <v>0</v>
      </c>
      <c r="BL2830" s="1">
        <f ca="1">IF(INDEX(passing_yds,CELL("Row",AI2830)-1)&gt;=300,3,0)</f>
        <v>0</v>
      </c>
      <c r="BM2830" s="1">
        <f ca="1">INDEX(passing_ints,CELL("Row",AJ2830)-1)*(INT)</f>
        <v>0</v>
      </c>
      <c r="BN2830" s="1">
        <f ca="1">INDEX(rushing_yds,CELL("Row",AK2830)-1)*(RUSHYDS)</f>
        <v>0</v>
      </c>
      <c r="BO2830" s="1">
        <f ca="1">INDEX(rushing_tds,CELL("Row",AK2830)-1)*(RUSHTD)</f>
        <v>0</v>
      </c>
      <c r="BP2830" s="1">
        <f ca="1">IF(INDEX(rushing_yds,CELL("Row",AI2830)-1)&gt;=100,3,0)</f>
        <v>0</v>
      </c>
      <c r="BQ2830" s="1">
        <f ca="1">INDEX(receiving_yds,CELL("Row",AN2830)-1)*(RECYDS)</f>
        <v>0</v>
      </c>
      <c r="BR2830" s="1">
        <f ca="1">INDEX(receiving_rec,CELL("Row",AO2830)-1)*(REC)</f>
        <v>0</v>
      </c>
      <c r="BS2830" s="1">
        <f ca="1">INDEX(receiving_tds,CELL("Row",AP2830)-1)*(RECTD)</f>
        <v>0</v>
      </c>
      <c r="BT2830" s="1">
        <f ca="1">IF(INDEX(receiving_yds,CELL("Row",AI2830)-1)&gt;=100,3,0)</f>
        <v>0</v>
      </c>
      <c r="BU2830" s="1">
        <f ca="1">INDEX(puntret_tds,CELL("Row",AR2830)-1)*(PUNTKORETTD)+INDEX(kickret_tds,CELL("Row",AR2830)-1)*(PUNTKORETTD)</f>
        <v>0</v>
      </c>
      <c r="BV2830" s="1">
        <f ca="1">INDEX(fumbles_tot,CELL("Row",AS2830)-1)*(FUM)</f>
        <v>0</v>
      </c>
      <c r="BW2830" s="1">
        <f ca="1">(INDEX(passing_twoptm,CELL("Row",AT2830)-1)+INDEX(rushing_twoptm,CELL("Row",AT2830)-1)+INDEX(receiving_twoptm,CELL("Row",AT2830)-1))*(_2PTCONV)</f>
        <v>0</v>
      </c>
      <c r="BX2830" s="1">
        <f ca="1">SUM(BJ2830:BW2830)</f>
        <v>0</v>
      </c>
    </row>
    <row r="2831" spans="1:76" x14ac:dyDescent="0.25">
      <c r="A2831" s="1" t="s">
        <v>892</v>
      </c>
      <c r="B2831" s="1" t="s">
        <v>893</v>
      </c>
      <c r="C2831" s="1" t="s">
        <v>62</v>
      </c>
      <c r="D2831" s="1" t="s">
        <v>858</v>
      </c>
      <c r="E2831" s="1" t="s">
        <v>100</v>
      </c>
      <c r="F2831">
        <v>0</v>
      </c>
      <c r="G2831">
        <v>0</v>
      </c>
      <c r="H2831">
        <v>1</v>
      </c>
      <c r="I2831">
        <v>0</v>
      </c>
      <c r="J2831">
        <v>4</v>
      </c>
      <c r="BI2831" s="4">
        <v>3</v>
      </c>
      <c r="BJ2831" s="1">
        <f ca="1">INDEX(passing_tds,CELL("Row",AG2831)-1)*(PASSTD)</f>
        <v>0</v>
      </c>
      <c r="BK2831" s="1">
        <f ca="1">INDEX(passing_yds,CELL("Row",AH2831)-1)*(PASSYDS)</f>
        <v>0</v>
      </c>
      <c r="BL2831" s="1">
        <f ca="1">IF(INDEX(passing_yds,CELL("Row",AI2831)-1)&gt;=300,3,0)</f>
        <v>0</v>
      </c>
      <c r="BM2831" s="1">
        <f ca="1">INDEX(passing_ints,CELL("Row",AJ2831)-1)*(INT)</f>
        <v>0</v>
      </c>
      <c r="BN2831" s="1">
        <f ca="1">INDEX(rushing_yds,CELL("Row",AK2831)-1)*(RUSHYDS)</f>
        <v>0</v>
      </c>
      <c r="BO2831" s="1">
        <f ca="1">INDEX(rushing_tds,CELL("Row",AK2831)-1)*(RUSHTD)</f>
        <v>0</v>
      </c>
      <c r="BP2831" s="1">
        <f ca="1">IF(INDEX(rushing_yds,CELL("Row",AI2831)-1)&gt;=100,3,0)</f>
        <v>0</v>
      </c>
      <c r="BQ2831" s="1">
        <f ca="1">INDEX(receiving_yds,CELL("Row",AN2831)-1)*(RECYDS)</f>
        <v>0</v>
      </c>
      <c r="BR2831" s="1">
        <f ca="1">INDEX(receiving_rec,CELL("Row",AO2831)-1)*(REC)</f>
        <v>0</v>
      </c>
      <c r="BS2831" s="1">
        <f ca="1">INDEX(receiving_tds,CELL("Row",AP2831)-1)*(RECTD)</f>
        <v>0</v>
      </c>
      <c r="BT2831" s="1">
        <f ca="1">IF(INDEX(receiving_yds,CELL("Row",AI2831)-1)&gt;=100,3,0)</f>
        <v>0</v>
      </c>
      <c r="BU2831" s="1">
        <f ca="1">INDEX(puntret_tds,CELL("Row",AR2831)-1)*(PUNTKORETTD)+INDEX(kickret_tds,CELL("Row",AR2831)-1)*(PUNTKORETTD)</f>
        <v>0</v>
      </c>
      <c r="BV2831" s="1">
        <f ca="1">INDEX(fumbles_tot,CELL("Row",AS2831)-1)*(FUM)</f>
        <v>0</v>
      </c>
      <c r="BW2831" s="1">
        <f ca="1">(INDEX(passing_twoptm,CELL("Row",AT2831)-1)+INDEX(rushing_twoptm,CELL("Row",AT2831)-1)+INDEX(receiving_twoptm,CELL("Row",AT2831)-1))*(_2PTCONV)</f>
        <v>0</v>
      </c>
      <c r="BX2831" s="1">
        <f ca="1">SUM(BJ2831:BW2831)</f>
        <v>0</v>
      </c>
    </row>
    <row r="2832" spans="1:76" x14ac:dyDescent="0.25">
      <c r="A2832" s="1" t="s">
        <v>2246</v>
      </c>
      <c r="B2832" s="1" t="s">
        <v>2247</v>
      </c>
      <c r="C2832" s="1" t="s">
        <v>62</v>
      </c>
      <c r="D2832" s="1" t="s">
        <v>858</v>
      </c>
      <c r="E2832" s="1" t="s">
        <v>165</v>
      </c>
      <c r="F2832">
        <v>0</v>
      </c>
      <c r="G2832">
        <v>0</v>
      </c>
      <c r="H2832">
        <v>0</v>
      </c>
      <c r="I2832">
        <v>0</v>
      </c>
      <c r="J2832">
        <v>1</v>
      </c>
      <c r="BI2832" s="4">
        <v>3</v>
      </c>
      <c r="BJ2832" s="1">
        <f ca="1">INDEX(passing_tds,CELL("Row",AG2832)-1)*(PASSTD)</f>
        <v>0</v>
      </c>
      <c r="BK2832" s="1">
        <f ca="1">INDEX(passing_yds,CELL("Row",AH2832)-1)*(PASSYDS)</f>
        <v>0</v>
      </c>
      <c r="BL2832" s="1">
        <f ca="1">IF(INDEX(passing_yds,CELL("Row",AI2832)-1)&gt;=300,3,0)</f>
        <v>0</v>
      </c>
      <c r="BM2832" s="1">
        <f ca="1">INDEX(passing_ints,CELL("Row",AJ2832)-1)*(INT)</f>
        <v>0</v>
      </c>
      <c r="BN2832" s="1">
        <f ca="1">INDEX(rushing_yds,CELL("Row",AK2832)-1)*(RUSHYDS)</f>
        <v>0</v>
      </c>
      <c r="BO2832" s="1">
        <f ca="1">INDEX(rushing_tds,CELL("Row",AK2832)-1)*(RUSHTD)</f>
        <v>0</v>
      </c>
      <c r="BP2832" s="1">
        <f ca="1">IF(INDEX(rushing_yds,CELL("Row",AI2832)-1)&gt;=100,3,0)</f>
        <v>0</v>
      </c>
      <c r="BQ2832" s="1">
        <f ca="1">INDEX(receiving_yds,CELL("Row",AN2832)-1)*(RECYDS)</f>
        <v>0</v>
      </c>
      <c r="BR2832" s="1">
        <f ca="1">INDEX(receiving_rec,CELL("Row",AO2832)-1)*(REC)</f>
        <v>0</v>
      </c>
      <c r="BS2832" s="1">
        <f ca="1">INDEX(receiving_tds,CELL("Row",AP2832)-1)*(RECTD)</f>
        <v>0</v>
      </c>
      <c r="BT2832" s="1">
        <f ca="1">IF(INDEX(receiving_yds,CELL("Row",AI2832)-1)&gt;=100,3,0)</f>
        <v>0</v>
      </c>
      <c r="BU2832" s="1">
        <f ca="1">INDEX(puntret_tds,CELL("Row",AR2832)-1)*(PUNTKORETTD)+INDEX(kickret_tds,CELL("Row",AR2832)-1)*(PUNTKORETTD)</f>
        <v>0</v>
      </c>
      <c r="BV2832" s="1">
        <f ca="1">INDEX(fumbles_tot,CELL("Row",AS2832)-1)*(FUM)</f>
        <v>0</v>
      </c>
      <c r="BW2832" s="1">
        <f ca="1">(INDEX(passing_twoptm,CELL("Row",AT2832)-1)+INDEX(rushing_twoptm,CELL("Row",AT2832)-1)+INDEX(receiving_twoptm,CELL("Row",AT2832)-1))*(_2PTCONV)</f>
        <v>0</v>
      </c>
      <c r="BX2832" s="1">
        <f ca="1">SUM(BJ2832:BW2832)</f>
        <v>0</v>
      </c>
    </row>
    <row r="2833" spans="1:76" x14ac:dyDescent="0.25">
      <c r="A2833" s="1" t="s">
        <v>894</v>
      </c>
      <c r="B2833" s="1" t="s">
        <v>895</v>
      </c>
      <c r="C2833" s="1" t="s">
        <v>62</v>
      </c>
      <c r="D2833" s="1" t="s">
        <v>858</v>
      </c>
      <c r="E2833" s="1" t="s">
        <v>165</v>
      </c>
      <c r="F2833">
        <v>1</v>
      </c>
      <c r="G2833">
        <v>0</v>
      </c>
      <c r="H2833">
        <v>0</v>
      </c>
      <c r="I2833">
        <v>0</v>
      </c>
      <c r="J2833">
        <v>3</v>
      </c>
      <c r="BI2833" s="4">
        <v>3</v>
      </c>
      <c r="BJ2833" s="1">
        <f ca="1">INDEX(passing_tds,CELL("Row",AG2833)-1)*(PASSTD)</f>
        <v>0</v>
      </c>
      <c r="BK2833" s="1">
        <f ca="1">INDEX(passing_yds,CELL("Row",AH2833)-1)*(PASSYDS)</f>
        <v>0</v>
      </c>
      <c r="BL2833" s="1">
        <f ca="1">IF(INDEX(passing_yds,CELL("Row",AI2833)-1)&gt;=300,3,0)</f>
        <v>0</v>
      </c>
      <c r="BM2833" s="1">
        <f ca="1">INDEX(passing_ints,CELL("Row",AJ2833)-1)*(INT)</f>
        <v>0</v>
      </c>
      <c r="BN2833" s="1">
        <f ca="1">INDEX(rushing_yds,CELL("Row",AK2833)-1)*(RUSHYDS)</f>
        <v>0</v>
      </c>
      <c r="BO2833" s="1">
        <f ca="1">INDEX(rushing_tds,CELL("Row",AK2833)-1)*(RUSHTD)</f>
        <v>0</v>
      </c>
      <c r="BP2833" s="1">
        <f ca="1">IF(INDEX(rushing_yds,CELL("Row",AI2833)-1)&gt;=100,3,0)</f>
        <v>0</v>
      </c>
      <c r="BQ2833" s="1">
        <f ca="1">INDEX(receiving_yds,CELL("Row",AN2833)-1)*(RECYDS)</f>
        <v>0</v>
      </c>
      <c r="BR2833" s="1">
        <f ca="1">INDEX(receiving_rec,CELL("Row",AO2833)-1)*(REC)</f>
        <v>0</v>
      </c>
      <c r="BS2833" s="1">
        <f ca="1">INDEX(receiving_tds,CELL("Row",AP2833)-1)*(RECTD)</f>
        <v>0</v>
      </c>
      <c r="BT2833" s="1">
        <f ca="1">IF(INDEX(receiving_yds,CELL("Row",AI2833)-1)&gt;=100,3,0)</f>
        <v>0</v>
      </c>
      <c r="BU2833" s="1">
        <f ca="1">INDEX(puntret_tds,CELL("Row",AR2833)-1)*(PUNTKORETTD)+INDEX(kickret_tds,CELL("Row",AR2833)-1)*(PUNTKORETTD)</f>
        <v>0</v>
      </c>
      <c r="BV2833" s="1">
        <f ca="1">INDEX(fumbles_tot,CELL("Row",AS2833)-1)*(FUM)</f>
        <v>0</v>
      </c>
      <c r="BW2833" s="1">
        <f ca="1">(INDEX(passing_twoptm,CELL("Row",AT2833)-1)+INDEX(rushing_twoptm,CELL("Row",AT2833)-1)+INDEX(receiving_twoptm,CELL("Row",AT2833)-1))*(_2PTCONV)</f>
        <v>0</v>
      </c>
      <c r="BX2833" s="1">
        <f ca="1">SUM(BJ2833:BW2833)</f>
        <v>0</v>
      </c>
    </row>
    <row r="2834" spans="1:76" x14ac:dyDescent="0.25">
      <c r="A2834" s="1" t="s">
        <v>229</v>
      </c>
      <c r="B2834" s="1" t="s">
        <v>896</v>
      </c>
      <c r="C2834" s="1" t="s">
        <v>62</v>
      </c>
      <c r="D2834" s="1" t="s">
        <v>858</v>
      </c>
      <c r="E2834" s="1" t="s">
        <v>94</v>
      </c>
      <c r="F2834">
        <v>1</v>
      </c>
      <c r="G2834">
        <v>0</v>
      </c>
      <c r="H2834">
        <v>0</v>
      </c>
      <c r="I2834">
        <v>0</v>
      </c>
      <c r="J2834">
        <v>2</v>
      </c>
      <c r="BI2834" s="4">
        <v>3</v>
      </c>
      <c r="BJ2834" s="1">
        <f ca="1">INDEX(passing_tds,CELL("Row",AG2834)-1)*(PASSTD)</f>
        <v>0</v>
      </c>
      <c r="BK2834" s="1">
        <f ca="1">INDEX(passing_yds,CELL("Row",AH2834)-1)*(PASSYDS)</f>
        <v>0</v>
      </c>
      <c r="BL2834" s="1">
        <f ca="1">IF(INDEX(passing_yds,CELL("Row",AI2834)-1)&gt;=300,3,0)</f>
        <v>0</v>
      </c>
      <c r="BM2834" s="1">
        <f ca="1">INDEX(passing_ints,CELL("Row",AJ2834)-1)*(INT)</f>
        <v>0</v>
      </c>
      <c r="BN2834" s="1">
        <f ca="1">INDEX(rushing_yds,CELL("Row",AK2834)-1)*(RUSHYDS)</f>
        <v>0</v>
      </c>
      <c r="BO2834" s="1">
        <f ca="1">INDEX(rushing_tds,CELL("Row",AK2834)-1)*(RUSHTD)</f>
        <v>0</v>
      </c>
      <c r="BP2834" s="1">
        <f ca="1">IF(INDEX(rushing_yds,CELL("Row",AI2834)-1)&gt;=100,3,0)</f>
        <v>0</v>
      </c>
      <c r="BQ2834" s="1">
        <f ca="1">INDEX(receiving_yds,CELL("Row",AN2834)-1)*(RECYDS)</f>
        <v>0</v>
      </c>
      <c r="BR2834" s="1">
        <f ca="1">INDEX(receiving_rec,CELL("Row",AO2834)-1)*(REC)</f>
        <v>0</v>
      </c>
      <c r="BS2834" s="1">
        <f ca="1">INDEX(receiving_tds,CELL("Row",AP2834)-1)*(RECTD)</f>
        <v>0</v>
      </c>
      <c r="BT2834" s="1">
        <f ca="1">IF(INDEX(receiving_yds,CELL("Row",AI2834)-1)&gt;=100,3,0)</f>
        <v>0</v>
      </c>
      <c r="BU2834" s="1">
        <f ca="1">INDEX(puntret_tds,CELL("Row",AR2834)-1)*(PUNTKORETTD)+INDEX(kickret_tds,CELL("Row",AR2834)-1)*(PUNTKORETTD)</f>
        <v>0</v>
      </c>
      <c r="BV2834" s="1">
        <f ca="1">INDEX(fumbles_tot,CELL("Row",AS2834)-1)*(FUM)</f>
        <v>0</v>
      </c>
      <c r="BW2834" s="1">
        <f ca="1">(INDEX(passing_twoptm,CELL("Row",AT2834)-1)+INDEX(rushing_twoptm,CELL("Row",AT2834)-1)+INDEX(receiving_twoptm,CELL("Row",AT2834)-1))*(_2PTCONV)</f>
        <v>0</v>
      </c>
      <c r="BX2834" s="1">
        <f ca="1">SUM(BJ2834:BW2834)</f>
        <v>0</v>
      </c>
    </row>
    <row r="2835" spans="1:76" x14ac:dyDescent="0.25">
      <c r="A2835" s="1" t="s">
        <v>897</v>
      </c>
      <c r="B2835" s="1" t="s">
        <v>898</v>
      </c>
      <c r="C2835" s="1" t="s">
        <v>62</v>
      </c>
      <c r="D2835" s="1" t="s">
        <v>858</v>
      </c>
      <c r="E2835" s="1" t="s">
        <v>105</v>
      </c>
      <c r="F2835">
        <v>0</v>
      </c>
      <c r="G2835">
        <v>0</v>
      </c>
      <c r="H2835">
        <v>0</v>
      </c>
      <c r="I2835">
        <v>0</v>
      </c>
      <c r="J2835">
        <v>1</v>
      </c>
      <c r="BI2835" s="4">
        <v>3</v>
      </c>
      <c r="BJ2835" s="1">
        <f ca="1">INDEX(passing_tds,CELL("Row",AG2835)-1)*(PASSTD)</f>
        <v>0</v>
      </c>
      <c r="BK2835" s="1">
        <f ca="1">INDEX(passing_yds,CELL("Row",AH2835)-1)*(PASSYDS)</f>
        <v>0</v>
      </c>
      <c r="BL2835" s="1">
        <f ca="1">IF(INDEX(passing_yds,CELL("Row",AI2835)-1)&gt;=300,3,0)</f>
        <v>0</v>
      </c>
      <c r="BM2835" s="1">
        <f ca="1">INDEX(passing_ints,CELL("Row",AJ2835)-1)*(INT)</f>
        <v>0</v>
      </c>
      <c r="BN2835" s="1">
        <f ca="1">INDEX(rushing_yds,CELL("Row",AK2835)-1)*(RUSHYDS)</f>
        <v>0</v>
      </c>
      <c r="BO2835" s="1">
        <f ca="1">INDEX(rushing_tds,CELL("Row",AK2835)-1)*(RUSHTD)</f>
        <v>0</v>
      </c>
      <c r="BP2835" s="1">
        <f ca="1">IF(INDEX(rushing_yds,CELL("Row",AI2835)-1)&gt;=100,3,0)</f>
        <v>0</v>
      </c>
      <c r="BQ2835" s="1">
        <f ca="1">INDEX(receiving_yds,CELL("Row",AN2835)-1)*(RECYDS)</f>
        <v>0</v>
      </c>
      <c r="BR2835" s="1">
        <f ca="1">INDEX(receiving_rec,CELL("Row",AO2835)-1)*(REC)</f>
        <v>0</v>
      </c>
      <c r="BS2835" s="1">
        <f ca="1">INDEX(receiving_tds,CELL("Row",AP2835)-1)*(RECTD)</f>
        <v>0</v>
      </c>
      <c r="BT2835" s="1">
        <f ca="1">IF(INDEX(receiving_yds,CELL("Row",AI2835)-1)&gt;=100,3,0)</f>
        <v>0</v>
      </c>
      <c r="BU2835" s="1">
        <f ca="1">INDEX(puntret_tds,CELL("Row",AR2835)-1)*(PUNTKORETTD)+INDEX(kickret_tds,CELL("Row",AR2835)-1)*(PUNTKORETTD)</f>
        <v>0</v>
      </c>
      <c r="BV2835" s="1">
        <f ca="1">INDEX(fumbles_tot,CELL("Row",AS2835)-1)*(FUM)</f>
        <v>0</v>
      </c>
      <c r="BW2835" s="1">
        <f ca="1">(INDEX(passing_twoptm,CELL("Row",AT2835)-1)+INDEX(rushing_twoptm,CELL("Row",AT2835)-1)+INDEX(receiving_twoptm,CELL("Row",AT2835)-1))*(_2PTCONV)</f>
        <v>0</v>
      </c>
      <c r="BX2835" s="1">
        <f ca="1">SUM(BJ2835:BW2835)</f>
        <v>0</v>
      </c>
    </row>
    <row r="2836" spans="1:76" x14ac:dyDescent="0.25">
      <c r="A2836" s="1" t="s">
        <v>899</v>
      </c>
      <c r="B2836" s="1" t="s">
        <v>900</v>
      </c>
      <c r="C2836" s="1" t="s">
        <v>62</v>
      </c>
      <c r="D2836" s="1" t="s">
        <v>858</v>
      </c>
      <c r="E2836" s="1" t="s">
        <v>115</v>
      </c>
      <c r="F2836">
        <v>1</v>
      </c>
      <c r="G2836">
        <v>0</v>
      </c>
      <c r="H2836">
        <v>0</v>
      </c>
      <c r="I2836">
        <v>0</v>
      </c>
      <c r="J2836">
        <v>0</v>
      </c>
      <c r="BI2836" s="4">
        <v>3</v>
      </c>
      <c r="BJ2836" s="1">
        <f ca="1">INDEX(passing_tds,CELL("Row",AG2836)-1)*(PASSTD)</f>
        <v>0</v>
      </c>
      <c r="BK2836" s="1">
        <f ca="1">INDEX(passing_yds,CELL("Row",AH2836)-1)*(PASSYDS)</f>
        <v>0</v>
      </c>
      <c r="BL2836" s="1">
        <f ca="1">IF(INDEX(passing_yds,CELL("Row",AI2836)-1)&gt;=300,3,0)</f>
        <v>0</v>
      </c>
      <c r="BM2836" s="1">
        <f ca="1">INDEX(passing_ints,CELL("Row",AJ2836)-1)*(INT)</f>
        <v>0</v>
      </c>
      <c r="BN2836" s="1">
        <f ca="1">INDEX(rushing_yds,CELL("Row",AK2836)-1)*(RUSHYDS)</f>
        <v>0</v>
      </c>
      <c r="BO2836" s="1">
        <f ca="1">INDEX(rushing_tds,CELL("Row",AK2836)-1)*(RUSHTD)</f>
        <v>0</v>
      </c>
      <c r="BP2836" s="1">
        <f ca="1">IF(INDEX(rushing_yds,CELL("Row",AI2836)-1)&gt;=100,3,0)</f>
        <v>0</v>
      </c>
      <c r="BQ2836" s="1">
        <f ca="1">INDEX(receiving_yds,CELL("Row",AN2836)-1)*(RECYDS)</f>
        <v>0</v>
      </c>
      <c r="BR2836" s="1">
        <f ca="1">INDEX(receiving_rec,CELL("Row",AO2836)-1)*(REC)</f>
        <v>0</v>
      </c>
      <c r="BS2836" s="1">
        <f ca="1">INDEX(receiving_tds,CELL("Row",AP2836)-1)*(RECTD)</f>
        <v>0</v>
      </c>
      <c r="BT2836" s="1">
        <f ca="1">IF(INDEX(receiving_yds,CELL("Row",AI2836)-1)&gt;=100,3,0)</f>
        <v>0</v>
      </c>
      <c r="BU2836" s="1">
        <f ca="1">INDEX(puntret_tds,CELL("Row",AR2836)-1)*(PUNTKORETTD)+INDEX(kickret_tds,CELL("Row",AR2836)-1)*(PUNTKORETTD)</f>
        <v>0</v>
      </c>
      <c r="BV2836" s="1">
        <f ca="1">INDEX(fumbles_tot,CELL("Row",AS2836)-1)*(FUM)</f>
        <v>0</v>
      </c>
      <c r="BW2836" s="1">
        <f ca="1">(INDEX(passing_twoptm,CELL("Row",AT2836)-1)+INDEX(rushing_twoptm,CELL("Row",AT2836)-1)+INDEX(receiving_twoptm,CELL("Row",AT2836)-1))*(_2PTCONV)</f>
        <v>0</v>
      </c>
      <c r="BX2836" s="1">
        <f ca="1">SUM(BJ2836:BW2836)</f>
        <v>0</v>
      </c>
    </row>
    <row r="2837" spans="1:76" x14ac:dyDescent="0.25">
      <c r="A2837" s="1" t="s">
        <v>901</v>
      </c>
      <c r="B2837" s="1" t="s">
        <v>902</v>
      </c>
      <c r="C2837" s="1" t="s">
        <v>62</v>
      </c>
      <c r="D2837" s="1" t="s">
        <v>858</v>
      </c>
      <c r="E2837" s="1" t="s">
        <v>94</v>
      </c>
      <c r="F2837">
        <v>0</v>
      </c>
      <c r="G2837">
        <v>0</v>
      </c>
      <c r="H2837">
        <v>0</v>
      </c>
      <c r="I2837">
        <v>1</v>
      </c>
      <c r="J2837">
        <v>3</v>
      </c>
      <c r="BI2837" s="4">
        <v>3</v>
      </c>
      <c r="BJ2837" s="1">
        <f ca="1">INDEX(passing_tds,CELL("Row",AG2837)-1)*(PASSTD)</f>
        <v>0</v>
      </c>
      <c r="BK2837" s="1">
        <f ca="1">INDEX(passing_yds,CELL("Row",AH2837)-1)*(PASSYDS)</f>
        <v>0</v>
      </c>
      <c r="BL2837" s="1">
        <f ca="1">IF(INDEX(passing_yds,CELL("Row",AI2837)-1)&gt;=300,3,0)</f>
        <v>0</v>
      </c>
      <c r="BM2837" s="1">
        <f ca="1">INDEX(passing_ints,CELL("Row",AJ2837)-1)*(INT)</f>
        <v>0</v>
      </c>
      <c r="BN2837" s="1">
        <f ca="1">INDEX(rushing_yds,CELL("Row",AK2837)-1)*(RUSHYDS)</f>
        <v>0</v>
      </c>
      <c r="BO2837" s="1">
        <f ca="1">INDEX(rushing_tds,CELL("Row",AK2837)-1)*(RUSHTD)</f>
        <v>0</v>
      </c>
      <c r="BP2837" s="1">
        <f ca="1">IF(INDEX(rushing_yds,CELL("Row",AI2837)-1)&gt;=100,3,0)</f>
        <v>0</v>
      </c>
      <c r="BQ2837" s="1">
        <f ca="1">INDEX(receiving_yds,CELL("Row",AN2837)-1)*(RECYDS)</f>
        <v>0</v>
      </c>
      <c r="BR2837" s="1">
        <f ca="1">INDEX(receiving_rec,CELL("Row",AO2837)-1)*(REC)</f>
        <v>0</v>
      </c>
      <c r="BS2837" s="1">
        <f ca="1">INDEX(receiving_tds,CELL("Row",AP2837)-1)*(RECTD)</f>
        <v>0</v>
      </c>
      <c r="BT2837" s="1">
        <f ca="1">IF(INDEX(receiving_yds,CELL("Row",AI2837)-1)&gt;=100,3,0)</f>
        <v>0</v>
      </c>
      <c r="BU2837" s="1">
        <f ca="1">INDEX(puntret_tds,CELL("Row",AR2837)-1)*(PUNTKORETTD)+INDEX(kickret_tds,CELL("Row",AR2837)-1)*(PUNTKORETTD)</f>
        <v>0</v>
      </c>
      <c r="BV2837" s="1">
        <f ca="1">INDEX(fumbles_tot,CELL("Row",AS2837)-1)*(FUM)</f>
        <v>0</v>
      </c>
      <c r="BW2837" s="1">
        <f ca="1">(INDEX(passing_twoptm,CELL("Row",AT2837)-1)+INDEX(rushing_twoptm,CELL("Row",AT2837)-1)+INDEX(receiving_twoptm,CELL("Row",AT2837)-1))*(_2PTCONV)</f>
        <v>0</v>
      </c>
      <c r="BX2837" s="1">
        <f ca="1">SUM(BJ2837:BW2837)</f>
        <v>0</v>
      </c>
    </row>
    <row r="2838" spans="1:76" x14ac:dyDescent="0.25">
      <c r="A2838" s="1" t="s">
        <v>903</v>
      </c>
      <c r="B2838" s="1" t="s">
        <v>904</v>
      </c>
      <c r="C2838" s="1" t="s">
        <v>62</v>
      </c>
      <c r="D2838" s="1" t="s">
        <v>858</v>
      </c>
      <c r="E2838" s="1" t="s">
        <v>118</v>
      </c>
      <c r="F2838">
        <v>3</v>
      </c>
      <c r="G2838">
        <v>0</v>
      </c>
      <c r="H2838">
        <v>0</v>
      </c>
      <c r="I2838">
        <v>0</v>
      </c>
      <c r="J2838">
        <v>3</v>
      </c>
      <c r="BI2838" s="4">
        <v>3</v>
      </c>
      <c r="BJ2838" s="1">
        <f ca="1">INDEX(passing_tds,CELL("Row",AG2838)-1)*(PASSTD)</f>
        <v>0</v>
      </c>
      <c r="BK2838" s="1">
        <f ca="1">INDEX(passing_yds,CELL("Row",AH2838)-1)*(PASSYDS)</f>
        <v>0</v>
      </c>
      <c r="BL2838" s="1">
        <f ca="1">IF(INDEX(passing_yds,CELL("Row",AI2838)-1)&gt;=300,3,0)</f>
        <v>0</v>
      </c>
      <c r="BM2838" s="1">
        <f ca="1">INDEX(passing_ints,CELL("Row",AJ2838)-1)*(INT)</f>
        <v>0</v>
      </c>
      <c r="BN2838" s="1">
        <f ca="1">INDEX(rushing_yds,CELL("Row",AK2838)-1)*(RUSHYDS)</f>
        <v>0</v>
      </c>
      <c r="BO2838" s="1">
        <f ca="1">INDEX(rushing_tds,CELL("Row",AK2838)-1)*(RUSHTD)</f>
        <v>0</v>
      </c>
      <c r="BP2838" s="1">
        <f ca="1">IF(INDEX(rushing_yds,CELL("Row",AI2838)-1)&gt;=100,3,0)</f>
        <v>0</v>
      </c>
      <c r="BQ2838" s="1">
        <f ca="1">INDEX(receiving_yds,CELL("Row",AN2838)-1)*(RECYDS)</f>
        <v>0</v>
      </c>
      <c r="BR2838" s="1">
        <f ca="1">INDEX(receiving_rec,CELL("Row",AO2838)-1)*(REC)</f>
        <v>0</v>
      </c>
      <c r="BS2838" s="1">
        <f ca="1">INDEX(receiving_tds,CELL("Row",AP2838)-1)*(RECTD)</f>
        <v>0</v>
      </c>
      <c r="BT2838" s="1">
        <f ca="1">IF(INDEX(receiving_yds,CELL("Row",AI2838)-1)&gt;=100,3,0)</f>
        <v>0</v>
      </c>
      <c r="BU2838" s="1">
        <f ca="1">INDEX(puntret_tds,CELL("Row",AR2838)-1)*(PUNTKORETTD)+INDEX(kickret_tds,CELL("Row",AR2838)-1)*(PUNTKORETTD)</f>
        <v>0</v>
      </c>
      <c r="BV2838" s="1">
        <f ca="1">INDEX(fumbles_tot,CELL("Row",AS2838)-1)*(FUM)</f>
        <v>0</v>
      </c>
      <c r="BW2838" s="1">
        <f ca="1">(INDEX(passing_twoptm,CELL("Row",AT2838)-1)+INDEX(rushing_twoptm,CELL("Row",AT2838)-1)+INDEX(receiving_twoptm,CELL("Row",AT2838)-1))*(_2PTCONV)</f>
        <v>0</v>
      </c>
      <c r="BX2838" s="1">
        <f ca="1">SUM(BJ2838:BW2838)</f>
        <v>0</v>
      </c>
    </row>
    <row r="2839" spans="1:76" x14ac:dyDescent="0.25">
      <c r="A2839" s="1" t="s">
        <v>157</v>
      </c>
      <c r="B2839" s="1" t="s">
        <v>158</v>
      </c>
      <c r="C2839" s="1" t="s">
        <v>135</v>
      </c>
      <c r="D2839" s="1" t="s">
        <v>136</v>
      </c>
      <c r="E2839" s="1" t="s">
        <v>88</v>
      </c>
      <c r="P2839">
        <v>0</v>
      </c>
      <c r="Q2839">
        <v>0</v>
      </c>
      <c r="R2839">
        <v>0</v>
      </c>
      <c r="S2839">
        <v>0</v>
      </c>
      <c r="T2839">
        <v>5</v>
      </c>
      <c r="U2839">
        <v>0</v>
      </c>
      <c r="V2839">
        <v>5</v>
      </c>
      <c r="W2839">
        <v>0</v>
      </c>
      <c r="X2839">
        <v>5</v>
      </c>
      <c r="BI2839" s="4">
        <v>3</v>
      </c>
      <c r="BJ2839" s="1">
        <f ca="1">INDEX(passing_tds,CELL("Row",AG2839)-1)*(PASSTD)</f>
        <v>0</v>
      </c>
      <c r="BK2839" s="1">
        <f ca="1">INDEX(passing_yds,CELL("Row",AH2839)-1)*(PASSYDS)</f>
        <v>0</v>
      </c>
      <c r="BL2839" s="1">
        <f ca="1">IF(INDEX(passing_yds,CELL("Row",AI2839)-1)&gt;=300,3,0)</f>
        <v>0</v>
      </c>
      <c r="BM2839" s="1">
        <f ca="1">INDEX(passing_ints,CELL("Row",AJ2839)-1)*(INT)</f>
        <v>0</v>
      </c>
      <c r="BN2839" s="1">
        <f ca="1">INDEX(rushing_yds,CELL("Row",AK2839)-1)*(RUSHYDS)</f>
        <v>0</v>
      </c>
      <c r="BO2839" s="1">
        <f ca="1">INDEX(rushing_tds,CELL("Row",AK2839)-1)*(RUSHTD)</f>
        <v>0</v>
      </c>
      <c r="BP2839" s="1">
        <f ca="1">IF(INDEX(rushing_yds,CELL("Row",AI2839)-1)&gt;=100,3,0)</f>
        <v>0</v>
      </c>
      <c r="BQ2839" s="1">
        <f ca="1">INDEX(receiving_yds,CELL("Row",AN2839)-1)*(RECYDS)</f>
        <v>0</v>
      </c>
      <c r="BR2839" s="1">
        <f ca="1">INDEX(receiving_rec,CELL("Row",AO2839)-1)*(REC)</f>
        <v>0</v>
      </c>
      <c r="BS2839" s="1">
        <f ca="1">INDEX(receiving_tds,CELL("Row",AP2839)-1)*(RECTD)</f>
        <v>0</v>
      </c>
      <c r="BT2839" s="1">
        <f ca="1">IF(INDEX(receiving_yds,CELL("Row",AI2839)-1)&gt;=100,3,0)</f>
        <v>0</v>
      </c>
      <c r="BU2839" s="1">
        <f ca="1">INDEX(puntret_tds,CELL("Row",AR2839)-1)*(PUNTKORETTD)+INDEX(kickret_tds,CELL("Row",AR2839)-1)*(PUNTKORETTD)</f>
        <v>0</v>
      </c>
      <c r="BV2839" s="1">
        <f ca="1">INDEX(fumbles_tot,CELL("Row",AS2839)-1)*(FUM)</f>
        <v>0</v>
      </c>
      <c r="BW2839" s="1">
        <f ca="1">(INDEX(passing_twoptm,CELL("Row",AT2839)-1)+INDEX(rushing_twoptm,CELL("Row",AT2839)-1)+INDEX(receiving_twoptm,CELL("Row",AT2839)-1))*(_2PTCONV)</f>
        <v>0</v>
      </c>
      <c r="BX2839" s="1">
        <f ca="1">SUM(BJ2839:BW2839)</f>
        <v>0</v>
      </c>
    </row>
    <row r="2840" spans="1:76" x14ac:dyDescent="0.25">
      <c r="A2840" s="1" t="s">
        <v>166</v>
      </c>
      <c r="B2840" s="1" t="s">
        <v>167</v>
      </c>
      <c r="C2840" s="1" t="s">
        <v>135</v>
      </c>
      <c r="D2840" s="1" t="s">
        <v>136</v>
      </c>
      <c r="E2840" s="1" t="s">
        <v>94</v>
      </c>
      <c r="F2840">
        <v>0</v>
      </c>
      <c r="G2840">
        <v>0</v>
      </c>
      <c r="H2840">
        <v>0</v>
      </c>
      <c r="I2840">
        <v>0</v>
      </c>
      <c r="J2840">
        <v>1</v>
      </c>
      <c r="BI2840" s="4">
        <v>3</v>
      </c>
      <c r="BJ2840" s="1">
        <f ca="1">INDEX(passing_tds,CELL("Row",AG2840)-1)*(PASSTD)</f>
        <v>0</v>
      </c>
      <c r="BK2840" s="1">
        <f ca="1">INDEX(passing_yds,CELL("Row",AH2840)-1)*(PASSYDS)</f>
        <v>0</v>
      </c>
      <c r="BL2840" s="1">
        <f ca="1">IF(INDEX(passing_yds,CELL("Row",AI2840)-1)&gt;=300,3,0)</f>
        <v>0</v>
      </c>
      <c r="BM2840" s="1">
        <f ca="1">INDEX(passing_ints,CELL("Row",AJ2840)-1)*(INT)</f>
        <v>0</v>
      </c>
      <c r="BN2840" s="1">
        <f ca="1">INDEX(rushing_yds,CELL("Row",AK2840)-1)*(RUSHYDS)</f>
        <v>0</v>
      </c>
      <c r="BO2840" s="1">
        <f ca="1">INDEX(rushing_tds,CELL("Row",AK2840)-1)*(RUSHTD)</f>
        <v>0</v>
      </c>
      <c r="BP2840" s="1">
        <f ca="1">IF(INDEX(rushing_yds,CELL("Row",AI2840)-1)&gt;=100,3,0)</f>
        <v>0</v>
      </c>
      <c r="BQ2840" s="1">
        <f ca="1">INDEX(receiving_yds,CELL("Row",AN2840)-1)*(RECYDS)</f>
        <v>0</v>
      </c>
      <c r="BR2840" s="1">
        <f ca="1">INDEX(receiving_rec,CELL("Row",AO2840)-1)*(REC)</f>
        <v>0</v>
      </c>
      <c r="BS2840" s="1">
        <f ca="1">INDEX(receiving_tds,CELL("Row",AP2840)-1)*(RECTD)</f>
        <v>0</v>
      </c>
      <c r="BT2840" s="1">
        <f ca="1">IF(INDEX(receiving_yds,CELL("Row",AI2840)-1)&gt;=100,3,0)</f>
        <v>0</v>
      </c>
      <c r="BU2840" s="1">
        <f ca="1">INDEX(puntret_tds,CELL("Row",AR2840)-1)*(PUNTKORETTD)+INDEX(kickret_tds,CELL("Row",AR2840)-1)*(PUNTKORETTD)</f>
        <v>0</v>
      </c>
      <c r="BV2840" s="1">
        <f ca="1">INDEX(fumbles_tot,CELL("Row",AS2840)-1)*(FUM)</f>
        <v>0</v>
      </c>
      <c r="BW2840" s="1">
        <f ca="1">(INDEX(passing_twoptm,CELL("Row",AT2840)-1)+INDEX(rushing_twoptm,CELL("Row",AT2840)-1)+INDEX(receiving_twoptm,CELL("Row",AT2840)-1))*(_2PTCONV)</f>
        <v>0</v>
      </c>
      <c r="BX2840" s="1">
        <f ca="1">SUM(BJ2840:BW2840)</f>
        <v>0</v>
      </c>
    </row>
    <row r="2841" spans="1:76" x14ac:dyDescent="0.25">
      <c r="A2841" s="1" t="s">
        <v>168</v>
      </c>
      <c r="B2841" s="1" t="s">
        <v>169</v>
      </c>
      <c r="C2841" s="1" t="s">
        <v>135</v>
      </c>
      <c r="D2841" s="1" t="s">
        <v>136</v>
      </c>
      <c r="E2841" s="1" t="s">
        <v>105</v>
      </c>
      <c r="F2841">
        <v>0</v>
      </c>
      <c r="G2841">
        <v>0</v>
      </c>
      <c r="H2841">
        <v>0</v>
      </c>
      <c r="I2841">
        <v>1</v>
      </c>
      <c r="J2841">
        <v>1</v>
      </c>
      <c r="BI2841" s="4">
        <v>3</v>
      </c>
      <c r="BJ2841" s="1">
        <f ca="1">INDEX(passing_tds,CELL("Row",AG2841)-1)*(PASSTD)</f>
        <v>0</v>
      </c>
      <c r="BK2841" s="1">
        <f ca="1">INDEX(passing_yds,CELL("Row",AH2841)-1)*(PASSYDS)</f>
        <v>0</v>
      </c>
      <c r="BL2841" s="1">
        <f ca="1">IF(INDEX(passing_yds,CELL("Row",AI2841)-1)&gt;=300,3,0)</f>
        <v>0</v>
      </c>
      <c r="BM2841" s="1">
        <f ca="1">INDEX(passing_ints,CELL("Row",AJ2841)-1)*(INT)</f>
        <v>0</v>
      </c>
      <c r="BN2841" s="1">
        <f ca="1">INDEX(rushing_yds,CELL("Row",AK2841)-1)*(RUSHYDS)</f>
        <v>0</v>
      </c>
      <c r="BO2841" s="1">
        <f ca="1">INDEX(rushing_tds,CELL("Row",AK2841)-1)*(RUSHTD)</f>
        <v>0</v>
      </c>
      <c r="BP2841" s="1">
        <f ca="1">IF(INDEX(rushing_yds,CELL("Row",AI2841)-1)&gt;=100,3,0)</f>
        <v>0</v>
      </c>
      <c r="BQ2841" s="1">
        <f ca="1">INDEX(receiving_yds,CELL("Row",AN2841)-1)*(RECYDS)</f>
        <v>0</v>
      </c>
      <c r="BR2841" s="1">
        <f ca="1">INDEX(receiving_rec,CELL("Row",AO2841)-1)*(REC)</f>
        <v>0</v>
      </c>
      <c r="BS2841" s="1">
        <f ca="1">INDEX(receiving_tds,CELL("Row",AP2841)-1)*(RECTD)</f>
        <v>0</v>
      </c>
      <c r="BT2841" s="1">
        <f ca="1">IF(INDEX(receiving_yds,CELL("Row",AI2841)-1)&gt;=100,3,0)</f>
        <v>0</v>
      </c>
      <c r="BU2841" s="1">
        <f ca="1">INDEX(puntret_tds,CELL("Row",AR2841)-1)*(PUNTKORETTD)+INDEX(kickret_tds,CELL("Row",AR2841)-1)*(PUNTKORETTD)</f>
        <v>0</v>
      </c>
      <c r="BV2841" s="1">
        <f ca="1">INDEX(fumbles_tot,CELL("Row",AS2841)-1)*(FUM)</f>
        <v>0</v>
      </c>
      <c r="BW2841" s="1">
        <f ca="1">(INDEX(passing_twoptm,CELL("Row",AT2841)-1)+INDEX(rushing_twoptm,CELL("Row",AT2841)-1)+INDEX(receiving_twoptm,CELL("Row",AT2841)-1))*(_2PTCONV)</f>
        <v>0</v>
      </c>
      <c r="BX2841" s="1">
        <f ca="1">SUM(BJ2841:BW2841)</f>
        <v>0</v>
      </c>
    </row>
    <row r="2842" spans="1:76" x14ac:dyDescent="0.25">
      <c r="A2842" s="1" t="s">
        <v>170</v>
      </c>
      <c r="B2842" s="1" t="s">
        <v>171</v>
      </c>
      <c r="C2842" s="1" t="s">
        <v>135</v>
      </c>
      <c r="D2842" s="1" t="s">
        <v>136</v>
      </c>
      <c r="E2842" s="1" t="s">
        <v>165</v>
      </c>
      <c r="F2842">
        <v>1</v>
      </c>
      <c r="G2842">
        <v>0</v>
      </c>
      <c r="H2842">
        <v>0</v>
      </c>
      <c r="I2842">
        <v>0</v>
      </c>
      <c r="J2842">
        <v>7</v>
      </c>
      <c r="BI2842" s="4">
        <v>3</v>
      </c>
      <c r="BJ2842" s="1">
        <f ca="1">INDEX(passing_tds,CELL("Row",AG2842)-1)*(PASSTD)</f>
        <v>0</v>
      </c>
      <c r="BK2842" s="1">
        <f ca="1">INDEX(passing_yds,CELL("Row",AH2842)-1)*(PASSYDS)</f>
        <v>0</v>
      </c>
      <c r="BL2842" s="1">
        <f ca="1">IF(INDEX(passing_yds,CELL("Row",AI2842)-1)&gt;=300,3,0)</f>
        <v>0</v>
      </c>
      <c r="BM2842" s="1">
        <f ca="1">INDEX(passing_ints,CELL("Row",AJ2842)-1)*(INT)</f>
        <v>0</v>
      </c>
      <c r="BN2842" s="1">
        <f ca="1">INDEX(rushing_yds,CELL("Row",AK2842)-1)*(RUSHYDS)</f>
        <v>0</v>
      </c>
      <c r="BO2842" s="1">
        <f ca="1">INDEX(rushing_tds,CELL("Row",AK2842)-1)*(RUSHTD)</f>
        <v>0</v>
      </c>
      <c r="BP2842" s="1">
        <f ca="1">IF(INDEX(rushing_yds,CELL("Row",AI2842)-1)&gt;=100,3,0)</f>
        <v>0</v>
      </c>
      <c r="BQ2842" s="1">
        <f ca="1">INDEX(receiving_yds,CELL("Row",AN2842)-1)*(RECYDS)</f>
        <v>0</v>
      </c>
      <c r="BR2842" s="1">
        <f ca="1">INDEX(receiving_rec,CELL("Row",AO2842)-1)*(REC)</f>
        <v>0</v>
      </c>
      <c r="BS2842" s="1">
        <f ca="1">INDEX(receiving_tds,CELL("Row",AP2842)-1)*(RECTD)</f>
        <v>0</v>
      </c>
      <c r="BT2842" s="1">
        <f ca="1">IF(INDEX(receiving_yds,CELL("Row",AI2842)-1)&gt;=100,3,0)</f>
        <v>0</v>
      </c>
      <c r="BU2842" s="1">
        <f ca="1">INDEX(puntret_tds,CELL("Row",AR2842)-1)*(PUNTKORETTD)+INDEX(kickret_tds,CELL("Row",AR2842)-1)*(PUNTKORETTD)</f>
        <v>0</v>
      </c>
      <c r="BV2842" s="1">
        <f ca="1">INDEX(fumbles_tot,CELL("Row",AS2842)-1)*(FUM)</f>
        <v>0</v>
      </c>
      <c r="BW2842" s="1">
        <f ca="1">(INDEX(passing_twoptm,CELL("Row",AT2842)-1)+INDEX(rushing_twoptm,CELL("Row",AT2842)-1)+INDEX(receiving_twoptm,CELL("Row",AT2842)-1))*(_2PTCONV)</f>
        <v>0</v>
      </c>
      <c r="BX2842" s="1">
        <f ca="1">SUM(BJ2842:BW2842)</f>
        <v>0</v>
      </c>
    </row>
    <row r="2843" spans="1:76" x14ac:dyDescent="0.25">
      <c r="A2843" s="1" t="s">
        <v>172</v>
      </c>
      <c r="B2843" s="1" t="s">
        <v>173</v>
      </c>
      <c r="C2843" s="1" t="s">
        <v>135</v>
      </c>
      <c r="D2843" s="1" t="s">
        <v>136</v>
      </c>
      <c r="E2843" s="1" t="s">
        <v>94</v>
      </c>
      <c r="F2843">
        <v>1</v>
      </c>
      <c r="G2843">
        <v>0</v>
      </c>
      <c r="H2843">
        <v>0</v>
      </c>
      <c r="I2843">
        <v>0</v>
      </c>
      <c r="J2843">
        <v>2</v>
      </c>
      <c r="BI2843" s="4">
        <v>3</v>
      </c>
      <c r="BJ2843" s="1">
        <f ca="1">INDEX(passing_tds,CELL("Row",AG2843)-1)*(PASSTD)</f>
        <v>0</v>
      </c>
      <c r="BK2843" s="1">
        <f ca="1">INDEX(passing_yds,CELL("Row",AH2843)-1)*(PASSYDS)</f>
        <v>0</v>
      </c>
      <c r="BL2843" s="1">
        <f ca="1">IF(INDEX(passing_yds,CELL("Row",AI2843)-1)&gt;=300,3,0)</f>
        <v>0</v>
      </c>
      <c r="BM2843" s="1">
        <f ca="1">INDEX(passing_ints,CELL("Row",AJ2843)-1)*(INT)</f>
        <v>0</v>
      </c>
      <c r="BN2843" s="1">
        <f ca="1">INDEX(rushing_yds,CELL("Row",AK2843)-1)*(RUSHYDS)</f>
        <v>0</v>
      </c>
      <c r="BO2843" s="1">
        <f ca="1">INDEX(rushing_tds,CELL("Row",AK2843)-1)*(RUSHTD)</f>
        <v>0</v>
      </c>
      <c r="BP2843" s="1">
        <f ca="1">IF(INDEX(rushing_yds,CELL("Row",AI2843)-1)&gt;=100,3,0)</f>
        <v>0</v>
      </c>
      <c r="BQ2843" s="1">
        <f ca="1">INDEX(receiving_yds,CELL("Row",AN2843)-1)*(RECYDS)</f>
        <v>0</v>
      </c>
      <c r="BR2843" s="1">
        <f ca="1">INDEX(receiving_rec,CELL("Row",AO2843)-1)*(REC)</f>
        <v>0</v>
      </c>
      <c r="BS2843" s="1">
        <f ca="1">INDEX(receiving_tds,CELL("Row",AP2843)-1)*(RECTD)</f>
        <v>0</v>
      </c>
      <c r="BT2843" s="1">
        <f ca="1">IF(INDEX(receiving_yds,CELL("Row",AI2843)-1)&gt;=100,3,0)</f>
        <v>0</v>
      </c>
      <c r="BU2843" s="1">
        <f ca="1">INDEX(puntret_tds,CELL("Row",AR2843)-1)*(PUNTKORETTD)+INDEX(kickret_tds,CELL("Row",AR2843)-1)*(PUNTKORETTD)</f>
        <v>0</v>
      </c>
      <c r="BV2843" s="1">
        <f ca="1">INDEX(fumbles_tot,CELL("Row",AS2843)-1)*(FUM)</f>
        <v>0</v>
      </c>
      <c r="BW2843" s="1">
        <f ca="1">(INDEX(passing_twoptm,CELL("Row",AT2843)-1)+INDEX(rushing_twoptm,CELL("Row",AT2843)-1)+INDEX(receiving_twoptm,CELL("Row",AT2843)-1))*(_2PTCONV)</f>
        <v>0</v>
      </c>
      <c r="BX2843" s="1">
        <f ca="1">SUM(BJ2843:BW2843)</f>
        <v>0</v>
      </c>
    </row>
    <row r="2844" spans="1:76" x14ac:dyDescent="0.25">
      <c r="A2844" s="1" t="s">
        <v>708</v>
      </c>
      <c r="B2844" s="1" t="s">
        <v>2250</v>
      </c>
      <c r="C2844" s="1" t="s">
        <v>135</v>
      </c>
      <c r="D2844" s="1" t="s">
        <v>136</v>
      </c>
      <c r="E2844" s="1" t="s">
        <v>97</v>
      </c>
      <c r="F2844">
        <v>0</v>
      </c>
      <c r="G2844">
        <v>0</v>
      </c>
      <c r="H2844">
        <v>0</v>
      </c>
      <c r="I2844">
        <v>0</v>
      </c>
      <c r="J2844">
        <v>3</v>
      </c>
      <c r="BI2844" s="4">
        <v>3</v>
      </c>
      <c r="BJ2844" s="1">
        <f ca="1">INDEX(passing_tds,CELL("Row",AG2844)-1)*(PASSTD)</f>
        <v>0</v>
      </c>
      <c r="BK2844" s="1">
        <f ca="1">INDEX(passing_yds,CELL("Row",AH2844)-1)*(PASSYDS)</f>
        <v>0</v>
      </c>
      <c r="BL2844" s="1">
        <f ca="1">IF(INDEX(passing_yds,CELL("Row",AI2844)-1)&gt;=300,3,0)</f>
        <v>0</v>
      </c>
      <c r="BM2844" s="1">
        <f ca="1">INDEX(passing_ints,CELL("Row",AJ2844)-1)*(INT)</f>
        <v>0</v>
      </c>
      <c r="BN2844" s="1">
        <f ca="1">INDEX(rushing_yds,CELL("Row",AK2844)-1)*(RUSHYDS)</f>
        <v>0</v>
      </c>
      <c r="BO2844" s="1">
        <f ca="1">INDEX(rushing_tds,CELL("Row",AK2844)-1)*(RUSHTD)</f>
        <v>0</v>
      </c>
      <c r="BP2844" s="1">
        <f ca="1">IF(INDEX(rushing_yds,CELL("Row",AI2844)-1)&gt;=100,3,0)</f>
        <v>0</v>
      </c>
      <c r="BQ2844" s="1">
        <f ca="1">INDEX(receiving_yds,CELL("Row",AN2844)-1)*(RECYDS)</f>
        <v>0</v>
      </c>
      <c r="BR2844" s="1">
        <f ca="1">INDEX(receiving_rec,CELL("Row",AO2844)-1)*(REC)</f>
        <v>0</v>
      </c>
      <c r="BS2844" s="1">
        <f ca="1">INDEX(receiving_tds,CELL("Row",AP2844)-1)*(RECTD)</f>
        <v>0</v>
      </c>
      <c r="BT2844" s="1">
        <f ca="1">IF(INDEX(receiving_yds,CELL("Row",AI2844)-1)&gt;=100,3,0)</f>
        <v>0</v>
      </c>
      <c r="BU2844" s="1">
        <f ca="1">INDEX(puntret_tds,CELL("Row",AR2844)-1)*(PUNTKORETTD)+INDEX(kickret_tds,CELL("Row",AR2844)-1)*(PUNTKORETTD)</f>
        <v>0</v>
      </c>
      <c r="BV2844" s="1">
        <f ca="1">INDEX(fumbles_tot,CELL("Row",AS2844)-1)*(FUM)</f>
        <v>0</v>
      </c>
      <c r="BW2844" s="1">
        <f ca="1">(INDEX(passing_twoptm,CELL("Row",AT2844)-1)+INDEX(rushing_twoptm,CELL("Row",AT2844)-1)+INDEX(receiving_twoptm,CELL("Row",AT2844)-1))*(_2PTCONV)</f>
        <v>0</v>
      </c>
      <c r="BX2844" s="1">
        <f ca="1">SUM(BJ2844:BW2844)</f>
        <v>0</v>
      </c>
    </row>
    <row r="2845" spans="1:76" x14ac:dyDescent="0.25">
      <c r="A2845" s="1" t="s">
        <v>1803</v>
      </c>
      <c r="B2845" s="1" t="s">
        <v>1804</v>
      </c>
      <c r="C2845" s="1" t="s">
        <v>135</v>
      </c>
      <c r="D2845" s="1" t="s">
        <v>136</v>
      </c>
      <c r="E2845" s="1" t="s">
        <v>115</v>
      </c>
      <c r="F2845">
        <v>3</v>
      </c>
      <c r="G2845">
        <v>0</v>
      </c>
      <c r="H2845">
        <v>0</v>
      </c>
      <c r="I2845">
        <v>1</v>
      </c>
      <c r="J2845">
        <v>7</v>
      </c>
      <c r="BI2845" s="4">
        <v>3</v>
      </c>
      <c r="BJ2845" s="1">
        <f ca="1">INDEX(passing_tds,CELL("Row",AG2845)-1)*(PASSTD)</f>
        <v>0</v>
      </c>
      <c r="BK2845" s="1">
        <f ca="1">INDEX(passing_yds,CELL("Row",AH2845)-1)*(PASSYDS)</f>
        <v>0</v>
      </c>
      <c r="BL2845" s="1">
        <f ca="1">IF(INDEX(passing_yds,CELL("Row",AI2845)-1)&gt;=300,3,0)</f>
        <v>0</v>
      </c>
      <c r="BM2845" s="1">
        <f ca="1">INDEX(passing_ints,CELL("Row",AJ2845)-1)*(INT)</f>
        <v>0</v>
      </c>
      <c r="BN2845" s="1">
        <f ca="1">INDEX(rushing_yds,CELL("Row",AK2845)-1)*(RUSHYDS)</f>
        <v>0</v>
      </c>
      <c r="BO2845" s="1">
        <f ca="1">INDEX(rushing_tds,CELL("Row",AK2845)-1)*(RUSHTD)</f>
        <v>0</v>
      </c>
      <c r="BP2845" s="1">
        <f ca="1">IF(INDEX(rushing_yds,CELL("Row",AI2845)-1)&gt;=100,3,0)</f>
        <v>0</v>
      </c>
      <c r="BQ2845" s="1">
        <f ca="1">INDEX(receiving_yds,CELL("Row",AN2845)-1)*(RECYDS)</f>
        <v>0</v>
      </c>
      <c r="BR2845" s="1">
        <f ca="1">INDEX(receiving_rec,CELL("Row",AO2845)-1)*(REC)</f>
        <v>0</v>
      </c>
      <c r="BS2845" s="1">
        <f ca="1">INDEX(receiving_tds,CELL("Row",AP2845)-1)*(RECTD)</f>
        <v>0</v>
      </c>
      <c r="BT2845" s="1">
        <f ca="1">IF(INDEX(receiving_yds,CELL("Row",AI2845)-1)&gt;=100,3,0)</f>
        <v>0</v>
      </c>
      <c r="BU2845" s="1">
        <f ca="1">INDEX(puntret_tds,CELL("Row",AR2845)-1)*(PUNTKORETTD)+INDEX(kickret_tds,CELL("Row",AR2845)-1)*(PUNTKORETTD)</f>
        <v>0</v>
      </c>
      <c r="BV2845" s="1">
        <f ca="1">INDEX(fumbles_tot,CELL("Row",AS2845)-1)*(FUM)</f>
        <v>0</v>
      </c>
      <c r="BW2845" s="1">
        <f ca="1">(INDEX(passing_twoptm,CELL("Row",AT2845)-1)+INDEX(rushing_twoptm,CELL("Row",AT2845)-1)+INDEX(receiving_twoptm,CELL("Row",AT2845)-1))*(_2PTCONV)</f>
        <v>0</v>
      </c>
      <c r="BX2845" s="1">
        <f ca="1">SUM(BJ2845:BW2845)</f>
        <v>0</v>
      </c>
    </row>
    <row r="2846" spans="1:76" x14ac:dyDescent="0.25">
      <c r="A2846" s="1" t="s">
        <v>1414</v>
      </c>
      <c r="B2846" s="1" t="s">
        <v>2251</v>
      </c>
      <c r="C2846" s="1" t="s">
        <v>135</v>
      </c>
      <c r="D2846" s="1" t="s">
        <v>136</v>
      </c>
      <c r="E2846" s="1" t="s">
        <v>100</v>
      </c>
      <c r="F2846">
        <v>2</v>
      </c>
      <c r="G2846">
        <v>0</v>
      </c>
      <c r="H2846">
        <v>0</v>
      </c>
      <c r="I2846">
        <v>0</v>
      </c>
      <c r="J2846">
        <v>5</v>
      </c>
      <c r="BI2846" s="4">
        <v>3</v>
      </c>
      <c r="BJ2846" s="1">
        <f ca="1">INDEX(passing_tds,CELL("Row",AG2846)-1)*(PASSTD)</f>
        <v>0</v>
      </c>
      <c r="BK2846" s="1">
        <f ca="1">INDEX(passing_yds,CELL("Row",AH2846)-1)*(PASSYDS)</f>
        <v>0</v>
      </c>
      <c r="BL2846" s="1">
        <f ca="1">IF(INDEX(passing_yds,CELL("Row",AI2846)-1)&gt;=300,3,0)</f>
        <v>0</v>
      </c>
      <c r="BM2846" s="1">
        <f ca="1">INDEX(passing_ints,CELL("Row",AJ2846)-1)*(INT)</f>
        <v>0</v>
      </c>
      <c r="BN2846" s="1">
        <f ca="1">INDEX(rushing_yds,CELL("Row",AK2846)-1)*(RUSHYDS)</f>
        <v>0</v>
      </c>
      <c r="BO2846" s="1">
        <f ca="1">INDEX(rushing_tds,CELL("Row",AK2846)-1)*(RUSHTD)</f>
        <v>0</v>
      </c>
      <c r="BP2846" s="1">
        <f ca="1">IF(INDEX(rushing_yds,CELL("Row",AI2846)-1)&gt;=100,3,0)</f>
        <v>0</v>
      </c>
      <c r="BQ2846" s="1">
        <f ca="1">INDEX(receiving_yds,CELL("Row",AN2846)-1)*(RECYDS)</f>
        <v>0</v>
      </c>
      <c r="BR2846" s="1">
        <f ca="1">INDEX(receiving_rec,CELL("Row",AO2846)-1)*(REC)</f>
        <v>0</v>
      </c>
      <c r="BS2846" s="1">
        <f ca="1">INDEX(receiving_tds,CELL("Row",AP2846)-1)*(RECTD)</f>
        <v>0</v>
      </c>
      <c r="BT2846" s="1">
        <f ca="1">IF(INDEX(receiving_yds,CELL("Row",AI2846)-1)&gt;=100,3,0)</f>
        <v>0</v>
      </c>
      <c r="BU2846" s="1">
        <f ca="1">INDEX(puntret_tds,CELL("Row",AR2846)-1)*(PUNTKORETTD)+INDEX(kickret_tds,CELL("Row",AR2846)-1)*(PUNTKORETTD)</f>
        <v>0</v>
      </c>
      <c r="BV2846" s="1">
        <f ca="1">INDEX(fumbles_tot,CELL("Row",AS2846)-1)*(FUM)</f>
        <v>0</v>
      </c>
      <c r="BW2846" s="1">
        <f ca="1">(INDEX(passing_twoptm,CELL("Row",AT2846)-1)+INDEX(rushing_twoptm,CELL("Row",AT2846)-1)+INDEX(receiving_twoptm,CELL("Row",AT2846)-1))*(_2PTCONV)</f>
        <v>0</v>
      </c>
      <c r="BX2846" s="1">
        <f ca="1">SUM(BJ2846:BW2846)</f>
        <v>0</v>
      </c>
    </row>
    <row r="2847" spans="1:76" x14ac:dyDescent="0.25">
      <c r="A2847" s="1" t="s">
        <v>177</v>
      </c>
      <c r="B2847" s="1" t="s">
        <v>178</v>
      </c>
      <c r="C2847" s="1" t="s">
        <v>135</v>
      </c>
      <c r="D2847" s="1" t="s">
        <v>136</v>
      </c>
      <c r="E2847" s="1" t="s">
        <v>100</v>
      </c>
      <c r="F2847">
        <v>1</v>
      </c>
      <c r="G2847">
        <v>0</v>
      </c>
      <c r="H2847">
        <v>0</v>
      </c>
      <c r="I2847">
        <v>0</v>
      </c>
      <c r="J2847">
        <v>3</v>
      </c>
      <c r="BI2847" s="4">
        <v>3</v>
      </c>
      <c r="BJ2847" s="1">
        <f ca="1">INDEX(passing_tds,CELL("Row",AG2847)-1)*(PASSTD)</f>
        <v>0</v>
      </c>
      <c r="BK2847" s="1">
        <f ca="1">INDEX(passing_yds,CELL("Row",AH2847)-1)*(PASSYDS)</f>
        <v>0</v>
      </c>
      <c r="BL2847" s="1">
        <f ca="1">IF(INDEX(passing_yds,CELL("Row",AI2847)-1)&gt;=300,3,0)</f>
        <v>0</v>
      </c>
      <c r="BM2847" s="1">
        <f ca="1">INDEX(passing_ints,CELL("Row",AJ2847)-1)*(INT)</f>
        <v>0</v>
      </c>
      <c r="BN2847" s="1">
        <f ca="1">INDEX(rushing_yds,CELL("Row",AK2847)-1)*(RUSHYDS)</f>
        <v>0</v>
      </c>
      <c r="BO2847" s="1">
        <f ca="1">INDEX(rushing_tds,CELL("Row",AK2847)-1)*(RUSHTD)</f>
        <v>0</v>
      </c>
      <c r="BP2847" s="1">
        <f ca="1">IF(INDEX(rushing_yds,CELL("Row",AI2847)-1)&gt;=100,3,0)</f>
        <v>0</v>
      </c>
      <c r="BQ2847" s="1">
        <f ca="1">INDEX(receiving_yds,CELL("Row",AN2847)-1)*(RECYDS)</f>
        <v>0</v>
      </c>
      <c r="BR2847" s="1">
        <f ca="1">INDEX(receiving_rec,CELL("Row",AO2847)-1)*(REC)</f>
        <v>0</v>
      </c>
      <c r="BS2847" s="1">
        <f ca="1">INDEX(receiving_tds,CELL("Row",AP2847)-1)*(RECTD)</f>
        <v>0</v>
      </c>
      <c r="BT2847" s="1">
        <f ca="1">IF(INDEX(receiving_yds,CELL("Row",AI2847)-1)&gt;=100,3,0)</f>
        <v>0</v>
      </c>
      <c r="BU2847" s="1">
        <f ca="1">INDEX(puntret_tds,CELL("Row",AR2847)-1)*(PUNTKORETTD)+INDEX(kickret_tds,CELL("Row",AR2847)-1)*(PUNTKORETTD)</f>
        <v>0</v>
      </c>
      <c r="BV2847" s="1">
        <f ca="1">INDEX(fumbles_tot,CELL("Row",AS2847)-1)*(FUM)</f>
        <v>0</v>
      </c>
      <c r="BW2847" s="1">
        <f ca="1">(INDEX(passing_twoptm,CELL("Row",AT2847)-1)+INDEX(rushing_twoptm,CELL("Row",AT2847)-1)+INDEX(receiving_twoptm,CELL("Row",AT2847)-1))*(_2PTCONV)</f>
        <v>0</v>
      </c>
      <c r="BX2847" s="1">
        <f ca="1">SUM(BJ2847:BW2847)</f>
        <v>0</v>
      </c>
    </row>
    <row r="2848" spans="1:76" x14ac:dyDescent="0.25">
      <c r="A2848" s="1" t="s">
        <v>179</v>
      </c>
      <c r="B2848" s="1" t="s">
        <v>180</v>
      </c>
      <c r="C2848" s="1" t="s">
        <v>135</v>
      </c>
      <c r="D2848" s="1" t="s">
        <v>136</v>
      </c>
      <c r="E2848" s="1" t="s">
        <v>115</v>
      </c>
      <c r="F2848">
        <v>4</v>
      </c>
      <c r="G2848">
        <v>0</v>
      </c>
      <c r="H2848">
        <v>0</v>
      </c>
      <c r="I2848">
        <v>0</v>
      </c>
      <c r="J2848">
        <v>8</v>
      </c>
      <c r="BI2848" s="4">
        <v>3</v>
      </c>
      <c r="BJ2848" s="1">
        <f ca="1">INDEX(passing_tds,CELL("Row",AG2848)-1)*(PASSTD)</f>
        <v>0</v>
      </c>
      <c r="BK2848" s="1">
        <f ca="1">INDEX(passing_yds,CELL("Row",AH2848)-1)*(PASSYDS)</f>
        <v>0</v>
      </c>
      <c r="BL2848" s="1">
        <f ca="1">IF(INDEX(passing_yds,CELL("Row",AI2848)-1)&gt;=300,3,0)</f>
        <v>0</v>
      </c>
      <c r="BM2848" s="1">
        <f ca="1">INDEX(passing_ints,CELL("Row",AJ2848)-1)*(INT)</f>
        <v>0</v>
      </c>
      <c r="BN2848" s="1">
        <f ca="1">INDEX(rushing_yds,CELL("Row",AK2848)-1)*(RUSHYDS)</f>
        <v>0</v>
      </c>
      <c r="BO2848" s="1">
        <f ca="1">INDEX(rushing_tds,CELL("Row",AK2848)-1)*(RUSHTD)</f>
        <v>0</v>
      </c>
      <c r="BP2848" s="1">
        <f ca="1">IF(INDEX(rushing_yds,CELL("Row",AI2848)-1)&gt;=100,3,0)</f>
        <v>0</v>
      </c>
      <c r="BQ2848" s="1">
        <f ca="1">INDEX(receiving_yds,CELL("Row",AN2848)-1)*(RECYDS)</f>
        <v>0</v>
      </c>
      <c r="BR2848" s="1">
        <f ca="1">INDEX(receiving_rec,CELL("Row",AO2848)-1)*(REC)</f>
        <v>0</v>
      </c>
      <c r="BS2848" s="1">
        <f ca="1">INDEX(receiving_tds,CELL("Row",AP2848)-1)*(RECTD)</f>
        <v>0</v>
      </c>
      <c r="BT2848" s="1">
        <f ca="1">IF(INDEX(receiving_yds,CELL("Row",AI2848)-1)&gt;=100,3,0)</f>
        <v>0</v>
      </c>
      <c r="BU2848" s="1">
        <f ca="1">INDEX(puntret_tds,CELL("Row",AR2848)-1)*(PUNTKORETTD)+INDEX(kickret_tds,CELL("Row",AR2848)-1)*(PUNTKORETTD)</f>
        <v>0</v>
      </c>
      <c r="BV2848" s="1">
        <f ca="1">INDEX(fumbles_tot,CELL("Row",AS2848)-1)*(FUM)</f>
        <v>0</v>
      </c>
      <c r="BW2848" s="1">
        <f ca="1">(INDEX(passing_twoptm,CELL("Row",AT2848)-1)+INDEX(rushing_twoptm,CELL("Row",AT2848)-1)+INDEX(receiving_twoptm,CELL("Row",AT2848)-1))*(_2PTCONV)</f>
        <v>0</v>
      </c>
      <c r="BX2848" s="1">
        <f ca="1">SUM(BJ2848:BW2848)</f>
        <v>0</v>
      </c>
    </row>
    <row r="2849" spans="1:76" x14ac:dyDescent="0.25">
      <c r="A2849" s="1" t="s">
        <v>185</v>
      </c>
      <c r="B2849" s="1" t="s">
        <v>186</v>
      </c>
      <c r="C2849" s="1" t="s">
        <v>135</v>
      </c>
      <c r="D2849" s="1" t="s">
        <v>136</v>
      </c>
      <c r="E2849" s="1" t="s">
        <v>187</v>
      </c>
      <c r="F2849">
        <v>0</v>
      </c>
      <c r="G2849">
        <v>0</v>
      </c>
      <c r="H2849">
        <v>0</v>
      </c>
      <c r="I2849">
        <v>1</v>
      </c>
      <c r="J2849">
        <v>2</v>
      </c>
      <c r="BI2849" s="4">
        <v>3</v>
      </c>
      <c r="BJ2849" s="1">
        <f ca="1">INDEX(passing_tds,CELL("Row",AG2849)-1)*(PASSTD)</f>
        <v>0</v>
      </c>
      <c r="BK2849" s="1">
        <f ca="1">INDEX(passing_yds,CELL("Row",AH2849)-1)*(PASSYDS)</f>
        <v>0</v>
      </c>
      <c r="BL2849" s="1">
        <f ca="1">IF(INDEX(passing_yds,CELL("Row",AI2849)-1)&gt;=300,3,0)</f>
        <v>0</v>
      </c>
      <c r="BM2849" s="1">
        <f ca="1">INDEX(passing_ints,CELL("Row",AJ2849)-1)*(INT)</f>
        <v>0</v>
      </c>
      <c r="BN2849" s="1">
        <f ca="1">INDEX(rushing_yds,CELL("Row",AK2849)-1)*(RUSHYDS)</f>
        <v>0</v>
      </c>
      <c r="BO2849" s="1">
        <f ca="1">INDEX(rushing_tds,CELL("Row",AK2849)-1)*(RUSHTD)</f>
        <v>0</v>
      </c>
      <c r="BP2849" s="1">
        <f ca="1">IF(INDEX(rushing_yds,CELL("Row",AI2849)-1)&gt;=100,3,0)</f>
        <v>0</v>
      </c>
      <c r="BQ2849" s="1">
        <f ca="1">INDEX(receiving_yds,CELL("Row",AN2849)-1)*(RECYDS)</f>
        <v>0</v>
      </c>
      <c r="BR2849" s="1">
        <f ca="1">INDEX(receiving_rec,CELL("Row",AO2849)-1)*(REC)</f>
        <v>0</v>
      </c>
      <c r="BS2849" s="1">
        <f ca="1">INDEX(receiving_tds,CELL("Row",AP2849)-1)*(RECTD)</f>
        <v>0</v>
      </c>
      <c r="BT2849" s="1">
        <f ca="1">IF(INDEX(receiving_yds,CELL("Row",AI2849)-1)&gt;=100,3,0)</f>
        <v>0</v>
      </c>
      <c r="BU2849" s="1">
        <f ca="1">INDEX(puntret_tds,CELL("Row",AR2849)-1)*(PUNTKORETTD)+INDEX(kickret_tds,CELL("Row",AR2849)-1)*(PUNTKORETTD)</f>
        <v>0</v>
      </c>
      <c r="BV2849" s="1">
        <f ca="1">INDEX(fumbles_tot,CELL("Row",AS2849)-1)*(FUM)</f>
        <v>0</v>
      </c>
      <c r="BW2849" s="1">
        <f ca="1">(INDEX(passing_twoptm,CELL("Row",AT2849)-1)+INDEX(rushing_twoptm,CELL("Row",AT2849)-1)+INDEX(receiving_twoptm,CELL("Row",AT2849)-1))*(_2PTCONV)</f>
        <v>0</v>
      </c>
      <c r="BX2849" s="1">
        <f ca="1">SUM(BJ2849:BW2849)</f>
        <v>0</v>
      </c>
    </row>
    <row r="2850" spans="1:76" x14ac:dyDescent="0.25">
      <c r="A2850" s="1" t="s">
        <v>181</v>
      </c>
      <c r="B2850" s="1" t="s">
        <v>182</v>
      </c>
      <c r="C2850" s="1" t="s">
        <v>135</v>
      </c>
      <c r="D2850" s="1" t="s">
        <v>136</v>
      </c>
      <c r="E2850" s="1" t="s">
        <v>105</v>
      </c>
      <c r="F2850">
        <v>0</v>
      </c>
      <c r="G2850">
        <v>0</v>
      </c>
      <c r="H2850">
        <v>0</v>
      </c>
      <c r="I2850">
        <v>0</v>
      </c>
      <c r="J2850">
        <v>2</v>
      </c>
      <c r="BI2850" s="4">
        <v>3</v>
      </c>
      <c r="BJ2850" s="1">
        <f ca="1">INDEX(passing_tds,CELL("Row",AG2850)-1)*(PASSTD)</f>
        <v>0</v>
      </c>
      <c r="BK2850" s="1">
        <f ca="1">INDEX(passing_yds,CELL("Row",AH2850)-1)*(PASSYDS)</f>
        <v>0</v>
      </c>
      <c r="BL2850" s="1">
        <f ca="1">IF(INDEX(passing_yds,CELL("Row",AI2850)-1)&gt;=300,3,0)</f>
        <v>0</v>
      </c>
      <c r="BM2850" s="1">
        <f ca="1">INDEX(passing_ints,CELL("Row",AJ2850)-1)*(INT)</f>
        <v>0</v>
      </c>
      <c r="BN2850" s="1">
        <f ca="1">INDEX(rushing_yds,CELL("Row",AK2850)-1)*(RUSHYDS)</f>
        <v>0</v>
      </c>
      <c r="BO2850" s="1">
        <f ca="1">INDEX(rushing_tds,CELL("Row",AK2850)-1)*(RUSHTD)</f>
        <v>0</v>
      </c>
      <c r="BP2850" s="1">
        <f ca="1">IF(INDEX(rushing_yds,CELL("Row",AI2850)-1)&gt;=100,3,0)</f>
        <v>0</v>
      </c>
      <c r="BQ2850" s="1">
        <f ca="1">INDEX(receiving_yds,CELL("Row",AN2850)-1)*(RECYDS)</f>
        <v>0</v>
      </c>
      <c r="BR2850" s="1">
        <f ca="1">INDEX(receiving_rec,CELL("Row",AO2850)-1)*(REC)</f>
        <v>0</v>
      </c>
      <c r="BS2850" s="1">
        <f ca="1">INDEX(receiving_tds,CELL("Row",AP2850)-1)*(RECTD)</f>
        <v>0</v>
      </c>
      <c r="BT2850" s="1">
        <f ca="1">IF(INDEX(receiving_yds,CELL("Row",AI2850)-1)&gt;=100,3,0)</f>
        <v>0</v>
      </c>
      <c r="BU2850" s="1">
        <f ca="1">INDEX(puntret_tds,CELL("Row",AR2850)-1)*(PUNTKORETTD)+INDEX(kickret_tds,CELL("Row",AR2850)-1)*(PUNTKORETTD)</f>
        <v>0</v>
      </c>
      <c r="BV2850" s="1">
        <f ca="1">INDEX(fumbles_tot,CELL("Row",AS2850)-1)*(FUM)</f>
        <v>0</v>
      </c>
      <c r="BW2850" s="1">
        <f ca="1">(INDEX(passing_twoptm,CELL("Row",AT2850)-1)+INDEX(rushing_twoptm,CELL("Row",AT2850)-1)+INDEX(receiving_twoptm,CELL("Row",AT2850)-1))*(_2PTCONV)</f>
        <v>0</v>
      </c>
      <c r="BX2850" s="1">
        <f ca="1">SUM(BJ2850:BW2850)</f>
        <v>0</v>
      </c>
    </row>
    <row r="2851" spans="1:76" x14ac:dyDescent="0.25">
      <c r="A2851" s="1" t="s">
        <v>188</v>
      </c>
      <c r="B2851" s="1" t="s">
        <v>189</v>
      </c>
      <c r="C2851" s="1" t="s">
        <v>135</v>
      </c>
      <c r="D2851" s="1" t="s">
        <v>136</v>
      </c>
      <c r="E2851" s="1" t="s">
        <v>187</v>
      </c>
      <c r="F2851">
        <v>2</v>
      </c>
      <c r="G2851">
        <v>0</v>
      </c>
      <c r="H2851">
        <v>0</v>
      </c>
      <c r="I2851">
        <v>0</v>
      </c>
      <c r="J2851">
        <v>0</v>
      </c>
      <c r="BI2851" s="4">
        <v>3</v>
      </c>
      <c r="BJ2851" s="1">
        <f ca="1">INDEX(passing_tds,CELL("Row",AG2851)-1)*(PASSTD)</f>
        <v>0</v>
      </c>
      <c r="BK2851" s="1">
        <f ca="1">INDEX(passing_yds,CELL("Row",AH2851)-1)*(PASSYDS)</f>
        <v>0</v>
      </c>
      <c r="BL2851" s="1">
        <f ca="1">IF(INDEX(passing_yds,CELL("Row",AI2851)-1)&gt;=300,3,0)</f>
        <v>0</v>
      </c>
      <c r="BM2851" s="1">
        <f ca="1">INDEX(passing_ints,CELL("Row",AJ2851)-1)*(INT)</f>
        <v>0</v>
      </c>
      <c r="BN2851" s="1">
        <f ca="1">INDEX(rushing_yds,CELL("Row",AK2851)-1)*(RUSHYDS)</f>
        <v>0</v>
      </c>
      <c r="BO2851" s="1">
        <f ca="1">INDEX(rushing_tds,CELL("Row",AK2851)-1)*(RUSHTD)</f>
        <v>0</v>
      </c>
      <c r="BP2851" s="1">
        <f ca="1">IF(INDEX(rushing_yds,CELL("Row",AI2851)-1)&gt;=100,3,0)</f>
        <v>0</v>
      </c>
      <c r="BQ2851" s="1">
        <f ca="1">INDEX(receiving_yds,CELL("Row",AN2851)-1)*(RECYDS)</f>
        <v>0</v>
      </c>
      <c r="BR2851" s="1">
        <f ca="1">INDEX(receiving_rec,CELL("Row",AO2851)-1)*(REC)</f>
        <v>0</v>
      </c>
      <c r="BS2851" s="1">
        <f ca="1">INDEX(receiving_tds,CELL("Row",AP2851)-1)*(RECTD)</f>
        <v>0</v>
      </c>
      <c r="BT2851" s="1">
        <f ca="1">IF(INDEX(receiving_yds,CELL("Row",AI2851)-1)&gt;=100,3,0)</f>
        <v>0</v>
      </c>
      <c r="BU2851" s="1">
        <f ca="1">INDEX(puntret_tds,CELL("Row",AR2851)-1)*(PUNTKORETTD)+INDEX(kickret_tds,CELL("Row",AR2851)-1)*(PUNTKORETTD)</f>
        <v>0</v>
      </c>
      <c r="BV2851" s="1">
        <f ca="1">INDEX(fumbles_tot,CELL("Row",AS2851)-1)*(FUM)</f>
        <v>0</v>
      </c>
      <c r="BW2851" s="1">
        <f ca="1">(INDEX(passing_twoptm,CELL("Row",AT2851)-1)+INDEX(rushing_twoptm,CELL("Row",AT2851)-1)+INDEX(receiving_twoptm,CELL("Row",AT2851)-1))*(_2PTCONV)</f>
        <v>0</v>
      </c>
      <c r="BX2851" s="1">
        <f ca="1">SUM(BJ2851:BW2851)</f>
        <v>0</v>
      </c>
    </row>
    <row r="2852" spans="1:76" x14ac:dyDescent="0.25">
      <c r="A2852" s="1" t="s">
        <v>2252</v>
      </c>
      <c r="B2852" s="1" t="s">
        <v>2253</v>
      </c>
      <c r="C2852" s="1" t="s">
        <v>135</v>
      </c>
      <c r="D2852" s="1" t="s">
        <v>136</v>
      </c>
      <c r="F2852">
        <v>0</v>
      </c>
      <c r="G2852">
        <v>0</v>
      </c>
      <c r="H2852">
        <v>0</v>
      </c>
      <c r="I2852">
        <v>0</v>
      </c>
      <c r="J2852">
        <v>1</v>
      </c>
      <c r="BI2852" s="4">
        <v>3</v>
      </c>
      <c r="BJ2852" s="1">
        <f ca="1">INDEX(passing_tds,CELL("Row",AG2852)-1)*(PASSTD)</f>
        <v>0</v>
      </c>
      <c r="BK2852" s="1">
        <f ca="1">INDEX(passing_yds,CELL("Row",AH2852)-1)*(PASSYDS)</f>
        <v>0</v>
      </c>
      <c r="BL2852" s="1">
        <f ca="1">IF(INDEX(passing_yds,CELL("Row",AI2852)-1)&gt;=300,3,0)</f>
        <v>0</v>
      </c>
      <c r="BM2852" s="1">
        <f ca="1">INDEX(passing_ints,CELL("Row",AJ2852)-1)*(INT)</f>
        <v>0</v>
      </c>
      <c r="BN2852" s="1">
        <f ca="1">INDEX(rushing_yds,CELL("Row",AK2852)-1)*(RUSHYDS)</f>
        <v>0</v>
      </c>
      <c r="BO2852" s="1">
        <f ca="1">INDEX(rushing_tds,CELL("Row",AK2852)-1)*(RUSHTD)</f>
        <v>0</v>
      </c>
      <c r="BP2852" s="1">
        <f ca="1">IF(INDEX(rushing_yds,CELL("Row",AI2852)-1)&gt;=100,3,0)</f>
        <v>0</v>
      </c>
      <c r="BQ2852" s="1">
        <f ca="1">INDEX(receiving_yds,CELL("Row",AN2852)-1)*(RECYDS)</f>
        <v>0</v>
      </c>
      <c r="BR2852" s="1">
        <f ca="1">INDEX(receiving_rec,CELL("Row",AO2852)-1)*(REC)</f>
        <v>0</v>
      </c>
      <c r="BS2852" s="1">
        <f ca="1">INDEX(receiving_tds,CELL("Row",AP2852)-1)*(RECTD)</f>
        <v>0</v>
      </c>
      <c r="BT2852" s="1">
        <f ca="1">IF(INDEX(receiving_yds,CELL("Row",AI2852)-1)&gt;=100,3,0)</f>
        <v>0</v>
      </c>
      <c r="BU2852" s="1">
        <f ca="1">INDEX(puntret_tds,CELL("Row",AR2852)-1)*(PUNTKORETTD)+INDEX(kickret_tds,CELL("Row",AR2852)-1)*(PUNTKORETTD)</f>
        <v>0</v>
      </c>
      <c r="BV2852" s="1">
        <f ca="1">INDEX(fumbles_tot,CELL("Row",AS2852)-1)*(FUM)</f>
        <v>0</v>
      </c>
      <c r="BW2852" s="1">
        <f ca="1">(INDEX(passing_twoptm,CELL("Row",AT2852)-1)+INDEX(rushing_twoptm,CELL("Row",AT2852)-1)+INDEX(receiving_twoptm,CELL("Row",AT2852)-1))*(_2PTCONV)</f>
        <v>0</v>
      </c>
      <c r="BX2852" s="1">
        <f ca="1">SUM(BJ2852:BW2852)</f>
        <v>0</v>
      </c>
    </row>
    <row r="2853" spans="1:76" x14ac:dyDescent="0.25">
      <c r="A2853" s="1" t="s">
        <v>192</v>
      </c>
      <c r="B2853" s="1" t="s">
        <v>193</v>
      </c>
      <c r="C2853" s="1" t="s">
        <v>135</v>
      </c>
      <c r="D2853" s="1" t="s">
        <v>136</v>
      </c>
      <c r="E2853" s="1" t="s">
        <v>112</v>
      </c>
      <c r="F2853">
        <v>0</v>
      </c>
      <c r="G2853">
        <v>0</v>
      </c>
      <c r="H2853">
        <v>0</v>
      </c>
      <c r="I2853">
        <v>0</v>
      </c>
      <c r="J2853">
        <v>1</v>
      </c>
      <c r="BI2853" s="4">
        <v>3</v>
      </c>
      <c r="BJ2853" s="1">
        <f ca="1">INDEX(passing_tds,CELL("Row",AG2853)-1)*(PASSTD)</f>
        <v>0</v>
      </c>
      <c r="BK2853" s="1">
        <f ca="1">INDEX(passing_yds,CELL("Row",AH2853)-1)*(PASSYDS)</f>
        <v>0</v>
      </c>
      <c r="BL2853" s="1">
        <f ca="1">IF(INDEX(passing_yds,CELL("Row",AI2853)-1)&gt;=300,3,0)</f>
        <v>0</v>
      </c>
      <c r="BM2853" s="1">
        <f ca="1">INDEX(passing_ints,CELL("Row",AJ2853)-1)*(INT)</f>
        <v>0</v>
      </c>
      <c r="BN2853" s="1">
        <f ca="1">INDEX(rushing_yds,CELL("Row",AK2853)-1)*(RUSHYDS)</f>
        <v>0</v>
      </c>
      <c r="BO2853" s="1">
        <f ca="1">INDEX(rushing_tds,CELL("Row",AK2853)-1)*(RUSHTD)</f>
        <v>0</v>
      </c>
      <c r="BP2853" s="1">
        <f ca="1">IF(INDEX(rushing_yds,CELL("Row",AI2853)-1)&gt;=100,3,0)</f>
        <v>0</v>
      </c>
      <c r="BQ2853" s="1">
        <f ca="1">INDEX(receiving_yds,CELL("Row",AN2853)-1)*(RECYDS)</f>
        <v>0</v>
      </c>
      <c r="BR2853" s="1">
        <f ca="1">INDEX(receiving_rec,CELL("Row",AO2853)-1)*(REC)</f>
        <v>0</v>
      </c>
      <c r="BS2853" s="1">
        <f ca="1">INDEX(receiving_tds,CELL("Row",AP2853)-1)*(RECTD)</f>
        <v>0</v>
      </c>
      <c r="BT2853" s="1">
        <f ca="1">IF(INDEX(receiving_yds,CELL("Row",AI2853)-1)&gt;=100,3,0)</f>
        <v>0</v>
      </c>
      <c r="BU2853" s="1">
        <f ca="1">INDEX(puntret_tds,CELL("Row",AR2853)-1)*(PUNTKORETTD)+INDEX(kickret_tds,CELL("Row",AR2853)-1)*(PUNTKORETTD)</f>
        <v>0</v>
      </c>
      <c r="BV2853" s="1">
        <f ca="1">INDEX(fumbles_tot,CELL("Row",AS2853)-1)*(FUM)</f>
        <v>0</v>
      </c>
      <c r="BW2853" s="1">
        <f ca="1">(INDEX(passing_twoptm,CELL("Row",AT2853)-1)+INDEX(rushing_twoptm,CELL("Row",AT2853)-1)+INDEX(receiving_twoptm,CELL("Row",AT2853)-1))*(_2PTCONV)</f>
        <v>0</v>
      </c>
      <c r="BX2853" s="1">
        <f ca="1">SUM(BJ2853:BW2853)</f>
        <v>0</v>
      </c>
    </row>
    <row r="2854" spans="1:76" x14ac:dyDescent="0.25">
      <c r="A2854" s="1" t="s">
        <v>196</v>
      </c>
      <c r="B2854" s="1" t="s">
        <v>197</v>
      </c>
      <c r="C2854" s="1" t="s">
        <v>135</v>
      </c>
      <c r="D2854" s="1" t="s">
        <v>136</v>
      </c>
      <c r="E2854" s="1" t="s">
        <v>118</v>
      </c>
      <c r="F2854">
        <v>1</v>
      </c>
      <c r="G2854">
        <v>0</v>
      </c>
      <c r="H2854">
        <v>2</v>
      </c>
      <c r="I2854">
        <v>0</v>
      </c>
      <c r="J2854">
        <v>1</v>
      </c>
      <c r="BI2854" s="4">
        <v>3</v>
      </c>
      <c r="BJ2854" s="1">
        <f ca="1">INDEX(passing_tds,CELL("Row",AG2854)-1)*(PASSTD)</f>
        <v>0</v>
      </c>
      <c r="BK2854" s="1">
        <f ca="1">INDEX(passing_yds,CELL("Row",AH2854)-1)*(PASSYDS)</f>
        <v>0</v>
      </c>
      <c r="BL2854" s="1">
        <f ca="1">IF(INDEX(passing_yds,CELL("Row",AI2854)-1)&gt;=300,3,0)</f>
        <v>0</v>
      </c>
      <c r="BM2854" s="1">
        <f ca="1">INDEX(passing_ints,CELL("Row",AJ2854)-1)*(INT)</f>
        <v>0</v>
      </c>
      <c r="BN2854" s="1">
        <f ca="1">INDEX(rushing_yds,CELL("Row",AK2854)-1)*(RUSHYDS)</f>
        <v>0</v>
      </c>
      <c r="BO2854" s="1">
        <f ca="1">INDEX(rushing_tds,CELL("Row",AK2854)-1)*(RUSHTD)</f>
        <v>0</v>
      </c>
      <c r="BP2854" s="1">
        <f ca="1">IF(INDEX(rushing_yds,CELL("Row",AI2854)-1)&gt;=100,3,0)</f>
        <v>0</v>
      </c>
      <c r="BQ2854" s="1">
        <f ca="1">INDEX(receiving_yds,CELL("Row",AN2854)-1)*(RECYDS)</f>
        <v>0</v>
      </c>
      <c r="BR2854" s="1">
        <f ca="1">INDEX(receiving_rec,CELL("Row",AO2854)-1)*(REC)</f>
        <v>0</v>
      </c>
      <c r="BS2854" s="1">
        <f ca="1">INDEX(receiving_tds,CELL("Row",AP2854)-1)*(RECTD)</f>
        <v>0</v>
      </c>
      <c r="BT2854" s="1">
        <f ca="1">IF(INDEX(receiving_yds,CELL("Row",AI2854)-1)&gt;=100,3,0)</f>
        <v>0</v>
      </c>
      <c r="BU2854" s="1">
        <f ca="1">INDEX(puntret_tds,CELL("Row",AR2854)-1)*(PUNTKORETTD)+INDEX(kickret_tds,CELL("Row",AR2854)-1)*(PUNTKORETTD)</f>
        <v>0</v>
      </c>
      <c r="BV2854" s="1">
        <f ca="1">INDEX(fumbles_tot,CELL("Row",AS2854)-1)*(FUM)</f>
        <v>0</v>
      </c>
      <c r="BW2854" s="1">
        <f ca="1">(INDEX(passing_twoptm,CELL("Row",AT2854)-1)+INDEX(rushing_twoptm,CELL("Row",AT2854)-1)+INDEX(receiving_twoptm,CELL("Row",AT2854)-1))*(_2PTCONV)</f>
        <v>0</v>
      </c>
      <c r="BX2854" s="1">
        <f ca="1">SUM(BJ2854:BW2854)</f>
        <v>0</v>
      </c>
    </row>
    <row r="2855" spans="1:76" x14ac:dyDescent="0.25">
      <c r="A2855" s="1" t="s">
        <v>1807</v>
      </c>
      <c r="B2855" s="1" t="s">
        <v>1808</v>
      </c>
      <c r="C2855" s="1" t="s">
        <v>135</v>
      </c>
      <c r="D2855" s="1" t="s">
        <v>136</v>
      </c>
      <c r="E2855" s="1" t="s">
        <v>105</v>
      </c>
      <c r="F2855">
        <v>1</v>
      </c>
      <c r="G2855">
        <v>0</v>
      </c>
      <c r="H2855">
        <v>0</v>
      </c>
      <c r="I2855">
        <v>0</v>
      </c>
      <c r="J2855">
        <v>0</v>
      </c>
      <c r="BI2855" s="4">
        <v>3</v>
      </c>
      <c r="BJ2855" s="1">
        <f ca="1">INDEX(passing_tds,CELL("Row",AG2855)-1)*(PASSTD)</f>
        <v>0</v>
      </c>
      <c r="BK2855" s="1">
        <f ca="1">INDEX(passing_yds,CELL("Row",AH2855)-1)*(PASSYDS)</f>
        <v>0</v>
      </c>
      <c r="BL2855" s="1">
        <f ca="1">IF(INDEX(passing_yds,CELL("Row",AI2855)-1)&gt;=300,3,0)</f>
        <v>0</v>
      </c>
      <c r="BM2855" s="1">
        <f ca="1">INDEX(passing_ints,CELL("Row",AJ2855)-1)*(INT)</f>
        <v>0</v>
      </c>
      <c r="BN2855" s="1">
        <f ca="1">INDEX(rushing_yds,CELL("Row",AK2855)-1)*(RUSHYDS)</f>
        <v>0</v>
      </c>
      <c r="BO2855" s="1">
        <f ca="1">INDEX(rushing_tds,CELL("Row",AK2855)-1)*(RUSHTD)</f>
        <v>0</v>
      </c>
      <c r="BP2855" s="1">
        <f ca="1">IF(INDEX(rushing_yds,CELL("Row",AI2855)-1)&gt;=100,3,0)</f>
        <v>0</v>
      </c>
      <c r="BQ2855" s="1">
        <f ca="1">INDEX(receiving_yds,CELL("Row",AN2855)-1)*(RECYDS)</f>
        <v>0</v>
      </c>
      <c r="BR2855" s="1">
        <f ca="1">INDEX(receiving_rec,CELL("Row",AO2855)-1)*(REC)</f>
        <v>0</v>
      </c>
      <c r="BS2855" s="1">
        <f ca="1">INDEX(receiving_tds,CELL("Row",AP2855)-1)*(RECTD)</f>
        <v>0</v>
      </c>
      <c r="BT2855" s="1">
        <f ca="1">IF(INDEX(receiving_yds,CELL("Row",AI2855)-1)&gt;=100,3,0)</f>
        <v>0</v>
      </c>
      <c r="BU2855" s="1">
        <f ca="1">INDEX(puntret_tds,CELL("Row",AR2855)-1)*(PUNTKORETTD)+INDEX(kickret_tds,CELL("Row",AR2855)-1)*(PUNTKORETTD)</f>
        <v>0</v>
      </c>
      <c r="BV2855" s="1">
        <f ca="1">INDEX(fumbles_tot,CELL("Row",AS2855)-1)*(FUM)</f>
        <v>0</v>
      </c>
      <c r="BW2855" s="1">
        <f ca="1">(INDEX(passing_twoptm,CELL("Row",AT2855)-1)+INDEX(rushing_twoptm,CELL("Row",AT2855)-1)+INDEX(receiving_twoptm,CELL("Row",AT2855)-1))*(_2PTCONV)</f>
        <v>0</v>
      </c>
      <c r="BX2855" s="1">
        <f ca="1">SUM(BJ2855:BW2855)</f>
        <v>0</v>
      </c>
    </row>
    <row r="2856" spans="1:76" x14ac:dyDescent="0.25">
      <c r="A2856" s="1" t="s">
        <v>1146</v>
      </c>
      <c r="B2856" s="1" t="s">
        <v>1147</v>
      </c>
      <c r="C2856" s="1" t="s">
        <v>62</v>
      </c>
      <c r="D2856" s="1" t="s">
        <v>1125</v>
      </c>
      <c r="E2856" s="1" t="s">
        <v>88</v>
      </c>
      <c r="P2856">
        <v>1</v>
      </c>
      <c r="Q2856">
        <v>1</v>
      </c>
      <c r="R2856">
        <v>22</v>
      </c>
      <c r="S2856">
        <v>3</v>
      </c>
      <c r="T2856">
        <v>6</v>
      </c>
      <c r="U2856">
        <v>0</v>
      </c>
      <c r="V2856">
        <v>6</v>
      </c>
      <c r="W2856">
        <v>0</v>
      </c>
      <c r="X2856">
        <v>6</v>
      </c>
      <c r="BI2856" s="4">
        <v>3</v>
      </c>
      <c r="BJ2856" s="1">
        <f ca="1">INDEX(passing_tds,CELL("Row",AG2856)-1)*(PASSTD)</f>
        <v>0</v>
      </c>
      <c r="BK2856" s="1">
        <f ca="1">INDEX(passing_yds,CELL("Row",AH2856)-1)*(PASSYDS)</f>
        <v>0</v>
      </c>
      <c r="BL2856" s="1">
        <f ca="1">IF(INDEX(passing_yds,CELL("Row",AI2856)-1)&gt;=300,3,0)</f>
        <v>0</v>
      </c>
      <c r="BM2856" s="1">
        <f ca="1">INDEX(passing_ints,CELL("Row",AJ2856)-1)*(INT)</f>
        <v>0</v>
      </c>
      <c r="BN2856" s="1">
        <f ca="1">INDEX(rushing_yds,CELL("Row",AK2856)-1)*(RUSHYDS)</f>
        <v>0</v>
      </c>
      <c r="BO2856" s="1">
        <f ca="1">INDEX(rushing_tds,CELL("Row",AK2856)-1)*(RUSHTD)</f>
        <v>0</v>
      </c>
      <c r="BP2856" s="1">
        <f ca="1">IF(INDEX(rushing_yds,CELL("Row",AI2856)-1)&gt;=100,3,0)</f>
        <v>0</v>
      </c>
      <c r="BQ2856" s="1">
        <f ca="1">INDEX(receiving_yds,CELL("Row",AN2856)-1)*(RECYDS)</f>
        <v>0</v>
      </c>
      <c r="BR2856" s="1">
        <f ca="1">INDEX(receiving_rec,CELL("Row",AO2856)-1)*(REC)</f>
        <v>0</v>
      </c>
      <c r="BS2856" s="1">
        <f ca="1">INDEX(receiving_tds,CELL("Row",AP2856)-1)*(RECTD)</f>
        <v>0</v>
      </c>
      <c r="BT2856" s="1">
        <f ca="1">IF(INDEX(receiving_yds,CELL("Row",AI2856)-1)&gt;=100,3,0)</f>
        <v>0</v>
      </c>
      <c r="BU2856" s="1">
        <f ca="1">INDEX(puntret_tds,CELL("Row",AR2856)-1)*(PUNTKORETTD)+INDEX(kickret_tds,CELL("Row",AR2856)-1)*(PUNTKORETTD)</f>
        <v>0</v>
      </c>
      <c r="BV2856" s="1">
        <f ca="1">INDEX(fumbles_tot,CELL("Row",AS2856)-1)*(FUM)</f>
        <v>0</v>
      </c>
      <c r="BW2856" s="1">
        <f ca="1">(INDEX(passing_twoptm,CELL("Row",AT2856)-1)+INDEX(rushing_twoptm,CELL("Row",AT2856)-1)+INDEX(receiving_twoptm,CELL("Row",AT2856)-1))*(_2PTCONV)</f>
        <v>0</v>
      </c>
      <c r="BX2856" s="1">
        <f ca="1">SUM(BJ2856:BW2856)</f>
        <v>0</v>
      </c>
    </row>
    <row r="2857" spans="1:76" x14ac:dyDescent="0.25">
      <c r="A2857" s="1" t="s">
        <v>183</v>
      </c>
      <c r="B2857" s="1" t="s">
        <v>1148</v>
      </c>
      <c r="C2857" s="1" t="s">
        <v>62</v>
      </c>
      <c r="D2857" s="1" t="s">
        <v>1125</v>
      </c>
      <c r="E2857" s="1" t="s">
        <v>91</v>
      </c>
      <c r="AK2857">
        <v>22</v>
      </c>
      <c r="AL2857">
        <v>2</v>
      </c>
      <c r="AM2857">
        <v>40</v>
      </c>
      <c r="AN2857">
        <v>4</v>
      </c>
      <c r="AO2857">
        <v>144</v>
      </c>
      <c r="BI2857" s="4">
        <v>3</v>
      </c>
      <c r="BJ2857" s="1">
        <f ca="1">INDEX(passing_tds,CELL("Row",AG2857)-1)*(PASSTD)</f>
        <v>0</v>
      </c>
      <c r="BK2857" s="1">
        <f ca="1">INDEX(passing_yds,CELL("Row",AH2857)-1)*(PASSYDS)</f>
        <v>0</v>
      </c>
      <c r="BL2857" s="1">
        <f ca="1">IF(INDEX(passing_yds,CELL("Row",AI2857)-1)&gt;=300,3,0)</f>
        <v>0</v>
      </c>
      <c r="BM2857" s="1">
        <f ca="1">INDEX(passing_ints,CELL("Row",AJ2857)-1)*(INT)</f>
        <v>0</v>
      </c>
      <c r="BN2857" s="1">
        <f ca="1">INDEX(rushing_yds,CELL("Row",AK2857)-1)*(RUSHYDS)</f>
        <v>0</v>
      </c>
      <c r="BO2857" s="1">
        <f ca="1">INDEX(rushing_tds,CELL("Row",AK2857)-1)*(RUSHTD)</f>
        <v>0</v>
      </c>
      <c r="BP2857" s="1">
        <f ca="1">IF(INDEX(rushing_yds,CELL("Row",AI2857)-1)&gt;=100,3,0)</f>
        <v>0</v>
      </c>
      <c r="BQ2857" s="1">
        <f ca="1">INDEX(receiving_yds,CELL("Row",AN2857)-1)*(RECYDS)</f>
        <v>0</v>
      </c>
      <c r="BR2857" s="1">
        <f ca="1">INDEX(receiving_rec,CELL("Row",AO2857)-1)*(REC)</f>
        <v>0</v>
      </c>
      <c r="BS2857" s="1">
        <f ca="1">INDEX(receiving_tds,CELL("Row",AP2857)-1)*(RECTD)</f>
        <v>0</v>
      </c>
      <c r="BT2857" s="1">
        <f ca="1">IF(INDEX(receiving_yds,CELL("Row",AI2857)-1)&gt;=100,3,0)</f>
        <v>0</v>
      </c>
      <c r="BU2857" s="1">
        <f ca="1">INDEX(puntret_tds,CELL("Row",AR2857)-1)*(PUNTKORETTD)+INDEX(kickret_tds,CELL("Row",AR2857)-1)*(PUNTKORETTD)</f>
        <v>0</v>
      </c>
      <c r="BV2857" s="1">
        <f ca="1">INDEX(fumbles_tot,CELL("Row",AS2857)-1)*(FUM)</f>
        <v>0</v>
      </c>
      <c r="BW2857" s="1">
        <f ca="1">(INDEX(passing_twoptm,CELL("Row",AT2857)-1)+INDEX(rushing_twoptm,CELL("Row",AT2857)-1)+INDEX(receiving_twoptm,CELL("Row",AT2857)-1))*(_2PTCONV)</f>
        <v>0</v>
      </c>
      <c r="BX2857" s="1">
        <f ca="1">SUM(BJ2857:BW2857)</f>
        <v>0</v>
      </c>
    </row>
    <row r="2858" spans="1:76" x14ac:dyDescent="0.25">
      <c r="A2858" s="1" t="s">
        <v>1149</v>
      </c>
      <c r="B2858" s="1" t="s">
        <v>1150</v>
      </c>
      <c r="C2858" s="1" t="s">
        <v>62</v>
      </c>
      <c r="D2858" s="1" t="s">
        <v>1125</v>
      </c>
      <c r="E2858" s="1" t="s">
        <v>76</v>
      </c>
      <c r="AP2858">
        <v>10</v>
      </c>
      <c r="AQ2858">
        <v>10</v>
      </c>
      <c r="AR2858">
        <v>0</v>
      </c>
      <c r="AS2858">
        <v>1</v>
      </c>
      <c r="AT2858">
        <v>0</v>
      </c>
      <c r="BI2858" s="4">
        <v>3</v>
      </c>
      <c r="BJ2858" s="1">
        <f ca="1">INDEX(passing_tds,CELL("Row",AG2858)-1)*(PASSTD)</f>
        <v>0</v>
      </c>
      <c r="BK2858" s="1">
        <f ca="1">INDEX(passing_yds,CELL("Row",AH2858)-1)*(PASSYDS)</f>
        <v>0</v>
      </c>
      <c r="BL2858" s="1">
        <f ca="1">IF(INDEX(passing_yds,CELL("Row",AI2858)-1)&gt;=300,3,0)</f>
        <v>0</v>
      </c>
      <c r="BM2858" s="1">
        <f ca="1">INDEX(passing_ints,CELL("Row",AJ2858)-1)*(INT)</f>
        <v>0</v>
      </c>
      <c r="BN2858" s="1">
        <f ca="1">INDEX(rushing_yds,CELL("Row",AK2858)-1)*(RUSHYDS)</f>
        <v>0</v>
      </c>
      <c r="BO2858" s="1">
        <f ca="1">INDEX(rushing_tds,CELL("Row",AK2858)-1)*(RUSHTD)</f>
        <v>0</v>
      </c>
      <c r="BP2858" s="1">
        <f ca="1">IF(INDEX(rushing_yds,CELL("Row",AI2858)-1)&gt;=100,3,0)</f>
        <v>0</v>
      </c>
      <c r="BQ2858" s="1">
        <f ca="1">INDEX(receiving_yds,CELL("Row",AN2858)-1)*(RECYDS)</f>
        <v>0</v>
      </c>
      <c r="BR2858" s="1">
        <f ca="1">INDEX(receiving_rec,CELL("Row",AO2858)-1)*(REC)</f>
        <v>0</v>
      </c>
      <c r="BS2858" s="1">
        <f ca="1">INDEX(receiving_tds,CELL("Row",AP2858)-1)*(RECTD)</f>
        <v>0</v>
      </c>
      <c r="BT2858" s="1">
        <f ca="1">IF(INDEX(receiving_yds,CELL("Row",AI2858)-1)&gt;=100,3,0)</f>
        <v>0</v>
      </c>
      <c r="BU2858" s="1">
        <f ca="1">INDEX(puntret_tds,CELL("Row",AR2858)-1)*(PUNTKORETTD)+INDEX(kickret_tds,CELL("Row",AR2858)-1)*(PUNTKORETTD)</f>
        <v>0</v>
      </c>
      <c r="BV2858" s="1">
        <f ca="1">INDEX(fumbles_tot,CELL("Row",AS2858)-1)*(FUM)</f>
        <v>0</v>
      </c>
      <c r="BW2858" s="1">
        <f ca="1">(INDEX(passing_twoptm,CELL("Row",AT2858)-1)+INDEX(rushing_twoptm,CELL("Row",AT2858)-1)+INDEX(receiving_twoptm,CELL("Row",AT2858)-1))*(_2PTCONV)</f>
        <v>0</v>
      </c>
      <c r="BX2858" s="1">
        <f ca="1">SUM(BJ2858:BW2858)</f>
        <v>0</v>
      </c>
    </row>
    <row r="2859" spans="1:76" x14ac:dyDescent="0.25">
      <c r="A2859" s="1" t="s">
        <v>2254</v>
      </c>
      <c r="B2859" s="1" t="s">
        <v>2255</v>
      </c>
      <c r="C2859" s="1" t="s">
        <v>62</v>
      </c>
      <c r="D2859" s="1" t="s">
        <v>1125</v>
      </c>
      <c r="E2859" s="1" t="s">
        <v>105</v>
      </c>
      <c r="F2859">
        <v>0</v>
      </c>
      <c r="G2859">
        <v>0</v>
      </c>
      <c r="H2859">
        <v>0</v>
      </c>
      <c r="I2859">
        <v>0</v>
      </c>
      <c r="J2859">
        <v>1</v>
      </c>
      <c r="BI2859" s="4">
        <v>3</v>
      </c>
      <c r="BJ2859" s="1">
        <f ca="1">INDEX(passing_tds,CELL("Row",AG2859)-1)*(PASSTD)</f>
        <v>0</v>
      </c>
      <c r="BK2859" s="1">
        <f ca="1">INDEX(passing_yds,CELL("Row",AH2859)-1)*(PASSYDS)</f>
        <v>0</v>
      </c>
      <c r="BL2859" s="1">
        <f ca="1">IF(INDEX(passing_yds,CELL("Row",AI2859)-1)&gt;=300,3,0)</f>
        <v>0</v>
      </c>
      <c r="BM2859" s="1">
        <f ca="1">INDEX(passing_ints,CELL("Row",AJ2859)-1)*(INT)</f>
        <v>0</v>
      </c>
      <c r="BN2859" s="1">
        <f ca="1">INDEX(rushing_yds,CELL("Row",AK2859)-1)*(RUSHYDS)</f>
        <v>0</v>
      </c>
      <c r="BO2859" s="1">
        <f ca="1">INDEX(rushing_tds,CELL("Row",AK2859)-1)*(RUSHTD)</f>
        <v>0</v>
      </c>
      <c r="BP2859" s="1">
        <f ca="1">IF(INDEX(rushing_yds,CELL("Row",AI2859)-1)&gt;=100,3,0)</f>
        <v>0</v>
      </c>
      <c r="BQ2859" s="1">
        <f ca="1">INDEX(receiving_yds,CELL("Row",AN2859)-1)*(RECYDS)</f>
        <v>0</v>
      </c>
      <c r="BR2859" s="1">
        <f ca="1">INDEX(receiving_rec,CELL("Row",AO2859)-1)*(REC)</f>
        <v>0</v>
      </c>
      <c r="BS2859" s="1">
        <f ca="1">INDEX(receiving_tds,CELL("Row",AP2859)-1)*(RECTD)</f>
        <v>0</v>
      </c>
      <c r="BT2859" s="1">
        <f ca="1">IF(INDEX(receiving_yds,CELL("Row",AI2859)-1)&gt;=100,3,0)</f>
        <v>0</v>
      </c>
      <c r="BU2859" s="1">
        <f ca="1">INDEX(puntret_tds,CELL("Row",AR2859)-1)*(PUNTKORETTD)+INDEX(kickret_tds,CELL("Row",AR2859)-1)*(PUNTKORETTD)</f>
        <v>0</v>
      </c>
      <c r="BV2859" s="1">
        <f ca="1">INDEX(fumbles_tot,CELL("Row",AS2859)-1)*(FUM)</f>
        <v>0</v>
      </c>
      <c r="BW2859" s="1">
        <f ca="1">(INDEX(passing_twoptm,CELL("Row",AT2859)-1)+INDEX(rushing_twoptm,CELL("Row",AT2859)-1)+INDEX(receiving_twoptm,CELL("Row",AT2859)-1))*(_2PTCONV)</f>
        <v>0</v>
      </c>
      <c r="BX2859" s="1">
        <f ca="1">SUM(BJ2859:BW2859)</f>
        <v>0</v>
      </c>
    </row>
    <row r="2860" spans="1:76" x14ac:dyDescent="0.25">
      <c r="A2860" s="1" t="s">
        <v>2256</v>
      </c>
      <c r="B2860" s="1" t="s">
        <v>2257</v>
      </c>
      <c r="C2860" s="1" t="s">
        <v>62</v>
      </c>
      <c r="D2860" s="1" t="s">
        <v>1125</v>
      </c>
      <c r="E2860" s="1" t="s">
        <v>100</v>
      </c>
      <c r="F2860">
        <v>0</v>
      </c>
      <c r="G2860">
        <v>0</v>
      </c>
      <c r="H2860">
        <v>1</v>
      </c>
      <c r="I2860">
        <v>0</v>
      </c>
      <c r="J2860">
        <v>0</v>
      </c>
      <c r="BI2860" s="4">
        <v>3</v>
      </c>
      <c r="BJ2860" s="1">
        <f ca="1">INDEX(passing_tds,CELL("Row",AG2860)-1)*(PASSTD)</f>
        <v>0</v>
      </c>
      <c r="BK2860" s="1">
        <f ca="1">INDEX(passing_yds,CELL("Row",AH2860)-1)*(PASSYDS)</f>
        <v>0</v>
      </c>
      <c r="BL2860" s="1">
        <f ca="1">IF(INDEX(passing_yds,CELL("Row",AI2860)-1)&gt;=300,3,0)</f>
        <v>0</v>
      </c>
      <c r="BM2860" s="1">
        <f ca="1">INDEX(passing_ints,CELL("Row",AJ2860)-1)*(INT)</f>
        <v>0</v>
      </c>
      <c r="BN2860" s="1">
        <f ca="1">INDEX(rushing_yds,CELL("Row",AK2860)-1)*(RUSHYDS)</f>
        <v>0</v>
      </c>
      <c r="BO2860" s="1">
        <f ca="1">INDEX(rushing_tds,CELL("Row",AK2860)-1)*(RUSHTD)</f>
        <v>0</v>
      </c>
      <c r="BP2860" s="1">
        <f ca="1">IF(INDEX(rushing_yds,CELL("Row",AI2860)-1)&gt;=100,3,0)</f>
        <v>0</v>
      </c>
      <c r="BQ2860" s="1">
        <f ca="1">INDEX(receiving_yds,CELL("Row",AN2860)-1)*(RECYDS)</f>
        <v>0</v>
      </c>
      <c r="BR2860" s="1">
        <f ca="1">INDEX(receiving_rec,CELL("Row",AO2860)-1)*(REC)</f>
        <v>0</v>
      </c>
      <c r="BS2860" s="1">
        <f ca="1">INDEX(receiving_tds,CELL("Row",AP2860)-1)*(RECTD)</f>
        <v>0</v>
      </c>
      <c r="BT2860" s="1">
        <f ca="1">IF(INDEX(receiving_yds,CELL("Row",AI2860)-1)&gt;=100,3,0)</f>
        <v>0</v>
      </c>
      <c r="BU2860" s="1">
        <f ca="1">INDEX(puntret_tds,CELL("Row",AR2860)-1)*(PUNTKORETTD)+INDEX(kickret_tds,CELL("Row",AR2860)-1)*(PUNTKORETTD)</f>
        <v>0</v>
      </c>
      <c r="BV2860" s="1">
        <f ca="1">INDEX(fumbles_tot,CELL("Row",AS2860)-1)*(FUM)</f>
        <v>0</v>
      </c>
      <c r="BW2860" s="1">
        <f ca="1">(INDEX(passing_twoptm,CELL("Row",AT2860)-1)+INDEX(rushing_twoptm,CELL("Row",AT2860)-1)+INDEX(receiving_twoptm,CELL("Row",AT2860)-1))*(_2PTCONV)</f>
        <v>0</v>
      </c>
      <c r="BX2860" s="1">
        <f ca="1">SUM(BJ2860:BW2860)</f>
        <v>0</v>
      </c>
    </row>
    <row r="2861" spans="1:76" x14ac:dyDescent="0.25">
      <c r="A2861" s="1" t="s">
        <v>1153</v>
      </c>
      <c r="B2861" s="1" t="s">
        <v>1154</v>
      </c>
      <c r="C2861" s="1" t="s">
        <v>62</v>
      </c>
      <c r="D2861" s="1" t="s">
        <v>1125</v>
      </c>
      <c r="E2861" s="1" t="s">
        <v>187</v>
      </c>
      <c r="F2861">
        <v>0</v>
      </c>
      <c r="G2861">
        <v>0</v>
      </c>
      <c r="H2861">
        <v>0</v>
      </c>
      <c r="I2861">
        <v>0</v>
      </c>
      <c r="J2861">
        <v>4</v>
      </c>
      <c r="BI2861" s="4">
        <v>3</v>
      </c>
      <c r="BJ2861" s="1">
        <f ca="1">INDEX(passing_tds,CELL("Row",AG2861)-1)*(PASSTD)</f>
        <v>0</v>
      </c>
      <c r="BK2861" s="1">
        <f ca="1">INDEX(passing_yds,CELL("Row",AH2861)-1)*(PASSYDS)</f>
        <v>0</v>
      </c>
      <c r="BL2861" s="1">
        <f ca="1">IF(INDEX(passing_yds,CELL("Row",AI2861)-1)&gt;=300,3,0)</f>
        <v>0</v>
      </c>
      <c r="BM2861" s="1">
        <f ca="1">INDEX(passing_ints,CELL("Row",AJ2861)-1)*(INT)</f>
        <v>0</v>
      </c>
      <c r="BN2861" s="1">
        <f ca="1">INDEX(rushing_yds,CELL("Row",AK2861)-1)*(RUSHYDS)</f>
        <v>0</v>
      </c>
      <c r="BO2861" s="1">
        <f ca="1">INDEX(rushing_tds,CELL("Row",AK2861)-1)*(RUSHTD)</f>
        <v>0</v>
      </c>
      <c r="BP2861" s="1">
        <f ca="1">IF(INDEX(rushing_yds,CELL("Row",AI2861)-1)&gt;=100,3,0)</f>
        <v>0</v>
      </c>
      <c r="BQ2861" s="1">
        <f ca="1">INDEX(receiving_yds,CELL("Row",AN2861)-1)*(RECYDS)</f>
        <v>0</v>
      </c>
      <c r="BR2861" s="1">
        <f ca="1">INDEX(receiving_rec,CELL("Row",AO2861)-1)*(REC)</f>
        <v>0</v>
      </c>
      <c r="BS2861" s="1">
        <f ca="1">INDEX(receiving_tds,CELL("Row",AP2861)-1)*(RECTD)</f>
        <v>0</v>
      </c>
      <c r="BT2861" s="1">
        <f ca="1">IF(INDEX(receiving_yds,CELL("Row",AI2861)-1)&gt;=100,3,0)</f>
        <v>0</v>
      </c>
      <c r="BU2861" s="1">
        <f ca="1">INDEX(puntret_tds,CELL("Row",AR2861)-1)*(PUNTKORETTD)+INDEX(kickret_tds,CELL("Row",AR2861)-1)*(PUNTKORETTD)</f>
        <v>0</v>
      </c>
      <c r="BV2861" s="1">
        <f ca="1">INDEX(fumbles_tot,CELL("Row",AS2861)-1)*(FUM)</f>
        <v>0</v>
      </c>
      <c r="BW2861" s="1">
        <f ca="1">(INDEX(passing_twoptm,CELL("Row",AT2861)-1)+INDEX(rushing_twoptm,CELL("Row",AT2861)-1)+INDEX(receiving_twoptm,CELL("Row",AT2861)-1))*(_2PTCONV)</f>
        <v>0</v>
      </c>
      <c r="BX2861" s="1">
        <f ca="1">SUM(BJ2861:BW2861)</f>
        <v>0</v>
      </c>
    </row>
    <row r="2862" spans="1:76" x14ac:dyDescent="0.25">
      <c r="A2862" s="1" t="s">
        <v>1155</v>
      </c>
      <c r="B2862" s="1" t="s">
        <v>1156</v>
      </c>
      <c r="C2862" s="1" t="s">
        <v>62</v>
      </c>
      <c r="D2862" s="1" t="s">
        <v>1125</v>
      </c>
      <c r="E2862" s="1" t="s">
        <v>105</v>
      </c>
      <c r="F2862">
        <v>0</v>
      </c>
      <c r="G2862">
        <v>0</v>
      </c>
      <c r="H2862">
        <v>0</v>
      </c>
      <c r="I2862">
        <v>1</v>
      </c>
      <c r="J2862">
        <v>2</v>
      </c>
      <c r="BI2862" s="4">
        <v>3</v>
      </c>
      <c r="BJ2862" s="1">
        <f ca="1">INDEX(passing_tds,CELL("Row",AG2862)-1)*(PASSTD)</f>
        <v>0</v>
      </c>
      <c r="BK2862" s="1">
        <f ca="1">INDEX(passing_yds,CELL("Row",AH2862)-1)*(PASSYDS)</f>
        <v>0</v>
      </c>
      <c r="BL2862" s="1">
        <f ca="1">IF(INDEX(passing_yds,CELL("Row",AI2862)-1)&gt;=300,3,0)</f>
        <v>0</v>
      </c>
      <c r="BM2862" s="1">
        <f ca="1">INDEX(passing_ints,CELL("Row",AJ2862)-1)*(INT)</f>
        <v>0</v>
      </c>
      <c r="BN2862" s="1">
        <f ca="1">INDEX(rushing_yds,CELL("Row",AK2862)-1)*(RUSHYDS)</f>
        <v>0</v>
      </c>
      <c r="BO2862" s="1">
        <f ca="1">INDEX(rushing_tds,CELL("Row",AK2862)-1)*(RUSHTD)</f>
        <v>0</v>
      </c>
      <c r="BP2862" s="1">
        <f ca="1">IF(INDEX(rushing_yds,CELL("Row",AI2862)-1)&gt;=100,3,0)</f>
        <v>0</v>
      </c>
      <c r="BQ2862" s="1">
        <f ca="1">INDEX(receiving_yds,CELL("Row",AN2862)-1)*(RECYDS)</f>
        <v>0</v>
      </c>
      <c r="BR2862" s="1">
        <f ca="1">INDEX(receiving_rec,CELL("Row",AO2862)-1)*(REC)</f>
        <v>0</v>
      </c>
      <c r="BS2862" s="1">
        <f ca="1">INDEX(receiving_tds,CELL("Row",AP2862)-1)*(RECTD)</f>
        <v>0</v>
      </c>
      <c r="BT2862" s="1">
        <f ca="1">IF(INDEX(receiving_yds,CELL("Row",AI2862)-1)&gt;=100,3,0)</f>
        <v>0</v>
      </c>
      <c r="BU2862" s="1">
        <f ca="1">INDEX(puntret_tds,CELL("Row",AR2862)-1)*(PUNTKORETTD)+INDEX(kickret_tds,CELL("Row",AR2862)-1)*(PUNTKORETTD)</f>
        <v>0</v>
      </c>
      <c r="BV2862" s="1">
        <f ca="1">INDEX(fumbles_tot,CELL("Row",AS2862)-1)*(FUM)</f>
        <v>0</v>
      </c>
      <c r="BW2862" s="1">
        <f ca="1">(INDEX(passing_twoptm,CELL("Row",AT2862)-1)+INDEX(rushing_twoptm,CELL("Row",AT2862)-1)+INDEX(receiving_twoptm,CELL("Row",AT2862)-1))*(_2PTCONV)</f>
        <v>0</v>
      </c>
      <c r="BX2862" s="1">
        <f ca="1">SUM(BJ2862:BW2862)</f>
        <v>0</v>
      </c>
    </row>
    <row r="2863" spans="1:76" x14ac:dyDescent="0.25">
      <c r="A2863" s="1" t="s">
        <v>1157</v>
      </c>
      <c r="B2863" s="1" t="s">
        <v>1158</v>
      </c>
      <c r="C2863" s="1" t="s">
        <v>62</v>
      </c>
      <c r="D2863" s="1" t="s">
        <v>1125</v>
      </c>
      <c r="E2863" s="1" t="s">
        <v>115</v>
      </c>
      <c r="F2863">
        <v>1</v>
      </c>
      <c r="G2863">
        <v>0</v>
      </c>
      <c r="H2863">
        <v>0</v>
      </c>
      <c r="I2863">
        <v>0</v>
      </c>
      <c r="J2863">
        <v>7</v>
      </c>
      <c r="BI2863" s="4">
        <v>3</v>
      </c>
      <c r="BJ2863" s="1">
        <f ca="1">INDEX(passing_tds,CELL("Row",AG2863)-1)*(PASSTD)</f>
        <v>0</v>
      </c>
      <c r="BK2863" s="1">
        <f ca="1">INDEX(passing_yds,CELL("Row",AH2863)-1)*(PASSYDS)</f>
        <v>0</v>
      </c>
      <c r="BL2863" s="1">
        <f ca="1">IF(INDEX(passing_yds,CELL("Row",AI2863)-1)&gt;=300,3,0)</f>
        <v>0</v>
      </c>
      <c r="BM2863" s="1">
        <f ca="1">INDEX(passing_ints,CELL("Row",AJ2863)-1)*(INT)</f>
        <v>0</v>
      </c>
      <c r="BN2863" s="1">
        <f ca="1">INDEX(rushing_yds,CELL("Row",AK2863)-1)*(RUSHYDS)</f>
        <v>0</v>
      </c>
      <c r="BO2863" s="1">
        <f ca="1">INDEX(rushing_tds,CELL("Row",AK2863)-1)*(RUSHTD)</f>
        <v>0</v>
      </c>
      <c r="BP2863" s="1">
        <f ca="1">IF(INDEX(rushing_yds,CELL("Row",AI2863)-1)&gt;=100,3,0)</f>
        <v>0</v>
      </c>
      <c r="BQ2863" s="1">
        <f ca="1">INDEX(receiving_yds,CELL("Row",AN2863)-1)*(RECYDS)</f>
        <v>0</v>
      </c>
      <c r="BR2863" s="1">
        <f ca="1">INDEX(receiving_rec,CELL("Row",AO2863)-1)*(REC)</f>
        <v>0</v>
      </c>
      <c r="BS2863" s="1">
        <f ca="1">INDEX(receiving_tds,CELL("Row",AP2863)-1)*(RECTD)</f>
        <v>0</v>
      </c>
      <c r="BT2863" s="1">
        <f ca="1">IF(INDEX(receiving_yds,CELL("Row",AI2863)-1)&gt;=100,3,0)</f>
        <v>0</v>
      </c>
      <c r="BU2863" s="1">
        <f ca="1">INDEX(puntret_tds,CELL("Row",AR2863)-1)*(PUNTKORETTD)+INDEX(kickret_tds,CELL("Row",AR2863)-1)*(PUNTKORETTD)</f>
        <v>0</v>
      </c>
      <c r="BV2863" s="1">
        <f ca="1">INDEX(fumbles_tot,CELL("Row",AS2863)-1)*(FUM)</f>
        <v>0</v>
      </c>
      <c r="BW2863" s="1">
        <f ca="1">(INDEX(passing_twoptm,CELL("Row",AT2863)-1)+INDEX(rushing_twoptm,CELL("Row",AT2863)-1)+INDEX(receiving_twoptm,CELL("Row",AT2863)-1))*(_2PTCONV)</f>
        <v>0</v>
      </c>
      <c r="BX2863" s="1">
        <f ca="1">SUM(BJ2863:BW2863)</f>
        <v>0</v>
      </c>
    </row>
    <row r="2864" spans="1:76" x14ac:dyDescent="0.25">
      <c r="A2864" s="1" t="s">
        <v>1159</v>
      </c>
      <c r="B2864" s="1" t="s">
        <v>1160</v>
      </c>
      <c r="C2864" s="1" t="s">
        <v>62</v>
      </c>
      <c r="D2864" s="1" t="s">
        <v>1125</v>
      </c>
      <c r="E2864" s="1" t="s">
        <v>105</v>
      </c>
      <c r="F2864">
        <v>0</v>
      </c>
      <c r="G2864">
        <v>0</v>
      </c>
      <c r="H2864">
        <v>0</v>
      </c>
      <c r="I2864">
        <v>0</v>
      </c>
      <c r="J2864">
        <v>1</v>
      </c>
      <c r="BI2864" s="4">
        <v>3</v>
      </c>
      <c r="BJ2864" s="1">
        <f ca="1">INDEX(passing_tds,CELL("Row",AG2864)-1)*(PASSTD)</f>
        <v>0</v>
      </c>
      <c r="BK2864" s="1">
        <f ca="1">INDEX(passing_yds,CELL("Row",AH2864)-1)*(PASSYDS)</f>
        <v>0</v>
      </c>
      <c r="BL2864" s="1">
        <f ca="1">IF(INDEX(passing_yds,CELL("Row",AI2864)-1)&gt;=300,3,0)</f>
        <v>0</v>
      </c>
      <c r="BM2864" s="1">
        <f ca="1">INDEX(passing_ints,CELL("Row",AJ2864)-1)*(INT)</f>
        <v>0</v>
      </c>
      <c r="BN2864" s="1">
        <f ca="1">INDEX(rushing_yds,CELL("Row",AK2864)-1)*(RUSHYDS)</f>
        <v>0</v>
      </c>
      <c r="BO2864" s="1">
        <f ca="1">INDEX(rushing_tds,CELL("Row",AK2864)-1)*(RUSHTD)</f>
        <v>0</v>
      </c>
      <c r="BP2864" s="1">
        <f ca="1">IF(INDEX(rushing_yds,CELL("Row",AI2864)-1)&gt;=100,3,0)</f>
        <v>0</v>
      </c>
      <c r="BQ2864" s="1">
        <f ca="1">INDEX(receiving_yds,CELL("Row",AN2864)-1)*(RECYDS)</f>
        <v>0</v>
      </c>
      <c r="BR2864" s="1">
        <f ca="1">INDEX(receiving_rec,CELL("Row",AO2864)-1)*(REC)</f>
        <v>0</v>
      </c>
      <c r="BS2864" s="1">
        <f ca="1">INDEX(receiving_tds,CELL("Row",AP2864)-1)*(RECTD)</f>
        <v>0</v>
      </c>
      <c r="BT2864" s="1">
        <f ca="1">IF(INDEX(receiving_yds,CELL("Row",AI2864)-1)&gt;=100,3,0)</f>
        <v>0</v>
      </c>
      <c r="BU2864" s="1">
        <f ca="1">INDEX(puntret_tds,CELL("Row",AR2864)-1)*(PUNTKORETTD)+INDEX(kickret_tds,CELL("Row",AR2864)-1)*(PUNTKORETTD)</f>
        <v>0</v>
      </c>
      <c r="BV2864" s="1">
        <f ca="1">INDEX(fumbles_tot,CELL("Row",AS2864)-1)*(FUM)</f>
        <v>0</v>
      </c>
      <c r="BW2864" s="1">
        <f ca="1">(INDEX(passing_twoptm,CELL("Row",AT2864)-1)+INDEX(rushing_twoptm,CELL("Row",AT2864)-1)+INDEX(receiving_twoptm,CELL("Row",AT2864)-1))*(_2PTCONV)</f>
        <v>0</v>
      </c>
      <c r="BX2864" s="1">
        <f ca="1">SUM(BJ2864:BW2864)</f>
        <v>0</v>
      </c>
    </row>
    <row r="2865" spans="1:76" x14ac:dyDescent="0.25">
      <c r="A2865" s="1" t="s">
        <v>1161</v>
      </c>
      <c r="B2865" s="1" t="s">
        <v>1162</v>
      </c>
      <c r="C2865" s="1" t="s">
        <v>62</v>
      </c>
      <c r="D2865" s="1" t="s">
        <v>1125</v>
      </c>
      <c r="E2865" s="1" t="s">
        <v>165</v>
      </c>
      <c r="F2865">
        <v>1</v>
      </c>
      <c r="G2865">
        <v>0</v>
      </c>
      <c r="H2865">
        <v>0</v>
      </c>
      <c r="I2865">
        <v>0</v>
      </c>
      <c r="J2865">
        <v>4</v>
      </c>
      <c r="BI2865" s="4">
        <v>3</v>
      </c>
      <c r="BJ2865" s="1">
        <f ca="1">INDEX(passing_tds,CELL("Row",AG2865)-1)*(PASSTD)</f>
        <v>0</v>
      </c>
      <c r="BK2865" s="1">
        <f ca="1">INDEX(passing_yds,CELL("Row",AH2865)-1)*(PASSYDS)</f>
        <v>0</v>
      </c>
      <c r="BL2865" s="1">
        <f ca="1">IF(INDEX(passing_yds,CELL("Row",AI2865)-1)&gt;=300,3,0)</f>
        <v>0</v>
      </c>
      <c r="BM2865" s="1">
        <f ca="1">INDEX(passing_ints,CELL("Row",AJ2865)-1)*(INT)</f>
        <v>0</v>
      </c>
      <c r="BN2865" s="1">
        <f ca="1">INDEX(rushing_yds,CELL("Row",AK2865)-1)*(RUSHYDS)</f>
        <v>0</v>
      </c>
      <c r="BO2865" s="1">
        <f ca="1">INDEX(rushing_tds,CELL("Row",AK2865)-1)*(RUSHTD)</f>
        <v>0</v>
      </c>
      <c r="BP2865" s="1">
        <f ca="1">IF(INDEX(rushing_yds,CELL("Row",AI2865)-1)&gt;=100,3,0)</f>
        <v>0</v>
      </c>
      <c r="BQ2865" s="1">
        <f ca="1">INDEX(receiving_yds,CELL("Row",AN2865)-1)*(RECYDS)</f>
        <v>0</v>
      </c>
      <c r="BR2865" s="1">
        <f ca="1">INDEX(receiving_rec,CELL("Row",AO2865)-1)*(REC)</f>
        <v>0</v>
      </c>
      <c r="BS2865" s="1">
        <f ca="1">INDEX(receiving_tds,CELL("Row",AP2865)-1)*(RECTD)</f>
        <v>0</v>
      </c>
      <c r="BT2865" s="1">
        <f ca="1">IF(INDEX(receiving_yds,CELL("Row",AI2865)-1)&gt;=100,3,0)</f>
        <v>0</v>
      </c>
      <c r="BU2865" s="1">
        <f ca="1">INDEX(puntret_tds,CELL("Row",AR2865)-1)*(PUNTKORETTD)+INDEX(kickret_tds,CELL("Row",AR2865)-1)*(PUNTKORETTD)</f>
        <v>0</v>
      </c>
      <c r="BV2865" s="1">
        <f ca="1">INDEX(fumbles_tot,CELL("Row",AS2865)-1)*(FUM)</f>
        <v>0</v>
      </c>
      <c r="BW2865" s="1">
        <f ca="1">(INDEX(passing_twoptm,CELL("Row",AT2865)-1)+INDEX(rushing_twoptm,CELL("Row",AT2865)-1)+INDEX(receiving_twoptm,CELL("Row",AT2865)-1))*(_2PTCONV)</f>
        <v>0</v>
      </c>
      <c r="BX2865" s="1">
        <f ca="1">SUM(BJ2865:BW2865)</f>
        <v>0</v>
      </c>
    </row>
    <row r="2866" spans="1:76" x14ac:dyDescent="0.25">
      <c r="A2866" s="1" t="s">
        <v>1165</v>
      </c>
      <c r="B2866" s="1" t="s">
        <v>1166</v>
      </c>
      <c r="C2866" s="1" t="s">
        <v>62</v>
      </c>
      <c r="D2866" s="1" t="s">
        <v>1125</v>
      </c>
      <c r="E2866" s="1" t="s">
        <v>94</v>
      </c>
      <c r="F2866">
        <v>1</v>
      </c>
      <c r="G2866">
        <v>0</v>
      </c>
      <c r="H2866">
        <v>0</v>
      </c>
      <c r="I2866">
        <v>0</v>
      </c>
      <c r="J2866">
        <v>1</v>
      </c>
      <c r="BI2866" s="4">
        <v>3</v>
      </c>
      <c r="BJ2866" s="1">
        <f ca="1">INDEX(passing_tds,CELL("Row",AG2866)-1)*(PASSTD)</f>
        <v>0</v>
      </c>
      <c r="BK2866" s="1">
        <f ca="1">INDEX(passing_yds,CELL("Row",AH2866)-1)*(PASSYDS)</f>
        <v>0</v>
      </c>
      <c r="BL2866" s="1">
        <f ca="1">IF(INDEX(passing_yds,CELL("Row",AI2866)-1)&gt;=300,3,0)</f>
        <v>0</v>
      </c>
      <c r="BM2866" s="1">
        <f ca="1">INDEX(passing_ints,CELL("Row",AJ2866)-1)*(INT)</f>
        <v>0</v>
      </c>
      <c r="BN2866" s="1">
        <f ca="1">INDEX(rushing_yds,CELL("Row",AK2866)-1)*(RUSHYDS)</f>
        <v>0</v>
      </c>
      <c r="BO2866" s="1">
        <f ca="1">INDEX(rushing_tds,CELL("Row",AK2866)-1)*(RUSHTD)</f>
        <v>0</v>
      </c>
      <c r="BP2866" s="1">
        <f ca="1">IF(INDEX(rushing_yds,CELL("Row",AI2866)-1)&gt;=100,3,0)</f>
        <v>0</v>
      </c>
      <c r="BQ2866" s="1">
        <f ca="1">INDEX(receiving_yds,CELL("Row",AN2866)-1)*(RECYDS)</f>
        <v>0</v>
      </c>
      <c r="BR2866" s="1">
        <f ca="1">INDEX(receiving_rec,CELL("Row",AO2866)-1)*(REC)</f>
        <v>0</v>
      </c>
      <c r="BS2866" s="1">
        <f ca="1">INDEX(receiving_tds,CELL("Row",AP2866)-1)*(RECTD)</f>
        <v>0</v>
      </c>
      <c r="BT2866" s="1">
        <f ca="1">IF(INDEX(receiving_yds,CELL("Row",AI2866)-1)&gt;=100,3,0)</f>
        <v>0</v>
      </c>
      <c r="BU2866" s="1">
        <f ca="1">INDEX(puntret_tds,CELL("Row",AR2866)-1)*(PUNTKORETTD)+INDEX(kickret_tds,CELL("Row",AR2866)-1)*(PUNTKORETTD)</f>
        <v>0</v>
      </c>
      <c r="BV2866" s="1">
        <f ca="1">INDEX(fumbles_tot,CELL("Row",AS2866)-1)*(FUM)</f>
        <v>0</v>
      </c>
      <c r="BW2866" s="1">
        <f ca="1">(INDEX(passing_twoptm,CELL("Row",AT2866)-1)+INDEX(rushing_twoptm,CELL("Row",AT2866)-1)+INDEX(receiving_twoptm,CELL("Row",AT2866)-1))*(_2PTCONV)</f>
        <v>0</v>
      </c>
      <c r="BX2866" s="1">
        <f ca="1">SUM(BJ2866:BW2866)</f>
        <v>0</v>
      </c>
    </row>
    <row r="2867" spans="1:76" x14ac:dyDescent="0.25">
      <c r="A2867" s="1" t="s">
        <v>2258</v>
      </c>
      <c r="B2867" s="1" t="s">
        <v>2259</v>
      </c>
      <c r="C2867" s="1" t="s">
        <v>62</v>
      </c>
      <c r="D2867" s="1" t="s">
        <v>1125</v>
      </c>
      <c r="E2867" s="1" t="s">
        <v>176</v>
      </c>
      <c r="F2867">
        <v>0</v>
      </c>
      <c r="G2867">
        <v>0</v>
      </c>
      <c r="H2867">
        <v>0</v>
      </c>
      <c r="I2867">
        <v>0</v>
      </c>
      <c r="J2867">
        <v>1</v>
      </c>
      <c r="BI2867" s="4">
        <v>3</v>
      </c>
      <c r="BJ2867" s="1">
        <f ca="1">INDEX(passing_tds,CELL("Row",AG2867)-1)*(PASSTD)</f>
        <v>0</v>
      </c>
      <c r="BK2867" s="1">
        <f ca="1">INDEX(passing_yds,CELL("Row",AH2867)-1)*(PASSYDS)</f>
        <v>0</v>
      </c>
      <c r="BL2867" s="1">
        <f ca="1">IF(INDEX(passing_yds,CELL("Row",AI2867)-1)&gt;=300,3,0)</f>
        <v>0</v>
      </c>
      <c r="BM2867" s="1">
        <f ca="1">INDEX(passing_ints,CELL("Row",AJ2867)-1)*(INT)</f>
        <v>0</v>
      </c>
      <c r="BN2867" s="1">
        <f ca="1">INDEX(rushing_yds,CELL("Row",AK2867)-1)*(RUSHYDS)</f>
        <v>0</v>
      </c>
      <c r="BO2867" s="1">
        <f ca="1">INDEX(rushing_tds,CELL("Row",AK2867)-1)*(RUSHTD)</f>
        <v>0</v>
      </c>
      <c r="BP2867" s="1">
        <f ca="1">IF(INDEX(rushing_yds,CELL("Row",AI2867)-1)&gt;=100,3,0)</f>
        <v>0</v>
      </c>
      <c r="BQ2867" s="1">
        <f ca="1">INDEX(receiving_yds,CELL("Row",AN2867)-1)*(RECYDS)</f>
        <v>0</v>
      </c>
      <c r="BR2867" s="1">
        <f ca="1">INDEX(receiving_rec,CELL("Row",AO2867)-1)*(REC)</f>
        <v>0</v>
      </c>
      <c r="BS2867" s="1">
        <f ca="1">INDEX(receiving_tds,CELL("Row",AP2867)-1)*(RECTD)</f>
        <v>0</v>
      </c>
      <c r="BT2867" s="1">
        <f ca="1">IF(INDEX(receiving_yds,CELL("Row",AI2867)-1)&gt;=100,3,0)</f>
        <v>0</v>
      </c>
      <c r="BU2867" s="1">
        <f ca="1">INDEX(puntret_tds,CELL("Row",AR2867)-1)*(PUNTKORETTD)+INDEX(kickret_tds,CELL("Row",AR2867)-1)*(PUNTKORETTD)</f>
        <v>0</v>
      </c>
      <c r="BV2867" s="1">
        <f ca="1">INDEX(fumbles_tot,CELL("Row",AS2867)-1)*(FUM)</f>
        <v>0</v>
      </c>
      <c r="BW2867" s="1">
        <f ca="1">(INDEX(passing_twoptm,CELL("Row",AT2867)-1)+INDEX(rushing_twoptm,CELL("Row",AT2867)-1)+INDEX(receiving_twoptm,CELL("Row",AT2867)-1))*(_2PTCONV)</f>
        <v>0</v>
      </c>
      <c r="BX2867" s="1">
        <f ca="1">SUM(BJ2867:BW2867)</f>
        <v>0</v>
      </c>
    </row>
    <row r="2868" spans="1:76" x14ac:dyDescent="0.25">
      <c r="A2868" s="1" t="s">
        <v>1163</v>
      </c>
      <c r="B2868" s="1" t="s">
        <v>1164</v>
      </c>
      <c r="C2868" s="1" t="s">
        <v>62</v>
      </c>
      <c r="D2868" s="1" t="s">
        <v>1125</v>
      </c>
      <c r="E2868" s="1" t="s">
        <v>165</v>
      </c>
      <c r="F2868">
        <v>0</v>
      </c>
      <c r="G2868">
        <v>0</v>
      </c>
      <c r="H2868">
        <v>0</v>
      </c>
      <c r="I2868">
        <v>0</v>
      </c>
      <c r="J2868">
        <v>1</v>
      </c>
      <c r="BI2868" s="4">
        <v>3</v>
      </c>
      <c r="BJ2868" s="1">
        <f ca="1">INDEX(passing_tds,CELL("Row",AG2868)-1)*(PASSTD)</f>
        <v>0</v>
      </c>
      <c r="BK2868" s="1">
        <f ca="1">INDEX(passing_yds,CELL("Row",AH2868)-1)*(PASSYDS)</f>
        <v>0</v>
      </c>
      <c r="BL2868" s="1">
        <f ca="1">IF(INDEX(passing_yds,CELL("Row",AI2868)-1)&gt;=300,3,0)</f>
        <v>0</v>
      </c>
      <c r="BM2868" s="1">
        <f ca="1">INDEX(passing_ints,CELL("Row",AJ2868)-1)*(INT)</f>
        <v>0</v>
      </c>
      <c r="BN2868" s="1">
        <f ca="1">INDEX(rushing_yds,CELL("Row",AK2868)-1)*(RUSHYDS)</f>
        <v>0</v>
      </c>
      <c r="BO2868" s="1">
        <f ca="1">INDEX(rushing_tds,CELL("Row",AK2868)-1)*(RUSHTD)</f>
        <v>0</v>
      </c>
      <c r="BP2868" s="1">
        <f ca="1">IF(INDEX(rushing_yds,CELL("Row",AI2868)-1)&gt;=100,3,0)</f>
        <v>0</v>
      </c>
      <c r="BQ2868" s="1">
        <f ca="1">INDEX(receiving_yds,CELL("Row",AN2868)-1)*(RECYDS)</f>
        <v>0</v>
      </c>
      <c r="BR2868" s="1">
        <f ca="1">INDEX(receiving_rec,CELL("Row",AO2868)-1)*(REC)</f>
        <v>0</v>
      </c>
      <c r="BS2868" s="1">
        <f ca="1">INDEX(receiving_tds,CELL("Row",AP2868)-1)*(RECTD)</f>
        <v>0</v>
      </c>
      <c r="BT2868" s="1">
        <f ca="1">IF(INDEX(receiving_yds,CELL("Row",AI2868)-1)&gt;=100,3,0)</f>
        <v>0</v>
      </c>
      <c r="BU2868" s="1">
        <f ca="1">INDEX(puntret_tds,CELL("Row",AR2868)-1)*(PUNTKORETTD)+INDEX(kickret_tds,CELL("Row",AR2868)-1)*(PUNTKORETTD)</f>
        <v>0</v>
      </c>
      <c r="BV2868" s="1">
        <f ca="1">INDEX(fumbles_tot,CELL("Row",AS2868)-1)*(FUM)</f>
        <v>0</v>
      </c>
      <c r="BW2868" s="1">
        <f ca="1">(INDEX(passing_twoptm,CELL("Row",AT2868)-1)+INDEX(rushing_twoptm,CELL("Row",AT2868)-1)+INDEX(receiving_twoptm,CELL("Row",AT2868)-1))*(_2PTCONV)</f>
        <v>0</v>
      </c>
      <c r="BX2868" s="1">
        <f ca="1">SUM(BJ2868:BW2868)</f>
        <v>0</v>
      </c>
    </row>
    <row r="2869" spans="1:76" x14ac:dyDescent="0.25">
      <c r="A2869" s="1" t="s">
        <v>1169</v>
      </c>
      <c r="B2869" s="1" t="s">
        <v>1170</v>
      </c>
      <c r="C2869" s="1" t="s">
        <v>62</v>
      </c>
      <c r="D2869" s="1" t="s">
        <v>1125</v>
      </c>
      <c r="E2869" s="1" t="s">
        <v>118</v>
      </c>
      <c r="F2869">
        <v>0</v>
      </c>
      <c r="G2869">
        <v>0</v>
      </c>
      <c r="H2869">
        <v>2</v>
      </c>
      <c r="I2869">
        <v>0</v>
      </c>
      <c r="J2869">
        <v>5</v>
      </c>
      <c r="BI2869" s="4">
        <v>3</v>
      </c>
      <c r="BJ2869" s="1">
        <f ca="1">INDEX(passing_tds,CELL("Row",AG2869)-1)*(PASSTD)</f>
        <v>0</v>
      </c>
      <c r="BK2869" s="1">
        <f ca="1">INDEX(passing_yds,CELL("Row",AH2869)-1)*(PASSYDS)</f>
        <v>0</v>
      </c>
      <c r="BL2869" s="1">
        <f ca="1">IF(INDEX(passing_yds,CELL("Row",AI2869)-1)&gt;=300,3,0)</f>
        <v>0</v>
      </c>
      <c r="BM2869" s="1">
        <f ca="1">INDEX(passing_ints,CELL("Row",AJ2869)-1)*(INT)</f>
        <v>0</v>
      </c>
      <c r="BN2869" s="1">
        <f ca="1">INDEX(rushing_yds,CELL("Row",AK2869)-1)*(RUSHYDS)</f>
        <v>0</v>
      </c>
      <c r="BO2869" s="1">
        <f ca="1">INDEX(rushing_tds,CELL("Row",AK2869)-1)*(RUSHTD)</f>
        <v>0</v>
      </c>
      <c r="BP2869" s="1">
        <f ca="1">IF(INDEX(rushing_yds,CELL("Row",AI2869)-1)&gt;=100,3,0)</f>
        <v>0</v>
      </c>
      <c r="BQ2869" s="1">
        <f ca="1">INDEX(receiving_yds,CELL("Row",AN2869)-1)*(RECYDS)</f>
        <v>0</v>
      </c>
      <c r="BR2869" s="1">
        <f ca="1">INDEX(receiving_rec,CELL("Row",AO2869)-1)*(REC)</f>
        <v>0</v>
      </c>
      <c r="BS2869" s="1">
        <f ca="1">INDEX(receiving_tds,CELL("Row",AP2869)-1)*(RECTD)</f>
        <v>0</v>
      </c>
      <c r="BT2869" s="1">
        <f ca="1">IF(INDEX(receiving_yds,CELL("Row",AI2869)-1)&gt;=100,3,0)</f>
        <v>0</v>
      </c>
      <c r="BU2869" s="1">
        <f ca="1">INDEX(puntret_tds,CELL("Row",AR2869)-1)*(PUNTKORETTD)+INDEX(kickret_tds,CELL("Row",AR2869)-1)*(PUNTKORETTD)</f>
        <v>0</v>
      </c>
      <c r="BV2869" s="1">
        <f ca="1">INDEX(fumbles_tot,CELL("Row",AS2869)-1)*(FUM)</f>
        <v>0</v>
      </c>
      <c r="BW2869" s="1">
        <f ca="1">(INDEX(passing_twoptm,CELL("Row",AT2869)-1)+INDEX(rushing_twoptm,CELL("Row",AT2869)-1)+INDEX(receiving_twoptm,CELL("Row",AT2869)-1))*(_2PTCONV)</f>
        <v>0</v>
      </c>
      <c r="BX2869" s="1">
        <f ca="1">SUM(BJ2869:BW2869)</f>
        <v>0</v>
      </c>
    </row>
    <row r="2870" spans="1:76" x14ac:dyDescent="0.25">
      <c r="A2870" s="1" t="s">
        <v>1987</v>
      </c>
      <c r="B2870" s="1" t="s">
        <v>1988</v>
      </c>
      <c r="C2870" s="1" t="s">
        <v>62</v>
      </c>
      <c r="D2870" s="1" t="s">
        <v>1125</v>
      </c>
      <c r="E2870" s="1" t="s">
        <v>94</v>
      </c>
      <c r="F2870">
        <v>0</v>
      </c>
      <c r="G2870">
        <v>0</v>
      </c>
      <c r="H2870">
        <v>0</v>
      </c>
      <c r="I2870">
        <v>1</v>
      </c>
      <c r="J2870">
        <v>3</v>
      </c>
      <c r="BI2870" s="4">
        <v>3</v>
      </c>
      <c r="BJ2870" s="1">
        <f ca="1">INDEX(passing_tds,CELL("Row",AG2870)-1)*(PASSTD)</f>
        <v>0</v>
      </c>
      <c r="BK2870" s="1">
        <f ca="1">INDEX(passing_yds,CELL("Row",AH2870)-1)*(PASSYDS)</f>
        <v>0</v>
      </c>
      <c r="BL2870" s="1">
        <f ca="1">IF(INDEX(passing_yds,CELL("Row",AI2870)-1)&gt;=300,3,0)</f>
        <v>0</v>
      </c>
      <c r="BM2870" s="1">
        <f ca="1">INDEX(passing_ints,CELL("Row",AJ2870)-1)*(INT)</f>
        <v>0</v>
      </c>
      <c r="BN2870" s="1">
        <f ca="1">INDEX(rushing_yds,CELL("Row",AK2870)-1)*(RUSHYDS)</f>
        <v>0</v>
      </c>
      <c r="BO2870" s="1">
        <f ca="1">INDEX(rushing_tds,CELL("Row",AK2870)-1)*(RUSHTD)</f>
        <v>0</v>
      </c>
      <c r="BP2870" s="1">
        <f ca="1">IF(INDEX(rushing_yds,CELL("Row",AI2870)-1)&gt;=100,3,0)</f>
        <v>0</v>
      </c>
      <c r="BQ2870" s="1">
        <f ca="1">INDEX(receiving_yds,CELL("Row",AN2870)-1)*(RECYDS)</f>
        <v>0</v>
      </c>
      <c r="BR2870" s="1">
        <f ca="1">INDEX(receiving_rec,CELL("Row",AO2870)-1)*(REC)</f>
        <v>0</v>
      </c>
      <c r="BS2870" s="1">
        <f ca="1">INDEX(receiving_tds,CELL("Row",AP2870)-1)*(RECTD)</f>
        <v>0</v>
      </c>
      <c r="BT2870" s="1">
        <f ca="1">IF(INDEX(receiving_yds,CELL("Row",AI2870)-1)&gt;=100,3,0)</f>
        <v>0</v>
      </c>
      <c r="BU2870" s="1">
        <f ca="1">INDEX(puntret_tds,CELL("Row",AR2870)-1)*(PUNTKORETTD)+INDEX(kickret_tds,CELL("Row",AR2870)-1)*(PUNTKORETTD)</f>
        <v>0</v>
      </c>
      <c r="BV2870" s="1">
        <f ca="1">INDEX(fumbles_tot,CELL("Row",AS2870)-1)*(FUM)</f>
        <v>0</v>
      </c>
      <c r="BW2870" s="1">
        <f ca="1">(INDEX(passing_twoptm,CELL("Row",AT2870)-1)+INDEX(rushing_twoptm,CELL("Row",AT2870)-1)+INDEX(receiving_twoptm,CELL("Row",AT2870)-1))*(_2PTCONV)</f>
        <v>0</v>
      </c>
      <c r="BX2870" s="1">
        <f ca="1">SUM(BJ2870:BW2870)</f>
        <v>0</v>
      </c>
    </row>
    <row r="2871" spans="1:76" x14ac:dyDescent="0.25">
      <c r="A2871" s="1" t="s">
        <v>1815</v>
      </c>
      <c r="B2871" s="1" t="s">
        <v>2260</v>
      </c>
      <c r="C2871" s="1" t="s">
        <v>62</v>
      </c>
      <c r="D2871" s="1" t="s">
        <v>1125</v>
      </c>
      <c r="E2871" s="1" t="s">
        <v>97</v>
      </c>
      <c r="F2871">
        <v>0</v>
      </c>
      <c r="G2871">
        <v>0</v>
      </c>
      <c r="H2871">
        <v>0</v>
      </c>
      <c r="I2871">
        <v>0</v>
      </c>
      <c r="J2871">
        <v>1</v>
      </c>
      <c r="BI2871" s="4">
        <v>3</v>
      </c>
      <c r="BJ2871" s="1">
        <f ca="1">INDEX(passing_tds,CELL("Row",AG2871)-1)*(PASSTD)</f>
        <v>0</v>
      </c>
      <c r="BK2871" s="1">
        <f ca="1">INDEX(passing_yds,CELL("Row",AH2871)-1)*(PASSYDS)</f>
        <v>0</v>
      </c>
      <c r="BL2871" s="1">
        <f ca="1">IF(INDEX(passing_yds,CELL("Row",AI2871)-1)&gt;=300,3,0)</f>
        <v>0</v>
      </c>
      <c r="BM2871" s="1">
        <f ca="1">INDEX(passing_ints,CELL("Row",AJ2871)-1)*(INT)</f>
        <v>0</v>
      </c>
      <c r="BN2871" s="1">
        <f ca="1">INDEX(rushing_yds,CELL("Row",AK2871)-1)*(RUSHYDS)</f>
        <v>0</v>
      </c>
      <c r="BO2871" s="1">
        <f ca="1">INDEX(rushing_tds,CELL("Row",AK2871)-1)*(RUSHTD)</f>
        <v>0</v>
      </c>
      <c r="BP2871" s="1">
        <f ca="1">IF(INDEX(rushing_yds,CELL("Row",AI2871)-1)&gt;=100,3,0)</f>
        <v>0</v>
      </c>
      <c r="BQ2871" s="1">
        <f ca="1">INDEX(receiving_yds,CELL("Row",AN2871)-1)*(RECYDS)</f>
        <v>0</v>
      </c>
      <c r="BR2871" s="1">
        <f ca="1">INDEX(receiving_rec,CELL("Row",AO2871)-1)*(REC)</f>
        <v>0</v>
      </c>
      <c r="BS2871" s="1">
        <f ca="1">INDEX(receiving_tds,CELL("Row",AP2871)-1)*(RECTD)</f>
        <v>0</v>
      </c>
      <c r="BT2871" s="1">
        <f ca="1">IF(INDEX(receiving_yds,CELL("Row",AI2871)-1)&gt;=100,3,0)</f>
        <v>0</v>
      </c>
      <c r="BU2871" s="1">
        <f ca="1">INDEX(puntret_tds,CELL("Row",AR2871)-1)*(PUNTKORETTD)+INDEX(kickret_tds,CELL("Row",AR2871)-1)*(PUNTKORETTD)</f>
        <v>0</v>
      </c>
      <c r="BV2871" s="1">
        <f ca="1">INDEX(fumbles_tot,CELL("Row",AS2871)-1)*(FUM)</f>
        <v>0</v>
      </c>
      <c r="BW2871" s="1">
        <f ca="1">(INDEX(passing_twoptm,CELL("Row",AT2871)-1)+INDEX(rushing_twoptm,CELL("Row",AT2871)-1)+INDEX(receiving_twoptm,CELL("Row",AT2871)-1))*(_2PTCONV)</f>
        <v>0</v>
      </c>
      <c r="BX2871" s="1">
        <f ca="1">SUM(BJ2871:BW2871)</f>
        <v>0</v>
      </c>
    </row>
    <row r="2872" spans="1:76" x14ac:dyDescent="0.25">
      <c r="A2872" s="1" t="s">
        <v>1171</v>
      </c>
      <c r="B2872" s="1" t="s">
        <v>1172</v>
      </c>
      <c r="C2872" s="1" t="s">
        <v>62</v>
      </c>
      <c r="D2872" s="1" t="s">
        <v>1125</v>
      </c>
      <c r="E2872" s="1" t="s">
        <v>105</v>
      </c>
      <c r="F2872">
        <v>1</v>
      </c>
      <c r="G2872">
        <v>0</v>
      </c>
      <c r="H2872">
        <v>0</v>
      </c>
      <c r="I2872">
        <v>0</v>
      </c>
      <c r="J2872">
        <v>0</v>
      </c>
      <c r="BI2872" s="4">
        <v>3</v>
      </c>
      <c r="BJ2872" s="1">
        <f ca="1">INDEX(passing_tds,CELL("Row",AG2872)-1)*(PASSTD)</f>
        <v>0</v>
      </c>
      <c r="BK2872" s="1">
        <f ca="1">INDEX(passing_yds,CELL("Row",AH2872)-1)*(PASSYDS)</f>
        <v>0</v>
      </c>
      <c r="BL2872" s="1">
        <f ca="1">IF(INDEX(passing_yds,CELL("Row",AI2872)-1)&gt;=300,3,0)</f>
        <v>0</v>
      </c>
      <c r="BM2872" s="1">
        <f ca="1">INDEX(passing_ints,CELL("Row",AJ2872)-1)*(INT)</f>
        <v>0</v>
      </c>
      <c r="BN2872" s="1">
        <f ca="1">INDEX(rushing_yds,CELL("Row",AK2872)-1)*(RUSHYDS)</f>
        <v>0</v>
      </c>
      <c r="BO2872" s="1">
        <f ca="1">INDEX(rushing_tds,CELL("Row",AK2872)-1)*(RUSHTD)</f>
        <v>0</v>
      </c>
      <c r="BP2872" s="1">
        <f ca="1">IF(INDEX(rushing_yds,CELL("Row",AI2872)-1)&gt;=100,3,0)</f>
        <v>0</v>
      </c>
      <c r="BQ2872" s="1">
        <f ca="1">INDEX(receiving_yds,CELL("Row",AN2872)-1)*(RECYDS)</f>
        <v>0</v>
      </c>
      <c r="BR2872" s="1">
        <f ca="1">INDEX(receiving_rec,CELL("Row",AO2872)-1)*(REC)</f>
        <v>0</v>
      </c>
      <c r="BS2872" s="1">
        <f ca="1">INDEX(receiving_tds,CELL("Row",AP2872)-1)*(RECTD)</f>
        <v>0</v>
      </c>
      <c r="BT2872" s="1">
        <f ca="1">IF(INDEX(receiving_yds,CELL("Row",AI2872)-1)&gt;=100,3,0)</f>
        <v>0</v>
      </c>
      <c r="BU2872" s="1">
        <f ca="1">INDEX(puntret_tds,CELL("Row",AR2872)-1)*(PUNTKORETTD)+INDEX(kickret_tds,CELL("Row",AR2872)-1)*(PUNTKORETTD)</f>
        <v>0</v>
      </c>
      <c r="BV2872" s="1">
        <f ca="1">INDEX(fumbles_tot,CELL("Row",AS2872)-1)*(FUM)</f>
        <v>0</v>
      </c>
      <c r="BW2872" s="1">
        <f ca="1">(INDEX(passing_twoptm,CELL("Row",AT2872)-1)+INDEX(rushing_twoptm,CELL("Row",AT2872)-1)+INDEX(receiving_twoptm,CELL("Row",AT2872)-1))*(_2PTCONV)</f>
        <v>0</v>
      </c>
      <c r="BX2872" s="1">
        <f ca="1">SUM(BJ2872:BW2872)</f>
        <v>0</v>
      </c>
    </row>
    <row r="2873" spans="1:76" x14ac:dyDescent="0.25">
      <c r="A2873" s="1" t="s">
        <v>1173</v>
      </c>
      <c r="B2873" s="1" t="s">
        <v>1174</v>
      </c>
      <c r="C2873" s="1" t="s">
        <v>62</v>
      </c>
      <c r="D2873" s="1" t="s">
        <v>1125</v>
      </c>
      <c r="E2873" s="1" t="s">
        <v>100</v>
      </c>
      <c r="F2873">
        <v>0</v>
      </c>
      <c r="G2873">
        <v>0</v>
      </c>
      <c r="H2873">
        <v>1</v>
      </c>
      <c r="I2873">
        <v>0</v>
      </c>
      <c r="J2873">
        <v>1</v>
      </c>
      <c r="BI2873" s="4">
        <v>3</v>
      </c>
      <c r="BJ2873" s="1">
        <f ca="1">INDEX(passing_tds,CELL("Row",AG2873)-1)*(PASSTD)</f>
        <v>0</v>
      </c>
      <c r="BK2873" s="1">
        <f ca="1">INDEX(passing_yds,CELL("Row",AH2873)-1)*(PASSYDS)</f>
        <v>0</v>
      </c>
      <c r="BL2873" s="1">
        <f ca="1">IF(INDEX(passing_yds,CELL("Row",AI2873)-1)&gt;=300,3,0)</f>
        <v>0</v>
      </c>
      <c r="BM2873" s="1">
        <f ca="1">INDEX(passing_ints,CELL("Row",AJ2873)-1)*(INT)</f>
        <v>0</v>
      </c>
      <c r="BN2873" s="1">
        <f ca="1">INDEX(rushing_yds,CELL("Row",AK2873)-1)*(RUSHYDS)</f>
        <v>0</v>
      </c>
      <c r="BO2873" s="1">
        <f ca="1">INDEX(rushing_tds,CELL("Row",AK2873)-1)*(RUSHTD)</f>
        <v>0</v>
      </c>
      <c r="BP2873" s="1">
        <f ca="1">IF(INDEX(rushing_yds,CELL("Row",AI2873)-1)&gt;=100,3,0)</f>
        <v>0</v>
      </c>
      <c r="BQ2873" s="1">
        <f ca="1">INDEX(receiving_yds,CELL("Row",AN2873)-1)*(RECYDS)</f>
        <v>0</v>
      </c>
      <c r="BR2873" s="1">
        <f ca="1">INDEX(receiving_rec,CELL("Row",AO2873)-1)*(REC)</f>
        <v>0</v>
      </c>
      <c r="BS2873" s="1">
        <f ca="1">INDEX(receiving_tds,CELL("Row",AP2873)-1)*(RECTD)</f>
        <v>0</v>
      </c>
      <c r="BT2873" s="1">
        <f ca="1">IF(INDEX(receiving_yds,CELL("Row",AI2873)-1)&gt;=100,3,0)</f>
        <v>0</v>
      </c>
      <c r="BU2873" s="1">
        <f ca="1">INDEX(puntret_tds,CELL("Row",AR2873)-1)*(PUNTKORETTD)+INDEX(kickret_tds,CELL("Row",AR2873)-1)*(PUNTKORETTD)</f>
        <v>0</v>
      </c>
      <c r="BV2873" s="1">
        <f ca="1">INDEX(fumbles_tot,CELL("Row",AS2873)-1)*(FUM)</f>
        <v>0</v>
      </c>
      <c r="BW2873" s="1">
        <f ca="1">(INDEX(passing_twoptm,CELL("Row",AT2873)-1)+INDEX(rushing_twoptm,CELL("Row",AT2873)-1)+INDEX(receiving_twoptm,CELL("Row",AT2873)-1))*(_2PTCONV)</f>
        <v>0</v>
      </c>
      <c r="BX2873" s="1">
        <f ca="1">SUM(BJ2873:BW2873)</f>
        <v>0</v>
      </c>
    </row>
    <row r="2874" spans="1:76" x14ac:dyDescent="0.25">
      <c r="A2874" s="1" t="s">
        <v>1175</v>
      </c>
      <c r="B2874" s="1" t="s">
        <v>1176</v>
      </c>
      <c r="C2874" s="1" t="s">
        <v>62</v>
      </c>
      <c r="D2874" s="1" t="s">
        <v>1125</v>
      </c>
      <c r="E2874" s="1" t="s">
        <v>94</v>
      </c>
      <c r="F2874">
        <v>0</v>
      </c>
      <c r="G2874">
        <v>0</v>
      </c>
      <c r="H2874">
        <v>0</v>
      </c>
      <c r="I2874">
        <v>0</v>
      </c>
      <c r="J2874">
        <v>1</v>
      </c>
      <c r="BI2874" s="4">
        <v>3</v>
      </c>
      <c r="BJ2874" s="1">
        <f ca="1">INDEX(passing_tds,CELL("Row",AG2874)-1)*(PASSTD)</f>
        <v>0</v>
      </c>
      <c r="BK2874" s="1">
        <f ca="1">INDEX(passing_yds,CELL("Row",AH2874)-1)*(PASSYDS)</f>
        <v>0</v>
      </c>
      <c r="BL2874" s="1">
        <f ca="1">IF(INDEX(passing_yds,CELL("Row",AI2874)-1)&gt;=300,3,0)</f>
        <v>0</v>
      </c>
      <c r="BM2874" s="1">
        <f ca="1">INDEX(passing_ints,CELL("Row",AJ2874)-1)*(INT)</f>
        <v>0</v>
      </c>
      <c r="BN2874" s="1">
        <f ca="1">INDEX(rushing_yds,CELL("Row",AK2874)-1)*(RUSHYDS)</f>
        <v>0</v>
      </c>
      <c r="BO2874" s="1">
        <f ca="1">INDEX(rushing_tds,CELL("Row",AK2874)-1)*(RUSHTD)</f>
        <v>0</v>
      </c>
      <c r="BP2874" s="1">
        <f ca="1">IF(INDEX(rushing_yds,CELL("Row",AI2874)-1)&gt;=100,3,0)</f>
        <v>0</v>
      </c>
      <c r="BQ2874" s="1">
        <f ca="1">INDEX(receiving_yds,CELL("Row",AN2874)-1)*(RECYDS)</f>
        <v>0</v>
      </c>
      <c r="BR2874" s="1">
        <f ca="1">INDEX(receiving_rec,CELL("Row",AO2874)-1)*(REC)</f>
        <v>0</v>
      </c>
      <c r="BS2874" s="1">
        <f ca="1">INDEX(receiving_tds,CELL("Row",AP2874)-1)*(RECTD)</f>
        <v>0</v>
      </c>
      <c r="BT2874" s="1">
        <f ca="1">IF(INDEX(receiving_yds,CELL("Row",AI2874)-1)&gt;=100,3,0)</f>
        <v>0</v>
      </c>
      <c r="BU2874" s="1">
        <f ca="1">INDEX(puntret_tds,CELL("Row",AR2874)-1)*(PUNTKORETTD)+INDEX(kickret_tds,CELL("Row",AR2874)-1)*(PUNTKORETTD)</f>
        <v>0</v>
      </c>
      <c r="BV2874" s="1">
        <f ca="1">INDEX(fumbles_tot,CELL("Row",AS2874)-1)*(FUM)</f>
        <v>0</v>
      </c>
      <c r="BW2874" s="1">
        <f ca="1">(INDEX(passing_twoptm,CELL("Row",AT2874)-1)+INDEX(rushing_twoptm,CELL("Row",AT2874)-1)+INDEX(receiving_twoptm,CELL("Row",AT2874)-1))*(_2PTCONV)</f>
        <v>0</v>
      </c>
      <c r="BX2874" s="1">
        <f ca="1">SUM(BJ2874:BW2874)</f>
        <v>0</v>
      </c>
    </row>
    <row r="2875" spans="1:76" x14ac:dyDescent="0.25">
      <c r="A2875" s="1" t="s">
        <v>1144</v>
      </c>
      <c r="B2875" s="1" t="s">
        <v>1145</v>
      </c>
      <c r="C2875" s="1" t="s">
        <v>62</v>
      </c>
      <c r="D2875" s="1" t="s">
        <v>1125</v>
      </c>
      <c r="E2875" s="1" t="s">
        <v>118</v>
      </c>
      <c r="F2875">
        <v>0</v>
      </c>
      <c r="G2875">
        <v>0</v>
      </c>
      <c r="H2875">
        <v>0</v>
      </c>
      <c r="I2875">
        <v>0</v>
      </c>
      <c r="J2875">
        <v>5</v>
      </c>
      <c r="BI2875" s="4">
        <v>3</v>
      </c>
      <c r="BJ2875" s="1">
        <f ca="1">INDEX(passing_tds,CELL("Row",AG2875)-1)*(PASSTD)</f>
        <v>0</v>
      </c>
      <c r="BK2875" s="1">
        <f ca="1">INDEX(passing_yds,CELL("Row",AH2875)-1)*(PASSYDS)</f>
        <v>0</v>
      </c>
      <c r="BL2875" s="1">
        <f ca="1">IF(INDEX(passing_yds,CELL("Row",AI2875)-1)&gt;=300,3,0)</f>
        <v>0</v>
      </c>
      <c r="BM2875" s="1">
        <f ca="1">INDEX(passing_ints,CELL("Row",AJ2875)-1)*(INT)</f>
        <v>0</v>
      </c>
      <c r="BN2875" s="1">
        <f ca="1">INDEX(rushing_yds,CELL("Row",AK2875)-1)*(RUSHYDS)</f>
        <v>0</v>
      </c>
      <c r="BO2875" s="1">
        <f ca="1">INDEX(rushing_tds,CELL("Row",AK2875)-1)*(RUSHTD)</f>
        <v>0</v>
      </c>
      <c r="BP2875" s="1">
        <f ca="1">IF(INDEX(rushing_yds,CELL("Row",AI2875)-1)&gt;=100,3,0)</f>
        <v>0</v>
      </c>
      <c r="BQ2875" s="1">
        <f ca="1">INDEX(receiving_yds,CELL("Row",AN2875)-1)*(RECYDS)</f>
        <v>0</v>
      </c>
      <c r="BR2875" s="1">
        <f ca="1">INDEX(receiving_rec,CELL("Row",AO2875)-1)*(REC)</f>
        <v>0</v>
      </c>
      <c r="BS2875" s="1">
        <f ca="1">INDEX(receiving_tds,CELL("Row",AP2875)-1)*(RECTD)</f>
        <v>0</v>
      </c>
      <c r="BT2875" s="1">
        <f ca="1">IF(INDEX(receiving_yds,CELL("Row",AI2875)-1)&gt;=100,3,0)</f>
        <v>0</v>
      </c>
      <c r="BU2875" s="1">
        <f ca="1">INDEX(puntret_tds,CELL("Row",AR2875)-1)*(PUNTKORETTD)+INDEX(kickret_tds,CELL("Row",AR2875)-1)*(PUNTKORETTD)</f>
        <v>0</v>
      </c>
      <c r="BV2875" s="1">
        <f ca="1">INDEX(fumbles_tot,CELL("Row",AS2875)-1)*(FUM)</f>
        <v>0</v>
      </c>
      <c r="BW2875" s="1">
        <f ca="1">(INDEX(passing_twoptm,CELL("Row",AT2875)-1)+INDEX(rushing_twoptm,CELL("Row",AT2875)-1)+INDEX(receiving_twoptm,CELL("Row",AT2875)-1))*(_2PTCONV)</f>
        <v>0</v>
      </c>
      <c r="BX2875" s="1">
        <f ca="1">SUM(BJ2875:BW2875)</f>
        <v>0</v>
      </c>
    </row>
    <row r="2876" spans="1:76" x14ac:dyDescent="0.25">
      <c r="A2876" s="1" t="s">
        <v>2263</v>
      </c>
      <c r="B2876" s="1" t="s">
        <v>2264</v>
      </c>
      <c r="C2876" s="1" t="s">
        <v>135</v>
      </c>
      <c r="D2876" s="1" t="s">
        <v>1454</v>
      </c>
      <c r="E2876" s="1" t="s">
        <v>176</v>
      </c>
      <c r="K2876">
        <v>0</v>
      </c>
      <c r="L2876">
        <v>1</v>
      </c>
      <c r="M2876">
        <v>0</v>
      </c>
      <c r="N2876">
        <v>1</v>
      </c>
      <c r="O2876">
        <v>0</v>
      </c>
      <c r="BI2876" s="4">
        <v>3</v>
      </c>
      <c r="BJ2876" s="1">
        <f ca="1">INDEX(passing_tds,CELL("Row",AG2876)-1)*(PASSTD)</f>
        <v>0</v>
      </c>
      <c r="BK2876" s="1">
        <f ca="1">INDEX(passing_yds,CELL("Row",AH2876)-1)*(PASSYDS)</f>
        <v>0</v>
      </c>
      <c r="BL2876" s="1">
        <f ca="1">IF(INDEX(passing_yds,CELL("Row",AI2876)-1)&gt;=300,3,0)</f>
        <v>0</v>
      </c>
      <c r="BM2876" s="1">
        <f ca="1">INDEX(passing_ints,CELL("Row",AJ2876)-1)*(INT)</f>
        <v>0</v>
      </c>
      <c r="BN2876" s="1">
        <f ca="1">INDEX(rushing_yds,CELL("Row",AK2876)-1)*(RUSHYDS)</f>
        <v>0</v>
      </c>
      <c r="BO2876" s="1">
        <f ca="1">INDEX(rushing_tds,CELL("Row",AK2876)-1)*(RUSHTD)</f>
        <v>0</v>
      </c>
      <c r="BP2876" s="1">
        <f ca="1">IF(INDEX(rushing_yds,CELL("Row",AI2876)-1)&gt;=100,3,0)</f>
        <v>0</v>
      </c>
      <c r="BQ2876" s="1">
        <f ca="1">INDEX(receiving_yds,CELL("Row",AN2876)-1)*(RECYDS)</f>
        <v>0</v>
      </c>
      <c r="BR2876" s="1">
        <f ca="1">INDEX(receiving_rec,CELL("Row",AO2876)-1)*(REC)</f>
        <v>0</v>
      </c>
      <c r="BS2876" s="1">
        <f ca="1">INDEX(receiving_tds,CELL("Row",AP2876)-1)*(RECTD)</f>
        <v>0</v>
      </c>
      <c r="BT2876" s="1">
        <f ca="1">IF(INDEX(receiving_yds,CELL("Row",AI2876)-1)&gt;=100,3,0)</f>
        <v>0</v>
      </c>
      <c r="BU2876" s="1">
        <f ca="1">INDEX(puntret_tds,CELL("Row",AR2876)-1)*(PUNTKORETTD)+INDEX(kickret_tds,CELL("Row",AR2876)-1)*(PUNTKORETTD)</f>
        <v>0</v>
      </c>
      <c r="BV2876" s="1">
        <f ca="1">INDEX(fumbles_tot,CELL("Row",AS2876)-1)*(FUM)</f>
        <v>0</v>
      </c>
      <c r="BW2876" s="1">
        <f ca="1">(INDEX(passing_twoptm,CELL("Row",AT2876)-1)+INDEX(rushing_twoptm,CELL("Row",AT2876)-1)+INDEX(receiving_twoptm,CELL("Row",AT2876)-1))*(_2PTCONV)</f>
        <v>0</v>
      </c>
      <c r="BX2876" s="1">
        <f ca="1">SUM(BJ2876:BW2876)</f>
        <v>0</v>
      </c>
    </row>
    <row r="2877" spans="1:76" x14ac:dyDescent="0.25">
      <c r="A2877" s="1" t="s">
        <v>1476</v>
      </c>
      <c r="B2877" s="1" t="s">
        <v>1477</v>
      </c>
      <c r="C2877" s="1" t="s">
        <v>135</v>
      </c>
      <c r="D2877" s="1" t="s">
        <v>1454</v>
      </c>
      <c r="E2877" s="1" t="s">
        <v>88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1</v>
      </c>
      <c r="BI2877" s="4">
        <v>3</v>
      </c>
      <c r="BJ2877" s="1">
        <f ca="1">INDEX(passing_tds,CELL("Row",AG2877)-1)*(PASSTD)</f>
        <v>0</v>
      </c>
      <c r="BK2877" s="1">
        <f ca="1">INDEX(passing_yds,CELL("Row",AH2877)-1)*(PASSYDS)</f>
        <v>0</v>
      </c>
      <c r="BL2877" s="1">
        <f ca="1">IF(INDEX(passing_yds,CELL("Row",AI2877)-1)&gt;=300,3,0)</f>
        <v>0</v>
      </c>
      <c r="BM2877" s="1">
        <f ca="1">INDEX(passing_ints,CELL("Row",AJ2877)-1)*(INT)</f>
        <v>0</v>
      </c>
      <c r="BN2877" s="1">
        <f ca="1">INDEX(rushing_yds,CELL("Row",AK2877)-1)*(RUSHYDS)</f>
        <v>0</v>
      </c>
      <c r="BO2877" s="1">
        <f ca="1">INDEX(rushing_tds,CELL("Row",AK2877)-1)*(RUSHTD)</f>
        <v>0</v>
      </c>
      <c r="BP2877" s="1">
        <f ca="1">IF(INDEX(rushing_yds,CELL("Row",AI2877)-1)&gt;=100,3,0)</f>
        <v>0</v>
      </c>
      <c r="BQ2877" s="1">
        <f ca="1">INDEX(receiving_yds,CELL("Row",AN2877)-1)*(RECYDS)</f>
        <v>0</v>
      </c>
      <c r="BR2877" s="1">
        <f ca="1">INDEX(receiving_rec,CELL("Row",AO2877)-1)*(REC)</f>
        <v>0</v>
      </c>
      <c r="BS2877" s="1">
        <f ca="1">INDEX(receiving_tds,CELL("Row",AP2877)-1)*(RECTD)</f>
        <v>0</v>
      </c>
      <c r="BT2877" s="1">
        <f ca="1">IF(INDEX(receiving_yds,CELL("Row",AI2877)-1)&gt;=100,3,0)</f>
        <v>0</v>
      </c>
      <c r="BU2877" s="1">
        <f ca="1">INDEX(puntret_tds,CELL("Row",AR2877)-1)*(PUNTKORETTD)+INDEX(kickret_tds,CELL("Row",AR2877)-1)*(PUNTKORETTD)</f>
        <v>0</v>
      </c>
      <c r="BV2877" s="1">
        <f ca="1">INDEX(fumbles_tot,CELL("Row",AS2877)-1)*(FUM)</f>
        <v>0</v>
      </c>
      <c r="BW2877" s="1">
        <f ca="1">(INDEX(passing_twoptm,CELL("Row",AT2877)-1)+INDEX(rushing_twoptm,CELL("Row",AT2877)-1)+INDEX(receiving_twoptm,CELL("Row",AT2877)-1))*(_2PTCONV)</f>
        <v>0</v>
      </c>
      <c r="BX2877" s="1">
        <f ca="1">SUM(BJ2877:BW2877)</f>
        <v>0</v>
      </c>
    </row>
    <row r="2878" spans="1:76" x14ac:dyDescent="0.25">
      <c r="A2878" s="1" t="s">
        <v>1478</v>
      </c>
      <c r="B2878" s="1" t="s">
        <v>1479</v>
      </c>
      <c r="C2878" s="1" t="s">
        <v>135</v>
      </c>
      <c r="D2878" s="1" t="s">
        <v>1454</v>
      </c>
      <c r="E2878" s="1" t="s">
        <v>91</v>
      </c>
      <c r="AK2878">
        <v>45</v>
      </c>
      <c r="AL2878">
        <v>4</v>
      </c>
      <c r="AM2878">
        <v>56</v>
      </c>
      <c r="AN2878">
        <v>6</v>
      </c>
      <c r="AO2878">
        <v>283</v>
      </c>
      <c r="BI2878" s="4">
        <v>3</v>
      </c>
      <c r="BJ2878" s="1">
        <f ca="1">INDEX(passing_tds,CELL("Row",AG2878)-1)*(PASSTD)</f>
        <v>0</v>
      </c>
      <c r="BK2878" s="1">
        <f ca="1">INDEX(passing_yds,CELL("Row",AH2878)-1)*(PASSYDS)</f>
        <v>0</v>
      </c>
      <c r="BL2878" s="1">
        <f ca="1">IF(INDEX(passing_yds,CELL("Row",AI2878)-1)&gt;=300,3,0)</f>
        <v>0</v>
      </c>
      <c r="BM2878" s="1">
        <f ca="1">INDEX(passing_ints,CELL("Row",AJ2878)-1)*(INT)</f>
        <v>0</v>
      </c>
      <c r="BN2878" s="1">
        <f ca="1">INDEX(rushing_yds,CELL("Row",AK2878)-1)*(RUSHYDS)</f>
        <v>0</v>
      </c>
      <c r="BO2878" s="1">
        <f ca="1">INDEX(rushing_tds,CELL("Row",AK2878)-1)*(RUSHTD)</f>
        <v>0</v>
      </c>
      <c r="BP2878" s="1">
        <f ca="1">IF(INDEX(rushing_yds,CELL("Row",AI2878)-1)&gt;=100,3,0)</f>
        <v>0</v>
      </c>
      <c r="BQ2878" s="1">
        <f ca="1">INDEX(receiving_yds,CELL("Row",AN2878)-1)*(RECYDS)</f>
        <v>0</v>
      </c>
      <c r="BR2878" s="1">
        <f ca="1">INDEX(receiving_rec,CELL("Row",AO2878)-1)*(REC)</f>
        <v>0</v>
      </c>
      <c r="BS2878" s="1">
        <f ca="1">INDEX(receiving_tds,CELL("Row",AP2878)-1)*(RECTD)</f>
        <v>0</v>
      </c>
      <c r="BT2878" s="1">
        <f ca="1">IF(INDEX(receiving_yds,CELL("Row",AI2878)-1)&gt;=100,3,0)</f>
        <v>0</v>
      </c>
      <c r="BU2878" s="1">
        <f ca="1">INDEX(puntret_tds,CELL("Row",AR2878)-1)*(PUNTKORETTD)+INDEX(kickret_tds,CELL("Row",AR2878)-1)*(PUNTKORETTD)</f>
        <v>0</v>
      </c>
      <c r="BV2878" s="1">
        <f ca="1">INDEX(fumbles_tot,CELL("Row",AS2878)-1)*(FUM)</f>
        <v>0</v>
      </c>
      <c r="BW2878" s="1">
        <f ca="1">(INDEX(passing_twoptm,CELL("Row",AT2878)-1)+INDEX(rushing_twoptm,CELL("Row",AT2878)-1)+INDEX(receiving_twoptm,CELL("Row",AT2878)-1))*(_2PTCONV)</f>
        <v>0</v>
      </c>
      <c r="BX2878" s="1">
        <f ca="1">SUM(BJ2878:BW2878)</f>
        <v>0</v>
      </c>
    </row>
    <row r="2879" spans="1:76" x14ac:dyDescent="0.25">
      <c r="A2879" s="1" t="s">
        <v>1455</v>
      </c>
      <c r="B2879" s="1" t="s">
        <v>1456</v>
      </c>
      <c r="C2879" s="1" t="s">
        <v>135</v>
      </c>
      <c r="D2879" s="1" t="s">
        <v>1454</v>
      </c>
      <c r="E2879" s="1" t="s">
        <v>69</v>
      </c>
      <c r="AP2879">
        <v>37</v>
      </c>
      <c r="AQ2879">
        <v>37</v>
      </c>
      <c r="AR2879">
        <v>0</v>
      </c>
      <c r="AS2879">
        <v>1</v>
      </c>
      <c r="AT2879">
        <v>0</v>
      </c>
      <c r="BI2879" s="4">
        <v>3</v>
      </c>
      <c r="BJ2879" s="1">
        <f ca="1">INDEX(passing_tds,CELL("Row",AG2879)-1)*(PASSTD)</f>
        <v>0</v>
      </c>
      <c r="BK2879" s="1">
        <f ca="1">INDEX(passing_yds,CELL("Row",AH2879)-1)*(PASSYDS)</f>
        <v>0</v>
      </c>
      <c r="BL2879" s="1">
        <f ca="1">IF(INDEX(passing_yds,CELL("Row",AI2879)-1)&gt;=300,3,0)</f>
        <v>0</v>
      </c>
      <c r="BM2879" s="1">
        <f ca="1">INDEX(passing_ints,CELL("Row",AJ2879)-1)*(INT)</f>
        <v>0</v>
      </c>
      <c r="BN2879" s="1">
        <f ca="1">INDEX(rushing_yds,CELL("Row",AK2879)-1)*(RUSHYDS)</f>
        <v>0</v>
      </c>
      <c r="BO2879" s="1">
        <f ca="1">INDEX(rushing_tds,CELL("Row",AK2879)-1)*(RUSHTD)</f>
        <v>0</v>
      </c>
      <c r="BP2879" s="1">
        <f ca="1">IF(INDEX(rushing_yds,CELL("Row",AI2879)-1)&gt;=100,3,0)</f>
        <v>0</v>
      </c>
      <c r="BQ2879" s="1">
        <f ca="1">INDEX(receiving_yds,CELL("Row",AN2879)-1)*(RECYDS)</f>
        <v>0</v>
      </c>
      <c r="BR2879" s="1">
        <f ca="1">INDEX(receiving_rec,CELL("Row",AO2879)-1)*(REC)</f>
        <v>0</v>
      </c>
      <c r="BS2879" s="1">
        <f ca="1">INDEX(receiving_tds,CELL("Row",AP2879)-1)*(RECTD)</f>
        <v>0</v>
      </c>
      <c r="BT2879" s="1">
        <f ca="1">IF(INDEX(receiving_yds,CELL("Row",AI2879)-1)&gt;=100,3,0)</f>
        <v>0</v>
      </c>
      <c r="BU2879" s="1">
        <f ca="1">INDEX(puntret_tds,CELL("Row",AR2879)-1)*(PUNTKORETTD)+INDEX(kickret_tds,CELL("Row",AR2879)-1)*(PUNTKORETTD)</f>
        <v>0</v>
      </c>
      <c r="BV2879" s="1">
        <f ca="1">INDEX(fumbles_tot,CELL("Row",AS2879)-1)*(FUM)</f>
        <v>0</v>
      </c>
      <c r="BW2879" s="1">
        <f ca="1">(INDEX(passing_twoptm,CELL("Row",AT2879)-1)+INDEX(rushing_twoptm,CELL("Row",AT2879)-1)+INDEX(receiving_twoptm,CELL("Row",AT2879)-1))*(_2PTCONV)</f>
        <v>0</v>
      </c>
      <c r="BX2879" s="1">
        <f ca="1">SUM(BJ2879:BW2879)</f>
        <v>0</v>
      </c>
    </row>
    <row r="2880" spans="1:76" x14ac:dyDescent="0.25">
      <c r="A2880" s="1" t="s">
        <v>375</v>
      </c>
      <c r="B2880" s="1" t="s">
        <v>1966</v>
      </c>
      <c r="C2880" s="1" t="s">
        <v>135</v>
      </c>
      <c r="D2880" s="1" t="s">
        <v>1454</v>
      </c>
      <c r="E2880" s="1" t="s">
        <v>100</v>
      </c>
      <c r="F2880">
        <v>1</v>
      </c>
      <c r="G2880">
        <v>0</v>
      </c>
      <c r="H2880">
        <v>0</v>
      </c>
      <c r="I2880">
        <v>0</v>
      </c>
      <c r="J2880">
        <v>1</v>
      </c>
      <c r="BI2880" s="4">
        <v>3</v>
      </c>
      <c r="BJ2880" s="1">
        <f ca="1">INDEX(passing_tds,CELL("Row",AG2880)-1)*(PASSTD)</f>
        <v>0</v>
      </c>
      <c r="BK2880" s="1">
        <f ca="1">INDEX(passing_yds,CELL("Row",AH2880)-1)*(PASSYDS)</f>
        <v>0</v>
      </c>
      <c r="BL2880" s="1">
        <f ca="1">IF(INDEX(passing_yds,CELL("Row",AI2880)-1)&gt;=300,3,0)</f>
        <v>0</v>
      </c>
      <c r="BM2880" s="1">
        <f ca="1">INDEX(passing_ints,CELL("Row",AJ2880)-1)*(INT)</f>
        <v>0</v>
      </c>
      <c r="BN2880" s="1">
        <f ca="1">INDEX(rushing_yds,CELL("Row",AK2880)-1)*(RUSHYDS)</f>
        <v>0</v>
      </c>
      <c r="BO2880" s="1">
        <f ca="1">INDEX(rushing_tds,CELL("Row",AK2880)-1)*(RUSHTD)</f>
        <v>0</v>
      </c>
      <c r="BP2880" s="1">
        <f ca="1">IF(INDEX(rushing_yds,CELL("Row",AI2880)-1)&gt;=100,3,0)</f>
        <v>0</v>
      </c>
      <c r="BQ2880" s="1">
        <f ca="1">INDEX(receiving_yds,CELL("Row",AN2880)-1)*(RECYDS)</f>
        <v>0</v>
      </c>
      <c r="BR2880" s="1">
        <f ca="1">INDEX(receiving_rec,CELL("Row",AO2880)-1)*(REC)</f>
        <v>0</v>
      </c>
      <c r="BS2880" s="1">
        <f ca="1">INDEX(receiving_tds,CELL("Row",AP2880)-1)*(RECTD)</f>
        <v>0</v>
      </c>
      <c r="BT2880" s="1">
        <f ca="1">IF(INDEX(receiving_yds,CELL("Row",AI2880)-1)&gt;=100,3,0)</f>
        <v>0</v>
      </c>
      <c r="BU2880" s="1">
        <f ca="1">INDEX(puntret_tds,CELL("Row",AR2880)-1)*(PUNTKORETTD)+INDEX(kickret_tds,CELL("Row",AR2880)-1)*(PUNTKORETTD)</f>
        <v>0</v>
      </c>
      <c r="BV2880" s="1">
        <f ca="1">INDEX(fumbles_tot,CELL("Row",AS2880)-1)*(FUM)</f>
        <v>0</v>
      </c>
      <c r="BW2880" s="1">
        <f ca="1">(INDEX(passing_twoptm,CELL("Row",AT2880)-1)+INDEX(rushing_twoptm,CELL("Row",AT2880)-1)+INDEX(receiving_twoptm,CELL("Row",AT2880)-1))*(_2PTCONV)</f>
        <v>0</v>
      </c>
      <c r="BX2880" s="1">
        <f ca="1">SUM(BJ2880:BW2880)</f>
        <v>0</v>
      </c>
    </row>
    <row r="2881" spans="1:76" x14ac:dyDescent="0.25">
      <c r="A2881" s="1" t="s">
        <v>1480</v>
      </c>
      <c r="B2881" s="1" t="s">
        <v>1481</v>
      </c>
      <c r="C2881" s="1" t="s">
        <v>135</v>
      </c>
      <c r="D2881" s="1" t="s">
        <v>1454</v>
      </c>
      <c r="E2881" s="1" t="s">
        <v>165</v>
      </c>
      <c r="F2881">
        <v>3</v>
      </c>
      <c r="G2881">
        <v>0</v>
      </c>
      <c r="H2881">
        <v>0</v>
      </c>
      <c r="I2881">
        <v>0</v>
      </c>
      <c r="J2881">
        <v>3</v>
      </c>
      <c r="BI2881" s="4">
        <v>3</v>
      </c>
      <c r="BJ2881" s="1">
        <f ca="1">INDEX(passing_tds,CELL("Row",AG2881)-1)*(PASSTD)</f>
        <v>0</v>
      </c>
      <c r="BK2881" s="1">
        <f ca="1">INDEX(passing_yds,CELL("Row",AH2881)-1)*(PASSYDS)</f>
        <v>0</v>
      </c>
      <c r="BL2881" s="1">
        <f ca="1">IF(INDEX(passing_yds,CELL("Row",AI2881)-1)&gt;=300,3,0)</f>
        <v>0</v>
      </c>
      <c r="BM2881" s="1">
        <f ca="1">INDEX(passing_ints,CELL("Row",AJ2881)-1)*(INT)</f>
        <v>0</v>
      </c>
      <c r="BN2881" s="1">
        <f ca="1">INDEX(rushing_yds,CELL("Row",AK2881)-1)*(RUSHYDS)</f>
        <v>0</v>
      </c>
      <c r="BO2881" s="1">
        <f ca="1">INDEX(rushing_tds,CELL("Row",AK2881)-1)*(RUSHTD)</f>
        <v>0</v>
      </c>
      <c r="BP2881" s="1">
        <f ca="1">IF(INDEX(rushing_yds,CELL("Row",AI2881)-1)&gt;=100,3,0)</f>
        <v>0</v>
      </c>
      <c r="BQ2881" s="1">
        <f ca="1">INDEX(receiving_yds,CELL("Row",AN2881)-1)*(RECYDS)</f>
        <v>0</v>
      </c>
      <c r="BR2881" s="1">
        <f ca="1">INDEX(receiving_rec,CELL("Row",AO2881)-1)*(REC)</f>
        <v>0</v>
      </c>
      <c r="BS2881" s="1">
        <f ca="1">INDEX(receiving_tds,CELL("Row",AP2881)-1)*(RECTD)</f>
        <v>0</v>
      </c>
      <c r="BT2881" s="1">
        <f ca="1">IF(INDEX(receiving_yds,CELL("Row",AI2881)-1)&gt;=100,3,0)</f>
        <v>0</v>
      </c>
      <c r="BU2881" s="1">
        <f ca="1">INDEX(puntret_tds,CELL("Row",AR2881)-1)*(PUNTKORETTD)+INDEX(kickret_tds,CELL("Row",AR2881)-1)*(PUNTKORETTD)</f>
        <v>0</v>
      </c>
      <c r="BV2881" s="1">
        <f ca="1">INDEX(fumbles_tot,CELL("Row",AS2881)-1)*(FUM)</f>
        <v>0</v>
      </c>
      <c r="BW2881" s="1">
        <f ca="1">(INDEX(passing_twoptm,CELL("Row",AT2881)-1)+INDEX(rushing_twoptm,CELL("Row",AT2881)-1)+INDEX(receiving_twoptm,CELL("Row",AT2881)-1))*(_2PTCONV)</f>
        <v>0</v>
      </c>
      <c r="BX2881" s="1">
        <f ca="1">SUM(BJ2881:BW2881)</f>
        <v>0</v>
      </c>
    </row>
    <row r="2882" spans="1:76" x14ac:dyDescent="0.25">
      <c r="A2882" s="1" t="s">
        <v>1482</v>
      </c>
      <c r="B2882" s="1" t="s">
        <v>1483</v>
      </c>
      <c r="C2882" s="1" t="s">
        <v>135</v>
      </c>
      <c r="D2882" s="1" t="s">
        <v>1454</v>
      </c>
      <c r="E2882" s="1" t="s">
        <v>100</v>
      </c>
      <c r="F2882">
        <v>1</v>
      </c>
      <c r="G2882">
        <v>0</v>
      </c>
      <c r="H2882">
        <v>0</v>
      </c>
      <c r="I2882">
        <v>0</v>
      </c>
      <c r="J2882">
        <v>6</v>
      </c>
      <c r="BI2882" s="4">
        <v>3</v>
      </c>
      <c r="BJ2882" s="1">
        <f ca="1">INDEX(passing_tds,CELL("Row",AG2882)-1)*(PASSTD)</f>
        <v>0</v>
      </c>
      <c r="BK2882" s="1">
        <f ca="1">INDEX(passing_yds,CELL("Row",AH2882)-1)*(PASSYDS)</f>
        <v>0</v>
      </c>
      <c r="BL2882" s="1">
        <f ca="1">IF(INDEX(passing_yds,CELL("Row",AI2882)-1)&gt;=300,3,0)</f>
        <v>0</v>
      </c>
      <c r="BM2882" s="1">
        <f ca="1">INDEX(passing_ints,CELL("Row",AJ2882)-1)*(INT)</f>
        <v>0</v>
      </c>
      <c r="BN2882" s="1">
        <f ca="1">INDEX(rushing_yds,CELL("Row",AK2882)-1)*(RUSHYDS)</f>
        <v>0</v>
      </c>
      <c r="BO2882" s="1">
        <f ca="1">INDEX(rushing_tds,CELL("Row",AK2882)-1)*(RUSHTD)</f>
        <v>0</v>
      </c>
      <c r="BP2882" s="1">
        <f ca="1">IF(INDEX(rushing_yds,CELL("Row",AI2882)-1)&gt;=100,3,0)</f>
        <v>0</v>
      </c>
      <c r="BQ2882" s="1">
        <f ca="1">INDEX(receiving_yds,CELL("Row",AN2882)-1)*(RECYDS)</f>
        <v>0</v>
      </c>
      <c r="BR2882" s="1">
        <f ca="1">INDEX(receiving_rec,CELL("Row",AO2882)-1)*(REC)</f>
        <v>0</v>
      </c>
      <c r="BS2882" s="1">
        <f ca="1">INDEX(receiving_tds,CELL("Row",AP2882)-1)*(RECTD)</f>
        <v>0</v>
      </c>
      <c r="BT2882" s="1">
        <f ca="1">IF(INDEX(receiving_yds,CELL("Row",AI2882)-1)&gt;=100,3,0)</f>
        <v>0</v>
      </c>
      <c r="BU2882" s="1">
        <f ca="1">INDEX(puntret_tds,CELL("Row",AR2882)-1)*(PUNTKORETTD)+INDEX(kickret_tds,CELL("Row",AR2882)-1)*(PUNTKORETTD)</f>
        <v>0</v>
      </c>
      <c r="BV2882" s="1">
        <f ca="1">INDEX(fumbles_tot,CELL("Row",AS2882)-1)*(FUM)</f>
        <v>0</v>
      </c>
      <c r="BW2882" s="1">
        <f ca="1">(INDEX(passing_twoptm,CELL("Row",AT2882)-1)+INDEX(rushing_twoptm,CELL("Row",AT2882)-1)+INDEX(receiving_twoptm,CELL("Row",AT2882)-1))*(_2PTCONV)</f>
        <v>0</v>
      </c>
      <c r="BX2882" s="1">
        <f ca="1">SUM(BJ2882:BW2882)</f>
        <v>0</v>
      </c>
    </row>
    <row r="2883" spans="1:76" x14ac:dyDescent="0.25">
      <c r="A2883" s="1" t="s">
        <v>1484</v>
      </c>
      <c r="B2883" s="1" t="s">
        <v>1485</v>
      </c>
      <c r="C2883" s="1" t="s">
        <v>135</v>
      </c>
      <c r="D2883" s="1" t="s">
        <v>1454</v>
      </c>
      <c r="E2883" s="1" t="s">
        <v>94</v>
      </c>
      <c r="F2883">
        <v>0</v>
      </c>
      <c r="G2883">
        <v>0</v>
      </c>
      <c r="H2883">
        <v>0</v>
      </c>
      <c r="I2883">
        <v>0</v>
      </c>
      <c r="J2883">
        <v>3</v>
      </c>
      <c r="BI2883" s="4">
        <v>3</v>
      </c>
      <c r="BJ2883" s="1">
        <f ca="1">INDEX(passing_tds,CELL("Row",AG2883)-1)*(PASSTD)</f>
        <v>0</v>
      </c>
      <c r="BK2883" s="1">
        <f ca="1">INDEX(passing_yds,CELL("Row",AH2883)-1)*(PASSYDS)</f>
        <v>0</v>
      </c>
      <c r="BL2883" s="1">
        <f ca="1">IF(INDEX(passing_yds,CELL("Row",AI2883)-1)&gt;=300,3,0)</f>
        <v>0</v>
      </c>
      <c r="BM2883" s="1">
        <f ca="1">INDEX(passing_ints,CELL("Row",AJ2883)-1)*(INT)</f>
        <v>0</v>
      </c>
      <c r="BN2883" s="1">
        <f ca="1">INDEX(rushing_yds,CELL("Row",AK2883)-1)*(RUSHYDS)</f>
        <v>0</v>
      </c>
      <c r="BO2883" s="1">
        <f ca="1">INDEX(rushing_tds,CELL("Row",AK2883)-1)*(RUSHTD)</f>
        <v>0</v>
      </c>
      <c r="BP2883" s="1">
        <f ca="1">IF(INDEX(rushing_yds,CELL("Row",AI2883)-1)&gt;=100,3,0)</f>
        <v>0</v>
      </c>
      <c r="BQ2883" s="1">
        <f ca="1">INDEX(receiving_yds,CELL("Row",AN2883)-1)*(RECYDS)</f>
        <v>0</v>
      </c>
      <c r="BR2883" s="1">
        <f ca="1">INDEX(receiving_rec,CELL("Row",AO2883)-1)*(REC)</f>
        <v>0</v>
      </c>
      <c r="BS2883" s="1">
        <f ca="1">INDEX(receiving_tds,CELL("Row",AP2883)-1)*(RECTD)</f>
        <v>0</v>
      </c>
      <c r="BT2883" s="1">
        <f ca="1">IF(INDEX(receiving_yds,CELL("Row",AI2883)-1)&gt;=100,3,0)</f>
        <v>0</v>
      </c>
      <c r="BU2883" s="1">
        <f ca="1">INDEX(puntret_tds,CELL("Row",AR2883)-1)*(PUNTKORETTD)+INDEX(kickret_tds,CELL("Row",AR2883)-1)*(PUNTKORETTD)</f>
        <v>0</v>
      </c>
      <c r="BV2883" s="1">
        <f ca="1">INDEX(fumbles_tot,CELL("Row",AS2883)-1)*(FUM)</f>
        <v>0</v>
      </c>
      <c r="BW2883" s="1">
        <f ca="1">(INDEX(passing_twoptm,CELL("Row",AT2883)-1)+INDEX(rushing_twoptm,CELL("Row",AT2883)-1)+INDEX(receiving_twoptm,CELL("Row",AT2883)-1))*(_2PTCONV)</f>
        <v>0</v>
      </c>
      <c r="BX2883" s="1">
        <f ca="1">SUM(BJ2883:BW2883)</f>
        <v>0</v>
      </c>
    </row>
    <row r="2884" spans="1:76" x14ac:dyDescent="0.25">
      <c r="A2884" s="1" t="s">
        <v>1486</v>
      </c>
      <c r="B2884" s="1" t="s">
        <v>1487</v>
      </c>
      <c r="C2884" s="1" t="s">
        <v>135</v>
      </c>
      <c r="D2884" s="1" t="s">
        <v>1454</v>
      </c>
      <c r="E2884" s="1" t="s">
        <v>115</v>
      </c>
      <c r="F2884">
        <v>1</v>
      </c>
      <c r="G2884">
        <v>0</v>
      </c>
      <c r="H2884">
        <v>0</v>
      </c>
      <c r="I2884">
        <v>0</v>
      </c>
      <c r="J2884">
        <v>3</v>
      </c>
      <c r="BI2884" s="4">
        <v>3</v>
      </c>
      <c r="BJ2884" s="1">
        <f ca="1">INDEX(passing_tds,CELL("Row",AG2884)-1)*(PASSTD)</f>
        <v>0</v>
      </c>
      <c r="BK2884" s="1">
        <f ca="1">INDEX(passing_yds,CELL("Row",AH2884)-1)*(PASSYDS)</f>
        <v>0</v>
      </c>
      <c r="BL2884" s="1">
        <f ca="1">IF(INDEX(passing_yds,CELL("Row",AI2884)-1)&gt;=300,3,0)</f>
        <v>0</v>
      </c>
      <c r="BM2884" s="1">
        <f ca="1">INDEX(passing_ints,CELL("Row",AJ2884)-1)*(INT)</f>
        <v>0</v>
      </c>
      <c r="BN2884" s="1">
        <f ca="1">INDEX(rushing_yds,CELL("Row",AK2884)-1)*(RUSHYDS)</f>
        <v>0</v>
      </c>
      <c r="BO2884" s="1">
        <f ca="1">INDEX(rushing_tds,CELL("Row",AK2884)-1)*(RUSHTD)</f>
        <v>0</v>
      </c>
      <c r="BP2884" s="1">
        <f ca="1">IF(INDEX(rushing_yds,CELL("Row",AI2884)-1)&gt;=100,3,0)</f>
        <v>0</v>
      </c>
      <c r="BQ2884" s="1">
        <f ca="1">INDEX(receiving_yds,CELL("Row",AN2884)-1)*(RECYDS)</f>
        <v>0</v>
      </c>
      <c r="BR2884" s="1">
        <f ca="1">INDEX(receiving_rec,CELL("Row",AO2884)-1)*(REC)</f>
        <v>0</v>
      </c>
      <c r="BS2884" s="1">
        <f ca="1">INDEX(receiving_tds,CELL("Row",AP2884)-1)*(RECTD)</f>
        <v>0</v>
      </c>
      <c r="BT2884" s="1">
        <f ca="1">IF(INDEX(receiving_yds,CELL("Row",AI2884)-1)&gt;=100,3,0)</f>
        <v>0</v>
      </c>
      <c r="BU2884" s="1">
        <f ca="1">INDEX(puntret_tds,CELL("Row",AR2884)-1)*(PUNTKORETTD)+INDEX(kickret_tds,CELL("Row",AR2884)-1)*(PUNTKORETTD)</f>
        <v>0</v>
      </c>
      <c r="BV2884" s="1">
        <f ca="1">INDEX(fumbles_tot,CELL("Row",AS2884)-1)*(FUM)</f>
        <v>0</v>
      </c>
      <c r="BW2884" s="1">
        <f ca="1">(INDEX(passing_twoptm,CELL("Row",AT2884)-1)+INDEX(rushing_twoptm,CELL("Row",AT2884)-1)+INDEX(receiving_twoptm,CELL("Row",AT2884)-1))*(_2PTCONV)</f>
        <v>0</v>
      </c>
      <c r="BX2884" s="1">
        <f ca="1">SUM(BJ2884:BW2884)</f>
        <v>0</v>
      </c>
    </row>
    <row r="2885" spans="1:76" x14ac:dyDescent="0.25">
      <c r="A2885" s="1" t="s">
        <v>1488</v>
      </c>
      <c r="B2885" s="1" t="s">
        <v>1489</v>
      </c>
      <c r="C2885" s="1" t="s">
        <v>135</v>
      </c>
      <c r="D2885" s="1" t="s">
        <v>1454</v>
      </c>
      <c r="E2885" s="1" t="s">
        <v>94</v>
      </c>
      <c r="F2885">
        <v>0</v>
      </c>
      <c r="G2885">
        <v>0</v>
      </c>
      <c r="H2885">
        <v>0</v>
      </c>
      <c r="I2885">
        <v>0</v>
      </c>
      <c r="J2885">
        <v>2</v>
      </c>
      <c r="BI2885" s="4">
        <v>3</v>
      </c>
      <c r="BJ2885" s="1">
        <f ca="1">INDEX(passing_tds,CELL("Row",AG2885)-1)*(PASSTD)</f>
        <v>0</v>
      </c>
      <c r="BK2885" s="1">
        <f ca="1">INDEX(passing_yds,CELL("Row",AH2885)-1)*(PASSYDS)</f>
        <v>0</v>
      </c>
      <c r="BL2885" s="1">
        <f ca="1">IF(INDEX(passing_yds,CELL("Row",AI2885)-1)&gt;=300,3,0)</f>
        <v>0</v>
      </c>
      <c r="BM2885" s="1">
        <f ca="1">INDEX(passing_ints,CELL("Row",AJ2885)-1)*(INT)</f>
        <v>0</v>
      </c>
      <c r="BN2885" s="1">
        <f ca="1">INDEX(rushing_yds,CELL("Row",AK2885)-1)*(RUSHYDS)</f>
        <v>0</v>
      </c>
      <c r="BO2885" s="1">
        <f ca="1">INDEX(rushing_tds,CELL("Row",AK2885)-1)*(RUSHTD)</f>
        <v>0</v>
      </c>
      <c r="BP2885" s="1">
        <f ca="1">IF(INDEX(rushing_yds,CELL("Row",AI2885)-1)&gt;=100,3,0)</f>
        <v>0</v>
      </c>
      <c r="BQ2885" s="1">
        <f ca="1">INDEX(receiving_yds,CELL("Row",AN2885)-1)*(RECYDS)</f>
        <v>0</v>
      </c>
      <c r="BR2885" s="1">
        <f ca="1">INDEX(receiving_rec,CELL("Row",AO2885)-1)*(REC)</f>
        <v>0</v>
      </c>
      <c r="BS2885" s="1">
        <f ca="1">INDEX(receiving_tds,CELL("Row",AP2885)-1)*(RECTD)</f>
        <v>0</v>
      </c>
      <c r="BT2885" s="1">
        <f ca="1">IF(INDEX(receiving_yds,CELL("Row",AI2885)-1)&gt;=100,3,0)</f>
        <v>0</v>
      </c>
      <c r="BU2885" s="1">
        <f ca="1">INDEX(puntret_tds,CELL("Row",AR2885)-1)*(PUNTKORETTD)+INDEX(kickret_tds,CELL("Row",AR2885)-1)*(PUNTKORETTD)</f>
        <v>0</v>
      </c>
      <c r="BV2885" s="1">
        <f ca="1">INDEX(fumbles_tot,CELL("Row",AS2885)-1)*(FUM)</f>
        <v>0</v>
      </c>
      <c r="BW2885" s="1">
        <f ca="1">(INDEX(passing_twoptm,CELL("Row",AT2885)-1)+INDEX(rushing_twoptm,CELL("Row",AT2885)-1)+INDEX(receiving_twoptm,CELL("Row",AT2885)-1))*(_2PTCONV)</f>
        <v>0</v>
      </c>
      <c r="BX2885" s="1">
        <f ca="1">SUM(BJ2885:BW2885)</f>
        <v>0</v>
      </c>
    </row>
    <row r="2886" spans="1:76" x14ac:dyDescent="0.25">
      <c r="A2886" s="1" t="s">
        <v>1490</v>
      </c>
      <c r="B2886" s="1" t="s">
        <v>1491</v>
      </c>
      <c r="C2886" s="1" t="s">
        <v>135</v>
      </c>
      <c r="D2886" s="1" t="s">
        <v>1454</v>
      </c>
      <c r="E2886" s="1" t="s">
        <v>100</v>
      </c>
      <c r="F2886">
        <v>1</v>
      </c>
      <c r="G2886">
        <v>0</v>
      </c>
      <c r="H2886">
        <v>1</v>
      </c>
      <c r="I2886">
        <v>0</v>
      </c>
      <c r="J2886">
        <v>6</v>
      </c>
      <c r="BI2886" s="4">
        <v>3</v>
      </c>
      <c r="BJ2886" s="1">
        <f ca="1">INDEX(passing_tds,CELL("Row",AG2886)-1)*(PASSTD)</f>
        <v>0</v>
      </c>
      <c r="BK2886" s="1">
        <f ca="1">INDEX(passing_yds,CELL("Row",AH2886)-1)*(PASSYDS)</f>
        <v>0</v>
      </c>
      <c r="BL2886" s="1">
        <f ca="1">IF(INDEX(passing_yds,CELL("Row",AI2886)-1)&gt;=300,3,0)</f>
        <v>0</v>
      </c>
      <c r="BM2886" s="1">
        <f ca="1">INDEX(passing_ints,CELL("Row",AJ2886)-1)*(INT)</f>
        <v>0</v>
      </c>
      <c r="BN2886" s="1">
        <f ca="1">INDEX(rushing_yds,CELL("Row",AK2886)-1)*(RUSHYDS)</f>
        <v>0</v>
      </c>
      <c r="BO2886" s="1">
        <f ca="1">INDEX(rushing_tds,CELL("Row",AK2886)-1)*(RUSHTD)</f>
        <v>0</v>
      </c>
      <c r="BP2886" s="1">
        <f ca="1">IF(INDEX(rushing_yds,CELL("Row",AI2886)-1)&gt;=100,3,0)</f>
        <v>0</v>
      </c>
      <c r="BQ2886" s="1">
        <f ca="1">INDEX(receiving_yds,CELL("Row",AN2886)-1)*(RECYDS)</f>
        <v>0</v>
      </c>
      <c r="BR2886" s="1">
        <f ca="1">INDEX(receiving_rec,CELL("Row",AO2886)-1)*(REC)</f>
        <v>0</v>
      </c>
      <c r="BS2886" s="1">
        <f ca="1">INDEX(receiving_tds,CELL("Row",AP2886)-1)*(RECTD)</f>
        <v>0</v>
      </c>
      <c r="BT2886" s="1">
        <f ca="1">IF(INDEX(receiving_yds,CELL("Row",AI2886)-1)&gt;=100,3,0)</f>
        <v>0</v>
      </c>
      <c r="BU2886" s="1">
        <f ca="1">INDEX(puntret_tds,CELL("Row",AR2886)-1)*(PUNTKORETTD)+INDEX(kickret_tds,CELL("Row",AR2886)-1)*(PUNTKORETTD)</f>
        <v>0</v>
      </c>
      <c r="BV2886" s="1">
        <f ca="1">INDEX(fumbles_tot,CELL("Row",AS2886)-1)*(FUM)</f>
        <v>0</v>
      </c>
      <c r="BW2886" s="1">
        <f ca="1">(INDEX(passing_twoptm,CELL("Row",AT2886)-1)+INDEX(rushing_twoptm,CELL("Row",AT2886)-1)+INDEX(receiving_twoptm,CELL("Row",AT2886)-1))*(_2PTCONV)</f>
        <v>0</v>
      </c>
      <c r="BX2886" s="1">
        <f ca="1">SUM(BJ2886:BW2886)</f>
        <v>0</v>
      </c>
    </row>
    <row r="2887" spans="1:76" x14ac:dyDescent="0.25">
      <c r="A2887" s="1" t="s">
        <v>1973</v>
      </c>
      <c r="B2887" s="1" t="s">
        <v>1974</v>
      </c>
      <c r="C2887" s="1" t="s">
        <v>135</v>
      </c>
      <c r="D2887" s="1" t="s">
        <v>1454</v>
      </c>
      <c r="E2887" s="1" t="s">
        <v>105</v>
      </c>
      <c r="F2887">
        <v>1</v>
      </c>
      <c r="G2887">
        <v>0</v>
      </c>
      <c r="H2887">
        <v>0</v>
      </c>
      <c r="I2887">
        <v>0</v>
      </c>
      <c r="J2887">
        <v>2</v>
      </c>
      <c r="BI2887" s="4">
        <v>3</v>
      </c>
      <c r="BJ2887" s="1">
        <f ca="1">INDEX(passing_tds,CELL("Row",AG2887)-1)*(PASSTD)</f>
        <v>0</v>
      </c>
      <c r="BK2887" s="1">
        <f ca="1">INDEX(passing_yds,CELL("Row",AH2887)-1)*(PASSYDS)</f>
        <v>0</v>
      </c>
      <c r="BL2887" s="1">
        <f ca="1">IF(INDEX(passing_yds,CELL("Row",AI2887)-1)&gt;=300,3,0)</f>
        <v>0</v>
      </c>
      <c r="BM2887" s="1">
        <f ca="1">INDEX(passing_ints,CELL("Row",AJ2887)-1)*(INT)</f>
        <v>0</v>
      </c>
      <c r="BN2887" s="1">
        <f ca="1">INDEX(rushing_yds,CELL("Row",AK2887)-1)*(RUSHYDS)</f>
        <v>0</v>
      </c>
      <c r="BO2887" s="1">
        <f ca="1">INDEX(rushing_tds,CELL("Row",AK2887)-1)*(RUSHTD)</f>
        <v>0</v>
      </c>
      <c r="BP2887" s="1">
        <f ca="1">IF(INDEX(rushing_yds,CELL("Row",AI2887)-1)&gt;=100,3,0)</f>
        <v>0</v>
      </c>
      <c r="BQ2887" s="1">
        <f ca="1">INDEX(receiving_yds,CELL("Row",AN2887)-1)*(RECYDS)</f>
        <v>0</v>
      </c>
      <c r="BR2887" s="1">
        <f ca="1">INDEX(receiving_rec,CELL("Row",AO2887)-1)*(REC)</f>
        <v>0</v>
      </c>
      <c r="BS2887" s="1">
        <f ca="1">INDEX(receiving_tds,CELL("Row",AP2887)-1)*(RECTD)</f>
        <v>0</v>
      </c>
      <c r="BT2887" s="1">
        <f ca="1">IF(INDEX(receiving_yds,CELL("Row",AI2887)-1)&gt;=100,3,0)</f>
        <v>0</v>
      </c>
      <c r="BU2887" s="1">
        <f ca="1">INDEX(puntret_tds,CELL("Row",AR2887)-1)*(PUNTKORETTD)+INDEX(kickret_tds,CELL("Row",AR2887)-1)*(PUNTKORETTD)</f>
        <v>0</v>
      </c>
      <c r="BV2887" s="1">
        <f ca="1">INDEX(fumbles_tot,CELL("Row",AS2887)-1)*(FUM)</f>
        <v>0</v>
      </c>
      <c r="BW2887" s="1">
        <f ca="1">(INDEX(passing_twoptm,CELL("Row",AT2887)-1)+INDEX(rushing_twoptm,CELL("Row",AT2887)-1)+INDEX(receiving_twoptm,CELL("Row",AT2887)-1))*(_2PTCONV)</f>
        <v>0</v>
      </c>
      <c r="BX2887" s="1">
        <f ca="1">SUM(BJ2887:BW2887)</f>
        <v>0</v>
      </c>
    </row>
    <row r="2888" spans="1:76" x14ac:dyDescent="0.25">
      <c r="A2888" s="1" t="s">
        <v>1492</v>
      </c>
      <c r="B2888" s="1" t="s">
        <v>1493</v>
      </c>
      <c r="C2888" s="1" t="s">
        <v>135</v>
      </c>
      <c r="D2888" s="1" t="s">
        <v>1454</v>
      </c>
      <c r="E2888" s="1" t="s">
        <v>187</v>
      </c>
      <c r="F2888">
        <v>1</v>
      </c>
      <c r="G2888">
        <v>0</v>
      </c>
      <c r="H2888">
        <v>0</v>
      </c>
      <c r="I2888">
        <v>0</v>
      </c>
      <c r="J2888">
        <v>1</v>
      </c>
      <c r="BI2888" s="4">
        <v>3</v>
      </c>
      <c r="BJ2888" s="1">
        <f ca="1">INDEX(passing_tds,CELL("Row",AG2888)-1)*(PASSTD)</f>
        <v>0</v>
      </c>
      <c r="BK2888" s="1">
        <f ca="1">INDEX(passing_yds,CELL("Row",AH2888)-1)*(PASSYDS)</f>
        <v>0</v>
      </c>
      <c r="BL2888" s="1">
        <f ca="1">IF(INDEX(passing_yds,CELL("Row",AI2888)-1)&gt;=300,3,0)</f>
        <v>0</v>
      </c>
      <c r="BM2888" s="1">
        <f ca="1">INDEX(passing_ints,CELL("Row",AJ2888)-1)*(INT)</f>
        <v>0</v>
      </c>
      <c r="BN2888" s="1">
        <f ca="1">INDEX(rushing_yds,CELL("Row",AK2888)-1)*(RUSHYDS)</f>
        <v>0</v>
      </c>
      <c r="BO2888" s="1">
        <f ca="1">INDEX(rushing_tds,CELL("Row",AK2888)-1)*(RUSHTD)</f>
        <v>0</v>
      </c>
      <c r="BP2888" s="1">
        <f ca="1">IF(INDEX(rushing_yds,CELL("Row",AI2888)-1)&gt;=100,3,0)</f>
        <v>0</v>
      </c>
      <c r="BQ2888" s="1">
        <f ca="1">INDEX(receiving_yds,CELL("Row",AN2888)-1)*(RECYDS)</f>
        <v>0</v>
      </c>
      <c r="BR2888" s="1">
        <f ca="1">INDEX(receiving_rec,CELL("Row",AO2888)-1)*(REC)</f>
        <v>0</v>
      </c>
      <c r="BS2888" s="1">
        <f ca="1">INDEX(receiving_tds,CELL("Row",AP2888)-1)*(RECTD)</f>
        <v>0</v>
      </c>
      <c r="BT2888" s="1">
        <f ca="1">IF(INDEX(receiving_yds,CELL("Row",AI2888)-1)&gt;=100,3,0)</f>
        <v>0</v>
      </c>
      <c r="BU2888" s="1">
        <f ca="1">INDEX(puntret_tds,CELL("Row",AR2888)-1)*(PUNTKORETTD)+INDEX(kickret_tds,CELL("Row",AR2888)-1)*(PUNTKORETTD)</f>
        <v>0</v>
      </c>
      <c r="BV2888" s="1">
        <f ca="1">INDEX(fumbles_tot,CELL("Row",AS2888)-1)*(FUM)</f>
        <v>0</v>
      </c>
      <c r="BW2888" s="1">
        <f ca="1">(INDEX(passing_twoptm,CELL("Row",AT2888)-1)+INDEX(rushing_twoptm,CELL("Row",AT2888)-1)+INDEX(receiving_twoptm,CELL("Row",AT2888)-1))*(_2PTCONV)</f>
        <v>0</v>
      </c>
      <c r="BX2888" s="1">
        <f ca="1">SUM(BJ2888:BW2888)</f>
        <v>0</v>
      </c>
    </row>
    <row r="2889" spans="1:76" x14ac:dyDescent="0.25">
      <c r="A2889" s="1" t="s">
        <v>1975</v>
      </c>
      <c r="B2889" s="1" t="s">
        <v>1976</v>
      </c>
      <c r="C2889" s="1" t="s">
        <v>135</v>
      </c>
      <c r="D2889" s="1" t="s">
        <v>1454</v>
      </c>
      <c r="E2889" s="1" t="s">
        <v>94</v>
      </c>
      <c r="F2889">
        <v>1</v>
      </c>
      <c r="G2889">
        <v>0</v>
      </c>
      <c r="H2889">
        <v>0</v>
      </c>
      <c r="I2889">
        <v>0</v>
      </c>
      <c r="J2889">
        <v>1</v>
      </c>
      <c r="BI2889" s="4">
        <v>3</v>
      </c>
      <c r="BJ2889" s="1">
        <f ca="1">INDEX(passing_tds,CELL("Row",AG2889)-1)*(PASSTD)</f>
        <v>0</v>
      </c>
      <c r="BK2889" s="1">
        <f ca="1">INDEX(passing_yds,CELL("Row",AH2889)-1)*(PASSYDS)</f>
        <v>0</v>
      </c>
      <c r="BL2889" s="1">
        <f ca="1">IF(INDEX(passing_yds,CELL("Row",AI2889)-1)&gt;=300,3,0)</f>
        <v>0</v>
      </c>
      <c r="BM2889" s="1">
        <f ca="1">INDEX(passing_ints,CELL("Row",AJ2889)-1)*(INT)</f>
        <v>0</v>
      </c>
      <c r="BN2889" s="1">
        <f ca="1">INDEX(rushing_yds,CELL("Row",AK2889)-1)*(RUSHYDS)</f>
        <v>0</v>
      </c>
      <c r="BO2889" s="1">
        <f ca="1">INDEX(rushing_tds,CELL("Row",AK2889)-1)*(RUSHTD)</f>
        <v>0</v>
      </c>
      <c r="BP2889" s="1">
        <f ca="1">IF(INDEX(rushing_yds,CELL("Row",AI2889)-1)&gt;=100,3,0)</f>
        <v>0</v>
      </c>
      <c r="BQ2889" s="1">
        <f ca="1">INDEX(receiving_yds,CELL("Row",AN2889)-1)*(RECYDS)</f>
        <v>0</v>
      </c>
      <c r="BR2889" s="1">
        <f ca="1">INDEX(receiving_rec,CELL("Row",AO2889)-1)*(REC)</f>
        <v>0</v>
      </c>
      <c r="BS2889" s="1">
        <f ca="1">INDEX(receiving_tds,CELL("Row",AP2889)-1)*(RECTD)</f>
        <v>0</v>
      </c>
      <c r="BT2889" s="1">
        <f ca="1">IF(INDEX(receiving_yds,CELL("Row",AI2889)-1)&gt;=100,3,0)</f>
        <v>0</v>
      </c>
      <c r="BU2889" s="1">
        <f ca="1">INDEX(puntret_tds,CELL("Row",AR2889)-1)*(PUNTKORETTD)+INDEX(kickret_tds,CELL("Row",AR2889)-1)*(PUNTKORETTD)</f>
        <v>0</v>
      </c>
      <c r="BV2889" s="1">
        <f ca="1">INDEX(fumbles_tot,CELL("Row",AS2889)-1)*(FUM)</f>
        <v>0</v>
      </c>
      <c r="BW2889" s="1">
        <f ca="1">(INDEX(passing_twoptm,CELL("Row",AT2889)-1)+INDEX(rushing_twoptm,CELL("Row",AT2889)-1)+INDEX(receiving_twoptm,CELL("Row",AT2889)-1))*(_2PTCONV)</f>
        <v>0</v>
      </c>
      <c r="BX2889" s="1">
        <f ca="1">SUM(BJ2889:BW2889)</f>
        <v>0</v>
      </c>
    </row>
    <row r="2890" spans="1:76" x14ac:dyDescent="0.25">
      <c r="A2890" s="1" t="s">
        <v>1967</v>
      </c>
      <c r="B2890" s="1" t="s">
        <v>1968</v>
      </c>
      <c r="C2890" s="1" t="s">
        <v>135</v>
      </c>
      <c r="D2890" s="1" t="s">
        <v>1454</v>
      </c>
      <c r="E2890" s="1" t="s">
        <v>94</v>
      </c>
      <c r="F2890">
        <v>1</v>
      </c>
      <c r="G2890">
        <v>0</v>
      </c>
      <c r="H2890">
        <v>0</v>
      </c>
      <c r="I2890">
        <v>1</v>
      </c>
      <c r="J2890">
        <v>2</v>
      </c>
      <c r="BI2890" s="4">
        <v>3</v>
      </c>
      <c r="BJ2890" s="1">
        <f ca="1">INDEX(passing_tds,CELL("Row",AG2890)-1)*(PASSTD)</f>
        <v>0</v>
      </c>
      <c r="BK2890" s="1">
        <f ca="1">INDEX(passing_yds,CELL("Row",AH2890)-1)*(PASSYDS)</f>
        <v>0</v>
      </c>
      <c r="BL2890" s="1">
        <f ca="1">IF(INDEX(passing_yds,CELL("Row",AI2890)-1)&gt;=300,3,0)</f>
        <v>0</v>
      </c>
      <c r="BM2890" s="1">
        <f ca="1">INDEX(passing_ints,CELL("Row",AJ2890)-1)*(INT)</f>
        <v>0</v>
      </c>
      <c r="BN2890" s="1">
        <f ca="1">INDEX(rushing_yds,CELL("Row",AK2890)-1)*(RUSHYDS)</f>
        <v>0</v>
      </c>
      <c r="BO2890" s="1">
        <f ca="1">INDEX(rushing_tds,CELL("Row",AK2890)-1)*(RUSHTD)</f>
        <v>0</v>
      </c>
      <c r="BP2890" s="1">
        <f ca="1">IF(INDEX(rushing_yds,CELL("Row",AI2890)-1)&gt;=100,3,0)</f>
        <v>0</v>
      </c>
      <c r="BQ2890" s="1">
        <f ca="1">INDEX(receiving_yds,CELL("Row",AN2890)-1)*(RECYDS)</f>
        <v>0</v>
      </c>
      <c r="BR2890" s="1">
        <f ca="1">INDEX(receiving_rec,CELL("Row",AO2890)-1)*(REC)</f>
        <v>0</v>
      </c>
      <c r="BS2890" s="1">
        <f ca="1">INDEX(receiving_tds,CELL("Row",AP2890)-1)*(RECTD)</f>
        <v>0</v>
      </c>
      <c r="BT2890" s="1">
        <f ca="1">IF(INDEX(receiving_yds,CELL("Row",AI2890)-1)&gt;=100,3,0)</f>
        <v>0</v>
      </c>
      <c r="BU2890" s="1">
        <f ca="1">INDEX(puntret_tds,CELL("Row",AR2890)-1)*(PUNTKORETTD)+INDEX(kickret_tds,CELL("Row",AR2890)-1)*(PUNTKORETTD)</f>
        <v>0</v>
      </c>
      <c r="BV2890" s="1">
        <f ca="1">INDEX(fumbles_tot,CELL("Row",AS2890)-1)*(FUM)</f>
        <v>0</v>
      </c>
      <c r="BW2890" s="1">
        <f ca="1">(INDEX(passing_twoptm,CELL("Row",AT2890)-1)+INDEX(rushing_twoptm,CELL("Row",AT2890)-1)+INDEX(receiving_twoptm,CELL("Row",AT2890)-1))*(_2PTCONV)</f>
        <v>0</v>
      </c>
      <c r="BX2890" s="1">
        <f ca="1">SUM(BJ2890:BW2890)</f>
        <v>0</v>
      </c>
    </row>
    <row r="2891" spans="1:76" x14ac:dyDescent="0.25">
      <c r="A2891" s="1" t="s">
        <v>1504</v>
      </c>
      <c r="B2891" s="1" t="s">
        <v>1505</v>
      </c>
      <c r="C2891" s="1" t="s">
        <v>135</v>
      </c>
      <c r="D2891" s="1" t="s">
        <v>1454</v>
      </c>
      <c r="E2891" s="1" t="s">
        <v>118</v>
      </c>
      <c r="F2891">
        <v>0</v>
      </c>
      <c r="G2891">
        <v>0</v>
      </c>
      <c r="H2891">
        <v>0</v>
      </c>
      <c r="I2891">
        <v>0</v>
      </c>
      <c r="J2891">
        <v>2</v>
      </c>
      <c r="BI2891" s="4">
        <v>3</v>
      </c>
      <c r="BJ2891" s="1">
        <f ca="1">INDEX(passing_tds,CELL("Row",AG2891)-1)*(PASSTD)</f>
        <v>0</v>
      </c>
      <c r="BK2891" s="1">
        <f ca="1">INDEX(passing_yds,CELL("Row",AH2891)-1)*(PASSYDS)</f>
        <v>0</v>
      </c>
      <c r="BL2891" s="1">
        <f ca="1">IF(INDEX(passing_yds,CELL("Row",AI2891)-1)&gt;=300,3,0)</f>
        <v>0</v>
      </c>
      <c r="BM2891" s="1">
        <f ca="1">INDEX(passing_ints,CELL("Row",AJ2891)-1)*(INT)</f>
        <v>0</v>
      </c>
      <c r="BN2891" s="1">
        <f ca="1">INDEX(rushing_yds,CELL("Row",AK2891)-1)*(RUSHYDS)</f>
        <v>0</v>
      </c>
      <c r="BO2891" s="1">
        <f ca="1">INDEX(rushing_tds,CELL("Row",AK2891)-1)*(RUSHTD)</f>
        <v>0</v>
      </c>
      <c r="BP2891" s="1">
        <f ca="1">IF(INDEX(rushing_yds,CELL("Row",AI2891)-1)&gt;=100,3,0)</f>
        <v>0</v>
      </c>
      <c r="BQ2891" s="1">
        <f ca="1">INDEX(receiving_yds,CELL("Row",AN2891)-1)*(RECYDS)</f>
        <v>0</v>
      </c>
      <c r="BR2891" s="1">
        <f ca="1">INDEX(receiving_rec,CELL("Row",AO2891)-1)*(REC)</f>
        <v>0</v>
      </c>
      <c r="BS2891" s="1">
        <f ca="1">INDEX(receiving_tds,CELL("Row",AP2891)-1)*(RECTD)</f>
        <v>0</v>
      </c>
      <c r="BT2891" s="1">
        <f ca="1">IF(INDEX(receiving_yds,CELL("Row",AI2891)-1)&gt;=100,3,0)</f>
        <v>0</v>
      </c>
      <c r="BU2891" s="1">
        <f ca="1">INDEX(puntret_tds,CELL("Row",AR2891)-1)*(PUNTKORETTD)+INDEX(kickret_tds,CELL("Row",AR2891)-1)*(PUNTKORETTD)</f>
        <v>0</v>
      </c>
      <c r="BV2891" s="1">
        <f ca="1">INDEX(fumbles_tot,CELL("Row",AS2891)-1)*(FUM)</f>
        <v>0</v>
      </c>
      <c r="BW2891" s="1">
        <f ca="1">(INDEX(passing_twoptm,CELL("Row",AT2891)-1)+INDEX(rushing_twoptm,CELL("Row",AT2891)-1)+INDEX(receiving_twoptm,CELL("Row",AT2891)-1))*(_2PTCONV)</f>
        <v>0</v>
      </c>
      <c r="BX2891" s="1">
        <f ca="1">SUM(BJ2891:BW2891)</f>
        <v>0</v>
      </c>
    </row>
    <row r="2892" spans="1:76" x14ac:dyDescent="0.25">
      <c r="A2892" s="1" t="s">
        <v>1496</v>
      </c>
      <c r="B2892" s="1" t="s">
        <v>1497</v>
      </c>
      <c r="C2892" s="1" t="s">
        <v>135</v>
      </c>
      <c r="D2892" s="1" t="s">
        <v>1454</v>
      </c>
      <c r="E2892" s="1" t="s">
        <v>165</v>
      </c>
      <c r="F2892">
        <v>0</v>
      </c>
      <c r="G2892">
        <v>0</v>
      </c>
      <c r="H2892">
        <v>0</v>
      </c>
      <c r="I2892">
        <v>0</v>
      </c>
      <c r="J2892">
        <v>1</v>
      </c>
      <c r="BI2892" s="4">
        <v>3</v>
      </c>
      <c r="BJ2892" s="1">
        <f ca="1">INDEX(passing_tds,CELL("Row",AG2892)-1)*(PASSTD)</f>
        <v>0</v>
      </c>
      <c r="BK2892" s="1">
        <f ca="1">INDEX(passing_yds,CELL("Row",AH2892)-1)*(PASSYDS)</f>
        <v>0</v>
      </c>
      <c r="BL2892" s="1">
        <f ca="1">IF(INDEX(passing_yds,CELL("Row",AI2892)-1)&gt;=300,3,0)</f>
        <v>0</v>
      </c>
      <c r="BM2892" s="1">
        <f ca="1">INDEX(passing_ints,CELL("Row",AJ2892)-1)*(INT)</f>
        <v>0</v>
      </c>
      <c r="BN2892" s="1">
        <f ca="1">INDEX(rushing_yds,CELL("Row",AK2892)-1)*(RUSHYDS)</f>
        <v>0</v>
      </c>
      <c r="BO2892" s="1">
        <f ca="1">INDEX(rushing_tds,CELL("Row",AK2892)-1)*(RUSHTD)</f>
        <v>0</v>
      </c>
      <c r="BP2892" s="1">
        <f ca="1">IF(INDEX(rushing_yds,CELL("Row",AI2892)-1)&gt;=100,3,0)</f>
        <v>0</v>
      </c>
      <c r="BQ2892" s="1">
        <f ca="1">INDEX(receiving_yds,CELL("Row",AN2892)-1)*(RECYDS)</f>
        <v>0</v>
      </c>
      <c r="BR2892" s="1">
        <f ca="1">INDEX(receiving_rec,CELL("Row",AO2892)-1)*(REC)</f>
        <v>0</v>
      </c>
      <c r="BS2892" s="1">
        <f ca="1">INDEX(receiving_tds,CELL("Row",AP2892)-1)*(RECTD)</f>
        <v>0</v>
      </c>
      <c r="BT2892" s="1">
        <f ca="1">IF(INDEX(receiving_yds,CELL("Row",AI2892)-1)&gt;=100,3,0)</f>
        <v>0</v>
      </c>
      <c r="BU2892" s="1">
        <f ca="1">INDEX(puntret_tds,CELL("Row",AR2892)-1)*(PUNTKORETTD)+INDEX(kickret_tds,CELL("Row",AR2892)-1)*(PUNTKORETTD)</f>
        <v>0</v>
      </c>
      <c r="BV2892" s="1">
        <f ca="1">INDEX(fumbles_tot,CELL("Row",AS2892)-1)*(FUM)</f>
        <v>0</v>
      </c>
      <c r="BW2892" s="1">
        <f ca="1">(INDEX(passing_twoptm,CELL("Row",AT2892)-1)+INDEX(rushing_twoptm,CELL("Row",AT2892)-1)+INDEX(receiving_twoptm,CELL("Row",AT2892)-1))*(_2PTCONV)</f>
        <v>0</v>
      </c>
      <c r="BX2892" s="1">
        <f ca="1">SUM(BJ2892:BW2892)</f>
        <v>0</v>
      </c>
    </row>
    <row r="2893" spans="1:76" x14ac:dyDescent="0.25">
      <c r="A2893" s="1" t="s">
        <v>1498</v>
      </c>
      <c r="B2893" s="1" t="s">
        <v>1499</v>
      </c>
      <c r="C2893" s="1" t="s">
        <v>135</v>
      </c>
      <c r="D2893" s="1" t="s">
        <v>1454</v>
      </c>
      <c r="E2893" s="1" t="s">
        <v>112</v>
      </c>
      <c r="F2893">
        <v>1</v>
      </c>
      <c r="G2893">
        <v>1</v>
      </c>
      <c r="H2893">
        <v>0</v>
      </c>
      <c r="I2893">
        <v>0</v>
      </c>
      <c r="J2893">
        <v>1</v>
      </c>
      <c r="BI2893" s="4">
        <v>3</v>
      </c>
      <c r="BJ2893" s="1">
        <f ca="1">INDEX(passing_tds,CELL("Row",AG2893)-1)*(PASSTD)</f>
        <v>0</v>
      </c>
      <c r="BK2893" s="1">
        <f ca="1">INDEX(passing_yds,CELL("Row",AH2893)-1)*(PASSYDS)</f>
        <v>0</v>
      </c>
      <c r="BL2893" s="1">
        <f ca="1">IF(INDEX(passing_yds,CELL("Row",AI2893)-1)&gt;=300,3,0)</f>
        <v>0</v>
      </c>
      <c r="BM2893" s="1">
        <f ca="1">INDEX(passing_ints,CELL("Row",AJ2893)-1)*(INT)</f>
        <v>0</v>
      </c>
      <c r="BN2893" s="1">
        <f ca="1">INDEX(rushing_yds,CELL("Row",AK2893)-1)*(RUSHYDS)</f>
        <v>0</v>
      </c>
      <c r="BO2893" s="1">
        <f ca="1">INDEX(rushing_tds,CELL("Row",AK2893)-1)*(RUSHTD)</f>
        <v>0</v>
      </c>
      <c r="BP2893" s="1">
        <f ca="1">IF(INDEX(rushing_yds,CELL("Row",AI2893)-1)&gt;=100,3,0)</f>
        <v>0</v>
      </c>
      <c r="BQ2893" s="1">
        <f ca="1">INDEX(receiving_yds,CELL("Row",AN2893)-1)*(RECYDS)</f>
        <v>0</v>
      </c>
      <c r="BR2893" s="1">
        <f ca="1">INDEX(receiving_rec,CELL("Row",AO2893)-1)*(REC)</f>
        <v>0</v>
      </c>
      <c r="BS2893" s="1">
        <f ca="1">INDEX(receiving_tds,CELL("Row",AP2893)-1)*(RECTD)</f>
        <v>0</v>
      </c>
      <c r="BT2893" s="1">
        <f ca="1">IF(INDEX(receiving_yds,CELL("Row",AI2893)-1)&gt;=100,3,0)</f>
        <v>0</v>
      </c>
      <c r="BU2893" s="1">
        <f ca="1">INDEX(puntret_tds,CELL("Row",AR2893)-1)*(PUNTKORETTD)+INDEX(kickret_tds,CELL("Row",AR2893)-1)*(PUNTKORETTD)</f>
        <v>0</v>
      </c>
      <c r="BV2893" s="1">
        <f ca="1">INDEX(fumbles_tot,CELL("Row",AS2893)-1)*(FUM)</f>
        <v>0</v>
      </c>
      <c r="BW2893" s="1">
        <f ca="1">(INDEX(passing_twoptm,CELL("Row",AT2893)-1)+INDEX(rushing_twoptm,CELL("Row",AT2893)-1)+INDEX(receiving_twoptm,CELL("Row",AT2893)-1))*(_2PTCONV)</f>
        <v>0</v>
      </c>
      <c r="BX2893" s="1">
        <f ca="1">SUM(BJ2893:BW2893)</f>
        <v>0</v>
      </c>
    </row>
    <row r="2894" spans="1:76" x14ac:dyDescent="0.25">
      <c r="A2894" s="1" t="s">
        <v>1500</v>
      </c>
      <c r="B2894" s="1" t="s">
        <v>1501</v>
      </c>
      <c r="C2894" s="1" t="s">
        <v>135</v>
      </c>
      <c r="D2894" s="1" t="s">
        <v>1454</v>
      </c>
      <c r="E2894" s="1" t="s">
        <v>105</v>
      </c>
      <c r="F2894">
        <v>1</v>
      </c>
      <c r="G2894">
        <v>0</v>
      </c>
      <c r="H2894">
        <v>0</v>
      </c>
      <c r="I2894">
        <v>0</v>
      </c>
      <c r="J2894">
        <v>3</v>
      </c>
      <c r="BI2894" s="4">
        <v>3</v>
      </c>
      <c r="BJ2894" s="1">
        <f ca="1">INDEX(passing_tds,CELL("Row",AG2894)-1)*(PASSTD)</f>
        <v>0</v>
      </c>
      <c r="BK2894" s="1">
        <f ca="1">INDEX(passing_yds,CELL("Row",AH2894)-1)*(PASSYDS)</f>
        <v>0</v>
      </c>
      <c r="BL2894" s="1">
        <f ca="1">IF(INDEX(passing_yds,CELL("Row",AI2894)-1)&gt;=300,3,0)</f>
        <v>0</v>
      </c>
      <c r="BM2894" s="1">
        <f ca="1">INDEX(passing_ints,CELL("Row",AJ2894)-1)*(INT)</f>
        <v>0</v>
      </c>
      <c r="BN2894" s="1">
        <f ca="1">INDEX(rushing_yds,CELL("Row",AK2894)-1)*(RUSHYDS)</f>
        <v>0</v>
      </c>
      <c r="BO2894" s="1">
        <f ca="1">INDEX(rushing_tds,CELL("Row",AK2894)-1)*(RUSHTD)</f>
        <v>0</v>
      </c>
      <c r="BP2894" s="1">
        <f ca="1">IF(INDEX(rushing_yds,CELL("Row",AI2894)-1)&gt;=100,3,0)</f>
        <v>0</v>
      </c>
      <c r="BQ2894" s="1">
        <f ca="1">INDEX(receiving_yds,CELL("Row",AN2894)-1)*(RECYDS)</f>
        <v>0</v>
      </c>
      <c r="BR2894" s="1">
        <f ca="1">INDEX(receiving_rec,CELL("Row",AO2894)-1)*(REC)</f>
        <v>0</v>
      </c>
      <c r="BS2894" s="1">
        <f ca="1">INDEX(receiving_tds,CELL("Row",AP2894)-1)*(RECTD)</f>
        <v>0</v>
      </c>
      <c r="BT2894" s="1">
        <f ca="1">IF(INDEX(receiving_yds,CELL("Row",AI2894)-1)&gt;=100,3,0)</f>
        <v>0</v>
      </c>
      <c r="BU2894" s="1">
        <f ca="1">INDEX(puntret_tds,CELL("Row",AR2894)-1)*(PUNTKORETTD)+INDEX(kickret_tds,CELL("Row",AR2894)-1)*(PUNTKORETTD)</f>
        <v>0</v>
      </c>
      <c r="BV2894" s="1">
        <f ca="1">INDEX(fumbles_tot,CELL("Row",AS2894)-1)*(FUM)</f>
        <v>0</v>
      </c>
      <c r="BW2894" s="1">
        <f ca="1">(INDEX(passing_twoptm,CELL("Row",AT2894)-1)+INDEX(rushing_twoptm,CELL("Row",AT2894)-1)+INDEX(receiving_twoptm,CELL("Row",AT2894)-1))*(_2PTCONV)</f>
        <v>0</v>
      </c>
      <c r="BX2894" s="1">
        <f ca="1">SUM(BJ2894:BW2894)</f>
        <v>0</v>
      </c>
    </row>
    <row r="2895" spans="1:76" x14ac:dyDescent="0.25">
      <c r="A2895" s="1" t="s">
        <v>1502</v>
      </c>
      <c r="B2895" s="1" t="s">
        <v>1503</v>
      </c>
      <c r="C2895" s="1" t="s">
        <v>135</v>
      </c>
      <c r="D2895" s="1" t="s">
        <v>1454</v>
      </c>
      <c r="E2895" s="1" t="s">
        <v>115</v>
      </c>
      <c r="F2895">
        <v>2</v>
      </c>
      <c r="G2895">
        <v>0</v>
      </c>
      <c r="H2895">
        <v>0</v>
      </c>
      <c r="I2895">
        <v>0</v>
      </c>
      <c r="J2895">
        <v>7</v>
      </c>
      <c r="BI2895" s="4">
        <v>3</v>
      </c>
      <c r="BJ2895" s="1">
        <f ca="1">INDEX(passing_tds,CELL("Row",AG2895)-1)*(PASSTD)</f>
        <v>0</v>
      </c>
      <c r="BK2895" s="1">
        <f ca="1">INDEX(passing_yds,CELL("Row",AH2895)-1)*(PASSYDS)</f>
        <v>0</v>
      </c>
      <c r="BL2895" s="1">
        <f ca="1">IF(INDEX(passing_yds,CELL("Row",AI2895)-1)&gt;=300,3,0)</f>
        <v>0</v>
      </c>
      <c r="BM2895" s="1">
        <f ca="1">INDEX(passing_ints,CELL("Row",AJ2895)-1)*(INT)</f>
        <v>0</v>
      </c>
      <c r="BN2895" s="1">
        <f ca="1">INDEX(rushing_yds,CELL("Row",AK2895)-1)*(RUSHYDS)</f>
        <v>0</v>
      </c>
      <c r="BO2895" s="1">
        <f ca="1">INDEX(rushing_tds,CELL("Row",AK2895)-1)*(RUSHTD)</f>
        <v>0</v>
      </c>
      <c r="BP2895" s="1">
        <f ca="1">IF(INDEX(rushing_yds,CELL("Row",AI2895)-1)&gt;=100,3,0)</f>
        <v>0</v>
      </c>
      <c r="BQ2895" s="1">
        <f ca="1">INDEX(receiving_yds,CELL("Row",AN2895)-1)*(RECYDS)</f>
        <v>0</v>
      </c>
      <c r="BR2895" s="1">
        <f ca="1">INDEX(receiving_rec,CELL("Row",AO2895)-1)*(REC)</f>
        <v>0</v>
      </c>
      <c r="BS2895" s="1">
        <f ca="1">INDEX(receiving_tds,CELL("Row",AP2895)-1)*(RECTD)</f>
        <v>0</v>
      </c>
      <c r="BT2895" s="1">
        <f ca="1">IF(INDEX(receiving_yds,CELL("Row",AI2895)-1)&gt;=100,3,0)</f>
        <v>0</v>
      </c>
      <c r="BU2895" s="1">
        <f ca="1">INDEX(puntret_tds,CELL("Row",AR2895)-1)*(PUNTKORETTD)+INDEX(kickret_tds,CELL("Row",AR2895)-1)*(PUNTKORETTD)</f>
        <v>0</v>
      </c>
      <c r="BV2895" s="1">
        <f ca="1">INDEX(fumbles_tot,CELL("Row",AS2895)-1)*(FUM)</f>
        <v>0</v>
      </c>
      <c r="BW2895" s="1">
        <f ca="1">(INDEX(passing_twoptm,CELL("Row",AT2895)-1)+INDEX(rushing_twoptm,CELL("Row",AT2895)-1)+INDEX(receiving_twoptm,CELL("Row",AT2895)-1))*(_2PTCONV)</f>
        <v>0</v>
      </c>
      <c r="BX2895" s="1">
        <f ca="1">SUM(BJ2895:BW2895)</f>
        <v>0</v>
      </c>
    </row>
    <row r="2896" spans="1:76" x14ac:dyDescent="0.25">
      <c r="A2896" s="1" t="s">
        <v>1969</v>
      </c>
      <c r="B2896" s="1" t="s">
        <v>1970</v>
      </c>
      <c r="C2896" s="1" t="s">
        <v>135</v>
      </c>
      <c r="D2896" s="1" t="s">
        <v>1454</v>
      </c>
      <c r="E2896" s="1" t="s">
        <v>105</v>
      </c>
      <c r="F2896">
        <v>1</v>
      </c>
      <c r="G2896">
        <v>0</v>
      </c>
      <c r="H2896">
        <v>0</v>
      </c>
      <c r="I2896">
        <v>0</v>
      </c>
      <c r="J2896">
        <v>2</v>
      </c>
      <c r="BI2896" s="4">
        <v>3</v>
      </c>
      <c r="BJ2896" s="1">
        <f ca="1">INDEX(passing_tds,CELL("Row",AG2896)-1)*(PASSTD)</f>
        <v>0</v>
      </c>
      <c r="BK2896" s="1">
        <f ca="1">INDEX(passing_yds,CELL("Row",AH2896)-1)*(PASSYDS)</f>
        <v>0</v>
      </c>
      <c r="BL2896" s="1">
        <f ca="1">IF(INDEX(passing_yds,CELL("Row",AI2896)-1)&gt;=300,3,0)</f>
        <v>0</v>
      </c>
      <c r="BM2896" s="1">
        <f ca="1">INDEX(passing_ints,CELL("Row",AJ2896)-1)*(INT)</f>
        <v>0</v>
      </c>
      <c r="BN2896" s="1">
        <f ca="1">INDEX(rushing_yds,CELL("Row",AK2896)-1)*(RUSHYDS)</f>
        <v>0</v>
      </c>
      <c r="BO2896" s="1">
        <f ca="1">INDEX(rushing_tds,CELL("Row",AK2896)-1)*(RUSHTD)</f>
        <v>0</v>
      </c>
      <c r="BP2896" s="1">
        <f ca="1">IF(INDEX(rushing_yds,CELL("Row",AI2896)-1)&gt;=100,3,0)</f>
        <v>0</v>
      </c>
      <c r="BQ2896" s="1">
        <f ca="1">INDEX(receiving_yds,CELL("Row",AN2896)-1)*(RECYDS)</f>
        <v>0</v>
      </c>
      <c r="BR2896" s="1">
        <f ca="1">INDEX(receiving_rec,CELL("Row",AO2896)-1)*(REC)</f>
        <v>0</v>
      </c>
      <c r="BS2896" s="1">
        <f ca="1">INDEX(receiving_tds,CELL("Row",AP2896)-1)*(RECTD)</f>
        <v>0</v>
      </c>
      <c r="BT2896" s="1">
        <f ca="1">IF(INDEX(receiving_yds,CELL("Row",AI2896)-1)&gt;=100,3,0)</f>
        <v>0</v>
      </c>
      <c r="BU2896" s="1">
        <f ca="1">INDEX(puntret_tds,CELL("Row",AR2896)-1)*(PUNTKORETTD)+INDEX(kickret_tds,CELL("Row",AR2896)-1)*(PUNTKORETTD)</f>
        <v>0</v>
      </c>
      <c r="BV2896" s="1">
        <f ca="1">INDEX(fumbles_tot,CELL("Row",AS2896)-1)*(FUM)</f>
        <v>0</v>
      </c>
      <c r="BW2896" s="1">
        <f ca="1">(INDEX(passing_twoptm,CELL("Row",AT2896)-1)+INDEX(rushing_twoptm,CELL("Row",AT2896)-1)+INDEX(receiving_twoptm,CELL("Row",AT2896)-1))*(_2PTCONV)</f>
        <v>0</v>
      </c>
      <c r="BX2896" s="1">
        <f ca="1">SUM(BJ2896:BW2896)</f>
        <v>0</v>
      </c>
    </row>
    <row r="2897" spans="1:76" x14ac:dyDescent="0.25">
      <c r="A2897" s="1" t="s">
        <v>502</v>
      </c>
      <c r="B2897" s="1" t="s">
        <v>503</v>
      </c>
      <c r="C2897" s="1" t="s">
        <v>62</v>
      </c>
      <c r="D2897" s="1" t="s">
        <v>482</v>
      </c>
      <c r="E2897" s="1" t="s">
        <v>88</v>
      </c>
      <c r="P2897">
        <v>4</v>
      </c>
      <c r="Q2897">
        <v>4</v>
      </c>
      <c r="R2897">
        <v>48</v>
      </c>
      <c r="S2897">
        <v>12</v>
      </c>
      <c r="T2897">
        <v>2</v>
      </c>
      <c r="U2897">
        <v>0</v>
      </c>
      <c r="V2897">
        <v>2</v>
      </c>
      <c r="W2897">
        <v>0</v>
      </c>
      <c r="X2897">
        <v>2</v>
      </c>
      <c r="BI2897" s="4">
        <v>3</v>
      </c>
      <c r="BJ2897" s="1">
        <f ca="1">INDEX(passing_tds,CELL("Row",AG2897)-1)*(PASSTD)</f>
        <v>0</v>
      </c>
      <c r="BK2897" s="1">
        <f ca="1">INDEX(passing_yds,CELL("Row",AH2897)-1)*(PASSYDS)</f>
        <v>0</v>
      </c>
      <c r="BL2897" s="1">
        <f ca="1">IF(INDEX(passing_yds,CELL("Row",AI2897)-1)&gt;=300,3,0)</f>
        <v>0</v>
      </c>
      <c r="BM2897" s="1">
        <f ca="1">INDEX(passing_ints,CELL("Row",AJ2897)-1)*(INT)</f>
        <v>0</v>
      </c>
      <c r="BN2897" s="1">
        <f ca="1">INDEX(rushing_yds,CELL("Row",AK2897)-1)*(RUSHYDS)</f>
        <v>0</v>
      </c>
      <c r="BO2897" s="1">
        <f ca="1">INDEX(rushing_tds,CELL("Row",AK2897)-1)*(RUSHTD)</f>
        <v>0</v>
      </c>
      <c r="BP2897" s="1">
        <f ca="1">IF(INDEX(rushing_yds,CELL("Row",AI2897)-1)&gt;=100,3,0)</f>
        <v>0</v>
      </c>
      <c r="BQ2897" s="1">
        <f ca="1">INDEX(receiving_yds,CELL("Row",AN2897)-1)*(RECYDS)</f>
        <v>0</v>
      </c>
      <c r="BR2897" s="1">
        <f ca="1">INDEX(receiving_rec,CELL("Row",AO2897)-1)*(REC)</f>
        <v>0</v>
      </c>
      <c r="BS2897" s="1">
        <f ca="1">INDEX(receiving_tds,CELL("Row",AP2897)-1)*(RECTD)</f>
        <v>0</v>
      </c>
      <c r="BT2897" s="1">
        <f ca="1">IF(INDEX(receiving_yds,CELL("Row",AI2897)-1)&gt;=100,3,0)</f>
        <v>0</v>
      </c>
      <c r="BU2897" s="1">
        <f ca="1">INDEX(puntret_tds,CELL("Row",AR2897)-1)*(PUNTKORETTD)+INDEX(kickret_tds,CELL("Row",AR2897)-1)*(PUNTKORETTD)</f>
        <v>0</v>
      </c>
      <c r="BV2897" s="1">
        <f ca="1">INDEX(fumbles_tot,CELL("Row",AS2897)-1)*(FUM)</f>
        <v>0</v>
      </c>
      <c r="BW2897" s="1">
        <f ca="1">(INDEX(passing_twoptm,CELL("Row",AT2897)-1)+INDEX(rushing_twoptm,CELL("Row",AT2897)-1)+INDEX(receiving_twoptm,CELL("Row",AT2897)-1))*(_2PTCONV)</f>
        <v>0</v>
      </c>
      <c r="BX2897" s="1">
        <f ca="1">SUM(BJ2897:BW2897)</f>
        <v>0</v>
      </c>
    </row>
    <row r="2898" spans="1:76" x14ac:dyDescent="0.25">
      <c r="A2898" s="1" t="s">
        <v>504</v>
      </c>
      <c r="B2898" s="1" t="s">
        <v>505</v>
      </c>
      <c r="C2898" s="1" t="s">
        <v>62</v>
      </c>
      <c r="D2898" s="1" t="s">
        <v>482</v>
      </c>
      <c r="E2898" s="1" t="s">
        <v>91</v>
      </c>
      <c r="AK2898">
        <v>42</v>
      </c>
      <c r="AL2898">
        <v>2</v>
      </c>
      <c r="AM2898">
        <v>46</v>
      </c>
      <c r="AN2898">
        <v>4</v>
      </c>
      <c r="AO2898">
        <v>166</v>
      </c>
      <c r="BI2898" s="4">
        <v>3</v>
      </c>
      <c r="BJ2898" s="1">
        <f ca="1">INDEX(passing_tds,CELL("Row",AG2898)-1)*(PASSTD)</f>
        <v>0</v>
      </c>
      <c r="BK2898" s="1">
        <f ca="1">INDEX(passing_yds,CELL("Row",AH2898)-1)*(PASSYDS)</f>
        <v>0</v>
      </c>
      <c r="BL2898" s="1">
        <f ca="1">IF(INDEX(passing_yds,CELL("Row",AI2898)-1)&gt;=300,3,0)</f>
        <v>0</v>
      </c>
      <c r="BM2898" s="1">
        <f ca="1">INDEX(passing_ints,CELL("Row",AJ2898)-1)*(INT)</f>
        <v>0</v>
      </c>
      <c r="BN2898" s="1">
        <f ca="1">INDEX(rushing_yds,CELL("Row",AK2898)-1)*(RUSHYDS)</f>
        <v>0</v>
      </c>
      <c r="BO2898" s="1">
        <f ca="1">INDEX(rushing_tds,CELL("Row",AK2898)-1)*(RUSHTD)</f>
        <v>0</v>
      </c>
      <c r="BP2898" s="1">
        <f ca="1">IF(INDEX(rushing_yds,CELL("Row",AI2898)-1)&gt;=100,3,0)</f>
        <v>0</v>
      </c>
      <c r="BQ2898" s="1">
        <f ca="1">INDEX(receiving_yds,CELL("Row",AN2898)-1)*(RECYDS)</f>
        <v>0</v>
      </c>
      <c r="BR2898" s="1">
        <f ca="1">INDEX(receiving_rec,CELL("Row",AO2898)-1)*(REC)</f>
        <v>0</v>
      </c>
      <c r="BS2898" s="1">
        <f ca="1">INDEX(receiving_tds,CELL("Row",AP2898)-1)*(RECTD)</f>
        <v>0</v>
      </c>
      <c r="BT2898" s="1">
        <f ca="1">IF(INDEX(receiving_yds,CELL("Row",AI2898)-1)&gt;=100,3,0)</f>
        <v>0</v>
      </c>
      <c r="BU2898" s="1">
        <f ca="1">INDEX(puntret_tds,CELL("Row",AR2898)-1)*(PUNTKORETTD)+INDEX(kickret_tds,CELL("Row",AR2898)-1)*(PUNTKORETTD)</f>
        <v>0</v>
      </c>
      <c r="BV2898" s="1">
        <f ca="1">INDEX(fumbles_tot,CELL("Row",AS2898)-1)*(FUM)</f>
        <v>0</v>
      </c>
      <c r="BW2898" s="1">
        <f ca="1">(INDEX(passing_twoptm,CELL("Row",AT2898)-1)+INDEX(rushing_twoptm,CELL("Row",AT2898)-1)+INDEX(receiving_twoptm,CELL("Row",AT2898)-1))*(_2PTCONV)</f>
        <v>0</v>
      </c>
      <c r="BX2898" s="1">
        <f ca="1">SUM(BJ2898:BW2898)</f>
        <v>0</v>
      </c>
    </row>
    <row r="2899" spans="1:76" x14ac:dyDescent="0.25">
      <c r="A2899" s="1" t="s">
        <v>510</v>
      </c>
      <c r="B2899" s="1" t="s">
        <v>511</v>
      </c>
      <c r="C2899" s="1" t="s">
        <v>62</v>
      </c>
      <c r="D2899" s="1" t="s">
        <v>482</v>
      </c>
      <c r="E2899" s="1" t="s">
        <v>100</v>
      </c>
      <c r="F2899">
        <v>0</v>
      </c>
      <c r="G2899">
        <v>0</v>
      </c>
      <c r="H2899">
        <v>0</v>
      </c>
      <c r="I2899">
        <v>0</v>
      </c>
      <c r="J2899">
        <v>1</v>
      </c>
      <c r="AP2899">
        <v>64</v>
      </c>
      <c r="AQ2899">
        <v>64</v>
      </c>
      <c r="AR2899">
        <v>0</v>
      </c>
      <c r="AS2899">
        <v>1</v>
      </c>
      <c r="AT2899">
        <v>0</v>
      </c>
      <c r="BI2899" s="4">
        <v>3</v>
      </c>
      <c r="BJ2899" s="1">
        <f ca="1">INDEX(passing_tds,CELL("Row",AG2899)-1)*(PASSTD)</f>
        <v>0</v>
      </c>
      <c r="BK2899" s="1">
        <f ca="1">INDEX(passing_yds,CELL("Row",AH2899)-1)*(PASSYDS)</f>
        <v>0</v>
      </c>
      <c r="BL2899" s="1">
        <f ca="1">IF(INDEX(passing_yds,CELL("Row",AI2899)-1)&gt;=300,3,0)</f>
        <v>0</v>
      </c>
      <c r="BM2899" s="1">
        <f ca="1">INDEX(passing_ints,CELL("Row",AJ2899)-1)*(INT)</f>
        <v>0</v>
      </c>
      <c r="BN2899" s="1">
        <f ca="1">INDEX(rushing_yds,CELL("Row",AK2899)-1)*(RUSHYDS)</f>
        <v>0</v>
      </c>
      <c r="BO2899" s="1">
        <f ca="1">INDEX(rushing_tds,CELL("Row",AK2899)-1)*(RUSHTD)</f>
        <v>0</v>
      </c>
      <c r="BP2899" s="1">
        <f ca="1">IF(INDEX(rushing_yds,CELL("Row",AI2899)-1)&gt;=100,3,0)</f>
        <v>0</v>
      </c>
      <c r="BQ2899" s="1">
        <f ca="1">INDEX(receiving_yds,CELL("Row",AN2899)-1)*(RECYDS)</f>
        <v>0</v>
      </c>
      <c r="BR2899" s="1">
        <f ca="1">INDEX(receiving_rec,CELL("Row",AO2899)-1)*(REC)</f>
        <v>0</v>
      </c>
      <c r="BS2899" s="1">
        <f ca="1">INDEX(receiving_tds,CELL("Row",AP2899)-1)*(RECTD)</f>
        <v>0</v>
      </c>
      <c r="BT2899" s="1">
        <f ca="1">IF(INDEX(receiving_yds,CELL("Row",AI2899)-1)&gt;=100,3,0)</f>
        <v>0</v>
      </c>
      <c r="BU2899" s="1">
        <f ca="1">INDEX(puntret_tds,CELL("Row",AR2899)-1)*(PUNTKORETTD)+INDEX(kickret_tds,CELL("Row",AR2899)-1)*(PUNTKORETTD)</f>
        <v>0</v>
      </c>
      <c r="BV2899" s="1">
        <f ca="1">INDEX(fumbles_tot,CELL("Row",AS2899)-1)*(FUM)</f>
        <v>0</v>
      </c>
      <c r="BW2899" s="1">
        <f ca="1">(INDEX(passing_twoptm,CELL("Row",AT2899)-1)+INDEX(rushing_twoptm,CELL("Row",AT2899)-1)+INDEX(receiving_twoptm,CELL("Row",AT2899)-1))*(_2PTCONV)</f>
        <v>0</v>
      </c>
      <c r="BX2899" s="1">
        <f ca="1">SUM(BJ2899:BW2899)</f>
        <v>0</v>
      </c>
    </row>
    <row r="2900" spans="1:76" x14ac:dyDescent="0.25">
      <c r="A2900" s="1" t="s">
        <v>506</v>
      </c>
      <c r="B2900" s="1" t="s">
        <v>507</v>
      </c>
      <c r="C2900" s="1" t="s">
        <v>62</v>
      </c>
      <c r="D2900" s="1" t="s">
        <v>482</v>
      </c>
      <c r="E2900" s="1" t="s">
        <v>94</v>
      </c>
      <c r="F2900">
        <v>1</v>
      </c>
      <c r="G2900">
        <v>0</v>
      </c>
      <c r="H2900">
        <v>0</v>
      </c>
      <c r="I2900">
        <v>0</v>
      </c>
      <c r="J2900">
        <v>0</v>
      </c>
      <c r="BI2900" s="4">
        <v>3</v>
      </c>
      <c r="BJ2900" s="1">
        <f ca="1">INDEX(passing_tds,CELL("Row",AG2900)-1)*(PASSTD)</f>
        <v>0</v>
      </c>
      <c r="BK2900" s="1">
        <f ca="1">INDEX(passing_yds,CELL("Row",AH2900)-1)*(PASSYDS)</f>
        <v>0</v>
      </c>
      <c r="BL2900" s="1">
        <f ca="1">IF(INDEX(passing_yds,CELL("Row",AI2900)-1)&gt;=300,3,0)</f>
        <v>0</v>
      </c>
      <c r="BM2900" s="1">
        <f ca="1">INDEX(passing_ints,CELL("Row",AJ2900)-1)*(INT)</f>
        <v>0</v>
      </c>
      <c r="BN2900" s="1">
        <f ca="1">INDEX(rushing_yds,CELL("Row",AK2900)-1)*(RUSHYDS)</f>
        <v>0</v>
      </c>
      <c r="BO2900" s="1">
        <f ca="1">INDEX(rushing_tds,CELL("Row",AK2900)-1)*(RUSHTD)</f>
        <v>0</v>
      </c>
      <c r="BP2900" s="1">
        <f ca="1">IF(INDEX(rushing_yds,CELL("Row",AI2900)-1)&gt;=100,3,0)</f>
        <v>0</v>
      </c>
      <c r="BQ2900" s="1">
        <f ca="1">INDEX(receiving_yds,CELL("Row",AN2900)-1)*(RECYDS)</f>
        <v>0</v>
      </c>
      <c r="BR2900" s="1">
        <f ca="1">INDEX(receiving_rec,CELL("Row",AO2900)-1)*(REC)</f>
        <v>0</v>
      </c>
      <c r="BS2900" s="1">
        <f ca="1">INDEX(receiving_tds,CELL("Row",AP2900)-1)*(RECTD)</f>
        <v>0</v>
      </c>
      <c r="BT2900" s="1">
        <f ca="1">IF(INDEX(receiving_yds,CELL("Row",AI2900)-1)&gt;=100,3,0)</f>
        <v>0</v>
      </c>
      <c r="BU2900" s="1">
        <f ca="1">INDEX(puntret_tds,CELL("Row",AR2900)-1)*(PUNTKORETTD)+INDEX(kickret_tds,CELL("Row",AR2900)-1)*(PUNTKORETTD)</f>
        <v>0</v>
      </c>
      <c r="BV2900" s="1">
        <f ca="1">INDEX(fumbles_tot,CELL("Row",AS2900)-1)*(FUM)</f>
        <v>0</v>
      </c>
      <c r="BW2900" s="1">
        <f ca="1">(INDEX(passing_twoptm,CELL("Row",AT2900)-1)+INDEX(rushing_twoptm,CELL("Row",AT2900)-1)+INDEX(receiving_twoptm,CELL("Row",AT2900)-1))*(_2PTCONV)</f>
        <v>0</v>
      </c>
      <c r="BX2900" s="1">
        <f ca="1">SUM(BJ2900:BW2900)</f>
        <v>0</v>
      </c>
    </row>
    <row r="2901" spans="1:76" x14ac:dyDescent="0.25">
      <c r="A2901" s="1" t="s">
        <v>508</v>
      </c>
      <c r="B2901" s="1" t="s">
        <v>509</v>
      </c>
      <c r="C2901" s="1" t="s">
        <v>62</v>
      </c>
      <c r="D2901" s="1" t="s">
        <v>482</v>
      </c>
      <c r="E2901" s="1" t="s">
        <v>105</v>
      </c>
      <c r="F2901">
        <v>5</v>
      </c>
      <c r="G2901">
        <v>0</v>
      </c>
      <c r="H2901">
        <v>0</v>
      </c>
      <c r="I2901">
        <v>0</v>
      </c>
      <c r="J2901">
        <v>5</v>
      </c>
      <c r="BI2901" s="4">
        <v>3</v>
      </c>
      <c r="BJ2901" s="1">
        <f ca="1">INDEX(passing_tds,CELL("Row",AG2901)-1)*(PASSTD)</f>
        <v>0</v>
      </c>
      <c r="BK2901" s="1">
        <f ca="1">INDEX(passing_yds,CELL("Row",AH2901)-1)*(PASSYDS)</f>
        <v>0</v>
      </c>
      <c r="BL2901" s="1">
        <f ca="1">IF(INDEX(passing_yds,CELL("Row",AI2901)-1)&gt;=300,3,0)</f>
        <v>0</v>
      </c>
      <c r="BM2901" s="1">
        <f ca="1">INDEX(passing_ints,CELL("Row",AJ2901)-1)*(INT)</f>
        <v>0</v>
      </c>
      <c r="BN2901" s="1">
        <f ca="1">INDEX(rushing_yds,CELL("Row",AK2901)-1)*(RUSHYDS)</f>
        <v>0</v>
      </c>
      <c r="BO2901" s="1">
        <f ca="1">INDEX(rushing_tds,CELL("Row",AK2901)-1)*(RUSHTD)</f>
        <v>0</v>
      </c>
      <c r="BP2901" s="1">
        <f ca="1">IF(INDEX(rushing_yds,CELL("Row",AI2901)-1)&gt;=100,3,0)</f>
        <v>0</v>
      </c>
      <c r="BQ2901" s="1">
        <f ca="1">INDEX(receiving_yds,CELL("Row",AN2901)-1)*(RECYDS)</f>
        <v>0</v>
      </c>
      <c r="BR2901" s="1">
        <f ca="1">INDEX(receiving_rec,CELL("Row",AO2901)-1)*(REC)</f>
        <v>0</v>
      </c>
      <c r="BS2901" s="1">
        <f ca="1">INDEX(receiving_tds,CELL("Row",AP2901)-1)*(RECTD)</f>
        <v>0</v>
      </c>
      <c r="BT2901" s="1">
        <f ca="1">IF(INDEX(receiving_yds,CELL("Row",AI2901)-1)&gt;=100,3,0)</f>
        <v>0</v>
      </c>
      <c r="BU2901" s="1">
        <f ca="1">INDEX(puntret_tds,CELL("Row",AR2901)-1)*(PUNTKORETTD)+INDEX(kickret_tds,CELL("Row",AR2901)-1)*(PUNTKORETTD)</f>
        <v>0</v>
      </c>
      <c r="BV2901" s="1">
        <f ca="1">INDEX(fumbles_tot,CELL("Row",AS2901)-1)*(FUM)</f>
        <v>0</v>
      </c>
      <c r="BW2901" s="1">
        <f ca="1">(INDEX(passing_twoptm,CELL("Row",AT2901)-1)+INDEX(rushing_twoptm,CELL("Row",AT2901)-1)+INDEX(receiving_twoptm,CELL("Row",AT2901)-1))*(_2PTCONV)</f>
        <v>0</v>
      </c>
      <c r="BX2901" s="1">
        <f ca="1">SUM(BJ2901:BW2901)</f>
        <v>0</v>
      </c>
    </row>
    <row r="2902" spans="1:76" x14ac:dyDescent="0.25">
      <c r="A2902" s="1" t="s">
        <v>512</v>
      </c>
      <c r="B2902" s="1" t="s">
        <v>513</v>
      </c>
      <c r="C2902" s="1" t="s">
        <v>62</v>
      </c>
      <c r="D2902" s="1" t="s">
        <v>482</v>
      </c>
      <c r="E2902" s="1" t="s">
        <v>112</v>
      </c>
      <c r="F2902">
        <v>2</v>
      </c>
      <c r="G2902">
        <v>0</v>
      </c>
      <c r="H2902">
        <v>0</v>
      </c>
      <c r="I2902">
        <v>0</v>
      </c>
      <c r="J2902">
        <v>1</v>
      </c>
      <c r="BI2902" s="4">
        <v>3</v>
      </c>
      <c r="BJ2902" s="1">
        <f ca="1">INDEX(passing_tds,CELL("Row",AG2902)-1)*(PASSTD)</f>
        <v>0</v>
      </c>
      <c r="BK2902" s="1">
        <f ca="1">INDEX(passing_yds,CELL("Row",AH2902)-1)*(PASSYDS)</f>
        <v>0</v>
      </c>
      <c r="BL2902" s="1">
        <f ca="1">IF(INDEX(passing_yds,CELL("Row",AI2902)-1)&gt;=300,3,0)</f>
        <v>0</v>
      </c>
      <c r="BM2902" s="1">
        <f ca="1">INDEX(passing_ints,CELL("Row",AJ2902)-1)*(INT)</f>
        <v>0</v>
      </c>
      <c r="BN2902" s="1">
        <f ca="1">INDEX(rushing_yds,CELL("Row",AK2902)-1)*(RUSHYDS)</f>
        <v>0</v>
      </c>
      <c r="BO2902" s="1">
        <f ca="1">INDEX(rushing_tds,CELL("Row",AK2902)-1)*(RUSHTD)</f>
        <v>0</v>
      </c>
      <c r="BP2902" s="1">
        <f ca="1">IF(INDEX(rushing_yds,CELL("Row",AI2902)-1)&gt;=100,3,0)</f>
        <v>0</v>
      </c>
      <c r="BQ2902" s="1">
        <f ca="1">INDEX(receiving_yds,CELL("Row",AN2902)-1)*(RECYDS)</f>
        <v>0</v>
      </c>
      <c r="BR2902" s="1">
        <f ca="1">INDEX(receiving_rec,CELL("Row",AO2902)-1)*(REC)</f>
        <v>0</v>
      </c>
      <c r="BS2902" s="1">
        <f ca="1">INDEX(receiving_tds,CELL("Row",AP2902)-1)*(RECTD)</f>
        <v>0</v>
      </c>
      <c r="BT2902" s="1">
        <f ca="1">IF(INDEX(receiving_yds,CELL("Row",AI2902)-1)&gt;=100,3,0)</f>
        <v>0</v>
      </c>
      <c r="BU2902" s="1">
        <f ca="1">INDEX(puntret_tds,CELL("Row",AR2902)-1)*(PUNTKORETTD)+INDEX(kickret_tds,CELL("Row",AR2902)-1)*(PUNTKORETTD)</f>
        <v>0</v>
      </c>
      <c r="BV2902" s="1">
        <f ca="1">INDEX(fumbles_tot,CELL("Row",AS2902)-1)*(FUM)</f>
        <v>0</v>
      </c>
      <c r="BW2902" s="1">
        <f ca="1">(INDEX(passing_twoptm,CELL("Row",AT2902)-1)+INDEX(rushing_twoptm,CELL("Row",AT2902)-1)+INDEX(receiving_twoptm,CELL("Row",AT2902)-1))*(_2PTCONV)</f>
        <v>0</v>
      </c>
      <c r="BX2902" s="1">
        <f ca="1">SUM(BJ2902:BW2902)</f>
        <v>0</v>
      </c>
    </row>
    <row r="2903" spans="1:76" x14ac:dyDescent="0.25">
      <c r="A2903" s="1" t="s">
        <v>517</v>
      </c>
      <c r="B2903" s="1" t="s">
        <v>518</v>
      </c>
      <c r="C2903" s="1" t="s">
        <v>62</v>
      </c>
      <c r="D2903" s="1" t="s">
        <v>482</v>
      </c>
      <c r="E2903" s="1" t="s">
        <v>94</v>
      </c>
      <c r="F2903">
        <v>2</v>
      </c>
      <c r="G2903">
        <v>0</v>
      </c>
      <c r="H2903">
        <v>0</v>
      </c>
      <c r="I2903">
        <v>1</v>
      </c>
      <c r="J2903">
        <v>1</v>
      </c>
      <c r="BI2903" s="4">
        <v>3</v>
      </c>
      <c r="BJ2903" s="1">
        <f ca="1">INDEX(passing_tds,CELL("Row",AG2903)-1)*(PASSTD)</f>
        <v>0</v>
      </c>
      <c r="BK2903" s="1">
        <f ca="1">INDEX(passing_yds,CELL("Row",AH2903)-1)*(PASSYDS)</f>
        <v>0</v>
      </c>
      <c r="BL2903" s="1">
        <f ca="1">IF(INDEX(passing_yds,CELL("Row",AI2903)-1)&gt;=300,3,0)</f>
        <v>0</v>
      </c>
      <c r="BM2903" s="1">
        <f ca="1">INDEX(passing_ints,CELL("Row",AJ2903)-1)*(INT)</f>
        <v>0</v>
      </c>
      <c r="BN2903" s="1">
        <f ca="1">INDEX(rushing_yds,CELL("Row",AK2903)-1)*(RUSHYDS)</f>
        <v>0</v>
      </c>
      <c r="BO2903" s="1">
        <f ca="1">INDEX(rushing_tds,CELL("Row",AK2903)-1)*(RUSHTD)</f>
        <v>0</v>
      </c>
      <c r="BP2903" s="1">
        <f ca="1">IF(INDEX(rushing_yds,CELL("Row",AI2903)-1)&gt;=100,3,0)</f>
        <v>0</v>
      </c>
      <c r="BQ2903" s="1">
        <f ca="1">INDEX(receiving_yds,CELL("Row",AN2903)-1)*(RECYDS)</f>
        <v>0</v>
      </c>
      <c r="BR2903" s="1">
        <f ca="1">INDEX(receiving_rec,CELL("Row",AO2903)-1)*(REC)</f>
        <v>0</v>
      </c>
      <c r="BS2903" s="1">
        <f ca="1">INDEX(receiving_tds,CELL("Row",AP2903)-1)*(RECTD)</f>
        <v>0</v>
      </c>
      <c r="BT2903" s="1">
        <f ca="1">IF(INDEX(receiving_yds,CELL("Row",AI2903)-1)&gt;=100,3,0)</f>
        <v>0</v>
      </c>
      <c r="BU2903" s="1">
        <f ca="1">INDEX(puntret_tds,CELL("Row",AR2903)-1)*(PUNTKORETTD)+INDEX(kickret_tds,CELL("Row",AR2903)-1)*(PUNTKORETTD)</f>
        <v>0</v>
      </c>
      <c r="BV2903" s="1">
        <f ca="1">INDEX(fumbles_tot,CELL("Row",AS2903)-1)*(FUM)</f>
        <v>0</v>
      </c>
      <c r="BW2903" s="1">
        <f ca="1">(INDEX(passing_twoptm,CELL("Row",AT2903)-1)+INDEX(rushing_twoptm,CELL("Row",AT2903)-1)+INDEX(receiving_twoptm,CELL("Row",AT2903)-1))*(_2PTCONV)</f>
        <v>0</v>
      </c>
      <c r="BX2903" s="1">
        <f ca="1">SUM(BJ2903:BW2903)</f>
        <v>0</v>
      </c>
    </row>
    <row r="2904" spans="1:76" x14ac:dyDescent="0.25">
      <c r="A2904" s="1" t="s">
        <v>439</v>
      </c>
      <c r="B2904" s="1" t="s">
        <v>514</v>
      </c>
      <c r="C2904" s="1" t="s">
        <v>62</v>
      </c>
      <c r="D2904" s="1" t="s">
        <v>482</v>
      </c>
      <c r="E2904" s="1" t="s">
        <v>112</v>
      </c>
      <c r="F2904">
        <v>2</v>
      </c>
      <c r="G2904">
        <v>0</v>
      </c>
      <c r="H2904">
        <v>0</v>
      </c>
      <c r="I2904">
        <v>0</v>
      </c>
      <c r="J2904">
        <v>2</v>
      </c>
      <c r="BI2904" s="4">
        <v>3</v>
      </c>
      <c r="BJ2904" s="1">
        <f ca="1">INDEX(passing_tds,CELL("Row",AG2904)-1)*(PASSTD)</f>
        <v>0</v>
      </c>
      <c r="BK2904" s="1">
        <f ca="1">INDEX(passing_yds,CELL("Row",AH2904)-1)*(PASSYDS)</f>
        <v>0</v>
      </c>
      <c r="BL2904" s="1">
        <f ca="1">IF(INDEX(passing_yds,CELL("Row",AI2904)-1)&gt;=300,3,0)</f>
        <v>0</v>
      </c>
      <c r="BM2904" s="1">
        <f ca="1">INDEX(passing_ints,CELL("Row",AJ2904)-1)*(INT)</f>
        <v>0</v>
      </c>
      <c r="BN2904" s="1">
        <f ca="1">INDEX(rushing_yds,CELL("Row",AK2904)-1)*(RUSHYDS)</f>
        <v>0</v>
      </c>
      <c r="BO2904" s="1">
        <f ca="1">INDEX(rushing_tds,CELL("Row",AK2904)-1)*(RUSHTD)</f>
        <v>0</v>
      </c>
      <c r="BP2904" s="1">
        <f ca="1">IF(INDEX(rushing_yds,CELL("Row",AI2904)-1)&gt;=100,3,0)</f>
        <v>0</v>
      </c>
      <c r="BQ2904" s="1">
        <f ca="1">INDEX(receiving_yds,CELL("Row",AN2904)-1)*(RECYDS)</f>
        <v>0</v>
      </c>
      <c r="BR2904" s="1">
        <f ca="1">INDEX(receiving_rec,CELL("Row",AO2904)-1)*(REC)</f>
        <v>0</v>
      </c>
      <c r="BS2904" s="1">
        <f ca="1">INDEX(receiving_tds,CELL("Row",AP2904)-1)*(RECTD)</f>
        <v>0</v>
      </c>
      <c r="BT2904" s="1">
        <f ca="1">IF(INDEX(receiving_yds,CELL("Row",AI2904)-1)&gt;=100,3,0)</f>
        <v>0</v>
      </c>
      <c r="BU2904" s="1">
        <f ca="1">INDEX(puntret_tds,CELL("Row",AR2904)-1)*(PUNTKORETTD)+INDEX(kickret_tds,CELL("Row",AR2904)-1)*(PUNTKORETTD)</f>
        <v>0</v>
      </c>
      <c r="BV2904" s="1">
        <f ca="1">INDEX(fumbles_tot,CELL("Row",AS2904)-1)*(FUM)</f>
        <v>0</v>
      </c>
      <c r="BW2904" s="1">
        <f ca="1">(INDEX(passing_twoptm,CELL("Row",AT2904)-1)+INDEX(rushing_twoptm,CELL("Row",AT2904)-1)+INDEX(receiving_twoptm,CELL("Row",AT2904)-1))*(_2PTCONV)</f>
        <v>0</v>
      </c>
      <c r="BX2904" s="1">
        <f ca="1">SUM(BJ2904:BW2904)</f>
        <v>0</v>
      </c>
    </row>
    <row r="2905" spans="1:76" x14ac:dyDescent="0.25">
      <c r="A2905" s="1" t="s">
        <v>390</v>
      </c>
      <c r="B2905" s="1" t="s">
        <v>523</v>
      </c>
      <c r="C2905" s="1" t="s">
        <v>62</v>
      </c>
      <c r="D2905" s="1" t="s">
        <v>482</v>
      </c>
      <c r="E2905" s="1" t="s">
        <v>94</v>
      </c>
      <c r="F2905">
        <v>2</v>
      </c>
      <c r="G2905">
        <v>0</v>
      </c>
      <c r="H2905">
        <v>0</v>
      </c>
      <c r="I2905">
        <v>0</v>
      </c>
      <c r="J2905">
        <v>2</v>
      </c>
      <c r="BI2905" s="4">
        <v>3</v>
      </c>
      <c r="BJ2905" s="1">
        <f ca="1">INDEX(passing_tds,CELL("Row",AG2905)-1)*(PASSTD)</f>
        <v>0</v>
      </c>
      <c r="BK2905" s="1">
        <f ca="1">INDEX(passing_yds,CELL("Row",AH2905)-1)*(PASSYDS)</f>
        <v>0</v>
      </c>
      <c r="BL2905" s="1">
        <f ca="1">IF(INDEX(passing_yds,CELL("Row",AI2905)-1)&gt;=300,3,0)</f>
        <v>0</v>
      </c>
      <c r="BM2905" s="1">
        <f ca="1">INDEX(passing_ints,CELL("Row",AJ2905)-1)*(INT)</f>
        <v>0</v>
      </c>
      <c r="BN2905" s="1">
        <f ca="1">INDEX(rushing_yds,CELL("Row",AK2905)-1)*(RUSHYDS)</f>
        <v>0</v>
      </c>
      <c r="BO2905" s="1">
        <f ca="1">INDEX(rushing_tds,CELL("Row",AK2905)-1)*(RUSHTD)</f>
        <v>0</v>
      </c>
      <c r="BP2905" s="1">
        <f ca="1">IF(INDEX(rushing_yds,CELL("Row",AI2905)-1)&gt;=100,3,0)</f>
        <v>0</v>
      </c>
      <c r="BQ2905" s="1">
        <f ca="1">INDEX(receiving_yds,CELL("Row",AN2905)-1)*(RECYDS)</f>
        <v>0</v>
      </c>
      <c r="BR2905" s="1">
        <f ca="1">INDEX(receiving_rec,CELL("Row",AO2905)-1)*(REC)</f>
        <v>0</v>
      </c>
      <c r="BS2905" s="1">
        <f ca="1">INDEX(receiving_tds,CELL("Row",AP2905)-1)*(RECTD)</f>
        <v>0</v>
      </c>
      <c r="BT2905" s="1">
        <f ca="1">IF(INDEX(receiving_yds,CELL("Row",AI2905)-1)&gt;=100,3,0)</f>
        <v>0</v>
      </c>
      <c r="BU2905" s="1">
        <f ca="1">INDEX(puntret_tds,CELL("Row",AR2905)-1)*(PUNTKORETTD)+INDEX(kickret_tds,CELL("Row",AR2905)-1)*(PUNTKORETTD)</f>
        <v>0</v>
      </c>
      <c r="BV2905" s="1">
        <f ca="1">INDEX(fumbles_tot,CELL("Row",AS2905)-1)*(FUM)</f>
        <v>0</v>
      </c>
      <c r="BW2905" s="1">
        <f ca="1">(INDEX(passing_twoptm,CELL("Row",AT2905)-1)+INDEX(rushing_twoptm,CELL("Row",AT2905)-1)+INDEX(receiving_twoptm,CELL("Row",AT2905)-1))*(_2PTCONV)</f>
        <v>0</v>
      </c>
      <c r="BX2905" s="1">
        <f ca="1">SUM(BJ2905:BW2905)</f>
        <v>0</v>
      </c>
    </row>
    <row r="2906" spans="1:76" x14ac:dyDescent="0.25">
      <c r="A2906" s="1" t="s">
        <v>521</v>
      </c>
      <c r="B2906" s="1" t="s">
        <v>522</v>
      </c>
      <c r="C2906" s="1" t="s">
        <v>62</v>
      </c>
      <c r="D2906" s="1" t="s">
        <v>482</v>
      </c>
      <c r="E2906" s="1" t="s">
        <v>165</v>
      </c>
      <c r="F2906">
        <v>1</v>
      </c>
      <c r="G2906">
        <v>0</v>
      </c>
      <c r="H2906">
        <v>0</v>
      </c>
      <c r="I2906">
        <v>0</v>
      </c>
      <c r="J2906">
        <v>0</v>
      </c>
      <c r="BI2906" s="4">
        <v>3</v>
      </c>
      <c r="BJ2906" s="1">
        <f ca="1">INDEX(passing_tds,CELL("Row",AG2906)-1)*(PASSTD)</f>
        <v>0</v>
      </c>
      <c r="BK2906" s="1">
        <f ca="1">INDEX(passing_yds,CELL("Row",AH2906)-1)*(PASSYDS)</f>
        <v>0</v>
      </c>
      <c r="BL2906" s="1">
        <f ca="1">IF(INDEX(passing_yds,CELL("Row",AI2906)-1)&gt;=300,3,0)</f>
        <v>0</v>
      </c>
      <c r="BM2906" s="1">
        <f ca="1">INDEX(passing_ints,CELL("Row",AJ2906)-1)*(INT)</f>
        <v>0</v>
      </c>
      <c r="BN2906" s="1">
        <f ca="1">INDEX(rushing_yds,CELL("Row",AK2906)-1)*(RUSHYDS)</f>
        <v>0</v>
      </c>
      <c r="BO2906" s="1">
        <f ca="1">INDEX(rushing_tds,CELL("Row",AK2906)-1)*(RUSHTD)</f>
        <v>0</v>
      </c>
      <c r="BP2906" s="1">
        <f ca="1">IF(INDEX(rushing_yds,CELL("Row",AI2906)-1)&gt;=100,3,0)</f>
        <v>0</v>
      </c>
      <c r="BQ2906" s="1">
        <f ca="1">INDEX(receiving_yds,CELL("Row",AN2906)-1)*(RECYDS)</f>
        <v>0</v>
      </c>
      <c r="BR2906" s="1">
        <f ca="1">INDEX(receiving_rec,CELL("Row",AO2906)-1)*(REC)</f>
        <v>0</v>
      </c>
      <c r="BS2906" s="1">
        <f ca="1">INDEX(receiving_tds,CELL("Row",AP2906)-1)*(RECTD)</f>
        <v>0</v>
      </c>
      <c r="BT2906" s="1">
        <f ca="1">IF(INDEX(receiving_yds,CELL("Row",AI2906)-1)&gt;=100,3,0)</f>
        <v>0</v>
      </c>
      <c r="BU2906" s="1">
        <f ca="1">INDEX(puntret_tds,CELL("Row",AR2906)-1)*(PUNTKORETTD)+INDEX(kickret_tds,CELL("Row",AR2906)-1)*(PUNTKORETTD)</f>
        <v>0</v>
      </c>
      <c r="BV2906" s="1">
        <f ca="1">INDEX(fumbles_tot,CELL("Row",AS2906)-1)*(FUM)</f>
        <v>0</v>
      </c>
      <c r="BW2906" s="1">
        <f ca="1">(INDEX(passing_twoptm,CELL("Row",AT2906)-1)+INDEX(rushing_twoptm,CELL("Row",AT2906)-1)+INDEX(receiving_twoptm,CELL("Row",AT2906)-1))*(_2PTCONV)</f>
        <v>0</v>
      </c>
      <c r="BX2906" s="1">
        <f ca="1">SUM(BJ2906:BW2906)</f>
        <v>0</v>
      </c>
    </row>
    <row r="2907" spans="1:76" x14ac:dyDescent="0.25">
      <c r="A2907" s="1" t="s">
        <v>2271</v>
      </c>
      <c r="B2907" s="1" t="s">
        <v>2272</v>
      </c>
      <c r="C2907" s="1" t="s">
        <v>62</v>
      </c>
      <c r="D2907" s="1" t="s">
        <v>482</v>
      </c>
      <c r="E2907" s="1" t="s">
        <v>97</v>
      </c>
      <c r="F2907">
        <v>1</v>
      </c>
      <c r="G2907">
        <v>0</v>
      </c>
      <c r="H2907">
        <v>0</v>
      </c>
      <c r="I2907">
        <v>0</v>
      </c>
      <c r="J2907">
        <v>2</v>
      </c>
      <c r="BI2907" s="4">
        <v>3</v>
      </c>
      <c r="BJ2907" s="1">
        <f ca="1">INDEX(passing_tds,CELL("Row",AG2907)-1)*(PASSTD)</f>
        <v>0</v>
      </c>
      <c r="BK2907" s="1">
        <f ca="1">INDEX(passing_yds,CELL("Row",AH2907)-1)*(PASSYDS)</f>
        <v>0</v>
      </c>
      <c r="BL2907" s="1">
        <f ca="1">IF(INDEX(passing_yds,CELL("Row",AI2907)-1)&gt;=300,3,0)</f>
        <v>0</v>
      </c>
      <c r="BM2907" s="1">
        <f ca="1">INDEX(passing_ints,CELL("Row",AJ2907)-1)*(INT)</f>
        <v>0</v>
      </c>
      <c r="BN2907" s="1">
        <f ca="1">INDEX(rushing_yds,CELL("Row",AK2907)-1)*(RUSHYDS)</f>
        <v>0</v>
      </c>
      <c r="BO2907" s="1">
        <f ca="1">INDEX(rushing_tds,CELL("Row",AK2907)-1)*(RUSHTD)</f>
        <v>0</v>
      </c>
      <c r="BP2907" s="1">
        <f ca="1">IF(INDEX(rushing_yds,CELL("Row",AI2907)-1)&gt;=100,3,0)</f>
        <v>0</v>
      </c>
      <c r="BQ2907" s="1">
        <f ca="1">INDEX(receiving_yds,CELL("Row",AN2907)-1)*(RECYDS)</f>
        <v>0</v>
      </c>
      <c r="BR2907" s="1">
        <f ca="1">INDEX(receiving_rec,CELL("Row",AO2907)-1)*(REC)</f>
        <v>0</v>
      </c>
      <c r="BS2907" s="1">
        <f ca="1">INDEX(receiving_tds,CELL("Row",AP2907)-1)*(RECTD)</f>
        <v>0</v>
      </c>
      <c r="BT2907" s="1">
        <f ca="1">IF(INDEX(receiving_yds,CELL("Row",AI2907)-1)&gt;=100,3,0)</f>
        <v>0</v>
      </c>
      <c r="BU2907" s="1">
        <f ca="1">INDEX(puntret_tds,CELL("Row",AR2907)-1)*(PUNTKORETTD)+INDEX(kickret_tds,CELL("Row",AR2907)-1)*(PUNTKORETTD)</f>
        <v>0</v>
      </c>
      <c r="BV2907" s="1">
        <f ca="1">INDEX(fumbles_tot,CELL("Row",AS2907)-1)*(FUM)</f>
        <v>0</v>
      </c>
      <c r="BW2907" s="1">
        <f ca="1">(INDEX(passing_twoptm,CELL("Row",AT2907)-1)+INDEX(rushing_twoptm,CELL("Row",AT2907)-1)+INDEX(receiving_twoptm,CELL("Row",AT2907)-1))*(_2PTCONV)</f>
        <v>0</v>
      </c>
      <c r="BX2907" s="1">
        <f ca="1">SUM(BJ2907:BW2907)</f>
        <v>0</v>
      </c>
    </row>
    <row r="2908" spans="1:76" x14ac:dyDescent="0.25">
      <c r="A2908" s="1" t="s">
        <v>515</v>
      </c>
      <c r="B2908" s="1" t="s">
        <v>516</v>
      </c>
      <c r="C2908" s="1" t="s">
        <v>62</v>
      </c>
      <c r="D2908" s="1" t="s">
        <v>482</v>
      </c>
      <c r="E2908" s="1" t="s">
        <v>100</v>
      </c>
      <c r="F2908">
        <v>2</v>
      </c>
      <c r="G2908">
        <v>0</v>
      </c>
      <c r="H2908">
        <v>0</v>
      </c>
      <c r="I2908">
        <v>0</v>
      </c>
      <c r="J2908">
        <v>2</v>
      </c>
      <c r="BI2908" s="4">
        <v>3</v>
      </c>
      <c r="BJ2908" s="1">
        <f ca="1">INDEX(passing_tds,CELL("Row",AG2908)-1)*(PASSTD)</f>
        <v>0</v>
      </c>
      <c r="BK2908" s="1">
        <f ca="1">INDEX(passing_yds,CELL("Row",AH2908)-1)*(PASSYDS)</f>
        <v>0</v>
      </c>
      <c r="BL2908" s="1">
        <f ca="1">IF(INDEX(passing_yds,CELL("Row",AI2908)-1)&gt;=300,3,0)</f>
        <v>0</v>
      </c>
      <c r="BM2908" s="1">
        <f ca="1">INDEX(passing_ints,CELL("Row",AJ2908)-1)*(INT)</f>
        <v>0</v>
      </c>
      <c r="BN2908" s="1">
        <f ca="1">INDEX(rushing_yds,CELL("Row",AK2908)-1)*(RUSHYDS)</f>
        <v>0</v>
      </c>
      <c r="BO2908" s="1">
        <f ca="1">INDEX(rushing_tds,CELL("Row",AK2908)-1)*(RUSHTD)</f>
        <v>0</v>
      </c>
      <c r="BP2908" s="1">
        <f ca="1">IF(INDEX(rushing_yds,CELL("Row",AI2908)-1)&gt;=100,3,0)</f>
        <v>0</v>
      </c>
      <c r="BQ2908" s="1">
        <f ca="1">INDEX(receiving_yds,CELL("Row",AN2908)-1)*(RECYDS)</f>
        <v>0</v>
      </c>
      <c r="BR2908" s="1">
        <f ca="1">INDEX(receiving_rec,CELL("Row",AO2908)-1)*(REC)</f>
        <v>0</v>
      </c>
      <c r="BS2908" s="1">
        <f ca="1">INDEX(receiving_tds,CELL("Row",AP2908)-1)*(RECTD)</f>
        <v>0</v>
      </c>
      <c r="BT2908" s="1">
        <f ca="1">IF(INDEX(receiving_yds,CELL("Row",AI2908)-1)&gt;=100,3,0)</f>
        <v>0</v>
      </c>
      <c r="BU2908" s="1">
        <f ca="1">INDEX(puntret_tds,CELL("Row",AR2908)-1)*(PUNTKORETTD)+INDEX(kickret_tds,CELL("Row",AR2908)-1)*(PUNTKORETTD)</f>
        <v>0</v>
      </c>
      <c r="BV2908" s="1">
        <f ca="1">INDEX(fumbles_tot,CELL("Row",AS2908)-1)*(FUM)</f>
        <v>0</v>
      </c>
      <c r="BW2908" s="1">
        <f ca="1">(INDEX(passing_twoptm,CELL("Row",AT2908)-1)+INDEX(rushing_twoptm,CELL("Row",AT2908)-1)+INDEX(receiving_twoptm,CELL("Row",AT2908)-1))*(_2PTCONV)</f>
        <v>0</v>
      </c>
      <c r="BX2908" s="1">
        <f ca="1">SUM(BJ2908:BW2908)</f>
        <v>0</v>
      </c>
    </row>
    <row r="2909" spans="1:76" x14ac:dyDescent="0.25">
      <c r="A2909" s="1" t="s">
        <v>524</v>
      </c>
      <c r="B2909" s="1" t="s">
        <v>525</v>
      </c>
      <c r="C2909" s="1" t="s">
        <v>62</v>
      </c>
      <c r="D2909" s="1" t="s">
        <v>482</v>
      </c>
      <c r="E2909" s="1" t="s">
        <v>165</v>
      </c>
      <c r="F2909">
        <v>1</v>
      </c>
      <c r="G2909">
        <v>0</v>
      </c>
      <c r="H2909">
        <v>0</v>
      </c>
      <c r="I2909">
        <v>0</v>
      </c>
      <c r="J2909">
        <v>2</v>
      </c>
      <c r="BI2909" s="4">
        <v>3</v>
      </c>
      <c r="BJ2909" s="1">
        <f ca="1">INDEX(passing_tds,CELL("Row",AG2909)-1)*(PASSTD)</f>
        <v>0</v>
      </c>
      <c r="BK2909" s="1">
        <f ca="1">INDEX(passing_yds,CELL("Row",AH2909)-1)*(PASSYDS)</f>
        <v>0</v>
      </c>
      <c r="BL2909" s="1">
        <f ca="1">IF(INDEX(passing_yds,CELL("Row",AI2909)-1)&gt;=300,3,0)</f>
        <v>0</v>
      </c>
      <c r="BM2909" s="1">
        <f ca="1">INDEX(passing_ints,CELL("Row",AJ2909)-1)*(INT)</f>
        <v>0</v>
      </c>
      <c r="BN2909" s="1">
        <f ca="1">INDEX(rushing_yds,CELL("Row",AK2909)-1)*(RUSHYDS)</f>
        <v>0</v>
      </c>
      <c r="BO2909" s="1">
        <f ca="1">INDEX(rushing_tds,CELL("Row",AK2909)-1)*(RUSHTD)</f>
        <v>0</v>
      </c>
      <c r="BP2909" s="1">
        <f ca="1">IF(INDEX(rushing_yds,CELL("Row",AI2909)-1)&gt;=100,3,0)</f>
        <v>0</v>
      </c>
      <c r="BQ2909" s="1">
        <f ca="1">INDEX(receiving_yds,CELL("Row",AN2909)-1)*(RECYDS)</f>
        <v>0</v>
      </c>
      <c r="BR2909" s="1">
        <f ca="1">INDEX(receiving_rec,CELL("Row",AO2909)-1)*(REC)</f>
        <v>0</v>
      </c>
      <c r="BS2909" s="1">
        <f ca="1">INDEX(receiving_tds,CELL("Row",AP2909)-1)*(RECTD)</f>
        <v>0</v>
      </c>
      <c r="BT2909" s="1">
        <f ca="1">IF(INDEX(receiving_yds,CELL("Row",AI2909)-1)&gt;=100,3,0)</f>
        <v>0</v>
      </c>
      <c r="BU2909" s="1">
        <f ca="1">INDEX(puntret_tds,CELL("Row",AR2909)-1)*(PUNTKORETTD)+INDEX(kickret_tds,CELL("Row",AR2909)-1)*(PUNTKORETTD)</f>
        <v>0</v>
      </c>
      <c r="BV2909" s="1">
        <f ca="1">INDEX(fumbles_tot,CELL("Row",AS2909)-1)*(FUM)</f>
        <v>0</v>
      </c>
      <c r="BW2909" s="1">
        <f ca="1">(INDEX(passing_twoptm,CELL("Row",AT2909)-1)+INDEX(rushing_twoptm,CELL("Row",AT2909)-1)+INDEX(receiving_twoptm,CELL("Row",AT2909)-1))*(_2PTCONV)</f>
        <v>0</v>
      </c>
      <c r="BX2909" s="1">
        <f ca="1">SUM(BJ2909:BW2909)</f>
        <v>0</v>
      </c>
    </row>
    <row r="2910" spans="1:76" x14ac:dyDescent="0.25">
      <c r="A2910" s="1" t="s">
        <v>526</v>
      </c>
      <c r="B2910" s="1" t="s">
        <v>527</v>
      </c>
      <c r="C2910" s="1" t="s">
        <v>62</v>
      </c>
      <c r="D2910" s="1" t="s">
        <v>482</v>
      </c>
      <c r="E2910" s="1" t="s">
        <v>105</v>
      </c>
      <c r="F2910">
        <v>5</v>
      </c>
      <c r="G2910">
        <v>0</v>
      </c>
      <c r="H2910">
        <v>0</v>
      </c>
      <c r="I2910">
        <v>0.5</v>
      </c>
      <c r="J2910">
        <v>0</v>
      </c>
      <c r="BI2910" s="4">
        <v>3</v>
      </c>
      <c r="BJ2910" s="1">
        <f ca="1">INDEX(passing_tds,CELL("Row",AG2910)-1)*(PASSTD)</f>
        <v>0</v>
      </c>
      <c r="BK2910" s="1">
        <f ca="1">INDEX(passing_yds,CELL("Row",AH2910)-1)*(PASSYDS)</f>
        <v>0</v>
      </c>
      <c r="BL2910" s="1">
        <f ca="1">IF(INDEX(passing_yds,CELL("Row",AI2910)-1)&gt;=300,3,0)</f>
        <v>0</v>
      </c>
      <c r="BM2910" s="1">
        <f ca="1">INDEX(passing_ints,CELL("Row",AJ2910)-1)*(INT)</f>
        <v>0</v>
      </c>
      <c r="BN2910" s="1">
        <f ca="1">INDEX(rushing_yds,CELL("Row",AK2910)-1)*(RUSHYDS)</f>
        <v>0</v>
      </c>
      <c r="BO2910" s="1">
        <f ca="1">INDEX(rushing_tds,CELL("Row",AK2910)-1)*(RUSHTD)</f>
        <v>0</v>
      </c>
      <c r="BP2910" s="1">
        <f ca="1">IF(INDEX(rushing_yds,CELL("Row",AI2910)-1)&gt;=100,3,0)</f>
        <v>0</v>
      </c>
      <c r="BQ2910" s="1">
        <f ca="1">INDEX(receiving_yds,CELL("Row",AN2910)-1)*(RECYDS)</f>
        <v>0</v>
      </c>
      <c r="BR2910" s="1">
        <f ca="1">INDEX(receiving_rec,CELL("Row",AO2910)-1)*(REC)</f>
        <v>0</v>
      </c>
      <c r="BS2910" s="1">
        <f ca="1">INDEX(receiving_tds,CELL("Row",AP2910)-1)*(RECTD)</f>
        <v>0</v>
      </c>
      <c r="BT2910" s="1">
        <f ca="1">IF(INDEX(receiving_yds,CELL("Row",AI2910)-1)&gt;=100,3,0)</f>
        <v>0</v>
      </c>
      <c r="BU2910" s="1">
        <f ca="1">INDEX(puntret_tds,CELL("Row",AR2910)-1)*(PUNTKORETTD)+INDEX(kickret_tds,CELL("Row",AR2910)-1)*(PUNTKORETTD)</f>
        <v>0</v>
      </c>
      <c r="BV2910" s="1">
        <f ca="1">INDEX(fumbles_tot,CELL("Row",AS2910)-1)*(FUM)</f>
        <v>0</v>
      </c>
      <c r="BW2910" s="1">
        <f ca="1">(INDEX(passing_twoptm,CELL("Row",AT2910)-1)+INDEX(rushing_twoptm,CELL("Row",AT2910)-1)+INDEX(receiving_twoptm,CELL("Row",AT2910)-1))*(_2PTCONV)</f>
        <v>0</v>
      </c>
      <c r="BX2910" s="1">
        <f ca="1">SUM(BJ2910:BW2910)</f>
        <v>0</v>
      </c>
    </row>
    <row r="2911" spans="1:76" x14ac:dyDescent="0.25">
      <c r="A2911" s="1" t="s">
        <v>2273</v>
      </c>
      <c r="B2911" s="1" t="s">
        <v>2274</v>
      </c>
      <c r="C2911" s="1" t="s">
        <v>62</v>
      </c>
      <c r="D2911" s="1" t="s">
        <v>482</v>
      </c>
      <c r="E2911" s="1" t="s">
        <v>94</v>
      </c>
      <c r="F2911">
        <v>3</v>
      </c>
      <c r="G2911">
        <v>0</v>
      </c>
      <c r="H2911">
        <v>0</v>
      </c>
      <c r="I2911">
        <v>0</v>
      </c>
      <c r="J2911">
        <v>0</v>
      </c>
      <c r="BI2911" s="4">
        <v>3</v>
      </c>
      <c r="BJ2911" s="1">
        <f ca="1">INDEX(passing_tds,CELL("Row",AG2911)-1)*(PASSTD)</f>
        <v>0</v>
      </c>
      <c r="BK2911" s="1">
        <f ca="1">INDEX(passing_yds,CELL("Row",AH2911)-1)*(PASSYDS)</f>
        <v>0</v>
      </c>
      <c r="BL2911" s="1">
        <f ca="1">IF(INDEX(passing_yds,CELL("Row",AI2911)-1)&gt;=300,3,0)</f>
        <v>0</v>
      </c>
      <c r="BM2911" s="1">
        <f ca="1">INDEX(passing_ints,CELL("Row",AJ2911)-1)*(INT)</f>
        <v>0</v>
      </c>
      <c r="BN2911" s="1">
        <f ca="1">INDEX(rushing_yds,CELL("Row",AK2911)-1)*(RUSHYDS)</f>
        <v>0</v>
      </c>
      <c r="BO2911" s="1">
        <f ca="1">INDEX(rushing_tds,CELL("Row",AK2911)-1)*(RUSHTD)</f>
        <v>0</v>
      </c>
      <c r="BP2911" s="1">
        <f ca="1">IF(INDEX(rushing_yds,CELL("Row",AI2911)-1)&gt;=100,3,0)</f>
        <v>0</v>
      </c>
      <c r="BQ2911" s="1">
        <f ca="1">INDEX(receiving_yds,CELL("Row",AN2911)-1)*(RECYDS)</f>
        <v>0</v>
      </c>
      <c r="BR2911" s="1">
        <f ca="1">INDEX(receiving_rec,CELL("Row",AO2911)-1)*(REC)</f>
        <v>0</v>
      </c>
      <c r="BS2911" s="1">
        <f ca="1">INDEX(receiving_tds,CELL("Row",AP2911)-1)*(RECTD)</f>
        <v>0</v>
      </c>
      <c r="BT2911" s="1">
        <f ca="1">IF(INDEX(receiving_yds,CELL("Row",AI2911)-1)&gt;=100,3,0)</f>
        <v>0</v>
      </c>
      <c r="BU2911" s="1">
        <f ca="1">INDEX(puntret_tds,CELL("Row",AR2911)-1)*(PUNTKORETTD)+INDEX(kickret_tds,CELL("Row",AR2911)-1)*(PUNTKORETTD)</f>
        <v>0</v>
      </c>
      <c r="BV2911" s="1">
        <f ca="1">INDEX(fumbles_tot,CELL("Row",AS2911)-1)*(FUM)</f>
        <v>0</v>
      </c>
      <c r="BW2911" s="1">
        <f ca="1">(INDEX(passing_twoptm,CELL("Row",AT2911)-1)+INDEX(rushing_twoptm,CELL("Row",AT2911)-1)+INDEX(receiving_twoptm,CELL("Row",AT2911)-1))*(_2PTCONV)</f>
        <v>0</v>
      </c>
      <c r="BX2911" s="1">
        <f ca="1">SUM(BJ2911:BW2911)</f>
        <v>0</v>
      </c>
    </row>
    <row r="2912" spans="1:76" x14ac:dyDescent="0.25">
      <c r="A2912" s="1" t="s">
        <v>500</v>
      </c>
      <c r="B2912" s="1" t="s">
        <v>501</v>
      </c>
      <c r="C2912" s="1" t="s">
        <v>62</v>
      </c>
      <c r="D2912" s="1" t="s">
        <v>482</v>
      </c>
      <c r="E2912" s="1" t="s">
        <v>290</v>
      </c>
      <c r="F2912">
        <v>5</v>
      </c>
      <c r="G2912">
        <v>0</v>
      </c>
      <c r="H2912">
        <v>0</v>
      </c>
      <c r="I2912">
        <v>0.5</v>
      </c>
      <c r="J2912">
        <v>2</v>
      </c>
      <c r="BI2912" s="4">
        <v>3</v>
      </c>
      <c r="BJ2912" s="1">
        <f ca="1">INDEX(passing_tds,CELL("Row",AG2912)-1)*(PASSTD)</f>
        <v>0</v>
      </c>
      <c r="BK2912" s="1">
        <f ca="1">INDEX(passing_yds,CELL("Row",AH2912)-1)*(PASSYDS)</f>
        <v>0</v>
      </c>
      <c r="BL2912" s="1">
        <f ca="1">IF(INDEX(passing_yds,CELL("Row",AI2912)-1)&gt;=300,3,0)</f>
        <v>0</v>
      </c>
      <c r="BM2912" s="1">
        <f ca="1">INDEX(passing_ints,CELL("Row",AJ2912)-1)*(INT)</f>
        <v>0</v>
      </c>
      <c r="BN2912" s="1">
        <f ca="1">INDEX(rushing_yds,CELL("Row",AK2912)-1)*(RUSHYDS)</f>
        <v>0</v>
      </c>
      <c r="BO2912" s="1">
        <f ca="1">INDEX(rushing_tds,CELL("Row",AK2912)-1)*(RUSHTD)</f>
        <v>0</v>
      </c>
      <c r="BP2912" s="1">
        <f ca="1">IF(INDEX(rushing_yds,CELL("Row",AI2912)-1)&gt;=100,3,0)</f>
        <v>0</v>
      </c>
      <c r="BQ2912" s="1">
        <f ca="1">INDEX(receiving_yds,CELL("Row",AN2912)-1)*(RECYDS)</f>
        <v>0</v>
      </c>
      <c r="BR2912" s="1">
        <f ca="1">INDEX(receiving_rec,CELL("Row",AO2912)-1)*(REC)</f>
        <v>0</v>
      </c>
      <c r="BS2912" s="1">
        <f ca="1">INDEX(receiving_tds,CELL("Row",AP2912)-1)*(RECTD)</f>
        <v>0</v>
      </c>
      <c r="BT2912" s="1">
        <f ca="1">IF(INDEX(receiving_yds,CELL("Row",AI2912)-1)&gt;=100,3,0)</f>
        <v>0</v>
      </c>
      <c r="BU2912" s="1">
        <f ca="1">INDEX(puntret_tds,CELL("Row",AR2912)-1)*(PUNTKORETTD)+INDEX(kickret_tds,CELL("Row",AR2912)-1)*(PUNTKORETTD)</f>
        <v>0</v>
      </c>
      <c r="BV2912" s="1">
        <f ca="1">INDEX(fumbles_tot,CELL("Row",AS2912)-1)*(FUM)</f>
        <v>0</v>
      </c>
      <c r="BW2912" s="1">
        <f ca="1">(INDEX(passing_twoptm,CELL("Row",AT2912)-1)+INDEX(rushing_twoptm,CELL("Row",AT2912)-1)+INDEX(receiving_twoptm,CELL("Row",AT2912)-1))*(_2PTCONV)</f>
        <v>0</v>
      </c>
      <c r="BX2912" s="1">
        <f ca="1">SUM(BJ2912:BW2912)</f>
        <v>0</v>
      </c>
    </row>
    <row r="2913" spans="1:76" x14ac:dyDescent="0.25">
      <c r="A2913" s="1" t="s">
        <v>2103</v>
      </c>
      <c r="B2913" s="1" t="s">
        <v>2104</v>
      </c>
      <c r="C2913" s="1" t="s">
        <v>62</v>
      </c>
      <c r="D2913" s="1" t="s">
        <v>482</v>
      </c>
      <c r="E2913" s="1" t="s">
        <v>94</v>
      </c>
      <c r="F2913">
        <v>0</v>
      </c>
      <c r="G2913">
        <v>0</v>
      </c>
      <c r="H2913">
        <v>0</v>
      </c>
      <c r="I2913">
        <v>0</v>
      </c>
      <c r="J2913">
        <v>2</v>
      </c>
      <c r="BI2913" s="4">
        <v>3</v>
      </c>
      <c r="BJ2913" s="1">
        <f ca="1">INDEX(passing_tds,CELL("Row",AG2913)-1)*(PASSTD)</f>
        <v>0</v>
      </c>
      <c r="BK2913" s="1">
        <f ca="1">INDEX(passing_yds,CELL("Row",AH2913)-1)*(PASSYDS)</f>
        <v>0</v>
      </c>
      <c r="BL2913" s="1">
        <f ca="1">IF(INDEX(passing_yds,CELL("Row",AI2913)-1)&gt;=300,3,0)</f>
        <v>0</v>
      </c>
      <c r="BM2913" s="1">
        <f ca="1">INDEX(passing_ints,CELL("Row",AJ2913)-1)*(INT)</f>
        <v>0</v>
      </c>
      <c r="BN2913" s="1">
        <f ca="1">INDEX(rushing_yds,CELL("Row",AK2913)-1)*(RUSHYDS)</f>
        <v>0</v>
      </c>
      <c r="BO2913" s="1">
        <f ca="1">INDEX(rushing_tds,CELL("Row",AK2913)-1)*(RUSHTD)</f>
        <v>0</v>
      </c>
      <c r="BP2913" s="1">
        <f ca="1">IF(INDEX(rushing_yds,CELL("Row",AI2913)-1)&gt;=100,3,0)</f>
        <v>0</v>
      </c>
      <c r="BQ2913" s="1">
        <f ca="1">INDEX(receiving_yds,CELL("Row",AN2913)-1)*(RECYDS)</f>
        <v>0</v>
      </c>
      <c r="BR2913" s="1">
        <f ca="1">INDEX(receiving_rec,CELL("Row",AO2913)-1)*(REC)</f>
        <v>0</v>
      </c>
      <c r="BS2913" s="1">
        <f ca="1">INDEX(receiving_tds,CELL("Row",AP2913)-1)*(RECTD)</f>
        <v>0</v>
      </c>
      <c r="BT2913" s="1">
        <f ca="1">IF(INDEX(receiving_yds,CELL("Row",AI2913)-1)&gt;=100,3,0)</f>
        <v>0</v>
      </c>
      <c r="BU2913" s="1">
        <f ca="1">INDEX(puntret_tds,CELL("Row",AR2913)-1)*(PUNTKORETTD)+INDEX(kickret_tds,CELL("Row",AR2913)-1)*(PUNTKORETTD)</f>
        <v>0</v>
      </c>
      <c r="BV2913" s="1">
        <f ca="1">INDEX(fumbles_tot,CELL("Row",AS2913)-1)*(FUM)</f>
        <v>0</v>
      </c>
      <c r="BW2913" s="1">
        <f ca="1">(INDEX(passing_twoptm,CELL("Row",AT2913)-1)+INDEX(rushing_twoptm,CELL("Row",AT2913)-1)+INDEX(receiving_twoptm,CELL("Row",AT2913)-1))*(_2PTCONV)</f>
        <v>0</v>
      </c>
      <c r="BX2913" s="1">
        <f ca="1">SUM(BJ2913:BW2913)</f>
        <v>0</v>
      </c>
    </row>
    <row r="2914" spans="1:76" x14ac:dyDescent="0.25">
      <c r="A2914" s="1" t="s">
        <v>400</v>
      </c>
      <c r="B2914" s="1" t="s">
        <v>401</v>
      </c>
      <c r="C2914" s="1" t="s">
        <v>135</v>
      </c>
      <c r="D2914" s="1" t="s">
        <v>383</v>
      </c>
      <c r="E2914" s="1" t="s">
        <v>91</v>
      </c>
      <c r="AK2914">
        <v>38</v>
      </c>
      <c r="AL2914">
        <v>3</v>
      </c>
      <c r="AM2914">
        <v>72</v>
      </c>
      <c r="AN2914">
        <v>10</v>
      </c>
      <c r="AO2914">
        <v>477</v>
      </c>
      <c r="BI2914" s="4">
        <v>3</v>
      </c>
      <c r="BJ2914" s="1">
        <f ca="1">INDEX(passing_tds,CELL("Row",AG2914)-1)*(PASSTD)</f>
        <v>0</v>
      </c>
      <c r="BK2914" s="1">
        <f ca="1">INDEX(passing_yds,CELL("Row",AH2914)-1)*(PASSYDS)</f>
        <v>0</v>
      </c>
      <c r="BL2914" s="1">
        <f ca="1">IF(INDEX(passing_yds,CELL("Row",AI2914)-1)&gt;=300,3,0)</f>
        <v>0</v>
      </c>
      <c r="BM2914" s="1">
        <f ca="1">INDEX(passing_ints,CELL("Row",AJ2914)-1)*(INT)</f>
        <v>0</v>
      </c>
      <c r="BN2914" s="1">
        <f ca="1">INDEX(rushing_yds,CELL("Row",AK2914)-1)*(RUSHYDS)</f>
        <v>0</v>
      </c>
      <c r="BO2914" s="1">
        <f ca="1">INDEX(rushing_tds,CELL("Row",AK2914)-1)*(RUSHTD)</f>
        <v>0</v>
      </c>
      <c r="BP2914" s="1">
        <f ca="1">IF(INDEX(rushing_yds,CELL("Row",AI2914)-1)&gt;=100,3,0)</f>
        <v>0</v>
      </c>
      <c r="BQ2914" s="1">
        <f ca="1">INDEX(receiving_yds,CELL("Row",AN2914)-1)*(RECYDS)</f>
        <v>0</v>
      </c>
      <c r="BR2914" s="1">
        <f ca="1">INDEX(receiving_rec,CELL("Row",AO2914)-1)*(REC)</f>
        <v>0</v>
      </c>
      <c r="BS2914" s="1">
        <f ca="1">INDEX(receiving_tds,CELL("Row",AP2914)-1)*(RECTD)</f>
        <v>0</v>
      </c>
      <c r="BT2914" s="1">
        <f ca="1">IF(INDEX(receiving_yds,CELL("Row",AI2914)-1)&gt;=100,3,0)</f>
        <v>0</v>
      </c>
      <c r="BU2914" s="1">
        <f ca="1">INDEX(puntret_tds,CELL("Row",AR2914)-1)*(PUNTKORETTD)+INDEX(kickret_tds,CELL("Row",AR2914)-1)*(PUNTKORETTD)</f>
        <v>0</v>
      </c>
      <c r="BV2914" s="1">
        <f ca="1">INDEX(fumbles_tot,CELL("Row",AS2914)-1)*(FUM)</f>
        <v>0</v>
      </c>
      <c r="BW2914" s="1">
        <f ca="1">(INDEX(passing_twoptm,CELL("Row",AT2914)-1)+INDEX(rushing_twoptm,CELL("Row",AT2914)-1)+INDEX(receiving_twoptm,CELL("Row",AT2914)-1))*(_2PTCONV)</f>
        <v>0</v>
      </c>
      <c r="BX2914" s="1">
        <f ca="1">SUM(BJ2914:BW2914)</f>
        <v>0</v>
      </c>
    </row>
    <row r="2915" spans="1:76" x14ac:dyDescent="0.25">
      <c r="A2915" s="1" t="s">
        <v>402</v>
      </c>
      <c r="B2915" s="1" t="s">
        <v>403</v>
      </c>
      <c r="C2915" s="1" t="s">
        <v>135</v>
      </c>
      <c r="D2915" s="1" t="s">
        <v>383</v>
      </c>
      <c r="E2915" s="1" t="s">
        <v>76</v>
      </c>
      <c r="Y2915">
        <v>27</v>
      </c>
      <c r="Z2915">
        <v>27</v>
      </c>
      <c r="AA2915">
        <v>0</v>
      </c>
      <c r="AB2915">
        <v>1</v>
      </c>
      <c r="AC2915">
        <v>0</v>
      </c>
      <c r="BI2915" s="4">
        <v>3</v>
      </c>
      <c r="BJ2915" s="1">
        <f ca="1">INDEX(passing_tds,CELL("Row",AG2915)-1)*(PASSTD)</f>
        <v>0</v>
      </c>
      <c r="BK2915" s="1">
        <f ca="1">INDEX(passing_yds,CELL("Row",AH2915)-1)*(PASSYDS)</f>
        <v>0</v>
      </c>
      <c r="BL2915" s="1">
        <f ca="1">IF(INDEX(passing_yds,CELL("Row",AI2915)-1)&gt;=300,3,0)</f>
        <v>0</v>
      </c>
      <c r="BM2915" s="1">
        <f ca="1">INDEX(passing_ints,CELL("Row",AJ2915)-1)*(INT)</f>
        <v>0</v>
      </c>
      <c r="BN2915" s="1">
        <f ca="1">INDEX(rushing_yds,CELL("Row",AK2915)-1)*(RUSHYDS)</f>
        <v>0</v>
      </c>
      <c r="BO2915" s="1">
        <f ca="1">INDEX(rushing_tds,CELL("Row",AK2915)-1)*(RUSHTD)</f>
        <v>0</v>
      </c>
      <c r="BP2915" s="1">
        <f ca="1">IF(INDEX(rushing_yds,CELL("Row",AI2915)-1)&gt;=100,3,0)</f>
        <v>0</v>
      </c>
      <c r="BQ2915" s="1">
        <f ca="1">INDEX(receiving_yds,CELL("Row",AN2915)-1)*(RECYDS)</f>
        <v>0</v>
      </c>
      <c r="BR2915" s="1">
        <f ca="1">INDEX(receiving_rec,CELL("Row",AO2915)-1)*(REC)</f>
        <v>0</v>
      </c>
      <c r="BS2915" s="1">
        <f ca="1">INDEX(receiving_tds,CELL("Row",AP2915)-1)*(RECTD)</f>
        <v>0</v>
      </c>
      <c r="BT2915" s="1">
        <f ca="1">IF(INDEX(receiving_yds,CELL("Row",AI2915)-1)&gt;=100,3,0)</f>
        <v>0</v>
      </c>
      <c r="BU2915" s="1">
        <f ca="1">INDEX(puntret_tds,CELL("Row",AR2915)-1)*(PUNTKORETTD)+INDEX(kickret_tds,CELL("Row",AR2915)-1)*(PUNTKORETTD)</f>
        <v>0</v>
      </c>
      <c r="BV2915" s="1">
        <f ca="1">INDEX(fumbles_tot,CELL("Row",AS2915)-1)*(FUM)</f>
        <v>0</v>
      </c>
      <c r="BW2915" s="1">
        <f ca="1">(INDEX(passing_twoptm,CELL("Row",AT2915)-1)+INDEX(rushing_twoptm,CELL("Row",AT2915)-1)+INDEX(receiving_twoptm,CELL("Row",AT2915)-1))*(_2PTCONV)</f>
        <v>0</v>
      </c>
      <c r="BX2915" s="1">
        <f ca="1">SUM(BJ2915:BW2915)</f>
        <v>0</v>
      </c>
    </row>
    <row r="2916" spans="1:76" x14ac:dyDescent="0.25">
      <c r="A2916" s="1" t="s">
        <v>406</v>
      </c>
      <c r="B2916" s="1" t="s">
        <v>407</v>
      </c>
      <c r="C2916" s="1" t="s">
        <v>135</v>
      </c>
      <c r="D2916" s="1" t="s">
        <v>383</v>
      </c>
      <c r="E2916" s="1" t="s">
        <v>94</v>
      </c>
      <c r="F2916">
        <v>1</v>
      </c>
      <c r="G2916">
        <v>0</v>
      </c>
      <c r="H2916">
        <v>0</v>
      </c>
      <c r="I2916">
        <v>0</v>
      </c>
      <c r="J2916">
        <v>1</v>
      </c>
      <c r="BI2916" s="4">
        <v>3</v>
      </c>
      <c r="BJ2916" s="1">
        <f ca="1">INDEX(passing_tds,CELL("Row",AG2916)-1)*(PASSTD)</f>
        <v>0</v>
      </c>
      <c r="BK2916" s="1">
        <f ca="1">INDEX(passing_yds,CELL("Row",AH2916)-1)*(PASSYDS)</f>
        <v>0</v>
      </c>
      <c r="BL2916" s="1">
        <f ca="1">IF(INDEX(passing_yds,CELL("Row",AI2916)-1)&gt;=300,3,0)</f>
        <v>0</v>
      </c>
      <c r="BM2916" s="1">
        <f ca="1">INDEX(passing_ints,CELL("Row",AJ2916)-1)*(INT)</f>
        <v>0</v>
      </c>
      <c r="BN2916" s="1">
        <f ca="1">INDEX(rushing_yds,CELL("Row",AK2916)-1)*(RUSHYDS)</f>
        <v>0</v>
      </c>
      <c r="BO2916" s="1">
        <f ca="1">INDEX(rushing_tds,CELL("Row",AK2916)-1)*(RUSHTD)</f>
        <v>0</v>
      </c>
      <c r="BP2916" s="1">
        <f ca="1">IF(INDEX(rushing_yds,CELL("Row",AI2916)-1)&gt;=100,3,0)</f>
        <v>0</v>
      </c>
      <c r="BQ2916" s="1">
        <f ca="1">INDEX(receiving_yds,CELL("Row",AN2916)-1)*(RECYDS)</f>
        <v>0</v>
      </c>
      <c r="BR2916" s="1">
        <f ca="1">INDEX(receiving_rec,CELL("Row",AO2916)-1)*(REC)</f>
        <v>0</v>
      </c>
      <c r="BS2916" s="1">
        <f ca="1">INDEX(receiving_tds,CELL("Row",AP2916)-1)*(RECTD)</f>
        <v>0</v>
      </c>
      <c r="BT2916" s="1">
        <f ca="1">IF(INDEX(receiving_yds,CELL("Row",AI2916)-1)&gt;=100,3,0)</f>
        <v>0</v>
      </c>
      <c r="BU2916" s="1">
        <f ca="1">INDEX(puntret_tds,CELL("Row",AR2916)-1)*(PUNTKORETTD)+INDEX(kickret_tds,CELL("Row",AR2916)-1)*(PUNTKORETTD)</f>
        <v>0</v>
      </c>
      <c r="BV2916" s="1">
        <f ca="1">INDEX(fumbles_tot,CELL("Row",AS2916)-1)*(FUM)</f>
        <v>0</v>
      </c>
      <c r="BW2916" s="1">
        <f ca="1">(INDEX(passing_twoptm,CELL("Row",AT2916)-1)+INDEX(rushing_twoptm,CELL("Row",AT2916)-1)+INDEX(receiving_twoptm,CELL("Row",AT2916)-1))*(_2PTCONV)</f>
        <v>0</v>
      </c>
      <c r="BX2916" s="1">
        <f ca="1">SUM(BJ2916:BW2916)</f>
        <v>0</v>
      </c>
    </row>
    <row r="2917" spans="1:76" x14ac:dyDescent="0.25">
      <c r="A2917" s="1" t="s">
        <v>408</v>
      </c>
      <c r="B2917" s="1" t="s">
        <v>409</v>
      </c>
      <c r="C2917" s="1" t="s">
        <v>135</v>
      </c>
      <c r="D2917" s="1" t="s">
        <v>383</v>
      </c>
      <c r="E2917" s="1" t="s">
        <v>105</v>
      </c>
      <c r="F2917">
        <v>1</v>
      </c>
      <c r="G2917">
        <v>0</v>
      </c>
      <c r="H2917">
        <v>0</v>
      </c>
      <c r="I2917">
        <v>2</v>
      </c>
      <c r="J2917">
        <v>6</v>
      </c>
      <c r="BI2917" s="4">
        <v>3</v>
      </c>
      <c r="BJ2917" s="1">
        <f ca="1">INDEX(passing_tds,CELL("Row",AG2917)-1)*(PASSTD)</f>
        <v>0</v>
      </c>
      <c r="BK2917" s="1">
        <f ca="1">INDEX(passing_yds,CELL("Row",AH2917)-1)*(PASSYDS)</f>
        <v>0</v>
      </c>
      <c r="BL2917" s="1">
        <f ca="1">IF(INDEX(passing_yds,CELL("Row",AI2917)-1)&gt;=300,3,0)</f>
        <v>0</v>
      </c>
      <c r="BM2917" s="1">
        <f ca="1">INDEX(passing_ints,CELL("Row",AJ2917)-1)*(INT)</f>
        <v>0</v>
      </c>
      <c r="BN2917" s="1">
        <f ca="1">INDEX(rushing_yds,CELL("Row",AK2917)-1)*(RUSHYDS)</f>
        <v>0</v>
      </c>
      <c r="BO2917" s="1">
        <f ca="1">INDEX(rushing_tds,CELL("Row",AK2917)-1)*(RUSHTD)</f>
        <v>0</v>
      </c>
      <c r="BP2917" s="1">
        <f ca="1">IF(INDEX(rushing_yds,CELL("Row",AI2917)-1)&gt;=100,3,0)</f>
        <v>0</v>
      </c>
      <c r="BQ2917" s="1">
        <f ca="1">INDEX(receiving_yds,CELL("Row",AN2917)-1)*(RECYDS)</f>
        <v>0</v>
      </c>
      <c r="BR2917" s="1">
        <f ca="1">INDEX(receiving_rec,CELL("Row",AO2917)-1)*(REC)</f>
        <v>0</v>
      </c>
      <c r="BS2917" s="1">
        <f ca="1">INDEX(receiving_tds,CELL("Row",AP2917)-1)*(RECTD)</f>
        <v>0</v>
      </c>
      <c r="BT2917" s="1">
        <f ca="1">IF(INDEX(receiving_yds,CELL("Row",AI2917)-1)&gt;=100,3,0)</f>
        <v>0</v>
      </c>
      <c r="BU2917" s="1">
        <f ca="1">INDEX(puntret_tds,CELL("Row",AR2917)-1)*(PUNTKORETTD)+INDEX(kickret_tds,CELL("Row",AR2917)-1)*(PUNTKORETTD)</f>
        <v>0</v>
      </c>
      <c r="BV2917" s="1">
        <f ca="1">INDEX(fumbles_tot,CELL("Row",AS2917)-1)*(FUM)</f>
        <v>0</v>
      </c>
      <c r="BW2917" s="1">
        <f ca="1">(INDEX(passing_twoptm,CELL("Row",AT2917)-1)+INDEX(rushing_twoptm,CELL("Row",AT2917)-1)+INDEX(receiving_twoptm,CELL("Row",AT2917)-1))*(_2PTCONV)</f>
        <v>0</v>
      </c>
      <c r="BX2917" s="1">
        <f ca="1">SUM(BJ2917:BW2917)</f>
        <v>0</v>
      </c>
    </row>
    <row r="2918" spans="1:76" x14ac:dyDescent="0.25">
      <c r="A2918" s="1" t="s">
        <v>2279</v>
      </c>
      <c r="B2918" s="1" t="s">
        <v>2280</v>
      </c>
      <c r="C2918" s="1" t="s">
        <v>135</v>
      </c>
      <c r="D2918" s="1" t="s">
        <v>383</v>
      </c>
      <c r="E2918" s="1" t="s">
        <v>100</v>
      </c>
      <c r="F2918">
        <v>4</v>
      </c>
      <c r="G2918">
        <v>0</v>
      </c>
      <c r="H2918">
        <v>0</v>
      </c>
      <c r="I2918">
        <v>0</v>
      </c>
      <c r="J2918">
        <v>5</v>
      </c>
      <c r="BI2918" s="4">
        <v>3</v>
      </c>
      <c r="BJ2918" s="1">
        <f ca="1">INDEX(passing_tds,CELL("Row",AG2918)-1)*(PASSTD)</f>
        <v>0</v>
      </c>
      <c r="BK2918" s="1">
        <f ca="1">INDEX(passing_yds,CELL("Row",AH2918)-1)*(PASSYDS)</f>
        <v>0</v>
      </c>
      <c r="BL2918" s="1">
        <f ca="1">IF(INDEX(passing_yds,CELL("Row",AI2918)-1)&gt;=300,3,0)</f>
        <v>0</v>
      </c>
      <c r="BM2918" s="1">
        <f ca="1">INDEX(passing_ints,CELL("Row",AJ2918)-1)*(INT)</f>
        <v>0</v>
      </c>
      <c r="BN2918" s="1">
        <f ca="1">INDEX(rushing_yds,CELL("Row",AK2918)-1)*(RUSHYDS)</f>
        <v>0</v>
      </c>
      <c r="BO2918" s="1">
        <f ca="1">INDEX(rushing_tds,CELL("Row",AK2918)-1)*(RUSHTD)</f>
        <v>0</v>
      </c>
      <c r="BP2918" s="1">
        <f ca="1">IF(INDEX(rushing_yds,CELL("Row",AI2918)-1)&gt;=100,3,0)</f>
        <v>0</v>
      </c>
      <c r="BQ2918" s="1">
        <f ca="1">INDEX(receiving_yds,CELL("Row",AN2918)-1)*(RECYDS)</f>
        <v>0</v>
      </c>
      <c r="BR2918" s="1">
        <f ca="1">INDEX(receiving_rec,CELL("Row",AO2918)-1)*(REC)</f>
        <v>0</v>
      </c>
      <c r="BS2918" s="1">
        <f ca="1">INDEX(receiving_tds,CELL("Row",AP2918)-1)*(RECTD)</f>
        <v>0</v>
      </c>
      <c r="BT2918" s="1">
        <f ca="1">IF(INDEX(receiving_yds,CELL("Row",AI2918)-1)&gt;=100,3,0)</f>
        <v>0</v>
      </c>
      <c r="BU2918" s="1">
        <f ca="1">INDEX(puntret_tds,CELL("Row",AR2918)-1)*(PUNTKORETTD)+INDEX(kickret_tds,CELL("Row",AR2918)-1)*(PUNTKORETTD)</f>
        <v>0</v>
      </c>
      <c r="BV2918" s="1">
        <f ca="1">INDEX(fumbles_tot,CELL("Row",AS2918)-1)*(FUM)</f>
        <v>0</v>
      </c>
      <c r="BW2918" s="1">
        <f ca="1">(INDEX(passing_twoptm,CELL("Row",AT2918)-1)+INDEX(rushing_twoptm,CELL("Row",AT2918)-1)+INDEX(receiving_twoptm,CELL("Row",AT2918)-1))*(_2PTCONV)</f>
        <v>0</v>
      </c>
      <c r="BX2918" s="1">
        <f ca="1">SUM(BJ2918:BW2918)</f>
        <v>0</v>
      </c>
    </row>
    <row r="2919" spans="1:76" x14ac:dyDescent="0.25">
      <c r="A2919" s="1" t="s">
        <v>418</v>
      </c>
      <c r="B2919" s="1" t="s">
        <v>419</v>
      </c>
      <c r="C2919" s="1" t="s">
        <v>135</v>
      </c>
      <c r="D2919" s="1" t="s">
        <v>383</v>
      </c>
      <c r="E2919" s="1" t="s">
        <v>118</v>
      </c>
      <c r="F2919">
        <v>0</v>
      </c>
      <c r="G2919">
        <v>0</v>
      </c>
      <c r="H2919">
        <v>0</v>
      </c>
      <c r="I2919">
        <v>0</v>
      </c>
      <c r="J2919">
        <v>2</v>
      </c>
      <c r="BI2919" s="4">
        <v>3</v>
      </c>
      <c r="BJ2919" s="1">
        <f ca="1">INDEX(passing_tds,CELL("Row",AG2919)-1)*(PASSTD)</f>
        <v>0</v>
      </c>
      <c r="BK2919" s="1">
        <f ca="1">INDEX(passing_yds,CELL("Row",AH2919)-1)*(PASSYDS)</f>
        <v>0</v>
      </c>
      <c r="BL2919" s="1">
        <f ca="1">IF(INDEX(passing_yds,CELL("Row",AI2919)-1)&gt;=300,3,0)</f>
        <v>0</v>
      </c>
      <c r="BM2919" s="1">
        <f ca="1">INDEX(passing_ints,CELL("Row",AJ2919)-1)*(INT)</f>
        <v>0</v>
      </c>
      <c r="BN2919" s="1">
        <f ca="1">INDEX(rushing_yds,CELL("Row",AK2919)-1)*(RUSHYDS)</f>
        <v>0</v>
      </c>
      <c r="BO2919" s="1">
        <f ca="1">INDEX(rushing_tds,CELL("Row",AK2919)-1)*(RUSHTD)</f>
        <v>0</v>
      </c>
      <c r="BP2919" s="1">
        <f ca="1">IF(INDEX(rushing_yds,CELL("Row",AI2919)-1)&gt;=100,3,0)</f>
        <v>0</v>
      </c>
      <c r="BQ2919" s="1">
        <f ca="1">INDEX(receiving_yds,CELL("Row",AN2919)-1)*(RECYDS)</f>
        <v>0</v>
      </c>
      <c r="BR2919" s="1">
        <f ca="1">INDEX(receiving_rec,CELL("Row",AO2919)-1)*(REC)</f>
        <v>0</v>
      </c>
      <c r="BS2919" s="1">
        <f ca="1">INDEX(receiving_tds,CELL("Row",AP2919)-1)*(RECTD)</f>
        <v>0</v>
      </c>
      <c r="BT2919" s="1">
        <f ca="1">IF(INDEX(receiving_yds,CELL("Row",AI2919)-1)&gt;=100,3,0)</f>
        <v>0</v>
      </c>
      <c r="BU2919" s="1">
        <f ca="1">INDEX(puntret_tds,CELL("Row",AR2919)-1)*(PUNTKORETTD)+INDEX(kickret_tds,CELL("Row",AR2919)-1)*(PUNTKORETTD)</f>
        <v>0</v>
      </c>
      <c r="BV2919" s="1">
        <f ca="1">INDEX(fumbles_tot,CELL("Row",AS2919)-1)*(FUM)</f>
        <v>0</v>
      </c>
      <c r="BW2919" s="1">
        <f ca="1">(INDEX(passing_twoptm,CELL("Row",AT2919)-1)+INDEX(rushing_twoptm,CELL("Row",AT2919)-1)+INDEX(receiving_twoptm,CELL("Row",AT2919)-1))*(_2PTCONV)</f>
        <v>0</v>
      </c>
      <c r="BX2919" s="1">
        <f ca="1">SUM(BJ2919:BW2919)</f>
        <v>0</v>
      </c>
    </row>
    <row r="2920" spans="1:76" x14ac:dyDescent="0.25">
      <c r="A2920" s="1" t="s">
        <v>1744</v>
      </c>
      <c r="B2920" s="1" t="s">
        <v>1745</v>
      </c>
      <c r="C2920" s="1" t="s">
        <v>135</v>
      </c>
      <c r="D2920" s="1" t="s">
        <v>383</v>
      </c>
      <c r="E2920" s="1" t="s">
        <v>165</v>
      </c>
      <c r="F2920">
        <v>3</v>
      </c>
      <c r="G2920">
        <v>0</v>
      </c>
      <c r="H2920">
        <v>0</v>
      </c>
      <c r="I2920">
        <v>0</v>
      </c>
      <c r="J2920">
        <v>7</v>
      </c>
      <c r="BI2920" s="4">
        <v>3</v>
      </c>
      <c r="BJ2920" s="1">
        <f ca="1">INDEX(passing_tds,CELL("Row",AG2920)-1)*(PASSTD)</f>
        <v>0</v>
      </c>
      <c r="BK2920" s="1">
        <f ca="1">INDEX(passing_yds,CELL("Row",AH2920)-1)*(PASSYDS)</f>
        <v>0</v>
      </c>
      <c r="BL2920" s="1">
        <f ca="1">IF(INDEX(passing_yds,CELL("Row",AI2920)-1)&gt;=300,3,0)</f>
        <v>0</v>
      </c>
      <c r="BM2920" s="1">
        <f ca="1">INDEX(passing_ints,CELL("Row",AJ2920)-1)*(INT)</f>
        <v>0</v>
      </c>
      <c r="BN2920" s="1">
        <f ca="1">INDEX(rushing_yds,CELL("Row",AK2920)-1)*(RUSHYDS)</f>
        <v>0</v>
      </c>
      <c r="BO2920" s="1">
        <f ca="1">INDEX(rushing_tds,CELL("Row",AK2920)-1)*(RUSHTD)</f>
        <v>0</v>
      </c>
      <c r="BP2920" s="1">
        <f ca="1">IF(INDEX(rushing_yds,CELL("Row",AI2920)-1)&gt;=100,3,0)</f>
        <v>0</v>
      </c>
      <c r="BQ2920" s="1">
        <f ca="1">INDEX(receiving_yds,CELL("Row",AN2920)-1)*(RECYDS)</f>
        <v>0</v>
      </c>
      <c r="BR2920" s="1">
        <f ca="1">INDEX(receiving_rec,CELL("Row",AO2920)-1)*(REC)</f>
        <v>0</v>
      </c>
      <c r="BS2920" s="1">
        <f ca="1">INDEX(receiving_tds,CELL("Row",AP2920)-1)*(RECTD)</f>
        <v>0</v>
      </c>
      <c r="BT2920" s="1">
        <f ca="1">IF(INDEX(receiving_yds,CELL("Row",AI2920)-1)&gt;=100,3,0)</f>
        <v>0</v>
      </c>
      <c r="BU2920" s="1">
        <f ca="1">INDEX(puntret_tds,CELL("Row",AR2920)-1)*(PUNTKORETTD)+INDEX(kickret_tds,CELL("Row",AR2920)-1)*(PUNTKORETTD)</f>
        <v>0</v>
      </c>
      <c r="BV2920" s="1">
        <f ca="1">INDEX(fumbles_tot,CELL("Row",AS2920)-1)*(FUM)</f>
        <v>0</v>
      </c>
      <c r="BW2920" s="1">
        <f ca="1">(INDEX(passing_twoptm,CELL("Row",AT2920)-1)+INDEX(rushing_twoptm,CELL("Row",AT2920)-1)+INDEX(receiving_twoptm,CELL("Row",AT2920)-1))*(_2PTCONV)</f>
        <v>0</v>
      </c>
      <c r="BX2920" s="1">
        <f ca="1">SUM(BJ2920:BW2920)</f>
        <v>0</v>
      </c>
    </row>
    <row r="2921" spans="1:76" x14ac:dyDescent="0.25">
      <c r="A2921" s="1" t="s">
        <v>1746</v>
      </c>
      <c r="B2921" s="1" t="s">
        <v>1747</v>
      </c>
      <c r="C2921" s="1" t="s">
        <v>135</v>
      </c>
      <c r="D2921" s="1" t="s">
        <v>383</v>
      </c>
      <c r="E2921" s="1" t="s">
        <v>100</v>
      </c>
      <c r="F2921">
        <v>2</v>
      </c>
      <c r="G2921">
        <v>0</v>
      </c>
      <c r="H2921">
        <v>0</v>
      </c>
      <c r="I2921">
        <v>0</v>
      </c>
      <c r="J2921">
        <v>1</v>
      </c>
      <c r="BI2921" s="4">
        <v>3</v>
      </c>
      <c r="BJ2921" s="1">
        <f ca="1">INDEX(passing_tds,CELL("Row",AG2921)-1)*(PASSTD)</f>
        <v>0</v>
      </c>
      <c r="BK2921" s="1">
        <f ca="1">INDEX(passing_yds,CELL("Row",AH2921)-1)*(PASSYDS)</f>
        <v>0</v>
      </c>
      <c r="BL2921" s="1">
        <f ca="1">IF(INDEX(passing_yds,CELL("Row",AI2921)-1)&gt;=300,3,0)</f>
        <v>0</v>
      </c>
      <c r="BM2921" s="1">
        <f ca="1">INDEX(passing_ints,CELL("Row",AJ2921)-1)*(INT)</f>
        <v>0</v>
      </c>
      <c r="BN2921" s="1">
        <f ca="1">INDEX(rushing_yds,CELL("Row",AK2921)-1)*(RUSHYDS)</f>
        <v>0</v>
      </c>
      <c r="BO2921" s="1">
        <f ca="1">INDEX(rushing_tds,CELL("Row",AK2921)-1)*(RUSHTD)</f>
        <v>0</v>
      </c>
      <c r="BP2921" s="1">
        <f ca="1">IF(INDEX(rushing_yds,CELL("Row",AI2921)-1)&gt;=100,3,0)</f>
        <v>0</v>
      </c>
      <c r="BQ2921" s="1">
        <f ca="1">INDEX(receiving_yds,CELL("Row",AN2921)-1)*(RECYDS)</f>
        <v>0</v>
      </c>
      <c r="BR2921" s="1">
        <f ca="1">INDEX(receiving_rec,CELL("Row",AO2921)-1)*(REC)</f>
        <v>0</v>
      </c>
      <c r="BS2921" s="1">
        <f ca="1">INDEX(receiving_tds,CELL("Row",AP2921)-1)*(RECTD)</f>
        <v>0</v>
      </c>
      <c r="BT2921" s="1">
        <f ca="1">IF(INDEX(receiving_yds,CELL("Row",AI2921)-1)&gt;=100,3,0)</f>
        <v>0</v>
      </c>
      <c r="BU2921" s="1">
        <f ca="1">INDEX(puntret_tds,CELL("Row",AR2921)-1)*(PUNTKORETTD)+INDEX(kickret_tds,CELL("Row",AR2921)-1)*(PUNTKORETTD)</f>
        <v>0</v>
      </c>
      <c r="BV2921" s="1">
        <f ca="1">INDEX(fumbles_tot,CELL("Row",AS2921)-1)*(FUM)</f>
        <v>0</v>
      </c>
      <c r="BW2921" s="1">
        <f ca="1">(INDEX(passing_twoptm,CELL("Row",AT2921)-1)+INDEX(rushing_twoptm,CELL("Row",AT2921)-1)+INDEX(receiving_twoptm,CELL("Row",AT2921)-1))*(_2PTCONV)</f>
        <v>0</v>
      </c>
      <c r="BX2921" s="1">
        <f ca="1">SUM(BJ2921:BW2921)</f>
        <v>0</v>
      </c>
    </row>
    <row r="2922" spans="1:76" x14ac:dyDescent="0.25">
      <c r="A2922" s="1" t="s">
        <v>424</v>
      </c>
      <c r="B2922" s="1" t="s">
        <v>425</v>
      </c>
      <c r="C2922" s="1" t="s">
        <v>135</v>
      </c>
      <c r="D2922" s="1" t="s">
        <v>383</v>
      </c>
      <c r="E2922" s="1" t="s">
        <v>115</v>
      </c>
      <c r="F2922">
        <v>2</v>
      </c>
      <c r="G2922">
        <v>0</v>
      </c>
      <c r="H2922">
        <v>0</v>
      </c>
      <c r="I2922">
        <v>0</v>
      </c>
      <c r="J2922">
        <v>4</v>
      </c>
      <c r="BI2922" s="4">
        <v>3</v>
      </c>
      <c r="BJ2922" s="1">
        <f ca="1">INDEX(passing_tds,CELL("Row",AG2922)-1)*(PASSTD)</f>
        <v>0</v>
      </c>
      <c r="BK2922" s="1">
        <f ca="1">INDEX(passing_yds,CELL("Row",AH2922)-1)*(PASSYDS)</f>
        <v>0</v>
      </c>
      <c r="BL2922" s="1">
        <f ca="1">IF(INDEX(passing_yds,CELL("Row",AI2922)-1)&gt;=300,3,0)</f>
        <v>0</v>
      </c>
      <c r="BM2922" s="1">
        <f ca="1">INDEX(passing_ints,CELL("Row",AJ2922)-1)*(INT)</f>
        <v>0</v>
      </c>
      <c r="BN2922" s="1">
        <f ca="1">INDEX(rushing_yds,CELL("Row",AK2922)-1)*(RUSHYDS)</f>
        <v>0</v>
      </c>
      <c r="BO2922" s="1">
        <f ca="1">INDEX(rushing_tds,CELL("Row",AK2922)-1)*(RUSHTD)</f>
        <v>0</v>
      </c>
      <c r="BP2922" s="1">
        <f ca="1">IF(INDEX(rushing_yds,CELL("Row",AI2922)-1)&gt;=100,3,0)</f>
        <v>0</v>
      </c>
      <c r="BQ2922" s="1">
        <f ca="1">INDEX(receiving_yds,CELL("Row",AN2922)-1)*(RECYDS)</f>
        <v>0</v>
      </c>
      <c r="BR2922" s="1">
        <f ca="1">INDEX(receiving_rec,CELL("Row",AO2922)-1)*(REC)</f>
        <v>0</v>
      </c>
      <c r="BS2922" s="1">
        <f ca="1">INDEX(receiving_tds,CELL("Row",AP2922)-1)*(RECTD)</f>
        <v>0</v>
      </c>
      <c r="BT2922" s="1">
        <f ca="1">IF(INDEX(receiving_yds,CELL("Row",AI2922)-1)&gt;=100,3,0)</f>
        <v>0</v>
      </c>
      <c r="BU2922" s="1">
        <f ca="1">INDEX(puntret_tds,CELL("Row",AR2922)-1)*(PUNTKORETTD)+INDEX(kickret_tds,CELL("Row",AR2922)-1)*(PUNTKORETTD)</f>
        <v>0</v>
      </c>
      <c r="BV2922" s="1">
        <f ca="1">INDEX(fumbles_tot,CELL("Row",AS2922)-1)*(FUM)</f>
        <v>0</v>
      </c>
      <c r="BW2922" s="1">
        <f ca="1">(INDEX(passing_twoptm,CELL("Row",AT2922)-1)+INDEX(rushing_twoptm,CELL("Row",AT2922)-1)+INDEX(receiving_twoptm,CELL("Row",AT2922)-1))*(_2PTCONV)</f>
        <v>0</v>
      </c>
      <c r="BX2922" s="1">
        <f ca="1">SUM(BJ2922:BW2922)</f>
        <v>0</v>
      </c>
    </row>
    <row r="2923" spans="1:76" x14ac:dyDescent="0.25">
      <c r="A2923" s="1" t="s">
        <v>426</v>
      </c>
      <c r="B2923" s="1" t="s">
        <v>427</v>
      </c>
      <c r="C2923" s="1" t="s">
        <v>135</v>
      </c>
      <c r="D2923" s="1" t="s">
        <v>383</v>
      </c>
      <c r="E2923" s="1" t="s">
        <v>112</v>
      </c>
      <c r="F2923">
        <v>1</v>
      </c>
      <c r="G2923">
        <v>0</v>
      </c>
      <c r="H2923">
        <v>0</v>
      </c>
      <c r="I2923">
        <v>0</v>
      </c>
      <c r="J2923">
        <v>0</v>
      </c>
      <c r="BI2923" s="4">
        <v>3</v>
      </c>
      <c r="BJ2923" s="1">
        <f ca="1">INDEX(passing_tds,CELL("Row",AG2923)-1)*(PASSTD)</f>
        <v>0</v>
      </c>
      <c r="BK2923" s="1">
        <f ca="1">INDEX(passing_yds,CELL("Row",AH2923)-1)*(PASSYDS)</f>
        <v>0</v>
      </c>
      <c r="BL2923" s="1">
        <f ca="1">IF(INDEX(passing_yds,CELL("Row",AI2923)-1)&gt;=300,3,0)</f>
        <v>0</v>
      </c>
      <c r="BM2923" s="1">
        <f ca="1">INDEX(passing_ints,CELL("Row",AJ2923)-1)*(INT)</f>
        <v>0</v>
      </c>
      <c r="BN2923" s="1">
        <f ca="1">INDEX(rushing_yds,CELL("Row",AK2923)-1)*(RUSHYDS)</f>
        <v>0</v>
      </c>
      <c r="BO2923" s="1">
        <f ca="1">INDEX(rushing_tds,CELL("Row",AK2923)-1)*(RUSHTD)</f>
        <v>0</v>
      </c>
      <c r="BP2923" s="1">
        <f ca="1">IF(INDEX(rushing_yds,CELL("Row",AI2923)-1)&gt;=100,3,0)</f>
        <v>0</v>
      </c>
      <c r="BQ2923" s="1">
        <f ca="1">INDEX(receiving_yds,CELL("Row",AN2923)-1)*(RECYDS)</f>
        <v>0</v>
      </c>
      <c r="BR2923" s="1">
        <f ca="1">INDEX(receiving_rec,CELL("Row",AO2923)-1)*(REC)</f>
        <v>0</v>
      </c>
      <c r="BS2923" s="1">
        <f ca="1">INDEX(receiving_tds,CELL("Row",AP2923)-1)*(RECTD)</f>
        <v>0</v>
      </c>
      <c r="BT2923" s="1">
        <f ca="1">IF(INDEX(receiving_yds,CELL("Row",AI2923)-1)&gt;=100,3,0)</f>
        <v>0</v>
      </c>
      <c r="BU2923" s="1">
        <f ca="1">INDEX(puntret_tds,CELL("Row",AR2923)-1)*(PUNTKORETTD)+INDEX(kickret_tds,CELL("Row",AR2923)-1)*(PUNTKORETTD)</f>
        <v>0</v>
      </c>
      <c r="BV2923" s="1">
        <f ca="1">INDEX(fumbles_tot,CELL("Row",AS2923)-1)*(FUM)</f>
        <v>0</v>
      </c>
      <c r="BW2923" s="1">
        <f ca="1">(INDEX(passing_twoptm,CELL("Row",AT2923)-1)+INDEX(rushing_twoptm,CELL("Row",AT2923)-1)+INDEX(receiving_twoptm,CELL("Row",AT2923)-1))*(_2PTCONV)</f>
        <v>0</v>
      </c>
      <c r="BX2923" s="1">
        <f ca="1">SUM(BJ2923:BW2923)</f>
        <v>0</v>
      </c>
    </row>
    <row r="2924" spans="1:76" x14ac:dyDescent="0.25">
      <c r="A2924" s="1" t="s">
        <v>309</v>
      </c>
      <c r="B2924" s="1" t="s">
        <v>1748</v>
      </c>
      <c r="C2924" s="1" t="s">
        <v>135</v>
      </c>
      <c r="D2924" s="1" t="s">
        <v>383</v>
      </c>
      <c r="E2924" s="1" t="s">
        <v>94</v>
      </c>
      <c r="F2924">
        <v>6</v>
      </c>
      <c r="G2924">
        <v>0</v>
      </c>
      <c r="H2924">
        <v>0</v>
      </c>
      <c r="I2924">
        <v>2</v>
      </c>
      <c r="J2924">
        <v>4</v>
      </c>
      <c r="BI2924" s="4">
        <v>3</v>
      </c>
      <c r="BJ2924" s="1">
        <f ca="1">INDEX(passing_tds,CELL("Row",AG2924)-1)*(PASSTD)</f>
        <v>0</v>
      </c>
      <c r="BK2924" s="1">
        <f ca="1">INDEX(passing_yds,CELL("Row",AH2924)-1)*(PASSYDS)</f>
        <v>0</v>
      </c>
      <c r="BL2924" s="1">
        <f ca="1">IF(INDEX(passing_yds,CELL("Row",AI2924)-1)&gt;=300,3,0)</f>
        <v>0</v>
      </c>
      <c r="BM2924" s="1">
        <f ca="1">INDEX(passing_ints,CELL("Row",AJ2924)-1)*(INT)</f>
        <v>0</v>
      </c>
      <c r="BN2924" s="1">
        <f ca="1">INDEX(rushing_yds,CELL("Row",AK2924)-1)*(RUSHYDS)</f>
        <v>0</v>
      </c>
      <c r="BO2924" s="1">
        <f ca="1">INDEX(rushing_tds,CELL("Row",AK2924)-1)*(RUSHTD)</f>
        <v>0</v>
      </c>
      <c r="BP2924" s="1">
        <f ca="1">IF(INDEX(rushing_yds,CELL("Row",AI2924)-1)&gt;=100,3,0)</f>
        <v>0</v>
      </c>
      <c r="BQ2924" s="1">
        <f ca="1">INDEX(receiving_yds,CELL("Row",AN2924)-1)*(RECYDS)</f>
        <v>0</v>
      </c>
      <c r="BR2924" s="1">
        <f ca="1">INDEX(receiving_rec,CELL("Row",AO2924)-1)*(REC)</f>
        <v>0</v>
      </c>
      <c r="BS2924" s="1">
        <f ca="1">INDEX(receiving_tds,CELL("Row",AP2924)-1)*(RECTD)</f>
        <v>0</v>
      </c>
      <c r="BT2924" s="1">
        <f ca="1">IF(INDEX(receiving_yds,CELL("Row",AI2924)-1)&gt;=100,3,0)</f>
        <v>0</v>
      </c>
      <c r="BU2924" s="1">
        <f ca="1">INDEX(puntret_tds,CELL("Row",AR2924)-1)*(PUNTKORETTD)+INDEX(kickret_tds,CELL("Row",AR2924)-1)*(PUNTKORETTD)</f>
        <v>0</v>
      </c>
      <c r="BV2924" s="1">
        <f ca="1">INDEX(fumbles_tot,CELL("Row",AS2924)-1)*(FUM)</f>
        <v>0</v>
      </c>
      <c r="BW2924" s="1">
        <f ca="1">(INDEX(passing_twoptm,CELL("Row",AT2924)-1)+INDEX(rushing_twoptm,CELL("Row",AT2924)-1)+INDEX(receiving_twoptm,CELL("Row",AT2924)-1))*(_2PTCONV)</f>
        <v>0</v>
      </c>
      <c r="BX2924" s="1">
        <f ca="1">SUM(BJ2924:BW2924)</f>
        <v>0</v>
      </c>
    </row>
    <row r="2925" spans="1:76" x14ac:dyDescent="0.25">
      <c r="A2925" s="1" t="s">
        <v>2281</v>
      </c>
      <c r="B2925" s="1" t="s">
        <v>2282</v>
      </c>
      <c r="C2925" s="1" t="s">
        <v>135</v>
      </c>
      <c r="D2925" s="1" t="s">
        <v>383</v>
      </c>
      <c r="E2925" s="1" t="s">
        <v>94</v>
      </c>
      <c r="F2925">
        <v>1</v>
      </c>
      <c r="G2925">
        <v>0</v>
      </c>
      <c r="H2925">
        <v>0</v>
      </c>
      <c r="I2925">
        <v>0</v>
      </c>
      <c r="J2925">
        <v>0</v>
      </c>
      <c r="BI2925" s="4">
        <v>3</v>
      </c>
      <c r="BJ2925" s="1">
        <f ca="1">INDEX(passing_tds,CELL("Row",AG2925)-1)*(PASSTD)</f>
        <v>0</v>
      </c>
      <c r="BK2925" s="1">
        <f ca="1">INDEX(passing_yds,CELL("Row",AH2925)-1)*(PASSYDS)</f>
        <v>0</v>
      </c>
      <c r="BL2925" s="1">
        <f ca="1">IF(INDEX(passing_yds,CELL("Row",AI2925)-1)&gt;=300,3,0)</f>
        <v>0</v>
      </c>
      <c r="BM2925" s="1">
        <f ca="1">INDEX(passing_ints,CELL("Row",AJ2925)-1)*(INT)</f>
        <v>0</v>
      </c>
      <c r="BN2925" s="1">
        <f ca="1">INDEX(rushing_yds,CELL("Row",AK2925)-1)*(RUSHYDS)</f>
        <v>0</v>
      </c>
      <c r="BO2925" s="1">
        <f ca="1">INDEX(rushing_tds,CELL("Row",AK2925)-1)*(RUSHTD)</f>
        <v>0</v>
      </c>
      <c r="BP2925" s="1">
        <f ca="1">IF(INDEX(rushing_yds,CELL("Row",AI2925)-1)&gt;=100,3,0)</f>
        <v>0</v>
      </c>
      <c r="BQ2925" s="1">
        <f ca="1">INDEX(receiving_yds,CELL("Row",AN2925)-1)*(RECYDS)</f>
        <v>0</v>
      </c>
      <c r="BR2925" s="1">
        <f ca="1">INDEX(receiving_rec,CELL("Row",AO2925)-1)*(REC)</f>
        <v>0</v>
      </c>
      <c r="BS2925" s="1">
        <f ca="1">INDEX(receiving_tds,CELL("Row",AP2925)-1)*(RECTD)</f>
        <v>0</v>
      </c>
      <c r="BT2925" s="1">
        <f ca="1">IF(INDEX(receiving_yds,CELL("Row",AI2925)-1)&gt;=100,3,0)</f>
        <v>0</v>
      </c>
      <c r="BU2925" s="1">
        <f ca="1">INDEX(puntret_tds,CELL("Row",AR2925)-1)*(PUNTKORETTD)+INDEX(kickret_tds,CELL("Row",AR2925)-1)*(PUNTKORETTD)</f>
        <v>0</v>
      </c>
      <c r="BV2925" s="1">
        <f ca="1">INDEX(fumbles_tot,CELL("Row",AS2925)-1)*(FUM)</f>
        <v>0</v>
      </c>
      <c r="BW2925" s="1">
        <f ca="1">(INDEX(passing_twoptm,CELL("Row",AT2925)-1)+INDEX(rushing_twoptm,CELL("Row",AT2925)-1)+INDEX(receiving_twoptm,CELL("Row",AT2925)-1))*(_2PTCONV)</f>
        <v>0</v>
      </c>
      <c r="BX2925" s="1">
        <f ca="1">SUM(BJ2925:BW2925)</f>
        <v>0</v>
      </c>
    </row>
    <row r="2926" spans="1:76" x14ac:dyDescent="0.25">
      <c r="A2926" s="1" t="s">
        <v>2283</v>
      </c>
      <c r="B2926" s="1" t="s">
        <v>2284</v>
      </c>
      <c r="C2926" s="1" t="s">
        <v>135</v>
      </c>
      <c r="D2926" s="1" t="s">
        <v>383</v>
      </c>
      <c r="E2926" s="1" t="s">
        <v>100</v>
      </c>
      <c r="F2926">
        <v>1</v>
      </c>
      <c r="G2926">
        <v>0</v>
      </c>
      <c r="H2926">
        <v>0</v>
      </c>
      <c r="I2926">
        <v>0</v>
      </c>
      <c r="J2926">
        <v>3</v>
      </c>
      <c r="BI2926" s="4">
        <v>3</v>
      </c>
      <c r="BJ2926" s="1">
        <f ca="1">INDEX(passing_tds,CELL("Row",AG2926)-1)*(PASSTD)</f>
        <v>0</v>
      </c>
      <c r="BK2926" s="1">
        <f ca="1">INDEX(passing_yds,CELL("Row",AH2926)-1)*(PASSYDS)</f>
        <v>0</v>
      </c>
      <c r="BL2926" s="1">
        <f ca="1">IF(INDEX(passing_yds,CELL("Row",AI2926)-1)&gt;=300,3,0)</f>
        <v>0</v>
      </c>
      <c r="BM2926" s="1">
        <f ca="1">INDEX(passing_ints,CELL("Row",AJ2926)-1)*(INT)</f>
        <v>0</v>
      </c>
      <c r="BN2926" s="1">
        <f ca="1">INDEX(rushing_yds,CELL("Row",AK2926)-1)*(RUSHYDS)</f>
        <v>0</v>
      </c>
      <c r="BO2926" s="1">
        <f ca="1">INDEX(rushing_tds,CELL("Row",AK2926)-1)*(RUSHTD)</f>
        <v>0</v>
      </c>
      <c r="BP2926" s="1">
        <f ca="1">IF(INDEX(rushing_yds,CELL("Row",AI2926)-1)&gt;=100,3,0)</f>
        <v>0</v>
      </c>
      <c r="BQ2926" s="1">
        <f ca="1">INDEX(receiving_yds,CELL("Row",AN2926)-1)*(RECYDS)</f>
        <v>0</v>
      </c>
      <c r="BR2926" s="1">
        <f ca="1">INDEX(receiving_rec,CELL("Row",AO2926)-1)*(REC)</f>
        <v>0</v>
      </c>
      <c r="BS2926" s="1">
        <f ca="1">INDEX(receiving_tds,CELL("Row",AP2926)-1)*(RECTD)</f>
        <v>0</v>
      </c>
      <c r="BT2926" s="1">
        <f ca="1">IF(INDEX(receiving_yds,CELL("Row",AI2926)-1)&gt;=100,3,0)</f>
        <v>0</v>
      </c>
      <c r="BU2926" s="1">
        <f ca="1">INDEX(puntret_tds,CELL("Row",AR2926)-1)*(PUNTKORETTD)+INDEX(kickret_tds,CELL("Row",AR2926)-1)*(PUNTKORETTD)</f>
        <v>0</v>
      </c>
      <c r="BV2926" s="1">
        <f ca="1">INDEX(fumbles_tot,CELL("Row",AS2926)-1)*(FUM)</f>
        <v>0</v>
      </c>
      <c r="BW2926" s="1">
        <f ca="1">(INDEX(passing_twoptm,CELL("Row",AT2926)-1)+INDEX(rushing_twoptm,CELL("Row",AT2926)-1)+INDEX(receiving_twoptm,CELL("Row",AT2926)-1))*(_2PTCONV)</f>
        <v>0</v>
      </c>
      <c r="BX2926" s="1">
        <f ca="1">SUM(BJ2926:BW2926)</f>
        <v>0</v>
      </c>
    </row>
    <row r="2927" spans="1:76" x14ac:dyDescent="0.25">
      <c r="A2927" s="1" t="s">
        <v>422</v>
      </c>
      <c r="B2927" s="1" t="s">
        <v>423</v>
      </c>
      <c r="C2927" s="1" t="s">
        <v>135</v>
      </c>
      <c r="D2927" s="1" t="s">
        <v>383</v>
      </c>
      <c r="E2927" s="1" t="s">
        <v>115</v>
      </c>
      <c r="F2927">
        <v>3</v>
      </c>
      <c r="G2927">
        <v>0</v>
      </c>
      <c r="H2927">
        <v>0</v>
      </c>
      <c r="I2927">
        <v>0</v>
      </c>
      <c r="J2927">
        <v>3</v>
      </c>
      <c r="BI2927" s="4">
        <v>3</v>
      </c>
      <c r="BJ2927" s="1">
        <f ca="1">INDEX(passing_tds,CELL("Row",AG2927)-1)*(PASSTD)</f>
        <v>0</v>
      </c>
      <c r="BK2927" s="1">
        <f ca="1">INDEX(passing_yds,CELL("Row",AH2927)-1)*(PASSYDS)</f>
        <v>0</v>
      </c>
      <c r="BL2927" s="1">
        <f ca="1">IF(INDEX(passing_yds,CELL("Row",AI2927)-1)&gt;=300,3,0)</f>
        <v>0</v>
      </c>
      <c r="BM2927" s="1">
        <f ca="1">INDEX(passing_ints,CELL("Row",AJ2927)-1)*(INT)</f>
        <v>0</v>
      </c>
      <c r="BN2927" s="1">
        <f ca="1">INDEX(rushing_yds,CELL("Row",AK2927)-1)*(RUSHYDS)</f>
        <v>0</v>
      </c>
      <c r="BO2927" s="1">
        <f ca="1">INDEX(rushing_tds,CELL("Row",AK2927)-1)*(RUSHTD)</f>
        <v>0</v>
      </c>
      <c r="BP2927" s="1">
        <f ca="1">IF(INDEX(rushing_yds,CELL("Row",AI2927)-1)&gt;=100,3,0)</f>
        <v>0</v>
      </c>
      <c r="BQ2927" s="1">
        <f ca="1">INDEX(receiving_yds,CELL("Row",AN2927)-1)*(RECYDS)</f>
        <v>0</v>
      </c>
      <c r="BR2927" s="1">
        <f ca="1">INDEX(receiving_rec,CELL("Row",AO2927)-1)*(REC)</f>
        <v>0</v>
      </c>
      <c r="BS2927" s="1">
        <f ca="1">INDEX(receiving_tds,CELL("Row",AP2927)-1)*(RECTD)</f>
        <v>0</v>
      </c>
      <c r="BT2927" s="1">
        <f ca="1">IF(INDEX(receiving_yds,CELL("Row",AI2927)-1)&gt;=100,3,0)</f>
        <v>0</v>
      </c>
      <c r="BU2927" s="1">
        <f ca="1">INDEX(puntret_tds,CELL("Row",AR2927)-1)*(PUNTKORETTD)+INDEX(kickret_tds,CELL("Row",AR2927)-1)*(PUNTKORETTD)</f>
        <v>0</v>
      </c>
      <c r="BV2927" s="1">
        <f ca="1">INDEX(fumbles_tot,CELL("Row",AS2927)-1)*(FUM)</f>
        <v>0</v>
      </c>
      <c r="BW2927" s="1">
        <f ca="1">(INDEX(passing_twoptm,CELL("Row",AT2927)-1)+INDEX(rushing_twoptm,CELL("Row",AT2927)-1)+INDEX(receiving_twoptm,CELL("Row",AT2927)-1))*(_2PTCONV)</f>
        <v>0</v>
      </c>
      <c r="BX2927" s="1">
        <f ca="1">SUM(BJ2927:BW2927)</f>
        <v>0</v>
      </c>
    </row>
    <row r="2928" spans="1:76" x14ac:dyDescent="0.25">
      <c r="A2928" s="1" t="s">
        <v>747</v>
      </c>
      <c r="B2928" s="1" t="s">
        <v>1903</v>
      </c>
      <c r="C2928" s="1" t="s">
        <v>135</v>
      </c>
      <c r="D2928" s="1" t="s">
        <v>383</v>
      </c>
      <c r="E2928" s="1" t="s">
        <v>105</v>
      </c>
      <c r="F2928">
        <v>1</v>
      </c>
      <c r="G2928">
        <v>0</v>
      </c>
      <c r="H2928">
        <v>0</v>
      </c>
      <c r="I2928">
        <v>0</v>
      </c>
      <c r="J2928">
        <v>0</v>
      </c>
      <c r="BI2928" s="4">
        <v>3</v>
      </c>
      <c r="BJ2928" s="1">
        <f ca="1">INDEX(passing_tds,CELL("Row",AG2928)-1)*(PASSTD)</f>
        <v>0</v>
      </c>
      <c r="BK2928" s="1">
        <f ca="1">INDEX(passing_yds,CELL("Row",AH2928)-1)*(PASSYDS)</f>
        <v>0</v>
      </c>
      <c r="BL2928" s="1">
        <f ca="1">IF(INDEX(passing_yds,CELL("Row",AI2928)-1)&gt;=300,3,0)</f>
        <v>0</v>
      </c>
      <c r="BM2928" s="1">
        <f ca="1">INDEX(passing_ints,CELL("Row",AJ2928)-1)*(INT)</f>
        <v>0</v>
      </c>
      <c r="BN2928" s="1">
        <f ca="1">INDEX(rushing_yds,CELL("Row",AK2928)-1)*(RUSHYDS)</f>
        <v>0</v>
      </c>
      <c r="BO2928" s="1">
        <f ca="1">INDEX(rushing_tds,CELL("Row",AK2928)-1)*(RUSHTD)</f>
        <v>0</v>
      </c>
      <c r="BP2928" s="1">
        <f ca="1">IF(INDEX(rushing_yds,CELL("Row",AI2928)-1)&gt;=100,3,0)</f>
        <v>0</v>
      </c>
      <c r="BQ2928" s="1">
        <f ca="1">INDEX(receiving_yds,CELL("Row",AN2928)-1)*(RECYDS)</f>
        <v>0</v>
      </c>
      <c r="BR2928" s="1">
        <f ca="1">INDEX(receiving_rec,CELL("Row",AO2928)-1)*(REC)</f>
        <v>0</v>
      </c>
      <c r="BS2928" s="1">
        <f ca="1">INDEX(receiving_tds,CELL("Row",AP2928)-1)*(RECTD)</f>
        <v>0</v>
      </c>
      <c r="BT2928" s="1">
        <f ca="1">IF(INDEX(receiving_yds,CELL("Row",AI2928)-1)&gt;=100,3,0)</f>
        <v>0</v>
      </c>
      <c r="BU2928" s="1">
        <f ca="1">INDEX(puntret_tds,CELL("Row",AR2928)-1)*(PUNTKORETTD)+INDEX(kickret_tds,CELL("Row",AR2928)-1)*(PUNTKORETTD)</f>
        <v>0</v>
      </c>
      <c r="BV2928" s="1">
        <f ca="1">INDEX(fumbles_tot,CELL("Row",AS2928)-1)*(FUM)</f>
        <v>0</v>
      </c>
      <c r="BW2928" s="1">
        <f ca="1">(INDEX(passing_twoptm,CELL("Row",AT2928)-1)+INDEX(rushing_twoptm,CELL("Row",AT2928)-1)+INDEX(receiving_twoptm,CELL("Row",AT2928)-1))*(_2PTCONV)</f>
        <v>0</v>
      </c>
      <c r="BX2928" s="1">
        <f ca="1">SUM(BJ2928:BW2928)</f>
        <v>0</v>
      </c>
    </row>
    <row r="2929" spans="1:76" x14ac:dyDescent="0.25">
      <c r="A2929" s="1" t="s">
        <v>2287</v>
      </c>
      <c r="B2929" s="1" t="s">
        <v>2288</v>
      </c>
      <c r="C2929" s="1" t="s">
        <v>62</v>
      </c>
      <c r="D2929" s="1" t="s">
        <v>1640</v>
      </c>
      <c r="E2929" s="1" t="s">
        <v>1304</v>
      </c>
      <c r="K2929">
        <v>0</v>
      </c>
      <c r="L2929">
        <v>1</v>
      </c>
      <c r="M2929">
        <v>0</v>
      </c>
      <c r="N2929">
        <v>1</v>
      </c>
      <c r="O2929">
        <v>0</v>
      </c>
      <c r="BI2929" s="4">
        <v>3</v>
      </c>
      <c r="BJ2929" s="1">
        <f ca="1">INDEX(passing_tds,CELL("Row",AG2929)-1)*(PASSTD)</f>
        <v>0</v>
      </c>
      <c r="BK2929" s="1">
        <f ca="1">INDEX(passing_yds,CELL("Row",AH2929)-1)*(PASSYDS)</f>
        <v>0</v>
      </c>
      <c r="BL2929" s="1">
        <f ca="1">IF(INDEX(passing_yds,CELL("Row",AI2929)-1)&gt;=300,3,0)</f>
        <v>0</v>
      </c>
      <c r="BM2929" s="1">
        <f ca="1">INDEX(passing_ints,CELL("Row",AJ2929)-1)*(INT)</f>
        <v>0</v>
      </c>
      <c r="BN2929" s="1">
        <f ca="1">INDEX(rushing_yds,CELL("Row",AK2929)-1)*(RUSHYDS)</f>
        <v>0</v>
      </c>
      <c r="BO2929" s="1">
        <f ca="1">INDEX(rushing_tds,CELL("Row",AK2929)-1)*(RUSHTD)</f>
        <v>0</v>
      </c>
      <c r="BP2929" s="1">
        <f ca="1">IF(INDEX(rushing_yds,CELL("Row",AI2929)-1)&gt;=100,3,0)</f>
        <v>0</v>
      </c>
      <c r="BQ2929" s="1">
        <f ca="1">INDEX(receiving_yds,CELL("Row",AN2929)-1)*(RECYDS)</f>
        <v>0</v>
      </c>
      <c r="BR2929" s="1">
        <f ca="1">INDEX(receiving_rec,CELL("Row",AO2929)-1)*(REC)</f>
        <v>0</v>
      </c>
      <c r="BS2929" s="1">
        <f ca="1">INDEX(receiving_tds,CELL("Row",AP2929)-1)*(RECTD)</f>
        <v>0</v>
      </c>
      <c r="BT2929" s="1">
        <f ca="1">IF(INDEX(receiving_yds,CELL("Row",AI2929)-1)&gt;=100,3,0)</f>
        <v>0</v>
      </c>
      <c r="BU2929" s="1">
        <f ca="1">INDEX(puntret_tds,CELL("Row",AR2929)-1)*(PUNTKORETTD)+INDEX(kickret_tds,CELL("Row",AR2929)-1)*(PUNTKORETTD)</f>
        <v>0</v>
      </c>
      <c r="BV2929" s="1">
        <f ca="1">INDEX(fumbles_tot,CELL("Row",AS2929)-1)*(FUM)</f>
        <v>0</v>
      </c>
      <c r="BW2929" s="1">
        <f ca="1">(INDEX(passing_twoptm,CELL("Row",AT2929)-1)+INDEX(rushing_twoptm,CELL("Row",AT2929)-1)+INDEX(receiving_twoptm,CELL("Row",AT2929)-1))*(_2PTCONV)</f>
        <v>0</v>
      </c>
      <c r="BX2929" s="1">
        <f ca="1">SUM(BJ2929:BW2929)</f>
        <v>0</v>
      </c>
    </row>
    <row r="2930" spans="1:76" x14ac:dyDescent="0.25">
      <c r="A2930" s="1" t="s">
        <v>1658</v>
      </c>
      <c r="B2930" s="1" t="s">
        <v>1659</v>
      </c>
      <c r="C2930" s="1" t="s">
        <v>62</v>
      </c>
      <c r="D2930" s="1" t="s">
        <v>1640</v>
      </c>
      <c r="E2930" s="1" t="s">
        <v>88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1</v>
      </c>
      <c r="X2930">
        <v>0</v>
      </c>
      <c r="BI2930" s="4">
        <v>3</v>
      </c>
      <c r="BJ2930" s="1">
        <f ca="1">INDEX(passing_tds,CELL("Row",AG2930)-1)*(PASSTD)</f>
        <v>0</v>
      </c>
      <c r="BK2930" s="1">
        <f ca="1">INDEX(passing_yds,CELL("Row",AH2930)-1)*(PASSYDS)</f>
        <v>0</v>
      </c>
      <c r="BL2930" s="1">
        <f ca="1">IF(INDEX(passing_yds,CELL("Row",AI2930)-1)&gt;=300,3,0)</f>
        <v>0</v>
      </c>
      <c r="BM2930" s="1">
        <f ca="1">INDEX(passing_ints,CELL("Row",AJ2930)-1)*(INT)</f>
        <v>0</v>
      </c>
      <c r="BN2930" s="1">
        <f ca="1">INDEX(rushing_yds,CELL("Row",AK2930)-1)*(RUSHYDS)</f>
        <v>0</v>
      </c>
      <c r="BO2930" s="1">
        <f ca="1">INDEX(rushing_tds,CELL("Row",AK2930)-1)*(RUSHTD)</f>
        <v>0</v>
      </c>
      <c r="BP2930" s="1">
        <f ca="1">IF(INDEX(rushing_yds,CELL("Row",AI2930)-1)&gt;=100,3,0)</f>
        <v>0</v>
      </c>
      <c r="BQ2930" s="1">
        <f ca="1">INDEX(receiving_yds,CELL("Row",AN2930)-1)*(RECYDS)</f>
        <v>0</v>
      </c>
      <c r="BR2930" s="1">
        <f ca="1">INDEX(receiving_rec,CELL("Row",AO2930)-1)*(REC)</f>
        <v>0</v>
      </c>
      <c r="BS2930" s="1">
        <f ca="1">INDEX(receiving_tds,CELL("Row",AP2930)-1)*(RECTD)</f>
        <v>0</v>
      </c>
      <c r="BT2930" s="1">
        <f ca="1">IF(INDEX(receiving_yds,CELL("Row",AI2930)-1)&gt;=100,3,0)</f>
        <v>0</v>
      </c>
      <c r="BU2930" s="1">
        <f ca="1">INDEX(puntret_tds,CELL("Row",AR2930)-1)*(PUNTKORETTD)+INDEX(kickret_tds,CELL("Row",AR2930)-1)*(PUNTKORETTD)</f>
        <v>0</v>
      </c>
      <c r="BV2930" s="1">
        <f ca="1">INDEX(fumbles_tot,CELL("Row",AS2930)-1)*(FUM)</f>
        <v>0</v>
      </c>
      <c r="BW2930" s="1">
        <f ca="1">(INDEX(passing_twoptm,CELL("Row",AT2930)-1)+INDEX(rushing_twoptm,CELL("Row",AT2930)-1)+INDEX(receiving_twoptm,CELL("Row",AT2930)-1))*(_2PTCONV)</f>
        <v>0</v>
      </c>
      <c r="BX2930" s="1">
        <f ca="1">SUM(BJ2930:BW2930)</f>
        <v>0</v>
      </c>
    </row>
    <row r="2931" spans="1:76" x14ac:dyDescent="0.25">
      <c r="A2931" s="1" t="s">
        <v>1660</v>
      </c>
      <c r="B2931" s="1" t="s">
        <v>1661</v>
      </c>
      <c r="C2931" s="1" t="s">
        <v>62</v>
      </c>
      <c r="D2931" s="1" t="s">
        <v>1640</v>
      </c>
      <c r="E2931" s="1" t="s">
        <v>91</v>
      </c>
      <c r="AK2931">
        <v>47</v>
      </c>
      <c r="AL2931">
        <v>3</v>
      </c>
      <c r="AM2931">
        <v>59</v>
      </c>
      <c r="AN2931">
        <v>4</v>
      </c>
      <c r="AO2931">
        <v>196</v>
      </c>
      <c r="BI2931" s="4">
        <v>3</v>
      </c>
      <c r="BJ2931" s="1">
        <f ca="1">INDEX(passing_tds,CELL("Row",AG2931)-1)*(PASSTD)</f>
        <v>0</v>
      </c>
      <c r="BK2931" s="1">
        <f ca="1">INDEX(passing_yds,CELL("Row",AH2931)-1)*(PASSYDS)</f>
        <v>0</v>
      </c>
      <c r="BL2931" s="1">
        <f ca="1">IF(INDEX(passing_yds,CELL("Row",AI2931)-1)&gt;=300,3,0)</f>
        <v>0</v>
      </c>
      <c r="BM2931" s="1">
        <f ca="1">INDEX(passing_ints,CELL("Row",AJ2931)-1)*(INT)</f>
        <v>0</v>
      </c>
      <c r="BN2931" s="1">
        <f ca="1">INDEX(rushing_yds,CELL("Row",AK2931)-1)*(RUSHYDS)</f>
        <v>0</v>
      </c>
      <c r="BO2931" s="1">
        <f ca="1">INDEX(rushing_tds,CELL("Row",AK2931)-1)*(RUSHTD)</f>
        <v>0</v>
      </c>
      <c r="BP2931" s="1">
        <f ca="1">IF(INDEX(rushing_yds,CELL("Row",AI2931)-1)&gt;=100,3,0)</f>
        <v>0</v>
      </c>
      <c r="BQ2931" s="1">
        <f ca="1">INDEX(receiving_yds,CELL("Row",AN2931)-1)*(RECYDS)</f>
        <v>0</v>
      </c>
      <c r="BR2931" s="1">
        <f ca="1">INDEX(receiving_rec,CELL("Row",AO2931)-1)*(REC)</f>
        <v>0</v>
      </c>
      <c r="BS2931" s="1">
        <f ca="1">INDEX(receiving_tds,CELL("Row",AP2931)-1)*(RECTD)</f>
        <v>0</v>
      </c>
      <c r="BT2931" s="1">
        <f ca="1">IF(INDEX(receiving_yds,CELL("Row",AI2931)-1)&gt;=100,3,0)</f>
        <v>0</v>
      </c>
      <c r="BU2931" s="1">
        <f ca="1">INDEX(puntret_tds,CELL("Row",AR2931)-1)*(PUNTKORETTD)+INDEX(kickret_tds,CELL("Row",AR2931)-1)*(PUNTKORETTD)</f>
        <v>0</v>
      </c>
      <c r="BV2931" s="1">
        <f ca="1">INDEX(fumbles_tot,CELL("Row",AS2931)-1)*(FUM)</f>
        <v>0</v>
      </c>
      <c r="BW2931" s="1">
        <f ca="1">(INDEX(passing_twoptm,CELL("Row",AT2931)-1)+INDEX(rushing_twoptm,CELL("Row",AT2931)-1)+INDEX(receiving_twoptm,CELL("Row",AT2931)-1))*(_2PTCONV)</f>
        <v>0</v>
      </c>
      <c r="BX2931" s="1">
        <f ca="1">SUM(BJ2931:BW2931)</f>
        <v>0</v>
      </c>
    </row>
    <row r="2932" spans="1:76" x14ac:dyDescent="0.25">
      <c r="A2932" s="1" t="s">
        <v>1683</v>
      </c>
      <c r="B2932" s="1" t="s">
        <v>1684</v>
      </c>
      <c r="C2932" s="1" t="s">
        <v>62</v>
      </c>
      <c r="D2932" s="1" t="s">
        <v>1640</v>
      </c>
      <c r="E2932" s="1" t="s">
        <v>290</v>
      </c>
      <c r="F2932">
        <v>0</v>
      </c>
      <c r="G2932">
        <v>0</v>
      </c>
      <c r="H2932">
        <v>0</v>
      </c>
      <c r="I2932">
        <v>0</v>
      </c>
      <c r="J2932">
        <v>6</v>
      </c>
      <c r="Y2932">
        <v>0</v>
      </c>
      <c r="Z2932">
        <v>0</v>
      </c>
      <c r="AA2932">
        <v>0</v>
      </c>
      <c r="AB2932">
        <v>1</v>
      </c>
      <c r="AC2932">
        <v>0</v>
      </c>
      <c r="BI2932" s="4">
        <v>3</v>
      </c>
      <c r="BJ2932" s="1">
        <f ca="1">INDEX(passing_tds,CELL("Row",AG2932)-1)*(PASSTD)</f>
        <v>0</v>
      </c>
      <c r="BK2932" s="1">
        <f ca="1">INDEX(passing_yds,CELL("Row",AH2932)-1)*(PASSYDS)</f>
        <v>0</v>
      </c>
      <c r="BL2932" s="1">
        <f ca="1">IF(INDEX(passing_yds,CELL("Row",AI2932)-1)&gt;=300,3,0)</f>
        <v>0</v>
      </c>
      <c r="BM2932" s="1">
        <f ca="1">INDEX(passing_ints,CELL("Row",AJ2932)-1)*(INT)</f>
        <v>0</v>
      </c>
      <c r="BN2932" s="1">
        <f ca="1">INDEX(rushing_yds,CELL("Row",AK2932)-1)*(RUSHYDS)</f>
        <v>0</v>
      </c>
      <c r="BO2932" s="1">
        <f ca="1">INDEX(rushing_tds,CELL("Row",AK2932)-1)*(RUSHTD)</f>
        <v>0</v>
      </c>
      <c r="BP2932" s="1">
        <f ca="1">IF(INDEX(rushing_yds,CELL("Row",AI2932)-1)&gt;=100,3,0)</f>
        <v>0</v>
      </c>
      <c r="BQ2932" s="1">
        <f ca="1">INDEX(receiving_yds,CELL("Row",AN2932)-1)*(RECYDS)</f>
        <v>0</v>
      </c>
      <c r="BR2932" s="1">
        <f ca="1">INDEX(receiving_rec,CELL("Row",AO2932)-1)*(REC)</f>
        <v>0</v>
      </c>
      <c r="BS2932" s="1">
        <f ca="1">INDEX(receiving_tds,CELL("Row",AP2932)-1)*(RECTD)</f>
        <v>0</v>
      </c>
      <c r="BT2932" s="1">
        <f ca="1">IF(INDEX(receiving_yds,CELL("Row",AI2932)-1)&gt;=100,3,0)</f>
        <v>0</v>
      </c>
      <c r="BU2932" s="1">
        <f ca="1">INDEX(puntret_tds,CELL("Row",AR2932)-1)*(PUNTKORETTD)+INDEX(kickret_tds,CELL("Row",AR2932)-1)*(PUNTKORETTD)</f>
        <v>0</v>
      </c>
      <c r="BV2932" s="1">
        <f ca="1">INDEX(fumbles_tot,CELL("Row",AS2932)-1)*(FUM)</f>
        <v>0</v>
      </c>
      <c r="BW2932" s="1">
        <f ca="1">(INDEX(passing_twoptm,CELL("Row",AT2932)-1)+INDEX(rushing_twoptm,CELL("Row",AT2932)-1)+INDEX(receiving_twoptm,CELL("Row",AT2932)-1))*(_2PTCONV)</f>
        <v>0</v>
      </c>
      <c r="BX2932" s="1">
        <f ca="1">SUM(BJ2932:BW2932)</f>
        <v>0</v>
      </c>
    </row>
    <row r="2933" spans="1:76" x14ac:dyDescent="0.25">
      <c r="A2933" s="1" t="s">
        <v>1662</v>
      </c>
      <c r="B2933" s="1" t="s">
        <v>1663</v>
      </c>
      <c r="C2933" s="1" t="s">
        <v>62</v>
      </c>
      <c r="D2933" s="1" t="s">
        <v>1640</v>
      </c>
      <c r="E2933" s="1" t="s">
        <v>112</v>
      </c>
      <c r="F2933">
        <v>0</v>
      </c>
      <c r="G2933">
        <v>0</v>
      </c>
      <c r="H2933">
        <v>0</v>
      </c>
      <c r="I2933">
        <v>0</v>
      </c>
      <c r="J2933">
        <v>1</v>
      </c>
      <c r="BI2933" s="4">
        <v>3</v>
      </c>
      <c r="BJ2933" s="1">
        <f ca="1">INDEX(passing_tds,CELL("Row",AG2933)-1)*(PASSTD)</f>
        <v>0</v>
      </c>
      <c r="BK2933" s="1">
        <f ca="1">INDEX(passing_yds,CELL("Row",AH2933)-1)*(PASSYDS)</f>
        <v>0</v>
      </c>
      <c r="BL2933" s="1">
        <f ca="1">IF(INDEX(passing_yds,CELL("Row",AI2933)-1)&gt;=300,3,0)</f>
        <v>0</v>
      </c>
      <c r="BM2933" s="1">
        <f ca="1">INDEX(passing_ints,CELL("Row",AJ2933)-1)*(INT)</f>
        <v>0</v>
      </c>
      <c r="BN2933" s="1">
        <f ca="1">INDEX(rushing_yds,CELL("Row",AK2933)-1)*(RUSHYDS)</f>
        <v>0</v>
      </c>
      <c r="BO2933" s="1">
        <f ca="1">INDEX(rushing_tds,CELL("Row",AK2933)-1)*(RUSHTD)</f>
        <v>0</v>
      </c>
      <c r="BP2933" s="1">
        <f ca="1">IF(INDEX(rushing_yds,CELL("Row",AI2933)-1)&gt;=100,3,0)</f>
        <v>0</v>
      </c>
      <c r="BQ2933" s="1">
        <f ca="1">INDEX(receiving_yds,CELL("Row",AN2933)-1)*(RECYDS)</f>
        <v>0</v>
      </c>
      <c r="BR2933" s="1">
        <f ca="1">INDEX(receiving_rec,CELL("Row",AO2933)-1)*(REC)</f>
        <v>0</v>
      </c>
      <c r="BS2933" s="1">
        <f ca="1">INDEX(receiving_tds,CELL("Row",AP2933)-1)*(RECTD)</f>
        <v>0</v>
      </c>
      <c r="BT2933" s="1">
        <f ca="1">IF(INDEX(receiving_yds,CELL("Row",AI2933)-1)&gt;=100,3,0)</f>
        <v>0</v>
      </c>
      <c r="BU2933" s="1">
        <f ca="1">INDEX(puntret_tds,CELL("Row",AR2933)-1)*(PUNTKORETTD)+INDEX(kickret_tds,CELL("Row",AR2933)-1)*(PUNTKORETTD)</f>
        <v>0</v>
      </c>
      <c r="BV2933" s="1">
        <f ca="1">INDEX(fumbles_tot,CELL("Row",AS2933)-1)*(FUM)</f>
        <v>0</v>
      </c>
      <c r="BW2933" s="1">
        <f ca="1">(INDEX(passing_twoptm,CELL("Row",AT2933)-1)+INDEX(rushing_twoptm,CELL("Row",AT2933)-1)+INDEX(receiving_twoptm,CELL("Row",AT2933)-1))*(_2PTCONV)</f>
        <v>0</v>
      </c>
      <c r="BX2933" s="1">
        <f ca="1">SUM(BJ2933:BW2933)</f>
        <v>0</v>
      </c>
    </row>
    <row r="2934" spans="1:76" x14ac:dyDescent="0.25">
      <c r="A2934" s="1" t="s">
        <v>309</v>
      </c>
      <c r="B2934" s="1" t="s">
        <v>1664</v>
      </c>
      <c r="C2934" s="1" t="s">
        <v>62</v>
      </c>
      <c r="D2934" s="1" t="s">
        <v>1640</v>
      </c>
      <c r="E2934" s="1" t="s">
        <v>105</v>
      </c>
      <c r="F2934">
        <v>0</v>
      </c>
      <c r="G2934">
        <v>0</v>
      </c>
      <c r="H2934">
        <v>0</v>
      </c>
      <c r="I2934">
        <v>0</v>
      </c>
      <c r="J2934">
        <v>3</v>
      </c>
      <c r="BI2934" s="4">
        <v>3</v>
      </c>
      <c r="BJ2934" s="1">
        <f ca="1">INDEX(passing_tds,CELL("Row",AG2934)-1)*(PASSTD)</f>
        <v>0</v>
      </c>
      <c r="BK2934" s="1">
        <f ca="1">INDEX(passing_yds,CELL("Row",AH2934)-1)*(PASSYDS)</f>
        <v>0</v>
      </c>
      <c r="BL2934" s="1">
        <f ca="1">IF(INDEX(passing_yds,CELL("Row",AI2934)-1)&gt;=300,3,0)</f>
        <v>0</v>
      </c>
      <c r="BM2934" s="1">
        <f ca="1">INDEX(passing_ints,CELL("Row",AJ2934)-1)*(INT)</f>
        <v>0</v>
      </c>
      <c r="BN2934" s="1">
        <f ca="1">INDEX(rushing_yds,CELL("Row",AK2934)-1)*(RUSHYDS)</f>
        <v>0</v>
      </c>
      <c r="BO2934" s="1">
        <f ca="1">INDEX(rushing_tds,CELL("Row",AK2934)-1)*(RUSHTD)</f>
        <v>0</v>
      </c>
      <c r="BP2934" s="1">
        <f ca="1">IF(INDEX(rushing_yds,CELL("Row",AI2934)-1)&gt;=100,3,0)</f>
        <v>0</v>
      </c>
      <c r="BQ2934" s="1">
        <f ca="1">INDEX(receiving_yds,CELL("Row",AN2934)-1)*(RECYDS)</f>
        <v>0</v>
      </c>
      <c r="BR2934" s="1">
        <f ca="1">INDEX(receiving_rec,CELL("Row",AO2934)-1)*(REC)</f>
        <v>0</v>
      </c>
      <c r="BS2934" s="1">
        <f ca="1">INDEX(receiving_tds,CELL("Row",AP2934)-1)*(RECTD)</f>
        <v>0</v>
      </c>
      <c r="BT2934" s="1">
        <f ca="1">IF(INDEX(receiving_yds,CELL("Row",AI2934)-1)&gt;=100,3,0)</f>
        <v>0</v>
      </c>
      <c r="BU2934" s="1">
        <f ca="1">INDEX(puntret_tds,CELL("Row",AR2934)-1)*(PUNTKORETTD)+INDEX(kickret_tds,CELL("Row",AR2934)-1)*(PUNTKORETTD)</f>
        <v>0</v>
      </c>
      <c r="BV2934" s="1">
        <f ca="1">INDEX(fumbles_tot,CELL("Row",AS2934)-1)*(FUM)</f>
        <v>0</v>
      </c>
      <c r="BW2934" s="1">
        <f ca="1">(INDEX(passing_twoptm,CELL("Row",AT2934)-1)+INDEX(rushing_twoptm,CELL("Row",AT2934)-1)+INDEX(receiving_twoptm,CELL("Row",AT2934)-1))*(_2PTCONV)</f>
        <v>0</v>
      </c>
      <c r="BX2934" s="1">
        <f ca="1">SUM(BJ2934:BW2934)</f>
        <v>0</v>
      </c>
    </row>
    <row r="2935" spans="1:76" x14ac:dyDescent="0.25">
      <c r="A2935" s="1" t="s">
        <v>2289</v>
      </c>
      <c r="B2935" s="1" t="s">
        <v>2290</v>
      </c>
      <c r="C2935" s="1" t="s">
        <v>62</v>
      </c>
      <c r="D2935" s="1" t="s">
        <v>1640</v>
      </c>
      <c r="E2935" s="1" t="s">
        <v>112</v>
      </c>
      <c r="F2935">
        <v>0</v>
      </c>
      <c r="G2935">
        <v>0</v>
      </c>
      <c r="H2935">
        <v>0</v>
      </c>
      <c r="I2935">
        <v>0</v>
      </c>
      <c r="J2935">
        <v>1</v>
      </c>
      <c r="BI2935" s="4">
        <v>3</v>
      </c>
      <c r="BJ2935" s="1">
        <f ca="1">INDEX(passing_tds,CELL("Row",AG2935)-1)*(PASSTD)</f>
        <v>0</v>
      </c>
      <c r="BK2935" s="1">
        <f ca="1">INDEX(passing_yds,CELL("Row",AH2935)-1)*(PASSYDS)</f>
        <v>0</v>
      </c>
      <c r="BL2935" s="1">
        <f ca="1">IF(INDEX(passing_yds,CELL("Row",AI2935)-1)&gt;=300,3,0)</f>
        <v>0</v>
      </c>
      <c r="BM2935" s="1">
        <f ca="1">INDEX(passing_ints,CELL("Row",AJ2935)-1)*(INT)</f>
        <v>0</v>
      </c>
      <c r="BN2935" s="1">
        <f ca="1">INDEX(rushing_yds,CELL("Row",AK2935)-1)*(RUSHYDS)</f>
        <v>0</v>
      </c>
      <c r="BO2935" s="1">
        <f ca="1">INDEX(rushing_tds,CELL("Row",AK2935)-1)*(RUSHTD)</f>
        <v>0</v>
      </c>
      <c r="BP2935" s="1">
        <f ca="1">IF(INDEX(rushing_yds,CELL("Row",AI2935)-1)&gt;=100,3,0)</f>
        <v>0</v>
      </c>
      <c r="BQ2935" s="1">
        <f ca="1">INDEX(receiving_yds,CELL("Row",AN2935)-1)*(RECYDS)</f>
        <v>0</v>
      </c>
      <c r="BR2935" s="1">
        <f ca="1">INDEX(receiving_rec,CELL("Row",AO2935)-1)*(REC)</f>
        <v>0</v>
      </c>
      <c r="BS2935" s="1">
        <f ca="1">INDEX(receiving_tds,CELL("Row",AP2935)-1)*(RECTD)</f>
        <v>0</v>
      </c>
      <c r="BT2935" s="1">
        <f ca="1">IF(INDEX(receiving_yds,CELL("Row",AI2935)-1)&gt;=100,3,0)</f>
        <v>0</v>
      </c>
      <c r="BU2935" s="1">
        <f ca="1">INDEX(puntret_tds,CELL("Row",AR2935)-1)*(PUNTKORETTD)+INDEX(kickret_tds,CELL("Row",AR2935)-1)*(PUNTKORETTD)</f>
        <v>0</v>
      </c>
      <c r="BV2935" s="1">
        <f ca="1">INDEX(fumbles_tot,CELL("Row",AS2935)-1)*(FUM)</f>
        <v>0</v>
      </c>
      <c r="BW2935" s="1">
        <f ca="1">(INDEX(passing_twoptm,CELL("Row",AT2935)-1)+INDEX(rushing_twoptm,CELL("Row",AT2935)-1)+INDEX(receiving_twoptm,CELL("Row",AT2935)-1))*(_2PTCONV)</f>
        <v>0</v>
      </c>
      <c r="BX2935" s="1">
        <f ca="1">SUM(BJ2935:BW2935)</f>
        <v>0</v>
      </c>
    </row>
    <row r="2936" spans="1:76" x14ac:dyDescent="0.25">
      <c r="A2936" s="1" t="s">
        <v>2291</v>
      </c>
      <c r="B2936" s="1" t="s">
        <v>2292</v>
      </c>
      <c r="C2936" s="1" t="s">
        <v>62</v>
      </c>
      <c r="D2936" s="1" t="s">
        <v>1640</v>
      </c>
      <c r="E2936" s="1" t="s">
        <v>94</v>
      </c>
      <c r="F2936">
        <v>1</v>
      </c>
      <c r="G2936">
        <v>0</v>
      </c>
      <c r="H2936">
        <v>0</v>
      </c>
      <c r="I2936">
        <v>0</v>
      </c>
      <c r="J2936">
        <v>0</v>
      </c>
      <c r="BI2936" s="4">
        <v>3</v>
      </c>
      <c r="BJ2936" s="1">
        <f ca="1">INDEX(passing_tds,CELL("Row",AG2936)-1)*(PASSTD)</f>
        <v>0</v>
      </c>
      <c r="BK2936" s="1">
        <f ca="1">INDEX(passing_yds,CELL("Row",AH2936)-1)*(PASSYDS)</f>
        <v>0</v>
      </c>
      <c r="BL2936" s="1">
        <f ca="1">IF(INDEX(passing_yds,CELL("Row",AI2936)-1)&gt;=300,3,0)</f>
        <v>0</v>
      </c>
      <c r="BM2936" s="1">
        <f ca="1">INDEX(passing_ints,CELL("Row",AJ2936)-1)*(INT)</f>
        <v>0</v>
      </c>
      <c r="BN2936" s="1">
        <f ca="1">INDEX(rushing_yds,CELL("Row",AK2936)-1)*(RUSHYDS)</f>
        <v>0</v>
      </c>
      <c r="BO2936" s="1">
        <f ca="1">INDEX(rushing_tds,CELL("Row",AK2936)-1)*(RUSHTD)</f>
        <v>0</v>
      </c>
      <c r="BP2936" s="1">
        <f ca="1">IF(INDEX(rushing_yds,CELL("Row",AI2936)-1)&gt;=100,3,0)</f>
        <v>0</v>
      </c>
      <c r="BQ2936" s="1">
        <f ca="1">INDEX(receiving_yds,CELL("Row",AN2936)-1)*(RECYDS)</f>
        <v>0</v>
      </c>
      <c r="BR2936" s="1">
        <f ca="1">INDEX(receiving_rec,CELL("Row",AO2936)-1)*(REC)</f>
        <v>0</v>
      </c>
      <c r="BS2936" s="1">
        <f ca="1">INDEX(receiving_tds,CELL("Row",AP2936)-1)*(RECTD)</f>
        <v>0</v>
      </c>
      <c r="BT2936" s="1">
        <f ca="1">IF(INDEX(receiving_yds,CELL("Row",AI2936)-1)&gt;=100,3,0)</f>
        <v>0</v>
      </c>
      <c r="BU2936" s="1">
        <f ca="1">INDEX(puntret_tds,CELL("Row",AR2936)-1)*(PUNTKORETTD)+INDEX(kickret_tds,CELL("Row",AR2936)-1)*(PUNTKORETTD)</f>
        <v>0</v>
      </c>
      <c r="BV2936" s="1">
        <f ca="1">INDEX(fumbles_tot,CELL("Row",AS2936)-1)*(FUM)</f>
        <v>0</v>
      </c>
      <c r="BW2936" s="1">
        <f ca="1">(INDEX(passing_twoptm,CELL("Row",AT2936)-1)+INDEX(rushing_twoptm,CELL("Row",AT2936)-1)+INDEX(receiving_twoptm,CELL("Row",AT2936)-1))*(_2PTCONV)</f>
        <v>0</v>
      </c>
      <c r="BX2936" s="1">
        <f ca="1">SUM(BJ2936:BW2936)</f>
        <v>0</v>
      </c>
    </row>
    <row r="2937" spans="1:76" x14ac:dyDescent="0.25">
      <c r="A2937" s="1" t="s">
        <v>1665</v>
      </c>
      <c r="B2937" s="1" t="s">
        <v>1666</v>
      </c>
      <c r="C2937" s="1" t="s">
        <v>62</v>
      </c>
      <c r="D2937" s="1" t="s">
        <v>1640</v>
      </c>
      <c r="E2937" s="1" t="s">
        <v>118</v>
      </c>
      <c r="F2937">
        <v>0</v>
      </c>
      <c r="G2937">
        <v>0</v>
      </c>
      <c r="H2937">
        <v>0</v>
      </c>
      <c r="I2937">
        <v>0</v>
      </c>
      <c r="J2937">
        <v>5</v>
      </c>
      <c r="BI2937" s="4">
        <v>3</v>
      </c>
      <c r="BJ2937" s="1">
        <f ca="1">INDEX(passing_tds,CELL("Row",AG2937)-1)*(PASSTD)</f>
        <v>0</v>
      </c>
      <c r="BK2937" s="1">
        <f ca="1">INDEX(passing_yds,CELL("Row",AH2937)-1)*(PASSYDS)</f>
        <v>0</v>
      </c>
      <c r="BL2937" s="1">
        <f ca="1">IF(INDEX(passing_yds,CELL("Row",AI2937)-1)&gt;=300,3,0)</f>
        <v>0</v>
      </c>
      <c r="BM2937" s="1">
        <f ca="1">INDEX(passing_ints,CELL("Row",AJ2937)-1)*(INT)</f>
        <v>0</v>
      </c>
      <c r="BN2937" s="1">
        <f ca="1">INDEX(rushing_yds,CELL("Row",AK2937)-1)*(RUSHYDS)</f>
        <v>0</v>
      </c>
      <c r="BO2937" s="1">
        <f ca="1">INDEX(rushing_tds,CELL("Row",AK2937)-1)*(RUSHTD)</f>
        <v>0</v>
      </c>
      <c r="BP2937" s="1">
        <f ca="1">IF(INDEX(rushing_yds,CELL("Row",AI2937)-1)&gt;=100,3,0)</f>
        <v>0</v>
      </c>
      <c r="BQ2937" s="1">
        <f ca="1">INDEX(receiving_yds,CELL("Row",AN2937)-1)*(RECYDS)</f>
        <v>0</v>
      </c>
      <c r="BR2937" s="1">
        <f ca="1">INDEX(receiving_rec,CELL("Row",AO2937)-1)*(REC)</f>
        <v>0</v>
      </c>
      <c r="BS2937" s="1">
        <f ca="1">INDEX(receiving_tds,CELL("Row",AP2937)-1)*(RECTD)</f>
        <v>0</v>
      </c>
      <c r="BT2937" s="1">
        <f ca="1">IF(INDEX(receiving_yds,CELL("Row",AI2937)-1)&gt;=100,3,0)</f>
        <v>0</v>
      </c>
      <c r="BU2937" s="1">
        <f ca="1">INDEX(puntret_tds,CELL("Row",AR2937)-1)*(PUNTKORETTD)+INDEX(kickret_tds,CELL("Row",AR2937)-1)*(PUNTKORETTD)</f>
        <v>0</v>
      </c>
      <c r="BV2937" s="1">
        <f ca="1">INDEX(fumbles_tot,CELL("Row",AS2937)-1)*(FUM)</f>
        <v>0</v>
      </c>
      <c r="BW2937" s="1">
        <f ca="1">(INDEX(passing_twoptm,CELL("Row",AT2937)-1)+INDEX(rushing_twoptm,CELL("Row",AT2937)-1)+INDEX(receiving_twoptm,CELL("Row",AT2937)-1))*(_2PTCONV)</f>
        <v>0</v>
      </c>
      <c r="BX2937" s="1">
        <f ca="1">SUM(BJ2937:BW2937)</f>
        <v>0</v>
      </c>
    </row>
    <row r="2938" spans="1:76" x14ac:dyDescent="0.25">
      <c r="A2938" s="1" t="s">
        <v>1677</v>
      </c>
      <c r="B2938" s="1" t="s">
        <v>1678</v>
      </c>
      <c r="C2938" s="1" t="s">
        <v>62</v>
      </c>
      <c r="D2938" s="1" t="s">
        <v>1640</v>
      </c>
      <c r="E2938" s="1" t="s">
        <v>112</v>
      </c>
      <c r="F2938">
        <v>0</v>
      </c>
      <c r="G2938">
        <v>0</v>
      </c>
      <c r="H2938">
        <v>0</v>
      </c>
      <c r="I2938">
        <v>0</v>
      </c>
      <c r="J2938">
        <v>4</v>
      </c>
      <c r="BI2938" s="4">
        <v>3</v>
      </c>
      <c r="BJ2938" s="1">
        <f ca="1">INDEX(passing_tds,CELL("Row",AG2938)-1)*(PASSTD)</f>
        <v>0</v>
      </c>
      <c r="BK2938" s="1">
        <f ca="1">INDEX(passing_yds,CELL("Row",AH2938)-1)*(PASSYDS)</f>
        <v>0</v>
      </c>
      <c r="BL2938" s="1">
        <f ca="1">IF(INDEX(passing_yds,CELL("Row",AI2938)-1)&gt;=300,3,0)</f>
        <v>0</v>
      </c>
      <c r="BM2938" s="1">
        <f ca="1">INDEX(passing_ints,CELL("Row",AJ2938)-1)*(INT)</f>
        <v>0</v>
      </c>
      <c r="BN2938" s="1">
        <f ca="1">INDEX(rushing_yds,CELL("Row",AK2938)-1)*(RUSHYDS)</f>
        <v>0</v>
      </c>
      <c r="BO2938" s="1">
        <f ca="1">INDEX(rushing_tds,CELL("Row",AK2938)-1)*(RUSHTD)</f>
        <v>0</v>
      </c>
      <c r="BP2938" s="1">
        <f ca="1">IF(INDEX(rushing_yds,CELL("Row",AI2938)-1)&gt;=100,3,0)</f>
        <v>0</v>
      </c>
      <c r="BQ2938" s="1">
        <f ca="1">INDEX(receiving_yds,CELL("Row",AN2938)-1)*(RECYDS)</f>
        <v>0</v>
      </c>
      <c r="BR2938" s="1">
        <f ca="1">INDEX(receiving_rec,CELL("Row",AO2938)-1)*(REC)</f>
        <v>0</v>
      </c>
      <c r="BS2938" s="1">
        <f ca="1">INDEX(receiving_tds,CELL("Row",AP2938)-1)*(RECTD)</f>
        <v>0</v>
      </c>
      <c r="BT2938" s="1">
        <f ca="1">IF(INDEX(receiving_yds,CELL("Row",AI2938)-1)&gt;=100,3,0)</f>
        <v>0</v>
      </c>
      <c r="BU2938" s="1">
        <f ca="1">INDEX(puntret_tds,CELL("Row",AR2938)-1)*(PUNTKORETTD)+INDEX(kickret_tds,CELL("Row",AR2938)-1)*(PUNTKORETTD)</f>
        <v>0</v>
      </c>
      <c r="BV2938" s="1">
        <f ca="1">INDEX(fumbles_tot,CELL("Row",AS2938)-1)*(FUM)</f>
        <v>0</v>
      </c>
      <c r="BW2938" s="1">
        <f ca="1">(INDEX(passing_twoptm,CELL("Row",AT2938)-1)+INDEX(rushing_twoptm,CELL("Row",AT2938)-1)+INDEX(receiving_twoptm,CELL("Row",AT2938)-1))*(_2PTCONV)</f>
        <v>0</v>
      </c>
      <c r="BX2938" s="1">
        <f ca="1">SUM(BJ2938:BW2938)</f>
        <v>0</v>
      </c>
    </row>
    <row r="2939" spans="1:76" x14ac:dyDescent="0.25">
      <c r="A2939" s="1" t="s">
        <v>1669</v>
      </c>
      <c r="B2939" s="1" t="s">
        <v>1670</v>
      </c>
      <c r="C2939" s="1" t="s">
        <v>62</v>
      </c>
      <c r="D2939" s="1" t="s">
        <v>1640</v>
      </c>
      <c r="E2939" s="1" t="s">
        <v>118</v>
      </c>
      <c r="F2939">
        <v>0</v>
      </c>
      <c r="G2939">
        <v>0</v>
      </c>
      <c r="H2939">
        <v>0</v>
      </c>
      <c r="I2939">
        <v>0</v>
      </c>
      <c r="J2939">
        <v>1</v>
      </c>
      <c r="BI2939" s="4">
        <v>3</v>
      </c>
      <c r="BJ2939" s="1">
        <f ca="1">INDEX(passing_tds,CELL("Row",AG2939)-1)*(PASSTD)</f>
        <v>0</v>
      </c>
      <c r="BK2939" s="1">
        <f ca="1">INDEX(passing_yds,CELL("Row",AH2939)-1)*(PASSYDS)</f>
        <v>0</v>
      </c>
      <c r="BL2939" s="1">
        <f ca="1">IF(INDEX(passing_yds,CELL("Row",AI2939)-1)&gt;=300,3,0)</f>
        <v>0</v>
      </c>
      <c r="BM2939" s="1">
        <f ca="1">INDEX(passing_ints,CELL("Row",AJ2939)-1)*(INT)</f>
        <v>0</v>
      </c>
      <c r="BN2939" s="1">
        <f ca="1">INDEX(rushing_yds,CELL("Row",AK2939)-1)*(RUSHYDS)</f>
        <v>0</v>
      </c>
      <c r="BO2939" s="1">
        <f ca="1">INDEX(rushing_tds,CELL("Row",AK2939)-1)*(RUSHTD)</f>
        <v>0</v>
      </c>
      <c r="BP2939" s="1">
        <f ca="1">IF(INDEX(rushing_yds,CELL("Row",AI2939)-1)&gt;=100,3,0)</f>
        <v>0</v>
      </c>
      <c r="BQ2939" s="1">
        <f ca="1">INDEX(receiving_yds,CELL("Row",AN2939)-1)*(RECYDS)</f>
        <v>0</v>
      </c>
      <c r="BR2939" s="1">
        <f ca="1">INDEX(receiving_rec,CELL("Row",AO2939)-1)*(REC)</f>
        <v>0</v>
      </c>
      <c r="BS2939" s="1">
        <f ca="1">INDEX(receiving_tds,CELL("Row",AP2939)-1)*(RECTD)</f>
        <v>0</v>
      </c>
      <c r="BT2939" s="1">
        <f ca="1">IF(INDEX(receiving_yds,CELL("Row",AI2939)-1)&gt;=100,3,0)</f>
        <v>0</v>
      </c>
      <c r="BU2939" s="1">
        <f ca="1">INDEX(puntret_tds,CELL("Row",AR2939)-1)*(PUNTKORETTD)+INDEX(kickret_tds,CELL("Row",AR2939)-1)*(PUNTKORETTD)</f>
        <v>0</v>
      </c>
      <c r="BV2939" s="1">
        <f ca="1">INDEX(fumbles_tot,CELL("Row",AS2939)-1)*(FUM)</f>
        <v>0</v>
      </c>
      <c r="BW2939" s="1">
        <f ca="1">(INDEX(passing_twoptm,CELL("Row",AT2939)-1)+INDEX(rushing_twoptm,CELL("Row",AT2939)-1)+INDEX(receiving_twoptm,CELL("Row",AT2939)-1))*(_2PTCONV)</f>
        <v>0</v>
      </c>
      <c r="BX2939" s="1">
        <f ca="1">SUM(BJ2939:BW2939)</f>
        <v>0</v>
      </c>
    </row>
    <row r="2940" spans="1:76" x14ac:dyDescent="0.25">
      <c r="A2940" s="1" t="s">
        <v>1673</v>
      </c>
      <c r="B2940" s="1" t="s">
        <v>1674</v>
      </c>
      <c r="C2940" s="1" t="s">
        <v>62</v>
      </c>
      <c r="D2940" s="1" t="s">
        <v>1640</v>
      </c>
      <c r="E2940" s="1" t="s">
        <v>94</v>
      </c>
      <c r="F2940">
        <v>0</v>
      </c>
      <c r="G2940">
        <v>0</v>
      </c>
      <c r="H2940">
        <v>0</v>
      </c>
      <c r="I2940">
        <v>0</v>
      </c>
      <c r="J2940">
        <v>2</v>
      </c>
      <c r="BI2940" s="4">
        <v>3</v>
      </c>
      <c r="BJ2940" s="1">
        <f ca="1">INDEX(passing_tds,CELL("Row",AG2940)-1)*(PASSTD)</f>
        <v>0</v>
      </c>
      <c r="BK2940" s="1">
        <f ca="1">INDEX(passing_yds,CELL("Row",AH2940)-1)*(PASSYDS)</f>
        <v>0</v>
      </c>
      <c r="BL2940" s="1">
        <f ca="1">IF(INDEX(passing_yds,CELL("Row",AI2940)-1)&gt;=300,3,0)</f>
        <v>0</v>
      </c>
      <c r="BM2940" s="1">
        <f ca="1">INDEX(passing_ints,CELL("Row",AJ2940)-1)*(INT)</f>
        <v>0</v>
      </c>
      <c r="BN2940" s="1">
        <f ca="1">INDEX(rushing_yds,CELL("Row",AK2940)-1)*(RUSHYDS)</f>
        <v>0</v>
      </c>
      <c r="BO2940" s="1">
        <f ca="1">INDEX(rushing_tds,CELL("Row",AK2940)-1)*(RUSHTD)</f>
        <v>0</v>
      </c>
      <c r="BP2940" s="1">
        <f ca="1">IF(INDEX(rushing_yds,CELL("Row",AI2940)-1)&gt;=100,3,0)</f>
        <v>0</v>
      </c>
      <c r="BQ2940" s="1">
        <f ca="1">INDEX(receiving_yds,CELL("Row",AN2940)-1)*(RECYDS)</f>
        <v>0</v>
      </c>
      <c r="BR2940" s="1">
        <f ca="1">INDEX(receiving_rec,CELL("Row",AO2940)-1)*(REC)</f>
        <v>0</v>
      </c>
      <c r="BS2940" s="1">
        <f ca="1">INDEX(receiving_tds,CELL("Row",AP2940)-1)*(RECTD)</f>
        <v>0</v>
      </c>
      <c r="BT2940" s="1">
        <f ca="1">IF(INDEX(receiving_yds,CELL("Row",AI2940)-1)&gt;=100,3,0)</f>
        <v>0</v>
      </c>
      <c r="BU2940" s="1">
        <f ca="1">INDEX(puntret_tds,CELL("Row",AR2940)-1)*(PUNTKORETTD)+INDEX(kickret_tds,CELL("Row",AR2940)-1)*(PUNTKORETTD)</f>
        <v>0</v>
      </c>
      <c r="BV2940" s="1">
        <f ca="1">INDEX(fumbles_tot,CELL("Row",AS2940)-1)*(FUM)</f>
        <v>0</v>
      </c>
      <c r="BW2940" s="1">
        <f ca="1">(INDEX(passing_twoptm,CELL("Row",AT2940)-1)+INDEX(rushing_twoptm,CELL("Row",AT2940)-1)+INDEX(receiving_twoptm,CELL("Row",AT2940)-1))*(_2PTCONV)</f>
        <v>0</v>
      </c>
      <c r="BX2940" s="1">
        <f ca="1">SUM(BJ2940:BW2940)</f>
        <v>0</v>
      </c>
    </row>
    <row r="2941" spans="1:76" x14ac:dyDescent="0.25">
      <c r="A2941" s="1" t="s">
        <v>2293</v>
      </c>
      <c r="B2941" s="1" t="s">
        <v>2294</v>
      </c>
      <c r="C2941" s="1" t="s">
        <v>62</v>
      </c>
      <c r="D2941" s="1" t="s">
        <v>1640</v>
      </c>
      <c r="E2941" s="1" t="s">
        <v>176</v>
      </c>
      <c r="F2941">
        <v>1</v>
      </c>
      <c r="G2941">
        <v>0</v>
      </c>
      <c r="H2941">
        <v>0</v>
      </c>
      <c r="I2941">
        <v>0</v>
      </c>
      <c r="J2941">
        <v>0</v>
      </c>
      <c r="BI2941" s="4">
        <v>3</v>
      </c>
      <c r="BJ2941" s="1">
        <f ca="1">INDEX(passing_tds,CELL("Row",AG2941)-1)*(PASSTD)</f>
        <v>0</v>
      </c>
      <c r="BK2941" s="1">
        <f ca="1">INDEX(passing_yds,CELL("Row",AH2941)-1)*(PASSYDS)</f>
        <v>0</v>
      </c>
      <c r="BL2941" s="1">
        <f ca="1">IF(INDEX(passing_yds,CELL("Row",AI2941)-1)&gt;=300,3,0)</f>
        <v>0</v>
      </c>
      <c r="BM2941" s="1">
        <f ca="1">INDEX(passing_ints,CELL("Row",AJ2941)-1)*(INT)</f>
        <v>0</v>
      </c>
      <c r="BN2941" s="1">
        <f ca="1">INDEX(rushing_yds,CELL("Row",AK2941)-1)*(RUSHYDS)</f>
        <v>0</v>
      </c>
      <c r="BO2941" s="1">
        <f ca="1">INDEX(rushing_tds,CELL("Row",AK2941)-1)*(RUSHTD)</f>
        <v>0</v>
      </c>
      <c r="BP2941" s="1">
        <f ca="1">IF(INDEX(rushing_yds,CELL("Row",AI2941)-1)&gt;=100,3,0)</f>
        <v>0</v>
      </c>
      <c r="BQ2941" s="1">
        <f ca="1">INDEX(receiving_yds,CELL("Row",AN2941)-1)*(RECYDS)</f>
        <v>0</v>
      </c>
      <c r="BR2941" s="1">
        <f ca="1">INDEX(receiving_rec,CELL("Row",AO2941)-1)*(REC)</f>
        <v>0</v>
      </c>
      <c r="BS2941" s="1">
        <f ca="1">INDEX(receiving_tds,CELL("Row",AP2941)-1)*(RECTD)</f>
        <v>0</v>
      </c>
      <c r="BT2941" s="1">
        <f ca="1">IF(INDEX(receiving_yds,CELL("Row",AI2941)-1)&gt;=100,3,0)</f>
        <v>0</v>
      </c>
      <c r="BU2941" s="1">
        <f ca="1">INDEX(puntret_tds,CELL("Row",AR2941)-1)*(PUNTKORETTD)+INDEX(kickret_tds,CELL("Row",AR2941)-1)*(PUNTKORETTD)</f>
        <v>0</v>
      </c>
      <c r="BV2941" s="1">
        <f ca="1">INDEX(fumbles_tot,CELL("Row",AS2941)-1)*(FUM)</f>
        <v>0</v>
      </c>
      <c r="BW2941" s="1">
        <f ca="1">(INDEX(passing_twoptm,CELL("Row",AT2941)-1)+INDEX(rushing_twoptm,CELL("Row",AT2941)-1)+INDEX(receiving_twoptm,CELL("Row",AT2941)-1))*(_2PTCONV)</f>
        <v>0</v>
      </c>
      <c r="BX2941" s="1">
        <f ca="1">SUM(BJ2941:BW2941)</f>
        <v>0</v>
      </c>
    </row>
    <row r="2942" spans="1:76" x14ac:dyDescent="0.25">
      <c r="A2942" s="1" t="s">
        <v>2295</v>
      </c>
      <c r="B2942" s="1" t="s">
        <v>2296</v>
      </c>
      <c r="C2942" s="1" t="s">
        <v>62</v>
      </c>
      <c r="D2942" s="1" t="s">
        <v>1640</v>
      </c>
      <c r="E2942" s="1" t="s">
        <v>94</v>
      </c>
      <c r="F2942">
        <v>1</v>
      </c>
      <c r="G2942">
        <v>0</v>
      </c>
      <c r="H2942">
        <v>0</v>
      </c>
      <c r="I2942">
        <v>0</v>
      </c>
      <c r="J2942">
        <v>0</v>
      </c>
      <c r="BI2942" s="4">
        <v>3</v>
      </c>
      <c r="BJ2942" s="1">
        <f ca="1">INDEX(passing_tds,CELL("Row",AG2942)-1)*(PASSTD)</f>
        <v>0</v>
      </c>
      <c r="BK2942" s="1">
        <f ca="1">INDEX(passing_yds,CELL("Row",AH2942)-1)*(PASSYDS)</f>
        <v>0</v>
      </c>
      <c r="BL2942" s="1">
        <f ca="1">IF(INDEX(passing_yds,CELL("Row",AI2942)-1)&gt;=300,3,0)</f>
        <v>0</v>
      </c>
      <c r="BM2942" s="1">
        <f ca="1">INDEX(passing_ints,CELL("Row",AJ2942)-1)*(INT)</f>
        <v>0</v>
      </c>
      <c r="BN2942" s="1">
        <f ca="1">INDEX(rushing_yds,CELL("Row",AK2942)-1)*(RUSHYDS)</f>
        <v>0</v>
      </c>
      <c r="BO2942" s="1">
        <f ca="1">INDEX(rushing_tds,CELL("Row",AK2942)-1)*(RUSHTD)</f>
        <v>0</v>
      </c>
      <c r="BP2942" s="1">
        <f ca="1">IF(INDEX(rushing_yds,CELL("Row",AI2942)-1)&gt;=100,3,0)</f>
        <v>0</v>
      </c>
      <c r="BQ2942" s="1">
        <f ca="1">INDEX(receiving_yds,CELL("Row",AN2942)-1)*(RECYDS)</f>
        <v>0</v>
      </c>
      <c r="BR2942" s="1">
        <f ca="1">INDEX(receiving_rec,CELL("Row",AO2942)-1)*(REC)</f>
        <v>0</v>
      </c>
      <c r="BS2942" s="1">
        <f ca="1">INDEX(receiving_tds,CELL("Row",AP2942)-1)*(RECTD)</f>
        <v>0</v>
      </c>
      <c r="BT2942" s="1">
        <f ca="1">IF(INDEX(receiving_yds,CELL("Row",AI2942)-1)&gt;=100,3,0)</f>
        <v>0</v>
      </c>
      <c r="BU2942" s="1">
        <f ca="1">INDEX(puntret_tds,CELL("Row",AR2942)-1)*(PUNTKORETTD)+INDEX(kickret_tds,CELL("Row",AR2942)-1)*(PUNTKORETTD)</f>
        <v>0</v>
      </c>
      <c r="BV2942" s="1">
        <f ca="1">INDEX(fumbles_tot,CELL("Row",AS2942)-1)*(FUM)</f>
        <v>0</v>
      </c>
      <c r="BW2942" s="1">
        <f ca="1">(INDEX(passing_twoptm,CELL("Row",AT2942)-1)+INDEX(rushing_twoptm,CELL("Row",AT2942)-1)+INDEX(receiving_twoptm,CELL("Row",AT2942)-1))*(_2PTCONV)</f>
        <v>0</v>
      </c>
      <c r="BX2942" s="1">
        <f ca="1">SUM(BJ2942:BW2942)</f>
        <v>0</v>
      </c>
    </row>
    <row r="2943" spans="1:76" x14ac:dyDescent="0.25">
      <c r="A2943" s="1" t="s">
        <v>1675</v>
      </c>
      <c r="B2943" s="1" t="s">
        <v>1676</v>
      </c>
      <c r="C2943" s="1" t="s">
        <v>62</v>
      </c>
      <c r="D2943" s="1" t="s">
        <v>1640</v>
      </c>
      <c r="E2943" s="1" t="s">
        <v>94</v>
      </c>
      <c r="F2943">
        <v>0</v>
      </c>
      <c r="G2943">
        <v>0</v>
      </c>
      <c r="H2943">
        <v>0</v>
      </c>
      <c r="I2943">
        <v>0</v>
      </c>
      <c r="J2943">
        <v>1</v>
      </c>
      <c r="BI2943" s="4">
        <v>3</v>
      </c>
      <c r="BJ2943" s="1">
        <f ca="1">INDEX(passing_tds,CELL("Row",AG2943)-1)*(PASSTD)</f>
        <v>0</v>
      </c>
      <c r="BK2943" s="1">
        <f ca="1">INDEX(passing_yds,CELL("Row",AH2943)-1)*(PASSYDS)</f>
        <v>0</v>
      </c>
      <c r="BL2943" s="1">
        <f ca="1">IF(INDEX(passing_yds,CELL("Row",AI2943)-1)&gt;=300,3,0)</f>
        <v>0</v>
      </c>
      <c r="BM2943" s="1">
        <f ca="1">INDEX(passing_ints,CELL("Row",AJ2943)-1)*(INT)</f>
        <v>0</v>
      </c>
      <c r="BN2943" s="1">
        <f ca="1">INDEX(rushing_yds,CELL("Row",AK2943)-1)*(RUSHYDS)</f>
        <v>0</v>
      </c>
      <c r="BO2943" s="1">
        <f ca="1">INDEX(rushing_tds,CELL("Row",AK2943)-1)*(RUSHTD)</f>
        <v>0</v>
      </c>
      <c r="BP2943" s="1">
        <f ca="1">IF(INDEX(rushing_yds,CELL("Row",AI2943)-1)&gt;=100,3,0)</f>
        <v>0</v>
      </c>
      <c r="BQ2943" s="1">
        <f ca="1">INDEX(receiving_yds,CELL("Row",AN2943)-1)*(RECYDS)</f>
        <v>0</v>
      </c>
      <c r="BR2943" s="1">
        <f ca="1">INDEX(receiving_rec,CELL("Row",AO2943)-1)*(REC)</f>
        <v>0</v>
      </c>
      <c r="BS2943" s="1">
        <f ca="1">INDEX(receiving_tds,CELL("Row",AP2943)-1)*(RECTD)</f>
        <v>0</v>
      </c>
      <c r="BT2943" s="1">
        <f ca="1">IF(INDEX(receiving_yds,CELL("Row",AI2943)-1)&gt;=100,3,0)</f>
        <v>0</v>
      </c>
      <c r="BU2943" s="1">
        <f ca="1">INDEX(puntret_tds,CELL("Row",AR2943)-1)*(PUNTKORETTD)+INDEX(kickret_tds,CELL("Row",AR2943)-1)*(PUNTKORETTD)</f>
        <v>0</v>
      </c>
      <c r="BV2943" s="1">
        <f ca="1">INDEX(fumbles_tot,CELL("Row",AS2943)-1)*(FUM)</f>
        <v>0</v>
      </c>
      <c r="BW2943" s="1">
        <f ca="1">(INDEX(passing_twoptm,CELL("Row",AT2943)-1)+INDEX(rushing_twoptm,CELL("Row",AT2943)-1)+INDEX(receiving_twoptm,CELL("Row",AT2943)-1))*(_2PTCONV)</f>
        <v>0</v>
      </c>
      <c r="BX2943" s="1">
        <f ca="1">SUM(BJ2943:BW2943)</f>
        <v>0</v>
      </c>
    </row>
    <row r="2944" spans="1:76" x14ac:dyDescent="0.25">
      <c r="A2944" s="1" t="s">
        <v>1679</v>
      </c>
      <c r="B2944" s="1" t="s">
        <v>1680</v>
      </c>
      <c r="C2944" s="1" t="s">
        <v>62</v>
      </c>
      <c r="D2944" s="1" t="s">
        <v>1640</v>
      </c>
      <c r="E2944" s="1" t="s">
        <v>165</v>
      </c>
      <c r="F2944">
        <v>1</v>
      </c>
      <c r="G2944">
        <v>0</v>
      </c>
      <c r="H2944">
        <v>0</v>
      </c>
      <c r="I2944">
        <v>0</v>
      </c>
      <c r="J2944">
        <v>8</v>
      </c>
      <c r="BI2944" s="4">
        <v>3</v>
      </c>
      <c r="BJ2944" s="1">
        <f ca="1">INDEX(passing_tds,CELL("Row",AG2944)-1)*(PASSTD)</f>
        <v>0</v>
      </c>
      <c r="BK2944" s="1">
        <f ca="1">INDEX(passing_yds,CELL("Row",AH2944)-1)*(PASSYDS)</f>
        <v>0</v>
      </c>
      <c r="BL2944" s="1">
        <f ca="1">IF(INDEX(passing_yds,CELL("Row",AI2944)-1)&gt;=300,3,0)</f>
        <v>0</v>
      </c>
      <c r="BM2944" s="1">
        <f ca="1">INDEX(passing_ints,CELL("Row",AJ2944)-1)*(INT)</f>
        <v>0</v>
      </c>
      <c r="BN2944" s="1">
        <f ca="1">INDEX(rushing_yds,CELL("Row",AK2944)-1)*(RUSHYDS)</f>
        <v>0</v>
      </c>
      <c r="BO2944" s="1">
        <f ca="1">INDEX(rushing_tds,CELL("Row",AK2944)-1)*(RUSHTD)</f>
        <v>0</v>
      </c>
      <c r="BP2944" s="1">
        <f ca="1">IF(INDEX(rushing_yds,CELL("Row",AI2944)-1)&gt;=100,3,0)</f>
        <v>0</v>
      </c>
      <c r="BQ2944" s="1">
        <f ca="1">INDEX(receiving_yds,CELL("Row",AN2944)-1)*(RECYDS)</f>
        <v>0</v>
      </c>
      <c r="BR2944" s="1">
        <f ca="1">INDEX(receiving_rec,CELL("Row",AO2944)-1)*(REC)</f>
        <v>0</v>
      </c>
      <c r="BS2944" s="1">
        <f ca="1">INDEX(receiving_tds,CELL("Row",AP2944)-1)*(RECTD)</f>
        <v>0</v>
      </c>
      <c r="BT2944" s="1">
        <f ca="1">IF(INDEX(receiving_yds,CELL("Row",AI2944)-1)&gt;=100,3,0)</f>
        <v>0</v>
      </c>
      <c r="BU2944" s="1">
        <f ca="1">INDEX(puntret_tds,CELL("Row",AR2944)-1)*(PUNTKORETTD)+INDEX(kickret_tds,CELL("Row",AR2944)-1)*(PUNTKORETTD)</f>
        <v>0</v>
      </c>
      <c r="BV2944" s="1">
        <f ca="1">INDEX(fumbles_tot,CELL("Row",AS2944)-1)*(FUM)</f>
        <v>0</v>
      </c>
      <c r="BW2944" s="1">
        <f ca="1">(INDEX(passing_twoptm,CELL("Row",AT2944)-1)+INDEX(rushing_twoptm,CELL("Row",AT2944)-1)+INDEX(receiving_twoptm,CELL("Row",AT2944)-1))*(_2PTCONV)</f>
        <v>0</v>
      </c>
      <c r="BX2944" s="1">
        <f ca="1">SUM(BJ2944:BW2944)</f>
        <v>0</v>
      </c>
    </row>
    <row r="2945" spans="1:76" x14ac:dyDescent="0.25">
      <c r="A2945" s="1" t="s">
        <v>1681</v>
      </c>
      <c r="B2945" s="1" t="s">
        <v>1682</v>
      </c>
      <c r="C2945" s="1" t="s">
        <v>62</v>
      </c>
      <c r="D2945" s="1" t="s">
        <v>1640</v>
      </c>
      <c r="E2945" s="1" t="s">
        <v>100</v>
      </c>
      <c r="F2945">
        <v>0</v>
      </c>
      <c r="G2945">
        <v>0</v>
      </c>
      <c r="H2945">
        <v>0</v>
      </c>
      <c r="I2945">
        <v>0</v>
      </c>
      <c r="J2945">
        <v>2</v>
      </c>
      <c r="BI2945" s="4">
        <v>3</v>
      </c>
      <c r="BJ2945" s="1">
        <f ca="1">INDEX(passing_tds,CELL("Row",AG2945)-1)*(PASSTD)</f>
        <v>0</v>
      </c>
      <c r="BK2945" s="1">
        <f ca="1">INDEX(passing_yds,CELL("Row",AH2945)-1)*(PASSYDS)</f>
        <v>0</v>
      </c>
      <c r="BL2945" s="1">
        <f ca="1">IF(INDEX(passing_yds,CELL("Row",AI2945)-1)&gt;=300,3,0)</f>
        <v>0</v>
      </c>
      <c r="BM2945" s="1">
        <f ca="1">INDEX(passing_ints,CELL("Row",AJ2945)-1)*(INT)</f>
        <v>0</v>
      </c>
      <c r="BN2945" s="1">
        <f ca="1">INDEX(rushing_yds,CELL("Row",AK2945)-1)*(RUSHYDS)</f>
        <v>0</v>
      </c>
      <c r="BO2945" s="1">
        <f ca="1">INDEX(rushing_tds,CELL("Row",AK2945)-1)*(RUSHTD)</f>
        <v>0</v>
      </c>
      <c r="BP2945" s="1">
        <f ca="1">IF(INDEX(rushing_yds,CELL("Row",AI2945)-1)&gt;=100,3,0)</f>
        <v>0</v>
      </c>
      <c r="BQ2945" s="1">
        <f ca="1">INDEX(receiving_yds,CELL("Row",AN2945)-1)*(RECYDS)</f>
        <v>0</v>
      </c>
      <c r="BR2945" s="1">
        <f ca="1">INDEX(receiving_rec,CELL("Row",AO2945)-1)*(REC)</f>
        <v>0</v>
      </c>
      <c r="BS2945" s="1">
        <f ca="1">INDEX(receiving_tds,CELL("Row",AP2945)-1)*(RECTD)</f>
        <v>0</v>
      </c>
      <c r="BT2945" s="1">
        <f ca="1">IF(INDEX(receiving_yds,CELL("Row",AI2945)-1)&gt;=100,3,0)</f>
        <v>0</v>
      </c>
      <c r="BU2945" s="1">
        <f ca="1">INDEX(puntret_tds,CELL("Row",AR2945)-1)*(PUNTKORETTD)+INDEX(kickret_tds,CELL("Row",AR2945)-1)*(PUNTKORETTD)</f>
        <v>0</v>
      </c>
      <c r="BV2945" s="1">
        <f ca="1">INDEX(fumbles_tot,CELL("Row",AS2945)-1)*(FUM)</f>
        <v>0</v>
      </c>
      <c r="BW2945" s="1">
        <f ca="1">(INDEX(passing_twoptm,CELL("Row",AT2945)-1)+INDEX(rushing_twoptm,CELL("Row",AT2945)-1)+INDEX(receiving_twoptm,CELL("Row",AT2945)-1))*(_2PTCONV)</f>
        <v>0</v>
      </c>
      <c r="BX2945" s="1">
        <f ca="1">SUM(BJ2945:BW2945)</f>
        <v>0</v>
      </c>
    </row>
    <row r="2946" spans="1:76" x14ac:dyDescent="0.25">
      <c r="A2946" s="1" t="s">
        <v>1685</v>
      </c>
      <c r="B2946" s="1" t="s">
        <v>1686</v>
      </c>
      <c r="C2946" s="1" t="s">
        <v>62</v>
      </c>
      <c r="D2946" s="1" t="s">
        <v>1640</v>
      </c>
      <c r="E2946" s="1" t="s">
        <v>100</v>
      </c>
      <c r="F2946">
        <v>0</v>
      </c>
      <c r="G2946">
        <v>0</v>
      </c>
      <c r="H2946">
        <v>0</v>
      </c>
      <c r="I2946">
        <v>0</v>
      </c>
      <c r="J2946">
        <v>5</v>
      </c>
      <c r="BI2946" s="4">
        <v>3</v>
      </c>
      <c r="BJ2946" s="1">
        <f ca="1">INDEX(passing_tds,CELL("Row",AG2946)-1)*(PASSTD)</f>
        <v>0</v>
      </c>
      <c r="BK2946" s="1">
        <f ca="1">INDEX(passing_yds,CELL("Row",AH2946)-1)*(PASSYDS)</f>
        <v>0</v>
      </c>
      <c r="BL2946" s="1">
        <f ca="1">IF(INDEX(passing_yds,CELL("Row",AI2946)-1)&gt;=300,3,0)</f>
        <v>0</v>
      </c>
      <c r="BM2946" s="1">
        <f ca="1">INDEX(passing_ints,CELL("Row",AJ2946)-1)*(INT)</f>
        <v>0</v>
      </c>
      <c r="BN2946" s="1">
        <f ca="1">INDEX(rushing_yds,CELL("Row",AK2946)-1)*(RUSHYDS)</f>
        <v>0</v>
      </c>
      <c r="BO2946" s="1">
        <f ca="1">INDEX(rushing_tds,CELL("Row",AK2946)-1)*(RUSHTD)</f>
        <v>0</v>
      </c>
      <c r="BP2946" s="1">
        <f ca="1">IF(INDEX(rushing_yds,CELL("Row",AI2946)-1)&gt;=100,3,0)</f>
        <v>0</v>
      </c>
      <c r="BQ2946" s="1">
        <f ca="1">INDEX(receiving_yds,CELL("Row",AN2946)-1)*(RECYDS)</f>
        <v>0</v>
      </c>
      <c r="BR2946" s="1">
        <f ca="1">INDEX(receiving_rec,CELL("Row",AO2946)-1)*(REC)</f>
        <v>0</v>
      </c>
      <c r="BS2946" s="1">
        <f ca="1">INDEX(receiving_tds,CELL("Row",AP2946)-1)*(RECTD)</f>
        <v>0</v>
      </c>
      <c r="BT2946" s="1">
        <f ca="1">IF(INDEX(receiving_yds,CELL("Row",AI2946)-1)&gt;=100,3,0)</f>
        <v>0</v>
      </c>
      <c r="BU2946" s="1">
        <f ca="1">INDEX(puntret_tds,CELL("Row",AR2946)-1)*(PUNTKORETTD)+INDEX(kickret_tds,CELL("Row",AR2946)-1)*(PUNTKORETTD)</f>
        <v>0</v>
      </c>
      <c r="BV2946" s="1">
        <f ca="1">INDEX(fumbles_tot,CELL("Row",AS2946)-1)*(FUM)</f>
        <v>0</v>
      </c>
      <c r="BW2946" s="1">
        <f ca="1">(INDEX(passing_twoptm,CELL("Row",AT2946)-1)+INDEX(rushing_twoptm,CELL("Row",AT2946)-1)+INDEX(receiving_twoptm,CELL("Row",AT2946)-1))*(_2PTCONV)</f>
        <v>0</v>
      </c>
      <c r="BX2946" s="1">
        <f ca="1">SUM(BJ2946:BW2946)</f>
        <v>0</v>
      </c>
    </row>
    <row r="2947" spans="1:76" x14ac:dyDescent="0.25">
      <c r="A2947" s="1" t="s">
        <v>1687</v>
      </c>
      <c r="B2947" s="1" t="s">
        <v>1688</v>
      </c>
      <c r="C2947" s="1" t="s">
        <v>62</v>
      </c>
      <c r="D2947" s="1" t="s">
        <v>1640</v>
      </c>
      <c r="E2947" s="1" t="s">
        <v>105</v>
      </c>
      <c r="F2947">
        <v>0</v>
      </c>
      <c r="G2947">
        <v>0</v>
      </c>
      <c r="H2947">
        <v>0</v>
      </c>
      <c r="I2947">
        <v>0</v>
      </c>
      <c r="J2947">
        <v>6</v>
      </c>
      <c r="BI2947" s="4">
        <v>3</v>
      </c>
      <c r="BJ2947" s="1">
        <f ca="1">INDEX(passing_tds,CELL("Row",AG2947)-1)*(PASSTD)</f>
        <v>0</v>
      </c>
      <c r="BK2947" s="1">
        <f ca="1">INDEX(passing_yds,CELL("Row",AH2947)-1)*(PASSYDS)</f>
        <v>0</v>
      </c>
      <c r="BL2947" s="1">
        <f ca="1">IF(INDEX(passing_yds,CELL("Row",AI2947)-1)&gt;=300,3,0)</f>
        <v>0</v>
      </c>
      <c r="BM2947" s="1">
        <f ca="1">INDEX(passing_ints,CELL("Row",AJ2947)-1)*(INT)</f>
        <v>0</v>
      </c>
      <c r="BN2947" s="1">
        <f ca="1">INDEX(rushing_yds,CELL("Row",AK2947)-1)*(RUSHYDS)</f>
        <v>0</v>
      </c>
      <c r="BO2947" s="1">
        <f ca="1">INDEX(rushing_tds,CELL("Row",AK2947)-1)*(RUSHTD)</f>
        <v>0</v>
      </c>
      <c r="BP2947" s="1">
        <f ca="1">IF(INDEX(rushing_yds,CELL("Row",AI2947)-1)&gt;=100,3,0)</f>
        <v>0</v>
      </c>
      <c r="BQ2947" s="1">
        <f ca="1">INDEX(receiving_yds,CELL("Row",AN2947)-1)*(RECYDS)</f>
        <v>0</v>
      </c>
      <c r="BR2947" s="1">
        <f ca="1">INDEX(receiving_rec,CELL("Row",AO2947)-1)*(REC)</f>
        <v>0</v>
      </c>
      <c r="BS2947" s="1">
        <f ca="1">INDEX(receiving_tds,CELL("Row",AP2947)-1)*(RECTD)</f>
        <v>0</v>
      </c>
      <c r="BT2947" s="1">
        <f ca="1">IF(INDEX(receiving_yds,CELL("Row",AI2947)-1)&gt;=100,3,0)</f>
        <v>0</v>
      </c>
      <c r="BU2947" s="1">
        <f ca="1">INDEX(puntret_tds,CELL("Row",AR2947)-1)*(PUNTKORETTD)+INDEX(kickret_tds,CELL("Row",AR2947)-1)*(PUNTKORETTD)</f>
        <v>0</v>
      </c>
      <c r="BV2947" s="1">
        <f ca="1">INDEX(fumbles_tot,CELL("Row",AS2947)-1)*(FUM)</f>
        <v>0</v>
      </c>
      <c r="BW2947" s="1">
        <f ca="1">(INDEX(passing_twoptm,CELL("Row",AT2947)-1)+INDEX(rushing_twoptm,CELL("Row",AT2947)-1)+INDEX(receiving_twoptm,CELL("Row",AT2947)-1))*(_2PTCONV)</f>
        <v>0</v>
      </c>
      <c r="BX2947" s="1">
        <f ca="1">SUM(BJ2947:BW2947)</f>
        <v>0</v>
      </c>
    </row>
    <row r="2948" spans="1:76" x14ac:dyDescent="0.25">
      <c r="A2948" s="1" t="s">
        <v>1691</v>
      </c>
      <c r="B2948" s="1" t="s">
        <v>1692</v>
      </c>
      <c r="C2948" s="1" t="s">
        <v>62</v>
      </c>
      <c r="D2948" s="1" t="s">
        <v>1640</v>
      </c>
      <c r="E2948" s="1" t="s">
        <v>100</v>
      </c>
      <c r="F2948">
        <v>0</v>
      </c>
      <c r="G2948">
        <v>0</v>
      </c>
      <c r="H2948">
        <v>0</v>
      </c>
      <c r="I2948">
        <v>0</v>
      </c>
      <c r="J2948">
        <v>1</v>
      </c>
      <c r="BI2948" s="4">
        <v>3</v>
      </c>
      <c r="BJ2948" s="1">
        <f ca="1">INDEX(passing_tds,CELL("Row",AG2948)-1)*(PASSTD)</f>
        <v>0</v>
      </c>
      <c r="BK2948" s="1">
        <f ca="1">INDEX(passing_yds,CELL("Row",AH2948)-1)*(PASSYDS)</f>
        <v>0</v>
      </c>
      <c r="BL2948" s="1">
        <f ca="1">IF(INDEX(passing_yds,CELL("Row",AI2948)-1)&gt;=300,3,0)</f>
        <v>0</v>
      </c>
      <c r="BM2948" s="1">
        <f ca="1">INDEX(passing_ints,CELL("Row",AJ2948)-1)*(INT)</f>
        <v>0</v>
      </c>
      <c r="BN2948" s="1">
        <f ca="1">INDEX(rushing_yds,CELL("Row",AK2948)-1)*(RUSHYDS)</f>
        <v>0</v>
      </c>
      <c r="BO2948" s="1">
        <f ca="1">INDEX(rushing_tds,CELL("Row",AK2948)-1)*(RUSHTD)</f>
        <v>0</v>
      </c>
      <c r="BP2948" s="1">
        <f ca="1">IF(INDEX(rushing_yds,CELL("Row",AI2948)-1)&gt;=100,3,0)</f>
        <v>0</v>
      </c>
      <c r="BQ2948" s="1">
        <f ca="1">INDEX(receiving_yds,CELL("Row",AN2948)-1)*(RECYDS)</f>
        <v>0</v>
      </c>
      <c r="BR2948" s="1">
        <f ca="1">INDEX(receiving_rec,CELL("Row",AO2948)-1)*(REC)</f>
        <v>0</v>
      </c>
      <c r="BS2948" s="1">
        <f ca="1">INDEX(receiving_tds,CELL("Row",AP2948)-1)*(RECTD)</f>
        <v>0</v>
      </c>
      <c r="BT2948" s="1">
        <f ca="1">IF(INDEX(receiving_yds,CELL("Row",AI2948)-1)&gt;=100,3,0)</f>
        <v>0</v>
      </c>
      <c r="BU2948" s="1">
        <f ca="1">INDEX(puntret_tds,CELL("Row",AR2948)-1)*(PUNTKORETTD)+INDEX(kickret_tds,CELL("Row",AR2948)-1)*(PUNTKORETTD)</f>
        <v>0</v>
      </c>
      <c r="BV2948" s="1">
        <f ca="1">INDEX(fumbles_tot,CELL("Row",AS2948)-1)*(FUM)</f>
        <v>0</v>
      </c>
      <c r="BW2948" s="1">
        <f ca="1">(INDEX(passing_twoptm,CELL("Row",AT2948)-1)+INDEX(rushing_twoptm,CELL("Row",AT2948)-1)+INDEX(receiving_twoptm,CELL("Row",AT2948)-1))*(_2PTCONV)</f>
        <v>0</v>
      </c>
      <c r="BX2948" s="1">
        <f ca="1">SUM(BJ2948:BW2948)</f>
        <v>0</v>
      </c>
    </row>
    <row r="2949" spans="1:76" x14ac:dyDescent="0.25">
      <c r="A2949" s="1" t="s">
        <v>931</v>
      </c>
      <c r="B2949" s="1" t="s">
        <v>932</v>
      </c>
      <c r="C2949" s="1" t="s">
        <v>135</v>
      </c>
      <c r="D2949" s="1" t="s">
        <v>907</v>
      </c>
      <c r="E2949" s="1" t="s">
        <v>88</v>
      </c>
      <c r="P2949">
        <v>3</v>
      </c>
      <c r="Q2949">
        <v>2</v>
      </c>
      <c r="R2949">
        <v>51</v>
      </c>
      <c r="S2949">
        <v>6</v>
      </c>
      <c r="T2949">
        <v>5</v>
      </c>
      <c r="U2949">
        <v>0</v>
      </c>
      <c r="V2949">
        <v>5</v>
      </c>
      <c r="W2949">
        <v>0</v>
      </c>
      <c r="X2949">
        <v>5</v>
      </c>
      <c r="BI2949" s="4">
        <v>3</v>
      </c>
      <c r="BJ2949" s="1">
        <f ca="1">INDEX(passing_tds,CELL("Row",AG2949)-1)*(PASSTD)</f>
        <v>0</v>
      </c>
      <c r="BK2949" s="1">
        <f ca="1">INDEX(passing_yds,CELL("Row",AH2949)-1)*(PASSYDS)</f>
        <v>0</v>
      </c>
      <c r="BL2949" s="1">
        <f ca="1">IF(INDEX(passing_yds,CELL("Row",AI2949)-1)&gt;=300,3,0)</f>
        <v>0</v>
      </c>
      <c r="BM2949" s="1">
        <f ca="1">INDEX(passing_ints,CELL("Row",AJ2949)-1)*(INT)</f>
        <v>0</v>
      </c>
      <c r="BN2949" s="1">
        <f ca="1">INDEX(rushing_yds,CELL("Row",AK2949)-1)*(RUSHYDS)</f>
        <v>0</v>
      </c>
      <c r="BO2949" s="1">
        <f ca="1">INDEX(rushing_tds,CELL("Row",AK2949)-1)*(RUSHTD)</f>
        <v>0</v>
      </c>
      <c r="BP2949" s="1">
        <f ca="1">IF(INDEX(rushing_yds,CELL("Row",AI2949)-1)&gt;=100,3,0)</f>
        <v>0</v>
      </c>
      <c r="BQ2949" s="1">
        <f ca="1">INDEX(receiving_yds,CELL("Row",AN2949)-1)*(RECYDS)</f>
        <v>0</v>
      </c>
      <c r="BR2949" s="1">
        <f ca="1">INDEX(receiving_rec,CELL("Row",AO2949)-1)*(REC)</f>
        <v>0</v>
      </c>
      <c r="BS2949" s="1">
        <f ca="1">INDEX(receiving_tds,CELL("Row",AP2949)-1)*(RECTD)</f>
        <v>0</v>
      </c>
      <c r="BT2949" s="1">
        <f ca="1">IF(INDEX(receiving_yds,CELL("Row",AI2949)-1)&gt;=100,3,0)</f>
        <v>0</v>
      </c>
      <c r="BU2949" s="1">
        <f ca="1">INDEX(puntret_tds,CELL("Row",AR2949)-1)*(PUNTKORETTD)+INDEX(kickret_tds,CELL("Row",AR2949)-1)*(PUNTKORETTD)</f>
        <v>0</v>
      </c>
      <c r="BV2949" s="1">
        <f ca="1">INDEX(fumbles_tot,CELL("Row",AS2949)-1)*(FUM)</f>
        <v>0</v>
      </c>
      <c r="BW2949" s="1">
        <f ca="1">(INDEX(passing_twoptm,CELL("Row",AT2949)-1)+INDEX(rushing_twoptm,CELL("Row",AT2949)-1)+INDEX(receiving_twoptm,CELL("Row",AT2949)-1))*(_2PTCONV)</f>
        <v>0</v>
      </c>
      <c r="BX2949" s="1">
        <f ca="1">SUM(BJ2949:BW2949)</f>
        <v>0</v>
      </c>
    </row>
    <row r="2950" spans="1:76" x14ac:dyDescent="0.25">
      <c r="A2950" s="1" t="s">
        <v>933</v>
      </c>
      <c r="B2950" s="1" t="s">
        <v>934</v>
      </c>
      <c r="C2950" s="1" t="s">
        <v>135</v>
      </c>
      <c r="D2950" s="1" t="s">
        <v>907</v>
      </c>
      <c r="E2950" s="1" t="s">
        <v>91</v>
      </c>
      <c r="AK2950">
        <v>39</v>
      </c>
      <c r="AL2950">
        <v>1</v>
      </c>
      <c r="AM2950">
        <v>49</v>
      </c>
      <c r="AN2950">
        <v>3</v>
      </c>
      <c r="AO2950">
        <v>137</v>
      </c>
      <c r="BI2950" s="4">
        <v>3</v>
      </c>
      <c r="BJ2950" s="1">
        <f ca="1">INDEX(passing_tds,CELL("Row",AG2950)-1)*(PASSTD)</f>
        <v>0</v>
      </c>
      <c r="BK2950" s="1">
        <f ca="1">INDEX(passing_yds,CELL("Row",AH2950)-1)*(PASSYDS)</f>
        <v>0</v>
      </c>
      <c r="BL2950" s="1">
        <f ca="1">IF(INDEX(passing_yds,CELL("Row",AI2950)-1)&gt;=300,3,0)</f>
        <v>0</v>
      </c>
      <c r="BM2950" s="1">
        <f ca="1">INDEX(passing_ints,CELL("Row",AJ2950)-1)*(INT)</f>
        <v>0</v>
      </c>
      <c r="BN2950" s="1">
        <f ca="1">INDEX(rushing_yds,CELL("Row",AK2950)-1)*(RUSHYDS)</f>
        <v>0</v>
      </c>
      <c r="BO2950" s="1">
        <f ca="1">INDEX(rushing_tds,CELL("Row",AK2950)-1)*(RUSHTD)</f>
        <v>0</v>
      </c>
      <c r="BP2950" s="1">
        <f ca="1">IF(INDEX(rushing_yds,CELL("Row",AI2950)-1)&gt;=100,3,0)</f>
        <v>0</v>
      </c>
      <c r="BQ2950" s="1">
        <f ca="1">INDEX(receiving_yds,CELL("Row",AN2950)-1)*(RECYDS)</f>
        <v>0</v>
      </c>
      <c r="BR2950" s="1">
        <f ca="1">INDEX(receiving_rec,CELL("Row",AO2950)-1)*(REC)</f>
        <v>0</v>
      </c>
      <c r="BS2950" s="1">
        <f ca="1">INDEX(receiving_tds,CELL("Row",AP2950)-1)*(RECTD)</f>
        <v>0</v>
      </c>
      <c r="BT2950" s="1">
        <f ca="1">IF(INDEX(receiving_yds,CELL("Row",AI2950)-1)&gt;=100,3,0)</f>
        <v>0</v>
      </c>
      <c r="BU2950" s="1">
        <f ca="1">INDEX(puntret_tds,CELL("Row",AR2950)-1)*(PUNTKORETTD)+INDEX(kickret_tds,CELL("Row",AR2950)-1)*(PUNTKORETTD)</f>
        <v>0</v>
      </c>
      <c r="BV2950" s="1">
        <f ca="1">INDEX(fumbles_tot,CELL("Row",AS2950)-1)*(FUM)</f>
        <v>0</v>
      </c>
      <c r="BW2950" s="1">
        <f ca="1">(INDEX(passing_twoptm,CELL("Row",AT2950)-1)+INDEX(rushing_twoptm,CELL("Row",AT2950)-1)+INDEX(receiving_twoptm,CELL("Row",AT2950)-1))*(_2PTCONV)</f>
        <v>0</v>
      </c>
      <c r="BX2950" s="1">
        <f ca="1">SUM(BJ2950:BW2950)</f>
        <v>0</v>
      </c>
    </row>
    <row r="2951" spans="1:76" x14ac:dyDescent="0.25">
      <c r="A2951" s="1" t="s">
        <v>1926</v>
      </c>
      <c r="B2951" s="1" t="s">
        <v>1927</v>
      </c>
      <c r="C2951" s="1" t="s">
        <v>135</v>
      </c>
      <c r="D2951" s="1" t="s">
        <v>907</v>
      </c>
      <c r="E2951" s="1" t="s">
        <v>76</v>
      </c>
      <c r="AP2951">
        <v>3</v>
      </c>
      <c r="AQ2951">
        <v>7</v>
      </c>
      <c r="AR2951">
        <v>0</v>
      </c>
      <c r="AS2951">
        <v>2</v>
      </c>
      <c r="AT2951">
        <v>0</v>
      </c>
      <c r="BI2951" s="4">
        <v>3</v>
      </c>
      <c r="BJ2951" s="1">
        <f ca="1">INDEX(passing_tds,CELL("Row",AG2951)-1)*(PASSTD)</f>
        <v>0</v>
      </c>
      <c r="BK2951" s="1">
        <f ca="1">INDEX(passing_yds,CELL("Row",AH2951)-1)*(PASSYDS)</f>
        <v>0</v>
      </c>
      <c r="BL2951" s="1">
        <f ca="1">IF(INDEX(passing_yds,CELL("Row",AI2951)-1)&gt;=300,3,0)</f>
        <v>0</v>
      </c>
      <c r="BM2951" s="1">
        <f ca="1">INDEX(passing_ints,CELL("Row",AJ2951)-1)*(INT)</f>
        <v>0</v>
      </c>
      <c r="BN2951" s="1">
        <f ca="1">INDEX(rushing_yds,CELL("Row",AK2951)-1)*(RUSHYDS)</f>
        <v>0</v>
      </c>
      <c r="BO2951" s="1">
        <f ca="1">INDEX(rushing_tds,CELL("Row",AK2951)-1)*(RUSHTD)</f>
        <v>0</v>
      </c>
      <c r="BP2951" s="1">
        <f ca="1">IF(INDEX(rushing_yds,CELL("Row",AI2951)-1)&gt;=100,3,0)</f>
        <v>0</v>
      </c>
      <c r="BQ2951" s="1">
        <f ca="1">INDEX(receiving_yds,CELL("Row",AN2951)-1)*(RECYDS)</f>
        <v>0</v>
      </c>
      <c r="BR2951" s="1">
        <f ca="1">INDEX(receiving_rec,CELL("Row",AO2951)-1)*(REC)</f>
        <v>0</v>
      </c>
      <c r="BS2951" s="1">
        <f ca="1">INDEX(receiving_tds,CELL("Row",AP2951)-1)*(RECTD)</f>
        <v>0</v>
      </c>
      <c r="BT2951" s="1">
        <f ca="1">IF(INDEX(receiving_yds,CELL("Row",AI2951)-1)&gt;=100,3,0)</f>
        <v>0</v>
      </c>
      <c r="BU2951" s="1">
        <f ca="1">INDEX(puntret_tds,CELL("Row",AR2951)-1)*(PUNTKORETTD)+INDEX(kickret_tds,CELL("Row",AR2951)-1)*(PUNTKORETTD)</f>
        <v>0</v>
      </c>
      <c r="BV2951" s="1">
        <f ca="1">INDEX(fumbles_tot,CELL("Row",AS2951)-1)*(FUM)</f>
        <v>0</v>
      </c>
      <c r="BW2951" s="1">
        <f ca="1">(INDEX(passing_twoptm,CELL("Row",AT2951)-1)+INDEX(rushing_twoptm,CELL("Row",AT2951)-1)+INDEX(receiving_twoptm,CELL("Row",AT2951)-1))*(_2PTCONV)</f>
        <v>0</v>
      </c>
      <c r="BX2951" s="1">
        <f ca="1">SUM(BJ2951:BW2951)</f>
        <v>0</v>
      </c>
    </row>
    <row r="2952" spans="1:76" x14ac:dyDescent="0.25">
      <c r="A2952" s="1" t="s">
        <v>944</v>
      </c>
      <c r="B2952" s="1" t="s">
        <v>945</v>
      </c>
      <c r="C2952" s="1" t="s">
        <v>135</v>
      </c>
      <c r="D2952" s="1" t="s">
        <v>907</v>
      </c>
      <c r="E2952" s="1" t="s">
        <v>118</v>
      </c>
      <c r="F2952">
        <v>2</v>
      </c>
      <c r="G2952">
        <v>0</v>
      </c>
      <c r="H2952">
        <v>0</v>
      </c>
      <c r="I2952">
        <v>0</v>
      </c>
      <c r="J2952">
        <v>10</v>
      </c>
      <c r="BI2952" s="4">
        <v>3</v>
      </c>
      <c r="BJ2952" s="1">
        <f ca="1">INDEX(passing_tds,CELL("Row",AG2952)-1)*(PASSTD)</f>
        <v>0</v>
      </c>
      <c r="BK2952" s="1">
        <f ca="1">INDEX(passing_yds,CELL("Row",AH2952)-1)*(PASSYDS)</f>
        <v>0</v>
      </c>
      <c r="BL2952" s="1">
        <f ca="1">IF(INDEX(passing_yds,CELL("Row",AI2952)-1)&gt;=300,3,0)</f>
        <v>0</v>
      </c>
      <c r="BM2952" s="1">
        <f ca="1">INDEX(passing_ints,CELL("Row",AJ2952)-1)*(INT)</f>
        <v>0</v>
      </c>
      <c r="BN2952" s="1">
        <f ca="1">INDEX(rushing_yds,CELL("Row",AK2952)-1)*(RUSHYDS)</f>
        <v>0</v>
      </c>
      <c r="BO2952" s="1">
        <f ca="1">INDEX(rushing_tds,CELL("Row",AK2952)-1)*(RUSHTD)</f>
        <v>0</v>
      </c>
      <c r="BP2952" s="1">
        <f ca="1">IF(INDEX(rushing_yds,CELL("Row",AI2952)-1)&gt;=100,3,0)</f>
        <v>0</v>
      </c>
      <c r="BQ2952" s="1">
        <f ca="1">INDEX(receiving_yds,CELL("Row",AN2952)-1)*(RECYDS)</f>
        <v>0</v>
      </c>
      <c r="BR2952" s="1">
        <f ca="1">INDEX(receiving_rec,CELL("Row",AO2952)-1)*(REC)</f>
        <v>0</v>
      </c>
      <c r="BS2952" s="1">
        <f ca="1">INDEX(receiving_tds,CELL("Row",AP2952)-1)*(RECTD)</f>
        <v>0</v>
      </c>
      <c r="BT2952" s="1">
        <f ca="1">IF(INDEX(receiving_yds,CELL("Row",AI2952)-1)&gt;=100,3,0)</f>
        <v>0</v>
      </c>
      <c r="BU2952" s="1">
        <f ca="1">INDEX(puntret_tds,CELL("Row",AR2952)-1)*(PUNTKORETTD)+INDEX(kickret_tds,CELL("Row",AR2952)-1)*(PUNTKORETTD)</f>
        <v>0</v>
      </c>
      <c r="BV2952" s="1">
        <f ca="1">INDEX(fumbles_tot,CELL("Row",AS2952)-1)*(FUM)</f>
        <v>0</v>
      </c>
      <c r="BW2952" s="1">
        <f ca="1">(INDEX(passing_twoptm,CELL("Row",AT2952)-1)+INDEX(rushing_twoptm,CELL("Row",AT2952)-1)+INDEX(receiving_twoptm,CELL("Row",AT2952)-1))*(_2PTCONV)</f>
        <v>0</v>
      </c>
      <c r="BX2952" s="1">
        <f ca="1">SUM(BJ2952:BW2952)</f>
        <v>0</v>
      </c>
    </row>
    <row r="2953" spans="1:76" x14ac:dyDescent="0.25">
      <c r="A2953" s="1" t="s">
        <v>1928</v>
      </c>
      <c r="B2953" s="1" t="s">
        <v>1929</v>
      </c>
      <c r="C2953" s="1" t="s">
        <v>135</v>
      </c>
      <c r="D2953" s="1" t="s">
        <v>907</v>
      </c>
      <c r="E2953" s="1" t="s">
        <v>112</v>
      </c>
      <c r="F2953">
        <v>0</v>
      </c>
      <c r="G2953">
        <v>1</v>
      </c>
      <c r="H2953">
        <v>0</v>
      </c>
      <c r="I2953">
        <v>1</v>
      </c>
      <c r="J2953">
        <v>1</v>
      </c>
      <c r="BI2953" s="4">
        <v>3</v>
      </c>
      <c r="BJ2953" s="1">
        <f ca="1">INDEX(passing_tds,CELL("Row",AG2953)-1)*(PASSTD)</f>
        <v>0</v>
      </c>
      <c r="BK2953" s="1">
        <f ca="1">INDEX(passing_yds,CELL("Row",AH2953)-1)*(PASSYDS)</f>
        <v>0</v>
      </c>
      <c r="BL2953" s="1">
        <f ca="1">IF(INDEX(passing_yds,CELL("Row",AI2953)-1)&gt;=300,3,0)</f>
        <v>0</v>
      </c>
      <c r="BM2953" s="1">
        <f ca="1">INDEX(passing_ints,CELL("Row",AJ2953)-1)*(INT)</f>
        <v>0</v>
      </c>
      <c r="BN2953" s="1">
        <f ca="1">INDEX(rushing_yds,CELL("Row",AK2953)-1)*(RUSHYDS)</f>
        <v>0</v>
      </c>
      <c r="BO2953" s="1">
        <f ca="1">INDEX(rushing_tds,CELL("Row",AK2953)-1)*(RUSHTD)</f>
        <v>0</v>
      </c>
      <c r="BP2953" s="1">
        <f ca="1">IF(INDEX(rushing_yds,CELL("Row",AI2953)-1)&gt;=100,3,0)</f>
        <v>0</v>
      </c>
      <c r="BQ2953" s="1">
        <f ca="1">INDEX(receiving_yds,CELL("Row",AN2953)-1)*(RECYDS)</f>
        <v>0</v>
      </c>
      <c r="BR2953" s="1">
        <f ca="1">INDEX(receiving_rec,CELL("Row",AO2953)-1)*(REC)</f>
        <v>0</v>
      </c>
      <c r="BS2953" s="1">
        <f ca="1">INDEX(receiving_tds,CELL("Row",AP2953)-1)*(RECTD)</f>
        <v>0</v>
      </c>
      <c r="BT2953" s="1">
        <f ca="1">IF(INDEX(receiving_yds,CELL("Row",AI2953)-1)&gt;=100,3,0)</f>
        <v>0</v>
      </c>
      <c r="BU2953" s="1">
        <f ca="1">INDEX(puntret_tds,CELL("Row",AR2953)-1)*(PUNTKORETTD)+INDEX(kickret_tds,CELL("Row",AR2953)-1)*(PUNTKORETTD)</f>
        <v>0</v>
      </c>
      <c r="BV2953" s="1">
        <f ca="1">INDEX(fumbles_tot,CELL("Row",AS2953)-1)*(FUM)</f>
        <v>0</v>
      </c>
      <c r="BW2953" s="1">
        <f ca="1">(INDEX(passing_twoptm,CELL("Row",AT2953)-1)+INDEX(rushing_twoptm,CELL("Row",AT2953)-1)+INDEX(receiving_twoptm,CELL("Row",AT2953)-1))*(_2PTCONV)</f>
        <v>0</v>
      </c>
      <c r="BX2953" s="1">
        <f ca="1">SUM(BJ2953:BW2953)</f>
        <v>0</v>
      </c>
    </row>
    <row r="2954" spans="1:76" x14ac:dyDescent="0.25">
      <c r="A2954" s="1" t="s">
        <v>1930</v>
      </c>
      <c r="B2954" s="1" t="s">
        <v>1931</v>
      </c>
      <c r="C2954" s="1" t="s">
        <v>135</v>
      </c>
      <c r="D2954" s="1" t="s">
        <v>907</v>
      </c>
      <c r="E2954" s="1" t="s">
        <v>165</v>
      </c>
      <c r="F2954">
        <v>1</v>
      </c>
      <c r="G2954">
        <v>0</v>
      </c>
      <c r="H2954">
        <v>0</v>
      </c>
      <c r="I2954">
        <v>0</v>
      </c>
      <c r="J2954">
        <v>6</v>
      </c>
      <c r="BI2954" s="4">
        <v>3</v>
      </c>
      <c r="BJ2954" s="1">
        <f ca="1">INDEX(passing_tds,CELL("Row",AG2954)-1)*(PASSTD)</f>
        <v>0</v>
      </c>
      <c r="BK2954" s="1">
        <f ca="1">INDEX(passing_yds,CELL("Row",AH2954)-1)*(PASSYDS)</f>
        <v>0</v>
      </c>
      <c r="BL2954" s="1">
        <f ca="1">IF(INDEX(passing_yds,CELL("Row",AI2954)-1)&gt;=300,3,0)</f>
        <v>0</v>
      </c>
      <c r="BM2954" s="1">
        <f ca="1">INDEX(passing_ints,CELL("Row",AJ2954)-1)*(INT)</f>
        <v>0</v>
      </c>
      <c r="BN2954" s="1">
        <f ca="1">INDEX(rushing_yds,CELL("Row",AK2954)-1)*(RUSHYDS)</f>
        <v>0</v>
      </c>
      <c r="BO2954" s="1">
        <f ca="1">INDEX(rushing_tds,CELL("Row",AK2954)-1)*(RUSHTD)</f>
        <v>0</v>
      </c>
      <c r="BP2954" s="1">
        <f ca="1">IF(INDEX(rushing_yds,CELL("Row",AI2954)-1)&gt;=100,3,0)</f>
        <v>0</v>
      </c>
      <c r="BQ2954" s="1">
        <f ca="1">INDEX(receiving_yds,CELL("Row",AN2954)-1)*(RECYDS)</f>
        <v>0</v>
      </c>
      <c r="BR2954" s="1">
        <f ca="1">INDEX(receiving_rec,CELL("Row",AO2954)-1)*(REC)</f>
        <v>0</v>
      </c>
      <c r="BS2954" s="1">
        <f ca="1">INDEX(receiving_tds,CELL("Row",AP2954)-1)*(RECTD)</f>
        <v>0</v>
      </c>
      <c r="BT2954" s="1">
        <f ca="1">IF(INDEX(receiving_yds,CELL("Row",AI2954)-1)&gt;=100,3,0)</f>
        <v>0</v>
      </c>
      <c r="BU2954" s="1">
        <f ca="1">INDEX(puntret_tds,CELL("Row",AR2954)-1)*(PUNTKORETTD)+INDEX(kickret_tds,CELL("Row",AR2954)-1)*(PUNTKORETTD)</f>
        <v>0</v>
      </c>
      <c r="BV2954" s="1">
        <f ca="1">INDEX(fumbles_tot,CELL("Row",AS2954)-1)*(FUM)</f>
        <v>0</v>
      </c>
      <c r="BW2954" s="1">
        <f ca="1">(INDEX(passing_twoptm,CELL("Row",AT2954)-1)+INDEX(rushing_twoptm,CELL("Row",AT2954)-1)+INDEX(receiving_twoptm,CELL("Row",AT2954)-1))*(_2PTCONV)</f>
        <v>0</v>
      </c>
      <c r="BX2954" s="1">
        <f ca="1">SUM(BJ2954:BW2954)</f>
        <v>0</v>
      </c>
    </row>
    <row r="2955" spans="1:76" x14ac:dyDescent="0.25">
      <c r="A2955" s="1" t="s">
        <v>940</v>
      </c>
      <c r="B2955" s="1" t="s">
        <v>941</v>
      </c>
      <c r="C2955" s="1" t="s">
        <v>135</v>
      </c>
      <c r="D2955" s="1" t="s">
        <v>907</v>
      </c>
      <c r="E2955" s="1" t="s">
        <v>112</v>
      </c>
      <c r="F2955">
        <v>1</v>
      </c>
      <c r="G2955">
        <v>0</v>
      </c>
      <c r="H2955">
        <v>0</v>
      </c>
      <c r="I2955">
        <v>0</v>
      </c>
      <c r="J2955">
        <v>1</v>
      </c>
      <c r="BI2955" s="4">
        <v>3</v>
      </c>
      <c r="BJ2955" s="1">
        <f ca="1">INDEX(passing_tds,CELL("Row",AG2955)-1)*(PASSTD)</f>
        <v>0</v>
      </c>
      <c r="BK2955" s="1">
        <f ca="1">INDEX(passing_yds,CELL("Row",AH2955)-1)*(PASSYDS)</f>
        <v>0</v>
      </c>
      <c r="BL2955" s="1">
        <f ca="1">IF(INDEX(passing_yds,CELL("Row",AI2955)-1)&gt;=300,3,0)</f>
        <v>0</v>
      </c>
      <c r="BM2955" s="1">
        <f ca="1">INDEX(passing_ints,CELL("Row",AJ2955)-1)*(INT)</f>
        <v>0</v>
      </c>
      <c r="BN2955" s="1">
        <f ca="1">INDEX(rushing_yds,CELL("Row",AK2955)-1)*(RUSHYDS)</f>
        <v>0</v>
      </c>
      <c r="BO2955" s="1">
        <f ca="1">INDEX(rushing_tds,CELL("Row",AK2955)-1)*(RUSHTD)</f>
        <v>0</v>
      </c>
      <c r="BP2955" s="1">
        <f ca="1">IF(INDEX(rushing_yds,CELL("Row",AI2955)-1)&gt;=100,3,0)</f>
        <v>0</v>
      </c>
      <c r="BQ2955" s="1">
        <f ca="1">INDEX(receiving_yds,CELL("Row",AN2955)-1)*(RECYDS)</f>
        <v>0</v>
      </c>
      <c r="BR2955" s="1">
        <f ca="1">INDEX(receiving_rec,CELL("Row",AO2955)-1)*(REC)</f>
        <v>0</v>
      </c>
      <c r="BS2955" s="1">
        <f ca="1">INDEX(receiving_tds,CELL("Row",AP2955)-1)*(RECTD)</f>
        <v>0</v>
      </c>
      <c r="BT2955" s="1">
        <f ca="1">IF(INDEX(receiving_yds,CELL("Row",AI2955)-1)&gt;=100,3,0)</f>
        <v>0</v>
      </c>
      <c r="BU2955" s="1">
        <f ca="1">INDEX(puntret_tds,CELL("Row",AR2955)-1)*(PUNTKORETTD)+INDEX(kickret_tds,CELL("Row",AR2955)-1)*(PUNTKORETTD)</f>
        <v>0</v>
      </c>
      <c r="BV2955" s="1">
        <f ca="1">INDEX(fumbles_tot,CELL("Row",AS2955)-1)*(FUM)</f>
        <v>0</v>
      </c>
      <c r="BW2955" s="1">
        <f ca="1">(INDEX(passing_twoptm,CELL("Row",AT2955)-1)+INDEX(rushing_twoptm,CELL("Row",AT2955)-1)+INDEX(receiving_twoptm,CELL("Row",AT2955)-1))*(_2PTCONV)</f>
        <v>0</v>
      </c>
      <c r="BX2955" s="1">
        <f ca="1">SUM(BJ2955:BW2955)</f>
        <v>0</v>
      </c>
    </row>
    <row r="2956" spans="1:76" x14ac:dyDescent="0.25">
      <c r="A2956" s="1" t="s">
        <v>937</v>
      </c>
      <c r="B2956" s="1" t="s">
        <v>938</v>
      </c>
      <c r="C2956" s="1" t="s">
        <v>135</v>
      </c>
      <c r="D2956" s="1" t="s">
        <v>907</v>
      </c>
      <c r="E2956" s="1" t="s">
        <v>97</v>
      </c>
      <c r="F2956">
        <v>2</v>
      </c>
      <c r="G2956">
        <v>0</v>
      </c>
      <c r="H2956">
        <v>0</v>
      </c>
      <c r="I2956">
        <v>0</v>
      </c>
      <c r="J2956">
        <v>3</v>
      </c>
      <c r="BI2956" s="4">
        <v>3</v>
      </c>
      <c r="BJ2956" s="1">
        <f ca="1">INDEX(passing_tds,CELL("Row",AG2956)-1)*(PASSTD)</f>
        <v>0</v>
      </c>
      <c r="BK2956" s="1">
        <f ca="1">INDEX(passing_yds,CELL("Row",AH2956)-1)*(PASSYDS)</f>
        <v>0</v>
      </c>
      <c r="BL2956" s="1">
        <f ca="1">IF(INDEX(passing_yds,CELL("Row",AI2956)-1)&gt;=300,3,0)</f>
        <v>0</v>
      </c>
      <c r="BM2956" s="1">
        <f ca="1">INDEX(passing_ints,CELL("Row",AJ2956)-1)*(INT)</f>
        <v>0</v>
      </c>
      <c r="BN2956" s="1">
        <f ca="1">INDEX(rushing_yds,CELL("Row",AK2956)-1)*(RUSHYDS)</f>
        <v>0</v>
      </c>
      <c r="BO2956" s="1">
        <f ca="1">INDEX(rushing_tds,CELL("Row",AK2956)-1)*(RUSHTD)</f>
        <v>0</v>
      </c>
      <c r="BP2956" s="1">
        <f ca="1">IF(INDEX(rushing_yds,CELL("Row",AI2956)-1)&gt;=100,3,0)</f>
        <v>0</v>
      </c>
      <c r="BQ2956" s="1">
        <f ca="1">INDEX(receiving_yds,CELL("Row",AN2956)-1)*(RECYDS)</f>
        <v>0</v>
      </c>
      <c r="BR2956" s="1">
        <f ca="1">INDEX(receiving_rec,CELL("Row",AO2956)-1)*(REC)</f>
        <v>0</v>
      </c>
      <c r="BS2956" s="1">
        <f ca="1">INDEX(receiving_tds,CELL("Row",AP2956)-1)*(RECTD)</f>
        <v>0</v>
      </c>
      <c r="BT2956" s="1">
        <f ca="1">IF(INDEX(receiving_yds,CELL("Row",AI2956)-1)&gt;=100,3,0)</f>
        <v>0</v>
      </c>
      <c r="BU2956" s="1">
        <f ca="1">INDEX(puntret_tds,CELL("Row",AR2956)-1)*(PUNTKORETTD)+INDEX(kickret_tds,CELL("Row",AR2956)-1)*(PUNTKORETTD)</f>
        <v>0</v>
      </c>
      <c r="BV2956" s="1">
        <f ca="1">INDEX(fumbles_tot,CELL("Row",AS2956)-1)*(FUM)</f>
        <v>0</v>
      </c>
      <c r="BW2956" s="1">
        <f ca="1">(INDEX(passing_twoptm,CELL("Row",AT2956)-1)+INDEX(rushing_twoptm,CELL("Row",AT2956)-1)+INDEX(receiving_twoptm,CELL("Row",AT2956)-1))*(_2PTCONV)</f>
        <v>0</v>
      </c>
      <c r="BX2956" s="1">
        <f ca="1">SUM(BJ2956:BW2956)</f>
        <v>0</v>
      </c>
    </row>
    <row r="2957" spans="1:76" x14ac:dyDescent="0.25">
      <c r="A2957" s="1" t="s">
        <v>946</v>
      </c>
      <c r="B2957" s="1" t="s">
        <v>947</v>
      </c>
      <c r="C2957" s="1" t="s">
        <v>135</v>
      </c>
      <c r="D2957" s="1" t="s">
        <v>907</v>
      </c>
      <c r="E2957" s="1" t="s">
        <v>290</v>
      </c>
      <c r="F2957">
        <v>4</v>
      </c>
      <c r="G2957">
        <v>0</v>
      </c>
      <c r="H2957">
        <v>2</v>
      </c>
      <c r="I2957">
        <v>0</v>
      </c>
      <c r="J2957">
        <v>3</v>
      </c>
      <c r="BI2957" s="4">
        <v>3</v>
      </c>
      <c r="BJ2957" s="1">
        <f ca="1">INDEX(passing_tds,CELL("Row",AG2957)-1)*(PASSTD)</f>
        <v>0</v>
      </c>
      <c r="BK2957" s="1">
        <f ca="1">INDEX(passing_yds,CELL("Row",AH2957)-1)*(PASSYDS)</f>
        <v>0</v>
      </c>
      <c r="BL2957" s="1">
        <f ca="1">IF(INDEX(passing_yds,CELL("Row",AI2957)-1)&gt;=300,3,0)</f>
        <v>0</v>
      </c>
      <c r="BM2957" s="1">
        <f ca="1">INDEX(passing_ints,CELL("Row",AJ2957)-1)*(INT)</f>
        <v>0</v>
      </c>
      <c r="BN2957" s="1">
        <f ca="1">INDEX(rushing_yds,CELL("Row",AK2957)-1)*(RUSHYDS)</f>
        <v>0</v>
      </c>
      <c r="BO2957" s="1">
        <f ca="1">INDEX(rushing_tds,CELL("Row",AK2957)-1)*(RUSHTD)</f>
        <v>0</v>
      </c>
      <c r="BP2957" s="1">
        <f ca="1">IF(INDEX(rushing_yds,CELL("Row",AI2957)-1)&gt;=100,3,0)</f>
        <v>0</v>
      </c>
      <c r="BQ2957" s="1">
        <f ca="1">INDEX(receiving_yds,CELL("Row",AN2957)-1)*(RECYDS)</f>
        <v>0</v>
      </c>
      <c r="BR2957" s="1">
        <f ca="1">INDEX(receiving_rec,CELL("Row",AO2957)-1)*(REC)</f>
        <v>0</v>
      </c>
      <c r="BS2957" s="1">
        <f ca="1">INDEX(receiving_tds,CELL("Row",AP2957)-1)*(RECTD)</f>
        <v>0</v>
      </c>
      <c r="BT2957" s="1">
        <f ca="1">IF(INDEX(receiving_yds,CELL("Row",AI2957)-1)&gt;=100,3,0)</f>
        <v>0</v>
      </c>
      <c r="BU2957" s="1">
        <f ca="1">INDEX(puntret_tds,CELL("Row",AR2957)-1)*(PUNTKORETTD)+INDEX(kickret_tds,CELL("Row",AR2957)-1)*(PUNTKORETTD)</f>
        <v>0</v>
      </c>
      <c r="BV2957" s="1">
        <f ca="1">INDEX(fumbles_tot,CELL("Row",AS2957)-1)*(FUM)</f>
        <v>0</v>
      </c>
      <c r="BW2957" s="1">
        <f ca="1">(INDEX(passing_twoptm,CELL("Row",AT2957)-1)+INDEX(rushing_twoptm,CELL("Row",AT2957)-1)+INDEX(receiving_twoptm,CELL("Row",AT2957)-1))*(_2PTCONV)</f>
        <v>0</v>
      </c>
      <c r="BX2957" s="1">
        <f ca="1">SUM(BJ2957:BW2957)</f>
        <v>0</v>
      </c>
    </row>
    <row r="2958" spans="1:76" x14ac:dyDescent="0.25">
      <c r="A2958" s="1" t="s">
        <v>950</v>
      </c>
      <c r="B2958" s="1" t="s">
        <v>951</v>
      </c>
      <c r="C2958" s="1" t="s">
        <v>135</v>
      </c>
      <c r="D2958" s="1" t="s">
        <v>907</v>
      </c>
      <c r="E2958" s="1" t="s">
        <v>100</v>
      </c>
      <c r="F2958">
        <v>0</v>
      </c>
      <c r="G2958">
        <v>0</v>
      </c>
      <c r="H2958">
        <v>0</v>
      </c>
      <c r="I2958">
        <v>0</v>
      </c>
      <c r="J2958">
        <v>1</v>
      </c>
      <c r="BI2958" s="4">
        <v>3</v>
      </c>
      <c r="BJ2958" s="1">
        <f ca="1">INDEX(passing_tds,CELL("Row",AG2958)-1)*(PASSTD)</f>
        <v>0</v>
      </c>
      <c r="BK2958" s="1">
        <f ca="1">INDEX(passing_yds,CELL("Row",AH2958)-1)*(PASSYDS)</f>
        <v>0</v>
      </c>
      <c r="BL2958" s="1">
        <f ca="1">IF(INDEX(passing_yds,CELL("Row",AI2958)-1)&gt;=300,3,0)</f>
        <v>0</v>
      </c>
      <c r="BM2958" s="1">
        <f ca="1">INDEX(passing_ints,CELL("Row",AJ2958)-1)*(INT)</f>
        <v>0</v>
      </c>
      <c r="BN2958" s="1">
        <f ca="1">INDEX(rushing_yds,CELL("Row",AK2958)-1)*(RUSHYDS)</f>
        <v>0</v>
      </c>
      <c r="BO2958" s="1">
        <f ca="1">INDEX(rushing_tds,CELL("Row",AK2958)-1)*(RUSHTD)</f>
        <v>0</v>
      </c>
      <c r="BP2958" s="1">
        <f ca="1">IF(INDEX(rushing_yds,CELL("Row",AI2958)-1)&gt;=100,3,0)</f>
        <v>0</v>
      </c>
      <c r="BQ2958" s="1">
        <f ca="1">INDEX(receiving_yds,CELL("Row",AN2958)-1)*(RECYDS)</f>
        <v>0</v>
      </c>
      <c r="BR2958" s="1">
        <f ca="1">INDEX(receiving_rec,CELL("Row",AO2958)-1)*(REC)</f>
        <v>0</v>
      </c>
      <c r="BS2958" s="1">
        <f ca="1">INDEX(receiving_tds,CELL("Row",AP2958)-1)*(RECTD)</f>
        <v>0</v>
      </c>
      <c r="BT2958" s="1">
        <f ca="1">IF(INDEX(receiving_yds,CELL("Row",AI2958)-1)&gt;=100,3,0)</f>
        <v>0</v>
      </c>
      <c r="BU2958" s="1">
        <f ca="1">INDEX(puntret_tds,CELL("Row",AR2958)-1)*(PUNTKORETTD)+INDEX(kickret_tds,CELL("Row",AR2958)-1)*(PUNTKORETTD)</f>
        <v>0</v>
      </c>
      <c r="BV2958" s="1">
        <f ca="1">INDEX(fumbles_tot,CELL("Row",AS2958)-1)*(FUM)</f>
        <v>0</v>
      </c>
      <c r="BW2958" s="1">
        <f ca="1">(INDEX(passing_twoptm,CELL("Row",AT2958)-1)+INDEX(rushing_twoptm,CELL("Row",AT2958)-1)+INDEX(receiving_twoptm,CELL("Row",AT2958)-1))*(_2PTCONV)</f>
        <v>0</v>
      </c>
      <c r="BX2958" s="1">
        <f ca="1">SUM(BJ2958:BW2958)</f>
        <v>0</v>
      </c>
    </row>
    <row r="2959" spans="1:76" x14ac:dyDescent="0.25">
      <c r="A2959" s="1" t="s">
        <v>952</v>
      </c>
      <c r="B2959" s="1" t="s">
        <v>953</v>
      </c>
      <c r="C2959" s="1" t="s">
        <v>135</v>
      </c>
      <c r="D2959" s="1" t="s">
        <v>907</v>
      </c>
      <c r="E2959" s="1" t="s">
        <v>105</v>
      </c>
      <c r="F2959">
        <v>0</v>
      </c>
      <c r="G2959">
        <v>0</v>
      </c>
      <c r="H2959">
        <v>0</v>
      </c>
      <c r="I2959">
        <v>0</v>
      </c>
      <c r="J2959">
        <v>4</v>
      </c>
      <c r="BI2959" s="4">
        <v>3</v>
      </c>
      <c r="BJ2959" s="1">
        <f ca="1">INDEX(passing_tds,CELL("Row",AG2959)-1)*(PASSTD)</f>
        <v>0</v>
      </c>
      <c r="BK2959" s="1">
        <f ca="1">INDEX(passing_yds,CELL("Row",AH2959)-1)*(PASSYDS)</f>
        <v>0</v>
      </c>
      <c r="BL2959" s="1">
        <f ca="1">IF(INDEX(passing_yds,CELL("Row",AI2959)-1)&gt;=300,3,0)</f>
        <v>0</v>
      </c>
      <c r="BM2959" s="1">
        <f ca="1">INDEX(passing_ints,CELL("Row",AJ2959)-1)*(INT)</f>
        <v>0</v>
      </c>
      <c r="BN2959" s="1">
        <f ca="1">INDEX(rushing_yds,CELL("Row",AK2959)-1)*(RUSHYDS)</f>
        <v>0</v>
      </c>
      <c r="BO2959" s="1">
        <f ca="1">INDEX(rushing_tds,CELL("Row",AK2959)-1)*(RUSHTD)</f>
        <v>0</v>
      </c>
      <c r="BP2959" s="1">
        <f ca="1">IF(INDEX(rushing_yds,CELL("Row",AI2959)-1)&gt;=100,3,0)</f>
        <v>0</v>
      </c>
      <c r="BQ2959" s="1">
        <f ca="1">INDEX(receiving_yds,CELL("Row",AN2959)-1)*(RECYDS)</f>
        <v>0</v>
      </c>
      <c r="BR2959" s="1">
        <f ca="1">INDEX(receiving_rec,CELL("Row",AO2959)-1)*(REC)</f>
        <v>0</v>
      </c>
      <c r="BS2959" s="1">
        <f ca="1">INDEX(receiving_tds,CELL("Row",AP2959)-1)*(RECTD)</f>
        <v>0</v>
      </c>
      <c r="BT2959" s="1">
        <f ca="1">IF(INDEX(receiving_yds,CELL("Row",AI2959)-1)&gt;=100,3,0)</f>
        <v>0</v>
      </c>
      <c r="BU2959" s="1">
        <f ca="1">INDEX(puntret_tds,CELL("Row",AR2959)-1)*(PUNTKORETTD)+INDEX(kickret_tds,CELL("Row",AR2959)-1)*(PUNTKORETTD)</f>
        <v>0</v>
      </c>
      <c r="BV2959" s="1">
        <f ca="1">INDEX(fumbles_tot,CELL("Row",AS2959)-1)*(FUM)</f>
        <v>0</v>
      </c>
      <c r="BW2959" s="1">
        <f ca="1">(INDEX(passing_twoptm,CELL("Row",AT2959)-1)+INDEX(rushing_twoptm,CELL("Row",AT2959)-1)+INDEX(receiving_twoptm,CELL("Row",AT2959)-1))*(_2PTCONV)</f>
        <v>0</v>
      </c>
      <c r="BX2959" s="1">
        <f ca="1">SUM(BJ2959:BW2959)</f>
        <v>0</v>
      </c>
    </row>
    <row r="2960" spans="1:76" x14ac:dyDescent="0.25">
      <c r="A2960" s="1" t="s">
        <v>954</v>
      </c>
      <c r="B2960" s="1" t="s">
        <v>955</v>
      </c>
      <c r="C2960" s="1" t="s">
        <v>135</v>
      </c>
      <c r="D2960" s="1" t="s">
        <v>907</v>
      </c>
      <c r="E2960" s="1" t="s">
        <v>112</v>
      </c>
      <c r="F2960">
        <v>0</v>
      </c>
      <c r="G2960">
        <v>0</v>
      </c>
      <c r="H2960">
        <v>0</v>
      </c>
      <c r="I2960">
        <v>1</v>
      </c>
      <c r="J2960">
        <v>4</v>
      </c>
      <c r="BI2960" s="4">
        <v>3</v>
      </c>
      <c r="BJ2960" s="1">
        <f ca="1">INDEX(passing_tds,CELL("Row",AG2960)-1)*(PASSTD)</f>
        <v>0</v>
      </c>
      <c r="BK2960" s="1">
        <f ca="1">INDEX(passing_yds,CELL("Row",AH2960)-1)*(PASSYDS)</f>
        <v>0</v>
      </c>
      <c r="BL2960" s="1">
        <f ca="1">IF(INDEX(passing_yds,CELL("Row",AI2960)-1)&gt;=300,3,0)</f>
        <v>0</v>
      </c>
      <c r="BM2960" s="1">
        <f ca="1">INDEX(passing_ints,CELL("Row",AJ2960)-1)*(INT)</f>
        <v>0</v>
      </c>
      <c r="BN2960" s="1">
        <f ca="1">INDEX(rushing_yds,CELL("Row",AK2960)-1)*(RUSHYDS)</f>
        <v>0</v>
      </c>
      <c r="BO2960" s="1">
        <f ca="1">INDEX(rushing_tds,CELL("Row",AK2960)-1)*(RUSHTD)</f>
        <v>0</v>
      </c>
      <c r="BP2960" s="1">
        <f ca="1">IF(INDEX(rushing_yds,CELL("Row",AI2960)-1)&gt;=100,3,0)</f>
        <v>0</v>
      </c>
      <c r="BQ2960" s="1">
        <f ca="1">INDEX(receiving_yds,CELL("Row",AN2960)-1)*(RECYDS)</f>
        <v>0</v>
      </c>
      <c r="BR2960" s="1">
        <f ca="1">INDEX(receiving_rec,CELL("Row",AO2960)-1)*(REC)</f>
        <v>0</v>
      </c>
      <c r="BS2960" s="1">
        <f ca="1">INDEX(receiving_tds,CELL("Row",AP2960)-1)*(RECTD)</f>
        <v>0</v>
      </c>
      <c r="BT2960" s="1">
        <f ca="1">IF(INDEX(receiving_yds,CELL("Row",AI2960)-1)&gt;=100,3,0)</f>
        <v>0</v>
      </c>
      <c r="BU2960" s="1">
        <f ca="1">INDEX(puntret_tds,CELL("Row",AR2960)-1)*(PUNTKORETTD)+INDEX(kickret_tds,CELL("Row",AR2960)-1)*(PUNTKORETTD)</f>
        <v>0</v>
      </c>
      <c r="BV2960" s="1">
        <f ca="1">INDEX(fumbles_tot,CELL("Row",AS2960)-1)*(FUM)</f>
        <v>0</v>
      </c>
      <c r="BW2960" s="1">
        <f ca="1">(INDEX(passing_twoptm,CELL("Row",AT2960)-1)+INDEX(rushing_twoptm,CELL("Row",AT2960)-1)+INDEX(receiving_twoptm,CELL("Row",AT2960)-1))*(_2PTCONV)</f>
        <v>0</v>
      </c>
      <c r="BX2960" s="1">
        <f ca="1">SUM(BJ2960:BW2960)</f>
        <v>0</v>
      </c>
    </row>
    <row r="2961" spans="1:76" x14ac:dyDescent="0.25">
      <c r="A2961" s="1" t="s">
        <v>956</v>
      </c>
      <c r="B2961" s="1" t="s">
        <v>957</v>
      </c>
      <c r="C2961" s="1" t="s">
        <v>135</v>
      </c>
      <c r="D2961" s="1" t="s">
        <v>907</v>
      </c>
      <c r="E2961" s="1" t="s">
        <v>112</v>
      </c>
      <c r="F2961">
        <v>0</v>
      </c>
      <c r="G2961">
        <v>0</v>
      </c>
      <c r="H2961">
        <v>0</v>
      </c>
      <c r="I2961">
        <v>0</v>
      </c>
      <c r="J2961">
        <v>3</v>
      </c>
      <c r="BI2961" s="4">
        <v>3</v>
      </c>
      <c r="BJ2961" s="1">
        <f ca="1">INDEX(passing_tds,CELL("Row",AG2961)-1)*(PASSTD)</f>
        <v>0</v>
      </c>
      <c r="BK2961" s="1">
        <f ca="1">INDEX(passing_yds,CELL("Row",AH2961)-1)*(PASSYDS)</f>
        <v>0</v>
      </c>
      <c r="BL2961" s="1">
        <f ca="1">IF(INDEX(passing_yds,CELL("Row",AI2961)-1)&gt;=300,3,0)</f>
        <v>0</v>
      </c>
      <c r="BM2961" s="1">
        <f ca="1">INDEX(passing_ints,CELL("Row",AJ2961)-1)*(INT)</f>
        <v>0</v>
      </c>
      <c r="BN2961" s="1">
        <f ca="1">INDEX(rushing_yds,CELL("Row",AK2961)-1)*(RUSHYDS)</f>
        <v>0</v>
      </c>
      <c r="BO2961" s="1">
        <f ca="1">INDEX(rushing_tds,CELL("Row",AK2961)-1)*(RUSHTD)</f>
        <v>0</v>
      </c>
      <c r="BP2961" s="1">
        <f ca="1">IF(INDEX(rushing_yds,CELL("Row",AI2961)-1)&gt;=100,3,0)</f>
        <v>0</v>
      </c>
      <c r="BQ2961" s="1">
        <f ca="1">INDEX(receiving_yds,CELL("Row",AN2961)-1)*(RECYDS)</f>
        <v>0</v>
      </c>
      <c r="BR2961" s="1">
        <f ca="1">INDEX(receiving_rec,CELL("Row",AO2961)-1)*(REC)</f>
        <v>0</v>
      </c>
      <c r="BS2961" s="1">
        <f ca="1">INDEX(receiving_tds,CELL("Row",AP2961)-1)*(RECTD)</f>
        <v>0</v>
      </c>
      <c r="BT2961" s="1">
        <f ca="1">IF(INDEX(receiving_yds,CELL("Row",AI2961)-1)&gt;=100,3,0)</f>
        <v>0</v>
      </c>
      <c r="BU2961" s="1">
        <f ca="1">INDEX(puntret_tds,CELL("Row",AR2961)-1)*(PUNTKORETTD)+INDEX(kickret_tds,CELL("Row",AR2961)-1)*(PUNTKORETTD)</f>
        <v>0</v>
      </c>
      <c r="BV2961" s="1">
        <f ca="1">INDEX(fumbles_tot,CELL("Row",AS2961)-1)*(FUM)</f>
        <v>0</v>
      </c>
      <c r="BW2961" s="1">
        <f ca="1">(INDEX(passing_twoptm,CELL("Row",AT2961)-1)+INDEX(rushing_twoptm,CELL("Row",AT2961)-1)+INDEX(receiving_twoptm,CELL("Row",AT2961)-1))*(_2PTCONV)</f>
        <v>0</v>
      </c>
      <c r="BX2961" s="1">
        <f ca="1">SUM(BJ2961:BW2961)</f>
        <v>0</v>
      </c>
    </row>
    <row r="2962" spans="1:76" x14ac:dyDescent="0.25">
      <c r="A2962" s="1" t="s">
        <v>845</v>
      </c>
      <c r="B2962" s="1" t="s">
        <v>958</v>
      </c>
      <c r="C2962" s="1" t="s">
        <v>135</v>
      </c>
      <c r="D2962" s="1" t="s">
        <v>907</v>
      </c>
      <c r="E2962" s="1" t="s">
        <v>94</v>
      </c>
      <c r="F2962">
        <v>0</v>
      </c>
      <c r="G2962">
        <v>0</v>
      </c>
      <c r="H2962">
        <v>0</v>
      </c>
      <c r="I2962">
        <v>0</v>
      </c>
      <c r="J2962">
        <v>1</v>
      </c>
      <c r="BI2962" s="4">
        <v>3</v>
      </c>
      <c r="BJ2962" s="1">
        <f ca="1">INDEX(passing_tds,CELL("Row",AG2962)-1)*(PASSTD)</f>
        <v>0</v>
      </c>
      <c r="BK2962" s="1">
        <f ca="1">INDEX(passing_yds,CELL("Row",AH2962)-1)*(PASSYDS)</f>
        <v>0</v>
      </c>
      <c r="BL2962" s="1">
        <f ca="1">IF(INDEX(passing_yds,CELL("Row",AI2962)-1)&gt;=300,3,0)</f>
        <v>0</v>
      </c>
      <c r="BM2962" s="1">
        <f ca="1">INDEX(passing_ints,CELL("Row",AJ2962)-1)*(INT)</f>
        <v>0</v>
      </c>
      <c r="BN2962" s="1">
        <f ca="1">INDEX(rushing_yds,CELL("Row",AK2962)-1)*(RUSHYDS)</f>
        <v>0</v>
      </c>
      <c r="BO2962" s="1">
        <f ca="1">INDEX(rushing_tds,CELL("Row",AK2962)-1)*(RUSHTD)</f>
        <v>0</v>
      </c>
      <c r="BP2962" s="1">
        <f ca="1">IF(INDEX(rushing_yds,CELL("Row",AI2962)-1)&gt;=100,3,0)</f>
        <v>0</v>
      </c>
      <c r="BQ2962" s="1">
        <f ca="1">INDEX(receiving_yds,CELL("Row",AN2962)-1)*(RECYDS)</f>
        <v>0</v>
      </c>
      <c r="BR2962" s="1">
        <f ca="1">INDEX(receiving_rec,CELL("Row",AO2962)-1)*(REC)</f>
        <v>0</v>
      </c>
      <c r="BS2962" s="1">
        <f ca="1">INDEX(receiving_tds,CELL("Row",AP2962)-1)*(RECTD)</f>
        <v>0</v>
      </c>
      <c r="BT2962" s="1">
        <f ca="1">IF(INDEX(receiving_yds,CELL("Row",AI2962)-1)&gt;=100,3,0)</f>
        <v>0</v>
      </c>
      <c r="BU2962" s="1">
        <f ca="1">INDEX(puntret_tds,CELL("Row",AR2962)-1)*(PUNTKORETTD)+INDEX(kickret_tds,CELL("Row",AR2962)-1)*(PUNTKORETTD)</f>
        <v>0</v>
      </c>
      <c r="BV2962" s="1">
        <f ca="1">INDEX(fumbles_tot,CELL("Row",AS2962)-1)*(FUM)</f>
        <v>0</v>
      </c>
      <c r="BW2962" s="1">
        <f ca="1">(INDEX(passing_twoptm,CELL("Row",AT2962)-1)+INDEX(rushing_twoptm,CELL("Row",AT2962)-1)+INDEX(receiving_twoptm,CELL("Row",AT2962)-1))*(_2PTCONV)</f>
        <v>0</v>
      </c>
      <c r="BX2962" s="1">
        <f ca="1">SUM(BJ2962:BW2962)</f>
        <v>0</v>
      </c>
    </row>
    <row r="2963" spans="1:76" x14ac:dyDescent="0.25">
      <c r="A2963" s="1" t="s">
        <v>961</v>
      </c>
      <c r="B2963" s="1" t="s">
        <v>962</v>
      </c>
      <c r="C2963" s="1" t="s">
        <v>135</v>
      </c>
      <c r="D2963" s="1" t="s">
        <v>907</v>
      </c>
      <c r="E2963" s="1" t="s">
        <v>100</v>
      </c>
      <c r="F2963">
        <v>1</v>
      </c>
      <c r="G2963">
        <v>0</v>
      </c>
      <c r="H2963">
        <v>1</v>
      </c>
      <c r="I2963">
        <v>0</v>
      </c>
      <c r="J2963">
        <v>4</v>
      </c>
      <c r="BI2963" s="4">
        <v>3</v>
      </c>
      <c r="BJ2963" s="1">
        <f ca="1">INDEX(passing_tds,CELL("Row",AG2963)-1)*(PASSTD)</f>
        <v>0</v>
      </c>
      <c r="BK2963" s="1">
        <f ca="1">INDEX(passing_yds,CELL("Row",AH2963)-1)*(PASSYDS)</f>
        <v>0</v>
      </c>
      <c r="BL2963" s="1">
        <f ca="1">IF(INDEX(passing_yds,CELL("Row",AI2963)-1)&gt;=300,3,0)</f>
        <v>0</v>
      </c>
      <c r="BM2963" s="1">
        <f ca="1">INDEX(passing_ints,CELL("Row",AJ2963)-1)*(INT)</f>
        <v>0</v>
      </c>
      <c r="BN2963" s="1">
        <f ca="1">INDEX(rushing_yds,CELL("Row",AK2963)-1)*(RUSHYDS)</f>
        <v>0</v>
      </c>
      <c r="BO2963" s="1">
        <f ca="1">INDEX(rushing_tds,CELL("Row",AK2963)-1)*(RUSHTD)</f>
        <v>0</v>
      </c>
      <c r="BP2963" s="1">
        <f ca="1">IF(INDEX(rushing_yds,CELL("Row",AI2963)-1)&gt;=100,3,0)</f>
        <v>0</v>
      </c>
      <c r="BQ2963" s="1">
        <f ca="1">INDEX(receiving_yds,CELL("Row",AN2963)-1)*(RECYDS)</f>
        <v>0</v>
      </c>
      <c r="BR2963" s="1">
        <f ca="1">INDEX(receiving_rec,CELL("Row",AO2963)-1)*(REC)</f>
        <v>0</v>
      </c>
      <c r="BS2963" s="1">
        <f ca="1">INDEX(receiving_tds,CELL("Row",AP2963)-1)*(RECTD)</f>
        <v>0</v>
      </c>
      <c r="BT2963" s="1">
        <f ca="1">IF(INDEX(receiving_yds,CELL("Row",AI2963)-1)&gt;=100,3,0)</f>
        <v>0</v>
      </c>
      <c r="BU2963" s="1">
        <f ca="1">INDEX(puntret_tds,CELL("Row",AR2963)-1)*(PUNTKORETTD)+INDEX(kickret_tds,CELL("Row",AR2963)-1)*(PUNTKORETTD)</f>
        <v>0</v>
      </c>
      <c r="BV2963" s="1">
        <f ca="1">INDEX(fumbles_tot,CELL("Row",AS2963)-1)*(FUM)</f>
        <v>0</v>
      </c>
      <c r="BW2963" s="1">
        <f ca="1">(INDEX(passing_twoptm,CELL("Row",AT2963)-1)+INDEX(rushing_twoptm,CELL("Row",AT2963)-1)+INDEX(receiving_twoptm,CELL("Row",AT2963)-1))*(_2PTCONV)</f>
        <v>0</v>
      </c>
      <c r="BX2963" s="1">
        <f ca="1">SUM(BJ2963:BW2963)</f>
        <v>0</v>
      </c>
    </row>
    <row r="2964" spans="1:76" x14ac:dyDescent="0.25">
      <c r="A2964" s="1" t="s">
        <v>2118</v>
      </c>
      <c r="B2964" s="1" t="s">
        <v>2119</v>
      </c>
      <c r="C2964" s="1" t="s">
        <v>62</v>
      </c>
      <c r="D2964" s="1" t="s">
        <v>1067</v>
      </c>
      <c r="E2964" s="1" t="s">
        <v>100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BI2964" s="4">
        <v>3</v>
      </c>
      <c r="BJ2964" s="1">
        <f ca="1">INDEX(passing_tds,CELL("Row",AG2964)-1)*(PASSTD)</f>
        <v>0</v>
      </c>
      <c r="BK2964" s="1">
        <f ca="1">INDEX(passing_yds,CELL("Row",AH2964)-1)*(PASSYDS)</f>
        <v>0</v>
      </c>
      <c r="BL2964" s="1">
        <f ca="1">IF(INDEX(passing_yds,CELL("Row",AI2964)-1)&gt;=300,3,0)</f>
        <v>0</v>
      </c>
      <c r="BM2964" s="1">
        <f ca="1">INDEX(passing_ints,CELL("Row",AJ2964)-1)*(INT)</f>
        <v>0</v>
      </c>
      <c r="BN2964" s="1">
        <f ca="1">INDEX(rushing_yds,CELL("Row",AK2964)-1)*(RUSHYDS)</f>
        <v>0</v>
      </c>
      <c r="BO2964" s="1">
        <f ca="1">INDEX(rushing_tds,CELL("Row",AK2964)-1)*(RUSHTD)</f>
        <v>0</v>
      </c>
      <c r="BP2964" s="1">
        <f ca="1">IF(INDEX(rushing_yds,CELL("Row",AI2964)-1)&gt;=100,3,0)</f>
        <v>0</v>
      </c>
      <c r="BQ2964" s="1">
        <f ca="1">INDEX(receiving_yds,CELL("Row",AN2964)-1)*(RECYDS)</f>
        <v>0</v>
      </c>
      <c r="BR2964" s="1">
        <f ca="1">INDEX(receiving_rec,CELL("Row",AO2964)-1)*(REC)</f>
        <v>0</v>
      </c>
      <c r="BS2964" s="1">
        <f ca="1">INDEX(receiving_tds,CELL("Row",AP2964)-1)*(RECTD)</f>
        <v>0</v>
      </c>
      <c r="BT2964" s="1">
        <f ca="1">IF(INDEX(receiving_yds,CELL("Row",AI2964)-1)&gt;=100,3,0)</f>
        <v>0</v>
      </c>
      <c r="BU2964" s="1">
        <f ca="1">INDEX(puntret_tds,CELL("Row",AR2964)-1)*(PUNTKORETTD)+INDEX(kickret_tds,CELL("Row",AR2964)-1)*(PUNTKORETTD)</f>
        <v>0</v>
      </c>
      <c r="BV2964" s="1">
        <f ca="1">INDEX(fumbles_tot,CELL("Row",AS2964)-1)*(FUM)</f>
        <v>0</v>
      </c>
      <c r="BW2964" s="1">
        <f ca="1">(INDEX(passing_twoptm,CELL("Row",AT2964)-1)+INDEX(rushing_twoptm,CELL("Row",AT2964)-1)+INDEX(receiving_twoptm,CELL("Row",AT2964)-1))*(_2PTCONV)</f>
        <v>0</v>
      </c>
      <c r="BX2964" s="1">
        <f ca="1">SUM(BJ2964:BW2964)</f>
        <v>0</v>
      </c>
    </row>
    <row r="2965" spans="1:76" x14ac:dyDescent="0.25">
      <c r="A2965" s="1" t="s">
        <v>1094</v>
      </c>
      <c r="B2965" s="1" t="s">
        <v>1095</v>
      </c>
      <c r="C2965" s="1" t="s">
        <v>62</v>
      </c>
      <c r="D2965" s="1" t="s">
        <v>1067</v>
      </c>
      <c r="E2965" s="1" t="s">
        <v>91</v>
      </c>
      <c r="AK2965">
        <v>47</v>
      </c>
      <c r="AL2965">
        <v>1</v>
      </c>
      <c r="AM2965">
        <v>66</v>
      </c>
      <c r="AN2965">
        <v>5</v>
      </c>
      <c r="AO2965">
        <v>266</v>
      </c>
      <c r="BI2965" s="4">
        <v>3</v>
      </c>
      <c r="BJ2965" s="1">
        <f ca="1">INDEX(passing_tds,CELL("Row",AG2965)-1)*(PASSTD)</f>
        <v>0</v>
      </c>
      <c r="BK2965" s="1">
        <f ca="1">INDEX(passing_yds,CELL("Row",AH2965)-1)*(PASSYDS)</f>
        <v>0</v>
      </c>
      <c r="BL2965" s="1">
        <f ca="1">IF(INDEX(passing_yds,CELL("Row",AI2965)-1)&gt;=300,3,0)</f>
        <v>0</v>
      </c>
      <c r="BM2965" s="1">
        <f ca="1">INDEX(passing_ints,CELL("Row",AJ2965)-1)*(INT)</f>
        <v>0</v>
      </c>
      <c r="BN2965" s="1">
        <f ca="1">INDEX(rushing_yds,CELL("Row",AK2965)-1)*(RUSHYDS)</f>
        <v>0</v>
      </c>
      <c r="BO2965" s="1">
        <f ca="1">INDEX(rushing_tds,CELL("Row",AK2965)-1)*(RUSHTD)</f>
        <v>0</v>
      </c>
      <c r="BP2965" s="1">
        <f ca="1">IF(INDEX(rushing_yds,CELL("Row",AI2965)-1)&gt;=100,3,0)</f>
        <v>0</v>
      </c>
      <c r="BQ2965" s="1">
        <f ca="1">INDEX(receiving_yds,CELL("Row",AN2965)-1)*(RECYDS)</f>
        <v>0</v>
      </c>
      <c r="BR2965" s="1">
        <f ca="1">INDEX(receiving_rec,CELL("Row",AO2965)-1)*(REC)</f>
        <v>0</v>
      </c>
      <c r="BS2965" s="1">
        <f ca="1">INDEX(receiving_tds,CELL("Row",AP2965)-1)*(RECTD)</f>
        <v>0</v>
      </c>
      <c r="BT2965" s="1">
        <f ca="1">IF(INDEX(receiving_yds,CELL("Row",AI2965)-1)&gt;=100,3,0)</f>
        <v>0</v>
      </c>
      <c r="BU2965" s="1">
        <f ca="1">INDEX(puntret_tds,CELL("Row",AR2965)-1)*(PUNTKORETTD)+INDEX(kickret_tds,CELL("Row",AR2965)-1)*(PUNTKORETTD)</f>
        <v>0</v>
      </c>
      <c r="BV2965" s="1">
        <f ca="1">INDEX(fumbles_tot,CELL("Row",AS2965)-1)*(FUM)</f>
        <v>0</v>
      </c>
      <c r="BW2965" s="1">
        <f ca="1">(INDEX(passing_twoptm,CELL("Row",AT2965)-1)+INDEX(rushing_twoptm,CELL("Row",AT2965)-1)+INDEX(receiving_twoptm,CELL("Row",AT2965)-1))*(_2PTCONV)</f>
        <v>0</v>
      </c>
      <c r="BX2965" s="1">
        <f ca="1">SUM(BJ2965:BW2965)</f>
        <v>0</v>
      </c>
    </row>
    <row r="2966" spans="1:76" x14ac:dyDescent="0.25">
      <c r="A2966" s="1" t="s">
        <v>1076</v>
      </c>
      <c r="B2966" s="1" t="s">
        <v>1077</v>
      </c>
      <c r="C2966" s="1" t="s">
        <v>62</v>
      </c>
      <c r="D2966" s="1" t="s">
        <v>1067</v>
      </c>
      <c r="E2966" s="1" t="s">
        <v>76</v>
      </c>
      <c r="AP2966">
        <v>28</v>
      </c>
      <c r="AQ2966">
        <v>28</v>
      </c>
      <c r="AR2966">
        <v>0</v>
      </c>
      <c r="AS2966">
        <v>1</v>
      </c>
      <c r="AT2966">
        <v>0</v>
      </c>
      <c r="BI2966" s="4">
        <v>3</v>
      </c>
      <c r="BJ2966" s="1">
        <f ca="1">INDEX(passing_tds,CELL("Row",AG2966)-1)*(PASSTD)</f>
        <v>0</v>
      </c>
      <c r="BK2966" s="1">
        <f ca="1">INDEX(passing_yds,CELL("Row",AH2966)-1)*(PASSYDS)</f>
        <v>0</v>
      </c>
      <c r="BL2966" s="1">
        <f ca="1">IF(INDEX(passing_yds,CELL("Row",AI2966)-1)&gt;=300,3,0)</f>
        <v>0</v>
      </c>
      <c r="BM2966" s="1">
        <f ca="1">INDEX(passing_ints,CELL("Row",AJ2966)-1)*(INT)</f>
        <v>0</v>
      </c>
      <c r="BN2966" s="1">
        <f ca="1">INDEX(rushing_yds,CELL("Row",AK2966)-1)*(RUSHYDS)</f>
        <v>0</v>
      </c>
      <c r="BO2966" s="1">
        <f ca="1">INDEX(rushing_tds,CELL("Row",AK2966)-1)*(RUSHTD)</f>
        <v>0</v>
      </c>
      <c r="BP2966" s="1">
        <f ca="1">IF(INDEX(rushing_yds,CELL("Row",AI2966)-1)&gt;=100,3,0)</f>
        <v>0</v>
      </c>
      <c r="BQ2966" s="1">
        <f ca="1">INDEX(receiving_yds,CELL("Row",AN2966)-1)*(RECYDS)</f>
        <v>0</v>
      </c>
      <c r="BR2966" s="1">
        <f ca="1">INDEX(receiving_rec,CELL("Row",AO2966)-1)*(REC)</f>
        <v>0</v>
      </c>
      <c r="BS2966" s="1">
        <f ca="1">INDEX(receiving_tds,CELL("Row",AP2966)-1)*(RECTD)</f>
        <v>0</v>
      </c>
      <c r="BT2966" s="1">
        <f ca="1">IF(INDEX(receiving_yds,CELL("Row",AI2966)-1)&gt;=100,3,0)</f>
        <v>0</v>
      </c>
      <c r="BU2966" s="1">
        <f ca="1">INDEX(puntret_tds,CELL("Row",AR2966)-1)*(PUNTKORETTD)+INDEX(kickret_tds,CELL("Row",AR2966)-1)*(PUNTKORETTD)</f>
        <v>0</v>
      </c>
      <c r="BV2966" s="1">
        <f ca="1">INDEX(fumbles_tot,CELL("Row",AS2966)-1)*(FUM)</f>
        <v>0</v>
      </c>
      <c r="BW2966" s="1">
        <f ca="1">(INDEX(passing_twoptm,CELL("Row",AT2966)-1)+INDEX(rushing_twoptm,CELL("Row",AT2966)-1)+INDEX(receiving_twoptm,CELL("Row",AT2966)-1))*(_2PTCONV)</f>
        <v>0</v>
      </c>
      <c r="BX2966" s="1">
        <f ca="1">SUM(BJ2966:BW2966)</f>
        <v>0</v>
      </c>
    </row>
    <row r="2967" spans="1:76" x14ac:dyDescent="0.25">
      <c r="A2967" s="1" t="s">
        <v>1096</v>
      </c>
      <c r="B2967" s="1" t="s">
        <v>1097</v>
      </c>
      <c r="C2967" s="1" t="s">
        <v>62</v>
      </c>
      <c r="D2967" s="1" t="s">
        <v>1067</v>
      </c>
      <c r="E2967" s="1" t="s">
        <v>94</v>
      </c>
      <c r="F2967">
        <v>1</v>
      </c>
      <c r="G2967">
        <v>0</v>
      </c>
      <c r="H2967">
        <v>0</v>
      </c>
      <c r="I2967">
        <v>0</v>
      </c>
      <c r="J2967">
        <v>2</v>
      </c>
      <c r="BI2967" s="4">
        <v>3</v>
      </c>
      <c r="BJ2967" s="1">
        <f ca="1">INDEX(passing_tds,CELL("Row",AG2967)-1)*(PASSTD)</f>
        <v>0</v>
      </c>
      <c r="BK2967" s="1">
        <f ca="1">INDEX(passing_yds,CELL("Row",AH2967)-1)*(PASSYDS)</f>
        <v>0</v>
      </c>
      <c r="BL2967" s="1">
        <f ca="1">IF(INDEX(passing_yds,CELL("Row",AI2967)-1)&gt;=300,3,0)</f>
        <v>0</v>
      </c>
      <c r="BM2967" s="1">
        <f ca="1">INDEX(passing_ints,CELL("Row",AJ2967)-1)*(INT)</f>
        <v>0</v>
      </c>
      <c r="BN2967" s="1">
        <f ca="1">INDEX(rushing_yds,CELL("Row",AK2967)-1)*(RUSHYDS)</f>
        <v>0</v>
      </c>
      <c r="BO2967" s="1">
        <f ca="1">INDEX(rushing_tds,CELL("Row",AK2967)-1)*(RUSHTD)</f>
        <v>0</v>
      </c>
      <c r="BP2967" s="1">
        <f ca="1">IF(INDEX(rushing_yds,CELL("Row",AI2967)-1)&gt;=100,3,0)</f>
        <v>0</v>
      </c>
      <c r="BQ2967" s="1">
        <f ca="1">INDEX(receiving_yds,CELL("Row",AN2967)-1)*(RECYDS)</f>
        <v>0</v>
      </c>
      <c r="BR2967" s="1">
        <f ca="1">INDEX(receiving_rec,CELL("Row",AO2967)-1)*(REC)</f>
        <v>0</v>
      </c>
      <c r="BS2967" s="1">
        <f ca="1">INDEX(receiving_tds,CELL("Row",AP2967)-1)*(RECTD)</f>
        <v>0</v>
      </c>
      <c r="BT2967" s="1">
        <f ca="1">IF(INDEX(receiving_yds,CELL("Row",AI2967)-1)&gt;=100,3,0)</f>
        <v>0</v>
      </c>
      <c r="BU2967" s="1">
        <f ca="1">INDEX(puntret_tds,CELL("Row",AR2967)-1)*(PUNTKORETTD)+INDEX(kickret_tds,CELL("Row",AR2967)-1)*(PUNTKORETTD)</f>
        <v>0</v>
      </c>
      <c r="BV2967" s="1">
        <f ca="1">INDEX(fumbles_tot,CELL("Row",AS2967)-1)*(FUM)</f>
        <v>0</v>
      </c>
      <c r="BW2967" s="1">
        <f ca="1">(INDEX(passing_twoptm,CELL("Row",AT2967)-1)+INDEX(rushing_twoptm,CELL("Row",AT2967)-1)+INDEX(receiving_twoptm,CELL("Row",AT2967)-1))*(_2PTCONV)</f>
        <v>0</v>
      </c>
      <c r="BX2967" s="1">
        <f ca="1">SUM(BJ2967:BW2967)</f>
        <v>0</v>
      </c>
    </row>
    <row r="2968" spans="1:76" x14ac:dyDescent="0.25">
      <c r="A2968" s="1" t="s">
        <v>2305</v>
      </c>
      <c r="B2968" s="1" t="s">
        <v>2306</v>
      </c>
      <c r="C2968" s="1" t="s">
        <v>62</v>
      </c>
      <c r="D2968" s="1" t="s">
        <v>1067</v>
      </c>
      <c r="E2968" s="1" t="s">
        <v>290</v>
      </c>
      <c r="F2968">
        <v>2</v>
      </c>
      <c r="G2968">
        <v>0</v>
      </c>
      <c r="H2968">
        <v>0</v>
      </c>
      <c r="I2968">
        <v>0</v>
      </c>
      <c r="J2968">
        <v>0</v>
      </c>
      <c r="BI2968" s="4">
        <v>3</v>
      </c>
      <c r="BJ2968" s="1">
        <f ca="1">INDEX(passing_tds,CELL("Row",AG2968)-1)*(PASSTD)</f>
        <v>0</v>
      </c>
      <c r="BK2968" s="1">
        <f ca="1">INDEX(passing_yds,CELL("Row",AH2968)-1)*(PASSYDS)</f>
        <v>0</v>
      </c>
      <c r="BL2968" s="1">
        <f ca="1">IF(INDEX(passing_yds,CELL("Row",AI2968)-1)&gt;=300,3,0)</f>
        <v>0</v>
      </c>
      <c r="BM2968" s="1">
        <f ca="1">INDEX(passing_ints,CELL("Row",AJ2968)-1)*(INT)</f>
        <v>0</v>
      </c>
      <c r="BN2968" s="1">
        <f ca="1">INDEX(rushing_yds,CELL("Row",AK2968)-1)*(RUSHYDS)</f>
        <v>0</v>
      </c>
      <c r="BO2968" s="1">
        <f ca="1">INDEX(rushing_tds,CELL("Row",AK2968)-1)*(RUSHTD)</f>
        <v>0</v>
      </c>
      <c r="BP2968" s="1">
        <f ca="1">IF(INDEX(rushing_yds,CELL("Row",AI2968)-1)&gt;=100,3,0)</f>
        <v>0</v>
      </c>
      <c r="BQ2968" s="1">
        <f ca="1">INDEX(receiving_yds,CELL("Row",AN2968)-1)*(RECYDS)</f>
        <v>0</v>
      </c>
      <c r="BR2968" s="1">
        <f ca="1">INDEX(receiving_rec,CELL("Row",AO2968)-1)*(REC)</f>
        <v>0</v>
      </c>
      <c r="BS2968" s="1">
        <f ca="1">INDEX(receiving_tds,CELL("Row",AP2968)-1)*(RECTD)</f>
        <v>0</v>
      </c>
      <c r="BT2968" s="1">
        <f ca="1">IF(INDEX(receiving_yds,CELL("Row",AI2968)-1)&gt;=100,3,0)</f>
        <v>0</v>
      </c>
      <c r="BU2968" s="1">
        <f ca="1">INDEX(puntret_tds,CELL("Row",AR2968)-1)*(PUNTKORETTD)+INDEX(kickret_tds,CELL("Row",AR2968)-1)*(PUNTKORETTD)</f>
        <v>0</v>
      </c>
      <c r="BV2968" s="1">
        <f ca="1">INDEX(fumbles_tot,CELL("Row",AS2968)-1)*(FUM)</f>
        <v>0</v>
      </c>
      <c r="BW2968" s="1">
        <f ca="1">(INDEX(passing_twoptm,CELL("Row",AT2968)-1)+INDEX(rushing_twoptm,CELL("Row",AT2968)-1)+INDEX(receiving_twoptm,CELL("Row",AT2968)-1))*(_2PTCONV)</f>
        <v>0</v>
      </c>
      <c r="BX2968" s="1">
        <f ca="1">SUM(BJ2968:BW2968)</f>
        <v>0</v>
      </c>
    </row>
    <row r="2969" spans="1:76" x14ac:dyDescent="0.25">
      <c r="A2969" s="1" t="s">
        <v>168</v>
      </c>
      <c r="B2969" s="1" t="s">
        <v>2113</v>
      </c>
      <c r="C2969" s="1" t="s">
        <v>62</v>
      </c>
      <c r="D2969" s="1" t="s">
        <v>1067</v>
      </c>
      <c r="E2969" s="1" t="s">
        <v>100</v>
      </c>
      <c r="F2969">
        <v>1</v>
      </c>
      <c r="G2969">
        <v>1</v>
      </c>
      <c r="H2969">
        <v>0</v>
      </c>
      <c r="I2969">
        <v>0</v>
      </c>
      <c r="J2969">
        <v>5</v>
      </c>
      <c r="BI2969" s="4">
        <v>3</v>
      </c>
      <c r="BJ2969" s="1">
        <f ca="1">INDEX(passing_tds,CELL("Row",AG2969)-1)*(PASSTD)</f>
        <v>0</v>
      </c>
      <c r="BK2969" s="1">
        <f ca="1">INDEX(passing_yds,CELL("Row",AH2969)-1)*(PASSYDS)</f>
        <v>0</v>
      </c>
      <c r="BL2969" s="1">
        <f ca="1">IF(INDEX(passing_yds,CELL("Row",AI2969)-1)&gt;=300,3,0)</f>
        <v>0</v>
      </c>
      <c r="BM2969" s="1">
        <f ca="1">INDEX(passing_ints,CELL("Row",AJ2969)-1)*(INT)</f>
        <v>0</v>
      </c>
      <c r="BN2969" s="1">
        <f ca="1">INDEX(rushing_yds,CELL("Row",AK2969)-1)*(RUSHYDS)</f>
        <v>0</v>
      </c>
      <c r="BO2969" s="1">
        <f ca="1">INDEX(rushing_tds,CELL("Row",AK2969)-1)*(RUSHTD)</f>
        <v>0</v>
      </c>
      <c r="BP2969" s="1">
        <f ca="1">IF(INDEX(rushing_yds,CELL("Row",AI2969)-1)&gt;=100,3,0)</f>
        <v>0</v>
      </c>
      <c r="BQ2969" s="1">
        <f ca="1">INDEX(receiving_yds,CELL("Row",AN2969)-1)*(RECYDS)</f>
        <v>0</v>
      </c>
      <c r="BR2969" s="1">
        <f ca="1">INDEX(receiving_rec,CELL("Row",AO2969)-1)*(REC)</f>
        <v>0</v>
      </c>
      <c r="BS2969" s="1">
        <f ca="1">INDEX(receiving_tds,CELL("Row",AP2969)-1)*(RECTD)</f>
        <v>0</v>
      </c>
      <c r="BT2969" s="1">
        <f ca="1">IF(INDEX(receiving_yds,CELL("Row",AI2969)-1)&gt;=100,3,0)</f>
        <v>0</v>
      </c>
      <c r="BU2969" s="1">
        <f ca="1">INDEX(puntret_tds,CELL("Row",AR2969)-1)*(PUNTKORETTD)+INDEX(kickret_tds,CELL("Row",AR2969)-1)*(PUNTKORETTD)</f>
        <v>0</v>
      </c>
      <c r="BV2969" s="1">
        <f ca="1">INDEX(fumbles_tot,CELL("Row",AS2969)-1)*(FUM)</f>
        <v>0</v>
      </c>
      <c r="BW2969" s="1">
        <f ca="1">(INDEX(passing_twoptm,CELL("Row",AT2969)-1)+INDEX(rushing_twoptm,CELL("Row",AT2969)-1)+INDEX(receiving_twoptm,CELL("Row",AT2969)-1))*(_2PTCONV)</f>
        <v>0</v>
      </c>
      <c r="BX2969" s="1">
        <f ca="1">SUM(BJ2969:BW2969)</f>
        <v>0</v>
      </c>
    </row>
    <row r="2970" spans="1:76" x14ac:dyDescent="0.25">
      <c r="A2970" s="1" t="s">
        <v>1103</v>
      </c>
      <c r="B2970" s="1" t="s">
        <v>1104</v>
      </c>
      <c r="C2970" s="1" t="s">
        <v>62</v>
      </c>
      <c r="D2970" s="1" t="s">
        <v>1067</v>
      </c>
      <c r="E2970" s="1" t="s">
        <v>105</v>
      </c>
      <c r="F2970">
        <v>0</v>
      </c>
      <c r="G2970">
        <v>0</v>
      </c>
      <c r="H2970">
        <v>0</v>
      </c>
      <c r="I2970">
        <v>0</v>
      </c>
      <c r="J2970">
        <v>1</v>
      </c>
      <c r="BI2970" s="4">
        <v>3</v>
      </c>
      <c r="BJ2970" s="1">
        <f ca="1">INDEX(passing_tds,CELL("Row",AG2970)-1)*(PASSTD)</f>
        <v>0</v>
      </c>
      <c r="BK2970" s="1">
        <f ca="1">INDEX(passing_yds,CELL("Row",AH2970)-1)*(PASSYDS)</f>
        <v>0</v>
      </c>
      <c r="BL2970" s="1">
        <f ca="1">IF(INDEX(passing_yds,CELL("Row",AI2970)-1)&gt;=300,3,0)</f>
        <v>0</v>
      </c>
      <c r="BM2970" s="1">
        <f ca="1">INDEX(passing_ints,CELL("Row",AJ2970)-1)*(INT)</f>
        <v>0</v>
      </c>
      <c r="BN2970" s="1">
        <f ca="1">INDEX(rushing_yds,CELL("Row",AK2970)-1)*(RUSHYDS)</f>
        <v>0</v>
      </c>
      <c r="BO2970" s="1">
        <f ca="1">INDEX(rushing_tds,CELL("Row",AK2970)-1)*(RUSHTD)</f>
        <v>0</v>
      </c>
      <c r="BP2970" s="1">
        <f ca="1">IF(INDEX(rushing_yds,CELL("Row",AI2970)-1)&gt;=100,3,0)</f>
        <v>0</v>
      </c>
      <c r="BQ2970" s="1">
        <f ca="1">INDEX(receiving_yds,CELL("Row",AN2970)-1)*(RECYDS)</f>
        <v>0</v>
      </c>
      <c r="BR2970" s="1">
        <f ca="1">INDEX(receiving_rec,CELL("Row",AO2970)-1)*(REC)</f>
        <v>0</v>
      </c>
      <c r="BS2970" s="1">
        <f ca="1">INDEX(receiving_tds,CELL("Row",AP2970)-1)*(RECTD)</f>
        <v>0</v>
      </c>
      <c r="BT2970" s="1">
        <f ca="1">IF(INDEX(receiving_yds,CELL("Row",AI2970)-1)&gt;=100,3,0)</f>
        <v>0</v>
      </c>
      <c r="BU2970" s="1">
        <f ca="1">INDEX(puntret_tds,CELL("Row",AR2970)-1)*(PUNTKORETTD)+INDEX(kickret_tds,CELL("Row",AR2970)-1)*(PUNTKORETTD)</f>
        <v>0</v>
      </c>
      <c r="BV2970" s="1">
        <f ca="1">INDEX(fumbles_tot,CELL("Row",AS2970)-1)*(FUM)</f>
        <v>0</v>
      </c>
      <c r="BW2970" s="1">
        <f ca="1">(INDEX(passing_twoptm,CELL("Row",AT2970)-1)+INDEX(rushing_twoptm,CELL("Row",AT2970)-1)+INDEX(receiving_twoptm,CELL("Row",AT2970)-1))*(_2PTCONV)</f>
        <v>0</v>
      </c>
      <c r="BX2970" s="1">
        <f ca="1">SUM(BJ2970:BW2970)</f>
        <v>0</v>
      </c>
    </row>
    <row r="2971" spans="1:76" x14ac:dyDescent="0.25">
      <c r="A2971" s="1" t="s">
        <v>1105</v>
      </c>
      <c r="B2971" s="1" t="s">
        <v>1106</v>
      </c>
      <c r="C2971" s="1" t="s">
        <v>62</v>
      </c>
      <c r="D2971" s="1" t="s">
        <v>1067</v>
      </c>
      <c r="E2971" s="1" t="s">
        <v>290</v>
      </c>
      <c r="F2971">
        <v>4</v>
      </c>
      <c r="G2971">
        <v>0</v>
      </c>
      <c r="H2971">
        <v>0</v>
      </c>
      <c r="I2971">
        <v>0</v>
      </c>
      <c r="J2971">
        <v>7</v>
      </c>
      <c r="BI2971" s="4">
        <v>3</v>
      </c>
      <c r="BJ2971" s="1">
        <f ca="1">INDEX(passing_tds,CELL("Row",AG2971)-1)*(PASSTD)</f>
        <v>0</v>
      </c>
      <c r="BK2971" s="1">
        <f ca="1">INDEX(passing_yds,CELL("Row",AH2971)-1)*(PASSYDS)</f>
        <v>0</v>
      </c>
      <c r="BL2971" s="1">
        <f ca="1">IF(INDEX(passing_yds,CELL("Row",AI2971)-1)&gt;=300,3,0)</f>
        <v>0</v>
      </c>
      <c r="BM2971" s="1">
        <f ca="1">INDEX(passing_ints,CELL("Row",AJ2971)-1)*(INT)</f>
        <v>0</v>
      </c>
      <c r="BN2971" s="1">
        <f ca="1">INDEX(rushing_yds,CELL("Row",AK2971)-1)*(RUSHYDS)</f>
        <v>0</v>
      </c>
      <c r="BO2971" s="1">
        <f ca="1">INDEX(rushing_tds,CELL("Row",AK2971)-1)*(RUSHTD)</f>
        <v>0</v>
      </c>
      <c r="BP2971" s="1">
        <f ca="1">IF(INDEX(rushing_yds,CELL("Row",AI2971)-1)&gt;=100,3,0)</f>
        <v>0</v>
      </c>
      <c r="BQ2971" s="1">
        <f ca="1">INDEX(receiving_yds,CELL("Row",AN2971)-1)*(RECYDS)</f>
        <v>0</v>
      </c>
      <c r="BR2971" s="1">
        <f ca="1">INDEX(receiving_rec,CELL("Row",AO2971)-1)*(REC)</f>
        <v>0</v>
      </c>
      <c r="BS2971" s="1">
        <f ca="1">INDEX(receiving_tds,CELL("Row",AP2971)-1)*(RECTD)</f>
        <v>0</v>
      </c>
      <c r="BT2971" s="1">
        <f ca="1">IF(INDEX(receiving_yds,CELL("Row",AI2971)-1)&gt;=100,3,0)</f>
        <v>0</v>
      </c>
      <c r="BU2971" s="1">
        <f ca="1">INDEX(puntret_tds,CELL("Row",AR2971)-1)*(PUNTKORETTD)+INDEX(kickret_tds,CELL("Row",AR2971)-1)*(PUNTKORETTD)</f>
        <v>0</v>
      </c>
      <c r="BV2971" s="1">
        <f ca="1">INDEX(fumbles_tot,CELL("Row",AS2971)-1)*(FUM)</f>
        <v>0</v>
      </c>
      <c r="BW2971" s="1">
        <f ca="1">(INDEX(passing_twoptm,CELL("Row",AT2971)-1)+INDEX(rushing_twoptm,CELL("Row",AT2971)-1)+INDEX(receiving_twoptm,CELL("Row",AT2971)-1))*(_2PTCONV)</f>
        <v>0</v>
      </c>
      <c r="BX2971" s="1">
        <f ca="1">SUM(BJ2971:BW2971)</f>
        <v>0</v>
      </c>
    </row>
    <row r="2972" spans="1:76" x14ac:dyDescent="0.25">
      <c r="A2972" s="1" t="s">
        <v>2114</v>
      </c>
      <c r="B2972" s="1" t="s">
        <v>2115</v>
      </c>
      <c r="C2972" s="1" t="s">
        <v>62</v>
      </c>
      <c r="D2972" s="1" t="s">
        <v>1067</v>
      </c>
      <c r="E2972" s="1" t="s">
        <v>94</v>
      </c>
      <c r="F2972">
        <v>0</v>
      </c>
      <c r="G2972">
        <v>0</v>
      </c>
      <c r="H2972">
        <v>0</v>
      </c>
      <c r="I2972">
        <v>1</v>
      </c>
      <c r="J2972">
        <v>2</v>
      </c>
      <c r="BI2972" s="4">
        <v>3</v>
      </c>
      <c r="BJ2972" s="1">
        <f ca="1">INDEX(passing_tds,CELL("Row",AG2972)-1)*(PASSTD)</f>
        <v>0</v>
      </c>
      <c r="BK2972" s="1">
        <f ca="1">INDEX(passing_yds,CELL("Row",AH2972)-1)*(PASSYDS)</f>
        <v>0</v>
      </c>
      <c r="BL2972" s="1">
        <f ca="1">IF(INDEX(passing_yds,CELL("Row",AI2972)-1)&gt;=300,3,0)</f>
        <v>0</v>
      </c>
      <c r="BM2972" s="1">
        <f ca="1">INDEX(passing_ints,CELL("Row",AJ2972)-1)*(INT)</f>
        <v>0</v>
      </c>
      <c r="BN2972" s="1">
        <f ca="1">INDEX(rushing_yds,CELL("Row",AK2972)-1)*(RUSHYDS)</f>
        <v>0</v>
      </c>
      <c r="BO2972" s="1">
        <f ca="1">INDEX(rushing_tds,CELL("Row",AK2972)-1)*(RUSHTD)</f>
        <v>0</v>
      </c>
      <c r="BP2972" s="1">
        <f ca="1">IF(INDEX(rushing_yds,CELL("Row",AI2972)-1)&gt;=100,3,0)</f>
        <v>0</v>
      </c>
      <c r="BQ2972" s="1">
        <f ca="1">INDEX(receiving_yds,CELL("Row",AN2972)-1)*(RECYDS)</f>
        <v>0</v>
      </c>
      <c r="BR2972" s="1">
        <f ca="1">INDEX(receiving_rec,CELL("Row",AO2972)-1)*(REC)</f>
        <v>0</v>
      </c>
      <c r="BS2972" s="1">
        <f ca="1">INDEX(receiving_tds,CELL("Row",AP2972)-1)*(RECTD)</f>
        <v>0</v>
      </c>
      <c r="BT2972" s="1">
        <f ca="1">IF(INDEX(receiving_yds,CELL("Row",AI2972)-1)&gt;=100,3,0)</f>
        <v>0</v>
      </c>
      <c r="BU2972" s="1">
        <f ca="1">INDEX(puntret_tds,CELL("Row",AR2972)-1)*(PUNTKORETTD)+INDEX(kickret_tds,CELL("Row",AR2972)-1)*(PUNTKORETTD)</f>
        <v>0</v>
      </c>
      <c r="BV2972" s="1">
        <f ca="1">INDEX(fumbles_tot,CELL("Row",AS2972)-1)*(FUM)</f>
        <v>0</v>
      </c>
      <c r="BW2972" s="1">
        <f ca="1">(INDEX(passing_twoptm,CELL("Row",AT2972)-1)+INDEX(rushing_twoptm,CELL("Row",AT2972)-1)+INDEX(receiving_twoptm,CELL("Row",AT2972)-1))*(_2PTCONV)</f>
        <v>0</v>
      </c>
      <c r="BX2972" s="1">
        <f ca="1">SUM(BJ2972:BW2972)</f>
        <v>0</v>
      </c>
    </row>
    <row r="2973" spans="1:76" x14ac:dyDescent="0.25">
      <c r="A2973" s="1" t="s">
        <v>2307</v>
      </c>
      <c r="B2973" s="1" t="s">
        <v>2308</v>
      </c>
      <c r="C2973" s="1" t="s">
        <v>62</v>
      </c>
      <c r="D2973" s="1" t="s">
        <v>1067</v>
      </c>
      <c r="E2973" s="1" t="s">
        <v>105</v>
      </c>
      <c r="F2973">
        <v>1</v>
      </c>
      <c r="G2973">
        <v>0</v>
      </c>
      <c r="H2973">
        <v>0</v>
      </c>
      <c r="I2973">
        <v>0</v>
      </c>
      <c r="J2973">
        <v>0</v>
      </c>
      <c r="BI2973" s="4">
        <v>3</v>
      </c>
      <c r="BJ2973" s="1">
        <f ca="1">INDEX(passing_tds,CELL("Row",AG2973)-1)*(PASSTD)</f>
        <v>0</v>
      </c>
      <c r="BK2973" s="1">
        <f ca="1">INDEX(passing_yds,CELL("Row",AH2973)-1)*(PASSYDS)</f>
        <v>0</v>
      </c>
      <c r="BL2973" s="1">
        <f ca="1">IF(INDEX(passing_yds,CELL("Row",AI2973)-1)&gt;=300,3,0)</f>
        <v>0</v>
      </c>
      <c r="BM2973" s="1">
        <f ca="1">INDEX(passing_ints,CELL("Row",AJ2973)-1)*(INT)</f>
        <v>0</v>
      </c>
      <c r="BN2973" s="1">
        <f ca="1">INDEX(rushing_yds,CELL("Row",AK2973)-1)*(RUSHYDS)</f>
        <v>0</v>
      </c>
      <c r="BO2973" s="1">
        <f ca="1">INDEX(rushing_tds,CELL("Row",AK2973)-1)*(RUSHTD)</f>
        <v>0</v>
      </c>
      <c r="BP2973" s="1">
        <f ca="1">IF(INDEX(rushing_yds,CELL("Row",AI2973)-1)&gt;=100,3,0)</f>
        <v>0</v>
      </c>
      <c r="BQ2973" s="1">
        <f ca="1">INDEX(receiving_yds,CELL("Row",AN2973)-1)*(RECYDS)</f>
        <v>0</v>
      </c>
      <c r="BR2973" s="1">
        <f ca="1">INDEX(receiving_rec,CELL("Row",AO2973)-1)*(REC)</f>
        <v>0</v>
      </c>
      <c r="BS2973" s="1">
        <f ca="1">INDEX(receiving_tds,CELL("Row",AP2973)-1)*(RECTD)</f>
        <v>0</v>
      </c>
      <c r="BT2973" s="1">
        <f ca="1">IF(INDEX(receiving_yds,CELL("Row",AI2973)-1)&gt;=100,3,0)</f>
        <v>0</v>
      </c>
      <c r="BU2973" s="1">
        <f ca="1">INDEX(puntret_tds,CELL("Row",AR2973)-1)*(PUNTKORETTD)+INDEX(kickret_tds,CELL("Row",AR2973)-1)*(PUNTKORETTD)</f>
        <v>0</v>
      </c>
      <c r="BV2973" s="1">
        <f ca="1">INDEX(fumbles_tot,CELL("Row",AS2973)-1)*(FUM)</f>
        <v>0</v>
      </c>
      <c r="BW2973" s="1">
        <f ca="1">(INDEX(passing_twoptm,CELL("Row",AT2973)-1)+INDEX(rushing_twoptm,CELL("Row",AT2973)-1)+INDEX(receiving_twoptm,CELL("Row",AT2973)-1))*(_2PTCONV)</f>
        <v>0</v>
      </c>
      <c r="BX2973" s="1">
        <f ca="1">SUM(BJ2973:BW2973)</f>
        <v>0</v>
      </c>
    </row>
    <row r="2974" spans="1:76" x14ac:dyDescent="0.25">
      <c r="A2974" s="1" t="s">
        <v>1111</v>
      </c>
      <c r="B2974" s="1" t="s">
        <v>1112</v>
      </c>
      <c r="C2974" s="1" t="s">
        <v>62</v>
      </c>
      <c r="D2974" s="1" t="s">
        <v>1067</v>
      </c>
      <c r="E2974" s="1" t="s">
        <v>97</v>
      </c>
      <c r="F2974">
        <v>1</v>
      </c>
      <c r="G2974">
        <v>0</v>
      </c>
      <c r="H2974">
        <v>0</v>
      </c>
      <c r="I2974">
        <v>0</v>
      </c>
      <c r="J2974">
        <v>3</v>
      </c>
      <c r="BI2974" s="4">
        <v>3</v>
      </c>
      <c r="BJ2974" s="1">
        <f ca="1">INDEX(passing_tds,CELL("Row",AG2974)-1)*(PASSTD)</f>
        <v>0</v>
      </c>
      <c r="BK2974" s="1">
        <f ca="1">INDEX(passing_yds,CELL("Row",AH2974)-1)*(PASSYDS)</f>
        <v>0</v>
      </c>
      <c r="BL2974" s="1">
        <f ca="1">IF(INDEX(passing_yds,CELL("Row",AI2974)-1)&gt;=300,3,0)</f>
        <v>0</v>
      </c>
      <c r="BM2974" s="1">
        <f ca="1">INDEX(passing_ints,CELL("Row",AJ2974)-1)*(INT)</f>
        <v>0</v>
      </c>
      <c r="BN2974" s="1">
        <f ca="1">INDEX(rushing_yds,CELL("Row",AK2974)-1)*(RUSHYDS)</f>
        <v>0</v>
      </c>
      <c r="BO2974" s="1">
        <f ca="1">INDEX(rushing_tds,CELL("Row",AK2974)-1)*(RUSHTD)</f>
        <v>0</v>
      </c>
      <c r="BP2974" s="1">
        <f ca="1">IF(INDEX(rushing_yds,CELL("Row",AI2974)-1)&gt;=100,3,0)</f>
        <v>0</v>
      </c>
      <c r="BQ2974" s="1">
        <f ca="1">INDEX(receiving_yds,CELL("Row",AN2974)-1)*(RECYDS)</f>
        <v>0</v>
      </c>
      <c r="BR2974" s="1">
        <f ca="1">INDEX(receiving_rec,CELL("Row",AO2974)-1)*(REC)</f>
        <v>0</v>
      </c>
      <c r="BS2974" s="1">
        <f ca="1">INDEX(receiving_tds,CELL("Row",AP2974)-1)*(RECTD)</f>
        <v>0</v>
      </c>
      <c r="BT2974" s="1">
        <f ca="1">IF(INDEX(receiving_yds,CELL("Row",AI2974)-1)&gt;=100,3,0)</f>
        <v>0</v>
      </c>
      <c r="BU2974" s="1">
        <f ca="1">INDEX(puntret_tds,CELL("Row",AR2974)-1)*(PUNTKORETTD)+INDEX(kickret_tds,CELL("Row",AR2974)-1)*(PUNTKORETTD)</f>
        <v>0</v>
      </c>
      <c r="BV2974" s="1">
        <f ca="1">INDEX(fumbles_tot,CELL("Row",AS2974)-1)*(FUM)</f>
        <v>0</v>
      </c>
      <c r="BW2974" s="1">
        <f ca="1">(INDEX(passing_twoptm,CELL("Row",AT2974)-1)+INDEX(rushing_twoptm,CELL("Row",AT2974)-1)+INDEX(receiving_twoptm,CELL("Row",AT2974)-1))*(_2PTCONV)</f>
        <v>0</v>
      </c>
      <c r="BX2974" s="1">
        <f ca="1">SUM(BJ2974:BW2974)</f>
        <v>0</v>
      </c>
    </row>
    <row r="2975" spans="1:76" x14ac:dyDescent="0.25">
      <c r="A2975" s="1" t="s">
        <v>1113</v>
      </c>
      <c r="B2975" s="1" t="s">
        <v>1114</v>
      </c>
      <c r="C2975" s="1" t="s">
        <v>62</v>
      </c>
      <c r="D2975" s="1" t="s">
        <v>1067</v>
      </c>
      <c r="E2975" s="1" t="s">
        <v>94</v>
      </c>
      <c r="F2975">
        <v>0</v>
      </c>
      <c r="G2975">
        <v>0</v>
      </c>
      <c r="H2975">
        <v>0</v>
      </c>
      <c r="I2975">
        <v>0</v>
      </c>
      <c r="J2975">
        <v>1</v>
      </c>
      <c r="BI2975" s="4">
        <v>3</v>
      </c>
      <c r="BJ2975" s="1">
        <f ca="1">INDEX(passing_tds,CELL("Row",AG2975)-1)*(PASSTD)</f>
        <v>0</v>
      </c>
      <c r="BK2975" s="1">
        <f ca="1">INDEX(passing_yds,CELL("Row",AH2975)-1)*(PASSYDS)</f>
        <v>0</v>
      </c>
      <c r="BL2975" s="1">
        <f ca="1">IF(INDEX(passing_yds,CELL("Row",AI2975)-1)&gt;=300,3,0)</f>
        <v>0</v>
      </c>
      <c r="BM2975" s="1">
        <f ca="1">INDEX(passing_ints,CELL("Row",AJ2975)-1)*(INT)</f>
        <v>0</v>
      </c>
      <c r="BN2975" s="1">
        <f ca="1">INDEX(rushing_yds,CELL("Row",AK2975)-1)*(RUSHYDS)</f>
        <v>0</v>
      </c>
      <c r="BO2975" s="1">
        <f ca="1">INDEX(rushing_tds,CELL("Row",AK2975)-1)*(RUSHTD)</f>
        <v>0</v>
      </c>
      <c r="BP2975" s="1">
        <f ca="1">IF(INDEX(rushing_yds,CELL("Row",AI2975)-1)&gt;=100,3,0)</f>
        <v>0</v>
      </c>
      <c r="BQ2975" s="1">
        <f ca="1">INDEX(receiving_yds,CELL("Row",AN2975)-1)*(RECYDS)</f>
        <v>0</v>
      </c>
      <c r="BR2975" s="1">
        <f ca="1">INDEX(receiving_rec,CELL("Row",AO2975)-1)*(REC)</f>
        <v>0</v>
      </c>
      <c r="BS2975" s="1">
        <f ca="1">INDEX(receiving_tds,CELL("Row",AP2975)-1)*(RECTD)</f>
        <v>0</v>
      </c>
      <c r="BT2975" s="1">
        <f ca="1">IF(INDEX(receiving_yds,CELL("Row",AI2975)-1)&gt;=100,3,0)</f>
        <v>0</v>
      </c>
      <c r="BU2975" s="1">
        <f ca="1">INDEX(puntret_tds,CELL("Row",AR2975)-1)*(PUNTKORETTD)+INDEX(kickret_tds,CELL("Row",AR2975)-1)*(PUNTKORETTD)</f>
        <v>0</v>
      </c>
      <c r="BV2975" s="1">
        <f ca="1">INDEX(fumbles_tot,CELL("Row",AS2975)-1)*(FUM)</f>
        <v>0</v>
      </c>
      <c r="BW2975" s="1">
        <f ca="1">(INDEX(passing_twoptm,CELL("Row",AT2975)-1)+INDEX(rushing_twoptm,CELL("Row",AT2975)-1)+INDEX(receiving_twoptm,CELL("Row",AT2975)-1))*(_2PTCONV)</f>
        <v>0</v>
      </c>
      <c r="BX2975" s="1">
        <f ca="1">SUM(BJ2975:BW2975)</f>
        <v>0</v>
      </c>
    </row>
    <row r="2976" spans="1:76" x14ac:dyDescent="0.25">
      <c r="A2976" s="1" t="s">
        <v>1115</v>
      </c>
      <c r="B2976" s="1" t="s">
        <v>1116</v>
      </c>
      <c r="C2976" s="1" t="s">
        <v>62</v>
      </c>
      <c r="D2976" s="1" t="s">
        <v>1067</v>
      </c>
      <c r="E2976" s="1" t="s">
        <v>118</v>
      </c>
      <c r="F2976">
        <v>1</v>
      </c>
      <c r="G2976">
        <v>0</v>
      </c>
      <c r="H2976">
        <v>1</v>
      </c>
      <c r="I2976">
        <v>0</v>
      </c>
      <c r="J2976">
        <v>1</v>
      </c>
      <c r="BI2976" s="4">
        <v>3</v>
      </c>
      <c r="BJ2976" s="1">
        <f ca="1">INDEX(passing_tds,CELL("Row",AG2976)-1)*(PASSTD)</f>
        <v>0</v>
      </c>
      <c r="BK2976" s="1">
        <f ca="1">INDEX(passing_yds,CELL("Row",AH2976)-1)*(PASSYDS)</f>
        <v>0</v>
      </c>
      <c r="BL2976" s="1">
        <f ca="1">IF(INDEX(passing_yds,CELL("Row",AI2976)-1)&gt;=300,3,0)</f>
        <v>0</v>
      </c>
      <c r="BM2976" s="1">
        <f ca="1">INDEX(passing_ints,CELL("Row",AJ2976)-1)*(INT)</f>
        <v>0</v>
      </c>
      <c r="BN2976" s="1">
        <f ca="1">INDEX(rushing_yds,CELL("Row",AK2976)-1)*(RUSHYDS)</f>
        <v>0</v>
      </c>
      <c r="BO2976" s="1">
        <f ca="1">INDEX(rushing_tds,CELL("Row",AK2976)-1)*(RUSHTD)</f>
        <v>0</v>
      </c>
      <c r="BP2976" s="1">
        <f ca="1">IF(INDEX(rushing_yds,CELL("Row",AI2976)-1)&gt;=100,3,0)</f>
        <v>0</v>
      </c>
      <c r="BQ2976" s="1">
        <f ca="1">INDEX(receiving_yds,CELL("Row",AN2976)-1)*(RECYDS)</f>
        <v>0</v>
      </c>
      <c r="BR2976" s="1">
        <f ca="1">INDEX(receiving_rec,CELL("Row",AO2976)-1)*(REC)</f>
        <v>0</v>
      </c>
      <c r="BS2976" s="1">
        <f ca="1">INDEX(receiving_tds,CELL("Row",AP2976)-1)*(RECTD)</f>
        <v>0</v>
      </c>
      <c r="BT2976" s="1">
        <f ca="1">IF(INDEX(receiving_yds,CELL("Row",AI2976)-1)&gt;=100,3,0)</f>
        <v>0</v>
      </c>
      <c r="BU2976" s="1">
        <f ca="1">INDEX(puntret_tds,CELL("Row",AR2976)-1)*(PUNTKORETTD)+INDEX(kickret_tds,CELL("Row",AR2976)-1)*(PUNTKORETTD)</f>
        <v>0</v>
      </c>
      <c r="BV2976" s="1">
        <f ca="1">INDEX(fumbles_tot,CELL("Row",AS2976)-1)*(FUM)</f>
        <v>0</v>
      </c>
      <c r="BW2976" s="1">
        <f ca="1">(INDEX(passing_twoptm,CELL("Row",AT2976)-1)+INDEX(rushing_twoptm,CELL("Row",AT2976)-1)+INDEX(receiving_twoptm,CELL("Row",AT2976)-1))*(_2PTCONV)</f>
        <v>0</v>
      </c>
      <c r="BX2976" s="1">
        <f ca="1">SUM(BJ2976:BW2976)</f>
        <v>0</v>
      </c>
    </row>
    <row r="2977" spans="1:76" x14ac:dyDescent="0.25">
      <c r="A2977" s="1" t="s">
        <v>2116</v>
      </c>
      <c r="B2977" s="1" t="s">
        <v>2117</v>
      </c>
      <c r="C2977" s="1" t="s">
        <v>62</v>
      </c>
      <c r="D2977" s="1" t="s">
        <v>1067</v>
      </c>
      <c r="E2977" s="1" t="s">
        <v>165</v>
      </c>
      <c r="F2977">
        <v>2</v>
      </c>
      <c r="G2977">
        <v>0</v>
      </c>
      <c r="H2977">
        <v>0</v>
      </c>
      <c r="I2977">
        <v>0</v>
      </c>
      <c r="J2977">
        <v>0</v>
      </c>
      <c r="BI2977" s="4">
        <v>3</v>
      </c>
      <c r="BJ2977" s="1">
        <f ca="1">INDEX(passing_tds,CELL("Row",AG2977)-1)*(PASSTD)</f>
        <v>0</v>
      </c>
      <c r="BK2977" s="1">
        <f ca="1">INDEX(passing_yds,CELL("Row",AH2977)-1)*(PASSYDS)</f>
        <v>0</v>
      </c>
      <c r="BL2977" s="1">
        <f ca="1">IF(INDEX(passing_yds,CELL("Row",AI2977)-1)&gt;=300,3,0)</f>
        <v>0</v>
      </c>
      <c r="BM2977" s="1">
        <f ca="1">INDEX(passing_ints,CELL("Row",AJ2977)-1)*(INT)</f>
        <v>0</v>
      </c>
      <c r="BN2977" s="1">
        <f ca="1">INDEX(rushing_yds,CELL("Row",AK2977)-1)*(RUSHYDS)</f>
        <v>0</v>
      </c>
      <c r="BO2977" s="1">
        <f ca="1">INDEX(rushing_tds,CELL("Row",AK2977)-1)*(RUSHTD)</f>
        <v>0</v>
      </c>
      <c r="BP2977" s="1">
        <f ca="1">IF(INDEX(rushing_yds,CELL("Row",AI2977)-1)&gt;=100,3,0)</f>
        <v>0</v>
      </c>
      <c r="BQ2977" s="1">
        <f ca="1">INDEX(receiving_yds,CELL("Row",AN2977)-1)*(RECYDS)</f>
        <v>0</v>
      </c>
      <c r="BR2977" s="1">
        <f ca="1">INDEX(receiving_rec,CELL("Row",AO2977)-1)*(REC)</f>
        <v>0</v>
      </c>
      <c r="BS2977" s="1">
        <f ca="1">INDEX(receiving_tds,CELL("Row",AP2977)-1)*(RECTD)</f>
        <v>0</v>
      </c>
      <c r="BT2977" s="1">
        <f ca="1">IF(INDEX(receiving_yds,CELL("Row",AI2977)-1)&gt;=100,3,0)</f>
        <v>0</v>
      </c>
      <c r="BU2977" s="1">
        <f ca="1">INDEX(puntret_tds,CELL("Row",AR2977)-1)*(PUNTKORETTD)+INDEX(kickret_tds,CELL("Row",AR2977)-1)*(PUNTKORETTD)</f>
        <v>0</v>
      </c>
      <c r="BV2977" s="1">
        <f ca="1">INDEX(fumbles_tot,CELL("Row",AS2977)-1)*(FUM)</f>
        <v>0</v>
      </c>
      <c r="BW2977" s="1">
        <f ca="1">(INDEX(passing_twoptm,CELL("Row",AT2977)-1)+INDEX(rushing_twoptm,CELL("Row",AT2977)-1)+INDEX(receiving_twoptm,CELL("Row",AT2977)-1))*(_2PTCONV)</f>
        <v>0</v>
      </c>
      <c r="BX2977" s="1">
        <f ca="1">SUM(BJ2977:BW2977)</f>
        <v>0</v>
      </c>
    </row>
    <row r="2978" spans="1:76" x14ac:dyDescent="0.25">
      <c r="A2978" s="1" t="s">
        <v>1117</v>
      </c>
      <c r="B2978" s="1" t="s">
        <v>1118</v>
      </c>
      <c r="C2978" s="1" t="s">
        <v>62</v>
      </c>
      <c r="D2978" s="1" t="s">
        <v>1067</v>
      </c>
      <c r="E2978" s="1" t="s">
        <v>100</v>
      </c>
      <c r="F2978">
        <v>1</v>
      </c>
      <c r="G2978">
        <v>0</v>
      </c>
      <c r="H2978">
        <v>0</v>
      </c>
      <c r="I2978">
        <v>0</v>
      </c>
      <c r="J2978">
        <v>4</v>
      </c>
      <c r="BI2978" s="4">
        <v>3</v>
      </c>
      <c r="BJ2978" s="1">
        <f ca="1">INDEX(passing_tds,CELL("Row",AG2978)-1)*(PASSTD)</f>
        <v>0</v>
      </c>
      <c r="BK2978" s="1">
        <f ca="1">INDEX(passing_yds,CELL("Row",AH2978)-1)*(PASSYDS)</f>
        <v>0</v>
      </c>
      <c r="BL2978" s="1">
        <f ca="1">IF(INDEX(passing_yds,CELL("Row",AI2978)-1)&gt;=300,3,0)</f>
        <v>0</v>
      </c>
      <c r="BM2978" s="1">
        <f ca="1">INDEX(passing_ints,CELL("Row",AJ2978)-1)*(INT)</f>
        <v>0</v>
      </c>
      <c r="BN2978" s="1">
        <f ca="1">INDEX(rushing_yds,CELL("Row",AK2978)-1)*(RUSHYDS)</f>
        <v>0</v>
      </c>
      <c r="BO2978" s="1">
        <f ca="1">INDEX(rushing_tds,CELL("Row",AK2978)-1)*(RUSHTD)</f>
        <v>0</v>
      </c>
      <c r="BP2978" s="1">
        <f ca="1">IF(INDEX(rushing_yds,CELL("Row",AI2978)-1)&gt;=100,3,0)</f>
        <v>0</v>
      </c>
      <c r="BQ2978" s="1">
        <f ca="1">INDEX(receiving_yds,CELL("Row",AN2978)-1)*(RECYDS)</f>
        <v>0</v>
      </c>
      <c r="BR2978" s="1">
        <f ca="1">INDEX(receiving_rec,CELL("Row",AO2978)-1)*(REC)</f>
        <v>0</v>
      </c>
      <c r="BS2978" s="1">
        <f ca="1">INDEX(receiving_tds,CELL("Row",AP2978)-1)*(RECTD)</f>
        <v>0</v>
      </c>
      <c r="BT2978" s="1">
        <f ca="1">IF(INDEX(receiving_yds,CELL("Row",AI2978)-1)&gt;=100,3,0)</f>
        <v>0</v>
      </c>
      <c r="BU2978" s="1">
        <f ca="1">INDEX(puntret_tds,CELL("Row",AR2978)-1)*(PUNTKORETTD)+INDEX(kickret_tds,CELL("Row",AR2978)-1)*(PUNTKORETTD)</f>
        <v>0</v>
      </c>
      <c r="BV2978" s="1">
        <f ca="1">INDEX(fumbles_tot,CELL("Row",AS2978)-1)*(FUM)</f>
        <v>0</v>
      </c>
      <c r="BW2978" s="1">
        <f ca="1">(INDEX(passing_twoptm,CELL("Row",AT2978)-1)+INDEX(rushing_twoptm,CELL("Row",AT2978)-1)+INDEX(receiving_twoptm,CELL("Row",AT2978)-1))*(_2PTCONV)</f>
        <v>0</v>
      </c>
      <c r="BX2978" s="1">
        <f ca="1">SUM(BJ2978:BW2978)</f>
        <v>0</v>
      </c>
    </row>
    <row r="2979" spans="1:76" x14ac:dyDescent="0.25">
      <c r="A2979" s="1" t="s">
        <v>1119</v>
      </c>
      <c r="B2979" s="1" t="s">
        <v>1120</v>
      </c>
      <c r="C2979" s="1" t="s">
        <v>62</v>
      </c>
      <c r="D2979" s="1" t="s">
        <v>1067</v>
      </c>
      <c r="E2979" s="1" t="s">
        <v>165</v>
      </c>
      <c r="F2979">
        <v>3</v>
      </c>
      <c r="G2979">
        <v>0</v>
      </c>
      <c r="H2979">
        <v>0</v>
      </c>
      <c r="I2979">
        <v>0</v>
      </c>
      <c r="J2979">
        <v>4</v>
      </c>
      <c r="BI2979" s="4">
        <v>3</v>
      </c>
      <c r="BJ2979" s="1">
        <f ca="1">INDEX(passing_tds,CELL("Row",AG2979)-1)*(PASSTD)</f>
        <v>0</v>
      </c>
      <c r="BK2979" s="1">
        <f ca="1">INDEX(passing_yds,CELL("Row",AH2979)-1)*(PASSYDS)</f>
        <v>0</v>
      </c>
      <c r="BL2979" s="1">
        <f ca="1">IF(INDEX(passing_yds,CELL("Row",AI2979)-1)&gt;=300,3,0)</f>
        <v>0</v>
      </c>
      <c r="BM2979" s="1">
        <f ca="1">INDEX(passing_ints,CELL("Row",AJ2979)-1)*(INT)</f>
        <v>0</v>
      </c>
      <c r="BN2979" s="1">
        <f ca="1">INDEX(rushing_yds,CELL("Row",AK2979)-1)*(RUSHYDS)</f>
        <v>0</v>
      </c>
      <c r="BO2979" s="1">
        <f ca="1">INDEX(rushing_tds,CELL("Row",AK2979)-1)*(RUSHTD)</f>
        <v>0</v>
      </c>
      <c r="BP2979" s="1">
        <f ca="1">IF(INDEX(rushing_yds,CELL("Row",AI2979)-1)&gt;=100,3,0)</f>
        <v>0</v>
      </c>
      <c r="BQ2979" s="1">
        <f ca="1">INDEX(receiving_yds,CELL("Row",AN2979)-1)*(RECYDS)</f>
        <v>0</v>
      </c>
      <c r="BR2979" s="1">
        <f ca="1">INDEX(receiving_rec,CELL("Row",AO2979)-1)*(REC)</f>
        <v>0</v>
      </c>
      <c r="BS2979" s="1">
        <f ca="1">INDEX(receiving_tds,CELL("Row",AP2979)-1)*(RECTD)</f>
        <v>0</v>
      </c>
      <c r="BT2979" s="1">
        <f ca="1">IF(INDEX(receiving_yds,CELL("Row",AI2979)-1)&gt;=100,3,0)</f>
        <v>0</v>
      </c>
      <c r="BU2979" s="1">
        <f ca="1">INDEX(puntret_tds,CELL("Row",AR2979)-1)*(PUNTKORETTD)+INDEX(kickret_tds,CELL("Row",AR2979)-1)*(PUNTKORETTD)</f>
        <v>0</v>
      </c>
      <c r="BV2979" s="1">
        <f ca="1">INDEX(fumbles_tot,CELL("Row",AS2979)-1)*(FUM)</f>
        <v>0</v>
      </c>
      <c r="BW2979" s="1">
        <f ca="1">(INDEX(passing_twoptm,CELL("Row",AT2979)-1)+INDEX(rushing_twoptm,CELL("Row",AT2979)-1)+INDEX(receiving_twoptm,CELL("Row",AT2979)-1))*(_2PTCONV)</f>
        <v>0</v>
      </c>
      <c r="BX2979" s="1">
        <f ca="1">SUM(BJ2979:BW2979)</f>
        <v>0</v>
      </c>
    </row>
    <row r="2980" spans="1:76" x14ac:dyDescent="0.25">
      <c r="A2980" s="1" t="s">
        <v>1121</v>
      </c>
      <c r="B2980" s="1" t="s">
        <v>1122</v>
      </c>
      <c r="C2980" s="1" t="s">
        <v>62</v>
      </c>
      <c r="D2980" s="1" t="s">
        <v>1067</v>
      </c>
      <c r="E2980" s="1" t="s">
        <v>105</v>
      </c>
      <c r="F2980">
        <v>4</v>
      </c>
      <c r="G2980">
        <v>0</v>
      </c>
      <c r="H2980">
        <v>0</v>
      </c>
      <c r="I2980">
        <v>0</v>
      </c>
      <c r="J2980">
        <v>3</v>
      </c>
      <c r="BI2980" s="4">
        <v>3</v>
      </c>
      <c r="BJ2980" s="1">
        <f ca="1">INDEX(passing_tds,CELL("Row",AG2980)-1)*(PASSTD)</f>
        <v>0</v>
      </c>
      <c r="BK2980" s="1">
        <f ca="1">INDEX(passing_yds,CELL("Row",AH2980)-1)*(PASSYDS)</f>
        <v>0</v>
      </c>
      <c r="BL2980" s="1">
        <f ca="1">IF(INDEX(passing_yds,CELL("Row",AI2980)-1)&gt;=300,3,0)</f>
        <v>0</v>
      </c>
      <c r="BM2980" s="1">
        <f ca="1">INDEX(passing_ints,CELL("Row",AJ2980)-1)*(INT)</f>
        <v>0</v>
      </c>
      <c r="BN2980" s="1">
        <f ca="1">INDEX(rushing_yds,CELL("Row",AK2980)-1)*(RUSHYDS)</f>
        <v>0</v>
      </c>
      <c r="BO2980" s="1">
        <f ca="1">INDEX(rushing_tds,CELL("Row",AK2980)-1)*(RUSHTD)</f>
        <v>0</v>
      </c>
      <c r="BP2980" s="1">
        <f ca="1">IF(INDEX(rushing_yds,CELL("Row",AI2980)-1)&gt;=100,3,0)</f>
        <v>0</v>
      </c>
      <c r="BQ2980" s="1">
        <f ca="1">INDEX(receiving_yds,CELL("Row",AN2980)-1)*(RECYDS)</f>
        <v>0</v>
      </c>
      <c r="BR2980" s="1">
        <f ca="1">INDEX(receiving_rec,CELL("Row",AO2980)-1)*(REC)</f>
        <v>0</v>
      </c>
      <c r="BS2980" s="1">
        <f ca="1">INDEX(receiving_tds,CELL("Row",AP2980)-1)*(RECTD)</f>
        <v>0</v>
      </c>
      <c r="BT2980" s="1">
        <f ca="1">IF(INDEX(receiving_yds,CELL("Row",AI2980)-1)&gt;=100,3,0)</f>
        <v>0</v>
      </c>
      <c r="BU2980" s="1">
        <f ca="1">INDEX(puntret_tds,CELL("Row",AR2980)-1)*(PUNTKORETTD)+INDEX(kickret_tds,CELL("Row",AR2980)-1)*(PUNTKORETTD)</f>
        <v>0</v>
      </c>
      <c r="BV2980" s="1">
        <f ca="1">INDEX(fumbles_tot,CELL("Row",AS2980)-1)*(FUM)</f>
        <v>0</v>
      </c>
      <c r="BW2980" s="1">
        <f ca="1">(INDEX(passing_twoptm,CELL("Row",AT2980)-1)+INDEX(rushing_twoptm,CELL("Row",AT2980)-1)+INDEX(receiving_twoptm,CELL("Row",AT2980)-1))*(_2PTCONV)</f>
        <v>0</v>
      </c>
      <c r="BX2980" s="1">
        <f ca="1">SUM(BJ2980:BW2980)</f>
        <v>0</v>
      </c>
    </row>
    <row r="2981" spans="1:76" x14ac:dyDescent="0.25">
      <c r="A2981" s="1" t="s">
        <v>781</v>
      </c>
      <c r="B2981" s="1" t="s">
        <v>2120</v>
      </c>
      <c r="C2981" s="1" t="s">
        <v>62</v>
      </c>
      <c r="D2981" s="1" t="s">
        <v>1067</v>
      </c>
      <c r="E2981" s="1" t="s">
        <v>112</v>
      </c>
      <c r="F2981">
        <v>0</v>
      </c>
      <c r="G2981">
        <v>0</v>
      </c>
      <c r="H2981">
        <v>0</v>
      </c>
      <c r="I2981">
        <v>0</v>
      </c>
      <c r="J2981">
        <v>1</v>
      </c>
      <c r="BI2981" s="4">
        <v>3</v>
      </c>
      <c r="BJ2981" s="1">
        <f ca="1">INDEX(passing_tds,CELL("Row",AG2981)-1)*(PASSTD)</f>
        <v>0</v>
      </c>
      <c r="BK2981" s="1">
        <f ca="1">INDEX(passing_yds,CELL("Row",AH2981)-1)*(PASSYDS)</f>
        <v>0</v>
      </c>
      <c r="BL2981" s="1">
        <f ca="1">IF(INDEX(passing_yds,CELL("Row",AI2981)-1)&gt;=300,3,0)</f>
        <v>0</v>
      </c>
      <c r="BM2981" s="1">
        <f ca="1">INDEX(passing_ints,CELL("Row",AJ2981)-1)*(INT)</f>
        <v>0</v>
      </c>
      <c r="BN2981" s="1">
        <f ca="1">INDEX(rushing_yds,CELL("Row",AK2981)-1)*(RUSHYDS)</f>
        <v>0</v>
      </c>
      <c r="BO2981" s="1">
        <f ca="1">INDEX(rushing_tds,CELL("Row",AK2981)-1)*(RUSHTD)</f>
        <v>0</v>
      </c>
      <c r="BP2981" s="1">
        <f ca="1">IF(INDEX(rushing_yds,CELL("Row",AI2981)-1)&gt;=100,3,0)</f>
        <v>0</v>
      </c>
      <c r="BQ2981" s="1">
        <f ca="1">INDEX(receiving_yds,CELL("Row",AN2981)-1)*(RECYDS)</f>
        <v>0</v>
      </c>
      <c r="BR2981" s="1">
        <f ca="1">INDEX(receiving_rec,CELL("Row",AO2981)-1)*(REC)</f>
        <v>0</v>
      </c>
      <c r="BS2981" s="1">
        <f ca="1">INDEX(receiving_tds,CELL("Row",AP2981)-1)*(RECTD)</f>
        <v>0</v>
      </c>
      <c r="BT2981" s="1">
        <f ca="1">IF(INDEX(receiving_yds,CELL("Row",AI2981)-1)&gt;=100,3,0)</f>
        <v>0</v>
      </c>
      <c r="BU2981" s="1">
        <f ca="1">INDEX(puntret_tds,CELL("Row",AR2981)-1)*(PUNTKORETTD)+INDEX(kickret_tds,CELL("Row",AR2981)-1)*(PUNTKORETTD)</f>
        <v>0</v>
      </c>
      <c r="BV2981" s="1">
        <f ca="1">INDEX(fumbles_tot,CELL("Row",AS2981)-1)*(FUM)</f>
        <v>0</v>
      </c>
      <c r="BW2981" s="1">
        <f ca="1">(INDEX(passing_twoptm,CELL("Row",AT2981)-1)+INDEX(rushing_twoptm,CELL("Row",AT2981)-1)+INDEX(receiving_twoptm,CELL("Row",AT2981)-1))*(_2PTCONV)</f>
        <v>0</v>
      </c>
      <c r="BX2981" s="1">
        <f ca="1">SUM(BJ2981:BW2981)</f>
        <v>0</v>
      </c>
    </row>
    <row r="2982" spans="1:76" x14ac:dyDescent="0.25">
      <c r="A2982" s="1" t="s">
        <v>2109</v>
      </c>
      <c r="B2982" s="1" t="s">
        <v>2110</v>
      </c>
      <c r="C2982" s="1" t="s">
        <v>62</v>
      </c>
      <c r="D2982" s="1" t="s">
        <v>1067</v>
      </c>
      <c r="E2982" s="1" t="s">
        <v>112</v>
      </c>
      <c r="F2982">
        <v>1</v>
      </c>
      <c r="G2982">
        <v>0</v>
      </c>
      <c r="H2982">
        <v>0</v>
      </c>
      <c r="I2982">
        <v>0</v>
      </c>
      <c r="J2982">
        <v>0</v>
      </c>
      <c r="BI2982" s="4">
        <v>3</v>
      </c>
      <c r="BJ2982" s="1">
        <f ca="1">INDEX(passing_tds,CELL("Row",AG2982)-1)*(PASSTD)</f>
        <v>0</v>
      </c>
      <c r="BK2982" s="1">
        <f ca="1">INDEX(passing_yds,CELL("Row",AH2982)-1)*(PASSYDS)</f>
        <v>0</v>
      </c>
      <c r="BL2982" s="1">
        <f ca="1">IF(INDEX(passing_yds,CELL("Row",AI2982)-1)&gt;=300,3,0)</f>
        <v>0</v>
      </c>
      <c r="BM2982" s="1">
        <f ca="1">INDEX(passing_ints,CELL("Row",AJ2982)-1)*(INT)</f>
        <v>0</v>
      </c>
      <c r="BN2982" s="1">
        <f ca="1">INDEX(rushing_yds,CELL("Row",AK2982)-1)*(RUSHYDS)</f>
        <v>0</v>
      </c>
      <c r="BO2982" s="1">
        <f ca="1">INDEX(rushing_tds,CELL("Row",AK2982)-1)*(RUSHTD)</f>
        <v>0</v>
      </c>
      <c r="BP2982" s="1">
        <f ca="1">IF(INDEX(rushing_yds,CELL("Row",AI2982)-1)&gt;=100,3,0)</f>
        <v>0</v>
      </c>
      <c r="BQ2982" s="1">
        <f ca="1">INDEX(receiving_yds,CELL("Row",AN2982)-1)*(RECYDS)</f>
        <v>0</v>
      </c>
      <c r="BR2982" s="1">
        <f ca="1">INDEX(receiving_rec,CELL("Row",AO2982)-1)*(REC)</f>
        <v>0</v>
      </c>
      <c r="BS2982" s="1">
        <f ca="1">INDEX(receiving_tds,CELL("Row",AP2982)-1)*(RECTD)</f>
        <v>0</v>
      </c>
      <c r="BT2982" s="1">
        <f ca="1">IF(INDEX(receiving_yds,CELL("Row",AI2982)-1)&gt;=100,3,0)</f>
        <v>0</v>
      </c>
      <c r="BU2982" s="1">
        <f ca="1">INDEX(puntret_tds,CELL("Row",AR2982)-1)*(PUNTKORETTD)+INDEX(kickret_tds,CELL("Row",AR2982)-1)*(PUNTKORETTD)</f>
        <v>0</v>
      </c>
      <c r="BV2982" s="1">
        <f ca="1">INDEX(fumbles_tot,CELL("Row",AS2982)-1)*(FUM)</f>
        <v>0</v>
      </c>
      <c r="BW2982" s="1">
        <f ca="1">(INDEX(passing_twoptm,CELL("Row",AT2982)-1)+INDEX(rushing_twoptm,CELL("Row",AT2982)-1)+INDEX(receiving_twoptm,CELL("Row",AT2982)-1))*(_2PTCONV)</f>
        <v>0</v>
      </c>
      <c r="BX2982" s="1">
        <f ca="1">SUM(BJ2982:BW2982)</f>
        <v>0</v>
      </c>
    </row>
    <row r="2983" spans="1:76" x14ac:dyDescent="0.25">
      <c r="A2983" s="1" t="s">
        <v>1101</v>
      </c>
      <c r="B2983" s="1" t="s">
        <v>1102</v>
      </c>
      <c r="C2983" s="1" t="s">
        <v>62</v>
      </c>
      <c r="D2983" s="1" t="s">
        <v>1067</v>
      </c>
      <c r="E2983" s="1" t="s">
        <v>112</v>
      </c>
      <c r="F2983">
        <v>1</v>
      </c>
      <c r="G2983">
        <v>0</v>
      </c>
      <c r="H2983">
        <v>0</v>
      </c>
      <c r="I2983">
        <v>0</v>
      </c>
      <c r="J2983">
        <v>0</v>
      </c>
      <c r="BI2983" s="4">
        <v>3</v>
      </c>
      <c r="BJ2983" s="1">
        <f ca="1">INDEX(passing_tds,CELL("Row",AG2983)-1)*(PASSTD)</f>
        <v>0</v>
      </c>
      <c r="BK2983" s="1">
        <f ca="1">INDEX(passing_yds,CELL("Row",AH2983)-1)*(PASSYDS)</f>
        <v>0</v>
      </c>
      <c r="BL2983" s="1">
        <f ca="1">IF(INDEX(passing_yds,CELL("Row",AI2983)-1)&gt;=300,3,0)</f>
        <v>0</v>
      </c>
      <c r="BM2983" s="1">
        <f ca="1">INDEX(passing_ints,CELL("Row",AJ2983)-1)*(INT)</f>
        <v>0</v>
      </c>
      <c r="BN2983" s="1">
        <f ca="1">INDEX(rushing_yds,CELL("Row",AK2983)-1)*(RUSHYDS)</f>
        <v>0</v>
      </c>
      <c r="BO2983" s="1">
        <f ca="1">INDEX(rushing_tds,CELL("Row",AK2983)-1)*(RUSHTD)</f>
        <v>0</v>
      </c>
      <c r="BP2983" s="1">
        <f ca="1">IF(INDEX(rushing_yds,CELL("Row",AI2983)-1)&gt;=100,3,0)</f>
        <v>0</v>
      </c>
      <c r="BQ2983" s="1">
        <f ca="1">INDEX(receiving_yds,CELL("Row",AN2983)-1)*(RECYDS)</f>
        <v>0</v>
      </c>
      <c r="BR2983" s="1">
        <f ca="1">INDEX(receiving_rec,CELL("Row",AO2983)-1)*(REC)</f>
        <v>0</v>
      </c>
      <c r="BS2983" s="1">
        <f ca="1">INDEX(receiving_tds,CELL("Row",AP2983)-1)*(RECTD)</f>
        <v>0</v>
      </c>
      <c r="BT2983" s="1">
        <f ca="1">IF(INDEX(receiving_yds,CELL("Row",AI2983)-1)&gt;=100,3,0)</f>
        <v>0</v>
      </c>
      <c r="BU2983" s="1">
        <f ca="1">INDEX(puntret_tds,CELL("Row",AR2983)-1)*(PUNTKORETTD)+INDEX(kickret_tds,CELL("Row",AR2983)-1)*(PUNTKORETTD)</f>
        <v>0</v>
      </c>
      <c r="BV2983" s="1">
        <f ca="1">INDEX(fumbles_tot,CELL("Row",AS2983)-1)*(FUM)</f>
        <v>0</v>
      </c>
      <c r="BW2983" s="1">
        <f ca="1">(INDEX(passing_twoptm,CELL("Row",AT2983)-1)+INDEX(rushing_twoptm,CELL("Row",AT2983)-1)+INDEX(receiving_twoptm,CELL("Row",AT2983)-1))*(_2PTCONV)</f>
        <v>0</v>
      </c>
      <c r="BX2983" s="1">
        <f ca="1">SUM(BJ2983:BW2983)</f>
        <v>0</v>
      </c>
    </row>
    <row r="2984" spans="1:76" x14ac:dyDescent="0.25">
      <c r="A2984" s="1" t="s">
        <v>1392</v>
      </c>
      <c r="B2984" s="1" t="s">
        <v>1393</v>
      </c>
      <c r="C2984" s="1" t="s">
        <v>135</v>
      </c>
      <c r="D2984" s="1" t="s">
        <v>1340</v>
      </c>
      <c r="E2984" s="1" t="s">
        <v>94</v>
      </c>
      <c r="F2984">
        <v>2</v>
      </c>
      <c r="G2984">
        <v>0</v>
      </c>
      <c r="H2984">
        <v>0</v>
      </c>
      <c r="I2984">
        <v>0.5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BI2984" s="4">
        <v>3</v>
      </c>
      <c r="BJ2984" s="1">
        <f ca="1">INDEX(passing_tds,CELL("Row",AG2984)-1)*(PASSTD)</f>
        <v>0</v>
      </c>
      <c r="BK2984" s="1">
        <f ca="1">INDEX(passing_yds,CELL("Row",AH2984)-1)*(PASSYDS)</f>
        <v>0</v>
      </c>
      <c r="BL2984" s="1">
        <f ca="1">IF(INDEX(passing_yds,CELL("Row",AI2984)-1)&gt;=300,3,0)</f>
        <v>0</v>
      </c>
      <c r="BM2984" s="1">
        <f ca="1">INDEX(passing_ints,CELL("Row",AJ2984)-1)*(INT)</f>
        <v>0</v>
      </c>
      <c r="BN2984" s="1">
        <f ca="1">INDEX(rushing_yds,CELL("Row",AK2984)-1)*(RUSHYDS)</f>
        <v>0</v>
      </c>
      <c r="BO2984" s="1">
        <f ca="1">INDEX(rushing_tds,CELL("Row",AK2984)-1)*(RUSHTD)</f>
        <v>0</v>
      </c>
      <c r="BP2984" s="1">
        <f ca="1">IF(INDEX(rushing_yds,CELL("Row",AI2984)-1)&gt;=100,3,0)</f>
        <v>0</v>
      </c>
      <c r="BQ2984" s="1">
        <f ca="1">INDEX(receiving_yds,CELL("Row",AN2984)-1)*(RECYDS)</f>
        <v>0</v>
      </c>
      <c r="BR2984" s="1">
        <f ca="1">INDEX(receiving_rec,CELL("Row",AO2984)-1)*(REC)</f>
        <v>0</v>
      </c>
      <c r="BS2984" s="1">
        <f ca="1">INDEX(receiving_tds,CELL("Row",AP2984)-1)*(RECTD)</f>
        <v>0</v>
      </c>
      <c r="BT2984" s="1">
        <f ca="1">IF(INDEX(receiving_yds,CELL("Row",AI2984)-1)&gt;=100,3,0)</f>
        <v>0</v>
      </c>
      <c r="BU2984" s="1">
        <f ca="1">INDEX(puntret_tds,CELL("Row",AR2984)-1)*(PUNTKORETTD)+INDEX(kickret_tds,CELL("Row",AR2984)-1)*(PUNTKORETTD)</f>
        <v>0</v>
      </c>
      <c r="BV2984" s="1">
        <f ca="1">INDEX(fumbles_tot,CELL("Row",AS2984)-1)*(FUM)</f>
        <v>0</v>
      </c>
      <c r="BW2984" s="1">
        <f ca="1">(INDEX(passing_twoptm,CELL("Row",AT2984)-1)+INDEX(rushing_twoptm,CELL("Row",AT2984)-1)+INDEX(receiving_twoptm,CELL("Row",AT2984)-1))*(_2PTCONV)</f>
        <v>0</v>
      </c>
      <c r="BX2984" s="1">
        <f ca="1">SUM(BJ2984:BW2984)</f>
        <v>0</v>
      </c>
    </row>
    <row r="2985" spans="1:76" x14ac:dyDescent="0.25">
      <c r="A2985" s="1" t="s">
        <v>1358</v>
      </c>
      <c r="B2985" s="1" t="s">
        <v>1359</v>
      </c>
      <c r="C2985" s="1" t="s">
        <v>135</v>
      </c>
      <c r="D2985" s="1" t="s">
        <v>1340</v>
      </c>
      <c r="E2985" s="1" t="s">
        <v>88</v>
      </c>
      <c r="P2985">
        <v>1</v>
      </c>
      <c r="Q2985">
        <v>1</v>
      </c>
      <c r="R2985">
        <v>48</v>
      </c>
      <c r="S2985">
        <v>3</v>
      </c>
      <c r="T2985">
        <v>3</v>
      </c>
      <c r="U2985">
        <v>0</v>
      </c>
      <c r="V2985">
        <v>3</v>
      </c>
      <c r="W2985">
        <v>0</v>
      </c>
      <c r="X2985">
        <v>3</v>
      </c>
      <c r="BI2985" s="4">
        <v>3</v>
      </c>
      <c r="BJ2985" s="1">
        <f ca="1">INDEX(passing_tds,CELL("Row",AG2985)-1)*(PASSTD)</f>
        <v>0</v>
      </c>
      <c r="BK2985" s="1">
        <f ca="1">INDEX(passing_yds,CELL("Row",AH2985)-1)*(PASSYDS)</f>
        <v>0</v>
      </c>
      <c r="BL2985" s="1">
        <f ca="1">IF(INDEX(passing_yds,CELL("Row",AI2985)-1)&gt;=300,3,0)</f>
        <v>0</v>
      </c>
      <c r="BM2985" s="1">
        <f ca="1">INDEX(passing_ints,CELL("Row",AJ2985)-1)*(INT)</f>
        <v>0</v>
      </c>
      <c r="BN2985" s="1">
        <f ca="1">INDEX(rushing_yds,CELL("Row",AK2985)-1)*(RUSHYDS)</f>
        <v>0</v>
      </c>
      <c r="BO2985" s="1">
        <f ca="1">INDEX(rushing_tds,CELL("Row",AK2985)-1)*(RUSHTD)</f>
        <v>0</v>
      </c>
      <c r="BP2985" s="1">
        <f ca="1">IF(INDEX(rushing_yds,CELL("Row",AI2985)-1)&gt;=100,3,0)</f>
        <v>0</v>
      </c>
      <c r="BQ2985" s="1">
        <f ca="1">INDEX(receiving_yds,CELL("Row",AN2985)-1)*(RECYDS)</f>
        <v>0</v>
      </c>
      <c r="BR2985" s="1">
        <f ca="1">INDEX(receiving_rec,CELL("Row",AO2985)-1)*(REC)</f>
        <v>0</v>
      </c>
      <c r="BS2985" s="1">
        <f ca="1">INDEX(receiving_tds,CELL("Row",AP2985)-1)*(RECTD)</f>
        <v>0</v>
      </c>
      <c r="BT2985" s="1">
        <f ca="1">IF(INDEX(receiving_yds,CELL("Row",AI2985)-1)&gt;=100,3,0)</f>
        <v>0</v>
      </c>
      <c r="BU2985" s="1">
        <f ca="1">INDEX(puntret_tds,CELL("Row",AR2985)-1)*(PUNTKORETTD)+INDEX(kickret_tds,CELL("Row",AR2985)-1)*(PUNTKORETTD)</f>
        <v>0</v>
      </c>
      <c r="BV2985" s="1">
        <f ca="1">INDEX(fumbles_tot,CELL("Row",AS2985)-1)*(FUM)</f>
        <v>0</v>
      </c>
      <c r="BW2985" s="1">
        <f ca="1">(INDEX(passing_twoptm,CELL("Row",AT2985)-1)+INDEX(rushing_twoptm,CELL("Row",AT2985)-1)+INDEX(receiving_twoptm,CELL("Row",AT2985)-1))*(_2PTCONV)</f>
        <v>0</v>
      </c>
      <c r="BX2985" s="1">
        <f ca="1">SUM(BJ2985:BW2985)</f>
        <v>0</v>
      </c>
    </row>
    <row r="2986" spans="1:76" x14ac:dyDescent="0.25">
      <c r="A2986" s="1" t="s">
        <v>1360</v>
      </c>
      <c r="B2986" s="1" t="s">
        <v>1361</v>
      </c>
      <c r="C2986" s="1" t="s">
        <v>135</v>
      </c>
      <c r="D2986" s="1" t="s">
        <v>1340</v>
      </c>
      <c r="E2986" s="1" t="s">
        <v>91</v>
      </c>
      <c r="AK2986">
        <v>37</v>
      </c>
      <c r="AL2986">
        <v>3</v>
      </c>
      <c r="AM2986">
        <v>50</v>
      </c>
      <c r="AN2986">
        <v>5</v>
      </c>
      <c r="AO2986">
        <v>213</v>
      </c>
      <c r="BI2986" s="4">
        <v>3</v>
      </c>
      <c r="BJ2986" s="1">
        <f ca="1">INDEX(passing_tds,CELL("Row",AG2986)-1)*(PASSTD)</f>
        <v>0</v>
      </c>
      <c r="BK2986" s="1">
        <f ca="1">INDEX(passing_yds,CELL("Row",AH2986)-1)*(PASSYDS)</f>
        <v>0</v>
      </c>
      <c r="BL2986" s="1">
        <f ca="1">IF(INDEX(passing_yds,CELL("Row",AI2986)-1)&gt;=300,3,0)</f>
        <v>0</v>
      </c>
      <c r="BM2986" s="1">
        <f ca="1">INDEX(passing_ints,CELL("Row",AJ2986)-1)*(INT)</f>
        <v>0</v>
      </c>
      <c r="BN2986" s="1">
        <f ca="1">INDEX(rushing_yds,CELL("Row",AK2986)-1)*(RUSHYDS)</f>
        <v>0</v>
      </c>
      <c r="BO2986" s="1">
        <f ca="1">INDEX(rushing_tds,CELL("Row",AK2986)-1)*(RUSHTD)</f>
        <v>0</v>
      </c>
      <c r="BP2986" s="1">
        <f ca="1">IF(INDEX(rushing_yds,CELL("Row",AI2986)-1)&gt;=100,3,0)</f>
        <v>0</v>
      </c>
      <c r="BQ2986" s="1">
        <f ca="1">INDEX(receiving_yds,CELL("Row",AN2986)-1)*(RECYDS)</f>
        <v>0</v>
      </c>
      <c r="BR2986" s="1">
        <f ca="1">INDEX(receiving_rec,CELL("Row",AO2986)-1)*(REC)</f>
        <v>0</v>
      </c>
      <c r="BS2986" s="1">
        <f ca="1">INDEX(receiving_tds,CELL("Row",AP2986)-1)*(RECTD)</f>
        <v>0</v>
      </c>
      <c r="BT2986" s="1">
        <f ca="1">IF(INDEX(receiving_yds,CELL("Row",AI2986)-1)&gt;=100,3,0)</f>
        <v>0</v>
      </c>
      <c r="BU2986" s="1">
        <f ca="1">INDEX(puntret_tds,CELL("Row",AR2986)-1)*(PUNTKORETTD)+INDEX(kickret_tds,CELL("Row",AR2986)-1)*(PUNTKORETTD)</f>
        <v>0</v>
      </c>
      <c r="BV2986" s="1">
        <f ca="1">INDEX(fumbles_tot,CELL("Row",AS2986)-1)*(FUM)</f>
        <v>0</v>
      </c>
      <c r="BW2986" s="1">
        <f ca="1">(INDEX(passing_twoptm,CELL("Row",AT2986)-1)+INDEX(rushing_twoptm,CELL("Row",AT2986)-1)+INDEX(receiving_twoptm,CELL("Row",AT2986)-1))*(_2PTCONV)</f>
        <v>0</v>
      </c>
      <c r="BX2986" s="1">
        <f ca="1">SUM(BJ2986:BW2986)</f>
        <v>0</v>
      </c>
    </row>
    <row r="2987" spans="1:76" x14ac:dyDescent="0.25">
      <c r="A2987" s="1" t="s">
        <v>1364</v>
      </c>
      <c r="B2987" s="1" t="s">
        <v>1365</v>
      </c>
      <c r="C2987" s="1" t="s">
        <v>135</v>
      </c>
      <c r="D2987" s="1" t="s">
        <v>1340</v>
      </c>
      <c r="E2987" s="1" t="s">
        <v>100</v>
      </c>
      <c r="F2987">
        <v>0</v>
      </c>
      <c r="G2987">
        <v>0</v>
      </c>
      <c r="H2987">
        <v>1</v>
      </c>
      <c r="I2987">
        <v>0</v>
      </c>
      <c r="J2987">
        <v>2</v>
      </c>
      <c r="BI2987" s="4">
        <v>3</v>
      </c>
      <c r="BJ2987" s="1">
        <f ca="1">INDEX(passing_tds,CELL("Row",AG2987)-1)*(PASSTD)</f>
        <v>0</v>
      </c>
      <c r="BK2987" s="1">
        <f ca="1">INDEX(passing_yds,CELL("Row",AH2987)-1)*(PASSYDS)</f>
        <v>0</v>
      </c>
      <c r="BL2987" s="1">
        <f ca="1">IF(INDEX(passing_yds,CELL("Row",AI2987)-1)&gt;=300,3,0)</f>
        <v>0</v>
      </c>
      <c r="BM2987" s="1">
        <f ca="1">INDEX(passing_ints,CELL("Row",AJ2987)-1)*(INT)</f>
        <v>0</v>
      </c>
      <c r="BN2987" s="1">
        <f ca="1">INDEX(rushing_yds,CELL("Row",AK2987)-1)*(RUSHYDS)</f>
        <v>0</v>
      </c>
      <c r="BO2987" s="1">
        <f ca="1">INDEX(rushing_tds,CELL("Row",AK2987)-1)*(RUSHTD)</f>
        <v>0</v>
      </c>
      <c r="BP2987" s="1">
        <f ca="1">IF(INDEX(rushing_yds,CELL("Row",AI2987)-1)&gt;=100,3,0)</f>
        <v>0</v>
      </c>
      <c r="BQ2987" s="1">
        <f ca="1">INDEX(receiving_yds,CELL("Row",AN2987)-1)*(RECYDS)</f>
        <v>0</v>
      </c>
      <c r="BR2987" s="1">
        <f ca="1">INDEX(receiving_rec,CELL("Row",AO2987)-1)*(REC)</f>
        <v>0</v>
      </c>
      <c r="BS2987" s="1">
        <f ca="1">INDEX(receiving_tds,CELL("Row",AP2987)-1)*(RECTD)</f>
        <v>0</v>
      </c>
      <c r="BT2987" s="1">
        <f ca="1">IF(INDEX(receiving_yds,CELL("Row",AI2987)-1)&gt;=100,3,0)</f>
        <v>0</v>
      </c>
      <c r="BU2987" s="1">
        <f ca="1">INDEX(puntret_tds,CELL("Row",AR2987)-1)*(PUNTKORETTD)+INDEX(kickret_tds,CELL("Row",AR2987)-1)*(PUNTKORETTD)</f>
        <v>0</v>
      </c>
      <c r="BV2987" s="1">
        <f ca="1">INDEX(fumbles_tot,CELL("Row",AS2987)-1)*(FUM)</f>
        <v>0</v>
      </c>
      <c r="BW2987" s="1">
        <f ca="1">(INDEX(passing_twoptm,CELL("Row",AT2987)-1)+INDEX(rushing_twoptm,CELL("Row",AT2987)-1)+INDEX(receiving_twoptm,CELL("Row",AT2987)-1))*(_2PTCONV)</f>
        <v>0</v>
      </c>
      <c r="BX2987" s="1">
        <f ca="1">SUM(BJ2987:BW2987)</f>
        <v>0</v>
      </c>
    </row>
    <row r="2988" spans="1:76" x14ac:dyDescent="0.25">
      <c r="A2988" s="1" t="s">
        <v>1370</v>
      </c>
      <c r="B2988" s="1" t="s">
        <v>1371</v>
      </c>
      <c r="C2988" s="1" t="s">
        <v>135</v>
      </c>
      <c r="D2988" s="1" t="s">
        <v>1340</v>
      </c>
      <c r="E2988" s="1" t="s">
        <v>118</v>
      </c>
      <c r="F2988">
        <v>2</v>
      </c>
      <c r="G2988">
        <v>0</v>
      </c>
      <c r="H2988">
        <v>0</v>
      </c>
      <c r="I2988">
        <v>0</v>
      </c>
      <c r="J2988">
        <v>6</v>
      </c>
      <c r="BI2988" s="4">
        <v>3</v>
      </c>
      <c r="BJ2988" s="1">
        <f ca="1">INDEX(passing_tds,CELL("Row",AG2988)-1)*(PASSTD)</f>
        <v>0</v>
      </c>
      <c r="BK2988" s="1">
        <f ca="1">INDEX(passing_yds,CELL("Row",AH2988)-1)*(PASSYDS)</f>
        <v>0</v>
      </c>
      <c r="BL2988" s="1">
        <f ca="1">IF(INDEX(passing_yds,CELL("Row",AI2988)-1)&gt;=300,3,0)</f>
        <v>0</v>
      </c>
      <c r="BM2988" s="1">
        <f ca="1">INDEX(passing_ints,CELL("Row",AJ2988)-1)*(INT)</f>
        <v>0</v>
      </c>
      <c r="BN2988" s="1">
        <f ca="1">INDEX(rushing_yds,CELL("Row",AK2988)-1)*(RUSHYDS)</f>
        <v>0</v>
      </c>
      <c r="BO2988" s="1">
        <f ca="1">INDEX(rushing_tds,CELL("Row",AK2988)-1)*(RUSHTD)</f>
        <v>0</v>
      </c>
      <c r="BP2988" s="1">
        <f ca="1">IF(INDEX(rushing_yds,CELL("Row",AI2988)-1)&gt;=100,3,0)</f>
        <v>0</v>
      </c>
      <c r="BQ2988" s="1">
        <f ca="1">INDEX(receiving_yds,CELL("Row",AN2988)-1)*(RECYDS)</f>
        <v>0</v>
      </c>
      <c r="BR2988" s="1">
        <f ca="1">INDEX(receiving_rec,CELL("Row",AO2988)-1)*(REC)</f>
        <v>0</v>
      </c>
      <c r="BS2988" s="1">
        <f ca="1">INDEX(receiving_tds,CELL("Row",AP2988)-1)*(RECTD)</f>
        <v>0</v>
      </c>
      <c r="BT2988" s="1">
        <f ca="1">IF(INDEX(receiving_yds,CELL("Row",AI2988)-1)&gt;=100,3,0)</f>
        <v>0</v>
      </c>
      <c r="BU2988" s="1">
        <f ca="1">INDEX(puntret_tds,CELL("Row",AR2988)-1)*(PUNTKORETTD)+INDEX(kickret_tds,CELL("Row",AR2988)-1)*(PUNTKORETTD)</f>
        <v>0</v>
      </c>
      <c r="BV2988" s="1">
        <f ca="1">INDEX(fumbles_tot,CELL("Row",AS2988)-1)*(FUM)</f>
        <v>0</v>
      </c>
      <c r="BW2988" s="1">
        <f ca="1">(INDEX(passing_twoptm,CELL("Row",AT2988)-1)+INDEX(rushing_twoptm,CELL("Row",AT2988)-1)+INDEX(receiving_twoptm,CELL("Row",AT2988)-1))*(_2PTCONV)</f>
        <v>0</v>
      </c>
      <c r="BX2988" s="1">
        <f ca="1">SUM(BJ2988:BW2988)</f>
        <v>0</v>
      </c>
    </row>
    <row r="2989" spans="1:76" x14ac:dyDescent="0.25">
      <c r="A2989" s="1" t="s">
        <v>2007</v>
      </c>
      <c r="B2989" s="1" t="s">
        <v>2008</v>
      </c>
      <c r="C2989" s="1" t="s">
        <v>135</v>
      </c>
      <c r="D2989" s="1" t="s">
        <v>1340</v>
      </c>
      <c r="E2989" s="1" t="s">
        <v>94</v>
      </c>
      <c r="F2989">
        <v>1</v>
      </c>
      <c r="G2989">
        <v>0</v>
      </c>
      <c r="H2989">
        <v>0</v>
      </c>
      <c r="I2989">
        <v>0</v>
      </c>
      <c r="J2989">
        <v>0</v>
      </c>
      <c r="BI2989" s="4">
        <v>3</v>
      </c>
      <c r="BJ2989" s="1">
        <f ca="1">INDEX(passing_tds,CELL("Row",AG2989)-1)*(PASSTD)</f>
        <v>0</v>
      </c>
      <c r="BK2989" s="1">
        <f ca="1">INDEX(passing_yds,CELL("Row",AH2989)-1)*(PASSYDS)</f>
        <v>0</v>
      </c>
      <c r="BL2989" s="1">
        <f ca="1">IF(INDEX(passing_yds,CELL("Row",AI2989)-1)&gt;=300,3,0)</f>
        <v>0</v>
      </c>
      <c r="BM2989" s="1">
        <f ca="1">INDEX(passing_ints,CELL("Row",AJ2989)-1)*(INT)</f>
        <v>0</v>
      </c>
      <c r="BN2989" s="1">
        <f ca="1">INDEX(rushing_yds,CELL("Row",AK2989)-1)*(RUSHYDS)</f>
        <v>0</v>
      </c>
      <c r="BO2989" s="1">
        <f ca="1">INDEX(rushing_tds,CELL("Row",AK2989)-1)*(RUSHTD)</f>
        <v>0</v>
      </c>
      <c r="BP2989" s="1">
        <f ca="1">IF(INDEX(rushing_yds,CELL("Row",AI2989)-1)&gt;=100,3,0)</f>
        <v>0</v>
      </c>
      <c r="BQ2989" s="1">
        <f ca="1">INDEX(receiving_yds,CELL("Row",AN2989)-1)*(RECYDS)</f>
        <v>0</v>
      </c>
      <c r="BR2989" s="1">
        <f ca="1">INDEX(receiving_rec,CELL("Row",AO2989)-1)*(REC)</f>
        <v>0</v>
      </c>
      <c r="BS2989" s="1">
        <f ca="1">INDEX(receiving_tds,CELL("Row",AP2989)-1)*(RECTD)</f>
        <v>0</v>
      </c>
      <c r="BT2989" s="1">
        <f ca="1">IF(INDEX(receiving_yds,CELL("Row",AI2989)-1)&gt;=100,3,0)</f>
        <v>0</v>
      </c>
      <c r="BU2989" s="1">
        <f ca="1">INDEX(puntret_tds,CELL("Row",AR2989)-1)*(PUNTKORETTD)+INDEX(kickret_tds,CELL("Row",AR2989)-1)*(PUNTKORETTD)</f>
        <v>0</v>
      </c>
      <c r="BV2989" s="1">
        <f ca="1">INDEX(fumbles_tot,CELL("Row",AS2989)-1)*(FUM)</f>
        <v>0</v>
      </c>
      <c r="BW2989" s="1">
        <f ca="1">(INDEX(passing_twoptm,CELL("Row",AT2989)-1)+INDEX(rushing_twoptm,CELL("Row",AT2989)-1)+INDEX(receiving_twoptm,CELL("Row",AT2989)-1))*(_2PTCONV)</f>
        <v>0</v>
      </c>
      <c r="BX2989" s="1">
        <f ca="1">SUM(BJ2989:BW2989)</f>
        <v>0</v>
      </c>
    </row>
    <row r="2990" spans="1:76" x14ac:dyDescent="0.25">
      <c r="A2990" s="1" t="s">
        <v>1372</v>
      </c>
      <c r="B2990" s="1" t="s">
        <v>1373</v>
      </c>
      <c r="C2990" s="1" t="s">
        <v>135</v>
      </c>
      <c r="D2990" s="1" t="s">
        <v>1340</v>
      </c>
      <c r="E2990" s="1" t="s">
        <v>100</v>
      </c>
      <c r="F2990">
        <v>0</v>
      </c>
      <c r="G2990">
        <v>0</v>
      </c>
      <c r="H2990">
        <v>0</v>
      </c>
      <c r="I2990">
        <v>0</v>
      </c>
      <c r="J2990">
        <v>2</v>
      </c>
      <c r="BI2990" s="4">
        <v>3</v>
      </c>
      <c r="BJ2990" s="1">
        <f ca="1">INDEX(passing_tds,CELL("Row",AG2990)-1)*(PASSTD)</f>
        <v>0</v>
      </c>
      <c r="BK2990" s="1">
        <f ca="1">INDEX(passing_yds,CELL("Row",AH2990)-1)*(PASSYDS)</f>
        <v>0</v>
      </c>
      <c r="BL2990" s="1">
        <f ca="1">IF(INDEX(passing_yds,CELL("Row",AI2990)-1)&gt;=300,3,0)</f>
        <v>0</v>
      </c>
      <c r="BM2990" s="1">
        <f ca="1">INDEX(passing_ints,CELL("Row",AJ2990)-1)*(INT)</f>
        <v>0</v>
      </c>
      <c r="BN2990" s="1">
        <f ca="1">INDEX(rushing_yds,CELL("Row",AK2990)-1)*(RUSHYDS)</f>
        <v>0</v>
      </c>
      <c r="BO2990" s="1">
        <f ca="1">INDEX(rushing_tds,CELL("Row",AK2990)-1)*(RUSHTD)</f>
        <v>0</v>
      </c>
      <c r="BP2990" s="1">
        <f ca="1">IF(INDEX(rushing_yds,CELL("Row",AI2990)-1)&gt;=100,3,0)</f>
        <v>0</v>
      </c>
      <c r="BQ2990" s="1">
        <f ca="1">INDEX(receiving_yds,CELL("Row",AN2990)-1)*(RECYDS)</f>
        <v>0</v>
      </c>
      <c r="BR2990" s="1">
        <f ca="1">INDEX(receiving_rec,CELL("Row",AO2990)-1)*(REC)</f>
        <v>0</v>
      </c>
      <c r="BS2990" s="1">
        <f ca="1">INDEX(receiving_tds,CELL("Row",AP2990)-1)*(RECTD)</f>
        <v>0</v>
      </c>
      <c r="BT2990" s="1">
        <f ca="1">IF(INDEX(receiving_yds,CELL("Row",AI2990)-1)&gt;=100,3,0)</f>
        <v>0</v>
      </c>
      <c r="BU2990" s="1">
        <f ca="1">INDEX(puntret_tds,CELL("Row",AR2990)-1)*(PUNTKORETTD)+INDEX(kickret_tds,CELL("Row",AR2990)-1)*(PUNTKORETTD)</f>
        <v>0</v>
      </c>
      <c r="BV2990" s="1">
        <f ca="1">INDEX(fumbles_tot,CELL("Row",AS2990)-1)*(FUM)</f>
        <v>0</v>
      </c>
      <c r="BW2990" s="1">
        <f ca="1">(INDEX(passing_twoptm,CELL("Row",AT2990)-1)+INDEX(rushing_twoptm,CELL("Row",AT2990)-1)+INDEX(receiving_twoptm,CELL("Row",AT2990)-1))*(_2PTCONV)</f>
        <v>0</v>
      </c>
      <c r="BX2990" s="1">
        <f ca="1">SUM(BJ2990:BW2990)</f>
        <v>0</v>
      </c>
    </row>
    <row r="2991" spans="1:76" x14ac:dyDescent="0.25">
      <c r="A2991" s="1" t="s">
        <v>1374</v>
      </c>
      <c r="B2991" s="1" t="s">
        <v>1375</v>
      </c>
      <c r="C2991" s="1" t="s">
        <v>135</v>
      </c>
      <c r="D2991" s="1" t="s">
        <v>1340</v>
      </c>
      <c r="E2991" s="1" t="s">
        <v>100</v>
      </c>
      <c r="F2991">
        <v>0</v>
      </c>
      <c r="G2991">
        <v>0</v>
      </c>
      <c r="H2991">
        <v>0</v>
      </c>
      <c r="I2991">
        <v>0</v>
      </c>
      <c r="J2991">
        <v>5</v>
      </c>
      <c r="BI2991" s="4">
        <v>3</v>
      </c>
      <c r="BJ2991" s="1">
        <f ca="1">INDEX(passing_tds,CELL("Row",AG2991)-1)*(PASSTD)</f>
        <v>0</v>
      </c>
      <c r="BK2991" s="1">
        <f ca="1">INDEX(passing_yds,CELL("Row",AH2991)-1)*(PASSYDS)</f>
        <v>0</v>
      </c>
      <c r="BL2991" s="1">
        <f ca="1">IF(INDEX(passing_yds,CELL("Row",AI2991)-1)&gt;=300,3,0)</f>
        <v>0</v>
      </c>
      <c r="BM2991" s="1">
        <f ca="1">INDEX(passing_ints,CELL("Row",AJ2991)-1)*(INT)</f>
        <v>0</v>
      </c>
      <c r="BN2991" s="1">
        <f ca="1">INDEX(rushing_yds,CELL("Row",AK2991)-1)*(RUSHYDS)</f>
        <v>0</v>
      </c>
      <c r="BO2991" s="1">
        <f ca="1">INDEX(rushing_tds,CELL("Row",AK2991)-1)*(RUSHTD)</f>
        <v>0</v>
      </c>
      <c r="BP2991" s="1">
        <f ca="1">IF(INDEX(rushing_yds,CELL("Row",AI2991)-1)&gt;=100,3,0)</f>
        <v>0</v>
      </c>
      <c r="BQ2991" s="1">
        <f ca="1">INDEX(receiving_yds,CELL("Row",AN2991)-1)*(RECYDS)</f>
        <v>0</v>
      </c>
      <c r="BR2991" s="1">
        <f ca="1">INDEX(receiving_rec,CELL("Row",AO2991)-1)*(REC)</f>
        <v>0</v>
      </c>
      <c r="BS2991" s="1">
        <f ca="1">INDEX(receiving_tds,CELL("Row",AP2991)-1)*(RECTD)</f>
        <v>0</v>
      </c>
      <c r="BT2991" s="1">
        <f ca="1">IF(INDEX(receiving_yds,CELL("Row",AI2991)-1)&gt;=100,3,0)</f>
        <v>0</v>
      </c>
      <c r="BU2991" s="1">
        <f ca="1">INDEX(puntret_tds,CELL("Row",AR2991)-1)*(PUNTKORETTD)+INDEX(kickret_tds,CELL("Row",AR2991)-1)*(PUNTKORETTD)</f>
        <v>0</v>
      </c>
      <c r="BV2991" s="1">
        <f ca="1">INDEX(fumbles_tot,CELL("Row",AS2991)-1)*(FUM)</f>
        <v>0</v>
      </c>
      <c r="BW2991" s="1">
        <f ca="1">(INDEX(passing_twoptm,CELL("Row",AT2991)-1)+INDEX(rushing_twoptm,CELL("Row",AT2991)-1)+INDEX(receiving_twoptm,CELL("Row",AT2991)-1))*(_2PTCONV)</f>
        <v>0</v>
      </c>
      <c r="BX2991" s="1">
        <f ca="1">SUM(BJ2991:BW2991)</f>
        <v>0</v>
      </c>
    </row>
    <row r="2992" spans="1:76" x14ac:dyDescent="0.25">
      <c r="A2992" s="1" t="s">
        <v>1376</v>
      </c>
      <c r="B2992" s="1" t="s">
        <v>1377</v>
      </c>
      <c r="C2992" s="1" t="s">
        <v>135</v>
      </c>
      <c r="D2992" s="1" t="s">
        <v>1340</v>
      </c>
      <c r="E2992" s="1" t="s">
        <v>165</v>
      </c>
      <c r="F2992">
        <v>5</v>
      </c>
      <c r="G2992">
        <v>0</v>
      </c>
      <c r="H2992">
        <v>0</v>
      </c>
      <c r="I2992">
        <v>0</v>
      </c>
      <c r="J2992">
        <v>4</v>
      </c>
      <c r="BI2992" s="4">
        <v>3</v>
      </c>
      <c r="BJ2992" s="1">
        <f ca="1">INDEX(passing_tds,CELL("Row",AG2992)-1)*(PASSTD)</f>
        <v>0</v>
      </c>
      <c r="BK2992" s="1">
        <f ca="1">INDEX(passing_yds,CELL("Row",AH2992)-1)*(PASSYDS)</f>
        <v>0</v>
      </c>
      <c r="BL2992" s="1">
        <f ca="1">IF(INDEX(passing_yds,CELL("Row",AI2992)-1)&gt;=300,3,0)</f>
        <v>0</v>
      </c>
      <c r="BM2992" s="1">
        <f ca="1">INDEX(passing_ints,CELL("Row",AJ2992)-1)*(INT)</f>
        <v>0</v>
      </c>
      <c r="BN2992" s="1">
        <f ca="1">INDEX(rushing_yds,CELL("Row",AK2992)-1)*(RUSHYDS)</f>
        <v>0</v>
      </c>
      <c r="BO2992" s="1">
        <f ca="1">INDEX(rushing_tds,CELL("Row",AK2992)-1)*(RUSHTD)</f>
        <v>0</v>
      </c>
      <c r="BP2992" s="1">
        <f ca="1">IF(INDEX(rushing_yds,CELL("Row",AI2992)-1)&gt;=100,3,0)</f>
        <v>0</v>
      </c>
      <c r="BQ2992" s="1">
        <f ca="1">INDEX(receiving_yds,CELL("Row",AN2992)-1)*(RECYDS)</f>
        <v>0</v>
      </c>
      <c r="BR2992" s="1">
        <f ca="1">INDEX(receiving_rec,CELL("Row",AO2992)-1)*(REC)</f>
        <v>0</v>
      </c>
      <c r="BS2992" s="1">
        <f ca="1">INDEX(receiving_tds,CELL("Row",AP2992)-1)*(RECTD)</f>
        <v>0</v>
      </c>
      <c r="BT2992" s="1">
        <f ca="1">IF(INDEX(receiving_yds,CELL("Row",AI2992)-1)&gt;=100,3,0)</f>
        <v>0</v>
      </c>
      <c r="BU2992" s="1">
        <f ca="1">INDEX(puntret_tds,CELL("Row",AR2992)-1)*(PUNTKORETTD)+INDEX(kickret_tds,CELL("Row",AR2992)-1)*(PUNTKORETTD)</f>
        <v>0</v>
      </c>
      <c r="BV2992" s="1">
        <f ca="1">INDEX(fumbles_tot,CELL("Row",AS2992)-1)*(FUM)</f>
        <v>0</v>
      </c>
      <c r="BW2992" s="1">
        <f ca="1">(INDEX(passing_twoptm,CELL("Row",AT2992)-1)+INDEX(rushing_twoptm,CELL("Row",AT2992)-1)+INDEX(receiving_twoptm,CELL("Row",AT2992)-1))*(_2PTCONV)</f>
        <v>0</v>
      </c>
      <c r="BX2992" s="1">
        <f ca="1">SUM(BJ2992:BW2992)</f>
        <v>0</v>
      </c>
    </row>
    <row r="2993" spans="1:76" x14ac:dyDescent="0.25">
      <c r="A2993" s="1" t="s">
        <v>1354</v>
      </c>
      <c r="B2993" s="1" t="s">
        <v>1355</v>
      </c>
      <c r="C2993" s="1" t="s">
        <v>135</v>
      </c>
      <c r="D2993" s="1" t="s">
        <v>1340</v>
      </c>
      <c r="E2993" s="1" t="s">
        <v>165</v>
      </c>
      <c r="F2993">
        <v>1</v>
      </c>
      <c r="G2993">
        <v>0</v>
      </c>
      <c r="H2993">
        <v>1</v>
      </c>
      <c r="I2993">
        <v>0</v>
      </c>
      <c r="J2993">
        <v>1</v>
      </c>
      <c r="BI2993" s="4">
        <v>3</v>
      </c>
      <c r="BJ2993" s="1">
        <f ca="1">INDEX(passing_tds,CELL("Row",AG2993)-1)*(PASSTD)</f>
        <v>0</v>
      </c>
      <c r="BK2993" s="1">
        <f ca="1">INDEX(passing_yds,CELL("Row",AH2993)-1)*(PASSYDS)</f>
        <v>0</v>
      </c>
      <c r="BL2993" s="1">
        <f ca="1">IF(INDEX(passing_yds,CELL("Row",AI2993)-1)&gt;=300,3,0)</f>
        <v>0</v>
      </c>
      <c r="BM2993" s="1">
        <f ca="1">INDEX(passing_ints,CELL("Row",AJ2993)-1)*(INT)</f>
        <v>0</v>
      </c>
      <c r="BN2993" s="1">
        <f ca="1">INDEX(rushing_yds,CELL("Row",AK2993)-1)*(RUSHYDS)</f>
        <v>0</v>
      </c>
      <c r="BO2993" s="1">
        <f ca="1">INDEX(rushing_tds,CELL("Row",AK2993)-1)*(RUSHTD)</f>
        <v>0</v>
      </c>
      <c r="BP2993" s="1">
        <f ca="1">IF(INDEX(rushing_yds,CELL("Row",AI2993)-1)&gt;=100,3,0)</f>
        <v>0</v>
      </c>
      <c r="BQ2993" s="1">
        <f ca="1">INDEX(receiving_yds,CELL("Row",AN2993)-1)*(RECYDS)</f>
        <v>0</v>
      </c>
      <c r="BR2993" s="1">
        <f ca="1">INDEX(receiving_rec,CELL("Row",AO2993)-1)*(REC)</f>
        <v>0</v>
      </c>
      <c r="BS2993" s="1">
        <f ca="1">INDEX(receiving_tds,CELL("Row",AP2993)-1)*(RECTD)</f>
        <v>0</v>
      </c>
      <c r="BT2993" s="1">
        <f ca="1">IF(INDEX(receiving_yds,CELL("Row",AI2993)-1)&gt;=100,3,0)</f>
        <v>0</v>
      </c>
      <c r="BU2993" s="1">
        <f ca="1">INDEX(puntret_tds,CELL("Row",AR2993)-1)*(PUNTKORETTD)+INDEX(kickret_tds,CELL("Row",AR2993)-1)*(PUNTKORETTD)</f>
        <v>0</v>
      </c>
      <c r="BV2993" s="1">
        <f ca="1">INDEX(fumbles_tot,CELL("Row",AS2993)-1)*(FUM)</f>
        <v>0</v>
      </c>
      <c r="BW2993" s="1">
        <f ca="1">(INDEX(passing_twoptm,CELL("Row",AT2993)-1)+INDEX(rushing_twoptm,CELL("Row",AT2993)-1)+INDEX(receiving_twoptm,CELL("Row",AT2993)-1))*(_2PTCONV)</f>
        <v>0</v>
      </c>
      <c r="BX2993" s="1">
        <f ca="1">SUM(BJ2993:BW2993)</f>
        <v>0</v>
      </c>
    </row>
    <row r="2994" spans="1:76" x14ac:dyDescent="0.25">
      <c r="A2994" s="1" t="s">
        <v>1378</v>
      </c>
      <c r="B2994" s="1" t="s">
        <v>1379</v>
      </c>
      <c r="C2994" s="1" t="s">
        <v>135</v>
      </c>
      <c r="D2994" s="1" t="s">
        <v>1340</v>
      </c>
      <c r="E2994" s="1" t="s">
        <v>115</v>
      </c>
      <c r="F2994">
        <v>3</v>
      </c>
      <c r="G2994">
        <v>0</v>
      </c>
      <c r="H2994">
        <v>0</v>
      </c>
      <c r="I2994">
        <v>0</v>
      </c>
      <c r="J2994">
        <v>1</v>
      </c>
      <c r="BI2994" s="4">
        <v>3</v>
      </c>
      <c r="BJ2994" s="1">
        <f ca="1">INDEX(passing_tds,CELL("Row",AG2994)-1)*(PASSTD)</f>
        <v>0</v>
      </c>
      <c r="BK2994" s="1">
        <f ca="1">INDEX(passing_yds,CELL("Row",AH2994)-1)*(PASSYDS)</f>
        <v>0</v>
      </c>
      <c r="BL2994" s="1">
        <f ca="1">IF(INDEX(passing_yds,CELL("Row",AI2994)-1)&gt;=300,3,0)</f>
        <v>0</v>
      </c>
      <c r="BM2994" s="1">
        <f ca="1">INDEX(passing_ints,CELL("Row",AJ2994)-1)*(INT)</f>
        <v>0</v>
      </c>
      <c r="BN2994" s="1">
        <f ca="1">INDEX(rushing_yds,CELL("Row",AK2994)-1)*(RUSHYDS)</f>
        <v>0</v>
      </c>
      <c r="BO2994" s="1">
        <f ca="1">INDEX(rushing_tds,CELL("Row",AK2994)-1)*(RUSHTD)</f>
        <v>0</v>
      </c>
      <c r="BP2994" s="1">
        <f ca="1">IF(INDEX(rushing_yds,CELL("Row",AI2994)-1)&gt;=100,3,0)</f>
        <v>0</v>
      </c>
      <c r="BQ2994" s="1">
        <f ca="1">INDEX(receiving_yds,CELL("Row",AN2994)-1)*(RECYDS)</f>
        <v>0</v>
      </c>
      <c r="BR2994" s="1">
        <f ca="1">INDEX(receiving_rec,CELL("Row",AO2994)-1)*(REC)</f>
        <v>0</v>
      </c>
      <c r="BS2994" s="1">
        <f ca="1">INDEX(receiving_tds,CELL("Row",AP2994)-1)*(RECTD)</f>
        <v>0</v>
      </c>
      <c r="BT2994" s="1">
        <f ca="1">IF(INDEX(receiving_yds,CELL("Row",AI2994)-1)&gt;=100,3,0)</f>
        <v>0</v>
      </c>
      <c r="BU2994" s="1">
        <f ca="1">INDEX(puntret_tds,CELL("Row",AR2994)-1)*(PUNTKORETTD)+INDEX(kickret_tds,CELL("Row",AR2994)-1)*(PUNTKORETTD)</f>
        <v>0</v>
      </c>
      <c r="BV2994" s="1">
        <f ca="1">INDEX(fumbles_tot,CELL("Row",AS2994)-1)*(FUM)</f>
        <v>0</v>
      </c>
      <c r="BW2994" s="1">
        <f ca="1">(INDEX(passing_twoptm,CELL("Row",AT2994)-1)+INDEX(rushing_twoptm,CELL("Row",AT2994)-1)+INDEX(receiving_twoptm,CELL("Row",AT2994)-1))*(_2PTCONV)</f>
        <v>0</v>
      </c>
      <c r="BX2994" s="1">
        <f ca="1">SUM(BJ2994:BW2994)</f>
        <v>0</v>
      </c>
    </row>
    <row r="2995" spans="1:76" x14ac:dyDescent="0.25">
      <c r="A2995" s="1" t="s">
        <v>1380</v>
      </c>
      <c r="B2995" s="1" t="s">
        <v>1381</v>
      </c>
      <c r="C2995" s="1" t="s">
        <v>135</v>
      </c>
      <c r="D2995" s="1" t="s">
        <v>1340</v>
      </c>
      <c r="E2995" s="1" t="s">
        <v>176</v>
      </c>
      <c r="F2995">
        <v>0</v>
      </c>
      <c r="G2995">
        <v>1</v>
      </c>
      <c r="H2995">
        <v>0</v>
      </c>
      <c r="I2995">
        <v>1</v>
      </c>
      <c r="J2995">
        <v>1</v>
      </c>
      <c r="BI2995" s="4">
        <v>3</v>
      </c>
      <c r="BJ2995" s="1">
        <f ca="1">INDEX(passing_tds,CELL("Row",AG2995)-1)*(PASSTD)</f>
        <v>0</v>
      </c>
      <c r="BK2995" s="1">
        <f ca="1">INDEX(passing_yds,CELL("Row",AH2995)-1)*(PASSYDS)</f>
        <v>0</v>
      </c>
      <c r="BL2995" s="1">
        <f ca="1">IF(INDEX(passing_yds,CELL("Row",AI2995)-1)&gt;=300,3,0)</f>
        <v>0</v>
      </c>
      <c r="BM2995" s="1">
        <f ca="1">INDEX(passing_ints,CELL("Row",AJ2995)-1)*(INT)</f>
        <v>0</v>
      </c>
      <c r="BN2995" s="1">
        <f ca="1">INDEX(rushing_yds,CELL("Row",AK2995)-1)*(RUSHYDS)</f>
        <v>0</v>
      </c>
      <c r="BO2995" s="1">
        <f ca="1">INDEX(rushing_tds,CELL("Row",AK2995)-1)*(RUSHTD)</f>
        <v>0</v>
      </c>
      <c r="BP2995" s="1">
        <f ca="1">IF(INDEX(rushing_yds,CELL("Row",AI2995)-1)&gt;=100,3,0)</f>
        <v>0</v>
      </c>
      <c r="BQ2995" s="1">
        <f ca="1">INDEX(receiving_yds,CELL("Row",AN2995)-1)*(RECYDS)</f>
        <v>0</v>
      </c>
      <c r="BR2995" s="1">
        <f ca="1">INDEX(receiving_rec,CELL("Row",AO2995)-1)*(REC)</f>
        <v>0</v>
      </c>
      <c r="BS2995" s="1">
        <f ca="1">INDEX(receiving_tds,CELL("Row",AP2995)-1)*(RECTD)</f>
        <v>0</v>
      </c>
      <c r="BT2995" s="1">
        <f ca="1">IF(INDEX(receiving_yds,CELL("Row",AI2995)-1)&gt;=100,3,0)</f>
        <v>0</v>
      </c>
      <c r="BU2995" s="1">
        <f ca="1">INDEX(puntret_tds,CELL("Row",AR2995)-1)*(PUNTKORETTD)+INDEX(kickret_tds,CELL("Row",AR2995)-1)*(PUNTKORETTD)</f>
        <v>0</v>
      </c>
      <c r="BV2995" s="1">
        <f ca="1">INDEX(fumbles_tot,CELL("Row",AS2995)-1)*(FUM)</f>
        <v>0</v>
      </c>
      <c r="BW2995" s="1">
        <f ca="1">(INDEX(passing_twoptm,CELL("Row",AT2995)-1)+INDEX(rushing_twoptm,CELL("Row",AT2995)-1)+INDEX(receiving_twoptm,CELL("Row",AT2995)-1))*(_2PTCONV)</f>
        <v>0</v>
      </c>
      <c r="BX2995" s="1">
        <f ca="1">SUM(BJ2995:BW2995)</f>
        <v>0</v>
      </c>
    </row>
    <row r="2996" spans="1:76" x14ac:dyDescent="0.25">
      <c r="A2996" s="1" t="s">
        <v>2311</v>
      </c>
      <c r="B2996" s="1" t="s">
        <v>2312</v>
      </c>
      <c r="C2996" s="1" t="s">
        <v>135</v>
      </c>
      <c r="D2996" s="1" t="s">
        <v>1340</v>
      </c>
      <c r="E2996" s="1" t="s">
        <v>105</v>
      </c>
      <c r="F2996">
        <v>1</v>
      </c>
      <c r="G2996">
        <v>0</v>
      </c>
      <c r="H2996">
        <v>0</v>
      </c>
      <c r="I2996">
        <v>0</v>
      </c>
      <c r="J2996">
        <v>1</v>
      </c>
      <c r="BI2996" s="4">
        <v>3</v>
      </c>
      <c r="BJ2996" s="1">
        <f ca="1">INDEX(passing_tds,CELL("Row",AG2996)-1)*(PASSTD)</f>
        <v>0</v>
      </c>
      <c r="BK2996" s="1">
        <f ca="1">INDEX(passing_yds,CELL("Row",AH2996)-1)*(PASSYDS)</f>
        <v>0</v>
      </c>
      <c r="BL2996" s="1">
        <f ca="1">IF(INDEX(passing_yds,CELL("Row",AI2996)-1)&gt;=300,3,0)</f>
        <v>0</v>
      </c>
      <c r="BM2996" s="1">
        <f ca="1">INDEX(passing_ints,CELL("Row",AJ2996)-1)*(INT)</f>
        <v>0</v>
      </c>
      <c r="BN2996" s="1">
        <f ca="1">INDEX(rushing_yds,CELL("Row",AK2996)-1)*(RUSHYDS)</f>
        <v>0</v>
      </c>
      <c r="BO2996" s="1">
        <f ca="1">INDEX(rushing_tds,CELL("Row",AK2996)-1)*(RUSHTD)</f>
        <v>0</v>
      </c>
      <c r="BP2996" s="1">
        <f ca="1">IF(INDEX(rushing_yds,CELL("Row",AI2996)-1)&gt;=100,3,0)</f>
        <v>0</v>
      </c>
      <c r="BQ2996" s="1">
        <f ca="1">INDEX(receiving_yds,CELL("Row",AN2996)-1)*(RECYDS)</f>
        <v>0</v>
      </c>
      <c r="BR2996" s="1">
        <f ca="1">INDEX(receiving_rec,CELL("Row",AO2996)-1)*(REC)</f>
        <v>0</v>
      </c>
      <c r="BS2996" s="1">
        <f ca="1">INDEX(receiving_tds,CELL("Row",AP2996)-1)*(RECTD)</f>
        <v>0</v>
      </c>
      <c r="BT2996" s="1">
        <f ca="1">IF(INDEX(receiving_yds,CELL("Row",AI2996)-1)&gt;=100,3,0)</f>
        <v>0</v>
      </c>
      <c r="BU2996" s="1">
        <f ca="1">INDEX(puntret_tds,CELL("Row",AR2996)-1)*(PUNTKORETTD)+INDEX(kickret_tds,CELL("Row",AR2996)-1)*(PUNTKORETTD)</f>
        <v>0</v>
      </c>
      <c r="BV2996" s="1">
        <f ca="1">INDEX(fumbles_tot,CELL("Row",AS2996)-1)*(FUM)</f>
        <v>0</v>
      </c>
      <c r="BW2996" s="1">
        <f ca="1">(INDEX(passing_twoptm,CELL("Row",AT2996)-1)+INDEX(rushing_twoptm,CELL("Row",AT2996)-1)+INDEX(receiving_twoptm,CELL("Row",AT2996)-1))*(_2PTCONV)</f>
        <v>0</v>
      </c>
      <c r="BX2996" s="1">
        <f ca="1">SUM(BJ2996:BW2996)</f>
        <v>0</v>
      </c>
    </row>
    <row r="2997" spans="1:76" x14ac:dyDescent="0.25">
      <c r="A2997" s="1" t="s">
        <v>1382</v>
      </c>
      <c r="B2997" s="1" t="s">
        <v>1383</v>
      </c>
      <c r="C2997" s="1" t="s">
        <v>135</v>
      </c>
      <c r="D2997" s="1" t="s">
        <v>1340</v>
      </c>
      <c r="E2997" s="1" t="s">
        <v>115</v>
      </c>
      <c r="F2997">
        <v>2</v>
      </c>
      <c r="G2997">
        <v>0</v>
      </c>
      <c r="H2997">
        <v>0</v>
      </c>
      <c r="I2997">
        <v>0</v>
      </c>
      <c r="J2997">
        <v>10</v>
      </c>
      <c r="BI2997" s="4">
        <v>3</v>
      </c>
      <c r="BJ2997" s="1">
        <f ca="1">INDEX(passing_tds,CELL("Row",AG2997)-1)*(PASSTD)</f>
        <v>0</v>
      </c>
      <c r="BK2997" s="1">
        <f ca="1">INDEX(passing_yds,CELL("Row",AH2997)-1)*(PASSYDS)</f>
        <v>0</v>
      </c>
      <c r="BL2997" s="1">
        <f ca="1">IF(INDEX(passing_yds,CELL("Row",AI2997)-1)&gt;=300,3,0)</f>
        <v>0</v>
      </c>
      <c r="BM2997" s="1">
        <f ca="1">INDEX(passing_ints,CELL("Row",AJ2997)-1)*(INT)</f>
        <v>0</v>
      </c>
      <c r="BN2997" s="1">
        <f ca="1">INDEX(rushing_yds,CELL("Row",AK2997)-1)*(RUSHYDS)</f>
        <v>0</v>
      </c>
      <c r="BO2997" s="1">
        <f ca="1">INDEX(rushing_tds,CELL("Row",AK2997)-1)*(RUSHTD)</f>
        <v>0</v>
      </c>
      <c r="BP2997" s="1">
        <f ca="1">IF(INDEX(rushing_yds,CELL("Row",AI2997)-1)&gt;=100,3,0)</f>
        <v>0</v>
      </c>
      <c r="BQ2997" s="1">
        <f ca="1">INDEX(receiving_yds,CELL("Row",AN2997)-1)*(RECYDS)</f>
        <v>0</v>
      </c>
      <c r="BR2997" s="1">
        <f ca="1">INDEX(receiving_rec,CELL("Row",AO2997)-1)*(REC)</f>
        <v>0</v>
      </c>
      <c r="BS2997" s="1">
        <f ca="1">INDEX(receiving_tds,CELL("Row",AP2997)-1)*(RECTD)</f>
        <v>0</v>
      </c>
      <c r="BT2997" s="1">
        <f ca="1">IF(INDEX(receiving_yds,CELL("Row",AI2997)-1)&gt;=100,3,0)</f>
        <v>0</v>
      </c>
      <c r="BU2997" s="1">
        <f ca="1">INDEX(puntret_tds,CELL("Row",AR2997)-1)*(PUNTKORETTD)+INDEX(kickret_tds,CELL("Row",AR2997)-1)*(PUNTKORETTD)</f>
        <v>0</v>
      </c>
      <c r="BV2997" s="1">
        <f ca="1">INDEX(fumbles_tot,CELL("Row",AS2997)-1)*(FUM)</f>
        <v>0</v>
      </c>
      <c r="BW2997" s="1">
        <f ca="1">(INDEX(passing_twoptm,CELL("Row",AT2997)-1)+INDEX(rushing_twoptm,CELL("Row",AT2997)-1)+INDEX(receiving_twoptm,CELL("Row",AT2997)-1))*(_2PTCONV)</f>
        <v>0</v>
      </c>
      <c r="BX2997" s="1">
        <f ca="1">SUM(BJ2997:BW2997)</f>
        <v>0</v>
      </c>
    </row>
    <row r="2998" spans="1:76" x14ac:dyDescent="0.25">
      <c r="A2998" s="1" t="s">
        <v>1384</v>
      </c>
      <c r="B2998" s="1" t="s">
        <v>1385</v>
      </c>
      <c r="C2998" s="1" t="s">
        <v>135</v>
      </c>
      <c r="D2998" s="1" t="s">
        <v>1340</v>
      </c>
      <c r="E2998" s="1" t="s">
        <v>187</v>
      </c>
      <c r="F2998">
        <v>1</v>
      </c>
      <c r="G2998">
        <v>0</v>
      </c>
      <c r="H2998">
        <v>0</v>
      </c>
      <c r="I2998">
        <v>1</v>
      </c>
      <c r="J2998">
        <v>2</v>
      </c>
      <c r="BI2998" s="4">
        <v>3</v>
      </c>
      <c r="BJ2998" s="1">
        <f ca="1">INDEX(passing_tds,CELL("Row",AG2998)-1)*(PASSTD)</f>
        <v>0</v>
      </c>
      <c r="BK2998" s="1">
        <f ca="1">INDEX(passing_yds,CELL("Row",AH2998)-1)*(PASSYDS)</f>
        <v>0</v>
      </c>
      <c r="BL2998" s="1">
        <f ca="1">IF(INDEX(passing_yds,CELL("Row",AI2998)-1)&gt;=300,3,0)</f>
        <v>0</v>
      </c>
      <c r="BM2998" s="1">
        <f ca="1">INDEX(passing_ints,CELL("Row",AJ2998)-1)*(INT)</f>
        <v>0</v>
      </c>
      <c r="BN2998" s="1">
        <f ca="1">INDEX(rushing_yds,CELL("Row",AK2998)-1)*(RUSHYDS)</f>
        <v>0</v>
      </c>
      <c r="BO2998" s="1">
        <f ca="1">INDEX(rushing_tds,CELL("Row",AK2998)-1)*(RUSHTD)</f>
        <v>0</v>
      </c>
      <c r="BP2998" s="1">
        <f ca="1">IF(INDEX(rushing_yds,CELL("Row",AI2998)-1)&gt;=100,3,0)</f>
        <v>0</v>
      </c>
      <c r="BQ2998" s="1">
        <f ca="1">INDEX(receiving_yds,CELL("Row",AN2998)-1)*(RECYDS)</f>
        <v>0</v>
      </c>
      <c r="BR2998" s="1">
        <f ca="1">INDEX(receiving_rec,CELL("Row",AO2998)-1)*(REC)</f>
        <v>0</v>
      </c>
      <c r="BS2998" s="1">
        <f ca="1">INDEX(receiving_tds,CELL("Row",AP2998)-1)*(RECTD)</f>
        <v>0</v>
      </c>
      <c r="BT2998" s="1">
        <f ca="1">IF(INDEX(receiving_yds,CELL("Row",AI2998)-1)&gt;=100,3,0)</f>
        <v>0</v>
      </c>
      <c r="BU2998" s="1">
        <f ca="1">INDEX(puntret_tds,CELL("Row",AR2998)-1)*(PUNTKORETTD)+INDEX(kickret_tds,CELL("Row",AR2998)-1)*(PUNTKORETTD)</f>
        <v>0</v>
      </c>
      <c r="BV2998" s="1">
        <f ca="1">INDEX(fumbles_tot,CELL("Row",AS2998)-1)*(FUM)</f>
        <v>0</v>
      </c>
      <c r="BW2998" s="1">
        <f ca="1">(INDEX(passing_twoptm,CELL("Row",AT2998)-1)+INDEX(rushing_twoptm,CELL("Row",AT2998)-1)+INDEX(receiving_twoptm,CELL("Row",AT2998)-1))*(_2PTCONV)</f>
        <v>0</v>
      </c>
      <c r="BX2998" s="1">
        <f ca="1">SUM(BJ2998:BW2998)</f>
        <v>0</v>
      </c>
    </row>
    <row r="2999" spans="1:76" x14ac:dyDescent="0.25">
      <c r="A2999" s="1" t="s">
        <v>1386</v>
      </c>
      <c r="B2999" s="1" t="s">
        <v>1387</v>
      </c>
      <c r="C2999" s="1" t="s">
        <v>135</v>
      </c>
      <c r="D2999" s="1" t="s">
        <v>1340</v>
      </c>
      <c r="E2999" s="1" t="s">
        <v>105</v>
      </c>
      <c r="F2999">
        <v>2</v>
      </c>
      <c r="G2999">
        <v>0</v>
      </c>
      <c r="H2999">
        <v>0</v>
      </c>
      <c r="I2999">
        <v>1.5</v>
      </c>
      <c r="J2999">
        <v>2</v>
      </c>
      <c r="BI2999" s="4">
        <v>3</v>
      </c>
      <c r="BJ2999" s="1">
        <f ca="1">INDEX(passing_tds,CELL("Row",AG2999)-1)*(PASSTD)</f>
        <v>0</v>
      </c>
      <c r="BK2999" s="1">
        <f ca="1">INDEX(passing_yds,CELL("Row",AH2999)-1)*(PASSYDS)</f>
        <v>0</v>
      </c>
      <c r="BL2999" s="1">
        <f ca="1">IF(INDEX(passing_yds,CELL("Row",AI2999)-1)&gt;=300,3,0)</f>
        <v>0</v>
      </c>
      <c r="BM2999" s="1">
        <f ca="1">INDEX(passing_ints,CELL("Row",AJ2999)-1)*(INT)</f>
        <v>0</v>
      </c>
      <c r="BN2999" s="1">
        <f ca="1">INDEX(rushing_yds,CELL("Row",AK2999)-1)*(RUSHYDS)</f>
        <v>0</v>
      </c>
      <c r="BO2999" s="1">
        <f ca="1">INDEX(rushing_tds,CELL("Row",AK2999)-1)*(RUSHTD)</f>
        <v>0</v>
      </c>
      <c r="BP2999" s="1">
        <f ca="1">IF(INDEX(rushing_yds,CELL("Row",AI2999)-1)&gt;=100,3,0)</f>
        <v>0</v>
      </c>
      <c r="BQ2999" s="1">
        <f ca="1">INDEX(receiving_yds,CELL("Row",AN2999)-1)*(RECYDS)</f>
        <v>0</v>
      </c>
      <c r="BR2999" s="1">
        <f ca="1">INDEX(receiving_rec,CELL("Row",AO2999)-1)*(REC)</f>
        <v>0</v>
      </c>
      <c r="BS2999" s="1">
        <f ca="1">INDEX(receiving_tds,CELL("Row",AP2999)-1)*(RECTD)</f>
        <v>0</v>
      </c>
      <c r="BT2999" s="1">
        <f ca="1">IF(INDEX(receiving_yds,CELL("Row",AI2999)-1)&gt;=100,3,0)</f>
        <v>0</v>
      </c>
      <c r="BU2999" s="1">
        <f ca="1">INDEX(puntret_tds,CELL("Row",AR2999)-1)*(PUNTKORETTD)+INDEX(kickret_tds,CELL("Row",AR2999)-1)*(PUNTKORETTD)</f>
        <v>0</v>
      </c>
      <c r="BV2999" s="1">
        <f ca="1">INDEX(fumbles_tot,CELL("Row",AS2999)-1)*(FUM)</f>
        <v>0</v>
      </c>
      <c r="BW2999" s="1">
        <f ca="1">(INDEX(passing_twoptm,CELL("Row",AT2999)-1)+INDEX(rushing_twoptm,CELL("Row",AT2999)-1)+INDEX(receiving_twoptm,CELL("Row",AT2999)-1))*(_2PTCONV)</f>
        <v>0</v>
      </c>
      <c r="BX2999" s="1">
        <f ca="1">SUM(BJ2999:BW2999)</f>
        <v>0</v>
      </c>
    </row>
    <row r="3000" spans="1:76" x14ac:dyDescent="0.25">
      <c r="A3000" s="1" t="s">
        <v>1388</v>
      </c>
      <c r="B3000" s="1" t="s">
        <v>1389</v>
      </c>
      <c r="C3000" s="1" t="s">
        <v>135</v>
      </c>
      <c r="D3000" s="1" t="s">
        <v>1340</v>
      </c>
      <c r="E3000" s="1" t="s">
        <v>176</v>
      </c>
      <c r="F3000">
        <v>0</v>
      </c>
      <c r="G3000">
        <v>0</v>
      </c>
      <c r="H3000">
        <v>0</v>
      </c>
      <c r="I3000">
        <v>0</v>
      </c>
      <c r="J3000">
        <v>1</v>
      </c>
      <c r="BI3000" s="4">
        <v>3</v>
      </c>
      <c r="BJ3000" s="1">
        <f ca="1">INDEX(passing_tds,CELL("Row",AG3000)-1)*(PASSTD)</f>
        <v>0</v>
      </c>
      <c r="BK3000" s="1">
        <f ca="1">INDEX(passing_yds,CELL("Row",AH3000)-1)*(PASSYDS)</f>
        <v>0</v>
      </c>
      <c r="BL3000" s="1">
        <f ca="1">IF(INDEX(passing_yds,CELL("Row",AI3000)-1)&gt;=300,3,0)</f>
        <v>0</v>
      </c>
      <c r="BM3000" s="1">
        <f ca="1">INDEX(passing_ints,CELL("Row",AJ3000)-1)*(INT)</f>
        <v>0</v>
      </c>
      <c r="BN3000" s="1">
        <f ca="1">INDEX(rushing_yds,CELL("Row",AK3000)-1)*(RUSHYDS)</f>
        <v>0</v>
      </c>
      <c r="BO3000" s="1">
        <f ca="1">INDEX(rushing_tds,CELL("Row",AK3000)-1)*(RUSHTD)</f>
        <v>0</v>
      </c>
      <c r="BP3000" s="1">
        <f ca="1">IF(INDEX(rushing_yds,CELL("Row",AI3000)-1)&gt;=100,3,0)</f>
        <v>0</v>
      </c>
      <c r="BQ3000" s="1">
        <f ca="1">INDEX(receiving_yds,CELL("Row",AN3000)-1)*(RECYDS)</f>
        <v>0</v>
      </c>
      <c r="BR3000" s="1">
        <f ca="1">INDEX(receiving_rec,CELL("Row",AO3000)-1)*(REC)</f>
        <v>0</v>
      </c>
      <c r="BS3000" s="1">
        <f ca="1">INDEX(receiving_tds,CELL("Row",AP3000)-1)*(RECTD)</f>
        <v>0</v>
      </c>
      <c r="BT3000" s="1">
        <f ca="1">IF(INDEX(receiving_yds,CELL("Row",AI3000)-1)&gt;=100,3,0)</f>
        <v>0</v>
      </c>
      <c r="BU3000" s="1">
        <f ca="1">INDEX(puntret_tds,CELL("Row",AR3000)-1)*(PUNTKORETTD)+INDEX(kickret_tds,CELL("Row",AR3000)-1)*(PUNTKORETTD)</f>
        <v>0</v>
      </c>
      <c r="BV3000" s="1">
        <f ca="1">INDEX(fumbles_tot,CELL("Row",AS3000)-1)*(FUM)</f>
        <v>0</v>
      </c>
      <c r="BW3000" s="1">
        <f ca="1">(INDEX(passing_twoptm,CELL("Row",AT3000)-1)+INDEX(rushing_twoptm,CELL("Row",AT3000)-1)+INDEX(receiving_twoptm,CELL("Row",AT3000)-1))*(_2PTCONV)</f>
        <v>0</v>
      </c>
      <c r="BX3000" s="1">
        <f ca="1">SUM(BJ3000:BW3000)</f>
        <v>0</v>
      </c>
    </row>
    <row r="3001" spans="1:76" x14ac:dyDescent="0.25">
      <c r="A3001" s="1" t="s">
        <v>979</v>
      </c>
      <c r="B3001" s="1" t="s">
        <v>980</v>
      </c>
      <c r="C3001" s="1" t="s">
        <v>62</v>
      </c>
      <c r="D3001" s="1" t="s">
        <v>965</v>
      </c>
      <c r="E3001" s="1" t="s">
        <v>88</v>
      </c>
      <c r="P3001">
        <v>1</v>
      </c>
      <c r="Q3001">
        <v>1</v>
      </c>
      <c r="R3001">
        <v>44</v>
      </c>
      <c r="S3001">
        <v>3</v>
      </c>
      <c r="T3001">
        <v>5</v>
      </c>
      <c r="U3001">
        <v>0</v>
      </c>
      <c r="V3001">
        <v>5</v>
      </c>
      <c r="W3001">
        <v>0</v>
      </c>
      <c r="X3001">
        <v>5</v>
      </c>
      <c r="BI3001" s="4">
        <v>3</v>
      </c>
      <c r="BJ3001" s="1">
        <f ca="1">INDEX(passing_tds,CELL("Row",AG3001)-1)*(PASSTD)</f>
        <v>0</v>
      </c>
      <c r="BK3001" s="1">
        <f ca="1">INDEX(passing_yds,CELL("Row",AH3001)-1)*(PASSYDS)</f>
        <v>0</v>
      </c>
      <c r="BL3001" s="1">
        <f ca="1">IF(INDEX(passing_yds,CELL("Row",AI3001)-1)&gt;=300,3,0)</f>
        <v>0</v>
      </c>
      <c r="BM3001" s="1">
        <f ca="1">INDEX(passing_ints,CELL("Row",AJ3001)-1)*(INT)</f>
        <v>0</v>
      </c>
      <c r="BN3001" s="1">
        <f ca="1">INDEX(rushing_yds,CELL("Row",AK3001)-1)*(RUSHYDS)</f>
        <v>0</v>
      </c>
      <c r="BO3001" s="1">
        <f ca="1">INDEX(rushing_tds,CELL("Row",AK3001)-1)*(RUSHTD)</f>
        <v>0</v>
      </c>
      <c r="BP3001" s="1">
        <f ca="1">IF(INDEX(rushing_yds,CELL("Row",AI3001)-1)&gt;=100,3,0)</f>
        <v>0</v>
      </c>
      <c r="BQ3001" s="1">
        <f ca="1">INDEX(receiving_yds,CELL("Row",AN3001)-1)*(RECYDS)</f>
        <v>0</v>
      </c>
      <c r="BR3001" s="1">
        <f ca="1">INDEX(receiving_rec,CELL("Row",AO3001)-1)*(REC)</f>
        <v>0</v>
      </c>
      <c r="BS3001" s="1">
        <f ca="1">INDEX(receiving_tds,CELL("Row",AP3001)-1)*(RECTD)</f>
        <v>0</v>
      </c>
      <c r="BT3001" s="1">
        <f ca="1">IF(INDEX(receiving_yds,CELL("Row",AI3001)-1)&gt;=100,3,0)</f>
        <v>0</v>
      </c>
      <c r="BU3001" s="1">
        <f ca="1">INDEX(puntret_tds,CELL("Row",AR3001)-1)*(PUNTKORETTD)+INDEX(kickret_tds,CELL("Row",AR3001)-1)*(PUNTKORETTD)</f>
        <v>0</v>
      </c>
      <c r="BV3001" s="1">
        <f ca="1">INDEX(fumbles_tot,CELL("Row",AS3001)-1)*(FUM)</f>
        <v>0</v>
      </c>
      <c r="BW3001" s="1">
        <f ca="1">(INDEX(passing_twoptm,CELL("Row",AT3001)-1)+INDEX(rushing_twoptm,CELL("Row",AT3001)-1)+INDEX(receiving_twoptm,CELL("Row",AT3001)-1))*(_2PTCONV)</f>
        <v>0</v>
      </c>
      <c r="BX3001" s="1">
        <f ca="1">SUM(BJ3001:BW3001)</f>
        <v>0</v>
      </c>
    </row>
    <row r="3002" spans="1:76" x14ac:dyDescent="0.25">
      <c r="A3002" s="1" t="s">
        <v>981</v>
      </c>
      <c r="B3002" s="1" t="s">
        <v>982</v>
      </c>
      <c r="C3002" s="1" t="s">
        <v>62</v>
      </c>
      <c r="D3002" s="1" t="s">
        <v>965</v>
      </c>
      <c r="E3002" s="1" t="s">
        <v>91</v>
      </c>
      <c r="AK3002">
        <v>39</v>
      </c>
      <c r="AL3002">
        <v>2</v>
      </c>
      <c r="AM3002">
        <v>49</v>
      </c>
      <c r="AN3002">
        <v>5</v>
      </c>
      <c r="AO3002">
        <v>215</v>
      </c>
      <c r="BI3002" s="4">
        <v>3</v>
      </c>
      <c r="BJ3002" s="1">
        <f ca="1">INDEX(passing_tds,CELL("Row",AG3002)-1)*(PASSTD)</f>
        <v>0</v>
      </c>
      <c r="BK3002" s="1">
        <f ca="1">INDEX(passing_yds,CELL("Row",AH3002)-1)*(PASSYDS)</f>
        <v>0</v>
      </c>
      <c r="BL3002" s="1">
        <f ca="1">IF(INDEX(passing_yds,CELL("Row",AI3002)-1)&gt;=300,3,0)</f>
        <v>0</v>
      </c>
      <c r="BM3002" s="1">
        <f ca="1">INDEX(passing_ints,CELL("Row",AJ3002)-1)*(INT)</f>
        <v>0</v>
      </c>
      <c r="BN3002" s="1">
        <f ca="1">INDEX(rushing_yds,CELL("Row",AK3002)-1)*(RUSHYDS)</f>
        <v>0</v>
      </c>
      <c r="BO3002" s="1">
        <f ca="1">INDEX(rushing_tds,CELL("Row",AK3002)-1)*(RUSHTD)</f>
        <v>0</v>
      </c>
      <c r="BP3002" s="1">
        <f ca="1">IF(INDEX(rushing_yds,CELL("Row",AI3002)-1)&gt;=100,3,0)</f>
        <v>0</v>
      </c>
      <c r="BQ3002" s="1">
        <f ca="1">INDEX(receiving_yds,CELL("Row",AN3002)-1)*(RECYDS)</f>
        <v>0</v>
      </c>
      <c r="BR3002" s="1">
        <f ca="1">INDEX(receiving_rec,CELL("Row",AO3002)-1)*(REC)</f>
        <v>0</v>
      </c>
      <c r="BS3002" s="1">
        <f ca="1">INDEX(receiving_tds,CELL("Row",AP3002)-1)*(RECTD)</f>
        <v>0</v>
      </c>
      <c r="BT3002" s="1">
        <f ca="1">IF(INDEX(receiving_yds,CELL("Row",AI3002)-1)&gt;=100,3,0)</f>
        <v>0</v>
      </c>
      <c r="BU3002" s="1">
        <f ca="1">INDEX(puntret_tds,CELL("Row",AR3002)-1)*(PUNTKORETTD)+INDEX(kickret_tds,CELL("Row",AR3002)-1)*(PUNTKORETTD)</f>
        <v>0</v>
      </c>
      <c r="BV3002" s="1">
        <f ca="1">INDEX(fumbles_tot,CELL("Row",AS3002)-1)*(FUM)</f>
        <v>0</v>
      </c>
      <c r="BW3002" s="1">
        <f ca="1">(INDEX(passing_twoptm,CELL("Row",AT3002)-1)+INDEX(rushing_twoptm,CELL("Row",AT3002)-1)+INDEX(receiving_twoptm,CELL("Row",AT3002)-1))*(_2PTCONV)</f>
        <v>0</v>
      </c>
      <c r="BX3002" s="1">
        <f ca="1">SUM(BJ3002:BW3002)</f>
        <v>0</v>
      </c>
    </row>
    <row r="3003" spans="1:76" x14ac:dyDescent="0.25">
      <c r="A3003" s="1" t="s">
        <v>983</v>
      </c>
      <c r="B3003" s="1" t="s">
        <v>984</v>
      </c>
      <c r="C3003" s="1" t="s">
        <v>62</v>
      </c>
      <c r="D3003" s="1" t="s">
        <v>965</v>
      </c>
      <c r="E3003" s="1" t="s">
        <v>165</v>
      </c>
      <c r="F3003">
        <v>0</v>
      </c>
      <c r="G3003">
        <v>0</v>
      </c>
      <c r="H3003">
        <v>0</v>
      </c>
      <c r="I3003">
        <v>0</v>
      </c>
      <c r="J3003">
        <v>2</v>
      </c>
      <c r="AP3003">
        <v>7</v>
      </c>
      <c r="AQ3003">
        <v>13</v>
      </c>
      <c r="AR3003">
        <v>0</v>
      </c>
      <c r="AS3003">
        <v>4</v>
      </c>
      <c r="AT3003">
        <v>0</v>
      </c>
      <c r="BI3003" s="4">
        <v>3</v>
      </c>
      <c r="BJ3003" s="1">
        <f ca="1">INDEX(passing_tds,CELL("Row",AG3003)-1)*(PASSTD)</f>
        <v>0</v>
      </c>
      <c r="BK3003" s="1">
        <f ca="1">INDEX(passing_yds,CELL("Row",AH3003)-1)*(PASSYDS)</f>
        <v>0</v>
      </c>
      <c r="BL3003" s="1">
        <f ca="1">IF(INDEX(passing_yds,CELL("Row",AI3003)-1)&gt;=300,3,0)</f>
        <v>0</v>
      </c>
      <c r="BM3003" s="1">
        <f ca="1">INDEX(passing_ints,CELL("Row",AJ3003)-1)*(INT)</f>
        <v>0</v>
      </c>
      <c r="BN3003" s="1">
        <f ca="1">INDEX(rushing_yds,CELL("Row",AK3003)-1)*(RUSHYDS)</f>
        <v>0</v>
      </c>
      <c r="BO3003" s="1">
        <f ca="1">INDEX(rushing_tds,CELL("Row",AK3003)-1)*(RUSHTD)</f>
        <v>0</v>
      </c>
      <c r="BP3003" s="1">
        <f ca="1">IF(INDEX(rushing_yds,CELL("Row",AI3003)-1)&gt;=100,3,0)</f>
        <v>0</v>
      </c>
      <c r="BQ3003" s="1">
        <f ca="1">INDEX(receiving_yds,CELL("Row",AN3003)-1)*(RECYDS)</f>
        <v>0</v>
      </c>
      <c r="BR3003" s="1">
        <f ca="1">INDEX(receiving_rec,CELL("Row",AO3003)-1)*(REC)</f>
        <v>0</v>
      </c>
      <c r="BS3003" s="1">
        <f ca="1">INDEX(receiving_tds,CELL("Row",AP3003)-1)*(RECTD)</f>
        <v>0</v>
      </c>
      <c r="BT3003" s="1">
        <f ca="1">IF(INDEX(receiving_yds,CELL("Row",AI3003)-1)&gt;=100,3,0)</f>
        <v>0</v>
      </c>
      <c r="BU3003" s="1">
        <f ca="1">INDEX(puntret_tds,CELL("Row",AR3003)-1)*(PUNTKORETTD)+INDEX(kickret_tds,CELL("Row",AR3003)-1)*(PUNTKORETTD)</f>
        <v>0</v>
      </c>
      <c r="BV3003" s="1">
        <f ca="1">INDEX(fumbles_tot,CELL("Row",AS3003)-1)*(FUM)</f>
        <v>0</v>
      </c>
      <c r="BW3003" s="1">
        <f ca="1">(INDEX(passing_twoptm,CELL("Row",AT3003)-1)+INDEX(rushing_twoptm,CELL("Row",AT3003)-1)+INDEX(receiving_twoptm,CELL("Row",AT3003)-1))*(_2PTCONV)</f>
        <v>0</v>
      </c>
      <c r="BX3003" s="1">
        <f ca="1">SUM(BJ3003:BW3003)</f>
        <v>0</v>
      </c>
    </row>
    <row r="3004" spans="1:76" x14ac:dyDescent="0.25">
      <c r="A3004" s="1" t="s">
        <v>985</v>
      </c>
      <c r="B3004" s="1" t="s">
        <v>986</v>
      </c>
      <c r="C3004" s="1" t="s">
        <v>62</v>
      </c>
      <c r="D3004" s="1" t="s">
        <v>965</v>
      </c>
      <c r="E3004" s="1" t="s">
        <v>94</v>
      </c>
      <c r="F3004">
        <v>1</v>
      </c>
      <c r="G3004">
        <v>0</v>
      </c>
      <c r="H3004">
        <v>0</v>
      </c>
      <c r="I3004">
        <v>0</v>
      </c>
      <c r="J3004">
        <v>1</v>
      </c>
      <c r="BI3004" s="4">
        <v>3</v>
      </c>
      <c r="BJ3004" s="1">
        <f ca="1">INDEX(passing_tds,CELL("Row",AG3004)-1)*(PASSTD)</f>
        <v>0</v>
      </c>
      <c r="BK3004" s="1">
        <f ca="1">INDEX(passing_yds,CELL("Row",AH3004)-1)*(PASSYDS)</f>
        <v>0</v>
      </c>
      <c r="BL3004" s="1">
        <f ca="1">IF(INDEX(passing_yds,CELL("Row",AI3004)-1)&gt;=300,3,0)</f>
        <v>0</v>
      </c>
      <c r="BM3004" s="1">
        <f ca="1">INDEX(passing_ints,CELL("Row",AJ3004)-1)*(INT)</f>
        <v>0</v>
      </c>
      <c r="BN3004" s="1">
        <f ca="1">INDEX(rushing_yds,CELL("Row",AK3004)-1)*(RUSHYDS)</f>
        <v>0</v>
      </c>
      <c r="BO3004" s="1">
        <f ca="1">INDEX(rushing_tds,CELL("Row",AK3004)-1)*(RUSHTD)</f>
        <v>0</v>
      </c>
      <c r="BP3004" s="1">
        <f ca="1">IF(INDEX(rushing_yds,CELL("Row",AI3004)-1)&gt;=100,3,0)</f>
        <v>0</v>
      </c>
      <c r="BQ3004" s="1">
        <f ca="1">INDEX(receiving_yds,CELL("Row",AN3004)-1)*(RECYDS)</f>
        <v>0</v>
      </c>
      <c r="BR3004" s="1">
        <f ca="1">INDEX(receiving_rec,CELL("Row",AO3004)-1)*(REC)</f>
        <v>0</v>
      </c>
      <c r="BS3004" s="1">
        <f ca="1">INDEX(receiving_tds,CELL("Row",AP3004)-1)*(RECTD)</f>
        <v>0</v>
      </c>
      <c r="BT3004" s="1">
        <f ca="1">IF(INDEX(receiving_yds,CELL("Row",AI3004)-1)&gt;=100,3,0)</f>
        <v>0</v>
      </c>
      <c r="BU3004" s="1">
        <f ca="1">INDEX(puntret_tds,CELL("Row",AR3004)-1)*(PUNTKORETTD)+INDEX(kickret_tds,CELL("Row",AR3004)-1)*(PUNTKORETTD)</f>
        <v>0</v>
      </c>
      <c r="BV3004" s="1">
        <f ca="1">INDEX(fumbles_tot,CELL("Row",AS3004)-1)*(FUM)</f>
        <v>0</v>
      </c>
      <c r="BW3004" s="1">
        <f ca="1">(INDEX(passing_twoptm,CELL("Row",AT3004)-1)+INDEX(rushing_twoptm,CELL("Row",AT3004)-1)+INDEX(receiving_twoptm,CELL("Row",AT3004)-1))*(_2PTCONV)</f>
        <v>0</v>
      </c>
      <c r="BX3004" s="1">
        <f ca="1">SUM(BJ3004:BW3004)</f>
        <v>0</v>
      </c>
    </row>
    <row r="3005" spans="1:76" x14ac:dyDescent="0.25">
      <c r="A3005" s="1" t="s">
        <v>987</v>
      </c>
      <c r="B3005" s="1" t="s">
        <v>988</v>
      </c>
      <c r="C3005" s="1" t="s">
        <v>62</v>
      </c>
      <c r="D3005" s="1" t="s">
        <v>965</v>
      </c>
      <c r="E3005" s="1" t="s">
        <v>176</v>
      </c>
      <c r="F3005">
        <v>0</v>
      </c>
      <c r="G3005">
        <v>0</v>
      </c>
      <c r="H3005">
        <v>0</v>
      </c>
      <c r="I3005">
        <v>1</v>
      </c>
      <c r="J3005">
        <v>2</v>
      </c>
      <c r="BI3005" s="4">
        <v>3</v>
      </c>
      <c r="BJ3005" s="1">
        <f ca="1">INDEX(passing_tds,CELL("Row",AG3005)-1)*(PASSTD)</f>
        <v>0</v>
      </c>
      <c r="BK3005" s="1">
        <f ca="1">INDEX(passing_yds,CELL("Row",AH3005)-1)*(PASSYDS)</f>
        <v>0</v>
      </c>
      <c r="BL3005" s="1">
        <f ca="1">IF(INDEX(passing_yds,CELL("Row",AI3005)-1)&gt;=300,3,0)</f>
        <v>0</v>
      </c>
      <c r="BM3005" s="1">
        <f ca="1">INDEX(passing_ints,CELL("Row",AJ3005)-1)*(INT)</f>
        <v>0</v>
      </c>
      <c r="BN3005" s="1">
        <f ca="1">INDEX(rushing_yds,CELL("Row",AK3005)-1)*(RUSHYDS)</f>
        <v>0</v>
      </c>
      <c r="BO3005" s="1">
        <f ca="1">INDEX(rushing_tds,CELL("Row",AK3005)-1)*(RUSHTD)</f>
        <v>0</v>
      </c>
      <c r="BP3005" s="1">
        <f ca="1">IF(INDEX(rushing_yds,CELL("Row",AI3005)-1)&gt;=100,3,0)</f>
        <v>0</v>
      </c>
      <c r="BQ3005" s="1">
        <f ca="1">INDEX(receiving_yds,CELL("Row",AN3005)-1)*(RECYDS)</f>
        <v>0</v>
      </c>
      <c r="BR3005" s="1">
        <f ca="1">INDEX(receiving_rec,CELL("Row",AO3005)-1)*(REC)</f>
        <v>0</v>
      </c>
      <c r="BS3005" s="1">
        <f ca="1">INDEX(receiving_tds,CELL("Row",AP3005)-1)*(RECTD)</f>
        <v>0</v>
      </c>
      <c r="BT3005" s="1">
        <f ca="1">IF(INDEX(receiving_yds,CELL("Row",AI3005)-1)&gt;=100,3,0)</f>
        <v>0</v>
      </c>
      <c r="BU3005" s="1">
        <f ca="1">INDEX(puntret_tds,CELL("Row",AR3005)-1)*(PUNTKORETTD)+INDEX(kickret_tds,CELL("Row",AR3005)-1)*(PUNTKORETTD)</f>
        <v>0</v>
      </c>
      <c r="BV3005" s="1">
        <f ca="1">INDEX(fumbles_tot,CELL("Row",AS3005)-1)*(FUM)</f>
        <v>0</v>
      </c>
      <c r="BW3005" s="1">
        <f ca="1">(INDEX(passing_twoptm,CELL("Row",AT3005)-1)+INDEX(rushing_twoptm,CELL("Row",AT3005)-1)+INDEX(receiving_twoptm,CELL("Row",AT3005)-1))*(_2PTCONV)</f>
        <v>0</v>
      </c>
      <c r="BX3005" s="1">
        <f ca="1">SUM(BJ3005:BW3005)</f>
        <v>0</v>
      </c>
    </row>
    <row r="3006" spans="1:76" x14ac:dyDescent="0.25">
      <c r="A3006" s="1" t="s">
        <v>997</v>
      </c>
      <c r="B3006" s="1" t="s">
        <v>998</v>
      </c>
      <c r="C3006" s="1" t="s">
        <v>62</v>
      </c>
      <c r="D3006" s="1" t="s">
        <v>965</v>
      </c>
      <c r="E3006" s="1" t="s">
        <v>105</v>
      </c>
      <c r="F3006">
        <v>1</v>
      </c>
      <c r="G3006">
        <v>0</v>
      </c>
      <c r="H3006">
        <v>0</v>
      </c>
      <c r="I3006">
        <v>0.5</v>
      </c>
      <c r="J3006">
        <v>0</v>
      </c>
      <c r="BI3006" s="4">
        <v>3</v>
      </c>
      <c r="BJ3006" s="1">
        <f ca="1">INDEX(passing_tds,CELL("Row",AG3006)-1)*(PASSTD)</f>
        <v>0</v>
      </c>
      <c r="BK3006" s="1">
        <f ca="1">INDEX(passing_yds,CELL("Row",AH3006)-1)*(PASSYDS)</f>
        <v>0</v>
      </c>
      <c r="BL3006" s="1">
        <f ca="1">IF(INDEX(passing_yds,CELL("Row",AI3006)-1)&gt;=300,3,0)</f>
        <v>0</v>
      </c>
      <c r="BM3006" s="1">
        <f ca="1">INDEX(passing_ints,CELL("Row",AJ3006)-1)*(INT)</f>
        <v>0</v>
      </c>
      <c r="BN3006" s="1">
        <f ca="1">INDEX(rushing_yds,CELL("Row",AK3006)-1)*(RUSHYDS)</f>
        <v>0</v>
      </c>
      <c r="BO3006" s="1">
        <f ca="1">INDEX(rushing_tds,CELL("Row",AK3006)-1)*(RUSHTD)</f>
        <v>0</v>
      </c>
      <c r="BP3006" s="1">
        <f ca="1">IF(INDEX(rushing_yds,CELL("Row",AI3006)-1)&gt;=100,3,0)</f>
        <v>0</v>
      </c>
      <c r="BQ3006" s="1">
        <f ca="1">INDEX(receiving_yds,CELL("Row",AN3006)-1)*(RECYDS)</f>
        <v>0</v>
      </c>
      <c r="BR3006" s="1">
        <f ca="1">INDEX(receiving_rec,CELL("Row",AO3006)-1)*(REC)</f>
        <v>0</v>
      </c>
      <c r="BS3006" s="1">
        <f ca="1">INDEX(receiving_tds,CELL("Row",AP3006)-1)*(RECTD)</f>
        <v>0</v>
      </c>
      <c r="BT3006" s="1">
        <f ca="1">IF(INDEX(receiving_yds,CELL("Row",AI3006)-1)&gt;=100,3,0)</f>
        <v>0</v>
      </c>
      <c r="BU3006" s="1">
        <f ca="1">INDEX(puntret_tds,CELL("Row",AR3006)-1)*(PUNTKORETTD)+INDEX(kickret_tds,CELL("Row",AR3006)-1)*(PUNTKORETTD)</f>
        <v>0</v>
      </c>
      <c r="BV3006" s="1">
        <f ca="1">INDEX(fumbles_tot,CELL("Row",AS3006)-1)*(FUM)</f>
        <v>0</v>
      </c>
      <c r="BW3006" s="1">
        <f ca="1">(INDEX(passing_twoptm,CELL("Row",AT3006)-1)+INDEX(rushing_twoptm,CELL("Row",AT3006)-1)+INDEX(receiving_twoptm,CELL("Row",AT3006)-1))*(_2PTCONV)</f>
        <v>0</v>
      </c>
      <c r="BX3006" s="1">
        <f ca="1">SUM(BJ3006:BW3006)</f>
        <v>0</v>
      </c>
    </row>
    <row r="3007" spans="1:76" x14ac:dyDescent="0.25">
      <c r="A3007" s="1" t="s">
        <v>2317</v>
      </c>
      <c r="B3007" s="1" t="s">
        <v>2318</v>
      </c>
      <c r="C3007" s="1" t="s">
        <v>62</v>
      </c>
      <c r="D3007" s="1" t="s">
        <v>965</v>
      </c>
      <c r="F3007">
        <v>0</v>
      </c>
      <c r="G3007">
        <v>0</v>
      </c>
      <c r="H3007">
        <v>0</v>
      </c>
      <c r="I3007">
        <v>0</v>
      </c>
      <c r="J3007">
        <v>1</v>
      </c>
      <c r="BI3007" s="4">
        <v>3</v>
      </c>
      <c r="BJ3007" s="1">
        <f ca="1">INDEX(passing_tds,CELL("Row",AG3007)-1)*(PASSTD)</f>
        <v>0</v>
      </c>
      <c r="BK3007" s="1">
        <f ca="1">INDEX(passing_yds,CELL("Row",AH3007)-1)*(PASSYDS)</f>
        <v>0</v>
      </c>
      <c r="BL3007" s="1">
        <f ca="1">IF(INDEX(passing_yds,CELL("Row",AI3007)-1)&gt;=300,3,0)</f>
        <v>0</v>
      </c>
      <c r="BM3007" s="1">
        <f ca="1">INDEX(passing_ints,CELL("Row",AJ3007)-1)*(INT)</f>
        <v>0</v>
      </c>
      <c r="BN3007" s="1">
        <f ca="1">INDEX(rushing_yds,CELL("Row",AK3007)-1)*(RUSHYDS)</f>
        <v>0</v>
      </c>
      <c r="BO3007" s="1">
        <f ca="1">INDEX(rushing_tds,CELL("Row",AK3007)-1)*(RUSHTD)</f>
        <v>0</v>
      </c>
      <c r="BP3007" s="1">
        <f ca="1">IF(INDEX(rushing_yds,CELL("Row",AI3007)-1)&gt;=100,3,0)</f>
        <v>0</v>
      </c>
      <c r="BQ3007" s="1">
        <f ca="1">INDEX(receiving_yds,CELL("Row",AN3007)-1)*(RECYDS)</f>
        <v>0</v>
      </c>
      <c r="BR3007" s="1">
        <f ca="1">INDEX(receiving_rec,CELL("Row",AO3007)-1)*(REC)</f>
        <v>0</v>
      </c>
      <c r="BS3007" s="1">
        <f ca="1">INDEX(receiving_tds,CELL("Row",AP3007)-1)*(RECTD)</f>
        <v>0</v>
      </c>
      <c r="BT3007" s="1">
        <f ca="1">IF(INDEX(receiving_yds,CELL("Row",AI3007)-1)&gt;=100,3,0)</f>
        <v>0</v>
      </c>
      <c r="BU3007" s="1">
        <f ca="1">INDEX(puntret_tds,CELL("Row",AR3007)-1)*(PUNTKORETTD)+INDEX(kickret_tds,CELL("Row",AR3007)-1)*(PUNTKORETTD)</f>
        <v>0</v>
      </c>
      <c r="BV3007" s="1">
        <f ca="1">INDEX(fumbles_tot,CELL("Row",AS3007)-1)*(FUM)</f>
        <v>0</v>
      </c>
      <c r="BW3007" s="1">
        <f ca="1">(INDEX(passing_twoptm,CELL("Row",AT3007)-1)+INDEX(rushing_twoptm,CELL("Row",AT3007)-1)+INDEX(receiving_twoptm,CELL("Row",AT3007)-1))*(_2PTCONV)</f>
        <v>0</v>
      </c>
      <c r="BX3007" s="1">
        <f ca="1">SUM(BJ3007:BW3007)</f>
        <v>0</v>
      </c>
    </row>
    <row r="3008" spans="1:76" x14ac:dyDescent="0.25">
      <c r="A3008" s="1" t="s">
        <v>989</v>
      </c>
      <c r="B3008" s="1" t="s">
        <v>990</v>
      </c>
      <c r="C3008" s="1" t="s">
        <v>62</v>
      </c>
      <c r="D3008" s="1" t="s">
        <v>965</v>
      </c>
      <c r="E3008" s="1" t="s">
        <v>115</v>
      </c>
      <c r="F3008">
        <v>0</v>
      </c>
      <c r="G3008">
        <v>0</v>
      </c>
      <c r="H3008">
        <v>0</v>
      </c>
      <c r="I3008">
        <v>2</v>
      </c>
      <c r="J3008">
        <v>3</v>
      </c>
      <c r="BI3008" s="4">
        <v>3</v>
      </c>
      <c r="BJ3008" s="1">
        <f ca="1">INDEX(passing_tds,CELL("Row",AG3008)-1)*(PASSTD)</f>
        <v>0</v>
      </c>
      <c r="BK3008" s="1">
        <f ca="1">INDEX(passing_yds,CELL("Row",AH3008)-1)*(PASSYDS)</f>
        <v>0</v>
      </c>
      <c r="BL3008" s="1">
        <f ca="1">IF(INDEX(passing_yds,CELL("Row",AI3008)-1)&gt;=300,3,0)</f>
        <v>0</v>
      </c>
      <c r="BM3008" s="1">
        <f ca="1">INDEX(passing_ints,CELL("Row",AJ3008)-1)*(INT)</f>
        <v>0</v>
      </c>
      <c r="BN3008" s="1">
        <f ca="1">INDEX(rushing_yds,CELL("Row",AK3008)-1)*(RUSHYDS)</f>
        <v>0</v>
      </c>
      <c r="BO3008" s="1">
        <f ca="1">INDEX(rushing_tds,CELL("Row",AK3008)-1)*(RUSHTD)</f>
        <v>0</v>
      </c>
      <c r="BP3008" s="1">
        <f ca="1">IF(INDEX(rushing_yds,CELL("Row",AI3008)-1)&gt;=100,3,0)</f>
        <v>0</v>
      </c>
      <c r="BQ3008" s="1">
        <f ca="1">INDEX(receiving_yds,CELL("Row",AN3008)-1)*(RECYDS)</f>
        <v>0</v>
      </c>
      <c r="BR3008" s="1">
        <f ca="1">INDEX(receiving_rec,CELL("Row",AO3008)-1)*(REC)</f>
        <v>0</v>
      </c>
      <c r="BS3008" s="1">
        <f ca="1">INDEX(receiving_tds,CELL("Row",AP3008)-1)*(RECTD)</f>
        <v>0</v>
      </c>
      <c r="BT3008" s="1">
        <f ca="1">IF(INDEX(receiving_yds,CELL("Row",AI3008)-1)&gt;=100,3,0)</f>
        <v>0</v>
      </c>
      <c r="BU3008" s="1">
        <f ca="1">INDEX(puntret_tds,CELL("Row",AR3008)-1)*(PUNTKORETTD)+INDEX(kickret_tds,CELL("Row",AR3008)-1)*(PUNTKORETTD)</f>
        <v>0</v>
      </c>
      <c r="BV3008" s="1">
        <f ca="1">INDEX(fumbles_tot,CELL("Row",AS3008)-1)*(FUM)</f>
        <v>0</v>
      </c>
      <c r="BW3008" s="1">
        <f ca="1">(INDEX(passing_twoptm,CELL("Row",AT3008)-1)+INDEX(rushing_twoptm,CELL("Row",AT3008)-1)+INDEX(receiving_twoptm,CELL("Row",AT3008)-1))*(_2PTCONV)</f>
        <v>0</v>
      </c>
      <c r="BX3008" s="1">
        <f ca="1">SUM(BJ3008:BW3008)</f>
        <v>0</v>
      </c>
    </row>
    <row r="3009" spans="1:76" x14ac:dyDescent="0.25">
      <c r="A3009" s="1" t="s">
        <v>991</v>
      </c>
      <c r="B3009" s="1" t="s">
        <v>992</v>
      </c>
      <c r="C3009" s="1" t="s">
        <v>62</v>
      </c>
      <c r="D3009" s="1" t="s">
        <v>965</v>
      </c>
      <c r="E3009" s="1" t="s">
        <v>105</v>
      </c>
      <c r="F3009">
        <v>0</v>
      </c>
      <c r="G3009">
        <v>1</v>
      </c>
      <c r="H3009">
        <v>0</v>
      </c>
      <c r="I3009">
        <v>1</v>
      </c>
      <c r="J3009">
        <v>3</v>
      </c>
      <c r="BI3009" s="4">
        <v>3</v>
      </c>
      <c r="BJ3009" s="1">
        <f ca="1">INDEX(passing_tds,CELL("Row",AG3009)-1)*(PASSTD)</f>
        <v>0</v>
      </c>
      <c r="BK3009" s="1">
        <f ca="1">INDEX(passing_yds,CELL("Row",AH3009)-1)*(PASSYDS)</f>
        <v>0</v>
      </c>
      <c r="BL3009" s="1">
        <f ca="1">IF(INDEX(passing_yds,CELL("Row",AI3009)-1)&gt;=300,3,0)</f>
        <v>0</v>
      </c>
      <c r="BM3009" s="1">
        <f ca="1">INDEX(passing_ints,CELL("Row",AJ3009)-1)*(INT)</f>
        <v>0</v>
      </c>
      <c r="BN3009" s="1">
        <f ca="1">INDEX(rushing_yds,CELL("Row",AK3009)-1)*(RUSHYDS)</f>
        <v>0</v>
      </c>
      <c r="BO3009" s="1">
        <f ca="1">INDEX(rushing_tds,CELL("Row",AK3009)-1)*(RUSHTD)</f>
        <v>0</v>
      </c>
      <c r="BP3009" s="1">
        <f ca="1">IF(INDEX(rushing_yds,CELL("Row",AI3009)-1)&gt;=100,3,0)</f>
        <v>0</v>
      </c>
      <c r="BQ3009" s="1">
        <f ca="1">INDEX(receiving_yds,CELL("Row",AN3009)-1)*(RECYDS)</f>
        <v>0</v>
      </c>
      <c r="BR3009" s="1">
        <f ca="1">INDEX(receiving_rec,CELL("Row",AO3009)-1)*(REC)</f>
        <v>0</v>
      </c>
      <c r="BS3009" s="1">
        <f ca="1">INDEX(receiving_tds,CELL("Row",AP3009)-1)*(RECTD)</f>
        <v>0</v>
      </c>
      <c r="BT3009" s="1">
        <f ca="1">IF(INDEX(receiving_yds,CELL("Row",AI3009)-1)&gt;=100,3,0)</f>
        <v>0</v>
      </c>
      <c r="BU3009" s="1">
        <f ca="1">INDEX(puntret_tds,CELL("Row",AR3009)-1)*(PUNTKORETTD)+INDEX(kickret_tds,CELL("Row",AR3009)-1)*(PUNTKORETTD)</f>
        <v>0</v>
      </c>
      <c r="BV3009" s="1">
        <f ca="1">INDEX(fumbles_tot,CELL("Row",AS3009)-1)*(FUM)</f>
        <v>0</v>
      </c>
      <c r="BW3009" s="1">
        <f ca="1">(INDEX(passing_twoptm,CELL("Row",AT3009)-1)+INDEX(rushing_twoptm,CELL("Row",AT3009)-1)+INDEX(receiving_twoptm,CELL("Row",AT3009)-1))*(_2PTCONV)</f>
        <v>0</v>
      </c>
      <c r="BX3009" s="1">
        <f ca="1">SUM(BJ3009:BW3009)</f>
        <v>0</v>
      </c>
    </row>
    <row r="3010" spans="1:76" x14ac:dyDescent="0.25">
      <c r="A3010" s="1" t="s">
        <v>229</v>
      </c>
      <c r="B3010" s="1" t="s">
        <v>1979</v>
      </c>
      <c r="C3010" s="1" t="s">
        <v>62</v>
      </c>
      <c r="D3010" s="1" t="s">
        <v>965</v>
      </c>
      <c r="E3010" s="1" t="s">
        <v>94</v>
      </c>
      <c r="F3010">
        <v>0</v>
      </c>
      <c r="G3010">
        <v>0</v>
      </c>
      <c r="H3010">
        <v>0</v>
      </c>
      <c r="I3010">
        <v>0</v>
      </c>
      <c r="J3010">
        <v>1</v>
      </c>
      <c r="BI3010" s="4">
        <v>3</v>
      </c>
      <c r="BJ3010" s="1">
        <f ca="1">INDEX(passing_tds,CELL("Row",AG3010)-1)*(PASSTD)</f>
        <v>0</v>
      </c>
      <c r="BK3010" s="1">
        <f ca="1">INDEX(passing_yds,CELL("Row",AH3010)-1)*(PASSYDS)</f>
        <v>0</v>
      </c>
      <c r="BL3010" s="1">
        <f ca="1">IF(INDEX(passing_yds,CELL("Row",AI3010)-1)&gt;=300,3,0)</f>
        <v>0</v>
      </c>
      <c r="BM3010" s="1">
        <f ca="1">INDEX(passing_ints,CELL("Row",AJ3010)-1)*(INT)</f>
        <v>0</v>
      </c>
      <c r="BN3010" s="1">
        <f ca="1">INDEX(rushing_yds,CELL("Row",AK3010)-1)*(RUSHYDS)</f>
        <v>0</v>
      </c>
      <c r="BO3010" s="1">
        <f ca="1">INDEX(rushing_tds,CELL("Row",AK3010)-1)*(RUSHTD)</f>
        <v>0</v>
      </c>
      <c r="BP3010" s="1">
        <f ca="1">IF(INDEX(rushing_yds,CELL("Row",AI3010)-1)&gt;=100,3,0)</f>
        <v>0</v>
      </c>
      <c r="BQ3010" s="1">
        <f ca="1">INDEX(receiving_yds,CELL("Row",AN3010)-1)*(RECYDS)</f>
        <v>0</v>
      </c>
      <c r="BR3010" s="1">
        <f ca="1">INDEX(receiving_rec,CELL("Row",AO3010)-1)*(REC)</f>
        <v>0</v>
      </c>
      <c r="BS3010" s="1">
        <f ca="1">INDEX(receiving_tds,CELL("Row",AP3010)-1)*(RECTD)</f>
        <v>0</v>
      </c>
      <c r="BT3010" s="1">
        <f ca="1">IF(INDEX(receiving_yds,CELL("Row",AI3010)-1)&gt;=100,3,0)</f>
        <v>0</v>
      </c>
      <c r="BU3010" s="1">
        <f ca="1">INDEX(puntret_tds,CELL("Row",AR3010)-1)*(PUNTKORETTD)+INDEX(kickret_tds,CELL("Row",AR3010)-1)*(PUNTKORETTD)</f>
        <v>0</v>
      </c>
      <c r="BV3010" s="1">
        <f ca="1">INDEX(fumbles_tot,CELL("Row",AS3010)-1)*(FUM)</f>
        <v>0</v>
      </c>
      <c r="BW3010" s="1">
        <f ca="1">(INDEX(passing_twoptm,CELL("Row",AT3010)-1)+INDEX(rushing_twoptm,CELL("Row",AT3010)-1)+INDEX(receiving_twoptm,CELL("Row",AT3010)-1))*(_2PTCONV)</f>
        <v>0</v>
      </c>
      <c r="BX3010" s="1">
        <f ca="1">SUM(BJ3010:BW3010)</f>
        <v>0</v>
      </c>
    </row>
    <row r="3011" spans="1:76" x14ac:dyDescent="0.25">
      <c r="A3011" s="1" t="s">
        <v>993</v>
      </c>
      <c r="B3011" s="1" t="s">
        <v>994</v>
      </c>
      <c r="C3011" s="1" t="s">
        <v>62</v>
      </c>
      <c r="D3011" s="1" t="s">
        <v>965</v>
      </c>
      <c r="E3011" s="1" t="s">
        <v>187</v>
      </c>
      <c r="F3011">
        <v>1</v>
      </c>
      <c r="G3011">
        <v>0</v>
      </c>
      <c r="H3011">
        <v>0</v>
      </c>
      <c r="I3011">
        <v>0</v>
      </c>
      <c r="J3011">
        <v>0</v>
      </c>
      <c r="BI3011" s="4">
        <v>3</v>
      </c>
      <c r="BJ3011" s="1">
        <f ca="1">INDEX(passing_tds,CELL("Row",AG3011)-1)*(PASSTD)</f>
        <v>0</v>
      </c>
      <c r="BK3011" s="1">
        <f ca="1">INDEX(passing_yds,CELL("Row",AH3011)-1)*(PASSYDS)</f>
        <v>0</v>
      </c>
      <c r="BL3011" s="1">
        <f ca="1">IF(INDEX(passing_yds,CELL("Row",AI3011)-1)&gt;=300,3,0)</f>
        <v>0</v>
      </c>
      <c r="BM3011" s="1">
        <f ca="1">INDEX(passing_ints,CELL("Row",AJ3011)-1)*(INT)</f>
        <v>0</v>
      </c>
      <c r="BN3011" s="1">
        <f ca="1">INDEX(rushing_yds,CELL("Row",AK3011)-1)*(RUSHYDS)</f>
        <v>0</v>
      </c>
      <c r="BO3011" s="1">
        <f ca="1">INDEX(rushing_tds,CELL("Row",AK3011)-1)*(RUSHTD)</f>
        <v>0</v>
      </c>
      <c r="BP3011" s="1">
        <f ca="1">IF(INDEX(rushing_yds,CELL("Row",AI3011)-1)&gt;=100,3,0)</f>
        <v>0</v>
      </c>
      <c r="BQ3011" s="1">
        <f ca="1">INDEX(receiving_yds,CELL("Row",AN3011)-1)*(RECYDS)</f>
        <v>0</v>
      </c>
      <c r="BR3011" s="1">
        <f ca="1">INDEX(receiving_rec,CELL("Row",AO3011)-1)*(REC)</f>
        <v>0</v>
      </c>
      <c r="BS3011" s="1">
        <f ca="1">INDEX(receiving_tds,CELL("Row",AP3011)-1)*(RECTD)</f>
        <v>0</v>
      </c>
      <c r="BT3011" s="1">
        <f ca="1">IF(INDEX(receiving_yds,CELL("Row",AI3011)-1)&gt;=100,3,0)</f>
        <v>0</v>
      </c>
      <c r="BU3011" s="1">
        <f ca="1">INDEX(puntret_tds,CELL("Row",AR3011)-1)*(PUNTKORETTD)+INDEX(kickret_tds,CELL("Row",AR3011)-1)*(PUNTKORETTD)</f>
        <v>0</v>
      </c>
      <c r="BV3011" s="1">
        <f ca="1">INDEX(fumbles_tot,CELL("Row",AS3011)-1)*(FUM)</f>
        <v>0</v>
      </c>
      <c r="BW3011" s="1">
        <f ca="1">(INDEX(passing_twoptm,CELL("Row",AT3011)-1)+INDEX(rushing_twoptm,CELL("Row",AT3011)-1)+INDEX(receiving_twoptm,CELL("Row",AT3011)-1))*(_2PTCONV)</f>
        <v>0</v>
      </c>
      <c r="BX3011" s="1">
        <f ca="1">SUM(BJ3011:BW3011)</f>
        <v>0</v>
      </c>
    </row>
    <row r="3012" spans="1:76" x14ac:dyDescent="0.25">
      <c r="A3012" s="1" t="s">
        <v>995</v>
      </c>
      <c r="B3012" s="1" t="s">
        <v>996</v>
      </c>
      <c r="C3012" s="1" t="s">
        <v>62</v>
      </c>
      <c r="D3012" s="1" t="s">
        <v>965</v>
      </c>
      <c r="E3012" s="1" t="s">
        <v>100</v>
      </c>
      <c r="F3012">
        <v>0</v>
      </c>
      <c r="G3012">
        <v>0</v>
      </c>
      <c r="H3012">
        <v>0</v>
      </c>
      <c r="I3012">
        <v>0</v>
      </c>
      <c r="J3012">
        <v>5</v>
      </c>
      <c r="BI3012" s="4">
        <v>3</v>
      </c>
      <c r="BJ3012" s="1">
        <f ca="1">INDEX(passing_tds,CELL("Row",AG3012)-1)*(PASSTD)</f>
        <v>0</v>
      </c>
      <c r="BK3012" s="1">
        <f ca="1">INDEX(passing_yds,CELL("Row",AH3012)-1)*(PASSYDS)</f>
        <v>0</v>
      </c>
      <c r="BL3012" s="1">
        <f ca="1">IF(INDEX(passing_yds,CELL("Row",AI3012)-1)&gt;=300,3,0)</f>
        <v>0</v>
      </c>
      <c r="BM3012" s="1">
        <f ca="1">INDEX(passing_ints,CELL("Row",AJ3012)-1)*(INT)</f>
        <v>0</v>
      </c>
      <c r="BN3012" s="1">
        <f ca="1">INDEX(rushing_yds,CELL("Row",AK3012)-1)*(RUSHYDS)</f>
        <v>0</v>
      </c>
      <c r="BO3012" s="1">
        <f ca="1">INDEX(rushing_tds,CELL("Row",AK3012)-1)*(RUSHTD)</f>
        <v>0</v>
      </c>
      <c r="BP3012" s="1">
        <f ca="1">IF(INDEX(rushing_yds,CELL("Row",AI3012)-1)&gt;=100,3,0)</f>
        <v>0</v>
      </c>
      <c r="BQ3012" s="1">
        <f ca="1">INDEX(receiving_yds,CELL("Row",AN3012)-1)*(RECYDS)</f>
        <v>0</v>
      </c>
      <c r="BR3012" s="1">
        <f ca="1">INDEX(receiving_rec,CELL("Row",AO3012)-1)*(REC)</f>
        <v>0</v>
      </c>
      <c r="BS3012" s="1">
        <f ca="1">INDEX(receiving_tds,CELL("Row",AP3012)-1)*(RECTD)</f>
        <v>0</v>
      </c>
      <c r="BT3012" s="1">
        <f ca="1">IF(INDEX(receiving_yds,CELL("Row",AI3012)-1)&gt;=100,3,0)</f>
        <v>0</v>
      </c>
      <c r="BU3012" s="1">
        <f ca="1">INDEX(puntret_tds,CELL("Row",AR3012)-1)*(PUNTKORETTD)+INDEX(kickret_tds,CELL("Row",AR3012)-1)*(PUNTKORETTD)</f>
        <v>0</v>
      </c>
      <c r="BV3012" s="1">
        <f ca="1">INDEX(fumbles_tot,CELL("Row",AS3012)-1)*(FUM)</f>
        <v>0</v>
      </c>
      <c r="BW3012" s="1">
        <f ca="1">(INDEX(passing_twoptm,CELL("Row",AT3012)-1)+INDEX(rushing_twoptm,CELL("Row",AT3012)-1)+INDEX(receiving_twoptm,CELL("Row",AT3012)-1))*(_2PTCONV)</f>
        <v>0</v>
      </c>
      <c r="BX3012" s="1">
        <f ca="1">SUM(BJ3012:BW3012)</f>
        <v>0</v>
      </c>
    </row>
    <row r="3013" spans="1:76" x14ac:dyDescent="0.25">
      <c r="A3013" s="1" t="s">
        <v>1977</v>
      </c>
      <c r="B3013" s="1" t="s">
        <v>1978</v>
      </c>
      <c r="C3013" s="1" t="s">
        <v>62</v>
      </c>
      <c r="D3013" s="1" t="s">
        <v>965</v>
      </c>
      <c r="E3013" s="1" t="s">
        <v>100</v>
      </c>
      <c r="F3013">
        <v>0</v>
      </c>
      <c r="G3013">
        <v>0</v>
      </c>
      <c r="H3013">
        <v>1</v>
      </c>
      <c r="I3013">
        <v>0</v>
      </c>
      <c r="J3013">
        <v>6</v>
      </c>
      <c r="BI3013" s="4">
        <v>3</v>
      </c>
      <c r="BJ3013" s="1">
        <f ca="1">INDEX(passing_tds,CELL("Row",AG3013)-1)*(PASSTD)</f>
        <v>0</v>
      </c>
      <c r="BK3013" s="1">
        <f ca="1">INDEX(passing_yds,CELL("Row",AH3013)-1)*(PASSYDS)</f>
        <v>0</v>
      </c>
      <c r="BL3013" s="1">
        <f ca="1">IF(INDEX(passing_yds,CELL("Row",AI3013)-1)&gt;=300,3,0)</f>
        <v>0</v>
      </c>
      <c r="BM3013" s="1">
        <f ca="1">INDEX(passing_ints,CELL("Row",AJ3013)-1)*(INT)</f>
        <v>0</v>
      </c>
      <c r="BN3013" s="1">
        <f ca="1">INDEX(rushing_yds,CELL("Row",AK3013)-1)*(RUSHYDS)</f>
        <v>0</v>
      </c>
      <c r="BO3013" s="1">
        <f ca="1">INDEX(rushing_tds,CELL("Row",AK3013)-1)*(RUSHTD)</f>
        <v>0</v>
      </c>
      <c r="BP3013" s="1">
        <f ca="1">IF(INDEX(rushing_yds,CELL("Row",AI3013)-1)&gt;=100,3,0)</f>
        <v>0</v>
      </c>
      <c r="BQ3013" s="1">
        <f ca="1">INDEX(receiving_yds,CELL("Row",AN3013)-1)*(RECYDS)</f>
        <v>0</v>
      </c>
      <c r="BR3013" s="1">
        <f ca="1">INDEX(receiving_rec,CELL("Row",AO3013)-1)*(REC)</f>
        <v>0</v>
      </c>
      <c r="BS3013" s="1">
        <f ca="1">INDEX(receiving_tds,CELL("Row",AP3013)-1)*(RECTD)</f>
        <v>0</v>
      </c>
      <c r="BT3013" s="1">
        <f ca="1">IF(INDEX(receiving_yds,CELL("Row",AI3013)-1)&gt;=100,3,0)</f>
        <v>0</v>
      </c>
      <c r="BU3013" s="1">
        <f ca="1">INDEX(puntret_tds,CELL("Row",AR3013)-1)*(PUNTKORETTD)+INDEX(kickret_tds,CELL("Row",AR3013)-1)*(PUNTKORETTD)</f>
        <v>0</v>
      </c>
      <c r="BV3013" s="1">
        <f ca="1">INDEX(fumbles_tot,CELL("Row",AS3013)-1)*(FUM)</f>
        <v>0</v>
      </c>
      <c r="BW3013" s="1">
        <f ca="1">(INDEX(passing_twoptm,CELL("Row",AT3013)-1)+INDEX(rushing_twoptm,CELL("Row",AT3013)-1)+INDEX(receiving_twoptm,CELL("Row",AT3013)-1))*(_2PTCONV)</f>
        <v>0</v>
      </c>
      <c r="BX3013" s="1">
        <f ca="1">SUM(BJ3013:BW3013)</f>
        <v>0</v>
      </c>
    </row>
    <row r="3014" spans="1:76" x14ac:dyDescent="0.25">
      <c r="A3014" s="1" t="s">
        <v>999</v>
      </c>
      <c r="B3014" s="1" t="s">
        <v>1000</v>
      </c>
      <c r="C3014" s="1" t="s">
        <v>62</v>
      </c>
      <c r="D3014" s="1" t="s">
        <v>965</v>
      </c>
      <c r="E3014" s="1" t="s">
        <v>100</v>
      </c>
      <c r="F3014">
        <v>1</v>
      </c>
      <c r="G3014">
        <v>0</v>
      </c>
      <c r="H3014">
        <v>0</v>
      </c>
      <c r="I3014">
        <v>0</v>
      </c>
      <c r="J3014">
        <v>2</v>
      </c>
      <c r="BI3014" s="4">
        <v>3</v>
      </c>
      <c r="BJ3014" s="1">
        <f ca="1">INDEX(passing_tds,CELL("Row",AG3014)-1)*(PASSTD)</f>
        <v>0</v>
      </c>
      <c r="BK3014" s="1">
        <f ca="1">INDEX(passing_yds,CELL("Row",AH3014)-1)*(PASSYDS)</f>
        <v>0</v>
      </c>
      <c r="BL3014" s="1">
        <f ca="1">IF(INDEX(passing_yds,CELL("Row",AI3014)-1)&gt;=300,3,0)</f>
        <v>0</v>
      </c>
      <c r="BM3014" s="1">
        <f ca="1">INDEX(passing_ints,CELL("Row",AJ3014)-1)*(INT)</f>
        <v>0</v>
      </c>
      <c r="BN3014" s="1">
        <f ca="1">INDEX(rushing_yds,CELL("Row",AK3014)-1)*(RUSHYDS)</f>
        <v>0</v>
      </c>
      <c r="BO3014" s="1">
        <f ca="1">INDEX(rushing_tds,CELL("Row",AK3014)-1)*(RUSHTD)</f>
        <v>0</v>
      </c>
      <c r="BP3014" s="1">
        <f ca="1">IF(INDEX(rushing_yds,CELL("Row",AI3014)-1)&gt;=100,3,0)</f>
        <v>0</v>
      </c>
      <c r="BQ3014" s="1">
        <f ca="1">INDEX(receiving_yds,CELL("Row",AN3014)-1)*(RECYDS)</f>
        <v>0</v>
      </c>
      <c r="BR3014" s="1">
        <f ca="1">INDEX(receiving_rec,CELL("Row",AO3014)-1)*(REC)</f>
        <v>0</v>
      </c>
      <c r="BS3014" s="1">
        <f ca="1">INDEX(receiving_tds,CELL("Row",AP3014)-1)*(RECTD)</f>
        <v>0</v>
      </c>
      <c r="BT3014" s="1">
        <f ca="1">IF(INDEX(receiving_yds,CELL("Row",AI3014)-1)&gt;=100,3,0)</f>
        <v>0</v>
      </c>
      <c r="BU3014" s="1">
        <f ca="1">INDEX(puntret_tds,CELL("Row",AR3014)-1)*(PUNTKORETTD)+INDEX(kickret_tds,CELL("Row",AR3014)-1)*(PUNTKORETTD)</f>
        <v>0</v>
      </c>
      <c r="BV3014" s="1">
        <f ca="1">INDEX(fumbles_tot,CELL("Row",AS3014)-1)*(FUM)</f>
        <v>0</v>
      </c>
      <c r="BW3014" s="1">
        <f ca="1">(INDEX(passing_twoptm,CELL("Row",AT3014)-1)+INDEX(rushing_twoptm,CELL("Row",AT3014)-1)+INDEX(receiving_twoptm,CELL("Row",AT3014)-1))*(_2PTCONV)</f>
        <v>0</v>
      </c>
      <c r="BX3014" s="1">
        <f ca="1">SUM(BJ3014:BW3014)</f>
        <v>0</v>
      </c>
    </row>
    <row r="3015" spans="1:76" x14ac:dyDescent="0.25">
      <c r="A3015" s="1" t="s">
        <v>708</v>
      </c>
      <c r="B3015" s="1" t="s">
        <v>1980</v>
      </c>
      <c r="C3015" s="1" t="s">
        <v>62</v>
      </c>
      <c r="D3015" s="1" t="s">
        <v>965</v>
      </c>
      <c r="E3015" s="1" t="s">
        <v>176</v>
      </c>
      <c r="F3015">
        <v>0</v>
      </c>
      <c r="G3015">
        <v>0</v>
      </c>
      <c r="H3015">
        <v>0</v>
      </c>
      <c r="I3015">
        <v>1</v>
      </c>
      <c r="J3015">
        <v>3</v>
      </c>
      <c r="BI3015" s="4">
        <v>3</v>
      </c>
      <c r="BJ3015" s="1">
        <f ca="1">INDEX(passing_tds,CELL("Row",AG3015)-1)*(PASSTD)</f>
        <v>0</v>
      </c>
      <c r="BK3015" s="1">
        <f ca="1">INDEX(passing_yds,CELL("Row",AH3015)-1)*(PASSYDS)</f>
        <v>0</v>
      </c>
      <c r="BL3015" s="1">
        <f ca="1">IF(INDEX(passing_yds,CELL("Row",AI3015)-1)&gt;=300,3,0)</f>
        <v>0</v>
      </c>
      <c r="BM3015" s="1">
        <f ca="1">INDEX(passing_ints,CELL("Row",AJ3015)-1)*(INT)</f>
        <v>0</v>
      </c>
      <c r="BN3015" s="1">
        <f ca="1">INDEX(rushing_yds,CELL("Row",AK3015)-1)*(RUSHYDS)</f>
        <v>0</v>
      </c>
      <c r="BO3015" s="1">
        <f ca="1">INDEX(rushing_tds,CELL("Row",AK3015)-1)*(RUSHTD)</f>
        <v>0</v>
      </c>
      <c r="BP3015" s="1">
        <f ca="1">IF(INDEX(rushing_yds,CELL("Row",AI3015)-1)&gt;=100,3,0)</f>
        <v>0</v>
      </c>
      <c r="BQ3015" s="1">
        <f ca="1">INDEX(receiving_yds,CELL("Row",AN3015)-1)*(RECYDS)</f>
        <v>0</v>
      </c>
      <c r="BR3015" s="1">
        <f ca="1">INDEX(receiving_rec,CELL("Row",AO3015)-1)*(REC)</f>
        <v>0</v>
      </c>
      <c r="BS3015" s="1">
        <f ca="1">INDEX(receiving_tds,CELL("Row",AP3015)-1)*(RECTD)</f>
        <v>0</v>
      </c>
      <c r="BT3015" s="1">
        <f ca="1">IF(INDEX(receiving_yds,CELL("Row",AI3015)-1)&gt;=100,3,0)</f>
        <v>0</v>
      </c>
      <c r="BU3015" s="1">
        <f ca="1">INDEX(puntret_tds,CELL("Row",AR3015)-1)*(PUNTKORETTD)+INDEX(kickret_tds,CELL("Row",AR3015)-1)*(PUNTKORETTD)</f>
        <v>0</v>
      </c>
      <c r="BV3015" s="1">
        <f ca="1">INDEX(fumbles_tot,CELL("Row",AS3015)-1)*(FUM)</f>
        <v>0</v>
      </c>
      <c r="BW3015" s="1">
        <f ca="1">(INDEX(passing_twoptm,CELL("Row",AT3015)-1)+INDEX(rushing_twoptm,CELL("Row",AT3015)-1)+INDEX(receiving_twoptm,CELL("Row",AT3015)-1))*(_2PTCONV)</f>
        <v>0</v>
      </c>
      <c r="BX3015" s="1">
        <f ca="1">SUM(BJ3015:BW3015)</f>
        <v>0</v>
      </c>
    </row>
    <row r="3016" spans="1:76" x14ac:dyDescent="0.25">
      <c r="A3016" s="1" t="s">
        <v>1001</v>
      </c>
      <c r="B3016" s="1" t="s">
        <v>1002</v>
      </c>
      <c r="C3016" s="1" t="s">
        <v>62</v>
      </c>
      <c r="D3016" s="1" t="s">
        <v>965</v>
      </c>
      <c r="E3016" s="1" t="s">
        <v>100</v>
      </c>
      <c r="F3016">
        <v>0</v>
      </c>
      <c r="G3016">
        <v>0</v>
      </c>
      <c r="H3016">
        <v>0</v>
      </c>
      <c r="I3016">
        <v>0</v>
      </c>
      <c r="J3016">
        <v>2</v>
      </c>
      <c r="BI3016" s="4">
        <v>3</v>
      </c>
      <c r="BJ3016" s="1">
        <f ca="1">INDEX(passing_tds,CELL("Row",AG3016)-1)*(PASSTD)</f>
        <v>0</v>
      </c>
      <c r="BK3016" s="1">
        <f ca="1">INDEX(passing_yds,CELL("Row",AH3016)-1)*(PASSYDS)</f>
        <v>0</v>
      </c>
      <c r="BL3016" s="1">
        <f ca="1">IF(INDEX(passing_yds,CELL("Row",AI3016)-1)&gt;=300,3,0)</f>
        <v>0</v>
      </c>
      <c r="BM3016" s="1">
        <f ca="1">INDEX(passing_ints,CELL("Row",AJ3016)-1)*(INT)</f>
        <v>0</v>
      </c>
      <c r="BN3016" s="1">
        <f ca="1">INDEX(rushing_yds,CELL("Row",AK3016)-1)*(RUSHYDS)</f>
        <v>0</v>
      </c>
      <c r="BO3016" s="1">
        <f ca="1">INDEX(rushing_tds,CELL("Row",AK3016)-1)*(RUSHTD)</f>
        <v>0</v>
      </c>
      <c r="BP3016" s="1">
        <f ca="1">IF(INDEX(rushing_yds,CELL("Row",AI3016)-1)&gt;=100,3,0)</f>
        <v>0</v>
      </c>
      <c r="BQ3016" s="1">
        <f ca="1">INDEX(receiving_yds,CELL("Row",AN3016)-1)*(RECYDS)</f>
        <v>0</v>
      </c>
      <c r="BR3016" s="1">
        <f ca="1">INDEX(receiving_rec,CELL("Row",AO3016)-1)*(REC)</f>
        <v>0</v>
      </c>
      <c r="BS3016" s="1">
        <f ca="1">INDEX(receiving_tds,CELL("Row",AP3016)-1)*(RECTD)</f>
        <v>0</v>
      </c>
      <c r="BT3016" s="1">
        <f ca="1">IF(INDEX(receiving_yds,CELL("Row",AI3016)-1)&gt;=100,3,0)</f>
        <v>0</v>
      </c>
      <c r="BU3016" s="1">
        <f ca="1">INDEX(puntret_tds,CELL("Row",AR3016)-1)*(PUNTKORETTD)+INDEX(kickret_tds,CELL("Row",AR3016)-1)*(PUNTKORETTD)</f>
        <v>0</v>
      </c>
      <c r="BV3016" s="1">
        <f ca="1">INDEX(fumbles_tot,CELL("Row",AS3016)-1)*(FUM)</f>
        <v>0</v>
      </c>
      <c r="BW3016" s="1">
        <f ca="1">(INDEX(passing_twoptm,CELL("Row",AT3016)-1)+INDEX(rushing_twoptm,CELL("Row",AT3016)-1)+INDEX(receiving_twoptm,CELL("Row",AT3016)-1))*(_2PTCONV)</f>
        <v>0</v>
      </c>
      <c r="BX3016" s="1">
        <f ca="1">SUM(BJ3016:BW3016)</f>
        <v>0</v>
      </c>
    </row>
    <row r="3017" spans="1:76" x14ac:dyDescent="0.25">
      <c r="A3017" s="1" t="s">
        <v>1005</v>
      </c>
      <c r="B3017" s="1" t="s">
        <v>1006</v>
      </c>
      <c r="C3017" s="1" t="s">
        <v>62</v>
      </c>
      <c r="D3017" s="1" t="s">
        <v>965</v>
      </c>
      <c r="E3017" s="1" t="s">
        <v>100</v>
      </c>
      <c r="F3017">
        <v>0</v>
      </c>
      <c r="G3017">
        <v>0</v>
      </c>
      <c r="H3017">
        <v>0</v>
      </c>
      <c r="I3017">
        <v>0</v>
      </c>
      <c r="J3017">
        <v>1</v>
      </c>
      <c r="BI3017" s="4">
        <v>3</v>
      </c>
      <c r="BJ3017" s="1">
        <f ca="1">INDEX(passing_tds,CELL("Row",AG3017)-1)*(PASSTD)</f>
        <v>0</v>
      </c>
      <c r="BK3017" s="1">
        <f ca="1">INDEX(passing_yds,CELL("Row",AH3017)-1)*(PASSYDS)</f>
        <v>0</v>
      </c>
      <c r="BL3017" s="1">
        <f ca="1">IF(INDEX(passing_yds,CELL("Row",AI3017)-1)&gt;=300,3,0)</f>
        <v>0</v>
      </c>
      <c r="BM3017" s="1">
        <f ca="1">INDEX(passing_ints,CELL("Row",AJ3017)-1)*(INT)</f>
        <v>0</v>
      </c>
      <c r="BN3017" s="1">
        <f ca="1">INDEX(rushing_yds,CELL("Row",AK3017)-1)*(RUSHYDS)</f>
        <v>0</v>
      </c>
      <c r="BO3017" s="1">
        <f ca="1">INDEX(rushing_tds,CELL("Row",AK3017)-1)*(RUSHTD)</f>
        <v>0</v>
      </c>
      <c r="BP3017" s="1">
        <f ca="1">IF(INDEX(rushing_yds,CELL("Row",AI3017)-1)&gt;=100,3,0)</f>
        <v>0</v>
      </c>
      <c r="BQ3017" s="1">
        <f ca="1">INDEX(receiving_yds,CELL("Row",AN3017)-1)*(RECYDS)</f>
        <v>0</v>
      </c>
      <c r="BR3017" s="1">
        <f ca="1">INDEX(receiving_rec,CELL("Row",AO3017)-1)*(REC)</f>
        <v>0</v>
      </c>
      <c r="BS3017" s="1">
        <f ca="1">INDEX(receiving_tds,CELL("Row",AP3017)-1)*(RECTD)</f>
        <v>0</v>
      </c>
      <c r="BT3017" s="1">
        <f ca="1">IF(INDEX(receiving_yds,CELL("Row",AI3017)-1)&gt;=100,3,0)</f>
        <v>0</v>
      </c>
      <c r="BU3017" s="1">
        <f ca="1">INDEX(puntret_tds,CELL("Row",AR3017)-1)*(PUNTKORETTD)+INDEX(kickret_tds,CELL("Row",AR3017)-1)*(PUNTKORETTD)</f>
        <v>0</v>
      </c>
      <c r="BV3017" s="1">
        <f ca="1">INDEX(fumbles_tot,CELL("Row",AS3017)-1)*(FUM)</f>
        <v>0</v>
      </c>
      <c r="BW3017" s="1">
        <f ca="1">(INDEX(passing_twoptm,CELL("Row",AT3017)-1)+INDEX(rushing_twoptm,CELL("Row",AT3017)-1)+INDEX(receiving_twoptm,CELL("Row",AT3017)-1))*(_2PTCONV)</f>
        <v>0</v>
      </c>
      <c r="BX3017" s="1">
        <f ca="1">SUM(BJ3017:BW3017)</f>
        <v>0</v>
      </c>
    </row>
    <row r="3018" spans="1:76" x14ac:dyDescent="0.25">
      <c r="A3018" s="1" t="s">
        <v>1007</v>
      </c>
      <c r="B3018" s="1" t="s">
        <v>1008</v>
      </c>
      <c r="C3018" s="1" t="s">
        <v>62</v>
      </c>
      <c r="D3018" s="1" t="s">
        <v>965</v>
      </c>
      <c r="E3018" s="1" t="s">
        <v>115</v>
      </c>
      <c r="F3018">
        <v>1</v>
      </c>
      <c r="G3018">
        <v>0</v>
      </c>
      <c r="H3018">
        <v>0</v>
      </c>
      <c r="I3018">
        <v>0</v>
      </c>
      <c r="J3018">
        <v>2</v>
      </c>
      <c r="BI3018" s="4">
        <v>3</v>
      </c>
      <c r="BJ3018" s="1">
        <f ca="1">INDEX(passing_tds,CELL("Row",AG3018)-1)*(PASSTD)</f>
        <v>0</v>
      </c>
      <c r="BK3018" s="1">
        <f ca="1">INDEX(passing_yds,CELL("Row",AH3018)-1)*(PASSYDS)</f>
        <v>0</v>
      </c>
      <c r="BL3018" s="1">
        <f ca="1">IF(INDEX(passing_yds,CELL("Row",AI3018)-1)&gt;=300,3,0)</f>
        <v>0</v>
      </c>
      <c r="BM3018" s="1">
        <f ca="1">INDEX(passing_ints,CELL("Row",AJ3018)-1)*(INT)</f>
        <v>0</v>
      </c>
      <c r="BN3018" s="1">
        <f ca="1">INDEX(rushing_yds,CELL("Row",AK3018)-1)*(RUSHYDS)</f>
        <v>0</v>
      </c>
      <c r="BO3018" s="1">
        <f ca="1">INDEX(rushing_tds,CELL("Row",AK3018)-1)*(RUSHTD)</f>
        <v>0</v>
      </c>
      <c r="BP3018" s="1">
        <f ca="1">IF(INDEX(rushing_yds,CELL("Row",AI3018)-1)&gt;=100,3,0)</f>
        <v>0</v>
      </c>
      <c r="BQ3018" s="1">
        <f ca="1">INDEX(receiving_yds,CELL("Row",AN3018)-1)*(RECYDS)</f>
        <v>0</v>
      </c>
      <c r="BR3018" s="1">
        <f ca="1">INDEX(receiving_rec,CELL("Row",AO3018)-1)*(REC)</f>
        <v>0</v>
      </c>
      <c r="BS3018" s="1">
        <f ca="1">INDEX(receiving_tds,CELL("Row",AP3018)-1)*(RECTD)</f>
        <v>0</v>
      </c>
      <c r="BT3018" s="1">
        <f ca="1">IF(INDEX(receiving_yds,CELL("Row",AI3018)-1)&gt;=100,3,0)</f>
        <v>0</v>
      </c>
      <c r="BU3018" s="1">
        <f ca="1">INDEX(puntret_tds,CELL("Row",AR3018)-1)*(PUNTKORETTD)+INDEX(kickret_tds,CELL("Row",AR3018)-1)*(PUNTKORETTD)</f>
        <v>0</v>
      </c>
      <c r="BV3018" s="1">
        <f ca="1">INDEX(fumbles_tot,CELL("Row",AS3018)-1)*(FUM)</f>
        <v>0</v>
      </c>
      <c r="BW3018" s="1">
        <f ca="1">(INDEX(passing_twoptm,CELL("Row",AT3018)-1)+INDEX(rushing_twoptm,CELL("Row",AT3018)-1)+INDEX(receiving_twoptm,CELL("Row",AT3018)-1))*(_2PTCONV)</f>
        <v>0</v>
      </c>
      <c r="BX3018" s="1">
        <f ca="1">SUM(BJ3018:BW3018)</f>
        <v>0</v>
      </c>
    </row>
    <row r="3019" spans="1:76" x14ac:dyDescent="0.25">
      <c r="A3019" s="1" t="s">
        <v>1009</v>
      </c>
      <c r="B3019" s="1" t="s">
        <v>1010</v>
      </c>
      <c r="C3019" s="1" t="s">
        <v>62</v>
      </c>
      <c r="D3019" s="1" t="s">
        <v>965</v>
      </c>
      <c r="E3019" s="1" t="s">
        <v>118</v>
      </c>
      <c r="F3019">
        <v>1</v>
      </c>
      <c r="G3019">
        <v>0</v>
      </c>
      <c r="H3019">
        <v>0</v>
      </c>
      <c r="I3019">
        <v>0</v>
      </c>
      <c r="J3019">
        <v>5</v>
      </c>
      <c r="BI3019" s="4">
        <v>3</v>
      </c>
      <c r="BJ3019" s="1">
        <f ca="1">INDEX(passing_tds,CELL("Row",AG3019)-1)*(PASSTD)</f>
        <v>0</v>
      </c>
      <c r="BK3019" s="1">
        <f ca="1">INDEX(passing_yds,CELL("Row",AH3019)-1)*(PASSYDS)</f>
        <v>0</v>
      </c>
      <c r="BL3019" s="1">
        <f ca="1">IF(INDEX(passing_yds,CELL("Row",AI3019)-1)&gt;=300,3,0)</f>
        <v>0</v>
      </c>
      <c r="BM3019" s="1">
        <f ca="1">INDEX(passing_ints,CELL("Row",AJ3019)-1)*(INT)</f>
        <v>0</v>
      </c>
      <c r="BN3019" s="1">
        <f ca="1">INDEX(rushing_yds,CELL("Row",AK3019)-1)*(RUSHYDS)</f>
        <v>0</v>
      </c>
      <c r="BO3019" s="1">
        <f ca="1">INDEX(rushing_tds,CELL("Row",AK3019)-1)*(RUSHTD)</f>
        <v>0</v>
      </c>
      <c r="BP3019" s="1">
        <f ca="1">IF(INDEX(rushing_yds,CELL("Row",AI3019)-1)&gt;=100,3,0)</f>
        <v>0</v>
      </c>
      <c r="BQ3019" s="1">
        <f ca="1">INDEX(receiving_yds,CELL("Row",AN3019)-1)*(RECYDS)</f>
        <v>0</v>
      </c>
      <c r="BR3019" s="1">
        <f ca="1">INDEX(receiving_rec,CELL("Row",AO3019)-1)*(REC)</f>
        <v>0</v>
      </c>
      <c r="BS3019" s="1">
        <f ca="1">INDEX(receiving_tds,CELL("Row",AP3019)-1)*(RECTD)</f>
        <v>0</v>
      </c>
      <c r="BT3019" s="1">
        <f ca="1">IF(INDEX(receiving_yds,CELL("Row",AI3019)-1)&gt;=100,3,0)</f>
        <v>0</v>
      </c>
      <c r="BU3019" s="1">
        <f ca="1">INDEX(puntret_tds,CELL("Row",AR3019)-1)*(PUNTKORETTD)+INDEX(kickret_tds,CELL("Row",AR3019)-1)*(PUNTKORETTD)</f>
        <v>0</v>
      </c>
      <c r="BV3019" s="1">
        <f ca="1">INDEX(fumbles_tot,CELL("Row",AS3019)-1)*(FUM)</f>
        <v>0</v>
      </c>
      <c r="BW3019" s="1">
        <f ca="1">(INDEX(passing_twoptm,CELL("Row",AT3019)-1)+INDEX(rushing_twoptm,CELL("Row",AT3019)-1)+INDEX(receiving_twoptm,CELL("Row",AT3019)-1))*(_2PTCONV)</f>
        <v>0</v>
      </c>
      <c r="BX3019" s="1">
        <f ca="1">SUM(BJ3019:BW3019)</f>
        <v>0</v>
      </c>
    </row>
    <row r="3020" spans="1:76" x14ac:dyDescent="0.25">
      <c r="A3020" s="1" t="s">
        <v>1011</v>
      </c>
      <c r="B3020" s="1" t="s">
        <v>1012</v>
      </c>
      <c r="C3020" s="1" t="s">
        <v>62</v>
      </c>
      <c r="D3020" s="1" t="s">
        <v>965</v>
      </c>
      <c r="E3020" s="1" t="s">
        <v>105</v>
      </c>
      <c r="F3020">
        <v>2</v>
      </c>
      <c r="G3020">
        <v>0</v>
      </c>
      <c r="H3020">
        <v>0</v>
      </c>
      <c r="I3020">
        <v>0</v>
      </c>
      <c r="J3020">
        <v>1</v>
      </c>
      <c r="BI3020" s="4">
        <v>3</v>
      </c>
      <c r="BJ3020" s="1">
        <f ca="1">INDEX(passing_tds,CELL("Row",AG3020)-1)*(PASSTD)</f>
        <v>0</v>
      </c>
      <c r="BK3020" s="1">
        <f ca="1">INDEX(passing_yds,CELL("Row",AH3020)-1)*(PASSYDS)</f>
        <v>0</v>
      </c>
      <c r="BL3020" s="1">
        <f ca="1">IF(INDEX(passing_yds,CELL("Row",AI3020)-1)&gt;=300,3,0)</f>
        <v>0</v>
      </c>
      <c r="BM3020" s="1">
        <f ca="1">INDEX(passing_ints,CELL("Row",AJ3020)-1)*(INT)</f>
        <v>0</v>
      </c>
      <c r="BN3020" s="1">
        <f ca="1">INDEX(rushing_yds,CELL("Row",AK3020)-1)*(RUSHYDS)</f>
        <v>0</v>
      </c>
      <c r="BO3020" s="1">
        <f ca="1">INDEX(rushing_tds,CELL("Row",AK3020)-1)*(RUSHTD)</f>
        <v>0</v>
      </c>
      <c r="BP3020" s="1">
        <f ca="1">IF(INDEX(rushing_yds,CELL("Row",AI3020)-1)&gt;=100,3,0)</f>
        <v>0</v>
      </c>
      <c r="BQ3020" s="1">
        <f ca="1">INDEX(receiving_yds,CELL("Row",AN3020)-1)*(RECYDS)</f>
        <v>0</v>
      </c>
      <c r="BR3020" s="1">
        <f ca="1">INDEX(receiving_rec,CELL("Row",AO3020)-1)*(REC)</f>
        <v>0</v>
      </c>
      <c r="BS3020" s="1">
        <f ca="1">INDEX(receiving_tds,CELL("Row",AP3020)-1)*(RECTD)</f>
        <v>0</v>
      </c>
      <c r="BT3020" s="1">
        <f ca="1">IF(INDEX(receiving_yds,CELL("Row",AI3020)-1)&gt;=100,3,0)</f>
        <v>0</v>
      </c>
      <c r="BU3020" s="1">
        <f ca="1">INDEX(puntret_tds,CELL("Row",AR3020)-1)*(PUNTKORETTD)+INDEX(kickret_tds,CELL("Row",AR3020)-1)*(PUNTKORETTD)</f>
        <v>0</v>
      </c>
      <c r="BV3020" s="1">
        <f ca="1">INDEX(fumbles_tot,CELL("Row",AS3020)-1)*(FUM)</f>
        <v>0</v>
      </c>
      <c r="BW3020" s="1">
        <f ca="1">(INDEX(passing_twoptm,CELL("Row",AT3020)-1)+INDEX(rushing_twoptm,CELL("Row",AT3020)-1)+INDEX(receiving_twoptm,CELL("Row",AT3020)-1))*(_2PTCONV)</f>
        <v>0</v>
      </c>
      <c r="BX3020" s="1">
        <f ca="1">SUM(BJ3020:BW3020)</f>
        <v>0</v>
      </c>
    </row>
    <row r="3021" spans="1:76" x14ac:dyDescent="0.25">
      <c r="A3021" s="1" t="s">
        <v>1013</v>
      </c>
      <c r="B3021" s="1" t="s">
        <v>1014</v>
      </c>
      <c r="C3021" s="1" t="s">
        <v>62</v>
      </c>
      <c r="D3021" s="1" t="s">
        <v>965</v>
      </c>
      <c r="E3021" s="1" t="s">
        <v>94</v>
      </c>
      <c r="F3021">
        <v>2</v>
      </c>
      <c r="G3021">
        <v>1</v>
      </c>
      <c r="H3021">
        <v>0</v>
      </c>
      <c r="I3021">
        <v>1.5</v>
      </c>
      <c r="J3021">
        <v>2</v>
      </c>
      <c r="BI3021" s="4">
        <v>3</v>
      </c>
      <c r="BJ3021" s="1">
        <f ca="1">INDEX(passing_tds,CELL("Row",AG3021)-1)*(PASSTD)</f>
        <v>0</v>
      </c>
      <c r="BK3021" s="1">
        <f ca="1">INDEX(passing_yds,CELL("Row",AH3021)-1)*(PASSYDS)</f>
        <v>0</v>
      </c>
      <c r="BL3021" s="1">
        <f ca="1">IF(INDEX(passing_yds,CELL("Row",AI3021)-1)&gt;=300,3,0)</f>
        <v>0</v>
      </c>
      <c r="BM3021" s="1">
        <f ca="1">INDEX(passing_ints,CELL("Row",AJ3021)-1)*(INT)</f>
        <v>0</v>
      </c>
      <c r="BN3021" s="1">
        <f ca="1">INDEX(rushing_yds,CELL("Row",AK3021)-1)*(RUSHYDS)</f>
        <v>0</v>
      </c>
      <c r="BO3021" s="1">
        <f ca="1">INDEX(rushing_tds,CELL("Row",AK3021)-1)*(RUSHTD)</f>
        <v>0</v>
      </c>
      <c r="BP3021" s="1">
        <f ca="1">IF(INDEX(rushing_yds,CELL("Row",AI3021)-1)&gt;=100,3,0)</f>
        <v>0</v>
      </c>
      <c r="BQ3021" s="1">
        <f ca="1">INDEX(receiving_yds,CELL("Row",AN3021)-1)*(RECYDS)</f>
        <v>0</v>
      </c>
      <c r="BR3021" s="1">
        <f ca="1">INDEX(receiving_rec,CELL("Row",AO3021)-1)*(REC)</f>
        <v>0</v>
      </c>
      <c r="BS3021" s="1">
        <f ca="1">INDEX(receiving_tds,CELL("Row",AP3021)-1)*(RECTD)</f>
        <v>0</v>
      </c>
      <c r="BT3021" s="1">
        <f ca="1">IF(INDEX(receiving_yds,CELL("Row",AI3021)-1)&gt;=100,3,0)</f>
        <v>0</v>
      </c>
      <c r="BU3021" s="1">
        <f ca="1">INDEX(puntret_tds,CELL("Row",AR3021)-1)*(PUNTKORETTD)+INDEX(kickret_tds,CELL("Row",AR3021)-1)*(PUNTKORETTD)</f>
        <v>0</v>
      </c>
      <c r="BV3021" s="1">
        <f ca="1">INDEX(fumbles_tot,CELL("Row",AS3021)-1)*(FUM)</f>
        <v>0</v>
      </c>
      <c r="BW3021" s="1">
        <f ca="1">(INDEX(passing_twoptm,CELL("Row",AT3021)-1)+INDEX(rushing_twoptm,CELL("Row",AT3021)-1)+INDEX(receiving_twoptm,CELL("Row",AT3021)-1))*(_2PTCONV)</f>
        <v>0</v>
      </c>
      <c r="BX3021" s="1">
        <f ca="1">SUM(BJ3021:BW3021)</f>
        <v>0</v>
      </c>
    </row>
    <row r="3022" spans="1:76" x14ac:dyDescent="0.25">
      <c r="A3022" s="1" t="s">
        <v>2319</v>
      </c>
      <c r="B3022" s="1" t="s">
        <v>2320</v>
      </c>
      <c r="C3022" s="1" t="s">
        <v>135</v>
      </c>
      <c r="D3022" s="1" t="s">
        <v>327</v>
      </c>
      <c r="E3022" s="1" t="s">
        <v>1304</v>
      </c>
      <c r="K3022">
        <v>0</v>
      </c>
      <c r="L3022">
        <v>1</v>
      </c>
      <c r="M3022">
        <v>0</v>
      </c>
      <c r="N3022">
        <v>1</v>
      </c>
      <c r="O3022">
        <v>0</v>
      </c>
      <c r="BI3022" s="4">
        <v>3</v>
      </c>
      <c r="BJ3022" s="1">
        <f ca="1">INDEX(passing_tds,CELL("Row",AG3022)-1)*(PASSTD)</f>
        <v>0</v>
      </c>
      <c r="BK3022" s="1">
        <f ca="1">INDEX(passing_yds,CELL("Row",AH3022)-1)*(PASSYDS)</f>
        <v>0</v>
      </c>
      <c r="BL3022" s="1">
        <f ca="1">IF(INDEX(passing_yds,CELL("Row",AI3022)-1)&gt;=300,3,0)</f>
        <v>0</v>
      </c>
      <c r="BM3022" s="1">
        <f ca="1">INDEX(passing_ints,CELL("Row",AJ3022)-1)*(INT)</f>
        <v>0</v>
      </c>
      <c r="BN3022" s="1">
        <f ca="1">INDEX(rushing_yds,CELL("Row",AK3022)-1)*(RUSHYDS)</f>
        <v>0</v>
      </c>
      <c r="BO3022" s="1">
        <f ca="1">INDEX(rushing_tds,CELL("Row",AK3022)-1)*(RUSHTD)</f>
        <v>0</v>
      </c>
      <c r="BP3022" s="1">
        <f ca="1">IF(INDEX(rushing_yds,CELL("Row",AI3022)-1)&gt;=100,3,0)</f>
        <v>0</v>
      </c>
      <c r="BQ3022" s="1">
        <f ca="1">INDEX(receiving_yds,CELL("Row",AN3022)-1)*(RECYDS)</f>
        <v>0</v>
      </c>
      <c r="BR3022" s="1">
        <f ca="1">INDEX(receiving_rec,CELL("Row",AO3022)-1)*(REC)</f>
        <v>0</v>
      </c>
      <c r="BS3022" s="1">
        <f ca="1">INDEX(receiving_tds,CELL("Row",AP3022)-1)*(RECTD)</f>
        <v>0</v>
      </c>
      <c r="BT3022" s="1">
        <f ca="1">IF(INDEX(receiving_yds,CELL("Row",AI3022)-1)&gt;=100,3,0)</f>
        <v>0</v>
      </c>
      <c r="BU3022" s="1">
        <f ca="1">INDEX(puntret_tds,CELL("Row",AR3022)-1)*(PUNTKORETTD)+INDEX(kickret_tds,CELL("Row",AR3022)-1)*(PUNTKORETTD)</f>
        <v>0</v>
      </c>
      <c r="BV3022" s="1">
        <f ca="1">INDEX(fumbles_tot,CELL("Row",AS3022)-1)*(FUM)</f>
        <v>0</v>
      </c>
      <c r="BW3022" s="1">
        <f ca="1">(INDEX(passing_twoptm,CELL("Row",AT3022)-1)+INDEX(rushing_twoptm,CELL("Row",AT3022)-1)+INDEX(receiving_twoptm,CELL("Row",AT3022)-1))*(_2PTCONV)</f>
        <v>0</v>
      </c>
      <c r="BX3022" s="1">
        <f ca="1">SUM(BJ3022:BW3022)</f>
        <v>0</v>
      </c>
    </row>
    <row r="3023" spans="1:76" x14ac:dyDescent="0.25">
      <c r="A3023" s="1" t="s">
        <v>2321</v>
      </c>
      <c r="B3023" s="1" t="s">
        <v>2322</v>
      </c>
      <c r="C3023" s="1" t="s">
        <v>135</v>
      </c>
      <c r="D3023" s="1" t="s">
        <v>327</v>
      </c>
      <c r="E3023" s="1" t="s">
        <v>1304</v>
      </c>
      <c r="K3023">
        <v>0</v>
      </c>
      <c r="L3023">
        <v>1</v>
      </c>
      <c r="M3023">
        <v>0</v>
      </c>
      <c r="N3023">
        <v>1</v>
      </c>
      <c r="O3023">
        <v>0</v>
      </c>
      <c r="BI3023" s="4">
        <v>3</v>
      </c>
      <c r="BJ3023" s="1">
        <f ca="1">INDEX(passing_tds,CELL("Row",AG3023)-1)*(PASSTD)</f>
        <v>0</v>
      </c>
      <c r="BK3023" s="1">
        <f ca="1">INDEX(passing_yds,CELL("Row",AH3023)-1)*(PASSYDS)</f>
        <v>0</v>
      </c>
      <c r="BL3023" s="1">
        <f ca="1">IF(INDEX(passing_yds,CELL("Row",AI3023)-1)&gt;=300,3,0)</f>
        <v>0</v>
      </c>
      <c r="BM3023" s="1">
        <f ca="1">INDEX(passing_ints,CELL("Row",AJ3023)-1)*(INT)</f>
        <v>0</v>
      </c>
      <c r="BN3023" s="1">
        <f ca="1">INDEX(rushing_yds,CELL("Row",AK3023)-1)*(RUSHYDS)</f>
        <v>0</v>
      </c>
      <c r="BO3023" s="1">
        <f ca="1">INDEX(rushing_tds,CELL("Row",AK3023)-1)*(RUSHTD)</f>
        <v>0</v>
      </c>
      <c r="BP3023" s="1">
        <f ca="1">IF(INDEX(rushing_yds,CELL("Row",AI3023)-1)&gt;=100,3,0)</f>
        <v>0</v>
      </c>
      <c r="BQ3023" s="1">
        <f ca="1">INDEX(receiving_yds,CELL("Row",AN3023)-1)*(RECYDS)</f>
        <v>0</v>
      </c>
      <c r="BR3023" s="1">
        <f ca="1">INDEX(receiving_rec,CELL("Row",AO3023)-1)*(REC)</f>
        <v>0</v>
      </c>
      <c r="BS3023" s="1">
        <f ca="1">INDEX(receiving_tds,CELL("Row",AP3023)-1)*(RECTD)</f>
        <v>0</v>
      </c>
      <c r="BT3023" s="1">
        <f ca="1">IF(INDEX(receiving_yds,CELL("Row",AI3023)-1)&gt;=100,3,0)</f>
        <v>0</v>
      </c>
      <c r="BU3023" s="1">
        <f ca="1">INDEX(puntret_tds,CELL("Row",AR3023)-1)*(PUNTKORETTD)+INDEX(kickret_tds,CELL("Row",AR3023)-1)*(PUNTKORETTD)</f>
        <v>0</v>
      </c>
      <c r="BV3023" s="1">
        <f ca="1">INDEX(fumbles_tot,CELL("Row",AS3023)-1)*(FUM)</f>
        <v>0</v>
      </c>
      <c r="BW3023" s="1">
        <f ca="1">(INDEX(passing_twoptm,CELL("Row",AT3023)-1)+INDEX(rushing_twoptm,CELL("Row",AT3023)-1)+INDEX(receiving_twoptm,CELL("Row",AT3023)-1))*(_2PTCONV)</f>
        <v>0</v>
      </c>
      <c r="BX3023" s="1">
        <f ca="1">SUM(BJ3023:BW3023)</f>
        <v>0</v>
      </c>
    </row>
    <row r="3024" spans="1:76" x14ac:dyDescent="0.25">
      <c r="A3024" s="1" t="s">
        <v>344</v>
      </c>
      <c r="B3024" s="1" t="s">
        <v>345</v>
      </c>
      <c r="C3024" s="1" t="s">
        <v>135</v>
      </c>
      <c r="D3024" s="1" t="s">
        <v>327</v>
      </c>
      <c r="E3024" s="1" t="s">
        <v>88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0</v>
      </c>
      <c r="V3024">
        <v>2</v>
      </c>
      <c r="W3024">
        <v>0</v>
      </c>
      <c r="X3024">
        <v>2</v>
      </c>
      <c r="BI3024" s="4">
        <v>3</v>
      </c>
      <c r="BJ3024" s="1">
        <f ca="1">INDEX(passing_tds,CELL("Row",AG3024)-1)*(PASSTD)</f>
        <v>0</v>
      </c>
      <c r="BK3024" s="1">
        <f ca="1">INDEX(passing_yds,CELL("Row",AH3024)-1)*(PASSYDS)</f>
        <v>0</v>
      </c>
      <c r="BL3024" s="1">
        <f ca="1">IF(INDEX(passing_yds,CELL("Row",AI3024)-1)&gt;=300,3,0)</f>
        <v>0</v>
      </c>
      <c r="BM3024" s="1">
        <f ca="1">INDEX(passing_ints,CELL("Row",AJ3024)-1)*(INT)</f>
        <v>0</v>
      </c>
      <c r="BN3024" s="1">
        <f ca="1">INDEX(rushing_yds,CELL("Row",AK3024)-1)*(RUSHYDS)</f>
        <v>0</v>
      </c>
      <c r="BO3024" s="1">
        <f ca="1">INDEX(rushing_tds,CELL("Row",AK3024)-1)*(RUSHTD)</f>
        <v>0</v>
      </c>
      <c r="BP3024" s="1">
        <f ca="1">IF(INDEX(rushing_yds,CELL("Row",AI3024)-1)&gt;=100,3,0)</f>
        <v>0</v>
      </c>
      <c r="BQ3024" s="1">
        <f ca="1">INDEX(receiving_yds,CELL("Row",AN3024)-1)*(RECYDS)</f>
        <v>0</v>
      </c>
      <c r="BR3024" s="1">
        <f ca="1">INDEX(receiving_rec,CELL("Row",AO3024)-1)*(REC)</f>
        <v>0</v>
      </c>
      <c r="BS3024" s="1">
        <f ca="1">INDEX(receiving_tds,CELL("Row",AP3024)-1)*(RECTD)</f>
        <v>0</v>
      </c>
      <c r="BT3024" s="1">
        <f ca="1">IF(INDEX(receiving_yds,CELL("Row",AI3024)-1)&gt;=100,3,0)</f>
        <v>0</v>
      </c>
      <c r="BU3024" s="1">
        <f ca="1">INDEX(puntret_tds,CELL("Row",AR3024)-1)*(PUNTKORETTD)+INDEX(kickret_tds,CELL("Row",AR3024)-1)*(PUNTKORETTD)</f>
        <v>0</v>
      </c>
      <c r="BV3024" s="1">
        <f ca="1">INDEX(fumbles_tot,CELL("Row",AS3024)-1)*(FUM)</f>
        <v>0</v>
      </c>
      <c r="BW3024" s="1">
        <f ca="1">(INDEX(passing_twoptm,CELL("Row",AT3024)-1)+INDEX(rushing_twoptm,CELL("Row",AT3024)-1)+INDEX(receiving_twoptm,CELL("Row",AT3024)-1))*(_2PTCONV)</f>
        <v>0</v>
      </c>
      <c r="BX3024" s="1">
        <f ca="1">SUM(BJ3024:BW3024)</f>
        <v>0</v>
      </c>
    </row>
    <row r="3025" spans="1:76" x14ac:dyDescent="0.25">
      <c r="A3025" s="1" t="s">
        <v>346</v>
      </c>
      <c r="B3025" s="1" t="s">
        <v>347</v>
      </c>
      <c r="C3025" s="1" t="s">
        <v>135</v>
      </c>
      <c r="D3025" s="1" t="s">
        <v>327</v>
      </c>
      <c r="E3025" s="1" t="s">
        <v>91</v>
      </c>
      <c r="AK3025">
        <v>45</v>
      </c>
      <c r="AL3025">
        <v>2</v>
      </c>
      <c r="AM3025">
        <v>61</v>
      </c>
      <c r="AN3025">
        <v>6</v>
      </c>
      <c r="AO3025">
        <v>301</v>
      </c>
      <c r="BI3025" s="4">
        <v>3</v>
      </c>
      <c r="BJ3025" s="1">
        <f ca="1">INDEX(passing_tds,CELL("Row",AG3025)-1)*(PASSTD)</f>
        <v>0</v>
      </c>
      <c r="BK3025" s="1">
        <f ca="1">INDEX(passing_yds,CELL("Row",AH3025)-1)*(PASSYDS)</f>
        <v>0</v>
      </c>
      <c r="BL3025" s="1">
        <f ca="1">IF(INDEX(passing_yds,CELL("Row",AI3025)-1)&gt;=300,3,0)</f>
        <v>0</v>
      </c>
      <c r="BM3025" s="1">
        <f ca="1">INDEX(passing_ints,CELL("Row",AJ3025)-1)*(INT)</f>
        <v>0</v>
      </c>
      <c r="BN3025" s="1">
        <f ca="1">INDEX(rushing_yds,CELL("Row",AK3025)-1)*(RUSHYDS)</f>
        <v>0</v>
      </c>
      <c r="BO3025" s="1">
        <f ca="1">INDEX(rushing_tds,CELL("Row",AK3025)-1)*(RUSHTD)</f>
        <v>0</v>
      </c>
      <c r="BP3025" s="1">
        <f ca="1">IF(INDEX(rushing_yds,CELL("Row",AI3025)-1)&gt;=100,3,0)</f>
        <v>0</v>
      </c>
      <c r="BQ3025" s="1">
        <f ca="1">INDEX(receiving_yds,CELL("Row",AN3025)-1)*(RECYDS)</f>
        <v>0</v>
      </c>
      <c r="BR3025" s="1">
        <f ca="1">INDEX(receiving_rec,CELL("Row",AO3025)-1)*(REC)</f>
        <v>0</v>
      </c>
      <c r="BS3025" s="1">
        <f ca="1">INDEX(receiving_tds,CELL("Row",AP3025)-1)*(RECTD)</f>
        <v>0</v>
      </c>
      <c r="BT3025" s="1">
        <f ca="1">IF(INDEX(receiving_yds,CELL("Row",AI3025)-1)&gt;=100,3,0)</f>
        <v>0</v>
      </c>
      <c r="BU3025" s="1">
        <f ca="1">INDEX(puntret_tds,CELL("Row",AR3025)-1)*(PUNTKORETTD)+INDEX(kickret_tds,CELL("Row",AR3025)-1)*(PUNTKORETTD)</f>
        <v>0</v>
      </c>
      <c r="BV3025" s="1">
        <f ca="1">INDEX(fumbles_tot,CELL("Row",AS3025)-1)*(FUM)</f>
        <v>0</v>
      </c>
      <c r="BW3025" s="1">
        <f ca="1">(INDEX(passing_twoptm,CELL("Row",AT3025)-1)+INDEX(rushing_twoptm,CELL("Row",AT3025)-1)+INDEX(receiving_twoptm,CELL("Row",AT3025)-1))*(_2PTCONV)</f>
        <v>0</v>
      </c>
      <c r="BX3025" s="1">
        <f ca="1">SUM(BJ3025:BW3025)</f>
        <v>0</v>
      </c>
    </row>
    <row r="3026" spans="1:76" x14ac:dyDescent="0.25">
      <c r="A3026" s="1" t="s">
        <v>332</v>
      </c>
      <c r="B3026" s="1" t="s">
        <v>333</v>
      </c>
      <c r="C3026" s="1" t="s">
        <v>135</v>
      </c>
      <c r="D3026" s="1" t="s">
        <v>327</v>
      </c>
      <c r="E3026" s="1" t="s">
        <v>69</v>
      </c>
      <c r="Y3026">
        <v>31</v>
      </c>
      <c r="Z3026">
        <v>54</v>
      </c>
      <c r="AA3026">
        <v>0</v>
      </c>
      <c r="AB3026">
        <v>3</v>
      </c>
      <c r="AC3026">
        <v>0</v>
      </c>
      <c r="BI3026" s="4">
        <v>3</v>
      </c>
      <c r="BJ3026" s="1">
        <f ca="1">INDEX(passing_tds,CELL("Row",AG3026)-1)*(PASSTD)</f>
        <v>0</v>
      </c>
      <c r="BK3026" s="1">
        <f ca="1">INDEX(passing_yds,CELL("Row",AH3026)-1)*(PASSYDS)</f>
        <v>0</v>
      </c>
      <c r="BL3026" s="1">
        <f ca="1">IF(INDEX(passing_yds,CELL("Row",AI3026)-1)&gt;=300,3,0)</f>
        <v>0</v>
      </c>
      <c r="BM3026" s="1">
        <f ca="1">INDEX(passing_ints,CELL("Row",AJ3026)-1)*(INT)</f>
        <v>0</v>
      </c>
      <c r="BN3026" s="1">
        <f ca="1">INDEX(rushing_yds,CELL("Row",AK3026)-1)*(RUSHYDS)</f>
        <v>0</v>
      </c>
      <c r="BO3026" s="1">
        <f ca="1">INDEX(rushing_tds,CELL("Row",AK3026)-1)*(RUSHTD)</f>
        <v>0</v>
      </c>
      <c r="BP3026" s="1">
        <f ca="1">IF(INDEX(rushing_yds,CELL("Row",AI3026)-1)&gt;=100,3,0)</f>
        <v>0</v>
      </c>
      <c r="BQ3026" s="1">
        <f ca="1">INDEX(receiving_yds,CELL("Row",AN3026)-1)*(RECYDS)</f>
        <v>0</v>
      </c>
      <c r="BR3026" s="1">
        <f ca="1">INDEX(receiving_rec,CELL("Row",AO3026)-1)*(REC)</f>
        <v>0</v>
      </c>
      <c r="BS3026" s="1">
        <f ca="1">INDEX(receiving_tds,CELL("Row",AP3026)-1)*(RECTD)</f>
        <v>0</v>
      </c>
      <c r="BT3026" s="1">
        <f ca="1">IF(INDEX(receiving_yds,CELL("Row",AI3026)-1)&gt;=100,3,0)</f>
        <v>0</v>
      </c>
      <c r="BU3026" s="1">
        <f ca="1">INDEX(puntret_tds,CELL("Row",AR3026)-1)*(PUNTKORETTD)+INDEX(kickret_tds,CELL("Row",AR3026)-1)*(PUNTKORETTD)</f>
        <v>0</v>
      </c>
      <c r="BV3026" s="1">
        <f ca="1">INDEX(fumbles_tot,CELL("Row",AS3026)-1)*(FUM)</f>
        <v>0</v>
      </c>
      <c r="BW3026" s="1">
        <f ca="1">(INDEX(passing_twoptm,CELL("Row",AT3026)-1)+INDEX(rushing_twoptm,CELL("Row",AT3026)-1)+INDEX(receiving_twoptm,CELL("Row",AT3026)-1))*(_2PTCONV)</f>
        <v>0</v>
      </c>
      <c r="BX3026" s="1">
        <f ca="1">SUM(BJ3026:BW3026)</f>
        <v>0</v>
      </c>
    </row>
    <row r="3027" spans="1:76" x14ac:dyDescent="0.25">
      <c r="A3027" s="1" t="s">
        <v>351</v>
      </c>
      <c r="B3027" s="1" t="s">
        <v>352</v>
      </c>
      <c r="C3027" s="1" t="s">
        <v>135</v>
      </c>
      <c r="D3027" s="1" t="s">
        <v>327</v>
      </c>
      <c r="E3027" s="1" t="s">
        <v>94</v>
      </c>
      <c r="F3027">
        <v>1</v>
      </c>
      <c r="G3027">
        <v>0</v>
      </c>
      <c r="H3027">
        <v>0</v>
      </c>
      <c r="I3027">
        <v>0</v>
      </c>
      <c r="J3027">
        <v>0</v>
      </c>
      <c r="BI3027" s="4">
        <v>3</v>
      </c>
      <c r="BJ3027" s="1">
        <f ca="1">INDEX(passing_tds,CELL("Row",AG3027)-1)*(PASSTD)</f>
        <v>0</v>
      </c>
      <c r="BK3027" s="1">
        <f ca="1">INDEX(passing_yds,CELL("Row",AH3027)-1)*(PASSYDS)</f>
        <v>0</v>
      </c>
      <c r="BL3027" s="1">
        <f ca="1">IF(INDEX(passing_yds,CELL("Row",AI3027)-1)&gt;=300,3,0)</f>
        <v>0</v>
      </c>
      <c r="BM3027" s="1">
        <f ca="1">INDEX(passing_ints,CELL("Row",AJ3027)-1)*(INT)</f>
        <v>0</v>
      </c>
      <c r="BN3027" s="1">
        <f ca="1">INDEX(rushing_yds,CELL("Row",AK3027)-1)*(RUSHYDS)</f>
        <v>0</v>
      </c>
      <c r="BO3027" s="1">
        <f ca="1">INDEX(rushing_tds,CELL("Row",AK3027)-1)*(RUSHTD)</f>
        <v>0</v>
      </c>
      <c r="BP3027" s="1">
        <f ca="1">IF(INDEX(rushing_yds,CELL("Row",AI3027)-1)&gt;=100,3,0)</f>
        <v>0</v>
      </c>
      <c r="BQ3027" s="1">
        <f ca="1">INDEX(receiving_yds,CELL("Row",AN3027)-1)*(RECYDS)</f>
        <v>0</v>
      </c>
      <c r="BR3027" s="1">
        <f ca="1">INDEX(receiving_rec,CELL("Row",AO3027)-1)*(REC)</f>
        <v>0</v>
      </c>
      <c r="BS3027" s="1">
        <f ca="1">INDEX(receiving_tds,CELL("Row",AP3027)-1)*(RECTD)</f>
        <v>0</v>
      </c>
      <c r="BT3027" s="1">
        <f ca="1">IF(INDEX(receiving_yds,CELL("Row",AI3027)-1)&gt;=100,3,0)</f>
        <v>0</v>
      </c>
      <c r="BU3027" s="1">
        <f ca="1">INDEX(puntret_tds,CELL("Row",AR3027)-1)*(PUNTKORETTD)+INDEX(kickret_tds,CELL("Row",AR3027)-1)*(PUNTKORETTD)</f>
        <v>0</v>
      </c>
      <c r="BV3027" s="1">
        <f ca="1">INDEX(fumbles_tot,CELL("Row",AS3027)-1)*(FUM)</f>
        <v>0</v>
      </c>
      <c r="BW3027" s="1">
        <f ca="1">(INDEX(passing_twoptm,CELL("Row",AT3027)-1)+INDEX(rushing_twoptm,CELL("Row",AT3027)-1)+INDEX(receiving_twoptm,CELL("Row",AT3027)-1))*(_2PTCONV)</f>
        <v>0</v>
      </c>
      <c r="BX3027" s="1">
        <f ca="1">SUM(BJ3027:BW3027)</f>
        <v>0</v>
      </c>
    </row>
    <row r="3028" spans="1:76" x14ac:dyDescent="0.25">
      <c r="A3028" s="1" t="s">
        <v>2323</v>
      </c>
      <c r="B3028" s="1" t="s">
        <v>2324</v>
      </c>
      <c r="C3028" s="1" t="s">
        <v>135</v>
      </c>
      <c r="D3028" s="1" t="s">
        <v>327</v>
      </c>
      <c r="E3028" s="1" t="s">
        <v>100</v>
      </c>
      <c r="F3028">
        <v>0</v>
      </c>
      <c r="G3028">
        <v>0</v>
      </c>
      <c r="H3028">
        <v>0</v>
      </c>
      <c r="I3028">
        <v>0</v>
      </c>
      <c r="J3028">
        <v>1</v>
      </c>
      <c r="BI3028" s="4">
        <v>3</v>
      </c>
      <c r="BJ3028" s="1">
        <f ca="1">INDEX(passing_tds,CELL("Row",AG3028)-1)*(PASSTD)</f>
        <v>0</v>
      </c>
      <c r="BK3028" s="1">
        <f ca="1">INDEX(passing_yds,CELL("Row",AH3028)-1)*(PASSYDS)</f>
        <v>0</v>
      </c>
      <c r="BL3028" s="1">
        <f ca="1">IF(INDEX(passing_yds,CELL("Row",AI3028)-1)&gt;=300,3,0)</f>
        <v>0</v>
      </c>
      <c r="BM3028" s="1">
        <f ca="1">INDEX(passing_ints,CELL("Row",AJ3028)-1)*(INT)</f>
        <v>0</v>
      </c>
      <c r="BN3028" s="1">
        <f ca="1">INDEX(rushing_yds,CELL("Row",AK3028)-1)*(RUSHYDS)</f>
        <v>0</v>
      </c>
      <c r="BO3028" s="1">
        <f ca="1">INDEX(rushing_tds,CELL("Row",AK3028)-1)*(RUSHTD)</f>
        <v>0</v>
      </c>
      <c r="BP3028" s="1">
        <f ca="1">IF(INDEX(rushing_yds,CELL("Row",AI3028)-1)&gt;=100,3,0)</f>
        <v>0</v>
      </c>
      <c r="BQ3028" s="1">
        <f ca="1">INDEX(receiving_yds,CELL("Row",AN3028)-1)*(RECYDS)</f>
        <v>0</v>
      </c>
      <c r="BR3028" s="1">
        <f ca="1">INDEX(receiving_rec,CELL("Row",AO3028)-1)*(REC)</f>
        <v>0</v>
      </c>
      <c r="BS3028" s="1">
        <f ca="1">INDEX(receiving_tds,CELL("Row",AP3028)-1)*(RECTD)</f>
        <v>0</v>
      </c>
      <c r="BT3028" s="1">
        <f ca="1">IF(INDEX(receiving_yds,CELL("Row",AI3028)-1)&gt;=100,3,0)</f>
        <v>0</v>
      </c>
      <c r="BU3028" s="1">
        <f ca="1">INDEX(puntret_tds,CELL("Row",AR3028)-1)*(PUNTKORETTD)+INDEX(kickret_tds,CELL("Row",AR3028)-1)*(PUNTKORETTD)</f>
        <v>0</v>
      </c>
      <c r="BV3028" s="1">
        <f ca="1">INDEX(fumbles_tot,CELL("Row",AS3028)-1)*(FUM)</f>
        <v>0</v>
      </c>
      <c r="BW3028" s="1">
        <f ca="1">(INDEX(passing_twoptm,CELL("Row",AT3028)-1)+INDEX(rushing_twoptm,CELL("Row",AT3028)-1)+INDEX(receiving_twoptm,CELL("Row",AT3028)-1))*(_2PTCONV)</f>
        <v>0</v>
      </c>
      <c r="BX3028" s="1">
        <f ca="1">SUM(BJ3028:BW3028)</f>
        <v>0</v>
      </c>
    </row>
    <row r="3029" spans="1:76" x14ac:dyDescent="0.25">
      <c r="A3029" s="1" t="s">
        <v>2325</v>
      </c>
      <c r="B3029" s="1" t="s">
        <v>2326</v>
      </c>
      <c r="C3029" s="1" t="s">
        <v>135</v>
      </c>
      <c r="D3029" s="1" t="s">
        <v>327</v>
      </c>
      <c r="E3029" s="1" t="s">
        <v>100</v>
      </c>
      <c r="F3029">
        <v>0</v>
      </c>
      <c r="G3029">
        <v>0</v>
      </c>
      <c r="H3029">
        <v>0</v>
      </c>
      <c r="I3029">
        <v>0</v>
      </c>
      <c r="J3029">
        <v>2</v>
      </c>
      <c r="BI3029" s="4">
        <v>3</v>
      </c>
      <c r="BJ3029" s="1">
        <f ca="1">INDEX(passing_tds,CELL("Row",AG3029)-1)*(PASSTD)</f>
        <v>0</v>
      </c>
      <c r="BK3029" s="1">
        <f ca="1">INDEX(passing_yds,CELL("Row",AH3029)-1)*(PASSYDS)</f>
        <v>0</v>
      </c>
      <c r="BL3029" s="1">
        <f ca="1">IF(INDEX(passing_yds,CELL("Row",AI3029)-1)&gt;=300,3,0)</f>
        <v>0</v>
      </c>
      <c r="BM3029" s="1">
        <f ca="1">INDEX(passing_ints,CELL("Row",AJ3029)-1)*(INT)</f>
        <v>0</v>
      </c>
      <c r="BN3029" s="1">
        <f ca="1">INDEX(rushing_yds,CELL("Row",AK3029)-1)*(RUSHYDS)</f>
        <v>0</v>
      </c>
      <c r="BO3029" s="1">
        <f ca="1">INDEX(rushing_tds,CELL("Row",AK3029)-1)*(RUSHTD)</f>
        <v>0</v>
      </c>
      <c r="BP3029" s="1">
        <f ca="1">IF(INDEX(rushing_yds,CELL("Row",AI3029)-1)&gt;=100,3,0)</f>
        <v>0</v>
      </c>
      <c r="BQ3029" s="1">
        <f ca="1">INDEX(receiving_yds,CELL("Row",AN3029)-1)*(RECYDS)</f>
        <v>0</v>
      </c>
      <c r="BR3029" s="1">
        <f ca="1">INDEX(receiving_rec,CELL("Row",AO3029)-1)*(REC)</f>
        <v>0</v>
      </c>
      <c r="BS3029" s="1">
        <f ca="1">INDEX(receiving_tds,CELL("Row",AP3029)-1)*(RECTD)</f>
        <v>0</v>
      </c>
      <c r="BT3029" s="1">
        <f ca="1">IF(INDEX(receiving_yds,CELL("Row",AI3029)-1)&gt;=100,3,0)</f>
        <v>0</v>
      </c>
      <c r="BU3029" s="1">
        <f ca="1">INDEX(puntret_tds,CELL("Row",AR3029)-1)*(PUNTKORETTD)+INDEX(kickret_tds,CELL("Row",AR3029)-1)*(PUNTKORETTD)</f>
        <v>0</v>
      </c>
      <c r="BV3029" s="1">
        <f ca="1">INDEX(fumbles_tot,CELL("Row",AS3029)-1)*(FUM)</f>
        <v>0</v>
      </c>
      <c r="BW3029" s="1">
        <f ca="1">(INDEX(passing_twoptm,CELL("Row",AT3029)-1)+INDEX(rushing_twoptm,CELL("Row",AT3029)-1)+INDEX(receiving_twoptm,CELL("Row",AT3029)-1))*(_2PTCONV)</f>
        <v>0</v>
      </c>
      <c r="BX3029" s="1">
        <f ca="1">SUM(BJ3029:BW3029)</f>
        <v>0</v>
      </c>
    </row>
    <row r="3030" spans="1:76" x14ac:dyDescent="0.25">
      <c r="A3030" s="1" t="s">
        <v>359</v>
      </c>
      <c r="B3030" s="1" t="s">
        <v>360</v>
      </c>
      <c r="C3030" s="1" t="s">
        <v>135</v>
      </c>
      <c r="D3030" s="1" t="s">
        <v>327</v>
      </c>
      <c r="E3030" s="1" t="s">
        <v>187</v>
      </c>
      <c r="F3030">
        <v>0</v>
      </c>
      <c r="G3030">
        <v>0</v>
      </c>
      <c r="H3030">
        <v>0</v>
      </c>
      <c r="I3030">
        <v>0</v>
      </c>
      <c r="J3030">
        <v>3</v>
      </c>
      <c r="BI3030" s="4">
        <v>3</v>
      </c>
      <c r="BJ3030" s="1">
        <f ca="1">INDEX(passing_tds,CELL("Row",AG3030)-1)*(PASSTD)</f>
        <v>0</v>
      </c>
      <c r="BK3030" s="1">
        <f ca="1">INDEX(passing_yds,CELL("Row",AH3030)-1)*(PASSYDS)</f>
        <v>0</v>
      </c>
      <c r="BL3030" s="1">
        <f ca="1">IF(INDEX(passing_yds,CELL("Row",AI3030)-1)&gt;=300,3,0)</f>
        <v>0</v>
      </c>
      <c r="BM3030" s="1">
        <f ca="1">INDEX(passing_ints,CELL("Row",AJ3030)-1)*(INT)</f>
        <v>0</v>
      </c>
      <c r="BN3030" s="1">
        <f ca="1">INDEX(rushing_yds,CELL("Row",AK3030)-1)*(RUSHYDS)</f>
        <v>0</v>
      </c>
      <c r="BO3030" s="1">
        <f ca="1">INDEX(rushing_tds,CELL("Row",AK3030)-1)*(RUSHTD)</f>
        <v>0</v>
      </c>
      <c r="BP3030" s="1">
        <f ca="1">IF(INDEX(rushing_yds,CELL("Row",AI3030)-1)&gt;=100,3,0)</f>
        <v>0</v>
      </c>
      <c r="BQ3030" s="1">
        <f ca="1">INDEX(receiving_yds,CELL("Row",AN3030)-1)*(RECYDS)</f>
        <v>0</v>
      </c>
      <c r="BR3030" s="1">
        <f ca="1">INDEX(receiving_rec,CELL("Row",AO3030)-1)*(REC)</f>
        <v>0</v>
      </c>
      <c r="BS3030" s="1">
        <f ca="1">INDEX(receiving_tds,CELL("Row",AP3030)-1)*(RECTD)</f>
        <v>0</v>
      </c>
      <c r="BT3030" s="1">
        <f ca="1">IF(INDEX(receiving_yds,CELL("Row",AI3030)-1)&gt;=100,3,0)</f>
        <v>0</v>
      </c>
      <c r="BU3030" s="1">
        <f ca="1">INDEX(puntret_tds,CELL("Row",AR3030)-1)*(PUNTKORETTD)+INDEX(kickret_tds,CELL("Row",AR3030)-1)*(PUNTKORETTD)</f>
        <v>0</v>
      </c>
      <c r="BV3030" s="1">
        <f ca="1">INDEX(fumbles_tot,CELL("Row",AS3030)-1)*(FUM)</f>
        <v>0</v>
      </c>
      <c r="BW3030" s="1">
        <f ca="1">(INDEX(passing_twoptm,CELL("Row",AT3030)-1)+INDEX(rushing_twoptm,CELL("Row",AT3030)-1)+INDEX(receiving_twoptm,CELL("Row",AT3030)-1))*(_2PTCONV)</f>
        <v>0</v>
      </c>
      <c r="BX3030" s="1">
        <f ca="1">SUM(BJ3030:BW3030)</f>
        <v>0</v>
      </c>
    </row>
    <row r="3031" spans="1:76" x14ac:dyDescent="0.25">
      <c r="A3031" s="1" t="s">
        <v>1797</v>
      </c>
      <c r="B3031" s="1" t="s">
        <v>1798</v>
      </c>
      <c r="C3031" s="1" t="s">
        <v>135</v>
      </c>
      <c r="D3031" s="1" t="s">
        <v>327</v>
      </c>
      <c r="E3031" s="1" t="s">
        <v>115</v>
      </c>
      <c r="F3031">
        <v>1</v>
      </c>
      <c r="G3031">
        <v>0</v>
      </c>
      <c r="H3031">
        <v>0</v>
      </c>
      <c r="I3031">
        <v>0</v>
      </c>
      <c r="J3031">
        <v>3</v>
      </c>
      <c r="BI3031" s="4">
        <v>3</v>
      </c>
      <c r="BJ3031" s="1">
        <f ca="1">INDEX(passing_tds,CELL("Row",AG3031)-1)*(PASSTD)</f>
        <v>0</v>
      </c>
      <c r="BK3031" s="1">
        <f ca="1">INDEX(passing_yds,CELL("Row",AH3031)-1)*(PASSYDS)</f>
        <v>0</v>
      </c>
      <c r="BL3031" s="1">
        <f ca="1">IF(INDEX(passing_yds,CELL("Row",AI3031)-1)&gt;=300,3,0)</f>
        <v>0</v>
      </c>
      <c r="BM3031" s="1">
        <f ca="1">INDEX(passing_ints,CELL("Row",AJ3031)-1)*(INT)</f>
        <v>0</v>
      </c>
      <c r="BN3031" s="1">
        <f ca="1">INDEX(rushing_yds,CELL("Row",AK3031)-1)*(RUSHYDS)</f>
        <v>0</v>
      </c>
      <c r="BO3031" s="1">
        <f ca="1">INDEX(rushing_tds,CELL("Row",AK3031)-1)*(RUSHTD)</f>
        <v>0</v>
      </c>
      <c r="BP3031" s="1">
        <f ca="1">IF(INDEX(rushing_yds,CELL("Row",AI3031)-1)&gt;=100,3,0)</f>
        <v>0</v>
      </c>
      <c r="BQ3031" s="1">
        <f ca="1">INDEX(receiving_yds,CELL("Row",AN3031)-1)*(RECYDS)</f>
        <v>0</v>
      </c>
      <c r="BR3031" s="1">
        <f ca="1">INDEX(receiving_rec,CELL("Row",AO3031)-1)*(REC)</f>
        <v>0</v>
      </c>
      <c r="BS3031" s="1">
        <f ca="1">INDEX(receiving_tds,CELL("Row",AP3031)-1)*(RECTD)</f>
        <v>0</v>
      </c>
      <c r="BT3031" s="1">
        <f ca="1">IF(INDEX(receiving_yds,CELL("Row",AI3031)-1)&gt;=100,3,0)</f>
        <v>0</v>
      </c>
      <c r="BU3031" s="1">
        <f ca="1">INDEX(puntret_tds,CELL("Row",AR3031)-1)*(PUNTKORETTD)+INDEX(kickret_tds,CELL("Row",AR3031)-1)*(PUNTKORETTD)</f>
        <v>0</v>
      </c>
      <c r="BV3031" s="1">
        <f ca="1">INDEX(fumbles_tot,CELL("Row",AS3031)-1)*(FUM)</f>
        <v>0</v>
      </c>
      <c r="BW3031" s="1">
        <f ca="1">(INDEX(passing_twoptm,CELL("Row",AT3031)-1)+INDEX(rushing_twoptm,CELL("Row",AT3031)-1)+INDEX(receiving_twoptm,CELL("Row",AT3031)-1))*(_2PTCONV)</f>
        <v>0</v>
      </c>
      <c r="BX3031" s="1">
        <f ca="1">SUM(BJ3031:BW3031)</f>
        <v>0</v>
      </c>
    </row>
    <row r="3032" spans="1:76" x14ac:dyDescent="0.25">
      <c r="A3032" s="1" t="s">
        <v>361</v>
      </c>
      <c r="B3032" s="1" t="s">
        <v>362</v>
      </c>
      <c r="C3032" s="1" t="s">
        <v>135</v>
      </c>
      <c r="D3032" s="1" t="s">
        <v>327</v>
      </c>
      <c r="E3032" s="1" t="s">
        <v>176</v>
      </c>
      <c r="F3032">
        <v>0</v>
      </c>
      <c r="G3032">
        <v>0</v>
      </c>
      <c r="H3032">
        <v>0</v>
      </c>
      <c r="I3032">
        <v>0</v>
      </c>
      <c r="J3032">
        <v>1</v>
      </c>
      <c r="BI3032" s="4">
        <v>3</v>
      </c>
      <c r="BJ3032" s="1">
        <f ca="1">INDEX(passing_tds,CELL("Row",AG3032)-1)*(PASSTD)</f>
        <v>0</v>
      </c>
      <c r="BK3032" s="1">
        <f ca="1">INDEX(passing_yds,CELL("Row",AH3032)-1)*(PASSYDS)</f>
        <v>0</v>
      </c>
      <c r="BL3032" s="1">
        <f ca="1">IF(INDEX(passing_yds,CELL("Row",AI3032)-1)&gt;=300,3,0)</f>
        <v>0</v>
      </c>
      <c r="BM3032" s="1">
        <f ca="1">INDEX(passing_ints,CELL("Row",AJ3032)-1)*(INT)</f>
        <v>0</v>
      </c>
      <c r="BN3032" s="1">
        <f ca="1">INDEX(rushing_yds,CELL("Row",AK3032)-1)*(RUSHYDS)</f>
        <v>0</v>
      </c>
      <c r="BO3032" s="1">
        <f ca="1">INDEX(rushing_tds,CELL("Row",AK3032)-1)*(RUSHTD)</f>
        <v>0</v>
      </c>
      <c r="BP3032" s="1">
        <f ca="1">IF(INDEX(rushing_yds,CELL("Row",AI3032)-1)&gt;=100,3,0)</f>
        <v>0</v>
      </c>
      <c r="BQ3032" s="1">
        <f ca="1">INDEX(receiving_yds,CELL("Row",AN3032)-1)*(RECYDS)</f>
        <v>0</v>
      </c>
      <c r="BR3032" s="1">
        <f ca="1">INDEX(receiving_rec,CELL("Row",AO3032)-1)*(REC)</f>
        <v>0</v>
      </c>
      <c r="BS3032" s="1">
        <f ca="1">INDEX(receiving_tds,CELL("Row",AP3032)-1)*(RECTD)</f>
        <v>0</v>
      </c>
      <c r="BT3032" s="1">
        <f ca="1">IF(INDEX(receiving_yds,CELL("Row",AI3032)-1)&gt;=100,3,0)</f>
        <v>0</v>
      </c>
      <c r="BU3032" s="1">
        <f ca="1">INDEX(puntret_tds,CELL("Row",AR3032)-1)*(PUNTKORETTD)+INDEX(kickret_tds,CELL("Row",AR3032)-1)*(PUNTKORETTD)</f>
        <v>0</v>
      </c>
      <c r="BV3032" s="1">
        <f ca="1">INDEX(fumbles_tot,CELL("Row",AS3032)-1)*(FUM)</f>
        <v>0</v>
      </c>
      <c r="BW3032" s="1">
        <f ca="1">(INDEX(passing_twoptm,CELL("Row",AT3032)-1)+INDEX(rushing_twoptm,CELL("Row",AT3032)-1)+INDEX(receiving_twoptm,CELL("Row",AT3032)-1))*(_2PTCONV)</f>
        <v>0</v>
      </c>
      <c r="BX3032" s="1">
        <f ca="1">SUM(BJ3032:BW3032)</f>
        <v>0</v>
      </c>
    </row>
    <row r="3033" spans="1:76" x14ac:dyDescent="0.25">
      <c r="A3033" s="1" t="s">
        <v>363</v>
      </c>
      <c r="B3033" s="1" t="s">
        <v>364</v>
      </c>
      <c r="C3033" s="1" t="s">
        <v>135</v>
      </c>
      <c r="D3033" s="1" t="s">
        <v>327</v>
      </c>
      <c r="E3033" s="1" t="s">
        <v>105</v>
      </c>
      <c r="F3033">
        <v>0</v>
      </c>
      <c r="G3033">
        <v>0</v>
      </c>
      <c r="H3033">
        <v>0</v>
      </c>
      <c r="I3033">
        <v>1</v>
      </c>
      <c r="J3033">
        <v>3</v>
      </c>
      <c r="BI3033" s="4">
        <v>3</v>
      </c>
      <c r="BJ3033" s="1">
        <f ca="1">INDEX(passing_tds,CELL("Row",AG3033)-1)*(PASSTD)</f>
        <v>0</v>
      </c>
      <c r="BK3033" s="1">
        <f ca="1">INDEX(passing_yds,CELL("Row",AH3033)-1)*(PASSYDS)</f>
        <v>0</v>
      </c>
      <c r="BL3033" s="1">
        <f ca="1">IF(INDEX(passing_yds,CELL("Row",AI3033)-1)&gt;=300,3,0)</f>
        <v>0</v>
      </c>
      <c r="BM3033" s="1">
        <f ca="1">INDEX(passing_ints,CELL("Row",AJ3033)-1)*(INT)</f>
        <v>0</v>
      </c>
      <c r="BN3033" s="1">
        <f ca="1">INDEX(rushing_yds,CELL("Row",AK3033)-1)*(RUSHYDS)</f>
        <v>0</v>
      </c>
      <c r="BO3033" s="1">
        <f ca="1">INDEX(rushing_tds,CELL("Row",AK3033)-1)*(RUSHTD)</f>
        <v>0</v>
      </c>
      <c r="BP3033" s="1">
        <f ca="1">IF(INDEX(rushing_yds,CELL("Row",AI3033)-1)&gt;=100,3,0)</f>
        <v>0</v>
      </c>
      <c r="BQ3033" s="1">
        <f ca="1">INDEX(receiving_yds,CELL("Row",AN3033)-1)*(RECYDS)</f>
        <v>0</v>
      </c>
      <c r="BR3033" s="1">
        <f ca="1">INDEX(receiving_rec,CELL("Row",AO3033)-1)*(REC)</f>
        <v>0</v>
      </c>
      <c r="BS3033" s="1">
        <f ca="1">INDEX(receiving_tds,CELL("Row",AP3033)-1)*(RECTD)</f>
        <v>0</v>
      </c>
      <c r="BT3033" s="1">
        <f ca="1">IF(INDEX(receiving_yds,CELL("Row",AI3033)-1)&gt;=100,3,0)</f>
        <v>0</v>
      </c>
      <c r="BU3033" s="1">
        <f ca="1">INDEX(puntret_tds,CELL("Row",AR3033)-1)*(PUNTKORETTD)+INDEX(kickret_tds,CELL("Row",AR3033)-1)*(PUNTKORETTD)</f>
        <v>0</v>
      </c>
      <c r="BV3033" s="1">
        <f ca="1">INDEX(fumbles_tot,CELL("Row",AS3033)-1)*(FUM)</f>
        <v>0</v>
      </c>
      <c r="BW3033" s="1">
        <f ca="1">(INDEX(passing_twoptm,CELL("Row",AT3033)-1)+INDEX(rushing_twoptm,CELL("Row",AT3033)-1)+INDEX(receiving_twoptm,CELL("Row",AT3033)-1))*(_2PTCONV)</f>
        <v>0</v>
      </c>
      <c r="BX3033" s="1">
        <f ca="1">SUM(BJ3033:BW3033)</f>
        <v>0</v>
      </c>
    </row>
    <row r="3034" spans="1:76" x14ac:dyDescent="0.25">
      <c r="A3034" s="1" t="s">
        <v>375</v>
      </c>
      <c r="B3034" s="1" t="s">
        <v>376</v>
      </c>
      <c r="C3034" s="1" t="s">
        <v>135</v>
      </c>
      <c r="D3034" s="1" t="s">
        <v>327</v>
      </c>
      <c r="E3034" s="1" t="s">
        <v>115</v>
      </c>
      <c r="F3034">
        <v>0</v>
      </c>
      <c r="G3034">
        <v>0</v>
      </c>
      <c r="H3034">
        <v>0</v>
      </c>
      <c r="I3034">
        <v>0</v>
      </c>
      <c r="J3034">
        <v>8</v>
      </c>
      <c r="BI3034" s="4">
        <v>3</v>
      </c>
      <c r="BJ3034" s="1">
        <f ca="1">INDEX(passing_tds,CELL("Row",AG3034)-1)*(PASSTD)</f>
        <v>0</v>
      </c>
      <c r="BK3034" s="1">
        <f ca="1">INDEX(passing_yds,CELL("Row",AH3034)-1)*(PASSYDS)</f>
        <v>0</v>
      </c>
      <c r="BL3034" s="1">
        <f ca="1">IF(INDEX(passing_yds,CELL("Row",AI3034)-1)&gt;=300,3,0)</f>
        <v>0</v>
      </c>
      <c r="BM3034" s="1">
        <f ca="1">INDEX(passing_ints,CELL("Row",AJ3034)-1)*(INT)</f>
        <v>0</v>
      </c>
      <c r="BN3034" s="1">
        <f ca="1">INDEX(rushing_yds,CELL("Row",AK3034)-1)*(RUSHYDS)</f>
        <v>0</v>
      </c>
      <c r="BO3034" s="1">
        <f ca="1">INDEX(rushing_tds,CELL("Row",AK3034)-1)*(RUSHTD)</f>
        <v>0</v>
      </c>
      <c r="BP3034" s="1">
        <f ca="1">IF(INDEX(rushing_yds,CELL("Row",AI3034)-1)&gt;=100,3,0)</f>
        <v>0</v>
      </c>
      <c r="BQ3034" s="1">
        <f ca="1">INDEX(receiving_yds,CELL("Row",AN3034)-1)*(RECYDS)</f>
        <v>0</v>
      </c>
      <c r="BR3034" s="1">
        <f ca="1">INDEX(receiving_rec,CELL("Row",AO3034)-1)*(REC)</f>
        <v>0</v>
      </c>
      <c r="BS3034" s="1">
        <f ca="1">INDEX(receiving_tds,CELL("Row",AP3034)-1)*(RECTD)</f>
        <v>0</v>
      </c>
      <c r="BT3034" s="1">
        <f ca="1">IF(INDEX(receiving_yds,CELL("Row",AI3034)-1)&gt;=100,3,0)</f>
        <v>0</v>
      </c>
      <c r="BU3034" s="1">
        <f ca="1">INDEX(puntret_tds,CELL("Row",AR3034)-1)*(PUNTKORETTD)+INDEX(kickret_tds,CELL("Row",AR3034)-1)*(PUNTKORETTD)</f>
        <v>0</v>
      </c>
      <c r="BV3034" s="1">
        <f ca="1">INDEX(fumbles_tot,CELL("Row",AS3034)-1)*(FUM)</f>
        <v>0</v>
      </c>
      <c r="BW3034" s="1">
        <f ca="1">(INDEX(passing_twoptm,CELL("Row",AT3034)-1)+INDEX(rushing_twoptm,CELL("Row",AT3034)-1)+INDEX(receiving_twoptm,CELL("Row",AT3034)-1))*(_2PTCONV)</f>
        <v>0</v>
      </c>
      <c r="BX3034" s="1">
        <f ca="1">SUM(BJ3034:BW3034)</f>
        <v>0</v>
      </c>
    </row>
    <row r="3035" spans="1:76" x14ac:dyDescent="0.25">
      <c r="A3035" s="1" t="s">
        <v>371</v>
      </c>
      <c r="B3035" s="1" t="s">
        <v>372</v>
      </c>
      <c r="C3035" s="1" t="s">
        <v>135</v>
      </c>
      <c r="D3035" s="1" t="s">
        <v>327</v>
      </c>
      <c r="E3035" s="1" t="s">
        <v>100</v>
      </c>
      <c r="F3035">
        <v>0</v>
      </c>
      <c r="G3035">
        <v>0</v>
      </c>
      <c r="H3035">
        <v>0</v>
      </c>
      <c r="I3035">
        <v>0</v>
      </c>
      <c r="J3035">
        <v>3</v>
      </c>
      <c r="BI3035" s="4">
        <v>3</v>
      </c>
      <c r="BJ3035" s="1">
        <f ca="1">INDEX(passing_tds,CELL("Row",AG3035)-1)*(PASSTD)</f>
        <v>0</v>
      </c>
      <c r="BK3035" s="1">
        <f ca="1">INDEX(passing_yds,CELL("Row",AH3035)-1)*(PASSYDS)</f>
        <v>0</v>
      </c>
      <c r="BL3035" s="1">
        <f ca="1">IF(INDEX(passing_yds,CELL("Row",AI3035)-1)&gt;=300,3,0)</f>
        <v>0</v>
      </c>
      <c r="BM3035" s="1">
        <f ca="1">INDEX(passing_ints,CELL("Row",AJ3035)-1)*(INT)</f>
        <v>0</v>
      </c>
      <c r="BN3035" s="1">
        <f ca="1">INDEX(rushing_yds,CELL("Row",AK3035)-1)*(RUSHYDS)</f>
        <v>0</v>
      </c>
      <c r="BO3035" s="1">
        <f ca="1">INDEX(rushing_tds,CELL("Row",AK3035)-1)*(RUSHTD)</f>
        <v>0</v>
      </c>
      <c r="BP3035" s="1">
        <f ca="1">IF(INDEX(rushing_yds,CELL("Row",AI3035)-1)&gt;=100,3,0)</f>
        <v>0</v>
      </c>
      <c r="BQ3035" s="1">
        <f ca="1">INDEX(receiving_yds,CELL("Row",AN3035)-1)*(RECYDS)</f>
        <v>0</v>
      </c>
      <c r="BR3035" s="1">
        <f ca="1">INDEX(receiving_rec,CELL("Row",AO3035)-1)*(REC)</f>
        <v>0</v>
      </c>
      <c r="BS3035" s="1">
        <f ca="1">INDEX(receiving_tds,CELL("Row",AP3035)-1)*(RECTD)</f>
        <v>0</v>
      </c>
      <c r="BT3035" s="1">
        <f ca="1">IF(INDEX(receiving_yds,CELL("Row",AI3035)-1)&gt;=100,3,0)</f>
        <v>0</v>
      </c>
      <c r="BU3035" s="1">
        <f ca="1">INDEX(puntret_tds,CELL("Row",AR3035)-1)*(PUNTKORETTD)+INDEX(kickret_tds,CELL("Row",AR3035)-1)*(PUNTKORETTD)</f>
        <v>0</v>
      </c>
      <c r="BV3035" s="1">
        <f ca="1">INDEX(fumbles_tot,CELL("Row",AS3035)-1)*(FUM)</f>
        <v>0</v>
      </c>
      <c r="BW3035" s="1">
        <f ca="1">(INDEX(passing_twoptm,CELL("Row",AT3035)-1)+INDEX(rushing_twoptm,CELL("Row",AT3035)-1)+INDEX(receiving_twoptm,CELL("Row",AT3035)-1))*(_2PTCONV)</f>
        <v>0</v>
      </c>
      <c r="BX3035" s="1">
        <f ca="1">SUM(BJ3035:BW3035)</f>
        <v>0</v>
      </c>
    </row>
    <row r="3036" spans="1:76" x14ac:dyDescent="0.25">
      <c r="A3036" s="1" t="s">
        <v>367</v>
      </c>
      <c r="B3036" s="1" t="s">
        <v>368</v>
      </c>
      <c r="C3036" s="1" t="s">
        <v>135</v>
      </c>
      <c r="D3036" s="1" t="s">
        <v>327</v>
      </c>
      <c r="E3036" s="1" t="s">
        <v>187</v>
      </c>
      <c r="F3036">
        <v>3</v>
      </c>
      <c r="G3036">
        <v>0</v>
      </c>
      <c r="H3036">
        <v>0</v>
      </c>
      <c r="I3036">
        <v>0</v>
      </c>
      <c r="J3036">
        <v>5</v>
      </c>
      <c r="BI3036" s="4">
        <v>3</v>
      </c>
      <c r="BJ3036" s="1">
        <f ca="1">INDEX(passing_tds,CELL("Row",AG3036)-1)*(PASSTD)</f>
        <v>0</v>
      </c>
      <c r="BK3036" s="1">
        <f ca="1">INDEX(passing_yds,CELL("Row",AH3036)-1)*(PASSYDS)</f>
        <v>0</v>
      </c>
      <c r="BL3036" s="1">
        <f ca="1">IF(INDEX(passing_yds,CELL("Row",AI3036)-1)&gt;=300,3,0)</f>
        <v>0</v>
      </c>
      <c r="BM3036" s="1">
        <f ca="1">INDEX(passing_ints,CELL("Row",AJ3036)-1)*(INT)</f>
        <v>0</v>
      </c>
      <c r="BN3036" s="1">
        <f ca="1">INDEX(rushing_yds,CELL("Row",AK3036)-1)*(RUSHYDS)</f>
        <v>0</v>
      </c>
      <c r="BO3036" s="1">
        <f ca="1">INDEX(rushing_tds,CELL("Row",AK3036)-1)*(RUSHTD)</f>
        <v>0</v>
      </c>
      <c r="BP3036" s="1">
        <f ca="1">IF(INDEX(rushing_yds,CELL("Row",AI3036)-1)&gt;=100,3,0)</f>
        <v>0</v>
      </c>
      <c r="BQ3036" s="1">
        <f ca="1">INDEX(receiving_yds,CELL("Row",AN3036)-1)*(RECYDS)</f>
        <v>0</v>
      </c>
      <c r="BR3036" s="1">
        <f ca="1">INDEX(receiving_rec,CELL("Row",AO3036)-1)*(REC)</f>
        <v>0</v>
      </c>
      <c r="BS3036" s="1">
        <f ca="1">INDEX(receiving_tds,CELL("Row",AP3036)-1)*(RECTD)</f>
        <v>0</v>
      </c>
      <c r="BT3036" s="1">
        <f ca="1">IF(INDEX(receiving_yds,CELL("Row",AI3036)-1)&gt;=100,3,0)</f>
        <v>0</v>
      </c>
      <c r="BU3036" s="1">
        <f ca="1">INDEX(puntret_tds,CELL("Row",AR3036)-1)*(PUNTKORETTD)+INDEX(kickret_tds,CELL("Row",AR3036)-1)*(PUNTKORETTD)</f>
        <v>0</v>
      </c>
      <c r="BV3036" s="1">
        <f ca="1">INDEX(fumbles_tot,CELL("Row",AS3036)-1)*(FUM)</f>
        <v>0</v>
      </c>
      <c r="BW3036" s="1">
        <f ca="1">(INDEX(passing_twoptm,CELL("Row",AT3036)-1)+INDEX(rushing_twoptm,CELL("Row",AT3036)-1)+INDEX(receiving_twoptm,CELL("Row",AT3036)-1))*(_2PTCONV)</f>
        <v>0</v>
      </c>
      <c r="BX3036" s="1">
        <f ca="1">SUM(BJ3036:BW3036)</f>
        <v>0</v>
      </c>
    </row>
    <row r="3037" spans="1:76" x14ac:dyDescent="0.25">
      <c r="A3037" s="1" t="s">
        <v>365</v>
      </c>
      <c r="B3037" s="1" t="s">
        <v>366</v>
      </c>
      <c r="C3037" s="1" t="s">
        <v>135</v>
      </c>
      <c r="D3037" s="1" t="s">
        <v>327</v>
      </c>
      <c r="E3037" s="1" t="s">
        <v>165</v>
      </c>
      <c r="F3037">
        <v>0</v>
      </c>
      <c r="G3037">
        <v>0</v>
      </c>
      <c r="H3037">
        <v>0</v>
      </c>
      <c r="I3037">
        <v>0</v>
      </c>
      <c r="J3037">
        <v>6</v>
      </c>
      <c r="BI3037" s="4">
        <v>3</v>
      </c>
      <c r="BJ3037" s="1">
        <f ca="1">INDEX(passing_tds,CELL("Row",AG3037)-1)*(PASSTD)</f>
        <v>0</v>
      </c>
      <c r="BK3037" s="1">
        <f ca="1">INDEX(passing_yds,CELL("Row",AH3037)-1)*(PASSYDS)</f>
        <v>0</v>
      </c>
      <c r="BL3037" s="1">
        <f ca="1">IF(INDEX(passing_yds,CELL("Row",AI3037)-1)&gt;=300,3,0)</f>
        <v>0</v>
      </c>
      <c r="BM3037" s="1">
        <f ca="1">INDEX(passing_ints,CELL("Row",AJ3037)-1)*(INT)</f>
        <v>0</v>
      </c>
      <c r="BN3037" s="1">
        <f ca="1">INDEX(rushing_yds,CELL("Row",AK3037)-1)*(RUSHYDS)</f>
        <v>0</v>
      </c>
      <c r="BO3037" s="1">
        <f ca="1">INDEX(rushing_tds,CELL("Row",AK3037)-1)*(RUSHTD)</f>
        <v>0</v>
      </c>
      <c r="BP3037" s="1">
        <f ca="1">IF(INDEX(rushing_yds,CELL("Row",AI3037)-1)&gt;=100,3,0)</f>
        <v>0</v>
      </c>
      <c r="BQ3037" s="1">
        <f ca="1">INDEX(receiving_yds,CELL("Row",AN3037)-1)*(RECYDS)</f>
        <v>0</v>
      </c>
      <c r="BR3037" s="1">
        <f ca="1">INDEX(receiving_rec,CELL("Row",AO3037)-1)*(REC)</f>
        <v>0</v>
      </c>
      <c r="BS3037" s="1">
        <f ca="1">INDEX(receiving_tds,CELL("Row",AP3037)-1)*(RECTD)</f>
        <v>0</v>
      </c>
      <c r="BT3037" s="1">
        <f ca="1">IF(INDEX(receiving_yds,CELL("Row",AI3037)-1)&gt;=100,3,0)</f>
        <v>0</v>
      </c>
      <c r="BU3037" s="1">
        <f ca="1">INDEX(puntret_tds,CELL("Row",AR3037)-1)*(PUNTKORETTD)+INDEX(kickret_tds,CELL("Row",AR3037)-1)*(PUNTKORETTD)</f>
        <v>0</v>
      </c>
      <c r="BV3037" s="1">
        <f ca="1">INDEX(fumbles_tot,CELL("Row",AS3037)-1)*(FUM)</f>
        <v>0</v>
      </c>
      <c r="BW3037" s="1">
        <f ca="1">(INDEX(passing_twoptm,CELL("Row",AT3037)-1)+INDEX(rushing_twoptm,CELL("Row",AT3037)-1)+INDEX(receiving_twoptm,CELL("Row",AT3037)-1))*(_2PTCONV)</f>
        <v>0</v>
      </c>
      <c r="BX3037" s="1">
        <f ca="1">SUM(BJ3037:BW3037)</f>
        <v>0</v>
      </c>
    </row>
    <row r="3038" spans="1:76" x14ac:dyDescent="0.25">
      <c r="A3038" s="1" t="s">
        <v>373</v>
      </c>
      <c r="B3038" s="1" t="s">
        <v>374</v>
      </c>
      <c r="C3038" s="1" t="s">
        <v>135</v>
      </c>
      <c r="D3038" s="1" t="s">
        <v>327</v>
      </c>
      <c r="E3038" s="1" t="s">
        <v>118</v>
      </c>
      <c r="F3038">
        <v>1</v>
      </c>
      <c r="G3038">
        <v>0</v>
      </c>
      <c r="H3038">
        <v>0</v>
      </c>
      <c r="I3038">
        <v>0</v>
      </c>
      <c r="J3038">
        <v>4</v>
      </c>
      <c r="BI3038" s="4">
        <v>3</v>
      </c>
      <c r="BJ3038" s="1">
        <f ca="1">INDEX(passing_tds,CELL("Row",AG3038)-1)*(PASSTD)</f>
        <v>0</v>
      </c>
      <c r="BK3038" s="1">
        <f ca="1">INDEX(passing_yds,CELL("Row",AH3038)-1)*(PASSYDS)</f>
        <v>0</v>
      </c>
      <c r="BL3038" s="1">
        <f ca="1">IF(INDEX(passing_yds,CELL("Row",AI3038)-1)&gt;=300,3,0)</f>
        <v>0</v>
      </c>
      <c r="BM3038" s="1">
        <f ca="1">INDEX(passing_ints,CELL("Row",AJ3038)-1)*(INT)</f>
        <v>0</v>
      </c>
      <c r="BN3038" s="1">
        <f ca="1">INDEX(rushing_yds,CELL("Row",AK3038)-1)*(RUSHYDS)</f>
        <v>0</v>
      </c>
      <c r="BO3038" s="1">
        <f ca="1">INDEX(rushing_tds,CELL("Row",AK3038)-1)*(RUSHTD)</f>
        <v>0</v>
      </c>
      <c r="BP3038" s="1">
        <f ca="1">IF(INDEX(rushing_yds,CELL("Row",AI3038)-1)&gt;=100,3,0)</f>
        <v>0</v>
      </c>
      <c r="BQ3038" s="1">
        <f ca="1">INDEX(receiving_yds,CELL("Row",AN3038)-1)*(RECYDS)</f>
        <v>0</v>
      </c>
      <c r="BR3038" s="1">
        <f ca="1">INDEX(receiving_rec,CELL("Row",AO3038)-1)*(REC)</f>
        <v>0</v>
      </c>
      <c r="BS3038" s="1">
        <f ca="1">INDEX(receiving_tds,CELL("Row",AP3038)-1)*(RECTD)</f>
        <v>0</v>
      </c>
      <c r="BT3038" s="1">
        <f ca="1">IF(INDEX(receiving_yds,CELL("Row",AI3038)-1)&gt;=100,3,0)</f>
        <v>0</v>
      </c>
      <c r="BU3038" s="1">
        <f ca="1">INDEX(puntret_tds,CELL("Row",AR3038)-1)*(PUNTKORETTD)+INDEX(kickret_tds,CELL("Row",AR3038)-1)*(PUNTKORETTD)</f>
        <v>0</v>
      </c>
      <c r="BV3038" s="1">
        <f ca="1">INDEX(fumbles_tot,CELL("Row",AS3038)-1)*(FUM)</f>
        <v>0</v>
      </c>
      <c r="BW3038" s="1">
        <f ca="1">(INDEX(passing_twoptm,CELL("Row",AT3038)-1)+INDEX(rushing_twoptm,CELL("Row",AT3038)-1)+INDEX(receiving_twoptm,CELL("Row",AT3038)-1))*(_2PTCONV)</f>
        <v>0</v>
      </c>
      <c r="BX3038" s="1">
        <f ca="1">SUM(BJ3038:BW3038)</f>
        <v>0</v>
      </c>
    </row>
    <row r="3039" spans="1:76" x14ac:dyDescent="0.25">
      <c r="A3039" s="1" t="s">
        <v>2327</v>
      </c>
      <c r="B3039" s="1" t="s">
        <v>2328</v>
      </c>
      <c r="C3039" s="1" t="s">
        <v>135</v>
      </c>
      <c r="D3039" s="1" t="s">
        <v>327</v>
      </c>
      <c r="E3039" s="1" t="s">
        <v>100</v>
      </c>
      <c r="F3039">
        <v>0</v>
      </c>
      <c r="G3039">
        <v>0</v>
      </c>
      <c r="H3039">
        <v>0</v>
      </c>
      <c r="I3039">
        <v>0</v>
      </c>
      <c r="J3039">
        <v>1</v>
      </c>
      <c r="BI3039" s="4">
        <v>3</v>
      </c>
      <c r="BJ3039" s="1">
        <f ca="1">INDEX(passing_tds,CELL("Row",AG3039)-1)*(PASSTD)</f>
        <v>0</v>
      </c>
      <c r="BK3039" s="1">
        <f ca="1">INDEX(passing_yds,CELL("Row",AH3039)-1)*(PASSYDS)</f>
        <v>0</v>
      </c>
      <c r="BL3039" s="1">
        <f ca="1">IF(INDEX(passing_yds,CELL("Row",AI3039)-1)&gt;=300,3,0)</f>
        <v>0</v>
      </c>
      <c r="BM3039" s="1">
        <f ca="1">INDEX(passing_ints,CELL("Row",AJ3039)-1)*(INT)</f>
        <v>0</v>
      </c>
      <c r="BN3039" s="1">
        <f ca="1">INDEX(rushing_yds,CELL("Row",AK3039)-1)*(RUSHYDS)</f>
        <v>0</v>
      </c>
      <c r="BO3039" s="1">
        <f ca="1">INDEX(rushing_tds,CELL("Row",AK3039)-1)*(RUSHTD)</f>
        <v>0</v>
      </c>
      <c r="BP3039" s="1">
        <f ca="1">IF(INDEX(rushing_yds,CELL("Row",AI3039)-1)&gt;=100,3,0)</f>
        <v>0</v>
      </c>
      <c r="BQ3039" s="1">
        <f ca="1">INDEX(receiving_yds,CELL("Row",AN3039)-1)*(RECYDS)</f>
        <v>0</v>
      </c>
      <c r="BR3039" s="1">
        <f ca="1">INDEX(receiving_rec,CELL("Row",AO3039)-1)*(REC)</f>
        <v>0</v>
      </c>
      <c r="BS3039" s="1">
        <f ca="1">INDEX(receiving_tds,CELL("Row",AP3039)-1)*(RECTD)</f>
        <v>0</v>
      </c>
      <c r="BT3039" s="1">
        <f ca="1">IF(INDEX(receiving_yds,CELL("Row",AI3039)-1)&gt;=100,3,0)</f>
        <v>0</v>
      </c>
      <c r="BU3039" s="1">
        <f ca="1">INDEX(puntret_tds,CELL("Row",AR3039)-1)*(PUNTKORETTD)+INDEX(kickret_tds,CELL("Row",AR3039)-1)*(PUNTKORETTD)</f>
        <v>0</v>
      </c>
      <c r="BV3039" s="1">
        <f ca="1">INDEX(fumbles_tot,CELL("Row",AS3039)-1)*(FUM)</f>
        <v>0</v>
      </c>
      <c r="BW3039" s="1">
        <f ca="1">(INDEX(passing_twoptm,CELL("Row",AT3039)-1)+INDEX(rushing_twoptm,CELL("Row",AT3039)-1)+INDEX(receiving_twoptm,CELL("Row",AT3039)-1))*(_2PTCONV)</f>
        <v>0</v>
      </c>
      <c r="BX3039" s="1">
        <f ca="1">SUM(BJ3039:BW3039)</f>
        <v>0</v>
      </c>
    </row>
    <row r="3040" spans="1:76" x14ac:dyDescent="0.25">
      <c r="A3040" s="1" t="s">
        <v>357</v>
      </c>
      <c r="B3040" s="1" t="s">
        <v>358</v>
      </c>
      <c r="C3040" s="1" t="s">
        <v>135</v>
      </c>
      <c r="D3040" s="1" t="s">
        <v>327</v>
      </c>
      <c r="E3040" s="1" t="s">
        <v>105</v>
      </c>
      <c r="F3040">
        <v>0</v>
      </c>
      <c r="G3040">
        <v>0</v>
      </c>
      <c r="H3040">
        <v>0</v>
      </c>
      <c r="I3040">
        <v>0</v>
      </c>
      <c r="J3040">
        <v>4</v>
      </c>
      <c r="BI3040" s="4">
        <v>3</v>
      </c>
      <c r="BJ3040" s="1">
        <f ca="1">INDEX(passing_tds,CELL("Row",AG3040)-1)*(PASSTD)</f>
        <v>0</v>
      </c>
      <c r="BK3040" s="1">
        <f ca="1">INDEX(passing_yds,CELL("Row",AH3040)-1)*(PASSYDS)</f>
        <v>0</v>
      </c>
      <c r="BL3040" s="1">
        <f ca="1">IF(INDEX(passing_yds,CELL("Row",AI3040)-1)&gt;=300,3,0)</f>
        <v>0</v>
      </c>
      <c r="BM3040" s="1">
        <f ca="1">INDEX(passing_ints,CELL("Row",AJ3040)-1)*(INT)</f>
        <v>0</v>
      </c>
      <c r="BN3040" s="1">
        <f ca="1">INDEX(rushing_yds,CELL("Row",AK3040)-1)*(RUSHYDS)</f>
        <v>0</v>
      </c>
      <c r="BO3040" s="1">
        <f ca="1">INDEX(rushing_tds,CELL("Row",AK3040)-1)*(RUSHTD)</f>
        <v>0</v>
      </c>
      <c r="BP3040" s="1">
        <f ca="1">IF(INDEX(rushing_yds,CELL("Row",AI3040)-1)&gt;=100,3,0)</f>
        <v>0</v>
      </c>
      <c r="BQ3040" s="1">
        <f ca="1">INDEX(receiving_yds,CELL("Row",AN3040)-1)*(RECYDS)</f>
        <v>0</v>
      </c>
      <c r="BR3040" s="1">
        <f ca="1">INDEX(receiving_rec,CELL("Row",AO3040)-1)*(REC)</f>
        <v>0</v>
      </c>
      <c r="BS3040" s="1">
        <f ca="1">INDEX(receiving_tds,CELL("Row",AP3040)-1)*(RECTD)</f>
        <v>0</v>
      </c>
      <c r="BT3040" s="1">
        <f ca="1">IF(INDEX(receiving_yds,CELL("Row",AI3040)-1)&gt;=100,3,0)</f>
        <v>0</v>
      </c>
      <c r="BU3040" s="1">
        <f ca="1">INDEX(puntret_tds,CELL("Row",AR3040)-1)*(PUNTKORETTD)+INDEX(kickret_tds,CELL("Row",AR3040)-1)*(PUNTKORETTD)</f>
        <v>0</v>
      </c>
      <c r="BV3040" s="1">
        <f ca="1">INDEX(fumbles_tot,CELL("Row",AS3040)-1)*(FUM)</f>
        <v>0</v>
      </c>
      <c r="BW3040" s="1">
        <f ca="1">(INDEX(passing_twoptm,CELL("Row",AT3040)-1)+INDEX(rushing_twoptm,CELL("Row",AT3040)-1)+INDEX(receiving_twoptm,CELL("Row",AT3040)-1))*(_2PTCONV)</f>
        <v>0</v>
      </c>
      <c r="BX3040" s="1">
        <f ca="1">SUM(BJ3040:BW3040)</f>
        <v>0</v>
      </c>
    </row>
    <row r="3041" spans="1:76" x14ac:dyDescent="0.25">
      <c r="A3041" s="1" t="s">
        <v>353</v>
      </c>
      <c r="B3041" s="1" t="s">
        <v>354</v>
      </c>
      <c r="C3041" s="1" t="s">
        <v>135</v>
      </c>
      <c r="D3041" s="1" t="s">
        <v>327</v>
      </c>
      <c r="E3041" s="1" t="s">
        <v>94</v>
      </c>
      <c r="F3041">
        <v>0</v>
      </c>
      <c r="G3041">
        <v>0</v>
      </c>
      <c r="H3041">
        <v>0</v>
      </c>
      <c r="I3041">
        <v>0</v>
      </c>
      <c r="J3041">
        <v>2</v>
      </c>
      <c r="BI3041" s="4">
        <v>3</v>
      </c>
      <c r="BJ3041" s="1">
        <f ca="1">INDEX(passing_tds,CELL("Row",AG3041)-1)*(PASSTD)</f>
        <v>0</v>
      </c>
      <c r="BK3041" s="1">
        <f ca="1">INDEX(passing_yds,CELL("Row",AH3041)-1)*(PASSYDS)</f>
        <v>0</v>
      </c>
      <c r="BL3041" s="1">
        <f ca="1">IF(INDEX(passing_yds,CELL("Row",AI3041)-1)&gt;=300,3,0)</f>
        <v>0</v>
      </c>
      <c r="BM3041" s="1">
        <f ca="1">INDEX(passing_ints,CELL("Row",AJ3041)-1)*(INT)</f>
        <v>0</v>
      </c>
      <c r="BN3041" s="1">
        <f ca="1">INDEX(rushing_yds,CELL("Row",AK3041)-1)*(RUSHYDS)</f>
        <v>0</v>
      </c>
      <c r="BO3041" s="1">
        <f ca="1">INDEX(rushing_tds,CELL("Row",AK3041)-1)*(RUSHTD)</f>
        <v>0</v>
      </c>
      <c r="BP3041" s="1">
        <f ca="1">IF(INDEX(rushing_yds,CELL("Row",AI3041)-1)&gt;=100,3,0)</f>
        <v>0</v>
      </c>
      <c r="BQ3041" s="1">
        <f ca="1">INDEX(receiving_yds,CELL("Row",AN3041)-1)*(RECYDS)</f>
        <v>0</v>
      </c>
      <c r="BR3041" s="1">
        <f ca="1">INDEX(receiving_rec,CELL("Row",AO3041)-1)*(REC)</f>
        <v>0</v>
      </c>
      <c r="BS3041" s="1">
        <f ca="1">INDEX(receiving_tds,CELL("Row",AP3041)-1)*(RECTD)</f>
        <v>0</v>
      </c>
      <c r="BT3041" s="1">
        <f ca="1">IF(INDEX(receiving_yds,CELL("Row",AI3041)-1)&gt;=100,3,0)</f>
        <v>0</v>
      </c>
      <c r="BU3041" s="1">
        <f ca="1">INDEX(puntret_tds,CELL("Row",AR3041)-1)*(PUNTKORETTD)+INDEX(kickret_tds,CELL("Row",AR3041)-1)*(PUNTKORETTD)</f>
        <v>0</v>
      </c>
      <c r="BV3041" s="1">
        <f ca="1">INDEX(fumbles_tot,CELL("Row",AS3041)-1)*(FUM)</f>
        <v>0</v>
      </c>
      <c r="BW3041" s="1">
        <f ca="1">(INDEX(passing_twoptm,CELL("Row",AT3041)-1)+INDEX(rushing_twoptm,CELL("Row",AT3041)-1)+INDEX(receiving_twoptm,CELL("Row",AT3041)-1))*(_2PTCONV)</f>
        <v>0</v>
      </c>
      <c r="BX3041" s="1">
        <f ca="1">SUM(BJ3041:BW3041)</f>
        <v>0</v>
      </c>
    </row>
    <row r="3042" spans="1:76" x14ac:dyDescent="0.25">
      <c r="A3042" s="1" t="s">
        <v>379</v>
      </c>
      <c r="B3042" s="1" t="s">
        <v>380</v>
      </c>
      <c r="C3042" s="1" t="s">
        <v>135</v>
      </c>
      <c r="D3042" s="1" t="s">
        <v>327</v>
      </c>
      <c r="E3042" s="1" t="s">
        <v>97</v>
      </c>
      <c r="F3042">
        <v>2</v>
      </c>
      <c r="G3042">
        <v>0</v>
      </c>
      <c r="H3042">
        <v>0</v>
      </c>
      <c r="I3042">
        <v>0</v>
      </c>
      <c r="J3042">
        <v>5</v>
      </c>
      <c r="BI3042" s="4">
        <v>3</v>
      </c>
      <c r="BJ3042" s="1">
        <f ca="1">INDEX(passing_tds,CELL("Row",AG3042)-1)*(PASSTD)</f>
        <v>0</v>
      </c>
      <c r="BK3042" s="1">
        <f ca="1">INDEX(passing_yds,CELL("Row",AH3042)-1)*(PASSYDS)</f>
        <v>0</v>
      </c>
      <c r="BL3042" s="1">
        <f ca="1">IF(INDEX(passing_yds,CELL("Row",AI3042)-1)&gt;=300,3,0)</f>
        <v>0</v>
      </c>
      <c r="BM3042" s="1">
        <f ca="1">INDEX(passing_ints,CELL("Row",AJ3042)-1)*(INT)</f>
        <v>0</v>
      </c>
      <c r="BN3042" s="1">
        <f ca="1">INDEX(rushing_yds,CELL("Row",AK3042)-1)*(RUSHYDS)</f>
        <v>0</v>
      </c>
      <c r="BO3042" s="1">
        <f ca="1">INDEX(rushing_tds,CELL("Row",AK3042)-1)*(RUSHTD)</f>
        <v>0</v>
      </c>
      <c r="BP3042" s="1">
        <f ca="1">IF(INDEX(rushing_yds,CELL("Row",AI3042)-1)&gt;=100,3,0)</f>
        <v>0</v>
      </c>
      <c r="BQ3042" s="1">
        <f ca="1">INDEX(receiving_yds,CELL("Row",AN3042)-1)*(RECYDS)</f>
        <v>0</v>
      </c>
      <c r="BR3042" s="1">
        <f ca="1">INDEX(receiving_rec,CELL("Row",AO3042)-1)*(REC)</f>
        <v>0</v>
      </c>
      <c r="BS3042" s="1">
        <f ca="1">INDEX(receiving_tds,CELL("Row",AP3042)-1)*(RECTD)</f>
        <v>0</v>
      </c>
      <c r="BT3042" s="1">
        <f ca="1">IF(INDEX(receiving_yds,CELL("Row",AI3042)-1)&gt;=100,3,0)</f>
        <v>0</v>
      </c>
      <c r="BU3042" s="1">
        <f ca="1">INDEX(puntret_tds,CELL("Row",AR3042)-1)*(PUNTKORETTD)+INDEX(kickret_tds,CELL("Row",AR3042)-1)*(PUNTKORETTD)</f>
        <v>0</v>
      </c>
      <c r="BV3042" s="1">
        <f ca="1">INDEX(fumbles_tot,CELL("Row",AS3042)-1)*(FUM)</f>
        <v>0</v>
      </c>
      <c r="BW3042" s="1">
        <f ca="1">(INDEX(passing_twoptm,CELL("Row",AT3042)-1)+INDEX(rushing_twoptm,CELL("Row",AT3042)-1)+INDEX(receiving_twoptm,CELL("Row",AT3042)-1))*(_2PTCONV)</f>
        <v>0</v>
      </c>
      <c r="BX3042" s="1">
        <f ca="1">SUM(BJ3042:BW3042)</f>
        <v>0</v>
      </c>
    </row>
    <row r="3043" spans="1:76" x14ac:dyDescent="0.25">
      <c r="A3043" s="1" t="s">
        <v>344</v>
      </c>
      <c r="B3043" s="1" t="s">
        <v>345</v>
      </c>
      <c r="C3043" s="1" t="s">
        <v>62</v>
      </c>
      <c r="D3043" s="1" t="s">
        <v>327</v>
      </c>
      <c r="E3043" s="1" t="s">
        <v>88</v>
      </c>
      <c r="P3043">
        <v>1</v>
      </c>
      <c r="Q3043">
        <v>1</v>
      </c>
      <c r="R3043">
        <v>35</v>
      </c>
      <c r="S3043">
        <v>3</v>
      </c>
      <c r="T3043">
        <v>3</v>
      </c>
      <c r="U3043">
        <v>0</v>
      </c>
      <c r="V3043">
        <v>3</v>
      </c>
      <c r="W3043">
        <v>0</v>
      </c>
      <c r="X3043">
        <v>3</v>
      </c>
      <c r="BI3043" s="4">
        <v>2</v>
      </c>
      <c r="BJ3043" s="1">
        <f ca="1">INDEX(passing_tds,CELL("Row",AG3043)-1)*(PASSTD)</f>
        <v>0</v>
      </c>
      <c r="BK3043" s="1">
        <f ca="1">INDEX(passing_yds,CELL("Row",AH3043)-1)*(PASSYDS)</f>
        <v>0</v>
      </c>
      <c r="BL3043" s="1">
        <f ca="1">IF(INDEX(passing_yds,CELL("Row",AI3043)-1)&gt;=300,3,0)</f>
        <v>0</v>
      </c>
      <c r="BM3043" s="1">
        <f ca="1">INDEX(passing_ints,CELL("Row",AJ3043)-1)*(INT)</f>
        <v>0</v>
      </c>
      <c r="BN3043" s="1">
        <f ca="1">INDEX(rushing_yds,CELL("Row",AK3043)-1)*(RUSHYDS)</f>
        <v>0</v>
      </c>
      <c r="BO3043" s="1">
        <f ca="1">INDEX(rushing_tds,CELL("Row",AK3043)-1)*(RUSHTD)</f>
        <v>0</v>
      </c>
      <c r="BP3043" s="1">
        <f ca="1">IF(INDEX(rushing_yds,CELL("Row",AI3043)-1)&gt;=100,3,0)</f>
        <v>0</v>
      </c>
      <c r="BQ3043" s="1">
        <f ca="1">INDEX(receiving_yds,CELL("Row",AN3043)-1)*(RECYDS)</f>
        <v>0</v>
      </c>
      <c r="BR3043" s="1">
        <f ca="1">INDEX(receiving_rec,CELL("Row",AO3043)-1)*(REC)</f>
        <v>0</v>
      </c>
      <c r="BS3043" s="1">
        <f ca="1">INDEX(receiving_tds,CELL("Row",AP3043)-1)*(RECTD)</f>
        <v>0</v>
      </c>
      <c r="BT3043" s="1">
        <f ca="1">IF(INDEX(receiving_yds,CELL("Row",AI3043)-1)&gt;=100,3,0)</f>
        <v>0</v>
      </c>
      <c r="BU3043" s="1">
        <f ca="1">INDEX(puntret_tds,CELL("Row",AR3043)-1)*(PUNTKORETTD)+INDEX(kickret_tds,CELL("Row",AR3043)-1)*(PUNTKORETTD)</f>
        <v>0</v>
      </c>
      <c r="BV3043" s="1">
        <f ca="1">INDEX(fumbles_tot,CELL("Row",AS3043)-1)*(FUM)</f>
        <v>0</v>
      </c>
      <c r="BW3043" s="1">
        <f ca="1">(INDEX(passing_twoptm,CELL("Row",AT3043)-1)+INDEX(rushing_twoptm,CELL("Row",AT3043)-1)+INDEX(receiving_twoptm,CELL("Row",AT3043)-1))*(_2PTCONV)</f>
        <v>0</v>
      </c>
      <c r="BX3043" s="1">
        <f ca="1">SUM(BJ3043:BW3043)</f>
        <v>0</v>
      </c>
    </row>
    <row r="3044" spans="1:76" x14ac:dyDescent="0.25">
      <c r="A3044" s="1" t="s">
        <v>346</v>
      </c>
      <c r="B3044" s="1" t="s">
        <v>347</v>
      </c>
      <c r="C3044" s="1" t="s">
        <v>62</v>
      </c>
      <c r="D3044" s="1" t="s">
        <v>327</v>
      </c>
      <c r="E3044" s="1" t="s">
        <v>91</v>
      </c>
      <c r="AK3044">
        <v>53</v>
      </c>
      <c r="AL3044">
        <v>1</v>
      </c>
      <c r="AM3044">
        <v>58</v>
      </c>
      <c r="AN3044">
        <v>4</v>
      </c>
      <c r="AO3044">
        <v>210</v>
      </c>
      <c r="BI3044" s="4">
        <v>2</v>
      </c>
      <c r="BJ3044" s="1">
        <f ca="1">INDEX(passing_tds,CELL("Row",AG3044)-1)*(PASSTD)</f>
        <v>0</v>
      </c>
      <c r="BK3044" s="1">
        <f ca="1">INDEX(passing_yds,CELL("Row",AH3044)-1)*(PASSYDS)</f>
        <v>0</v>
      </c>
      <c r="BL3044" s="1">
        <f ca="1">IF(INDEX(passing_yds,CELL("Row",AI3044)-1)&gt;=300,3,0)</f>
        <v>0</v>
      </c>
      <c r="BM3044" s="1">
        <f ca="1">INDEX(passing_ints,CELL("Row",AJ3044)-1)*(INT)</f>
        <v>0</v>
      </c>
      <c r="BN3044" s="1">
        <f ca="1">INDEX(rushing_yds,CELL("Row",AK3044)-1)*(RUSHYDS)</f>
        <v>0</v>
      </c>
      <c r="BO3044" s="1">
        <f ca="1">INDEX(rushing_tds,CELL("Row",AK3044)-1)*(RUSHTD)</f>
        <v>0</v>
      </c>
      <c r="BP3044" s="1">
        <f ca="1">IF(INDEX(rushing_yds,CELL("Row",AI3044)-1)&gt;=100,3,0)</f>
        <v>0</v>
      </c>
      <c r="BQ3044" s="1">
        <f ca="1">INDEX(receiving_yds,CELL("Row",AN3044)-1)*(RECYDS)</f>
        <v>0</v>
      </c>
      <c r="BR3044" s="1">
        <f ca="1">INDEX(receiving_rec,CELL("Row",AO3044)-1)*(REC)</f>
        <v>0</v>
      </c>
      <c r="BS3044" s="1">
        <f ca="1">INDEX(receiving_tds,CELL("Row",AP3044)-1)*(RECTD)</f>
        <v>0</v>
      </c>
      <c r="BT3044" s="1">
        <f ca="1">IF(INDEX(receiving_yds,CELL("Row",AI3044)-1)&gt;=100,3,0)</f>
        <v>0</v>
      </c>
      <c r="BU3044" s="1">
        <f ca="1">INDEX(puntret_tds,CELL("Row",AR3044)-1)*(PUNTKORETTD)+INDEX(kickret_tds,CELL("Row",AR3044)-1)*(PUNTKORETTD)</f>
        <v>0</v>
      </c>
      <c r="BV3044" s="1">
        <f ca="1">INDEX(fumbles_tot,CELL("Row",AS3044)-1)*(FUM)</f>
        <v>0</v>
      </c>
      <c r="BW3044" s="1">
        <f ca="1">(INDEX(passing_twoptm,CELL("Row",AT3044)-1)+INDEX(rushing_twoptm,CELL("Row",AT3044)-1)+INDEX(receiving_twoptm,CELL("Row",AT3044)-1))*(_2PTCONV)</f>
        <v>0</v>
      </c>
      <c r="BX3044" s="1">
        <f ca="1">SUM(BJ3044:BW3044)</f>
        <v>0</v>
      </c>
    </row>
    <row r="3045" spans="1:76" x14ac:dyDescent="0.25">
      <c r="A3045" s="1" t="s">
        <v>351</v>
      </c>
      <c r="B3045" s="1" t="s">
        <v>352</v>
      </c>
      <c r="C3045" s="1" t="s">
        <v>62</v>
      </c>
      <c r="D3045" s="1" t="s">
        <v>327</v>
      </c>
      <c r="E3045" s="1" t="s">
        <v>94</v>
      </c>
      <c r="F3045">
        <v>0</v>
      </c>
      <c r="G3045">
        <v>0</v>
      </c>
      <c r="H3045">
        <v>0</v>
      </c>
      <c r="I3045">
        <v>0</v>
      </c>
      <c r="J3045">
        <v>2</v>
      </c>
      <c r="BI3045" s="4">
        <v>2</v>
      </c>
      <c r="BJ3045" s="1">
        <f ca="1">INDEX(passing_tds,CELL("Row",AG3045)-1)*(PASSTD)</f>
        <v>0</v>
      </c>
      <c r="BK3045" s="1">
        <f ca="1">INDEX(passing_yds,CELL("Row",AH3045)-1)*(PASSYDS)</f>
        <v>0</v>
      </c>
      <c r="BL3045" s="1">
        <f ca="1">IF(INDEX(passing_yds,CELL("Row",AI3045)-1)&gt;=300,3,0)</f>
        <v>0</v>
      </c>
      <c r="BM3045" s="1">
        <f ca="1">INDEX(passing_ints,CELL("Row",AJ3045)-1)*(INT)</f>
        <v>0</v>
      </c>
      <c r="BN3045" s="1">
        <f ca="1">INDEX(rushing_yds,CELL("Row",AK3045)-1)*(RUSHYDS)</f>
        <v>0</v>
      </c>
      <c r="BO3045" s="1">
        <f ca="1">INDEX(rushing_tds,CELL("Row",AK3045)-1)*(RUSHTD)</f>
        <v>0</v>
      </c>
      <c r="BP3045" s="1">
        <f ca="1">IF(INDEX(rushing_yds,CELL("Row",AI3045)-1)&gt;=100,3,0)</f>
        <v>0</v>
      </c>
      <c r="BQ3045" s="1">
        <f ca="1">INDEX(receiving_yds,CELL("Row",AN3045)-1)*(RECYDS)</f>
        <v>0</v>
      </c>
      <c r="BR3045" s="1">
        <f ca="1">INDEX(receiving_rec,CELL("Row",AO3045)-1)*(REC)</f>
        <v>0</v>
      </c>
      <c r="BS3045" s="1">
        <f ca="1">INDEX(receiving_tds,CELL("Row",AP3045)-1)*(RECTD)</f>
        <v>0</v>
      </c>
      <c r="BT3045" s="1">
        <f ca="1">IF(INDEX(receiving_yds,CELL("Row",AI3045)-1)&gt;=100,3,0)</f>
        <v>0</v>
      </c>
      <c r="BU3045" s="1">
        <f ca="1">INDEX(puntret_tds,CELL("Row",AR3045)-1)*(PUNTKORETTD)+INDEX(kickret_tds,CELL("Row",AR3045)-1)*(PUNTKORETTD)</f>
        <v>0</v>
      </c>
      <c r="BV3045" s="1">
        <f ca="1">INDEX(fumbles_tot,CELL("Row",AS3045)-1)*(FUM)</f>
        <v>0</v>
      </c>
      <c r="BW3045" s="1">
        <f ca="1">(INDEX(passing_twoptm,CELL("Row",AT3045)-1)+INDEX(rushing_twoptm,CELL("Row",AT3045)-1)+INDEX(receiving_twoptm,CELL("Row",AT3045)-1))*(_2PTCONV)</f>
        <v>0</v>
      </c>
      <c r="BX3045" s="1">
        <f ca="1">SUM(BJ3045:BW3045)</f>
        <v>0</v>
      </c>
    </row>
    <row r="3046" spans="1:76" x14ac:dyDescent="0.25">
      <c r="A3046" s="1" t="s">
        <v>377</v>
      </c>
      <c r="B3046" s="1" t="s">
        <v>378</v>
      </c>
      <c r="C3046" s="1" t="s">
        <v>62</v>
      </c>
      <c r="D3046" s="1" t="s">
        <v>327</v>
      </c>
      <c r="E3046" s="1" t="s">
        <v>112</v>
      </c>
      <c r="F3046">
        <v>0</v>
      </c>
      <c r="G3046">
        <v>0</v>
      </c>
      <c r="H3046">
        <v>0</v>
      </c>
      <c r="I3046">
        <v>0</v>
      </c>
      <c r="J3046">
        <v>1</v>
      </c>
      <c r="BI3046" s="4">
        <v>2</v>
      </c>
      <c r="BJ3046" s="1">
        <f ca="1">INDEX(passing_tds,CELL("Row",AG3046)-1)*(PASSTD)</f>
        <v>0</v>
      </c>
      <c r="BK3046" s="1">
        <f ca="1">INDEX(passing_yds,CELL("Row",AH3046)-1)*(PASSYDS)</f>
        <v>0</v>
      </c>
      <c r="BL3046" s="1">
        <f ca="1">IF(INDEX(passing_yds,CELL("Row",AI3046)-1)&gt;=300,3,0)</f>
        <v>0</v>
      </c>
      <c r="BM3046" s="1">
        <f ca="1">INDEX(passing_ints,CELL("Row",AJ3046)-1)*(INT)</f>
        <v>0</v>
      </c>
      <c r="BN3046" s="1">
        <f ca="1">INDEX(rushing_yds,CELL("Row",AK3046)-1)*(RUSHYDS)</f>
        <v>0</v>
      </c>
      <c r="BO3046" s="1">
        <f ca="1">INDEX(rushing_tds,CELL("Row",AK3046)-1)*(RUSHTD)</f>
        <v>0</v>
      </c>
      <c r="BP3046" s="1">
        <f ca="1">IF(INDEX(rushing_yds,CELL("Row",AI3046)-1)&gt;=100,3,0)</f>
        <v>0</v>
      </c>
      <c r="BQ3046" s="1">
        <f ca="1">INDEX(receiving_yds,CELL("Row",AN3046)-1)*(RECYDS)</f>
        <v>0</v>
      </c>
      <c r="BR3046" s="1">
        <f ca="1">INDEX(receiving_rec,CELL("Row",AO3046)-1)*(REC)</f>
        <v>0</v>
      </c>
      <c r="BS3046" s="1">
        <f ca="1">INDEX(receiving_tds,CELL("Row",AP3046)-1)*(RECTD)</f>
        <v>0</v>
      </c>
      <c r="BT3046" s="1">
        <f ca="1">IF(INDEX(receiving_yds,CELL("Row",AI3046)-1)&gt;=100,3,0)</f>
        <v>0</v>
      </c>
      <c r="BU3046" s="1">
        <f ca="1">INDEX(puntret_tds,CELL("Row",AR3046)-1)*(PUNTKORETTD)+INDEX(kickret_tds,CELL("Row",AR3046)-1)*(PUNTKORETTD)</f>
        <v>0</v>
      </c>
      <c r="BV3046" s="1">
        <f ca="1">INDEX(fumbles_tot,CELL("Row",AS3046)-1)*(FUM)</f>
        <v>0</v>
      </c>
      <c r="BW3046" s="1">
        <f ca="1">(INDEX(passing_twoptm,CELL("Row",AT3046)-1)+INDEX(rushing_twoptm,CELL("Row",AT3046)-1)+INDEX(receiving_twoptm,CELL("Row",AT3046)-1))*(_2PTCONV)</f>
        <v>0</v>
      </c>
      <c r="BX3046" s="1">
        <f ca="1">SUM(BJ3046:BW3046)</f>
        <v>0</v>
      </c>
    </row>
    <row r="3047" spans="1:76" x14ac:dyDescent="0.25">
      <c r="A3047" s="1" t="s">
        <v>1797</v>
      </c>
      <c r="B3047" s="1" t="s">
        <v>1798</v>
      </c>
      <c r="C3047" s="1" t="s">
        <v>62</v>
      </c>
      <c r="D3047" s="1" t="s">
        <v>327</v>
      </c>
      <c r="E3047" s="1" t="s">
        <v>115</v>
      </c>
      <c r="F3047">
        <v>0</v>
      </c>
      <c r="G3047">
        <v>0</v>
      </c>
      <c r="H3047">
        <v>0</v>
      </c>
      <c r="I3047">
        <v>0</v>
      </c>
      <c r="J3047">
        <v>3</v>
      </c>
      <c r="BI3047" s="4">
        <v>2</v>
      </c>
      <c r="BJ3047" s="1">
        <f ca="1">INDEX(passing_tds,CELL("Row",AG3047)-1)*(PASSTD)</f>
        <v>0</v>
      </c>
      <c r="BK3047" s="1">
        <f ca="1">INDEX(passing_yds,CELL("Row",AH3047)-1)*(PASSYDS)</f>
        <v>0</v>
      </c>
      <c r="BL3047" s="1">
        <f ca="1">IF(INDEX(passing_yds,CELL("Row",AI3047)-1)&gt;=300,3,0)</f>
        <v>0</v>
      </c>
      <c r="BM3047" s="1">
        <f ca="1">INDEX(passing_ints,CELL("Row",AJ3047)-1)*(INT)</f>
        <v>0</v>
      </c>
      <c r="BN3047" s="1">
        <f ca="1">INDEX(rushing_yds,CELL("Row",AK3047)-1)*(RUSHYDS)</f>
        <v>0</v>
      </c>
      <c r="BO3047" s="1">
        <f ca="1">INDEX(rushing_tds,CELL("Row",AK3047)-1)*(RUSHTD)</f>
        <v>0</v>
      </c>
      <c r="BP3047" s="1">
        <f ca="1">IF(INDEX(rushing_yds,CELL("Row",AI3047)-1)&gt;=100,3,0)</f>
        <v>0</v>
      </c>
      <c r="BQ3047" s="1">
        <f ca="1">INDEX(receiving_yds,CELL("Row",AN3047)-1)*(RECYDS)</f>
        <v>0</v>
      </c>
      <c r="BR3047" s="1">
        <f ca="1">INDEX(receiving_rec,CELL("Row",AO3047)-1)*(REC)</f>
        <v>0</v>
      </c>
      <c r="BS3047" s="1">
        <f ca="1">INDEX(receiving_tds,CELL("Row",AP3047)-1)*(RECTD)</f>
        <v>0</v>
      </c>
      <c r="BT3047" s="1">
        <f ca="1">IF(INDEX(receiving_yds,CELL("Row",AI3047)-1)&gt;=100,3,0)</f>
        <v>0</v>
      </c>
      <c r="BU3047" s="1">
        <f ca="1">INDEX(puntret_tds,CELL("Row",AR3047)-1)*(PUNTKORETTD)+INDEX(kickret_tds,CELL("Row",AR3047)-1)*(PUNTKORETTD)</f>
        <v>0</v>
      </c>
      <c r="BV3047" s="1">
        <f ca="1">INDEX(fumbles_tot,CELL("Row",AS3047)-1)*(FUM)</f>
        <v>0</v>
      </c>
      <c r="BW3047" s="1">
        <f ca="1">(INDEX(passing_twoptm,CELL("Row",AT3047)-1)+INDEX(rushing_twoptm,CELL("Row",AT3047)-1)+INDEX(receiving_twoptm,CELL("Row",AT3047)-1))*(_2PTCONV)</f>
        <v>0</v>
      </c>
      <c r="BX3047" s="1">
        <f ca="1">SUM(BJ3047:BW3047)</f>
        <v>0</v>
      </c>
    </row>
    <row r="3048" spans="1:76" x14ac:dyDescent="0.25">
      <c r="A3048" s="1" t="s">
        <v>363</v>
      </c>
      <c r="B3048" s="1" t="s">
        <v>364</v>
      </c>
      <c r="C3048" s="1" t="s">
        <v>62</v>
      </c>
      <c r="D3048" s="1" t="s">
        <v>327</v>
      </c>
      <c r="E3048" s="1" t="s">
        <v>105</v>
      </c>
      <c r="F3048">
        <v>0</v>
      </c>
      <c r="G3048">
        <v>0</v>
      </c>
      <c r="H3048">
        <v>0</v>
      </c>
      <c r="I3048">
        <v>0</v>
      </c>
      <c r="J3048">
        <v>1</v>
      </c>
      <c r="BI3048" s="4">
        <v>2</v>
      </c>
      <c r="BJ3048" s="1">
        <f ca="1">INDEX(passing_tds,CELL("Row",AG3048)-1)*(PASSTD)</f>
        <v>0</v>
      </c>
      <c r="BK3048" s="1">
        <f ca="1">INDEX(passing_yds,CELL("Row",AH3048)-1)*(PASSYDS)</f>
        <v>0</v>
      </c>
      <c r="BL3048" s="1">
        <f ca="1">IF(INDEX(passing_yds,CELL("Row",AI3048)-1)&gt;=300,3,0)</f>
        <v>0</v>
      </c>
      <c r="BM3048" s="1">
        <f ca="1">INDEX(passing_ints,CELL("Row",AJ3048)-1)*(INT)</f>
        <v>0</v>
      </c>
      <c r="BN3048" s="1">
        <f ca="1">INDEX(rushing_yds,CELL("Row",AK3048)-1)*(RUSHYDS)</f>
        <v>0</v>
      </c>
      <c r="BO3048" s="1">
        <f ca="1">INDEX(rushing_tds,CELL("Row",AK3048)-1)*(RUSHTD)</f>
        <v>0</v>
      </c>
      <c r="BP3048" s="1">
        <f ca="1">IF(INDEX(rushing_yds,CELL("Row",AI3048)-1)&gt;=100,3,0)</f>
        <v>0</v>
      </c>
      <c r="BQ3048" s="1">
        <f ca="1">INDEX(receiving_yds,CELL("Row",AN3048)-1)*(RECYDS)</f>
        <v>0</v>
      </c>
      <c r="BR3048" s="1">
        <f ca="1">INDEX(receiving_rec,CELL("Row",AO3048)-1)*(REC)</f>
        <v>0</v>
      </c>
      <c r="BS3048" s="1">
        <f ca="1">INDEX(receiving_tds,CELL("Row",AP3048)-1)*(RECTD)</f>
        <v>0</v>
      </c>
      <c r="BT3048" s="1">
        <f ca="1">IF(INDEX(receiving_yds,CELL("Row",AI3048)-1)&gt;=100,3,0)</f>
        <v>0</v>
      </c>
      <c r="BU3048" s="1">
        <f ca="1">INDEX(puntret_tds,CELL("Row",AR3048)-1)*(PUNTKORETTD)+INDEX(kickret_tds,CELL("Row",AR3048)-1)*(PUNTKORETTD)</f>
        <v>0</v>
      </c>
      <c r="BV3048" s="1">
        <f ca="1">INDEX(fumbles_tot,CELL("Row",AS3048)-1)*(FUM)</f>
        <v>0</v>
      </c>
      <c r="BW3048" s="1">
        <f ca="1">(INDEX(passing_twoptm,CELL("Row",AT3048)-1)+INDEX(rushing_twoptm,CELL("Row",AT3048)-1)+INDEX(receiving_twoptm,CELL("Row",AT3048)-1))*(_2PTCONV)</f>
        <v>0</v>
      </c>
      <c r="BX3048" s="1">
        <f ca="1">SUM(BJ3048:BW3048)</f>
        <v>0</v>
      </c>
    </row>
    <row r="3049" spans="1:76" x14ac:dyDescent="0.25">
      <c r="A3049" s="1" t="s">
        <v>2325</v>
      </c>
      <c r="B3049" s="1" t="s">
        <v>2326</v>
      </c>
      <c r="C3049" s="1" t="s">
        <v>62</v>
      </c>
      <c r="D3049" s="1" t="s">
        <v>327</v>
      </c>
      <c r="E3049" s="1" t="s">
        <v>100</v>
      </c>
      <c r="F3049">
        <v>1</v>
      </c>
      <c r="G3049">
        <v>0</v>
      </c>
      <c r="H3049">
        <v>0</v>
      </c>
      <c r="I3049">
        <v>0</v>
      </c>
      <c r="J3049">
        <v>3</v>
      </c>
      <c r="BI3049" s="4">
        <v>2</v>
      </c>
      <c r="BJ3049" s="1">
        <f ca="1">INDEX(passing_tds,CELL("Row",AG3049)-1)*(PASSTD)</f>
        <v>0</v>
      </c>
      <c r="BK3049" s="1">
        <f ca="1">INDEX(passing_yds,CELL("Row",AH3049)-1)*(PASSYDS)</f>
        <v>0</v>
      </c>
      <c r="BL3049" s="1">
        <f ca="1">IF(INDEX(passing_yds,CELL("Row",AI3049)-1)&gt;=300,3,0)</f>
        <v>0</v>
      </c>
      <c r="BM3049" s="1">
        <f ca="1">INDEX(passing_ints,CELL("Row",AJ3049)-1)*(INT)</f>
        <v>0</v>
      </c>
      <c r="BN3049" s="1">
        <f ca="1">INDEX(rushing_yds,CELL("Row",AK3049)-1)*(RUSHYDS)</f>
        <v>0</v>
      </c>
      <c r="BO3049" s="1">
        <f ca="1">INDEX(rushing_tds,CELL("Row",AK3049)-1)*(RUSHTD)</f>
        <v>0</v>
      </c>
      <c r="BP3049" s="1">
        <f ca="1">IF(INDEX(rushing_yds,CELL("Row",AI3049)-1)&gt;=100,3,0)</f>
        <v>0</v>
      </c>
      <c r="BQ3049" s="1">
        <f ca="1">INDEX(receiving_yds,CELL("Row",AN3049)-1)*(RECYDS)</f>
        <v>0</v>
      </c>
      <c r="BR3049" s="1">
        <f ca="1">INDEX(receiving_rec,CELL("Row",AO3049)-1)*(REC)</f>
        <v>0</v>
      </c>
      <c r="BS3049" s="1">
        <f ca="1">INDEX(receiving_tds,CELL("Row",AP3049)-1)*(RECTD)</f>
        <v>0</v>
      </c>
      <c r="BT3049" s="1">
        <f ca="1">IF(INDEX(receiving_yds,CELL("Row",AI3049)-1)&gt;=100,3,0)</f>
        <v>0</v>
      </c>
      <c r="BU3049" s="1">
        <f ca="1">INDEX(puntret_tds,CELL("Row",AR3049)-1)*(PUNTKORETTD)+INDEX(kickret_tds,CELL("Row",AR3049)-1)*(PUNTKORETTD)</f>
        <v>0</v>
      </c>
      <c r="BV3049" s="1">
        <f ca="1">INDEX(fumbles_tot,CELL("Row",AS3049)-1)*(FUM)</f>
        <v>0</v>
      </c>
      <c r="BW3049" s="1">
        <f ca="1">(INDEX(passing_twoptm,CELL("Row",AT3049)-1)+INDEX(rushing_twoptm,CELL("Row",AT3049)-1)+INDEX(receiving_twoptm,CELL("Row",AT3049)-1))*(_2PTCONV)</f>
        <v>0</v>
      </c>
      <c r="BX3049" s="1">
        <f ca="1">SUM(BJ3049:BW3049)</f>
        <v>0</v>
      </c>
    </row>
    <row r="3050" spans="1:76" x14ac:dyDescent="0.25">
      <c r="A3050" s="1" t="s">
        <v>371</v>
      </c>
      <c r="B3050" s="1" t="s">
        <v>372</v>
      </c>
      <c r="C3050" s="1" t="s">
        <v>62</v>
      </c>
      <c r="D3050" s="1" t="s">
        <v>327</v>
      </c>
      <c r="E3050" s="1" t="s">
        <v>100</v>
      </c>
      <c r="F3050">
        <v>0</v>
      </c>
      <c r="G3050">
        <v>0</v>
      </c>
      <c r="H3050">
        <v>1</v>
      </c>
      <c r="I3050">
        <v>0</v>
      </c>
      <c r="J3050">
        <v>5</v>
      </c>
      <c r="BI3050" s="4">
        <v>2</v>
      </c>
      <c r="BJ3050" s="1">
        <f ca="1">INDEX(passing_tds,CELL("Row",AG3050)-1)*(PASSTD)</f>
        <v>0</v>
      </c>
      <c r="BK3050" s="1">
        <f ca="1">INDEX(passing_yds,CELL("Row",AH3050)-1)*(PASSYDS)</f>
        <v>0</v>
      </c>
      <c r="BL3050" s="1">
        <f ca="1">IF(INDEX(passing_yds,CELL("Row",AI3050)-1)&gt;=300,3,0)</f>
        <v>0</v>
      </c>
      <c r="BM3050" s="1">
        <f ca="1">INDEX(passing_ints,CELL("Row",AJ3050)-1)*(INT)</f>
        <v>0</v>
      </c>
      <c r="BN3050" s="1">
        <f ca="1">INDEX(rushing_yds,CELL("Row",AK3050)-1)*(RUSHYDS)</f>
        <v>0</v>
      </c>
      <c r="BO3050" s="1">
        <f ca="1">INDEX(rushing_tds,CELL("Row",AK3050)-1)*(RUSHTD)</f>
        <v>0</v>
      </c>
      <c r="BP3050" s="1">
        <f ca="1">IF(INDEX(rushing_yds,CELL("Row",AI3050)-1)&gt;=100,3,0)</f>
        <v>0</v>
      </c>
      <c r="BQ3050" s="1">
        <f ca="1">INDEX(receiving_yds,CELL("Row",AN3050)-1)*(RECYDS)</f>
        <v>0</v>
      </c>
      <c r="BR3050" s="1">
        <f ca="1">INDEX(receiving_rec,CELL("Row",AO3050)-1)*(REC)</f>
        <v>0</v>
      </c>
      <c r="BS3050" s="1">
        <f ca="1">INDEX(receiving_tds,CELL("Row",AP3050)-1)*(RECTD)</f>
        <v>0</v>
      </c>
      <c r="BT3050" s="1">
        <f ca="1">IF(INDEX(receiving_yds,CELL("Row",AI3050)-1)&gt;=100,3,0)</f>
        <v>0</v>
      </c>
      <c r="BU3050" s="1">
        <f ca="1">INDEX(puntret_tds,CELL("Row",AR3050)-1)*(PUNTKORETTD)+INDEX(kickret_tds,CELL("Row",AR3050)-1)*(PUNTKORETTD)</f>
        <v>0</v>
      </c>
      <c r="BV3050" s="1">
        <f ca="1">INDEX(fumbles_tot,CELL("Row",AS3050)-1)*(FUM)</f>
        <v>0</v>
      </c>
      <c r="BW3050" s="1">
        <f ca="1">(INDEX(passing_twoptm,CELL("Row",AT3050)-1)+INDEX(rushing_twoptm,CELL("Row",AT3050)-1)+INDEX(receiving_twoptm,CELL("Row",AT3050)-1))*(_2PTCONV)</f>
        <v>0</v>
      </c>
      <c r="BX3050" s="1">
        <f ca="1">SUM(BJ3050:BW3050)</f>
        <v>0</v>
      </c>
    </row>
    <row r="3051" spans="1:76" x14ac:dyDescent="0.25">
      <c r="A3051" s="1" t="s">
        <v>367</v>
      </c>
      <c r="B3051" s="1" t="s">
        <v>368</v>
      </c>
      <c r="C3051" s="1" t="s">
        <v>62</v>
      </c>
      <c r="D3051" s="1" t="s">
        <v>327</v>
      </c>
      <c r="E3051" s="1" t="s">
        <v>187</v>
      </c>
      <c r="F3051">
        <v>0</v>
      </c>
      <c r="G3051">
        <v>0</v>
      </c>
      <c r="H3051">
        <v>0</v>
      </c>
      <c r="I3051">
        <v>0</v>
      </c>
      <c r="J3051">
        <v>7</v>
      </c>
      <c r="BI3051" s="4">
        <v>2</v>
      </c>
      <c r="BJ3051" s="1">
        <f ca="1">INDEX(passing_tds,CELL("Row",AG3051)-1)*(PASSTD)</f>
        <v>0</v>
      </c>
      <c r="BK3051" s="1">
        <f ca="1">INDEX(passing_yds,CELL("Row",AH3051)-1)*(PASSYDS)</f>
        <v>0</v>
      </c>
      <c r="BL3051" s="1">
        <f ca="1">IF(INDEX(passing_yds,CELL("Row",AI3051)-1)&gt;=300,3,0)</f>
        <v>0</v>
      </c>
      <c r="BM3051" s="1">
        <f ca="1">INDEX(passing_ints,CELL("Row",AJ3051)-1)*(INT)</f>
        <v>0</v>
      </c>
      <c r="BN3051" s="1">
        <f ca="1">INDEX(rushing_yds,CELL("Row",AK3051)-1)*(RUSHYDS)</f>
        <v>0</v>
      </c>
      <c r="BO3051" s="1">
        <f ca="1">INDEX(rushing_tds,CELL("Row",AK3051)-1)*(RUSHTD)</f>
        <v>0</v>
      </c>
      <c r="BP3051" s="1">
        <f ca="1">IF(INDEX(rushing_yds,CELL("Row",AI3051)-1)&gt;=100,3,0)</f>
        <v>0</v>
      </c>
      <c r="BQ3051" s="1">
        <f ca="1">INDEX(receiving_yds,CELL("Row",AN3051)-1)*(RECYDS)</f>
        <v>0</v>
      </c>
      <c r="BR3051" s="1">
        <f ca="1">INDEX(receiving_rec,CELL("Row",AO3051)-1)*(REC)</f>
        <v>0</v>
      </c>
      <c r="BS3051" s="1">
        <f ca="1">INDEX(receiving_tds,CELL("Row",AP3051)-1)*(RECTD)</f>
        <v>0</v>
      </c>
      <c r="BT3051" s="1">
        <f ca="1">IF(INDEX(receiving_yds,CELL("Row",AI3051)-1)&gt;=100,3,0)</f>
        <v>0</v>
      </c>
      <c r="BU3051" s="1">
        <f ca="1">INDEX(puntret_tds,CELL("Row",AR3051)-1)*(PUNTKORETTD)+INDEX(kickret_tds,CELL("Row",AR3051)-1)*(PUNTKORETTD)</f>
        <v>0</v>
      </c>
      <c r="BV3051" s="1">
        <f ca="1">INDEX(fumbles_tot,CELL("Row",AS3051)-1)*(FUM)</f>
        <v>0</v>
      </c>
      <c r="BW3051" s="1">
        <f ca="1">(INDEX(passing_twoptm,CELL("Row",AT3051)-1)+INDEX(rushing_twoptm,CELL("Row",AT3051)-1)+INDEX(receiving_twoptm,CELL("Row",AT3051)-1))*(_2PTCONV)</f>
        <v>0</v>
      </c>
      <c r="BX3051" s="1">
        <f ca="1">SUM(BJ3051:BW3051)</f>
        <v>0</v>
      </c>
    </row>
    <row r="3052" spans="1:76" x14ac:dyDescent="0.25">
      <c r="A3052" s="1" t="s">
        <v>365</v>
      </c>
      <c r="B3052" s="1" t="s">
        <v>366</v>
      </c>
      <c r="C3052" s="1" t="s">
        <v>62</v>
      </c>
      <c r="D3052" s="1" t="s">
        <v>327</v>
      </c>
      <c r="E3052" s="1" t="s">
        <v>165</v>
      </c>
      <c r="F3052">
        <v>0</v>
      </c>
      <c r="G3052">
        <v>0</v>
      </c>
      <c r="H3052">
        <v>0</v>
      </c>
      <c r="I3052">
        <v>0</v>
      </c>
      <c r="J3052">
        <v>6</v>
      </c>
      <c r="BI3052" s="4">
        <v>2</v>
      </c>
      <c r="BJ3052" s="1">
        <f ca="1">INDEX(passing_tds,CELL("Row",AG3052)-1)*(PASSTD)</f>
        <v>0</v>
      </c>
      <c r="BK3052" s="1">
        <f ca="1">INDEX(passing_yds,CELL("Row",AH3052)-1)*(PASSYDS)</f>
        <v>0</v>
      </c>
      <c r="BL3052" s="1">
        <f ca="1">IF(INDEX(passing_yds,CELL("Row",AI3052)-1)&gt;=300,3,0)</f>
        <v>0</v>
      </c>
      <c r="BM3052" s="1">
        <f ca="1">INDEX(passing_ints,CELL("Row",AJ3052)-1)*(INT)</f>
        <v>0</v>
      </c>
      <c r="BN3052" s="1">
        <f ca="1">INDEX(rushing_yds,CELL("Row",AK3052)-1)*(RUSHYDS)</f>
        <v>0</v>
      </c>
      <c r="BO3052" s="1">
        <f ca="1">INDEX(rushing_tds,CELL("Row",AK3052)-1)*(RUSHTD)</f>
        <v>0</v>
      </c>
      <c r="BP3052" s="1">
        <f ca="1">IF(INDEX(rushing_yds,CELL("Row",AI3052)-1)&gt;=100,3,0)</f>
        <v>0</v>
      </c>
      <c r="BQ3052" s="1">
        <f ca="1">INDEX(receiving_yds,CELL("Row",AN3052)-1)*(RECYDS)</f>
        <v>0</v>
      </c>
      <c r="BR3052" s="1">
        <f ca="1">INDEX(receiving_rec,CELL("Row",AO3052)-1)*(REC)</f>
        <v>0</v>
      </c>
      <c r="BS3052" s="1">
        <f ca="1">INDEX(receiving_tds,CELL("Row",AP3052)-1)*(RECTD)</f>
        <v>0</v>
      </c>
      <c r="BT3052" s="1">
        <f ca="1">IF(INDEX(receiving_yds,CELL("Row",AI3052)-1)&gt;=100,3,0)</f>
        <v>0</v>
      </c>
      <c r="BU3052" s="1">
        <f ca="1">INDEX(puntret_tds,CELL("Row",AR3052)-1)*(PUNTKORETTD)+INDEX(kickret_tds,CELL("Row",AR3052)-1)*(PUNTKORETTD)</f>
        <v>0</v>
      </c>
      <c r="BV3052" s="1">
        <f ca="1">INDEX(fumbles_tot,CELL("Row",AS3052)-1)*(FUM)</f>
        <v>0</v>
      </c>
      <c r="BW3052" s="1">
        <f ca="1">(INDEX(passing_twoptm,CELL("Row",AT3052)-1)+INDEX(rushing_twoptm,CELL("Row",AT3052)-1)+INDEX(receiving_twoptm,CELL("Row",AT3052)-1))*(_2PTCONV)</f>
        <v>0</v>
      </c>
      <c r="BX3052" s="1">
        <f ca="1">SUM(BJ3052:BW3052)</f>
        <v>0</v>
      </c>
    </row>
    <row r="3053" spans="1:76" x14ac:dyDescent="0.25">
      <c r="A3053" s="1" t="s">
        <v>373</v>
      </c>
      <c r="B3053" s="1" t="s">
        <v>374</v>
      </c>
      <c r="C3053" s="1" t="s">
        <v>62</v>
      </c>
      <c r="D3053" s="1" t="s">
        <v>327</v>
      </c>
      <c r="E3053" s="1" t="s">
        <v>118</v>
      </c>
      <c r="F3053">
        <v>0</v>
      </c>
      <c r="G3053">
        <v>0</v>
      </c>
      <c r="H3053">
        <v>0</v>
      </c>
      <c r="I3053">
        <v>0</v>
      </c>
      <c r="J3053">
        <v>4</v>
      </c>
      <c r="BI3053" s="4">
        <v>2</v>
      </c>
      <c r="BJ3053" s="1">
        <f ca="1">INDEX(passing_tds,CELL("Row",AG3053)-1)*(PASSTD)</f>
        <v>0</v>
      </c>
      <c r="BK3053" s="1">
        <f ca="1">INDEX(passing_yds,CELL("Row",AH3053)-1)*(PASSYDS)</f>
        <v>0</v>
      </c>
      <c r="BL3053" s="1">
        <f ca="1">IF(INDEX(passing_yds,CELL("Row",AI3053)-1)&gt;=300,3,0)</f>
        <v>0</v>
      </c>
      <c r="BM3053" s="1">
        <f ca="1">INDEX(passing_ints,CELL("Row",AJ3053)-1)*(INT)</f>
        <v>0</v>
      </c>
      <c r="BN3053" s="1">
        <f ca="1">INDEX(rushing_yds,CELL("Row",AK3053)-1)*(RUSHYDS)</f>
        <v>0</v>
      </c>
      <c r="BO3053" s="1">
        <f ca="1">INDEX(rushing_tds,CELL("Row",AK3053)-1)*(RUSHTD)</f>
        <v>0</v>
      </c>
      <c r="BP3053" s="1">
        <f ca="1">IF(INDEX(rushing_yds,CELL("Row",AI3053)-1)&gt;=100,3,0)</f>
        <v>0</v>
      </c>
      <c r="BQ3053" s="1">
        <f ca="1">INDEX(receiving_yds,CELL("Row",AN3053)-1)*(RECYDS)</f>
        <v>0</v>
      </c>
      <c r="BR3053" s="1">
        <f ca="1">INDEX(receiving_rec,CELL("Row",AO3053)-1)*(REC)</f>
        <v>0</v>
      </c>
      <c r="BS3053" s="1">
        <f ca="1">INDEX(receiving_tds,CELL("Row",AP3053)-1)*(RECTD)</f>
        <v>0</v>
      </c>
      <c r="BT3053" s="1">
        <f ca="1">IF(INDEX(receiving_yds,CELL("Row",AI3053)-1)&gt;=100,3,0)</f>
        <v>0</v>
      </c>
      <c r="BU3053" s="1">
        <f ca="1">INDEX(puntret_tds,CELL("Row",AR3053)-1)*(PUNTKORETTD)+INDEX(kickret_tds,CELL("Row",AR3053)-1)*(PUNTKORETTD)</f>
        <v>0</v>
      </c>
      <c r="BV3053" s="1">
        <f ca="1">INDEX(fumbles_tot,CELL("Row",AS3053)-1)*(FUM)</f>
        <v>0</v>
      </c>
      <c r="BW3053" s="1">
        <f ca="1">(INDEX(passing_twoptm,CELL("Row",AT3053)-1)+INDEX(rushing_twoptm,CELL("Row",AT3053)-1)+INDEX(receiving_twoptm,CELL("Row",AT3053)-1))*(_2PTCONV)</f>
        <v>0</v>
      </c>
      <c r="BX3053" s="1">
        <f ca="1">SUM(BJ3053:BW3053)</f>
        <v>0</v>
      </c>
    </row>
    <row r="3054" spans="1:76" x14ac:dyDescent="0.25">
      <c r="A3054" s="1" t="s">
        <v>2327</v>
      </c>
      <c r="B3054" s="1" t="s">
        <v>2328</v>
      </c>
      <c r="C3054" s="1" t="s">
        <v>62</v>
      </c>
      <c r="D3054" s="1" t="s">
        <v>327</v>
      </c>
      <c r="E3054" s="1" t="s">
        <v>100</v>
      </c>
      <c r="F3054">
        <v>1</v>
      </c>
      <c r="G3054">
        <v>0</v>
      </c>
      <c r="H3054">
        <v>0</v>
      </c>
      <c r="I3054">
        <v>0</v>
      </c>
      <c r="J3054">
        <v>4</v>
      </c>
      <c r="BI3054" s="4">
        <v>2</v>
      </c>
      <c r="BJ3054" s="1">
        <f ca="1">INDEX(passing_tds,CELL("Row",AG3054)-1)*(PASSTD)</f>
        <v>0</v>
      </c>
      <c r="BK3054" s="1">
        <f ca="1">INDEX(passing_yds,CELL("Row",AH3054)-1)*(PASSYDS)</f>
        <v>0</v>
      </c>
      <c r="BL3054" s="1">
        <f ca="1">IF(INDEX(passing_yds,CELL("Row",AI3054)-1)&gt;=300,3,0)</f>
        <v>0</v>
      </c>
      <c r="BM3054" s="1">
        <f ca="1">INDEX(passing_ints,CELL("Row",AJ3054)-1)*(INT)</f>
        <v>0</v>
      </c>
      <c r="BN3054" s="1">
        <f ca="1">INDEX(rushing_yds,CELL("Row",AK3054)-1)*(RUSHYDS)</f>
        <v>0</v>
      </c>
      <c r="BO3054" s="1">
        <f ca="1">INDEX(rushing_tds,CELL("Row",AK3054)-1)*(RUSHTD)</f>
        <v>0</v>
      </c>
      <c r="BP3054" s="1">
        <f ca="1">IF(INDEX(rushing_yds,CELL("Row",AI3054)-1)&gt;=100,3,0)</f>
        <v>0</v>
      </c>
      <c r="BQ3054" s="1">
        <f ca="1">INDEX(receiving_yds,CELL("Row",AN3054)-1)*(RECYDS)</f>
        <v>0</v>
      </c>
      <c r="BR3054" s="1">
        <f ca="1">INDEX(receiving_rec,CELL("Row",AO3054)-1)*(REC)</f>
        <v>0</v>
      </c>
      <c r="BS3054" s="1">
        <f ca="1">INDEX(receiving_tds,CELL("Row",AP3054)-1)*(RECTD)</f>
        <v>0</v>
      </c>
      <c r="BT3054" s="1">
        <f ca="1">IF(INDEX(receiving_yds,CELL("Row",AI3054)-1)&gt;=100,3,0)</f>
        <v>0</v>
      </c>
      <c r="BU3054" s="1">
        <f ca="1">INDEX(puntret_tds,CELL("Row",AR3054)-1)*(PUNTKORETTD)+INDEX(kickret_tds,CELL("Row",AR3054)-1)*(PUNTKORETTD)</f>
        <v>0</v>
      </c>
      <c r="BV3054" s="1">
        <f ca="1">INDEX(fumbles_tot,CELL("Row",AS3054)-1)*(FUM)</f>
        <v>0</v>
      </c>
      <c r="BW3054" s="1">
        <f ca="1">(INDEX(passing_twoptm,CELL("Row",AT3054)-1)+INDEX(rushing_twoptm,CELL("Row",AT3054)-1)+INDEX(receiving_twoptm,CELL("Row",AT3054)-1))*(_2PTCONV)</f>
        <v>0</v>
      </c>
      <c r="BX3054" s="1">
        <f ca="1">SUM(BJ3054:BW3054)</f>
        <v>0</v>
      </c>
    </row>
    <row r="3055" spans="1:76" x14ac:dyDescent="0.25">
      <c r="A3055" s="1" t="s">
        <v>357</v>
      </c>
      <c r="B3055" s="1" t="s">
        <v>358</v>
      </c>
      <c r="C3055" s="1" t="s">
        <v>62</v>
      </c>
      <c r="D3055" s="1" t="s">
        <v>327</v>
      </c>
      <c r="E3055" s="1" t="s">
        <v>105</v>
      </c>
      <c r="F3055">
        <v>1</v>
      </c>
      <c r="G3055">
        <v>0</v>
      </c>
      <c r="H3055">
        <v>0</v>
      </c>
      <c r="I3055">
        <v>2</v>
      </c>
      <c r="J3055">
        <v>5</v>
      </c>
      <c r="BI3055" s="4">
        <v>2</v>
      </c>
      <c r="BJ3055" s="1">
        <f ca="1">INDEX(passing_tds,CELL("Row",AG3055)-1)*(PASSTD)</f>
        <v>0</v>
      </c>
      <c r="BK3055" s="1">
        <f ca="1">INDEX(passing_yds,CELL("Row",AH3055)-1)*(PASSYDS)</f>
        <v>0</v>
      </c>
      <c r="BL3055" s="1">
        <f ca="1">IF(INDEX(passing_yds,CELL("Row",AI3055)-1)&gt;=300,3,0)</f>
        <v>0</v>
      </c>
      <c r="BM3055" s="1">
        <f ca="1">INDEX(passing_ints,CELL("Row",AJ3055)-1)*(INT)</f>
        <v>0</v>
      </c>
      <c r="BN3055" s="1">
        <f ca="1">INDEX(rushing_yds,CELL("Row",AK3055)-1)*(RUSHYDS)</f>
        <v>0</v>
      </c>
      <c r="BO3055" s="1">
        <f ca="1">INDEX(rushing_tds,CELL("Row",AK3055)-1)*(RUSHTD)</f>
        <v>0</v>
      </c>
      <c r="BP3055" s="1">
        <f ca="1">IF(INDEX(rushing_yds,CELL("Row",AI3055)-1)&gt;=100,3,0)</f>
        <v>0</v>
      </c>
      <c r="BQ3055" s="1">
        <f ca="1">INDEX(receiving_yds,CELL("Row",AN3055)-1)*(RECYDS)</f>
        <v>0</v>
      </c>
      <c r="BR3055" s="1">
        <f ca="1">INDEX(receiving_rec,CELL("Row",AO3055)-1)*(REC)</f>
        <v>0</v>
      </c>
      <c r="BS3055" s="1">
        <f ca="1">INDEX(receiving_tds,CELL("Row",AP3055)-1)*(RECTD)</f>
        <v>0</v>
      </c>
      <c r="BT3055" s="1">
        <f ca="1">IF(INDEX(receiving_yds,CELL("Row",AI3055)-1)&gt;=100,3,0)</f>
        <v>0</v>
      </c>
      <c r="BU3055" s="1">
        <f ca="1">INDEX(puntret_tds,CELL("Row",AR3055)-1)*(PUNTKORETTD)+INDEX(kickret_tds,CELL("Row",AR3055)-1)*(PUNTKORETTD)</f>
        <v>0</v>
      </c>
      <c r="BV3055" s="1">
        <f ca="1">INDEX(fumbles_tot,CELL("Row",AS3055)-1)*(FUM)</f>
        <v>0</v>
      </c>
      <c r="BW3055" s="1">
        <f ca="1">(INDEX(passing_twoptm,CELL("Row",AT3055)-1)+INDEX(rushing_twoptm,CELL("Row",AT3055)-1)+INDEX(receiving_twoptm,CELL("Row",AT3055)-1))*(_2PTCONV)</f>
        <v>0</v>
      </c>
      <c r="BX3055" s="1">
        <f ca="1">SUM(BJ3055:BW3055)</f>
        <v>0</v>
      </c>
    </row>
    <row r="3056" spans="1:76" x14ac:dyDescent="0.25">
      <c r="A3056" s="1" t="s">
        <v>353</v>
      </c>
      <c r="B3056" s="1" t="s">
        <v>354</v>
      </c>
      <c r="C3056" s="1" t="s">
        <v>62</v>
      </c>
      <c r="D3056" s="1" t="s">
        <v>327</v>
      </c>
      <c r="E3056" s="1" t="s">
        <v>94</v>
      </c>
      <c r="F3056">
        <v>1</v>
      </c>
      <c r="G3056">
        <v>0</v>
      </c>
      <c r="H3056">
        <v>0</v>
      </c>
      <c r="I3056">
        <v>1</v>
      </c>
      <c r="J3056">
        <v>2</v>
      </c>
      <c r="BI3056" s="4">
        <v>2</v>
      </c>
      <c r="BJ3056" s="1">
        <f ca="1">INDEX(passing_tds,CELL("Row",AG3056)-1)*(PASSTD)</f>
        <v>0</v>
      </c>
      <c r="BK3056" s="1">
        <f ca="1">INDEX(passing_yds,CELL("Row",AH3056)-1)*(PASSYDS)</f>
        <v>0</v>
      </c>
      <c r="BL3056" s="1">
        <f ca="1">IF(INDEX(passing_yds,CELL("Row",AI3056)-1)&gt;=300,3,0)</f>
        <v>0</v>
      </c>
      <c r="BM3056" s="1">
        <f ca="1">INDEX(passing_ints,CELL("Row",AJ3056)-1)*(INT)</f>
        <v>0</v>
      </c>
      <c r="BN3056" s="1">
        <f ca="1">INDEX(rushing_yds,CELL("Row",AK3056)-1)*(RUSHYDS)</f>
        <v>0</v>
      </c>
      <c r="BO3056" s="1">
        <f ca="1">INDEX(rushing_tds,CELL("Row",AK3056)-1)*(RUSHTD)</f>
        <v>0</v>
      </c>
      <c r="BP3056" s="1">
        <f ca="1">IF(INDEX(rushing_yds,CELL("Row",AI3056)-1)&gt;=100,3,0)</f>
        <v>0</v>
      </c>
      <c r="BQ3056" s="1">
        <f ca="1">INDEX(receiving_yds,CELL("Row",AN3056)-1)*(RECYDS)</f>
        <v>0</v>
      </c>
      <c r="BR3056" s="1">
        <f ca="1">INDEX(receiving_rec,CELL("Row",AO3056)-1)*(REC)</f>
        <v>0</v>
      </c>
      <c r="BS3056" s="1">
        <f ca="1">INDEX(receiving_tds,CELL("Row",AP3056)-1)*(RECTD)</f>
        <v>0</v>
      </c>
      <c r="BT3056" s="1">
        <f ca="1">IF(INDEX(receiving_yds,CELL("Row",AI3056)-1)&gt;=100,3,0)</f>
        <v>0</v>
      </c>
      <c r="BU3056" s="1">
        <f ca="1">INDEX(puntret_tds,CELL("Row",AR3056)-1)*(PUNTKORETTD)+INDEX(kickret_tds,CELL("Row",AR3056)-1)*(PUNTKORETTD)</f>
        <v>0</v>
      </c>
      <c r="BV3056" s="1">
        <f ca="1">INDEX(fumbles_tot,CELL("Row",AS3056)-1)*(FUM)</f>
        <v>0</v>
      </c>
      <c r="BW3056" s="1">
        <f ca="1">(INDEX(passing_twoptm,CELL("Row",AT3056)-1)+INDEX(rushing_twoptm,CELL("Row",AT3056)-1)+INDEX(receiving_twoptm,CELL("Row",AT3056)-1))*(_2PTCONV)</f>
        <v>0</v>
      </c>
      <c r="BX3056" s="1">
        <f ca="1">SUM(BJ3056:BW3056)</f>
        <v>0</v>
      </c>
    </row>
    <row r="3057" spans="1:76" x14ac:dyDescent="0.25">
      <c r="A3057" s="1" t="s">
        <v>375</v>
      </c>
      <c r="B3057" s="1" t="s">
        <v>376</v>
      </c>
      <c r="C3057" s="1" t="s">
        <v>62</v>
      </c>
      <c r="D3057" s="1" t="s">
        <v>327</v>
      </c>
      <c r="E3057" s="1" t="s">
        <v>115</v>
      </c>
      <c r="F3057">
        <v>0</v>
      </c>
      <c r="G3057">
        <v>0</v>
      </c>
      <c r="H3057">
        <v>0</v>
      </c>
      <c r="I3057">
        <v>0</v>
      </c>
      <c r="J3057">
        <v>2</v>
      </c>
      <c r="BI3057" s="4">
        <v>2</v>
      </c>
      <c r="BJ3057" s="1">
        <f ca="1">INDEX(passing_tds,CELL("Row",AG3057)-1)*(PASSTD)</f>
        <v>0</v>
      </c>
      <c r="BK3057" s="1">
        <f ca="1">INDEX(passing_yds,CELL("Row",AH3057)-1)*(PASSYDS)</f>
        <v>0</v>
      </c>
      <c r="BL3057" s="1">
        <f ca="1">IF(INDEX(passing_yds,CELL("Row",AI3057)-1)&gt;=300,3,0)</f>
        <v>0</v>
      </c>
      <c r="BM3057" s="1">
        <f ca="1">INDEX(passing_ints,CELL("Row",AJ3057)-1)*(INT)</f>
        <v>0</v>
      </c>
      <c r="BN3057" s="1">
        <f ca="1">INDEX(rushing_yds,CELL("Row",AK3057)-1)*(RUSHYDS)</f>
        <v>0</v>
      </c>
      <c r="BO3057" s="1">
        <f ca="1">INDEX(rushing_tds,CELL("Row",AK3057)-1)*(RUSHTD)</f>
        <v>0</v>
      </c>
      <c r="BP3057" s="1">
        <f ca="1">IF(INDEX(rushing_yds,CELL("Row",AI3057)-1)&gt;=100,3,0)</f>
        <v>0</v>
      </c>
      <c r="BQ3057" s="1">
        <f ca="1">INDEX(receiving_yds,CELL("Row",AN3057)-1)*(RECYDS)</f>
        <v>0</v>
      </c>
      <c r="BR3057" s="1">
        <f ca="1">INDEX(receiving_rec,CELL("Row",AO3057)-1)*(REC)</f>
        <v>0</v>
      </c>
      <c r="BS3057" s="1">
        <f ca="1">INDEX(receiving_tds,CELL("Row",AP3057)-1)*(RECTD)</f>
        <v>0</v>
      </c>
      <c r="BT3057" s="1">
        <f ca="1">IF(INDEX(receiving_yds,CELL("Row",AI3057)-1)&gt;=100,3,0)</f>
        <v>0</v>
      </c>
      <c r="BU3057" s="1">
        <f ca="1">INDEX(puntret_tds,CELL("Row",AR3057)-1)*(PUNTKORETTD)+INDEX(kickret_tds,CELL("Row",AR3057)-1)*(PUNTKORETTD)</f>
        <v>0</v>
      </c>
      <c r="BV3057" s="1">
        <f ca="1">INDEX(fumbles_tot,CELL("Row",AS3057)-1)*(FUM)</f>
        <v>0</v>
      </c>
      <c r="BW3057" s="1">
        <f ca="1">(INDEX(passing_twoptm,CELL("Row",AT3057)-1)+INDEX(rushing_twoptm,CELL("Row",AT3057)-1)+INDEX(receiving_twoptm,CELL("Row",AT3057)-1))*(_2PTCONV)</f>
        <v>0</v>
      </c>
      <c r="BX3057" s="1">
        <f ca="1">SUM(BJ3057:BW3057)</f>
        <v>0</v>
      </c>
    </row>
    <row r="3058" spans="1:76" x14ac:dyDescent="0.25">
      <c r="A3058" s="1" t="s">
        <v>1364</v>
      </c>
      <c r="B3058" s="1" t="s">
        <v>1365</v>
      </c>
      <c r="C3058" s="1" t="s">
        <v>135</v>
      </c>
      <c r="D3058" s="1" t="s">
        <v>1340</v>
      </c>
      <c r="E3058" s="1" t="s">
        <v>100</v>
      </c>
      <c r="K3058">
        <v>0</v>
      </c>
      <c r="L3058">
        <v>0</v>
      </c>
      <c r="M3058">
        <v>0</v>
      </c>
      <c r="N3058">
        <v>1</v>
      </c>
      <c r="O3058">
        <v>21</v>
      </c>
      <c r="BI3058" s="4">
        <v>2</v>
      </c>
      <c r="BJ3058" s="1">
        <f ca="1">INDEX(passing_tds,CELL("Row",AG3058)-1)*(PASSTD)</f>
        <v>0</v>
      </c>
      <c r="BK3058" s="1">
        <f ca="1">INDEX(passing_yds,CELL("Row",AH3058)-1)*(PASSYDS)</f>
        <v>0</v>
      </c>
      <c r="BL3058" s="1">
        <f ca="1">IF(INDEX(passing_yds,CELL("Row",AI3058)-1)&gt;=300,3,0)</f>
        <v>0</v>
      </c>
      <c r="BM3058" s="1">
        <f ca="1">INDEX(passing_ints,CELL("Row",AJ3058)-1)*(INT)</f>
        <v>0</v>
      </c>
      <c r="BN3058" s="1">
        <f ca="1">INDEX(rushing_yds,CELL("Row",AK3058)-1)*(RUSHYDS)</f>
        <v>0</v>
      </c>
      <c r="BO3058" s="1">
        <f ca="1">INDEX(rushing_tds,CELL("Row",AK3058)-1)*(RUSHTD)</f>
        <v>0</v>
      </c>
      <c r="BP3058" s="1">
        <f ca="1">IF(INDEX(rushing_yds,CELL("Row",AI3058)-1)&gt;=100,3,0)</f>
        <v>0</v>
      </c>
      <c r="BQ3058" s="1">
        <f ca="1">INDEX(receiving_yds,CELL("Row",AN3058)-1)*(RECYDS)</f>
        <v>0</v>
      </c>
      <c r="BR3058" s="1">
        <f ca="1">INDEX(receiving_rec,CELL("Row",AO3058)-1)*(REC)</f>
        <v>0</v>
      </c>
      <c r="BS3058" s="1">
        <f ca="1">INDEX(receiving_tds,CELL("Row",AP3058)-1)*(RECTD)</f>
        <v>0</v>
      </c>
      <c r="BT3058" s="1">
        <f ca="1">IF(INDEX(receiving_yds,CELL("Row",AI3058)-1)&gt;=100,3,0)</f>
        <v>0</v>
      </c>
      <c r="BU3058" s="1">
        <f ca="1">INDEX(puntret_tds,CELL("Row",AR3058)-1)*(PUNTKORETTD)+INDEX(kickret_tds,CELL("Row",AR3058)-1)*(PUNTKORETTD)</f>
        <v>0</v>
      </c>
      <c r="BV3058" s="1">
        <f ca="1">INDEX(fumbles_tot,CELL("Row",AS3058)-1)*(FUM)</f>
        <v>0</v>
      </c>
      <c r="BW3058" s="1">
        <f ca="1">(INDEX(passing_twoptm,CELL("Row",AT3058)-1)+INDEX(rushing_twoptm,CELL("Row",AT3058)-1)+INDEX(receiving_twoptm,CELL("Row",AT3058)-1))*(_2PTCONV)</f>
        <v>0</v>
      </c>
      <c r="BX3058" s="1">
        <f ca="1">SUM(BJ3058:BW3058)</f>
        <v>0</v>
      </c>
    </row>
    <row r="3059" spans="1:76" x14ac:dyDescent="0.25">
      <c r="A3059" s="1" t="s">
        <v>1368</v>
      </c>
      <c r="B3059" s="1" t="s">
        <v>1369</v>
      </c>
      <c r="C3059" s="1" t="s">
        <v>135</v>
      </c>
      <c r="D3059" s="1" t="s">
        <v>1340</v>
      </c>
      <c r="E3059" s="1" t="s">
        <v>105</v>
      </c>
      <c r="K3059">
        <v>0</v>
      </c>
      <c r="L3059">
        <v>0</v>
      </c>
      <c r="M3059">
        <v>0</v>
      </c>
      <c r="N3059">
        <v>1</v>
      </c>
      <c r="O3059">
        <v>0</v>
      </c>
      <c r="BI3059" s="4">
        <v>2</v>
      </c>
      <c r="BJ3059" s="1">
        <f ca="1">INDEX(passing_tds,CELL("Row",AG3059)-1)*(PASSTD)</f>
        <v>0</v>
      </c>
      <c r="BK3059" s="1">
        <f ca="1">INDEX(passing_yds,CELL("Row",AH3059)-1)*(PASSYDS)</f>
        <v>0</v>
      </c>
      <c r="BL3059" s="1">
        <f ca="1">IF(INDEX(passing_yds,CELL("Row",AI3059)-1)&gt;=300,3,0)</f>
        <v>0</v>
      </c>
      <c r="BM3059" s="1">
        <f ca="1">INDEX(passing_ints,CELL("Row",AJ3059)-1)*(INT)</f>
        <v>0</v>
      </c>
      <c r="BN3059" s="1">
        <f ca="1">INDEX(rushing_yds,CELL("Row",AK3059)-1)*(RUSHYDS)</f>
        <v>0</v>
      </c>
      <c r="BO3059" s="1">
        <f ca="1">INDEX(rushing_tds,CELL("Row",AK3059)-1)*(RUSHTD)</f>
        <v>0</v>
      </c>
      <c r="BP3059" s="1">
        <f ca="1">IF(INDEX(rushing_yds,CELL("Row",AI3059)-1)&gt;=100,3,0)</f>
        <v>0</v>
      </c>
      <c r="BQ3059" s="1">
        <f ca="1">INDEX(receiving_yds,CELL("Row",AN3059)-1)*(RECYDS)</f>
        <v>0</v>
      </c>
      <c r="BR3059" s="1">
        <f ca="1">INDEX(receiving_rec,CELL("Row",AO3059)-1)*(REC)</f>
        <v>0</v>
      </c>
      <c r="BS3059" s="1">
        <f ca="1">INDEX(receiving_tds,CELL("Row",AP3059)-1)*(RECTD)</f>
        <v>0</v>
      </c>
      <c r="BT3059" s="1">
        <f ca="1">IF(INDEX(receiving_yds,CELL("Row",AI3059)-1)&gt;=100,3,0)</f>
        <v>0</v>
      </c>
      <c r="BU3059" s="1">
        <f ca="1">INDEX(puntret_tds,CELL("Row",AR3059)-1)*(PUNTKORETTD)+INDEX(kickret_tds,CELL("Row",AR3059)-1)*(PUNTKORETTD)</f>
        <v>0</v>
      </c>
      <c r="BV3059" s="1">
        <f ca="1">INDEX(fumbles_tot,CELL("Row",AS3059)-1)*(FUM)</f>
        <v>0</v>
      </c>
      <c r="BW3059" s="1">
        <f ca="1">(INDEX(passing_twoptm,CELL("Row",AT3059)-1)+INDEX(rushing_twoptm,CELL("Row",AT3059)-1)+INDEX(receiving_twoptm,CELL("Row",AT3059)-1))*(_2PTCONV)</f>
        <v>0</v>
      </c>
      <c r="BX3059" s="1">
        <f ca="1">SUM(BJ3059:BW3059)</f>
        <v>0</v>
      </c>
    </row>
    <row r="3060" spans="1:76" x14ac:dyDescent="0.25">
      <c r="A3060" s="1" t="s">
        <v>1370</v>
      </c>
      <c r="B3060" s="1" t="s">
        <v>1371</v>
      </c>
      <c r="C3060" s="1" t="s">
        <v>135</v>
      </c>
      <c r="D3060" s="1" t="s">
        <v>1340</v>
      </c>
      <c r="E3060" s="1" t="s">
        <v>118</v>
      </c>
      <c r="F3060">
        <v>0</v>
      </c>
      <c r="G3060">
        <v>0</v>
      </c>
      <c r="H3060">
        <v>0</v>
      </c>
      <c r="I3060">
        <v>0</v>
      </c>
      <c r="J3060">
        <v>4</v>
      </c>
      <c r="K3060">
        <v>0</v>
      </c>
      <c r="L3060">
        <v>0</v>
      </c>
      <c r="M3060">
        <v>0</v>
      </c>
      <c r="N3060">
        <v>1</v>
      </c>
      <c r="O3060">
        <v>0</v>
      </c>
      <c r="BI3060" s="4">
        <v>2</v>
      </c>
      <c r="BJ3060" s="1">
        <f ca="1">INDEX(passing_tds,CELL("Row",AG3060)-1)*(PASSTD)</f>
        <v>0</v>
      </c>
      <c r="BK3060" s="1">
        <f ca="1">INDEX(passing_yds,CELL("Row",AH3060)-1)*(PASSYDS)</f>
        <v>0</v>
      </c>
      <c r="BL3060" s="1">
        <f ca="1">IF(INDEX(passing_yds,CELL("Row",AI3060)-1)&gt;=300,3,0)</f>
        <v>0</v>
      </c>
      <c r="BM3060" s="1">
        <f ca="1">INDEX(passing_ints,CELL("Row",AJ3060)-1)*(INT)</f>
        <v>0</v>
      </c>
      <c r="BN3060" s="1">
        <f ca="1">INDEX(rushing_yds,CELL("Row",AK3060)-1)*(RUSHYDS)</f>
        <v>0</v>
      </c>
      <c r="BO3060" s="1">
        <f ca="1">INDEX(rushing_tds,CELL("Row",AK3060)-1)*(RUSHTD)</f>
        <v>0</v>
      </c>
      <c r="BP3060" s="1">
        <f ca="1">IF(INDEX(rushing_yds,CELL("Row",AI3060)-1)&gt;=100,3,0)</f>
        <v>0</v>
      </c>
      <c r="BQ3060" s="1">
        <f ca="1">INDEX(receiving_yds,CELL("Row",AN3060)-1)*(RECYDS)</f>
        <v>0</v>
      </c>
      <c r="BR3060" s="1">
        <f ca="1">INDEX(receiving_rec,CELL("Row",AO3060)-1)*(REC)</f>
        <v>0</v>
      </c>
      <c r="BS3060" s="1">
        <f ca="1">INDEX(receiving_tds,CELL("Row",AP3060)-1)*(RECTD)</f>
        <v>0</v>
      </c>
      <c r="BT3060" s="1">
        <f ca="1">IF(INDEX(receiving_yds,CELL("Row",AI3060)-1)&gt;=100,3,0)</f>
        <v>0</v>
      </c>
      <c r="BU3060" s="1">
        <f ca="1">INDEX(puntret_tds,CELL("Row",AR3060)-1)*(PUNTKORETTD)+INDEX(kickret_tds,CELL("Row",AR3060)-1)*(PUNTKORETTD)</f>
        <v>0</v>
      </c>
      <c r="BV3060" s="1">
        <f ca="1">INDEX(fumbles_tot,CELL("Row",AS3060)-1)*(FUM)</f>
        <v>0</v>
      </c>
      <c r="BW3060" s="1">
        <f ca="1">(INDEX(passing_twoptm,CELL("Row",AT3060)-1)+INDEX(rushing_twoptm,CELL("Row",AT3060)-1)+INDEX(receiving_twoptm,CELL("Row",AT3060)-1))*(_2PTCONV)</f>
        <v>0</v>
      </c>
      <c r="BX3060" s="1">
        <f ca="1">SUM(BJ3060:BW3060)</f>
        <v>0</v>
      </c>
    </row>
    <row r="3061" spans="1:76" x14ac:dyDescent="0.25">
      <c r="A3061" s="1" t="s">
        <v>1358</v>
      </c>
      <c r="B3061" s="1" t="s">
        <v>1359</v>
      </c>
      <c r="C3061" s="1" t="s">
        <v>135</v>
      </c>
      <c r="D3061" s="1" t="s">
        <v>1340</v>
      </c>
      <c r="E3061" s="1" t="s">
        <v>88</v>
      </c>
      <c r="P3061">
        <v>1</v>
      </c>
      <c r="Q3061">
        <v>1</v>
      </c>
      <c r="R3061">
        <v>54</v>
      </c>
      <c r="S3061">
        <v>3</v>
      </c>
      <c r="T3061">
        <v>4</v>
      </c>
      <c r="U3061">
        <v>0</v>
      </c>
      <c r="V3061">
        <v>4</v>
      </c>
      <c r="W3061">
        <v>0</v>
      </c>
      <c r="X3061">
        <v>4</v>
      </c>
      <c r="BI3061" s="4">
        <v>2</v>
      </c>
      <c r="BJ3061" s="1">
        <f ca="1">INDEX(passing_tds,CELL("Row",AG3061)-1)*(PASSTD)</f>
        <v>0</v>
      </c>
      <c r="BK3061" s="1">
        <f ca="1">INDEX(passing_yds,CELL("Row",AH3061)-1)*(PASSYDS)</f>
        <v>0</v>
      </c>
      <c r="BL3061" s="1">
        <f ca="1">IF(INDEX(passing_yds,CELL("Row",AI3061)-1)&gt;=300,3,0)</f>
        <v>0</v>
      </c>
      <c r="BM3061" s="1">
        <f ca="1">INDEX(passing_ints,CELL("Row",AJ3061)-1)*(INT)</f>
        <v>0</v>
      </c>
      <c r="BN3061" s="1">
        <f ca="1">INDEX(rushing_yds,CELL("Row",AK3061)-1)*(RUSHYDS)</f>
        <v>0</v>
      </c>
      <c r="BO3061" s="1">
        <f ca="1">INDEX(rushing_tds,CELL("Row",AK3061)-1)*(RUSHTD)</f>
        <v>0</v>
      </c>
      <c r="BP3061" s="1">
        <f ca="1">IF(INDEX(rushing_yds,CELL("Row",AI3061)-1)&gt;=100,3,0)</f>
        <v>0</v>
      </c>
      <c r="BQ3061" s="1">
        <f ca="1">INDEX(receiving_yds,CELL("Row",AN3061)-1)*(RECYDS)</f>
        <v>0</v>
      </c>
      <c r="BR3061" s="1">
        <f ca="1">INDEX(receiving_rec,CELL("Row",AO3061)-1)*(REC)</f>
        <v>0</v>
      </c>
      <c r="BS3061" s="1">
        <f ca="1">INDEX(receiving_tds,CELL("Row",AP3061)-1)*(RECTD)</f>
        <v>0</v>
      </c>
      <c r="BT3061" s="1">
        <f ca="1">IF(INDEX(receiving_yds,CELL("Row",AI3061)-1)&gt;=100,3,0)</f>
        <v>0</v>
      </c>
      <c r="BU3061" s="1">
        <f ca="1">INDEX(puntret_tds,CELL("Row",AR3061)-1)*(PUNTKORETTD)+INDEX(kickret_tds,CELL("Row",AR3061)-1)*(PUNTKORETTD)</f>
        <v>0</v>
      </c>
      <c r="BV3061" s="1">
        <f ca="1">INDEX(fumbles_tot,CELL("Row",AS3061)-1)*(FUM)</f>
        <v>0</v>
      </c>
      <c r="BW3061" s="1">
        <f ca="1">(INDEX(passing_twoptm,CELL("Row",AT3061)-1)+INDEX(rushing_twoptm,CELL("Row",AT3061)-1)+INDEX(receiving_twoptm,CELL("Row",AT3061)-1))*(_2PTCONV)</f>
        <v>0</v>
      </c>
      <c r="BX3061" s="1">
        <f ca="1">SUM(BJ3061:BW3061)</f>
        <v>0</v>
      </c>
    </row>
    <row r="3062" spans="1:76" x14ac:dyDescent="0.25">
      <c r="A3062" s="1" t="s">
        <v>1360</v>
      </c>
      <c r="B3062" s="1" t="s">
        <v>1361</v>
      </c>
      <c r="C3062" s="1" t="s">
        <v>135</v>
      </c>
      <c r="D3062" s="1" t="s">
        <v>1340</v>
      </c>
      <c r="E3062" s="1" t="s">
        <v>91</v>
      </c>
      <c r="AK3062">
        <v>43</v>
      </c>
      <c r="AL3062">
        <v>1</v>
      </c>
      <c r="AM3062">
        <v>56</v>
      </c>
      <c r="AN3062">
        <v>7</v>
      </c>
      <c r="AO3062">
        <v>314</v>
      </c>
      <c r="BI3062" s="4">
        <v>2</v>
      </c>
      <c r="BJ3062" s="1">
        <f ca="1">INDEX(passing_tds,CELL("Row",AG3062)-1)*(PASSTD)</f>
        <v>0</v>
      </c>
      <c r="BK3062" s="1">
        <f ca="1">INDEX(passing_yds,CELL("Row",AH3062)-1)*(PASSYDS)</f>
        <v>0</v>
      </c>
      <c r="BL3062" s="1">
        <f ca="1">IF(INDEX(passing_yds,CELL("Row",AI3062)-1)&gt;=300,3,0)</f>
        <v>0</v>
      </c>
      <c r="BM3062" s="1">
        <f ca="1">INDEX(passing_ints,CELL("Row",AJ3062)-1)*(INT)</f>
        <v>0</v>
      </c>
      <c r="BN3062" s="1">
        <f ca="1">INDEX(rushing_yds,CELL("Row",AK3062)-1)*(RUSHYDS)</f>
        <v>0</v>
      </c>
      <c r="BO3062" s="1">
        <f ca="1">INDEX(rushing_tds,CELL("Row",AK3062)-1)*(RUSHTD)</f>
        <v>0</v>
      </c>
      <c r="BP3062" s="1">
        <f ca="1">IF(INDEX(rushing_yds,CELL("Row",AI3062)-1)&gt;=100,3,0)</f>
        <v>0</v>
      </c>
      <c r="BQ3062" s="1">
        <f ca="1">INDEX(receiving_yds,CELL("Row",AN3062)-1)*(RECYDS)</f>
        <v>0</v>
      </c>
      <c r="BR3062" s="1">
        <f ca="1">INDEX(receiving_rec,CELL("Row",AO3062)-1)*(REC)</f>
        <v>0</v>
      </c>
      <c r="BS3062" s="1">
        <f ca="1">INDEX(receiving_tds,CELL("Row",AP3062)-1)*(RECTD)</f>
        <v>0</v>
      </c>
      <c r="BT3062" s="1">
        <f ca="1">IF(INDEX(receiving_yds,CELL("Row",AI3062)-1)&gt;=100,3,0)</f>
        <v>0</v>
      </c>
      <c r="BU3062" s="1">
        <f ca="1">INDEX(puntret_tds,CELL("Row",AR3062)-1)*(PUNTKORETTD)+INDEX(kickret_tds,CELL("Row",AR3062)-1)*(PUNTKORETTD)</f>
        <v>0</v>
      </c>
      <c r="BV3062" s="1">
        <f ca="1">INDEX(fumbles_tot,CELL("Row",AS3062)-1)*(FUM)</f>
        <v>0</v>
      </c>
      <c r="BW3062" s="1">
        <f ca="1">(INDEX(passing_twoptm,CELL("Row",AT3062)-1)+INDEX(rushing_twoptm,CELL("Row",AT3062)-1)+INDEX(receiving_twoptm,CELL("Row",AT3062)-1))*(_2PTCONV)</f>
        <v>0</v>
      </c>
      <c r="BX3062" s="1">
        <f ca="1">SUM(BJ3062:BW3062)</f>
        <v>0</v>
      </c>
    </row>
    <row r="3063" spans="1:76" x14ac:dyDescent="0.25">
      <c r="A3063" s="1" t="s">
        <v>1372</v>
      </c>
      <c r="B3063" s="1" t="s">
        <v>1373</v>
      </c>
      <c r="C3063" s="1" t="s">
        <v>135</v>
      </c>
      <c r="D3063" s="1" t="s">
        <v>1340</v>
      </c>
      <c r="E3063" s="1" t="s">
        <v>100</v>
      </c>
      <c r="F3063">
        <v>1</v>
      </c>
      <c r="G3063">
        <v>0</v>
      </c>
      <c r="H3063">
        <v>1</v>
      </c>
      <c r="I3063">
        <v>0</v>
      </c>
      <c r="J3063">
        <v>4</v>
      </c>
      <c r="BI3063" s="4">
        <v>2</v>
      </c>
      <c r="BJ3063" s="1">
        <f ca="1">INDEX(passing_tds,CELL("Row",AG3063)-1)*(PASSTD)</f>
        <v>0</v>
      </c>
      <c r="BK3063" s="1">
        <f ca="1">INDEX(passing_yds,CELL("Row",AH3063)-1)*(PASSYDS)</f>
        <v>0</v>
      </c>
      <c r="BL3063" s="1">
        <f ca="1">IF(INDEX(passing_yds,CELL("Row",AI3063)-1)&gt;=300,3,0)</f>
        <v>0</v>
      </c>
      <c r="BM3063" s="1">
        <f ca="1">INDEX(passing_ints,CELL("Row",AJ3063)-1)*(INT)</f>
        <v>0</v>
      </c>
      <c r="BN3063" s="1">
        <f ca="1">INDEX(rushing_yds,CELL("Row",AK3063)-1)*(RUSHYDS)</f>
        <v>0</v>
      </c>
      <c r="BO3063" s="1">
        <f ca="1">INDEX(rushing_tds,CELL("Row",AK3063)-1)*(RUSHTD)</f>
        <v>0</v>
      </c>
      <c r="BP3063" s="1">
        <f ca="1">IF(INDEX(rushing_yds,CELL("Row",AI3063)-1)&gt;=100,3,0)</f>
        <v>0</v>
      </c>
      <c r="BQ3063" s="1">
        <f ca="1">INDEX(receiving_yds,CELL("Row",AN3063)-1)*(RECYDS)</f>
        <v>0</v>
      </c>
      <c r="BR3063" s="1">
        <f ca="1">INDEX(receiving_rec,CELL("Row",AO3063)-1)*(REC)</f>
        <v>0</v>
      </c>
      <c r="BS3063" s="1">
        <f ca="1">INDEX(receiving_tds,CELL("Row",AP3063)-1)*(RECTD)</f>
        <v>0</v>
      </c>
      <c r="BT3063" s="1">
        <f ca="1">IF(INDEX(receiving_yds,CELL("Row",AI3063)-1)&gt;=100,3,0)</f>
        <v>0</v>
      </c>
      <c r="BU3063" s="1">
        <f ca="1">INDEX(puntret_tds,CELL("Row",AR3063)-1)*(PUNTKORETTD)+INDEX(kickret_tds,CELL("Row",AR3063)-1)*(PUNTKORETTD)</f>
        <v>0</v>
      </c>
      <c r="BV3063" s="1">
        <f ca="1">INDEX(fumbles_tot,CELL("Row",AS3063)-1)*(FUM)</f>
        <v>0</v>
      </c>
      <c r="BW3063" s="1">
        <f ca="1">(INDEX(passing_twoptm,CELL("Row",AT3063)-1)+INDEX(rushing_twoptm,CELL("Row",AT3063)-1)+INDEX(receiving_twoptm,CELL("Row",AT3063)-1))*(_2PTCONV)</f>
        <v>0</v>
      </c>
      <c r="BX3063" s="1">
        <f ca="1">SUM(BJ3063:BW3063)</f>
        <v>0</v>
      </c>
    </row>
    <row r="3064" spans="1:76" x14ac:dyDescent="0.25">
      <c r="A3064" s="1" t="s">
        <v>1390</v>
      </c>
      <c r="B3064" s="1" t="s">
        <v>1391</v>
      </c>
      <c r="C3064" s="1" t="s">
        <v>135</v>
      </c>
      <c r="D3064" s="1" t="s">
        <v>1340</v>
      </c>
      <c r="E3064" s="1" t="s">
        <v>187</v>
      </c>
      <c r="F3064">
        <v>0</v>
      </c>
      <c r="G3064">
        <v>0</v>
      </c>
      <c r="H3064">
        <v>0</v>
      </c>
      <c r="I3064">
        <v>0</v>
      </c>
      <c r="J3064">
        <v>2</v>
      </c>
      <c r="BI3064" s="4">
        <v>2</v>
      </c>
      <c r="BJ3064" s="1">
        <f ca="1">INDEX(passing_tds,CELL("Row",AG3064)-1)*(PASSTD)</f>
        <v>0</v>
      </c>
      <c r="BK3064" s="1">
        <f ca="1">INDEX(passing_yds,CELL("Row",AH3064)-1)*(PASSYDS)</f>
        <v>0</v>
      </c>
      <c r="BL3064" s="1">
        <f ca="1">IF(INDEX(passing_yds,CELL("Row",AI3064)-1)&gt;=300,3,0)</f>
        <v>0</v>
      </c>
      <c r="BM3064" s="1">
        <f ca="1">INDEX(passing_ints,CELL("Row",AJ3064)-1)*(INT)</f>
        <v>0</v>
      </c>
      <c r="BN3064" s="1">
        <f ca="1">INDEX(rushing_yds,CELL("Row",AK3064)-1)*(RUSHYDS)</f>
        <v>0</v>
      </c>
      <c r="BO3064" s="1">
        <f ca="1">INDEX(rushing_tds,CELL("Row",AK3064)-1)*(RUSHTD)</f>
        <v>0</v>
      </c>
      <c r="BP3064" s="1">
        <f ca="1">IF(INDEX(rushing_yds,CELL("Row",AI3064)-1)&gt;=100,3,0)</f>
        <v>0</v>
      </c>
      <c r="BQ3064" s="1">
        <f ca="1">INDEX(receiving_yds,CELL("Row",AN3064)-1)*(RECYDS)</f>
        <v>0</v>
      </c>
      <c r="BR3064" s="1">
        <f ca="1">INDEX(receiving_rec,CELL("Row",AO3064)-1)*(REC)</f>
        <v>0</v>
      </c>
      <c r="BS3064" s="1">
        <f ca="1">INDEX(receiving_tds,CELL("Row",AP3064)-1)*(RECTD)</f>
        <v>0</v>
      </c>
      <c r="BT3064" s="1">
        <f ca="1">IF(INDEX(receiving_yds,CELL("Row",AI3064)-1)&gt;=100,3,0)</f>
        <v>0</v>
      </c>
      <c r="BU3064" s="1">
        <f ca="1">INDEX(puntret_tds,CELL("Row",AR3064)-1)*(PUNTKORETTD)+INDEX(kickret_tds,CELL("Row",AR3064)-1)*(PUNTKORETTD)</f>
        <v>0</v>
      </c>
      <c r="BV3064" s="1">
        <f ca="1">INDEX(fumbles_tot,CELL("Row",AS3064)-1)*(FUM)</f>
        <v>0</v>
      </c>
      <c r="BW3064" s="1">
        <f ca="1">(INDEX(passing_twoptm,CELL("Row",AT3064)-1)+INDEX(rushing_twoptm,CELL("Row",AT3064)-1)+INDEX(receiving_twoptm,CELL("Row",AT3064)-1))*(_2PTCONV)</f>
        <v>0</v>
      </c>
      <c r="BX3064" s="1">
        <f ca="1">SUM(BJ3064:BW3064)</f>
        <v>0</v>
      </c>
    </row>
    <row r="3065" spans="1:76" x14ac:dyDescent="0.25">
      <c r="A3065" s="1" t="s">
        <v>1374</v>
      </c>
      <c r="B3065" s="1" t="s">
        <v>1375</v>
      </c>
      <c r="C3065" s="1" t="s">
        <v>135</v>
      </c>
      <c r="D3065" s="1" t="s">
        <v>1340</v>
      </c>
      <c r="E3065" s="1" t="s">
        <v>100</v>
      </c>
      <c r="F3065">
        <v>0</v>
      </c>
      <c r="G3065">
        <v>0</v>
      </c>
      <c r="H3065">
        <v>1</v>
      </c>
      <c r="I3065">
        <v>0</v>
      </c>
      <c r="J3065">
        <v>2</v>
      </c>
      <c r="BI3065" s="4">
        <v>2</v>
      </c>
      <c r="BJ3065" s="1">
        <f ca="1">INDEX(passing_tds,CELL("Row",AG3065)-1)*(PASSTD)</f>
        <v>0</v>
      </c>
      <c r="BK3065" s="1">
        <f ca="1">INDEX(passing_yds,CELL("Row",AH3065)-1)*(PASSYDS)</f>
        <v>0</v>
      </c>
      <c r="BL3065" s="1">
        <f ca="1">IF(INDEX(passing_yds,CELL("Row",AI3065)-1)&gt;=300,3,0)</f>
        <v>0</v>
      </c>
      <c r="BM3065" s="1">
        <f ca="1">INDEX(passing_ints,CELL("Row",AJ3065)-1)*(INT)</f>
        <v>0</v>
      </c>
      <c r="BN3065" s="1">
        <f ca="1">INDEX(rushing_yds,CELL("Row",AK3065)-1)*(RUSHYDS)</f>
        <v>0</v>
      </c>
      <c r="BO3065" s="1">
        <f ca="1">INDEX(rushing_tds,CELL("Row",AK3065)-1)*(RUSHTD)</f>
        <v>0</v>
      </c>
      <c r="BP3065" s="1">
        <f ca="1">IF(INDEX(rushing_yds,CELL("Row",AI3065)-1)&gt;=100,3,0)</f>
        <v>0</v>
      </c>
      <c r="BQ3065" s="1">
        <f ca="1">INDEX(receiving_yds,CELL("Row",AN3065)-1)*(RECYDS)</f>
        <v>0</v>
      </c>
      <c r="BR3065" s="1">
        <f ca="1">INDEX(receiving_rec,CELL("Row",AO3065)-1)*(REC)</f>
        <v>0</v>
      </c>
      <c r="BS3065" s="1">
        <f ca="1">INDEX(receiving_tds,CELL("Row",AP3065)-1)*(RECTD)</f>
        <v>0</v>
      </c>
      <c r="BT3065" s="1">
        <f ca="1">IF(INDEX(receiving_yds,CELL("Row",AI3065)-1)&gt;=100,3,0)</f>
        <v>0</v>
      </c>
      <c r="BU3065" s="1">
        <f ca="1">INDEX(puntret_tds,CELL("Row",AR3065)-1)*(PUNTKORETTD)+INDEX(kickret_tds,CELL("Row",AR3065)-1)*(PUNTKORETTD)</f>
        <v>0</v>
      </c>
      <c r="BV3065" s="1">
        <f ca="1">INDEX(fumbles_tot,CELL("Row",AS3065)-1)*(FUM)</f>
        <v>0</v>
      </c>
      <c r="BW3065" s="1">
        <f ca="1">(INDEX(passing_twoptm,CELL("Row",AT3065)-1)+INDEX(rushing_twoptm,CELL("Row",AT3065)-1)+INDEX(receiving_twoptm,CELL("Row",AT3065)-1))*(_2PTCONV)</f>
        <v>0</v>
      </c>
      <c r="BX3065" s="1">
        <f ca="1">SUM(BJ3065:BW3065)</f>
        <v>0</v>
      </c>
    </row>
    <row r="3066" spans="1:76" x14ac:dyDescent="0.25">
      <c r="A3066" s="1" t="s">
        <v>1376</v>
      </c>
      <c r="B3066" s="1" t="s">
        <v>1377</v>
      </c>
      <c r="C3066" s="1" t="s">
        <v>135</v>
      </c>
      <c r="D3066" s="1" t="s">
        <v>1340</v>
      </c>
      <c r="E3066" s="1" t="s">
        <v>165</v>
      </c>
      <c r="F3066">
        <v>1</v>
      </c>
      <c r="G3066">
        <v>0</v>
      </c>
      <c r="H3066">
        <v>0</v>
      </c>
      <c r="I3066">
        <v>0</v>
      </c>
      <c r="J3066">
        <v>3</v>
      </c>
      <c r="BI3066" s="4">
        <v>2</v>
      </c>
      <c r="BJ3066" s="1">
        <f ca="1">INDEX(passing_tds,CELL("Row",AG3066)-1)*(PASSTD)</f>
        <v>0</v>
      </c>
      <c r="BK3066" s="1">
        <f ca="1">INDEX(passing_yds,CELL("Row",AH3066)-1)*(PASSYDS)</f>
        <v>0</v>
      </c>
      <c r="BL3066" s="1">
        <f ca="1">IF(INDEX(passing_yds,CELL("Row",AI3066)-1)&gt;=300,3,0)</f>
        <v>0</v>
      </c>
      <c r="BM3066" s="1">
        <f ca="1">INDEX(passing_ints,CELL("Row",AJ3066)-1)*(INT)</f>
        <v>0</v>
      </c>
      <c r="BN3066" s="1">
        <f ca="1">INDEX(rushing_yds,CELL("Row",AK3066)-1)*(RUSHYDS)</f>
        <v>0</v>
      </c>
      <c r="BO3066" s="1">
        <f ca="1">INDEX(rushing_tds,CELL("Row",AK3066)-1)*(RUSHTD)</f>
        <v>0</v>
      </c>
      <c r="BP3066" s="1">
        <f ca="1">IF(INDEX(rushing_yds,CELL("Row",AI3066)-1)&gt;=100,3,0)</f>
        <v>0</v>
      </c>
      <c r="BQ3066" s="1">
        <f ca="1">INDEX(receiving_yds,CELL("Row",AN3066)-1)*(RECYDS)</f>
        <v>0</v>
      </c>
      <c r="BR3066" s="1">
        <f ca="1">INDEX(receiving_rec,CELL("Row",AO3066)-1)*(REC)</f>
        <v>0</v>
      </c>
      <c r="BS3066" s="1">
        <f ca="1">INDEX(receiving_tds,CELL("Row",AP3066)-1)*(RECTD)</f>
        <v>0</v>
      </c>
      <c r="BT3066" s="1">
        <f ca="1">IF(INDEX(receiving_yds,CELL("Row",AI3066)-1)&gt;=100,3,0)</f>
        <v>0</v>
      </c>
      <c r="BU3066" s="1">
        <f ca="1">INDEX(puntret_tds,CELL("Row",AR3066)-1)*(PUNTKORETTD)+INDEX(kickret_tds,CELL("Row",AR3066)-1)*(PUNTKORETTD)</f>
        <v>0</v>
      </c>
      <c r="BV3066" s="1">
        <f ca="1">INDEX(fumbles_tot,CELL("Row",AS3066)-1)*(FUM)</f>
        <v>0</v>
      </c>
      <c r="BW3066" s="1">
        <f ca="1">(INDEX(passing_twoptm,CELL("Row",AT3066)-1)+INDEX(rushing_twoptm,CELL("Row",AT3066)-1)+INDEX(receiving_twoptm,CELL("Row",AT3066)-1))*(_2PTCONV)</f>
        <v>0</v>
      </c>
      <c r="BX3066" s="1">
        <f ca="1">SUM(BJ3066:BW3066)</f>
        <v>0</v>
      </c>
    </row>
    <row r="3067" spans="1:76" x14ac:dyDescent="0.25">
      <c r="A3067" s="1" t="s">
        <v>1354</v>
      </c>
      <c r="B3067" s="1" t="s">
        <v>1355</v>
      </c>
      <c r="C3067" s="1" t="s">
        <v>135</v>
      </c>
      <c r="D3067" s="1" t="s">
        <v>1340</v>
      </c>
      <c r="E3067" s="1" t="s">
        <v>165</v>
      </c>
      <c r="F3067">
        <v>0</v>
      </c>
      <c r="G3067">
        <v>1</v>
      </c>
      <c r="H3067">
        <v>0</v>
      </c>
      <c r="I3067">
        <v>0</v>
      </c>
      <c r="J3067">
        <v>4</v>
      </c>
      <c r="BI3067" s="4">
        <v>2</v>
      </c>
      <c r="BJ3067" s="1">
        <f ca="1">INDEX(passing_tds,CELL("Row",AG3067)-1)*(PASSTD)</f>
        <v>0</v>
      </c>
      <c r="BK3067" s="1">
        <f ca="1">INDEX(passing_yds,CELL("Row",AH3067)-1)*(PASSYDS)</f>
        <v>0</v>
      </c>
      <c r="BL3067" s="1">
        <f ca="1">IF(INDEX(passing_yds,CELL("Row",AI3067)-1)&gt;=300,3,0)</f>
        <v>0</v>
      </c>
      <c r="BM3067" s="1">
        <f ca="1">INDEX(passing_ints,CELL("Row",AJ3067)-1)*(INT)</f>
        <v>0</v>
      </c>
      <c r="BN3067" s="1">
        <f ca="1">INDEX(rushing_yds,CELL("Row",AK3067)-1)*(RUSHYDS)</f>
        <v>0</v>
      </c>
      <c r="BO3067" s="1">
        <f ca="1">INDEX(rushing_tds,CELL("Row",AK3067)-1)*(RUSHTD)</f>
        <v>0</v>
      </c>
      <c r="BP3067" s="1">
        <f ca="1">IF(INDEX(rushing_yds,CELL("Row",AI3067)-1)&gt;=100,3,0)</f>
        <v>0</v>
      </c>
      <c r="BQ3067" s="1">
        <f ca="1">INDEX(receiving_yds,CELL("Row",AN3067)-1)*(RECYDS)</f>
        <v>0</v>
      </c>
      <c r="BR3067" s="1">
        <f ca="1">INDEX(receiving_rec,CELL("Row",AO3067)-1)*(REC)</f>
        <v>0</v>
      </c>
      <c r="BS3067" s="1">
        <f ca="1">INDEX(receiving_tds,CELL("Row",AP3067)-1)*(RECTD)</f>
        <v>0</v>
      </c>
      <c r="BT3067" s="1">
        <f ca="1">IF(INDEX(receiving_yds,CELL("Row",AI3067)-1)&gt;=100,3,0)</f>
        <v>0</v>
      </c>
      <c r="BU3067" s="1">
        <f ca="1">INDEX(puntret_tds,CELL("Row",AR3067)-1)*(PUNTKORETTD)+INDEX(kickret_tds,CELL("Row",AR3067)-1)*(PUNTKORETTD)</f>
        <v>0</v>
      </c>
      <c r="BV3067" s="1">
        <f ca="1">INDEX(fumbles_tot,CELL("Row",AS3067)-1)*(FUM)</f>
        <v>0</v>
      </c>
      <c r="BW3067" s="1">
        <f ca="1">(INDEX(passing_twoptm,CELL("Row",AT3067)-1)+INDEX(rushing_twoptm,CELL("Row",AT3067)-1)+INDEX(receiving_twoptm,CELL("Row",AT3067)-1))*(_2PTCONV)</f>
        <v>0</v>
      </c>
      <c r="BX3067" s="1">
        <f ca="1">SUM(BJ3067:BW3067)</f>
        <v>0</v>
      </c>
    </row>
    <row r="3068" spans="1:76" x14ac:dyDescent="0.25">
      <c r="A3068" s="1" t="s">
        <v>1378</v>
      </c>
      <c r="B3068" s="1" t="s">
        <v>1379</v>
      </c>
      <c r="C3068" s="1" t="s">
        <v>135</v>
      </c>
      <c r="D3068" s="1" t="s">
        <v>1340</v>
      </c>
      <c r="E3068" s="1" t="s">
        <v>115</v>
      </c>
      <c r="F3068">
        <v>0</v>
      </c>
      <c r="G3068">
        <v>0</v>
      </c>
      <c r="H3068">
        <v>0</v>
      </c>
      <c r="I3068">
        <v>0</v>
      </c>
      <c r="J3068">
        <v>7</v>
      </c>
      <c r="BI3068" s="4">
        <v>2</v>
      </c>
      <c r="BJ3068" s="1">
        <f ca="1">INDEX(passing_tds,CELL("Row",AG3068)-1)*(PASSTD)</f>
        <v>0</v>
      </c>
      <c r="BK3068" s="1">
        <f ca="1">INDEX(passing_yds,CELL("Row",AH3068)-1)*(PASSYDS)</f>
        <v>0</v>
      </c>
      <c r="BL3068" s="1">
        <f ca="1">IF(INDEX(passing_yds,CELL("Row",AI3068)-1)&gt;=300,3,0)</f>
        <v>0</v>
      </c>
      <c r="BM3068" s="1">
        <f ca="1">INDEX(passing_ints,CELL("Row",AJ3068)-1)*(INT)</f>
        <v>0</v>
      </c>
      <c r="BN3068" s="1">
        <f ca="1">INDEX(rushing_yds,CELL("Row",AK3068)-1)*(RUSHYDS)</f>
        <v>0</v>
      </c>
      <c r="BO3068" s="1">
        <f ca="1">INDEX(rushing_tds,CELL("Row",AK3068)-1)*(RUSHTD)</f>
        <v>0</v>
      </c>
      <c r="BP3068" s="1">
        <f ca="1">IF(INDEX(rushing_yds,CELL("Row",AI3068)-1)&gt;=100,3,0)</f>
        <v>0</v>
      </c>
      <c r="BQ3068" s="1">
        <f ca="1">INDEX(receiving_yds,CELL("Row",AN3068)-1)*(RECYDS)</f>
        <v>0</v>
      </c>
      <c r="BR3068" s="1">
        <f ca="1">INDEX(receiving_rec,CELL("Row",AO3068)-1)*(REC)</f>
        <v>0</v>
      </c>
      <c r="BS3068" s="1">
        <f ca="1">INDEX(receiving_tds,CELL("Row",AP3068)-1)*(RECTD)</f>
        <v>0</v>
      </c>
      <c r="BT3068" s="1">
        <f ca="1">IF(INDEX(receiving_yds,CELL("Row",AI3068)-1)&gt;=100,3,0)</f>
        <v>0</v>
      </c>
      <c r="BU3068" s="1">
        <f ca="1">INDEX(puntret_tds,CELL("Row",AR3068)-1)*(PUNTKORETTD)+INDEX(kickret_tds,CELL("Row",AR3068)-1)*(PUNTKORETTD)</f>
        <v>0</v>
      </c>
      <c r="BV3068" s="1">
        <f ca="1">INDEX(fumbles_tot,CELL("Row",AS3068)-1)*(FUM)</f>
        <v>0</v>
      </c>
      <c r="BW3068" s="1">
        <f ca="1">(INDEX(passing_twoptm,CELL("Row",AT3068)-1)+INDEX(rushing_twoptm,CELL("Row",AT3068)-1)+INDEX(receiving_twoptm,CELL("Row",AT3068)-1))*(_2PTCONV)</f>
        <v>0</v>
      </c>
      <c r="BX3068" s="1">
        <f ca="1">SUM(BJ3068:BW3068)</f>
        <v>0</v>
      </c>
    </row>
    <row r="3069" spans="1:76" x14ac:dyDescent="0.25">
      <c r="A3069" s="1" t="s">
        <v>1380</v>
      </c>
      <c r="B3069" s="1" t="s">
        <v>1381</v>
      </c>
      <c r="C3069" s="1" t="s">
        <v>135</v>
      </c>
      <c r="D3069" s="1" t="s">
        <v>1340</v>
      </c>
      <c r="E3069" s="1" t="s">
        <v>176</v>
      </c>
      <c r="F3069">
        <v>1</v>
      </c>
      <c r="G3069">
        <v>0</v>
      </c>
      <c r="H3069">
        <v>0</v>
      </c>
      <c r="I3069">
        <v>0</v>
      </c>
      <c r="J3069">
        <v>0</v>
      </c>
      <c r="BI3069" s="4">
        <v>2</v>
      </c>
      <c r="BJ3069" s="1">
        <f ca="1">INDEX(passing_tds,CELL("Row",AG3069)-1)*(PASSTD)</f>
        <v>0</v>
      </c>
      <c r="BK3069" s="1">
        <f ca="1">INDEX(passing_yds,CELL("Row",AH3069)-1)*(PASSYDS)</f>
        <v>0</v>
      </c>
      <c r="BL3069" s="1">
        <f ca="1">IF(INDEX(passing_yds,CELL("Row",AI3069)-1)&gt;=300,3,0)</f>
        <v>0</v>
      </c>
      <c r="BM3069" s="1">
        <f ca="1">INDEX(passing_ints,CELL("Row",AJ3069)-1)*(INT)</f>
        <v>0</v>
      </c>
      <c r="BN3069" s="1">
        <f ca="1">INDEX(rushing_yds,CELL("Row",AK3069)-1)*(RUSHYDS)</f>
        <v>0</v>
      </c>
      <c r="BO3069" s="1">
        <f ca="1">INDEX(rushing_tds,CELL("Row",AK3069)-1)*(RUSHTD)</f>
        <v>0</v>
      </c>
      <c r="BP3069" s="1">
        <f ca="1">IF(INDEX(rushing_yds,CELL("Row",AI3069)-1)&gt;=100,3,0)</f>
        <v>0</v>
      </c>
      <c r="BQ3069" s="1">
        <f ca="1">INDEX(receiving_yds,CELL("Row",AN3069)-1)*(RECYDS)</f>
        <v>0</v>
      </c>
      <c r="BR3069" s="1">
        <f ca="1">INDEX(receiving_rec,CELL("Row",AO3069)-1)*(REC)</f>
        <v>0</v>
      </c>
      <c r="BS3069" s="1">
        <f ca="1">INDEX(receiving_tds,CELL("Row",AP3069)-1)*(RECTD)</f>
        <v>0</v>
      </c>
      <c r="BT3069" s="1">
        <f ca="1">IF(INDEX(receiving_yds,CELL("Row",AI3069)-1)&gt;=100,3,0)</f>
        <v>0</v>
      </c>
      <c r="BU3069" s="1">
        <f ca="1">INDEX(puntret_tds,CELL("Row",AR3069)-1)*(PUNTKORETTD)+INDEX(kickret_tds,CELL("Row",AR3069)-1)*(PUNTKORETTD)</f>
        <v>0</v>
      </c>
      <c r="BV3069" s="1">
        <f ca="1">INDEX(fumbles_tot,CELL("Row",AS3069)-1)*(FUM)</f>
        <v>0</v>
      </c>
      <c r="BW3069" s="1">
        <f ca="1">(INDEX(passing_twoptm,CELL("Row",AT3069)-1)+INDEX(rushing_twoptm,CELL("Row",AT3069)-1)+INDEX(receiving_twoptm,CELL("Row",AT3069)-1))*(_2PTCONV)</f>
        <v>0</v>
      </c>
      <c r="BX3069" s="1">
        <f ca="1">SUM(BJ3069:BW3069)</f>
        <v>0</v>
      </c>
    </row>
    <row r="3070" spans="1:76" x14ac:dyDescent="0.25">
      <c r="A3070" s="1" t="s">
        <v>1356</v>
      </c>
      <c r="B3070" s="1" t="s">
        <v>1357</v>
      </c>
      <c r="C3070" s="1" t="s">
        <v>135</v>
      </c>
      <c r="D3070" s="1" t="s">
        <v>1340</v>
      </c>
      <c r="E3070" s="1" t="s">
        <v>105</v>
      </c>
      <c r="F3070">
        <v>0</v>
      </c>
      <c r="G3070">
        <v>0</v>
      </c>
      <c r="H3070">
        <v>0</v>
      </c>
      <c r="I3070">
        <v>1</v>
      </c>
      <c r="J3070">
        <v>4</v>
      </c>
      <c r="BI3070" s="4">
        <v>2</v>
      </c>
      <c r="BJ3070" s="1">
        <f ca="1">INDEX(passing_tds,CELL("Row",AG3070)-1)*(PASSTD)</f>
        <v>0</v>
      </c>
      <c r="BK3070" s="1">
        <f ca="1">INDEX(passing_yds,CELL("Row",AH3070)-1)*(PASSYDS)</f>
        <v>0</v>
      </c>
      <c r="BL3070" s="1">
        <f ca="1">IF(INDEX(passing_yds,CELL("Row",AI3070)-1)&gt;=300,3,0)</f>
        <v>0</v>
      </c>
      <c r="BM3070" s="1">
        <f ca="1">INDEX(passing_ints,CELL("Row",AJ3070)-1)*(INT)</f>
        <v>0</v>
      </c>
      <c r="BN3070" s="1">
        <f ca="1">INDEX(rushing_yds,CELL("Row",AK3070)-1)*(RUSHYDS)</f>
        <v>0</v>
      </c>
      <c r="BO3070" s="1">
        <f ca="1">INDEX(rushing_tds,CELL("Row",AK3070)-1)*(RUSHTD)</f>
        <v>0</v>
      </c>
      <c r="BP3070" s="1">
        <f ca="1">IF(INDEX(rushing_yds,CELL("Row",AI3070)-1)&gt;=100,3,0)</f>
        <v>0</v>
      </c>
      <c r="BQ3070" s="1">
        <f ca="1">INDEX(receiving_yds,CELL("Row",AN3070)-1)*(RECYDS)</f>
        <v>0</v>
      </c>
      <c r="BR3070" s="1">
        <f ca="1">INDEX(receiving_rec,CELL("Row",AO3070)-1)*(REC)</f>
        <v>0</v>
      </c>
      <c r="BS3070" s="1">
        <f ca="1">INDEX(receiving_tds,CELL("Row",AP3070)-1)*(RECTD)</f>
        <v>0</v>
      </c>
      <c r="BT3070" s="1">
        <f ca="1">IF(INDEX(receiving_yds,CELL("Row",AI3070)-1)&gt;=100,3,0)</f>
        <v>0</v>
      </c>
      <c r="BU3070" s="1">
        <f ca="1">INDEX(puntret_tds,CELL("Row",AR3070)-1)*(PUNTKORETTD)+INDEX(kickret_tds,CELL("Row",AR3070)-1)*(PUNTKORETTD)</f>
        <v>0</v>
      </c>
      <c r="BV3070" s="1">
        <f ca="1">INDEX(fumbles_tot,CELL("Row",AS3070)-1)*(FUM)</f>
        <v>0</v>
      </c>
      <c r="BW3070" s="1">
        <f ca="1">(INDEX(passing_twoptm,CELL("Row",AT3070)-1)+INDEX(rushing_twoptm,CELL("Row",AT3070)-1)+INDEX(receiving_twoptm,CELL("Row",AT3070)-1))*(_2PTCONV)</f>
        <v>0</v>
      </c>
      <c r="BX3070" s="1">
        <f ca="1">SUM(BJ3070:BW3070)</f>
        <v>0</v>
      </c>
    </row>
    <row r="3071" spans="1:76" x14ac:dyDescent="0.25">
      <c r="A3071" s="1" t="s">
        <v>1382</v>
      </c>
      <c r="B3071" s="1" t="s">
        <v>1383</v>
      </c>
      <c r="C3071" s="1" t="s">
        <v>135</v>
      </c>
      <c r="D3071" s="1" t="s">
        <v>1340</v>
      </c>
      <c r="E3071" s="1" t="s">
        <v>115</v>
      </c>
      <c r="F3071">
        <v>1</v>
      </c>
      <c r="G3071">
        <v>1</v>
      </c>
      <c r="H3071">
        <v>0</v>
      </c>
      <c r="I3071">
        <v>0</v>
      </c>
      <c r="J3071">
        <v>4</v>
      </c>
      <c r="BI3071" s="4">
        <v>2</v>
      </c>
      <c r="BJ3071" s="1">
        <f ca="1">INDEX(passing_tds,CELL("Row",AG3071)-1)*(PASSTD)</f>
        <v>0</v>
      </c>
      <c r="BK3071" s="1">
        <f ca="1">INDEX(passing_yds,CELL("Row",AH3071)-1)*(PASSYDS)</f>
        <v>0</v>
      </c>
      <c r="BL3071" s="1">
        <f ca="1">IF(INDEX(passing_yds,CELL("Row",AI3071)-1)&gt;=300,3,0)</f>
        <v>0</v>
      </c>
      <c r="BM3071" s="1">
        <f ca="1">INDEX(passing_ints,CELL("Row",AJ3071)-1)*(INT)</f>
        <v>0</v>
      </c>
      <c r="BN3071" s="1">
        <f ca="1">INDEX(rushing_yds,CELL("Row",AK3071)-1)*(RUSHYDS)</f>
        <v>0</v>
      </c>
      <c r="BO3071" s="1">
        <f ca="1">INDEX(rushing_tds,CELL("Row",AK3071)-1)*(RUSHTD)</f>
        <v>0</v>
      </c>
      <c r="BP3071" s="1">
        <f ca="1">IF(INDEX(rushing_yds,CELL("Row",AI3071)-1)&gt;=100,3,0)</f>
        <v>0</v>
      </c>
      <c r="BQ3071" s="1">
        <f ca="1">INDEX(receiving_yds,CELL("Row",AN3071)-1)*(RECYDS)</f>
        <v>0</v>
      </c>
      <c r="BR3071" s="1">
        <f ca="1">INDEX(receiving_rec,CELL("Row",AO3071)-1)*(REC)</f>
        <v>0</v>
      </c>
      <c r="BS3071" s="1">
        <f ca="1">INDEX(receiving_tds,CELL("Row",AP3071)-1)*(RECTD)</f>
        <v>0</v>
      </c>
      <c r="BT3071" s="1">
        <f ca="1">IF(INDEX(receiving_yds,CELL("Row",AI3071)-1)&gt;=100,3,0)</f>
        <v>0</v>
      </c>
      <c r="BU3071" s="1">
        <f ca="1">INDEX(puntret_tds,CELL("Row",AR3071)-1)*(PUNTKORETTD)+INDEX(kickret_tds,CELL("Row",AR3071)-1)*(PUNTKORETTD)</f>
        <v>0</v>
      </c>
      <c r="BV3071" s="1">
        <f ca="1">INDEX(fumbles_tot,CELL("Row",AS3071)-1)*(FUM)</f>
        <v>0</v>
      </c>
      <c r="BW3071" s="1">
        <f ca="1">(INDEX(passing_twoptm,CELL("Row",AT3071)-1)+INDEX(rushing_twoptm,CELL("Row",AT3071)-1)+INDEX(receiving_twoptm,CELL("Row",AT3071)-1))*(_2PTCONV)</f>
        <v>0</v>
      </c>
      <c r="BX3071" s="1">
        <f ca="1">SUM(BJ3071:BW3071)</f>
        <v>0</v>
      </c>
    </row>
    <row r="3072" spans="1:76" x14ac:dyDescent="0.25">
      <c r="A3072" s="1" t="s">
        <v>1384</v>
      </c>
      <c r="B3072" s="1" t="s">
        <v>1385</v>
      </c>
      <c r="C3072" s="1" t="s">
        <v>135</v>
      </c>
      <c r="D3072" s="1" t="s">
        <v>1340</v>
      </c>
      <c r="E3072" s="1" t="s">
        <v>187</v>
      </c>
      <c r="F3072">
        <v>0</v>
      </c>
      <c r="G3072">
        <v>0</v>
      </c>
      <c r="H3072">
        <v>0</v>
      </c>
      <c r="I3072">
        <v>0</v>
      </c>
      <c r="J3072">
        <v>1</v>
      </c>
      <c r="BI3072" s="4">
        <v>2</v>
      </c>
      <c r="BJ3072" s="1">
        <f ca="1">INDEX(passing_tds,CELL("Row",AG3072)-1)*(PASSTD)</f>
        <v>0</v>
      </c>
      <c r="BK3072" s="1">
        <f ca="1">INDEX(passing_yds,CELL("Row",AH3072)-1)*(PASSYDS)</f>
        <v>0</v>
      </c>
      <c r="BL3072" s="1">
        <f ca="1">IF(INDEX(passing_yds,CELL("Row",AI3072)-1)&gt;=300,3,0)</f>
        <v>0</v>
      </c>
      <c r="BM3072" s="1">
        <f ca="1">INDEX(passing_ints,CELL("Row",AJ3072)-1)*(INT)</f>
        <v>0</v>
      </c>
      <c r="BN3072" s="1">
        <f ca="1">INDEX(rushing_yds,CELL("Row",AK3072)-1)*(RUSHYDS)</f>
        <v>0</v>
      </c>
      <c r="BO3072" s="1">
        <f ca="1">INDEX(rushing_tds,CELL("Row",AK3072)-1)*(RUSHTD)</f>
        <v>0</v>
      </c>
      <c r="BP3072" s="1">
        <f ca="1">IF(INDEX(rushing_yds,CELL("Row",AI3072)-1)&gt;=100,3,0)</f>
        <v>0</v>
      </c>
      <c r="BQ3072" s="1">
        <f ca="1">INDEX(receiving_yds,CELL("Row",AN3072)-1)*(RECYDS)</f>
        <v>0</v>
      </c>
      <c r="BR3072" s="1">
        <f ca="1">INDEX(receiving_rec,CELL("Row",AO3072)-1)*(REC)</f>
        <v>0</v>
      </c>
      <c r="BS3072" s="1">
        <f ca="1">INDEX(receiving_tds,CELL("Row",AP3072)-1)*(RECTD)</f>
        <v>0</v>
      </c>
      <c r="BT3072" s="1">
        <f ca="1">IF(INDEX(receiving_yds,CELL("Row",AI3072)-1)&gt;=100,3,0)</f>
        <v>0</v>
      </c>
      <c r="BU3072" s="1">
        <f ca="1">INDEX(puntret_tds,CELL("Row",AR3072)-1)*(PUNTKORETTD)+INDEX(kickret_tds,CELL("Row",AR3072)-1)*(PUNTKORETTD)</f>
        <v>0</v>
      </c>
      <c r="BV3072" s="1">
        <f ca="1">INDEX(fumbles_tot,CELL("Row",AS3072)-1)*(FUM)</f>
        <v>0</v>
      </c>
      <c r="BW3072" s="1">
        <f ca="1">(INDEX(passing_twoptm,CELL("Row",AT3072)-1)+INDEX(rushing_twoptm,CELL("Row",AT3072)-1)+INDEX(receiving_twoptm,CELL("Row",AT3072)-1))*(_2PTCONV)</f>
        <v>0</v>
      </c>
      <c r="BX3072" s="1">
        <f ca="1">SUM(BJ3072:BW3072)</f>
        <v>0</v>
      </c>
    </row>
    <row r="3073" spans="1:76" x14ac:dyDescent="0.25">
      <c r="A3073" s="1" t="s">
        <v>325</v>
      </c>
      <c r="B3073" s="1" t="s">
        <v>2329</v>
      </c>
      <c r="C3073" s="1" t="s">
        <v>135</v>
      </c>
      <c r="D3073" s="1" t="s">
        <v>1340</v>
      </c>
      <c r="E3073" s="1" t="s">
        <v>94</v>
      </c>
      <c r="F3073">
        <v>0</v>
      </c>
      <c r="G3073">
        <v>0</v>
      </c>
      <c r="H3073">
        <v>0</v>
      </c>
      <c r="I3073">
        <v>1</v>
      </c>
      <c r="J3073">
        <v>3</v>
      </c>
      <c r="BI3073" s="4">
        <v>2</v>
      </c>
      <c r="BJ3073" s="1">
        <f ca="1">INDEX(passing_tds,CELL("Row",AG3073)-1)*(PASSTD)</f>
        <v>0</v>
      </c>
      <c r="BK3073" s="1">
        <f ca="1">INDEX(passing_yds,CELL("Row",AH3073)-1)*(PASSYDS)</f>
        <v>0</v>
      </c>
      <c r="BL3073" s="1">
        <f ca="1">IF(INDEX(passing_yds,CELL("Row",AI3073)-1)&gt;=300,3,0)</f>
        <v>0</v>
      </c>
      <c r="BM3073" s="1">
        <f ca="1">INDEX(passing_ints,CELL("Row",AJ3073)-1)*(INT)</f>
        <v>0</v>
      </c>
      <c r="BN3073" s="1">
        <f ca="1">INDEX(rushing_yds,CELL("Row",AK3073)-1)*(RUSHYDS)</f>
        <v>0</v>
      </c>
      <c r="BO3073" s="1">
        <f ca="1">INDEX(rushing_tds,CELL("Row",AK3073)-1)*(RUSHTD)</f>
        <v>0</v>
      </c>
      <c r="BP3073" s="1">
        <f ca="1">IF(INDEX(rushing_yds,CELL("Row",AI3073)-1)&gt;=100,3,0)</f>
        <v>0</v>
      </c>
      <c r="BQ3073" s="1">
        <f ca="1">INDEX(receiving_yds,CELL("Row",AN3073)-1)*(RECYDS)</f>
        <v>0</v>
      </c>
      <c r="BR3073" s="1">
        <f ca="1">INDEX(receiving_rec,CELL("Row",AO3073)-1)*(REC)</f>
        <v>0</v>
      </c>
      <c r="BS3073" s="1">
        <f ca="1">INDEX(receiving_tds,CELL("Row",AP3073)-1)*(RECTD)</f>
        <v>0</v>
      </c>
      <c r="BT3073" s="1">
        <f ca="1">IF(INDEX(receiving_yds,CELL("Row",AI3073)-1)&gt;=100,3,0)</f>
        <v>0</v>
      </c>
      <c r="BU3073" s="1">
        <f ca="1">INDEX(puntret_tds,CELL("Row",AR3073)-1)*(PUNTKORETTD)+INDEX(kickret_tds,CELL("Row",AR3073)-1)*(PUNTKORETTD)</f>
        <v>0</v>
      </c>
      <c r="BV3073" s="1">
        <f ca="1">INDEX(fumbles_tot,CELL("Row",AS3073)-1)*(FUM)</f>
        <v>0</v>
      </c>
      <c r="BW3073" s="1">
        <f ca="1">(INDEX(passing_twoptm,CELL("Row",AT3073)-1)+INDEX(rushing_twoptm,CELL("Row",AT3073)-1)+INDEX(receiving_twoptm,CELL("Row",AT3073)-1))*(_2PTCONV)</f>
        <v>0</v>
      </c>
      <c r="BX3073" s="1">
        <f ca="1">SUM(BJ3073:BW3073)</f>
        <v>0</v>
      </c>
    </row>
    <row r="3074" spans="1:76" x14ac:dyDescent="0.25">
      <c r="A3074" s="1" t="s">
        <v>1386</v>
      </c>
      <c r="B3074" s="1" t="s">
        <v>1387</v>
      </c>
      <c r="C3074" s="1" t="s">
        <v>135</v>
      </c>
      <c r="D3074" s="1" t="s">
        <v>1340</v>
      </c>
      <c r="E3074" s="1" t="s">
        <v>105</v>
      </c>
      <c r="F3074">
        <v>0</v>
      </c>
      <c r="G3074">
        <v>0</v>
      </c>
      <c r="H3074">
        <v>0</v>
      </c>
      <c r="I3074">
        <v>1</v>
      </c>
      <c r="J3074">
        <v>4</v>
      </c>
      <c r="BI3074" s="4">
        <v>2</v>
      </c>
      <c r="BJ3074" s="1">
        <f ca="1">INDEX(passing_tds,CELL("Row",AG3074)-1)*(PASSTD)</f>
        <v>0</v>
      </c>
      <c r="BK3074" s="1">
        <f ca="1">INDEX(passing_yds,CELL("Row",AH3074)-1)*(PASSYDS)</f>
        <v>0</v>
      </c>
      <c r="BL3074" s="1">
        <f ca="1">IF(INDEX(passing_yds,CELL("Row",AI3074)-1)&gt;=300,3,0)</f>
        <v>0</v>
      </c>
      <c r="BM3074" s="1">
        <f ca="1">INDEX(passing_ints,CELL("Row",AJ3074)-1)*(INT)</f>
        <v>0</v>
      </c>
      <c r="BN3074" s="1">
        <f ca="1">INDEX(rushing_yds,CELL("Row",AK3074)-1)*(RUSHYDS)</f>
        <v>0</v>
      </c>
      <c r="BO3074" s="1">
        <f ca="1">INDEX(rushing_tds,CELL("Row",AK3074)-1)*(RUSHTD)</f>
        <v>0</v>
      </c>
      <c r="BP3074" s="1">
        <f ca="1">IF(INDEX(rushing_yds,CELL("Row",AI3074)-1)&gt;=100,3,0)</f>
        <v>0</v>
      </c>
      <c r="BQ3074" s="1">
        <f ca="1">INDEX(receiving_yds,CELL("Row",AN3074)-1)*(RECYDS)</f>
        <v>0</v>
      </c>
      <c r="BR3074" s="1">
        <f ca="1">INDEX(receiving_rec,CELL("Row",AO3074)-1)*(REC)</f>
        <v>0</v>
      </c>
      <c r="BS3074" s="1">
        <f ca="1">INDEX(receiving_tds,CELL("Row",AP3074)-1)*(RECTD)</f>
        <v>0</v>
      </c>
      <c r="BT3074" s="1">
        <f ca="1">IF(INDEX(receiving_yds,CELL("Row",AI3074)-1)&gt;=100,3,0)</f>
        <v>0</v>
      </c>
      <c r="BU3074" s="1">
        <f ca="1">INDEX(puntret_tds,CELL("Row",AR3074)-1)*(PUNTKORETTD)+INDEX(kickret_tds,CELL("Row",AR3074)-1)*(PUNTKORETTD)</f>
        <v>0</v>
      </c>
      <c r="BV3074" s="1">
        <f ca="1">INDEX(fumbles_tot,CELL("Row",AS3074)-1)*(FUM)</f>
        <v>0</v>
      </c>
      <c r="BW3074" s="1">
        <f ca="1">(INDEX(passing_twoptm,CELL("Row",AT3074)-1)+INDEX(rushing_twoptm,CELL("Row",AT3074)-1)+INDEX(receiving_twoptm,CELL("Row",AT3074)-1))*(_2PTCONV)</f>
        <v>0</v>
      </c>
      <c r="BX3074" s="1">
        <f ca="1">SUM(BJ3074:BW3074)</f>
        <v>0</v>
      </c>
    </row>
    <row r="3075" spans="1:76" x14ac:dyDescent="0.25">
      <c r="A3075" s="1" t="s">
        <v>1392</v>
      </c>
      <c r="B3075" s="1" t="s">
        <v>1393</v>
      </c>
      <c r="C3075" s="1" t="s">
        <v>135</v>
      </c>
      <c r="D3075" s="1" t="s">
        <v>1340</v>
      </c>
      <c r="E3075" s="1" t="s">
        <v>94</v>
      </c>
      <c r="F3075">
        <v>0</v>
      </c>
      <c r="G3075">
        <v>0</v>
      </c>
      <c r="H3075">
        <v>0</v>
      </c>
      <c r="I3075">
        <v>1</v>
      </c>
      <c r="J3075">
        <v>3</v>
      </c>
      <c r="BI3075" s="4">
        <v>2</v>
      </c>
      <c r="BJ3075" s="1">
        <f ca="1">INDEX(passing_tds,CELL("Row",AG3075)-1)*(PASSTD)</f>
        <v>0</v>
      </c>
      <c r="BK3075" s="1">
        <f ca="1">INDEX(passing_yds,CELL("Row",AH3075)-1)*(PASSYDS)</f>
        <v>0</v>
      </c>
      <c r="BL3075" s="1">
        <f ca="1">IF(INDEX(passing_yds,CELL("Row",AI3075)-1)&gt;=300,3,0)</f>
        <v>0</v>
      </c>
      <c r="BM3075" s="1">
        <f ca="1">INDEX(passing_ints,CELL("Row",AJ3075)-1)*(INT)</f>
        <v>0</v>
      </c>
      <c r="BN3075" s="1">
        <f ca="1">INDEX(rushing_yds,CELL("Row",AK3075)-1)*(RUSHYDS)</f>
        <v>0</v>
      </c>
      <c r="BO3075" s="1">
        <f ca="1">INDEX(rushing_tds,CELL("Row",AK3075)-1)*(RUSHTD)</f>
        <v>0</v>
      </c>
      <c r="BP3075" s="1">
        <f ca="1">IF(INDEX(rushing_yds,CELL("Row",AI3075)-1)&gt;=100,3,0)</f>
        <v>0</v>
      </c>
      <c r="BQ3075" s="1">
        <f ca="1">INDEX(receiving_yds,CELL("Row",AN3075)-1)*(RECYDS)</f>
        <v>0</v>
      </c>
      <c r="BR3075" s="1">
        <f ca="1">INDEX(receiving_rec,CELL("Row",AO3075)-1)*(REC)</f>
        <v>0</v>
      </c>
      <c r="BS3075" s="1">
        <f ca="1">INDEX(receiving_tds,CELL("Row",AP3075)-1)*(RECTD)</f>
        <v>0</v>
      </c>
      <c r="BT3075" s="1">
        <f ca="1">IF(INDEX(receiving_yds,CELL("Row",AI3075)-1)&gt;=100,3,0)</f>
        <v>0</v>
      </c>
      <c r="BU3075" s="1">
        <f ca="1">INDEX(puntret_tds,CELL("Row",AR3075)-1)*(PUNTKORETTD)+INDEX(kickret_tds,CELL("Row",AR3075)-1)*(PUNTKORETTD)</f>
        <v>0</v>
      </c>
      <c r="BV3075" s="1">
        <f ca="1">INDEX(fumbles_tot,CELL("Row",AS3075)-1)*(FUM)</f>
        <v>0</v>
      </c>
      <c r="BW3075" s="1">
        <f ca="1">(INDEX(passing_twoptm,CELL("Row",AT3075)-1)+INDEX(rushing_twoptm,CELL("Row",AT3075)-1)+INDEX(receiving_twoptm,CELL("Row",AT3075)-1))*(_2PTCONV)</f>
        <v>0</v>
      </c>
      <c r="BX3075" s="1">
        <f ca="1">SUM(BJ3075:BW3075)</f>
        <v>0</v>
      </c>
    </row>
    <row r="3076" spans="1:76" x14ac:dyDescent="0.25">
      <c r="A3076" s="1" t="s">
        <v>1884</v>
      </c>
      <c r="B3076" s="1" t="s">
        <v>1885</v>
      </c>
      <c r="C3076" s="1" t="s">
        <v>62</v>
      </c>
      <c r="D3076" s="1" t="s">
        <v>1863</v>
      </c>
      <c r="E3076" s="1" t="s">
        <v>88</v>
      </c>
      <c r="P3076">
        <v>1</v>
      </c>
      <c r="Q3076">
        <v>1</v>
      </c>
      <c r="R3076">
        <v>28</v>
      </c>
      <c r="S3076">
        <v>3</v>
      </c>
      <c r="T3076">
        <v>3</v>
      </c>
      <c r="U3076">
        <v>0</v>
      </c>
      <c r="V3076">
        <v>3</v>
      </c>
      <c r="W3076">
        <v>0</v>
      </c>
      <c r="X3076">
        <v>3</v>
      </c>
      <c r="BI3076" s="4">
        <v>2</v>
      </c>
      <c r="BJ3076" s="1">
        <f ca="1">INDEX(passing_tds,CELL("Row",AG3076)-1)*(PASSTD)</f>
        <v>0</v>
      </c>
      <c r="BK3076" s="1">
        <f ca="1">INDEX(passing_yds,CELL("Row",AH3076)-1)*(PASSYDS)</f>
        <v>0</v>
      </c>
      <c r="BL3076" s="1">
        <f ca="1">IF(INDEX(passing_yds,CELL("Row",AI3076)-1)&gt;=300,3,0)</f>
        <v>0</v>
      </c>
      <c r="BM3076" s="1">
        <f ca="1">INDEX(passing_ints,CELL("Row",AJ3076)-1)*(INT)</f>
        <v>0</v>
      </c>
      <c r="BN3076" s="1">
        <f ca="1">INDEX(rushing_yds,CELL("Row",AK3076)-1)*(RUSHYDS)</f>
        <v>0</v>
      </c>
      <c r="BO3076" s="1">
        <f ca="1">INDEX(rushing_tds,CELL("Row",AK3076)-1)*(RUSHTD)</f>
        <v>0</v>
      </c>
      <c r="BP3076" s="1">
        <f ca="1">IF(INDEX(rushing_yds,CELL("Row",AI3076)-1)&gt;=100,3,0)</f>
        <v>0</v>
      </c>
      <c r="BQ3076" s="1">
        <f ca="1">INDEX(receiving_yds,CELL("Row",AN3076)-1)*(RECYDS)</f>
        <v>0</v>
      </c>
      <c r="BR3076" s="1">
        <f ca="1">INDEX(receiving_rec,CELL("Row",AO3076)-1)*(REC)</f>
        <v>0</v>
      </c>
      <c r="BS3076" s="1">
        <f ca="1">INDEX(receiving_tds,CELL("Row",AP3076)-1)*(RECTD)</f>
        <v>0</v>
      </c>
      <c r="BT3076" s="1">
        <f ca="1">IF(INDEX(receiving_yds,CELL("Row",AI3076)-1)&gt;=100,3,0)</f>
        <v>0</v>
      </c>
      <c r="BU3076" s="1">
        <f ca="1">INDEX(puntret_tds,CELL("Row",AR3076)-1)*(PUNTKORETTD)+INDEX(kickret_tds,CELL("Row",AR3076)-1)*(PUNTKORETTD)</f>
        <v>0</v>
      </c>
      <c r="BV3076" s="1">
        <f ca="1">INDEX(fumbles_tot,CELL("Row",AS3076)-1)*(FUM)</f>
        <v>0</v>
      </c>
      <c r="BW3076" s="1">
        <f ca="1">(INDEX(passing_twoptm,CELL("Row",AT3076)-1)+INDEX(rushing_twoptm,CELL("Row",AT3076)-1)+INDEX(receiving_twoptm,CELL("Row",AT3076)-1))*(_2PTCONV)</f>
        <v>0</v>
      </c>
      <c r="BX3076" s="1">
        <f ca="1">SUM(BJ3076:BW3076)</f>
        <v>0</v>
      </c>
    </row>
    <row r="3077" spans="1:76" x14ac:dyDescent="0.25">
      <c r="A3077" s="1" t="s">
        <v>1886</v>
      </c>
      <c r="B3077" s="1" t="s">
        <v>1887</v>
      </c>
      <c r="C3077" s="1" t="s">
        <v>62</v>
      </c>
      <c r="D3077" s="1" t="s">
        <v>1863</v>
      </c>
      <c r="E3077" s="1" t="s">
        <v>91</v>
      </c>
      <c r="AK3077">
        <v>43</v>
      </c>
      <c r="AL3077">
        <v>0</v>
      </c>
      <c r="AM3077">
        <v>65</v>
      </c>
      <c r="AN3077">
        <v>7</v>
      </c>
      <c r="AO3077">
        <v>377</v>
      </c>
      <c r="BI3077" s="4">
        <v>2</v>
      </c>
      <c r="BJ3077" s="1">
        <f ca="1">INDEX(passing_tds,CELL("Row",AG3077)-1)*(PASSTD)</f>
        <v>0</v>
      </c>
      <c r="BK3077" s="1">
        <f ca="1">INDEX(passing_yds,CELL("Row",AH3077)-1)*(PASSYDS)</f>
        <v>0</v>
      </c>
      <c r="BL3077" s="1">
        <f ca="1">IF(INDEX(passing_yds,CELL("Row",AI3077)-1)&gt;=300,3,0)</f>
        <v>0</v>
      </c>
      <c r="BM3077" s="1">
        <f ca="1">INDEX(passing_ints,CELL("Row",AJ3077)-1)*(INT)</f>
        <v>0</v>
      </c>
      <c r="BN3077" s="1">
        <f ca="1">INDEX(rushing_yds,CELL("Row",AK3077)-1)*(RUSHYDS)</f>
        <v>0</v>
      </c>
      <c r="BO3077" s="1">
        <f ca="1">INDEX(rushing_tds,CELL("Row",AK3077)-1)*(RUSHTD)</f>
        <v>0</v>
      </c>
      <c r="BP3077" s="1">
        <f ca="1">IF(INDEX(rushing_yds,CELL("Row",AI3077)-1)&gt;=100,3,0)</f>
        <v>0</v>
      </c>
      <c r="BQ3077" s="1">
        <f ca="1">INDEX(receiving_yds,CELL("Row",AN3077)-1)*(RECYDS)</f>
        <v>0</v>
      </c>
      <c r="BR3077" s="1">
        <f ca="1">INDEX(receiving_rec,CELL("Row",AO3077)-1)*(REC)</f>
        <v>0</v>
      </c>
      <c r="BS3077" s="1">
        <f ca="1">INDEX(receiving_tds,CELL("Row",AP3077)-1)*(RECTD)</f>
        <v>0</v>
      </c>
      <c r="BT3077" s="1">
        <f ca="1">IF(INDEX(receiving_yds,CELL("Row",AI3077)-1)&gt;=100,3,0)</f>
        <v>0</v>
      </c>
      <c r="BU3077" s="1">
        <f ca="1">INDEX(puntret_tds,CELL("Row",AR3077)-1)*(PUNTKORETTD)+INDEX(kickret_tds,CELL("Row",AR3077)-1)*(PUNTKORETTD)</f>
        <v>0</v>
      </c>
      <c r="BV3077" s="1">
        <f ca="1">INDEX(fumbles_tot,CELL("Row",AS3077)-1)*(FUM)</f>
        <v>0</v>
      </c>
      <c r="BW3077" s="1">
        <f ca="1">(INDEX(passing_twoptm,CELL("Row",AT3077)-1)+INDEX(rushing_twoptm,CELL("Row",AT3077)-1)+INDEX(receiving_twoptm,CELL("Row",AT3077)-1))*(_2PTCONV)</f>
        <v>0</v>
      </c>
      <c r="BX3077" s="1">
        <f ca="1">SUM(BJ3077:BW3077)</f>
        <v>0</v>
      </c>
    </row>
    <row r="3078" spans="1:76" x14ac:dyDescent="0.25">
      <c r="A3078" s="1" t="s">
        <v>1888</v>
      </c>
      <c r="B3078" s="1" t="s">
        <v>1889</v>
      </c>
      <c r="C3078" s="1" t="s">
        <v>62</v>
      </c>
      <c r="D3078" s="1" t="s">
        <v>1863</v>
      </c>
      <c r="E3078" s="1" t="s">
        <v>112</v>
      </c>
      <c r="F3078">
        <v>1</v>
      </c>
      <c r="G3078">
        <v>0</v>
      </c>
      <c r="H3078">
        <v>0</v>
      </c>
      <c r="I3078">
        <v>0</v>
      </c>
      <c r="J3078">
        <v>1</v>
      </c>
      <c r="BI3078" s="4">
        <v>2</v>
      </c>
      <c r="BJ3078" s="1">
        <f ca="1">INDEX(passing_tds,CELL("Row",AG3078)-1)*(PASSTD)</f>
        <v>0</v>
      </c>
      <c r="BK3078" s="1">
        <f ca="1">INDEX(passing_yds,CELL("Row",AH3078)-1)*(PASSYDS)</f>
        <v>0</v>
      </c>
      <c r="BL3078" s="1">
        <f ca="1">IF(INDEX(passing_yds,CELL("Row",AI3078)-1)&gt;=300,3,0)</f>
        <v>0</v>
      </c>
      <c r="BM3078" s="1">
        <f ca="1">INDEX(passing_ints,CELL("Row",AJ3078)-1)*(INT)</f>
        <v>0</v>
      </c>
      <c r="BN3078" s="1">
        <f ca="1">INDEX(rushing_yds,CELL("Row",AK3078)-1)*(RUSHYDS)</f>
        <v>0</v>
      </c>
      <c r="BO3078" s="1">
        <f ca="1">INDEX(rushing_tds,CELL("Row",AK3078)-1)*(RUSHTD)</f>
        <v>0</v>
      </c>
      <c r="BP3078" s="1">
        <f ca="1">IF(INDEX(rushing_yds,CELL("Row",AI3078)-1)&gt;=100,3,0)</f>
        <v>0</v>
      </c>
      <c r="BQ3078" s="1">
        <f ca="1">INDEX(receiving_yds,CELL("Row",AN3078)-1)*(RECYDS)</f>
        <v>0</v>
      </c>
      <c r="BR3078" s="1">
        <f ca="1">INDEX(receiving_rec,CELL("Row",AO3078)-1)*(REC)</f>
        <v>0</v>
      </c>
      <c r="BS3078" s="1">
        <f ca="1">INDEX(receiving_tds,CELL("Row",AP3078)-1)*(RECTD)</f>
        <v>0</v>
      </c>
      <c r="BT3078" s="1">
        <f ca="1">IF(INDEX(receiving_yds,CELL("Row",AI3078)-1)&gt;=100,3,0)</f>
        <v>0</v>
      </c>
      <c r="BU3078" s="1">
        <f ca="1">INDEX(puntret_tds,CELL("Row",AR3078)-1)*(PUNTKORETTD)+INDEX(kickret_tds,CELL("Row",AR3078)-1)*(PUNTKORETTD)</f>
        <v>0</v>
      </c>
      <c r="BV3078" s="1">
        <f ca="1">INDEX(fumbles_tot,CELL("Row",AS3078)-1)*(FUM)</f>
        <v>0</v>
      </c>
      <c r="BW3078" s="1">
        <f ca="1">(INDEX(passing_twoptm,CELL("Row",AT3078)-1)+INDEX(rushing_twoptm,CELL("Row",AT3078)-1)+INDEX(receiving_twoptm,CELL("Row",AT3078)-1))*(_2PTCONV)</f>
        <v>0</v>
      </c>
      <c r="BX3078" s="1">
        <f ca="1">SUM(BJ3078:BW3078)</f>
        <v>0</v>
      </c>
    </row>
    <row r="3079" spans="1:76" x14ac:dyDescent="0.25">
      <c r="A3079" s="1" t="s">
        <v>1890</v>
      </c>
      <c r="B3079" s="1" t="s">
        <v>1891</v>
      </c>
      <c r="C3079" s="1" t="s">
        <v>62</v>
      </c>
      <c r="D3079" s="1" t="s">
        <v>1863</v>
      </c>
      <c r="E3079" s="1" t="s">
        <v>112</v>
      </c>
      <c r="F3079">
        <v>3</v>
      </c>
      <c r="G3079">
        <v>0</v>
      </c>
      <c r="H3079">
        <v>0</v>
      </c>
      <c r="I3079">
        <v>0</v>
      </c>
      <c r="J3079">
        <v>0</v>
      </c>
      <c r="BI3079" s="4">
        <v>2</v>
      </c>
      <c r="BJ3079" s="1">
        <f ca="1">INDEX(passing_tds,CELL("Row",AG3079)-1)*(PASSTD)</f>
        <v>0</v>
      </c>
      <c r="BK3079" s="1">
        <f ca="1">INDEX(passing_yds,CELL("Row",AH3079)-1)*(PASSYDS)</f>
        <v>0</v>
      </c>
      <c r="BL3079" s="1">
        <f ca="1">IF(INDEX(passing_yds,CELL("Row",AI3079)-1)&gt;=300,3,0)</f>
        <v>0</v>
      </c>
      <c r="BM3079" s="1">
        <f ca="1">INDEX(passing_ints,CELL("Row",AJ3079)-1)*(INT)</f>
        <v>0</v>
      </c>
      <c r="BN3079" s="1">
        <f ca="1">INDEX(rushing_yds,CELL("Row",AK3079)-1)*(RUSHYDS)</f>
        <v>0</v>
      </c>
      <c r="BO3079" s="1">
        <f ca="1">INDEX(rushing_tds,CELL("Row",AK3079)-1)*(RUSHTD)</f>
        <v>0</v>
      </c>
      <c r="BP3079" s="1">
        <f ca="1">IF(INDEX(rushing_yds,CELL("Row",AI3079)-1)&gt;=100,3,0)</f>
        <v>0</v>
      </c>
      <c r="BQ3079" s="1">
        <f ca="1">INDEX(receiving_yds,CELL("Row",AN3079)-1)*(RECYDS)</f>
        <v>0</v>
      </c>
      <c r="BR3079" s="1">
        <f ca="1">INDEX(receiving_rec,CELL("Row",AO3079)-1)*(REC)</f>
        <v>0</v>
      </c>
      <c r="BS3079" s="1">
        <f ca="1">INDEX(receiving_tds,CELL("Row",AP3079)-1)*(RECTD)</f>
        <v>0</v>
      </c>
      <c r="BT3079" s="1">
        <f ca="1">IF(INDEX(receiving_yds,CELL("Row",AI3079)-1)&gt;=100,3,0)</f>
        <v>0</v>
      </c>
      <c r="BU3079" s="1">
        <f ca="1">INDEX(puntret_tds,CELL("Row",AR3079)-1)*(PUNTKORETTD)+INDEX(kickret_tds,CELL("Row",AR3079)-1)*(PUNTKORETTD)</f>
        <v>0</v>
      </c>
      <c r="BV3079" s="1">
        <f ca="1">INDEX(fumbles_tot,CELL("Row",AS3079)-1)*(FUM)</f>
        <v>0</v>
      </c>
      <c r="BW3079" s="1">
        <f ca="1">(INDEX(passing_twoptm,CELL("Row",AT3079)-1)+INDEX(rushing_twoptm,CELL("Row",AT3079)-1)+INDEX(receiving_twoptm,CELL("Row",AT3079)-1))*(_2PTCONV)</f>
        <v>0</v>
      </c>
      <c r="BX3079" s="1">
        <f ca="1">SUM(BJ3079:BW3079)</f>
        <v>0</v>
      </c>
    </row>
    <row r="3080" spans="1:76" x14ac:dyDescent="0.25">
      <c r="A3080" s="1" t="s">
        <v>2332</v>
      </c>
      <c r="B3080" s="1" t="s">
        <v>2333</v>
      </c>
      <c r="C3080" s="1" t="s">
        <v>62</v>
      </c>
      <c r="D3080" s="1" t="s">
        <v>1863</v>
      </c>
      <c r="F3080">
        <v>1</v>
      </c>
      <c r="G3080">
        <v>0</v>
      </c>
      <c r="H3080">
        <v>0</v>
      </c>
      <c r="I3080">
        <v>0</v>
      </c>
      <c r="J3080">
        <v>0</v>
      </c>
      <c r="BI3080" s="4">
        <v>2</v>
      </c>
      <c r="BJ3080" s="1">
        <f ca="1">INDEX(passing_tds,CELL("Row",AG3080)-1)*(PASSTD)</f>
        <v>0</v>
      </c>
      <c r="BK3080" s="1">
        <f ca="1">INDEX(passing_yds,CELL("Row",AH3080)-1)*(PASSYDS)</f>
        <v>0</v>
      </c>
      <c r="BL3080" s="1">
        <f ca="1">IF(INDEX(passing_yds,CELL("Row",AI3080)-1)&gt;=300,3,0)</f>
        <v>0</v>
      </c>
      <c r="BM3080" s="1">
        <f ca="1">INDEX(passing_ints,CELL("Row",AJ3080)-1)*(INT)</f>
        <v>0</v>
      </c>
      <c r="BN3080" s="1">
        <f ca="1">INDEX(rushing_yds,CELL("Row",AK3080)-1)*(RUSHYDS)</f>
        <v>0</v>
      </c>
      <c r="BO3080" s="1">
        <f ca="1">INDEX(rushing_tds,CELL("Row",AK3080)-1)*(RUSHTD)</f>
        <v>0</v>
      </c>
      <c r="BP3080" s="1">
        <f ca="1">IF(INDEX(rushing_yds,CELL("Row",AI3080)-1)&gt;=100,3,0)</f>
        <v>0</v>
      </c>
      <c r="BQ3080" s="1">
        <f ca="1">INDEX(receiving_yds,CELL("Row",AN3080)-1)*(RECYDS)</f>
        <v>0</v>
      </c>
      <c r="BR3080" s="1">
        <f ca="1">INDEX(receiving_rec,CELL("Row",AO3080)-1)*(REC)</f>
        <v>0</v>
      </c>
      <c r="BS3080" s="1">
        <f ca="1">INDEX(receiving_tds,CELL("Row",AP3080)-1)*(RECTD)</f>
        <v>0</v>
      </c>
      <c r="BT3080" s="1">
        <f ca="1">IF(INDEX(receiving_yds,CELL("Row",AI3080)-1)&gt;=100,3,0)</f>
        <v>0</v>
      </c>
      <c r="BU3080" s="1">
        <f ca="1">INDEX(puntret_tds,CELL("Row",AR3080)-1)*(PUNTKORETTD)+INDEX(kickret_tds,CELL("Row",AR3080)-1)*(PUNTKORETTD)</f>
        <v>0</v>
      </c>
      <c r="BV3080" s="1">
        <f ca="1">INDEX(fumbles_tot,CELL("Row",AS3080)-1)*(FUM)</f>
        <v>0</v>
      </c>
      <c r="BW3080" s="1">
        <f ca="1">(INDEX(passing_twoptm,CELL("Row",AT3080)-1)+INDEX(rushing_twoptm,CELL("Row",AT3080)-1)+INDEX(receiving_twoptm,CELL("Row",AT3080)-1))*(_2PTCONV)</f>
        <v>0</v>
      </c>
      <c r="BX3080" s="1">
        <f ca="1">SUM(BJ3080:BW3080)</f>
        <v>0</v>
      </c>
    </row>
    <row r="3081" spans="1:76" x14ac:dyDescent="0.25">
      <c r="A3081" s="1" t="s">
        <v>1088</v>
      </c>
      <c r="B3081" s="1" t="s">
        <v>2140</v>
      </c>
      <c r="C3081" s="1" t="s">
        <v>62</v>
      </c>
      <c r="D3081" s="1" t="s">
        <v>1863</v>
      </c>
      <c r="E3081" s="1" t="s">
        <v>94</v>
      </c>
      <c r="F3081">
        <v>2</v>
      </c>
      <c r="G3081">
        <v>0</v>
      </c>
      <c r="H3081">
        <v>0</v>
      </c>
      <c r="I3081">
        <v>0</v>
      </c>
      <c r="J3081">
        <v>0</v>
      </c>
      <c r="BI3081" s="4">
        <v>2</v>
      </c>
      <c r="BJ3081" s="1">
        <f ca="1">INDEX(passing_tds,CELL("Row",AG3081)-1)*(PASSTD)</f>
        <v>0</v>
      </c>
      <c r="BK3081" s="1">
        <f ca="1">INDEX(passing_yds,CELL("Row",AH3081)-1)*(PASSYDS)</f>
        <v>0</v>
      </c>
      <c r="BL3081" s="1">
        <f ca="1">IF(INDEX(passing_yds,CELL("Row",AI3081)-1)&gt;=300,3,0)</f>
        <v>0</v>
      </c>
      <c r="BM3081" s="1">
        <f ca="1">INDEX(passing_ints,CELL("Row",AJ3081)-1)*(INT)</f>
        <v>0</v>
      </c>
      <c r="BN3081" s="1">
        <f ca="1">INDEX(rushing_yds,CELL("Row",AK3081)-1)*(RUSHYDS)</f>
        <v>0</v>
      </c>
      <c r="BO3081" s="1">
        <f ca="1">INDEX(rushing_tds,CELL("Row",AK3081)-1)*(RUSHTD)</f>
        <v>0</v>
      </c>
      <c r="BP3081" s="1">
        <f ca="1">IF(INDEX(rushing_yds,CELL("Row",AI3081)-1)&gt;=100,3,0)</f>
        <v>0</v>
      </c>
      <c r="BQ3081" s="1">
        <f ca="1">INDEX(receiving_yds,CELL("Row",AN3081)-1)*(RECYDS)</f>
        <v>0</v>
      </c>
      <c r="BR3081" s="1">
        <f ca="1">INDEX(receiving_rec,CELL("Row",AO3081)-1)*(REC)</f>
        <v>0</v>
      </c>
      <c r="BS3081" s="1">
        <f ca="1">INDEX(receiving_tds,CELL("Row",AP3081)-1)*(RECTD)</f>
        <v>0</v>
      </c>
      <c r="BT3081" s="1">
        <f ca="1">IF(INDEX(receiving_yds,CELL("Row",AI3081)-1)&gt;=100,3,0)</f>
        <v>0</v>
      </c>
      <c r="BU3081" s="1">
        <f ca="1">INDEX(puntret_tds,CELL("Row",AR3081)-1)*(PUNTKORETTD)+INDEX(kickret_tds,CELL("Row",AR3081)-1)*(PUNTKORETTD)</f>
        <v>0</v>
      </c>
      <c r="BV3081" s="1">
        <f ca="1">INDEX(fumbles_tot,CELL("Row",AS3081)-1)*(FUM)</f>
        <v>0</v>
      </c>
      <c r="BW3081" s="1">
        <f ca="1">(INDEX(passing_twoptm,CELL("Row",AT3081)-1)+INDEX(rushing_twoptm,CELL("Row",AT3081)-1)+INDEX(receiving_twoptm,CELL("Row",AT3081)-1))*(_2PTCONV)</f>
        <v>0</v>
      </c>
      <c r="BX3081" s="1">
        <f ca="1">SUM(BJ3081:BW3081)</f>
        <v>0</v>
      </c>
    </row>
    <row r="3082" spans="1:76" x14ac:dyDescent="0.25">
      <c r="A3082" s="1" t="s">
        <v>1896</v>
      </c>
      <c r="B3082" s="1" t="s">
        <v>1897</v>
      </c>
      <c r="C3082" s="1" t="s">
        <v>62</v>
      </c>
      <c r="D3082" s="1" t="s">
        <v>1863</v>
      </c>
      <c r="E3082" s="1" t="s">
        <v>100</v>
      </c>
      <c r="F3082">
        <v>2</v>
      </c>
      <c r="G3082">
        <v>0</v>
      </c>
      <c r="H3082">
        <v>0</v>
      </c>
      <c r="I3082">
        <v>0</v>
      </c>
      <c r="J3082">
        <v>4</v>
      </c>
      <c r="BI3082" s="4">
        <v>2</v>
      </c>
      <c r="BJ3082" s="1">
        <f ca="1">INDEX(passing_tds,CELL("Row",AG3082)-1)*(PASSTD)</f>
        <v>0</v>
      </c>
      <c r="BK3082" s="1">
        <f ca="1">INDEX(passing_yds,CELL("Row",AH3082)-1)*(PASSYDS)</f>
        <v>0</v>
      </c>
      <c r="BL3082" s="1">
        <f ca="1">IF(INDEX(passing_yds,CELL("Row",AI3082)-1)&gt;=300,3,0)</f>
        <v>0</v>
      </c>
      <c r="BM3082" s="1">
        <f ca="1">INDEX(passing_ints,CELL("Row",AJ3082)-1)*(INT)</f>
        <v>0</v>
      </c>
      <c r="BN3082" s="1">
        <f ca="1">INDEX(rushing_yds,CELL("Row",AK3082)-1)*(RUSHYDS)</f>
        <v>0</v>
      </c>
      <c r="BO3082" s="1">
        <f ca="1">INDEX(rushing_tds,CELL("Row",AK3082)-1)*(RUSHTD)</f>
        <v>0</v>
      </c>
      <c r="BP3082" s="1">
        <f ca="1">IF(INDEX(rushing_yds,CELL("Row",AI3082)-1)&gt;=100,3,0)</f>
        <v>0</v>
      </c>
      <c r="BQ3082" s="1">
        <f ca="1">INDEX(receiving_yds,CELL("Row",AN3082)-1)*(RECYDS)</f>
        <v>0</v>
      </c>
      <c r="BR3082" s="1">
        <f ca="1">INDEX(receiving_rec,CELL("Row",AO3082)-1)*(REC)</f>
        <v>0</v>
      </c>
      <c r="BS3082" s="1">
        <f ca="1">INDEX(receiving_tds,CELL("Row",AP3082)-1)*(RECTD)</f>
        <v>0</v>
      </c>
      <c r="BT3082" s="1">
        <f ca="1">IF(INDEX(receiving_yds,CELL("Row",AI3082)-1)&gt;=100,3,0)</f>
        <v>0</v>
      </c>
      <c r="BU3082" s="1">
        <f ca="1">INDEX(puntret_tds,CELL("Row",AR3082)-1)*(PUNTKORETTD)+INDEX(kickret_tds,CELL("Row",AR3082)-1)*(PUNTKORETTD)</f>
        <v>0</v>
      </c>
      <c r="BV3082" s="1">
        <f ca="1">INDEX(fumbles_tot,CELL("Row",AS3082)-1)*(FUM)</f>
        <v>0</v>
      </c>
      <c r="BW3082" s="1">
        <f ca="1">(INDEX(passing_twoptm,CELL("Row",AT3082)-1)+INDEX(rushing_twoptm,CELL("Row",AT3082)-1)+INDEX(receiving_twoptm,CELL("Row",AT3082)-1))*(_2PTCONV)</f>
        <v>0</v>
      </c>
      <c r="BX3082" s="1">
        <f ca="1">SUM(BJ3082:BW3082)</f>
        <v>0</v>
      </c>
    </row>
    <row r="3083" spans="1:76" x14ac:dyDescent="0.25">
      <c r="A3083" s="1" t="s">
        <v>1898</v>
      </c>
      <c r="B3083" s="1" t="s">
        <v>1899</v>
      </c>
      <c r="C3083" s="1" t="s">
        <v>62</v>
      </c>
      <c r="D3083" s="1" t="s">
        <v>1863</v>
      </c>
      <c r="E3083" s="1" t="s">
        <v>165</v>
      </c>
      <c r="F3083">
        <v>1</v>
      </c>
      <c r="G3083">
        <v>0</v>
      </c>
      <c r="H3083">
        <v>0</v>
      </c>
      <c r="I3083">
        <v>0</v>
      </c>
      <c r="J3083">
        <v>5</v>
      </c>
      <c r="BI3083" s="4">
        <v>2</v>
      </c>
      <c r="BJ3083" s="1">
        <f ca="1">INDEX(passing_tds,CELL("Row",AG3083)-1)*(PASSTD)</f>
        <v>0</v>
      </c>
      <c r="BK3083" s="1">
        <f ca="1">INDEX(passing_yds,CELL("Row",AH3083)-1)*(PASSYDS)</f>
        <v>0</v>
      </c>
      <c r="BL3083" s="1">
        <f ca="1">IF(INDEX(passing_yds,CELL("Row",AI3083)-1)&gt;=300,3,0)</f>
        <v>0</v>
      </c>
      <c r="BM3083" s="1">
        <f ca="1">INDEX(passing_ints,CELL("Row",AJ3083)-1)*(INT)</f>
        <v>0</v>
      </c>
      <c r="BN3083" s="1">
        <f ca="1">INDEX(rushing_yds,CELL("Row",AK3083)-1)*(RUSHYDS)</f>
        <v>0</v>
      </c>
      <c r="BO3083" s="1">
        <f ca="1">INDEX(rushing_tds,CELL("Row",AK3083)-1)*(RUSHTD)</f>
        <v>0</v>
      </c>
      <c r="BP3083" s="1">
        <f ca="1">IF(INDEX(rushing_yds,CELL("Row",AI3083)-1)&gt;=100,3,0)</f>
        <v>0</v>
      </c>
      <c r="BQ3083" s="1">
        <f ca="1">INDEX(receiving_yds,CELL("Row",AN3083)-1)*(RECYDS)</f>
        <v>0</v>
      </c>
      <c r="BR3083" s="1">
        <f ca="1">INDEX(receiving_rec,CELL("Row",AO3083)-1)*(REC)</f>
        <v>0</v>
      </c>
      <c r="BS3083" s="1">
        <f ca="1">INDEX(receiving_tds,CELL("Row",AP3083)-1)*(RECTD)</f>
        <v>0</v>
      </c>
      <c r="BT3083" s="1">
        <f ca="1">IF(INDEX(receiving_yds,CELL("Row",AI3083)-1)&gt;=100,3,0)</f>
        <v>0</v>
      </c>
      <c r="BU3083" s="1">
        <f ca="1">INDEX(puntret_tds,CELL("Row",AR3083)-1)*(PUNTKORETTD)+INDEX(kickret_tds,CELL("Row",AR3083)-1)*(PUNTKORETTD)</f>
        <v>0</v>
      </c>
      <c r="BV3083" s="1">
        <f ca="1">INDEX(fumbles_tot,CELL("Row",AS3083)-1)*(FUM)</f>
        <v>0</v>
      </c>
      <c r="BW3083" s="1">
        <f ca="1">(INDEX(passing_twoptm,CELL("Row",AT3083)-1)+INDEX(rushing_twoptm,CELL("Row",AT3083)-1)+INDEX(receiving_twoptm,CELL("Row",AT3083)-1))*(_2PTCONV)</f>
        <v>0</v>
      </c>
      <c r="BX3083" s="1">
        <f ca="1">SUM(BJ3083:BW3083)</f>
        <v>0</v>
      </c>
    </row>
    <row r="3084" spans="1:76" x14ac:dyDescent="0.25">
      <c r="A3084" s="1" t="s">
        <v>1901</v>
      </c>
      <c r="B3084" s="1" t="s">
        <v>1902</v>
      </c>
      <c r="C3084" s="1" t="s">
        <v>62</v>
      </c>
      <c r="D3084" s="1" t="s">
        <v>1863</v>
      </c>
      <c r="E3084" s="1" t="s">
        <v>100</v>
      </c>
      <c r="F3084">
        <v>2</v>
      </c>
      <c r="G3084">
        <v>0</v>
      </c>
      <c r="H3084">
        <v>0</v>
      </c>
      <c r="I3084">
        <v>0</v>
      </c>
      <c r="J3084">
        <v>1</v>
      </c>
      <c r="BI3084" s="4">
        <v>2</v>
      </c>
      <c r="BJ3084" s="1">
        <f ca="1">INDEX(passing_tds,CELL("Row",AG3084)-1)*(PASSTD)</f>
        <v>0</v>
      </c>
      <c r="BK3084" s="1">
        <f ca="1">INDEX(passing_yds,CELL("Row",AH3084)-1)*(PASSYDS)</f>
        <v>0</v>
      </c>
      <c r="BL3084" s="1">
        <f ca="1">IF(INDEX(passing_yds,CELL("Row",AI3084)-1)&gt;=300,3,0)</f>
        <v>0</v>
      </c>
      <c r="BM3084" s="1">
        <f ca="1">INDEX(passing_ints,CELL("Row",AJ3084)-1)*(INT)</f>
        <v>0</v>
      </c>
      <c r="BN3084" s="1">
        <f ca="1">INDEX(rushing_yds,CELL("Row",AK3084)-1)*(RUSHYDS)</f>
        <v>0</v>
      </c>
      <c r="BO3084" s="1">
        <f ca="1">INDEX(rushing_tds,CELL("Row",AK3084)-1)*(RUSHTD)</f>
        <v>0</v>
      </c>
      <c r="BP3084" s="1">
        <f ca="1">IF(INDEX(rushing_yds,CELL("Row",AI3084)-1)&gt;=100,3,0)</f>
        <v>0</v>
      </c>
      <c r="BQ3084" s="1">
        <f ca="1">INDEX(receiving_yds,CELL("Row",AN3084)-1)*(RECYDS)</f>
        <v>0</v>
      </c>
      <c r="BR3084" s="1">
        <f ca="1">INDEX(receiving_rec,CELL("Row",AO3084)-1)*(REC)</f>
        <v>0</v>
      </c>
      <c r="BS3084" s="1">
        <f ca="1">INDEX(receiving_tds,CELL("Row",AP3084)-1)*(RECTD)</f>
        <v>0</v>
      </c>
      <c r="BT3084" s="1">
        <f ca="1">IF(INDEX(receiving_yds,CELL("Row",AI3084)-1)&gt;=100,3,0)</f>
        <v>0</v>
      </c>
      <c r="BU3084" s="1">
        <f ca="1">INDEX(puntret_tds,CELL("Row",AR3084)-1)*(PUNTKORETTD)+INDEX(kickret_tds,CELL("Row",AR3084)-1)*(PUNTKORETTD)</f>
        <v>0</v>
      </c>
      <c r="BV3084" s="1">
        <f ca="1">INDEX(fumbles_tot,CELL("Row",AS3084)-1)*(FUM)</f>
        <v>0</v>
      </c>
      <c r="BW3084" s="1">
        <f ca="1">(INDEX(passing_twoptm,CELL("Row",AT3084)-1)+INDEX(rushing_twoptm,CELL("Row",AT3084)-1)+INDEX(receiving_twoptm,CELL("Row",AT3084)-1))*(_2PTCONV)</f>
        <v>0</v>
      </c>
      <c r="BX3084" s="1">
        <f ca="1">SUM(BJ3084:BW3084)</f>
        <v>0</v>
      </c>
    </row>
    <row r="3085" spans="1:76" x14ac:dyDescent="0.25">
      <c r="A3085" s="1" t="s">
        <v>2334</v>
      </c>
      <c r="B3085" s="1" t="s">
        <v>2335</v>
      </c>
      <c r="C3085" s="1" t="s">
        <v>62</v>
      </c>
      <c r="D3085" s="1" t="s">
        <v>1863</v>
      </c>
      <c r="F3085">
        <v>1</v>
      </c>
      <c r="G3085">
        <v>0</v>
      </c>
      <c r="H3085">
        <v>0</v>
      </c>
      <c r="I3085">
        <v>0</v>
      </c>
      <c r="J3085">
        <v>0</v>
      </c>
      <c r="BI3085" s="4">
        <v>2</v>
      </c>
      <c r="BJ3085" s="1">
        <f ca="1">INDEX(passing_tds,CELL("Row",AG3085)-1)*(PASSTD)</f>
        <v>0</v>
      </c>
      <c r="BK3085" s="1">
        <f ca="1">INDEX(passing_yds,CELL("Row",AH3085)-1)*(PASSYDS)</f>
        <v>0</v>
      </c>
      <c r="BL3085" s="1">
        <f ca="1">IF(INDEX(passing_yds,CELL("Row",AI3085)-1)&gt;=300,3,0)</f>
        <v>0</v>
      </c>
      <c r="BM3085" s="1">
        <f ca="1">INDEX(passing_ints,CELL("Row",AJ3085)-1)*(INT)</f>
        <v>0</v>
      </c>
      <c r="BN3085" s="1">
        <f ca="1">INDEX(rushing_yds,CELL("Row",AK3085)-1)*(RUSHYDS)</f>
        <v>0</v>
      </c>
      <c r="BO3085" s="1">
        <f ca="1">INDEX(rushing_tds,CELL("Row",AK3085)-1)*(RUSHTD)</f>
        <v>0</v>
      </c>
      <c r="BP3085" s="1">
        <f ca="1">IF(INDEX(rushing_yds,CELL("Row",AI3085)-1)&gt;=100,3,0)</f>
        <v>0</v>
      </c>
      <c r="BQ3085" s="1">
        <f ca="1">INDEX(receiving_yds,CELL("Row",AN3085)-1)*(RECYDS)</f>
        <v>0</v>
      </c>
      <c r="BR3085" s="1">
        <f ca="1">INDEX(receiving_rec,CELL("Row",AO3085)-1)*(REC)</f>
        <v>0</v>
      </c>
      <c r="BS3085" s="1">
        <f ca="1">INDEX(receiving_tds,CELL("Row",AP3085)-1)*(RECTD)</f>
        <v>0</v>
      </c>
      <c r="BT3085" s="1">
        <f ca="1">IF(INDEX(receiving_yds,CELL("Row",AI3085)-1)&gt;=100,3,0)</f>
        <v>0</v>
      </c>
      <c r="BU3085" s="1">
        <f ca="1">INDEX(puntret_tds,CELL("Row",AR3085)-1)*(PUNTKORETTD)+INDEX(kickret_tds,CELL("Row",AR3085)-1)*(PUNTKORETTD)</f>
        <v>0</v>
      </c>
      <c r="BV3085" s="1">
        <f ca="1">INDEX(fumbles_tot,CELL("Row",AS3085)-1)*(FUM)</f>
        <v>0</v>
      </c>
      <c r="BW3085" s="1">
        <f ca="1">(INDEX(passing_twoptm,CELL("Row",AT3085)-1)+INDEX(rushing_twoptm,CELL("Row",AT3085)-1)+INDEX(receiving_twoptm,CELL("Row",AT3085)-1))*(_2PTCONV)</f>
        <v>0</v>
      </c>
      <c r="BX3085" s="1">
        <f ca="1">SUM(BJ3085:BW3085)</f>
        <v>0</v>
      </c>
    </row>
    <row r="3086" spans="1:76" x14ac:dyDescent="0.25">
      <c r="A3086" s="1" t="s">
        <v>1904</v>
      </c>
      <c r="B3086" s="1" t="s">
        <v>1905</v>
      </c>
      <c r="C3086" s="1" t="s">
        <v>62</v>
      </c>
      <c r="D3086" s="1" t="s">
        <v>1863</v>
      </c>
      <c r="E3086" s="1" t="s">
        <v>290</v>
      </c>
      <c r="F3086">
        <v>2</v>
      </c>
      <c r="G3086">
        <v>0</v>
      </c>
      <c r="H3086">
        <v>1</v>
      </c>
      <c r="I3086">
        <v>0</v>
      </c>
      <c r="J3086">
        <v>2</v>
      </c>
      <c r="BI3086" s="4">
        <v>2</v>
      </c>
      <c r="BJ3086" s="1">
        <f ca="1">INDEX(passing_tds,CELL("Row",AG3086)-1)*(PASSTD)</f>
        <v>0</v>
      </c>
      <c r="BK3086" s="1">
        <f ca="1">INDEX(passing_yds,CELL("Row",AH3086)-1)*(PASSYDS)</f>
        <v>0</v>
      </c>
      <c r="BL3086" s="1">
        <f ca="1">IF(INDEX(passing_yds,CELL("Row",AI3086)-1)&gt;=300,3,0)</f>
        <v>0</v>
      </c>
      <c r="BM3086" s="1">
        <f ca="1">INDEX(passing_ints,CELL("Row",AJ3086)-1)*(INT)</f>
        <v>0</v>
      </c>
      <c r="BN3086" s="1">
        <f ca="1">INDEX(rushing_yds,CELL("Row",AK3086)-1)*(RUSHYDS)</f>
        <v>0</v>
      </c>
      <c r="BO3086" s="1">
        <f ca="1">INDEX(rushing_tds,CELL("Row",AK3086)-1)*(RUSHTD)</f>
        <v>0</v>
      </c>
      <c r="BP3086" s="1">
        <f ca="1">IF(INDEX(rushing_yds,CELL("Row",AI3086)-1)&gt;=100,3,0)</f>
        <v>0</v>
      </c>
      <c r="BQ3086" s="1">
        <f ca="1">INDEX(receiving_yds,CELL("Row",AN3086)-1)*(RECYDS)</f>
        <v>0</v>
      </c>
      <c r="BR3086" s="1">
        <f ca="1">INDEX(receiving_rec,CELL("Row",AO3086)-1)*(REC)</f>
        <v>0</v>
      </c>
      <c r="BS3086" s="1">
        <f ca="1">INDEX(receiving_tds,CELL("Row",AP3086)-1)*(RECTD)</f>
        <v>0</v>
      </c>
      <c r="BT3086" s="1">
        <f ca="1">IF(INDEX(receiving_yds,CELL("Row",AI3086)-1)&gt;=100,3,0)</f>
        <v>0</v>
      </c>
      <c r="BU3086" s="1">
        <f ca="1">INDEX(puntret_tds,CELL("Row",AR3086)-1)*(PUNTKORETTD)+INDEX(kickret_tds,CELL("Row",AR3086)-1)*(PUNTKORETTD)</f>
        <v>0</v>
      </c>
      <c r="BV3086" s="1">
        <f ca="1">INDEX(fumbles_tot,CELL("Row",AS3086)-1)*(FUM)</f>
        <v>0</v>
      </c>
      <c r="BW3086" s="1">
        <f ca="1">(INDEX(passing_twoptm,CELL("Row",AT3086)-1)+INDEX(rushing_twoptm,CELL("Row",AT3086)-1)+INDEX(receiving_twoptm,CELL("Row",AT3086)-1))*(_2PTCONV)</f>
        <v>0</v>
      </c>
      <c r="BX3086" s="1">
        <f ca="1">SUM(BJ3086:BW3086)</f>
        <v>0</v>
      </c>
    </row>
    <row r="3087" spans="1:76" x14ac:dyDescent="0.25">
      <c r="A3087" s="1" t="s">
        <v>1368</v>
      </c>
      <c r="B3087" s="1" t="s">
        <v>1907</v>
      </c>
      <c r="C3087" s="1" t="s">
        <v>62</v>
      </c>
      <c r="D3087" s="1" t="s">
        <v>1863</v>
      </c>
      <c r="E3087" s="1" t="s">
        <v>105</v>
      </c>
      <c r="F3087">
        <v>3</v>
      </c>
      <c r="G3087">
        <v>0</v>
      </c>
      <c r="H3087">
        <v>0</v>
      </c>
      <c r="I3087">
        <v>0</v>
      </c>
      <c r="J3087">
        <v>6</v>
      </c>
      <c r="BI3087" s="4">
        <v>2</v>
      </c>
      <c r="BJ3087" s="1">
        <f ca="1">INDEX(passing_tds,CELL("Row",AG3087)-1)*(PASSTD)</f>
        <v>0</v>
      </c>
      <c r="BK3087" s="1">
        <f ca="1">INDEX(passing_yds,CELL("Row",AH3087)-1)*(PASSYDS)</f>
        <v>0</v>
      </c>
      <c r="BL3087" s="1">
        <f ca="1">IF(INDEX(passing_yds,CELL("Row",AI3087)-1)&gt;=300,3,0)</f>
        <v>0</v>
      </c>
      <c r="BM3087" s="1">
        <f ca="1">INDEX(passing_ints,CELL("Row",AJ3087)-1)*(INT)</f>
        <v>0</v>
      </c>
      <c r="BN3087" s="1">
        <f ca="1">INDEX(rushing_yds,CELL("Row",AK3087)-1)*(RUSHYDS)</f>
        <v>0</v>
      </c>
      <c r="BO3087" s="1">
        <f ca="1">INDEX(rushing_tds,CELL("Row",AK3087)-1)*(RUSHTD)</f>
        <v>0</v>
      </c>
      <c r="BP3087" s="1">
        <f ca="1">IF(INDEX(rushing_yds,CELL("Row",AI3087)-1)&gt;=100,3,0)</f>
        <v>0</v>
      </c>
      <c r="BQ3087" s="1">
        <f ca="1">INDEX(receiving_yds,CELL("Row",AN3087)-1)*(RECYDS)</f>
        <v>0</v>
      </c>
      <c r="BR3087" s="1">
        <f ca="1">INDEX(receiving_rec,CELL("Row",AO3087)-1)*(REC)</f>
        <v>0</v>
      </c>
      <c r="BS3087" s="1">
        <f ca="1">INDEX(receiving_tds,CELL("Row",AP3087)-1)*(RECTD)</f>
        <v>0</v>
      </c>
      <c r="BT3087" s="1">
        <f ca="1">IF(INDEX(receiving_yds,CELL("Row",AI3087)-1)&gt;=100,3,0)</f>
        <v>0</v>
      </c>
      <c r="BU3087" s="1">
        <f ca="1">INDEX(puntret_tds,CELL("Row",AR3087)-1)*(PUNTKORETTD)+INDEX(kickret_tds,CELL("Row",AR3087)-1)*(PUNTKORETTD)</f>
        <v>0</v>
      </c>
      <c r="BV3087" s="1">
        <f ca="1">INDEX(fumbles_tot,CELL("Row",AS3087)-1)*(FUM)</f>
        <v>0</v>
      </c>
      <c r="BW3087" s="1">
        <f ca="1">(INDEX(passing_twoptm,CELL("Row",AT3087)-1)+INDEX(rushing_twoptm,CELL("Row",AT3087)-1)+INDEX(receiving_twoptm,CELL("Row",AT3087)-1))*(_2PTCONV)</f>
        <v>0</v>
      </c>
      <c r="BX3087" s="1">
        <f ca="1">SUM(BJ3087:BW3087)</f>
        <v>0</v>
      </c>
    </row>
    <row r="3088" spans="1:76" x14ac:dyDescent="0.25">
      <c r="A3088" s="1" t="s">
        <v>2141</v>
      </c>
      <c r="B3088" s="1" t="s">
        <v>2142</v>
      </c>
      <c r="C3088" s="1" t="s">
        <v>62</v>
      </c>
      <c r="D3088" s="1" t="s">
        <v>1863</v>
      </c>
      <c r="E3088" s="1" t="s">
        <v>94</v>
      </c>
      <c r="F3088">
        <v>1</v>
      </c>
      <c r="G3088">
        <v>0</v>
      </c>
      <c r="H3088">
        <v>0</v>
      </c>
      <c r="I3088">
        <v>0</v>
      </c>
      <c r="J3088">
        <v>0</v>
      </c>
      <c r="BI3088" s="4">
        <v>2</v>
      </c>
      <c r="BJ3088" s="1">
        <f ca="1">INDEX(passing_tds,CELL("Row",AG3088)-1)*(PASSTD)</f>
        <v>0</v>
      </c>
      <c r="BK3088" s="1">
        <f ca="1">INDEX(passing_yds,CELL("Row",AH3088)-1)*(PASSYDS)</f>
        <v>0</v>
      </c>
      <c r="BL3088" s="1">
        <f ca="1">IF(INDEX(passing_yds,CELL("Row",AI3088)-1)&gt;=300,3,0)</f>
        <v>0</v>
      </c>
      <c r="BM3088" s="1">
        <f ca="1">INDEX(passing_ints,CELL("Row",AJ3088)-1)*(INT)</f>
        <v>0</v>
      </c>
      <c r="BN3088" s="1">
        <f ca="1">INDEX(rushing_yds,CELL("Row",AK3088)-1)*(RUSHYDS)</f>
        <v>0</v>
      </c>
      <c r="BO3088" s="1">
        <f ca="1">INDEX(rushing_tds,CELL("Row",AK3088)-1)*(RUSHTD)</f>
        <v>0</v>
      </c>
      <c r="BP3088" s="1">
        <f ca="1">IF(INDEX(rushing_yds,CELL("Row",AI3088)-1)&gt;=100,3,0)</f>
        <v>0</v>
      </c>
      <c r="BQ3088" s="1">
        <f ca="1">INDEX(receiving_yds,CELL("Row",AN3088)-1)*(RECYDS)</f>
        <v>0</v>
      </c>
      <c r="BR3088" s="1">
        <f ca="1">INDEX(receiving_rec,CELL("Row",AO3088)-1)*(REC)</f>
        <v>0</v>
      </c>
      <c r="BS3088" s="1">
        <f ca="1">INDEX(receiving_tds,CELL("Row",AP3088)-1)*(RECTD)</f>
        <v>0</v>
      </c>
      <c r="BT3088" s="1">
        <f ca="1">IF(INDEX(receiving_yds,CELL("Row",AI3088)-1)&gt;=100,3,0)</f>
        <v>0</v>
      </c>
      <c r="BU3088" s="1">
        <f ca="1">INDEX(puntret_tds,CELL("Row",AR3088)-1)*(PUNTKORETTD)+INDEX(kickret_tds,CELL("Row",AR3088)-1)*(PUNTKORETTD)</f>
        <v>0</v>
      </c>
      <c r="BV3088" s="1">
        <f ca="1">INDEX(fumbles_tot,CELL("Row",AS3088)-1)*(FUM)</f>
        <v>0</v>
      </c>
      <c r="BW3088" s="1">
        <f ca="1">(INDEX(passing_twoptm,CELL("Row",AT3088)-1)+INDEX(rushing_twoptm,CELL("Row",AT3088)-1)+INDEX(receiving_twoptm,CELL("Row",AT3088)-1))*(_2PTCONV)</f>
        <v>0</v>
      </c>
      <c r="BX3088" s="1">
        <f ca="1">SUM(BJ3088:BW3088)</f>
        <v>0</v>
      </c>
    </row>
    <row r="3089" spans="1:76" x14ac:dyDescent="0.25">
      <c r="A3089" s="1" t="s">
        <v>1908</v>
      </c>
      <c r="B3089" s="1" t="s">
        <v>1909</v>
      </c>
      <c r="C3089" s="1" t="s">
        <v>62</v>
      </c>
      <c r="D3089" s="1" t="s">
        <v>1863</v>
      </c>
      <c r="E3089" s="1" t="s">
        <v>94</v>
      </c>
      <c r="F3089">
        <v>2</v>
      </c>
      <c r="G3089">
        <v>0</v>
      </c>
      <c r="H3089">
        <v>0</v>
      </c>
      <c r="I3089">
        <v>0</v>
      </c>
      <c r="J3089">
        <v>0</v>
      </c>
      <c r="BI3089" s="4">
        <v>2</v>
      </c>
      <c r="BJ3089" s="1">
        <f ca="1">INDEX(passing_tds,CELL("Row",AG3089)-1)*(PASSTD)</f>
        <v>0</v>
      </c>
      <c r="BK3089" s="1">
        <f ca="1">INDEX(passing_yds,CELL("Row",AH3089)-1)*(PASSYDS)</f>
        <v>0</v>
      </c>
      <c r="BL3089" s="1">
        <f ca="1">IF(INDEX(passing_yds,CELL("Row",AI3089)-1)&gt;=300,3,0)</f>
        <v>0</v>
      </c>
      <c r="BM3089" s="1">
        <f ca="1">INDEX(passing_ints,CELL("Row",AJ3089)-1)*(INT)</f>
        <v>0</v>
      </c>
      <c r="BN3089" s="1">
        <f ca="1">INDEX(rushing_yds,CELL("Row",AK3089)-1)*(RUSHYDS)</f>
        <v>0</v>
      </c>
      <c r="BO3089" s="1">
        <f ca="1">INDEX(rushing_tds,CELL("Row",AK3089)-1)*(RUSHTD)</f>
        <v>0</v>
      </c>
      <c r="BP3089" s="1">
        <f ca="1">IF(INDEX(rushing_yds,CELL("Row",AI3089)-1)&gt;=100,3,0)</f>
        <v>0</v>
      </c>
      <c r="BQ3089" s="1">
        <f ca="1">INDEX(receiving_yds,CELL("Row",AN3089)-1)*(RECYDS)</f>
        <v>0</v>
      </c>
      <c r="BR3089" s="1">
        <f ca="1">INDEX(receiving_rec,CELL("Row",AO3089)-1)*(REC)</f>
        <v>0</v>
      </c>
      <c r="BS3089" s="1">
        <f ca="1">INDEX(receiving_tds,CELL("Row",AP3089)-1)*(RECTD)</f>
        <v>0</v>
      </c>
      <c r="BT3089" s="1">
        <f ca="1">IF(INDEX(receiving_yds,CELL("Row",AI3089)-1)&gt;=100,3,0)</f>
        <v>0</v>
      </c>
      <c r="BU3089" s="1">
        <f ca="1">INDEX(puntret_tds,CELL("Row",AR3089)-1)*(PUNTKORETTD)+INDEX(kickret_tds,CELL("Row",AR3089)-1)*(PUNTKORETTD)</f>
        <v>0</v>
      </c>
      <c r="BV3089" s="1">
        <f ca="1">INDEX(fumbles_tot,CELL("Row",AS3089)-1)*(FUM)</f>
        <v>0</v>
      </c>
      <c r="BW3089" s="1">
        <f ca="1">(INDEX(passing_twoptm,CELL("Row",AT3089)-1)+INDEX(rushing_twoptm,CELL("Row",AT3089)-1)+INDEX(receiving_twoptm,CELL("Row",AT3089)-1))*(_2PTCONV)</f>
        <v>0</v>
      </c>
      <c r="BX3089" s="1">
        <f ca="1">SUM(BJ3089:BW3089)</f>
        <v>0</v>
      </c>
    </row>
    <row r="3090" spans="1:76" x14ac:dyDescent="0.25">
      <c r="A3090" s="1" t="s">
        <v>1912</v>
      </c>
      <c r="B3090" s="1" t="s">
        <v>1913</v>
      </c>
      <c r="C3090" s="1" t="s">
        <v>62</v>
      </c>
      <c r="D3090" s="1" t="s">
        <v>1863</v>
      </c>
      <c r="E3090" s="1" t="s">
        <v>105</v>
      </c>
      <c r="F3090">
        <v>1</v>
      </c>
      <c r="G3090">
        <v>0</v>
      </c>
      <c r="H3090">
        <v>0</v>
      </c>
      <c r="I3090">
        <v>0</v>
      </c>
      <c r="J3090">
        <v>3</v>
      </c>
      <c r="BI3090" s="4">
        <v>2</v>
      </c>
      <c r="BJ3090" s="1">
        <f ca="1">INDEX(passing_tds,CELL("Row",AG3090)-1)*(PASSTD)</f>
        <v>0</v>
      </c>
      <c r="BK3090" s="1">
        <f ca="1">INDEX(passing_yds,CELL("Row",AH3090)-1)*(PASSYDS)</f>
        <v>0</v>
      </c>
      <c r="BL3090" s="1">
        <f ca="1">IF(INDEX(passing_yds,CELL("Row",AI3090)-1)&gt;=300,3,0)</f>
        <v>0</v>
      </c>
      <c r="BM3090" s="1">
        <f ca="1">INDEX(passing_ints,CELL("Row",AJ3090)-1)*(INT)</f>
        <v>0</v>
      </c>
      <c r="BN3090" s="1">
        <f ca="1">INDEX(rushing_yds,CELL("Row",AK3090)-1)*(RUSHYDS)</f>
        <v>0</v>
      </c>
      <c r="BO3090" s="1">
        <f ca="1">INDEX(rushing_tds,CELL("Row",AK3090)-1)*(RUSHTD)</f>
        <v>0</v>
      </c>
      <c r="BP3090" s="1">
        <f ca="1">IF(INDEX(rushing_yds,CELL("Row",AI3090)-1)&gt;=100,3,0)</f>
        <v>0</v>
      </c>
      <c r="BQ3090" s="1">
        <f ca="1">INDEX(receiving_yds,CELL("Row",AN3090)-1)*(RECYDS)</f>
        <v>0</v>
      </c>
      <c r="BR3090" s="1">
        <f ca="1">INDEX(receiving_rec,CELL("Row",AO3090)-1)*(REC)</f>
        <v>0</v>
      </c>
      <c r="BS3090" s="1">
        <f ca="1">INDEX(receiving_tds,CELL("Row",AP3090)-1)*(RECTD)</f>
        <v>0</v>
      </c>
      <c r="BT3090" s="1">
        <f ca="1">IF(INDEX(receiving_yds,CELL("Row",AI3090)-1)&gt;=100,3,0)</f>
        <v>0</v>
      </c>
      <c r="BU3090" s="1">
        <f ca="1">INDEX(puntret_tds,CELL("Row",AR3090)-1)*(PUNTKORETTD)+INDEX(kickret_tds,CELL("Row",AR3090)-1)*(PUNTKORETTD)</f>
        <v>0</v>
      </c>
      <c r="BV3090" s="1">
        <f ca="1">INDEX(fumbles_tot,CELL("Row",AS3090)-1)*(FUM)</f>
        <v>0</v>
      </c>
      <c r="BW3090" s="1">
        <f ca="1">(INDEX(passing_twoptm,CELL("Row",AT3090)-1)+INDEX(rushing_twoptm,CELL("Row",AT3090)-1)+INDEX(receiving_twoptm,CELL("Row",AT3090)-1))*(_2PTCONV)</f>
        <v>0</v>
      </c>
      <c r="BX3090" s="1">
        <f ca="1">SUM(BJ3090:BW3090)</f>
        <v>0</v>
      </c>
    </row>
    <row r="3091" spans="1:76" x14ac:dyDescent="0.25">
      <c r="A3091" s="1" t="s">
        <v>1914</v>
      </c>
      <c r="B3091" s="1" t="s">
        <v>1915</v>
      </c>
      <c r="C3091" s="1" t="s">
        <v>62</v>
      </c>
      <c r="D3091" s="1" t="s">
        <v>1863</v>
      </c>
      <c r="E3091" s="1" t="s">
        <v>112</v>
      </c>
      <c r="F3091">
        <v>1</v>
      </c>
      <c r="G3091">
        <v>0</v>
      </c>
      <c r="H3091">
        <v>0</v>
      </c>
      <c r="I3091">
        <v>1</v>
      </c>
      <c r="J3091">
        <v>2</v>
      </c>
      <c r="BI3091" s="4">
        <v>2</v>
      </c>
      <c r="BJ3091" s="1">
        <f ca="1">INDEX(passing_tds,CELL("Row",AG3091)-1)*(PASSTD)</f>
        <v>0</v>
      </c>
      <c r="BK3091" s="1">
        <f ca="1">INDEX(passing_yds,CELL("Row",AH3091)-1)*(PASSYDS)</f>
        <v>0</v>
      </c>
      <c r="BL3091" s="1">
        <f ca="1">IF(INDEX(passing_yds,CELL("Row",AI3091)-1)&gt;=300,3,0)</f>
        <v>0</v>
      </c>
      <c r="BM3091" s="1">
        <f ca="1">INDEX(passing_ints,CELL("Row",AJ3091)-1)*(INT)</f>
        <v>0</v>
      </c>
      <c r="BN3091" s="1">
        <f ca="1">INDEX(rushing_yds,CELL("Row",AK3091)-1)*(RUSHYDS)</f>
        <v>0</v>
      </c>
      <c r="BO3091" s="1">
        <f ca="1">INDEX(rushing_tds,CELL("Row",AK3091)-1)*(RUSHTD)</f>
        <v>0</v>
      </c>
      <c r="BP3091" s="1">
        <f ca="1">IF(INDEX(rushing_yds,CELL("Row",AI3091)-1)&gt;=100,3,0)</f>
        <v>0</v>
      </c>
      <c r="BQ3091" s="1">
        <f ca="1">INDEX(receiving_yds,CELL("Row",AN3091)-1)*(RECYDS)</f>
        <v>0</v>
      </c>
      <c r="BR3091" s="1">
        <f ca="1">INDEX(receiving_rec,CELL("Row",AO3091)-1)*(REC)</f>
        <v>0</v>
      </c>
      <c r="BS3091" s="1">
        <f ca="1">INDEX(receiving_tds,CELL("Row",AP3091)-1)*(RECTD)</f>
        <v>0</v>
      </c>
      <c r="BT3091" s="1">
        <f ca="1">IF(INDEX(receiving_yds,CELL("Row",AI3091)-1)&gt;=100,3,0)</f>
        <v>0</v>
      </c>
      <c r="BU3091" s="1">
        <f ca="1">INDEX(puntret_tds,CELL("Row",AR3091)-1)*(PUNTKORETTD)+INDEX(kickret_tds,CELL("Row",AR3091)-1)*(PUNTKORETTD)</f>
        <v>0</v>
      </c>
      <c r="BV3091" s="1">
        <f ca="1">INDEX(fumbles_tot,CELL("Row",AS3091)-1)*(FUM)</f>
        <v>0</v>
      </c>
      <c r="BW3091" s="1">
        <f ca="1">(INDEX(passing_twoptm,CELL("Row",AT3091)-1)+INDEX(rushing_twoptm,CELL("Row",AT3091)-1)+INDEX(receiving_twoptm,CELL("Row",AT3091)-1))*(_2PTCONV)</f>
        <v>0</v>
      </c>
      <c r="BX3091" s="1">
        <f ca="1">SUM(BJ3091:BW3091)</f>
        <v>0</v>
      </c>
    </row>
    <row r="3092" spans="1:76" x14ac:dyDescent="0.25">
      <c r="A3092" s="1" t="s">
        <v>1916</v>
      </c>
      <c r="B3092" s="1" t="s">
        <v>1917</v>
      </c>
      <c r="C3092" s="1" t="s">
        <v>62</v>
      </c>
      <c r="D3092" s="1" t="s">
        <v>1863</v>
      </c>
      <c r="E3092" s="1" t="s">
        <v>118</v>
      </c>
      <c r="F3092">
        <v>4</v>
      </c>
      <c r="G3092">
        <v>0</v>
      </c>
      <c r="H3092">
        <v>0</v>
      </c>
      <c r="I3092">
        <v>0</v>
      </c>
      <c r="J3092">
        <v>5</v>
      </c>
      <c r="BI3092" s="4">
        <v>2</v>
      </c>
      <c r="BJ3092" s="1">
        <f ca="1">INDEX(passing_tds,CELL("Row",AG3092)-1)*(PASSTD)</f>
        <v>0</v>
      </c>
      <c r="BK3092" s="1">
        <f ca="1">INDEX(passing_yds,CELL("Row",AH3092)-1)*(PASSYDS)</f>
        <v>0</v>
      </c>
      <c r="BL3092" s="1">
        <f ca="1">IF(INDEX(passing_yds,CELL("Row",AI3092)-1)&gt;=300,3,0)</f>
        <v>0</v>
      </c>
      <c r="BM3092" s="1">
        <f ca="1">INDEX(passing_ints,CELL("Row",AJ3092)-1)*(INT)</f>
        <v>0</v>
      </c>
      <c r="BN3092" s="1">
        <f ca="1">INDEX(rushing_yds,CELL("Row",AK3092)-1)*(RUSHYDS)</f>
        <v>0</v>
      </c>
      <c r="BO3092" s="1">
        <f ca="1">INDEX(rushing_tds,CELL("Row",AK3092)-1)*(RUSHTD)</f>
        <v>0</v>
      </c>
      <c r="BP3092" s="1">
        <f ca="1">IF(INDEX(rushing_yds,CELL("Row",AI3092)-1)&gt;=100,3,0)</f>
        <v>0</v>
      </c>
      <c r="BQ3092" s="1">
        <f ca="1">INDEX(receiving_yds,CELL("Row",AN3092)-1)*(RECYDS)</f>
        <v>0</v>
      </c>
      <c r="BR3092" s="1">
        <f ca="1">INDEX(receiving_rec,CELL("Row",AO3092)-1)*(REC)</f>
        <v>0</v>
      </c>
      <c r="BS3092" s="1">
        <f ca="1">INDEX(receiving_tds,CELL("Row",AP3092)-1)*(RECTD)</f>
        <v>0</v>
      </c>
      <c r="BT3092" s="1">
        <f ca="1">IF(INDEX(receiving_yds,CELL("Row",AI3092)-1)&gt;=100,3,0)</f>
        <v>0</v>
      </c>
      <c r="BU3092" s="1">
        <f ca="1">INDEX(puntret_tds,CELL("Row",AR3092)-1)*(PUNTKORETTD)+INDEX(kickret_tds,CELL("Row",AR3092)-1)*(PUNTKORETTD)</f>
        <v>0</v>
      </c>
      <c r="BV3092" s="1">
        <f ca="1">INDEX(fumbles_tot,CELL("Row",AS3092)-1)*(FUM)</f>
        <v>0</v>
      </c>
      <c r="BW3092" s="1">
        <f ca="1">(INDEX(passing_twoptm,CELL("Row",AT3092)-1)+INDEX(rushing_twoptm,CELL("Row",AT3092)-1)+INDEX(receiving_twoptm,CELL("Row",AT3092)-1))*(_2PTCONV)</f>
        <v>0</v>
      </c>
      <c r="BX3092" s="1">
        <f ca="1">SUM(BJ3092:BW3092)</f>
        <v>0</v>
      </c>
    </row>
    <row r="3093" spans="1:76" x14ac:dyDescent="0.25">
      <c r="A3093" s="1" t="s">
        <v>1918</v>
      </c>
      <c r="B3093" s="1" t="s">
        <v>1919</v>
      </c>
      <c r="C3093" s="1" t="s">
        <v>62</v>
      </c>
      <c r="D3093" s="1" t="s">
        <v>1863</v>
      </c>
      <c r="E3093" s="1" t="s">
        <v>100</v>
      </c>
      <c r="F3093">
        <v>1</v>
      </c>
      <c r="G3093">
        <v>0</v>
      </c>
      <c r="H3093">
        <v>0</v>
      </c>
      <c r="I3093">
        <v>0</v>
      </c>
      <c r="J3093">
        <v>4</v>
      </c>
      <c r="BI3093" s="4">
        <v>2</v>
      </c>
      <c r="BJ3093" s="1">
        <f ca="1">INDEX(passing_tds,CELL("Row",AG3093)-1)*(PASSTD)</f>
        <v>0</v>
      </c>
      <c r="BK3093" s="1">
        <f ca="1">INDEX(passing_yds,CELL("Row",AH3093)-1)*(PASSYDS)</f>
        <v>0</v>
      </c>
      <c r="BL3093" s="1">
        <f ca="1">IF(INDEX(passing_yds,CELL("Row",AI3093)-1)&gt;=300,3,0)</f>
        <v>0</v>
      </c>
      <c r="BM3093" s="1">
        <f ca="1">INDEX(passing_ints,CELL("Row",AJ3093)-1)*(INT)</f>
        <v>0</v>
      </c>
      <c r="BN3093" s="1">
        <f ca="1">INDEX(rushing_yds,CELL("Row",AK3093)-1)*(RUSHYDS)</f>
        <v>0</v>
      </c>
      <c r="BO3093" s="1">
        <f ca="1">INDEX(rushing_tds,CELL("Row",AK3093)-1)*(RUSHTD)</f>
        <v>0</v>
      </c>
      <c r="BP3093" s="1">
        <f ca="1">IF(INDEX(rushing_yds,CELL("Row",AI3093)-1)&gt;=100,3,0)</f>
        <v>0</v>
      </c>
      <c r="BQ3093" s="1">
        <f ca="1">INDEX(receiving_yds,CELL("Row",AN3093)-1)*(RECYDS)</f>
        <v>0</v>
      </c>
      <c r="BR3093" s="1">
        <f ca="1">INDEX(receiving_rec,CELL("Row",AO3093)-1)*(REC)</f>
        <v>0</v>
      </c>
      <c r="BS3093" s="1">
        <f ca="1">INDEX(receiving_tds,CELL("Row",AP3093)-1)*(RECTD)</f>
        <v>0</v>
      </c>
      <c r="BT3093" s="1">
        <f ca="1">IF(INDEX(receiving_yds,CELL("Row",AI3093)-1)&gt;=100,3,0)</f>
        <v>0</v>
      </c>
      <c r="BU3093" s="1">
        <f ca="1">INDEX(puntret_tds,CELL("Row",AR3093)-1)*(PUNTKORETTD)+INDEX(kickret_tds,CELL("Row",AR3093)-1)*(PUNTKORETTD)</f>
        <v>0</v>
      </c>
      <c r="BV3093" s="1">
        <f ca="1">INDEX(fumbles_tot,CELL("Row",AS3093)-1)*(FUM)</f>
        <v>0</v>
      </c>
      <c r="BW3093" s="1">
        <f ca="1">(INDEX(passing_twoptm,CELL("Row",AT3093)-1)+INDEX(rushing_twoptm,CELL("Row",AT3093)-1)+INDEX(receiving_twoptm,CELL("Row",AT3093)-1))*(_2PTCONV)</f>
        <v>0</v>
      </c>
      <c r="BX3093" s="1">
        <f ca="1">SUM(BJ3093:BW3093)</f>
        <v>0</v>
      </c>
    </row>
    <row r="3094" spans="1:76" x14ac:dyDescent="0.25">
      <c r="A3094" s="1" t="s">
        <v>1776</v>
      </c>
      <c r="B3094" s="1" t="s">
        <v>1777</v>
      </c>
      <c r="C3094" s="1" t="s">
        <v>135</v>
      </c>
      <c r="D3094" s="1" t="s">
        <v>63</v>
      </c>
      <c r="E3094" s="1" t="s">
        <v>115</v>
      </c>
      <c r="F3094">
        <v>1</v>
      </c>
      <c r="G3094">
        <v>0</v>
      </c>
      <c r="H3094">
        <v>0</v>
      </c>
      <c r="I3094">
        <v>0</v>
      </c>
      <c r="J3094">
        <v>3</v>
      </c>
      <c r="K3094">
        <v>0</v>
      </c>
      <c r="L3094">
        <v>1</v>
      </c>
      <c r="M3094">
        <v>0</v>
      </c>
      <c r="N3094">
        <v>1</v>
      </c>
      <c r="O3094">
        <v>0</v>
      </c>
      <c r="BI3094" s="4">
        <v>2</v>
      </c>
      <c r="BJ3094" s="1">
        <f ca="1">INDEX(passing_tds,CELL("Row",AG3094)-1)*(PASSTD)</f>
        <v>0</v>
      </c>
      <c r="BK3094" s="1">
        <f ca="1">INDEX(passing_yds,CELL("Row",AH3094)-1)*(PASSYDS)</f>
        <v>0</v>
      </c>
      <c r="BL3094" s="1">
        <f ca="1">IF(INDEX(passing_yds,CELL("Row",AI3094)-1)&gt;=300,3,0)</f>
        <v>0</v>
      </c>
      <c r="BM3094" s="1">
        <f ca="1">INDEX(passing_ints,CELL("Row",AJ3094)-1)*(INT)</f>
        <v>0</v>
      </c>
      <c r="BN3094" s="1">
        <f ca="1">INDEX(rushing_yds,CELL("Row",AK3094)-1)*(RUSHYDS)</f>
        <v>0</v>
      </c>
      <c r="BO3094" s="1">
        <f ca="1">INDEX(rushing_tds,CELL("Row",AK3094)-1)*(RUSHTD)</f>
        <v>0</v>
      </c>
      <c r="BP3094" s="1">
        <f ca="1">IF(INDEX(rushing_yds,CELL("Row",AI3094)-1)&gt;=100,3,0)</f>
        <v>0</v>
      </c>
      <c r="BQ3094" s="1">
        <f ca="1">INDEX(receiving_yds,CELL("Row",AN3094)-1)*(RECYDS)</f>
        <v>0</v>
      </c>
      <c r="BR3094" s="1">
        <f ca="1">INDEX(receiving_rec,CELL("Row",AO3094)-1)*(REC)</f>
        <v>0</v>
      </c>
      <c r="BS3094" s="1">
        <f ca="1">INDEX(receiving_tds,CELL("Row",AP3094)-1)*(RECTD)</f>
        <v>0</v>
      </c>
      <c r="BT3094" s="1">
        <f ca="1">IF(INDEX(receiving_yds,CELL("Row",AI3094)-1)&gt;=100,3,0)</f>
        <v>0</v>
      </c>
      <c r="BU3094" s="1">
        <f ca="1">INDEX(puntret_tds,CELL("Row",AR3094)-1)*(PUNTKORETTD)+INDEX(kickret_tds,CELL("Row",AR3094)-1)*(PUNTKORETTD)</f>
        <v>0</v>
      </c>
      <c r="BV3094" s="1">
        <f ca="1">INDEX(fumbles_tot,CELL("Row",AS3094)-1)*(FUM)</f>
        <v>0</v>
      </c>
      <c r="BW3094" s="1">
        <f ca="1">(INDEX(passing_twoptm,CELL("Row",AT3094)-1)+INDEX(rushing_twoptm,CELL("Row",AT3094)-1)+INDEX(receiving_twoptm,CELL("Row",AT3094)-1))*(_2PTCONV)</f>
        <v>0</v>
      </c>
      <c r="BX3094" s="1">
        <f ca="1">SUM(BJ3094:BW3094)</f>
        <v>0</v>
      </c>
    </row>
    <row r="3095" spans="1:76" x14ac:dyDescent="0.25">
      <c r="A3095" s="1" t="s">
        <v>2170</v>
      </c>
      <c r="B3095" s="1" t="s">
        <v>2171</v>
      </c>
      <c r="C3095" s="1" t="s">
        <v>135</v>
      </c>
      <c r="D3095" s="1" t="s">
        <v>63</v>
      </c>
      <c r="P3095">
        <v>1</v>
      </c>
      <c r="Q3095">
        <v>1</v>
      </c>
      <c r="R3095">
        <v>43</v>
      </c>
      <c r="S3095">
        <v>3</v>
      </c>
      <c r="T3095">
        <v>2</v>
      </c>
      <c r="U3095">
        <v>0</v>
      </c>
      <c r="V3095">
        <v>2</v>
      </c>
      <c r="W3095">
        <v>0</v>
      </c>
      <c r="X3095">
        <v>2</v>
      </c>
      <c r="BI3095" s="4">
        <v>2</v>
      </c>
      <c r="BJ3095" s="1">
        <f ca="1">INDEX(passing_tds,CELL("Row",AG3095)-1)*(PASSTD)</f>
        <v>0</v>
      </c>
      <c r="BK3095" s="1">
        <f ca="1">INDEX(passing_yds,CELL("Row",AH3095)-1)*(PASSYDS)</f>
        <v>0</v>
      </c>
      <c r="BL3095" s="1">
        <f ca="1">IF(INDEX(passing_yds,CELL("Row",AI3095)-1)&gt;=300,3,0)</f>
        <v>0</v>
      </c>
      <c r="BM3095" s="1">
        <f ca="1">INDEX(passing_ints,CELL("Row",AJ3095)-1)*(INT)</f>
        <v>0</v>
      </c>
      <c r="BN3095" s="1">
        <f ca="1">INDEX(rushing_yds,CELL("Row",AK3095)-1)*(RUSHYDS)</f>
        <v>0</v>
      </c>
      <c r="BO3095" s="1">
        <f ca="1">INDEX(rushing_tds,CELL("Row",AK3095)-1)*(RUSHTD)</f>
        <v>0</v>
      </c>
      <c r="BP3095" s="1">
        <f ca="1">IF(INDEX(rushing_yds,CELL("Row",AI3095)-1)&gt;=100,3,0)</f>
        <v>0</v>
      </c>
      <c r="BQ3095" s="1">
        <f ca="1">INDEX(receiving_yds,CELL("Row",AN3095)-1)*(RECYDS)</f>
        <v>0</v>
      </c>
      <c r="BR3095" s="1">
        <f ca="1">INDEX(receiving_rec,CELL("Row",AO3095)-1)*(REC)</f>
        <v>0</v>
      </c>
      <c r="BS3095" s="1">
        <f ca="1">INDEX(receiving_tds,CELL("Row",AP3095)-1)*(RECTD)</f>
        <v>0</v>
      </c>
      <c r="BT3095" s="1">
        <f ca="1">IF(INDEX(receiving_yds,CELL("Row",AI3095)-1)&gt;=100,3,0)</f>
        <v>0</v>
      </c>
      <c r="BU3095" s="1">
        <f ca="1">INDEX(puntret_tds,CELL("Row",AR3095)-1)*(PUNTKORETTD)+INDEX(kickret_tds,CELL("Row",AR3095)-1)*(PUNTKORETTD)</f>
        <v>0</v>
      </c>
      <c r="BV3095" s="1">
        <f ca="1">INDEX(fumbles_tot,CELL("Row",AS3095)-1)*(FUM)</f>
        <v>0</v>
      </c>
      <c r="BW3095" s="1">
        <f ca="1">(INDEX(passing_twoptm,CELL("Row",AT3095)-1)+INDEX(rushing_twoptm,CELL("Row",AT3095)-1)+INDEX(receiving_twoptm,CELL("Row",AT3095)-1))*(_2PTCONV)</f>
        <v>0</v>
      </c>
      <c r="BX3095" s="1">
        <f ca="1">SUM(BJ3095:BW3095)</f>
        <v>0</v>
      </c>
    </row>
    <row r="3096" spans="1:76" x14ac:dyDescent="0.25">
      <c r="A3096" s="1" t="s">
        <v>89</v>
      </c>
      <c r="B3096" s="1" t="s">
        <v>90</v>
      </c>
      <c r="C3096" s="1" t="s">
        <v>135</v>
      </c>
      <c r="D3096" s="1" t="s">
        <v>63</v>
      </c>
      <c r="E3096" s="1" t="s">
        <v>91</v>
      </c>
      <c r="AK3096">
        <v>43</v>
      </c>
      <c r="AL3096">
        <v>3</v>
      </c>
      <c r="AM3096">
        <v>60</v>
      </c>
      <c r="AN3096">
        <v>8</v>
      </c>
      <c r="AO3096">
        <v>388</v>
      </c>
      <c r="BI3096" s="4">
        <v>2</v>
      </c>
      <c r="BJ3096" s="1">
        <f ca="1">INDEX(passing_tds,CELL("Row",AG3096)-1)*(PASSTD)</f>
        <v>0</v>
      </c>
      <c r="BK3096" s="1">
        <f ca="1">INDEX(passing_yds,CELL("Row",AH3096)-1)*(PASSYDS)</f>
        <v>0</v>
      </c>
      <c r="BL3096" s="1">
        <f ca="1">IF(INDEX(passing_yds,CELL("Row",AI3096)-1)&gt;=300,3,0)</f>
        <v>0</v>
      </c>
      <c r="BM3096" s="1">
        <f ca="1">INDEX(passing_ints,CELL("Row",AJ3096)-1)*(INT)</f>
        <v>0</v>
      </c>
      <c r="BN3096" s="1">
        <f ca="1">INDEX(rushing_yds,CELL("Row",AK3096)-1)*(RUSHYDS)</f>
        <v>0</v>
      </c>
      <c r="BO3096" s="1">
        <f ca="1">INDEX(rushing_tds,CELL("Row",AK3096)-1)*(RUSHTD)</f>
        <v>0</v>
      </c>
      <c r="BP3096" s="1">
        <f ca="1">IF(INDEX(rushing_yds,CELL("Row",AI3096)-1)&gt;=100,3,0)</f>
        <v>0</v>
      </c>
      <c r="BQ3096" s="1">
        <f ca="1">INDEX(receiving_yds,CELL("Row",AN3096)-1)*(RECYDS)</f>
        <v>0</v>
      </c>
      <c r="BR3096" s="1">
        <f ca="1">INDEX(receiving_rec,CELL("Row",AO3096)-1)*(REC)</f>
        <v>0</v>
      </c>
      <c r="BS3096" s="1">
        <f ca="1">INDEX(receiving_tds,CELL("Row",AP3096)-1)*(RECTD)</f>
        <v>0</v>
      </c>
      <c r="BT3096" s="1">
        <f ca="1">IF(INDEX(receiving_yds,CELL("Row",AI3096)-1)&gt;=100,3,0)</f>
        <v>0</v>
      </c>
      <c r="BU3096" s="1">
        <f ca="1">INDEX(puntret_tds,CELL("Row",AR3096)-1)*(PUNTKORETTD)+INDEX(kickret_tds,CELL("Row",AR3096)-1)*(PUNTKORETTD)</f>
        <v>0</v>
      </c>
      <c r="BV3096" s="1">
        <f ca="1">INDEX(fumbles_tot,CELL("Row",AS3096)-1)*(FUM)</f>
        <v>0</v>
      </c>
      <c r="BW3096" s="1">
        <f ca="1">(INDEX(passing_twoptm,CELL("Row",AT3096)-1)+INDEX(rushing_twoptm,CELL("Row",AT3096)-1)+INDEX(receiving_twoptm,CELL("Row",AT3096)-1))*(_2PTCONV)</f>
        <v>0</v>
      </c>
      <c r="BX3096" s="1">
        <f ca="1">SUM(BJ3096:BW3096)</f>
        <v>0</v>
      </c>
    </row>
    <row r="3097" spans="1:76" x14ac:dyDescent="0.25">
      <c r="A3097" s="1" t="s">
        <v>82</v>
      </c>
      <c r="B3097" s="1" t="s">
        <v>83</v>
      </c>
      <c r="C3097" s="1" t="s">
        <v>135</v>
      </c>
      <c r="D3097" s="1" t="s">
        <v>63</v>
      </c>
      <c r="E3097" s="1" t="s">
        <v>76</v>
      </c>
      <c r="AP3097">
        <v>9</v>
      </c>
      <c r="AQ3097">
        <v>15</v>
      </c>
      <c r="AR3097">
        <v>0</v>
      </c>
      <c r="AS3097">
        <v>6</v>
      </c>
      <c r="AT3097">
        <v>0</v>
      </c>
      <c r="BI3097" s="4">
        <v>2</v>
      </c>
      <c r="BJ3097" s="1">
        <f ca="1">INDEX(passing_tds,CELL("Row",AG3097)-1)*(PASSTD)</f>
        <v>0</v>
      </c>
      <c r="BK3097" s="1">
        <f ca="1">INDEX(passing_yds,CELL("Row",AH3097)-1)*(PASSYDS)</f>
        <v>0</v>
      </c>
      <c r="BL3097" s="1">
        <f ca="1">IF(INDEX(passing_yds,CELL("Row",AI3097)-1)&gt;=300,3,0)</f>
        <v>0</v>
      </c>
      <c r="BM3097" s="1">
        <f ca="1">INDEX(passing_ints,CELL("Row",AJ3097)-1)*(INT)</f>
        <v>0</v>
      </c>
      <c r="BN3097" s="1">
        <f ca="1">INDEX(rushing_yds,CELL("Row",AK3097)-1)*(RUSHYDS)</f>
        <v>0</v>
      </c>
      <c r="BO3097" s="1">
        <f ca="1">INDEX(rushing_tds,CELL("Row",AK3097)-1)*(RUSHTD)</f>
        <v>0</v>
      </c>
      <c r="BP3097" s="1">
        <f ca="1">IF(INDEX(rushing_yds,CELL("Row",AI3097)-1)&gt;=100,3,0)</f>
        <v>0</v>
      </c>
      <c r="BQ3097" s="1">
        <f ca="1">INDEX(receiving_yds,CELL("Row",AN3097)-1)*(RECYDS)</f>
        <v>0</v>
      </c>
      <c r="BR3097" s="1">
        <f ca="1">INDEX(receiving_rec,CELL("Row",AO3097)-1)*(REC)</f>
        <v>0</v>
      </c>
      <c r="BS3097" s="1">
        <f ca="1">INDEX(receiving_tds,CELL("Row",AP3097)-1)*(RECTD)</f>
        <v>0</v>
      </c>
      <c r="BT3097" s="1">
        <f ca="1">IF(INDEX(receiving_yds,CELL("Row",AI3097)-1)&gt;=100,3,0)</f>
        <v>0</v>
      </c>
      <c r="BU3097" s="1">
        <f ca="1">INDEX(puntret_tds,CELL("Row",AR3097)-1)*(PUNTKORETTD)+INDEX(kickret_tds,CELL("Row",AR3097)-1)*(PUNTKORETTD)</f>
        <v>0</v>
      </c>
      <c r="BV3097" s="1">
        <f ca="1">INDEX(fumbles_tot,CELL("Row",AS3097)-1)*(FUM)</f>
        <v>0</v>
      </c>
      <c r="BW3097" s="1">
        <f ca="1">(INDEX(passing_twoptm,CELL("Row",AT3097)-1)+INDEX(rushing_twoptm,CELL("Row",AT3097)-1)+INDEX(receiving_twoptm,CELL("Row",AT3097)-1))*(_2PTCONV)</f>
        <v>0</v>
      </c>
      <c r="BX3097" s="1">
        <f ca="1">SUM(BJ3097:BW3097)</f>
        <v>0</v>
      </c>
    </row>
    <row r="3098" spans="1:76" x14ac:dyDescent="0.25">
      <c r="A3098" s="1" t="s">
        <v>1774</v>
      </c>
      <c r="B3098" s="1" t="s">
        <v>1775</v>
      </c>
      <c r="C3098" s="1" t="s">
        <v>135</v>
      </c>
      <c r="D3098" s="1" t="s">
        <v>63</v>
      </c>
      <c r="E3098" s="1" t="s">
        <v>187</v>
      </c>
      <c r="F3098">
        <v>2</v>
      </c>
      <c r="G3098">
        <v>0</v>
      </c>
      <c r="H3098">
        <v>0</v>
      </c>
      <c r="I3098">
        <v>0</v>
      </c>
      <c r="J3098">
        <v>0</v>
      </c>
      <c r="BI3098" s="4">
        <v>2</v>
      </c>
      <c r="BJ3098" s="1">
        <f ca="1">INDEX(passing_tds,CELL("Row",AG3098)-1)*(PASSTD)</f>
        <v>0</v>
      </c>
      <c r="BK3098" s="1">
        <f ca="1">INDEX(passing_yds,CELL("Row",AH3098)-1)*(PASSYDS)</f>
        <v>0</v>
      </c>
      <c r="BL3098" s="1">
        <f ca="1">IF(INDEX(passing_yds,CELL("Row",AI3098)-1)&gt;=300,3,0)</f>
        <v>0</v>
      </c>
      <c r="BM3098" s="1">
        <f ca="1">INDEX(passing_ints,CELL("Row",AJ3098)-1)*(INT)</f>
        <v>0</v>
      </c>
      <c r="BN3098" s="1">
        <f ca="1">INDEX(rushing_yds,CELL("Row",AK3098)-1)*(RUSHYDS)</f>
        <v>0</v>
      </c>
      <c r="BO3098" s="1">
        <f ca="1">INDEX(rushing_tds,CELL("Row",AK3098)-1)*(RUSHTD)</f>
        <v>0</v>
      </c>
      <c r="BP3098" s="1">
        <f ca="1">IF(INDEX(rushing_yds,CELL("Row",AI3098)-1)&gt;=100,3,0)</f>
        <v>0</v>
      </c>
      <c r="BQ3098" s="1">
        <f ca="1">INDEX(receiving_yds,CELL("Row",AN3098)-1)*(RECYDS)</f>
        <v>0</v>
      </c>
      <c r="BR3098" s="1">
        <f ca="1">INDEX(receiving_rec,CELL("Row",AO3098)-1)*(REC)</f>
        <v>0</v>
      </c>
      <c r="BS3098" s="1">
        <f ca="1">INDEX(receiving_tds,CELL("Row",AP3098)-1)*(RECTD)</f>
        <v>0</v>
      </c>
      <c r="BT3098" s="1">
        <f ca="1">IF(INDEX(receiving_yds,CELL("Row",AI3098)-1)&gt;=100,3,0)</f>
        <v>0</v>
      </c>
      <c r="BU3098" s="1">
        <f ca="1">INDEX(puntret_tds,CELL("Row",AR3098)-1)*(PUNTKORETTD)+INDEX(kickret_tds,CELL("Row",AR3098)-1)*(PUNTKORETTD)</f>
        <v>0</v>
      </c>
      <c r="BV3098" s="1">
        <f ca="1">INDEX(fumbles_tot,CELL("Row",AS3098)-1)*(FUM)</f>
        <v>0</v>
      </c>
      <c r="BW3098" s="1">
        <f ca="1">(INDEX(passing_twoptm,CELL("Row",AT3098)-1)+INDEX(rushing_twoptm,CELL("Row",AT3098)-1)+INDEX(receiving_twoptm,CELL("Row",AT3098)-1))*(_2PTCONV)</f>
        <v>0</v>
      </c>
      <c r="BX3098" s="1">
        <f ca="1">SUM(BJ3098:BW3098)</f>
        <v>0</v>
      </c>
    </row>
    <row r="3099" spans="1:76" x14ac:dyDescent="0.25">
      <c r="A3099" s="1" t="s">
        <v>98</v>
      </c>
      <c r="B3099" s="1" t="s">
        <v>99</v>
      </c>
      <c r="C3099" s="1" t="s">
        <v>135</v>
      </c>
      <c r="D3099" s="1" t="s">
        <v>63</v>
      </c>
      <c r="E3099" s="1" t="s">
        <v>100</v>
      </c>
      <c r="F3099">
        <v>1</v>
      </c>
      <c r="G3099">
        <v>0</v>
      </c>
      <c r="H3099">
        <v>0</v>
      </c>
      <c r="I3099">
        <v>0</v>
      </c>
      <c r="J3099">
        <v>4</v>
      </c>
      <c r="BI3099" s="4">
        <v>2</v>
      </c>
      <c r="BJ3099" s="1">
        <f ca="1">INDEX(passing_tds,CELL("Row",AG3099)-1)*(PASSTD)</f>
        <v>0</v>
      </c>
      <c r="BK3099" s="1">
        <f ca="1">INDEX(passing_yds,CELL("Row",AH3099)-1)*(PASSYDS)</f>
        <v>0</v>
      </c>
      <c r="BL3099" s="1">
        <f ca="1">IF(INDEX(passing_yds,CELL("Row",AI3099)-1)&gt;=300,3,0)</f>
        <v>0</v>
      </c>
      <c r="BM3099" s="1">
        <f ca="1">INDEX(passing_ints,CELL("Row",AJ3099)-1)*(INT)</f>
        <v>0</v>
      </c>
      <c r="BN3099" s="1">
        <f ca="1">INDEX(rushing_yds,CELL("Row",AK3099)-1)*(RUSHYDS)</f>
        <v>0</v>
      </c>
      <c r="BO3099" s="1">
        <f ca="1">INDEX(rushing_tds,CELL("Row",AK3099)-1)*(RUSHTD)</f>
        <v>0</v>
      </c>
      <c r="BP3099" s="1">
        <f ca="1">IF(INDEX(rushing_yds,CELL("Row",AI3099)-1)&gt;=100,3,0)</f>
        <v>0</v>
      </c>
      <c r="BQ3099" s="1">
        <f ca="1">INDEX(receiving_yds,CELL("Row",AN3099)-1)*(RECYDS)</f>
        <v>0</v>
      </c>
      <c r="BR3099" s="1">
        <f ca="1">INDEX(receiving_rec,CELL("Row",AO3099)-1)*(REC)</f>
        <v>0</v>
      </c>
      <c r="BS3099" s="1">
        <f ca="1">INDEX(receiving_tds,CELL("Row",AP3099)-1)*(RECTD)</f>
        <v>0</v>
      </c>
      <c r="BT3099" s="1">
        <f ca="1">IF(INDEX(receiving_yds,CELL("Row",AI3099)-1)&gt;=100,3,0)</f>
        <v>0</v>
      </c>
      <c r="BU3099" s="1">
        <f ca="1">INDEX(puntret_tds,CELL("Row",AR3099)-1)*(PUNTKORETTD)+INDEX(kickret_tds,CELL("Row",AR3099)-1)*(PUNTKORETTD)</f>
        <v>0</v>
      </c>
      <c r="BV3099" s="1">
        <f ca="1">INDEX(fumbles_tot,CELL("Row",AS3099)-1)*(FUM)</f>
        <v>0</v>
      </c>
      <c r="BW3099" s="1">
        <f ca="1">(INDEX(passing_twoptm,CELL("Row",AT3099)-1)+INDEX(rushing_twoptm,CELL("Row",AT3099)-1)+INDEX(receiving_twoptm,CELL("Row",AT3099)-1))*(_2PTCONV)</f>
        <v>0</v>
      </c>
      <c r="BX3099" s="1">
        <f ca="1">SUM(BJ3099:BW3099)</f>
        <v>0</v>
      </c>
    </row>
    <row r="3100" spans="1:76" x14ac:dyDescent="0.25">
      <c r="A3100" s="1" t="s">
        <v>101</v>
      </c>
      <c r="B3100" s="1" t="s">
        <v>102</v>
      </c>
      <c r="C3100" s="1" t="s">
        <v>135</v>
      </c>
      <c r="D3100" s="1" t="s">
        <v>63</v>
      </c>
      <c r="E3100" s="1" t="s">
        <v>97</v>
      </c>
      <c r="F3100">
        <v>1</v>
      </c>
      <c r="G3100">
        <v>0</v>
      </c>
      <c r="H3100">
        <v>0</v>
      </c>
      <c r="I3100">
        <v>0.5</v>
      </c>
      <c r="J3100">
        <v>0</v>
      </c>
      <c r="BI3100" s="4">
        <v>2</v>
      </c>
      <c r="BJ3100" s="1">
        <f ca="1">INDEX(passing_tds,CELL("Row",AG3100)-1)*(PASSTD)</f>
        <v>0</v>
      </c>
      <c r="BK3100" s="1">
        <f ca="1">INDEX(passing_yds,CELL("Row",AH3100)-1)*(PASSYDS)</f>
        <v>0</v>
      </c>
      <c r="BL3100" s="1">
        <f ca="1">IF(INDEX(passing_yds,CELL("Row",AI3100)-1)&gt;=300,3,0)</f>
        <v>0</v>
      </c>
      <c r="BM3100" s="1">
        <f ca="1">INDEX(passing_ints,CELL("Row",AJ3100)-1)*(INT)</f>
        <v>0</v>
      </c>
      <c r="BN3100" s="1">
        <f ca="1">INDEX(rushing_yds,CELL("Row",AK3100)-1)*(RUSHYDS)</f>
        <v>0</v>
      </c>
      <c r="BO3100" s="1">
        <f ca="1">INDEX(rushing_tds,CELL("Row",AK3100)-1)*(RUSHTD)</f>
        <v>0</v>
      </c>
      <c r="BP3100" s="1">
        <f ca="1">IF(INDEX(rushing_yds,CELL("Row",AI3100)-1)&gt;=100,3,0)</f>
        <v>0</v>
      </c>
      <c r="BQ3100" s="1">
        <f ca="1">INDEX(receiving_yds,CELL("Row",AN3100)-1)*(RECYDS)</f>
        <v>0</v>
      </c>
      <c r="BR3100" s="1">
        <f ca="1">INDEX(receiving_rec,CELL("Row",AO3100)-1)*(REC)</f>
        <v>0</v>
      </c>
      <c r="BS3100" s="1">
        <f ca="1">INDEX(receiving_tds,CELL("Row",AP3100)-1)*(RECTD)</f>
        <v>0</v>
      </c>
      <c r="BT3100" s="1">
        <f ca="1">IF(INDEX(receiving_yds,CELL("Row",AI3100)-1)&gt;=100,3,0)</f>
        <v>0</v>
      </c>
      <c r="BU3100" s="1">
        <f ca="1">INDEX(puntret_tds,CELL("Row",AR3100)-1)*(PUNTKORETTD)+INDEX(kickret_tds,CELL("Row",AR3100)-1)*(PUNTKORETTD)</f>
        <v>0</v>
      </c>
      <c r="BV3100" s="1">
        <f ca="1">INDEX(fumbles_tot,CELL("Row",AS3100)-1)*(FUM)</f>
        <v>0</v>
      </c>
      <c r="BW3100" s="1">
        <f ca="1">(INDEX(passing_twoptm,CELL("Row",AT3100)-1)+INDEX(rushing_twoptm,CELL("Row",AT3100)-1)+INDEX(receiving_twoptm,CELL("Row",AT3100)-1))*(_2PTCONV)</f>
        <v>0</v>
      </c>
      <c r="BX3100" s="1">
        <f ca="1">SUM(BJ3100:BW3100)</f>
        <v>0</v>
      </c>
    </row>
    <row r="3101" spans="1:76" x14ac:dyDescent="0.25">
      <c r="A3101" s="1" t="s">
        <v>103</v>
      </c>
      <c r="B3101" s="1" t="s">
        <v>104</v>
      </c>
      <c r="C3101" s="1" t="s">
        <v>135</v>
      </c>
      <c r="D3101" s="1" t="s">
        <v>63</v>
      </c>
      <c r="E3101" s="1" t="s">
        <v>105</v>
      </c>
      <c r="F3101">
        <v>0</v>
      </c>
      <c r="G3101">
        <v>0</v>
      </c>
      <c r="H3101">
        <v>0</v>
      </c>
      <c r="I3101">
        <v>0</v>
      </c>
      <c r="J3101">
        <v>2</v>
      </c>
      <c r="BI3101" s="4">
        <v>2</v>
      </c>
      <c r="BJ3101" s="1">
        <f ca="1">INDEX(passing_tds,CELL("Row",AG3101)-1)*(PASSTD)</f>
        <v>0</v>
      </c>
      <c r="BK3101" s="1">
        <f ca="1">INDEX(passing_yds,CELL("Row",AH3101)-1)*(PASSYDS)</f>
        <v>0</v>
      </c>
      <c r="BL3101" s="1">
        <f ca="1">IF(INDEX(passing_yds,CELL("Row",AI3101)-1)&gt;=300,3,0)</f>
        <v>0</v>
      </c>
      <c r="BM3101" s="1">
        <f ca="1">INDEX(passing_ints,CELL("Row",AJ3101)-1)*(INT)</f>
        <v>0</v>
      </c>
      <c r="BN3101" s="1">
        <f ca="1">INDEX(rushing_yds,CELL("Row",AK3101)-1)*(RUSHYDS)</f>
        <v>0</v>
      </c>
      <c r="BO3101" s="1">
        <f ca="1">INDEX(rushing_tds,CELL("Row",AK3101)-1)*(RUSHTD)</f>
        <v>0</v>
      </c>
      <c r="BP3101" s="1">
        <f ca="1">IF(INDEX(rushing_yds,CELL("Row",AI3101)-1)&gt;=100,3,0)</f>
        <v>0</v>
      </c>
      <c r="BQ3101" s="1">
        <f ca="1">INDEX(receiving_yds,CELL("Row",AN3101)-1)*(RECYDS)</f>
        <v>0</v>
      </c>
      <c r="BR3101" s="1">
        <f ca="1">INDEX(receiving_rec,CELL("Row",AO3101)-1)*(REC)</f>
        <v>0</v>
      </c>
      <c r="BS3101" s="1">
        <f ca="1">INDEX(receiving_tds,CELL("Row",AP3101)-1)*(RECTD)</f>
        <v>0</v>
      </c>
      <c r="BT3101" s="1">
        <f ca="1">IF(INDEX(receiving_yds,CELL("Row",AI3101)-1)&gt;=100,3,0)</f>
        <v>0</v>
      </c>
      <c r="BU3101" s="1">
        <f ca="1">INDEX(puntret_tds,CELL("Row",AR3101)-1)*(PUNTKORETTD)+INDEX(kickret_tds,CELL("Row",AR3101)-1)*(PUNTKORETTD)</f>
        <v>0</v>
      </c>
      <c r="BV3101" s="1">
        <f ca="1">INDEX(fumbles_tot,CELL("Row",AS3101)-1)*(FUM)</f>
        <v>0</v>
      </c>
      <c r="BW3101" s="1">
        <f ca="1">(INDEX(passing_twoptm,CELL("Row",AT3101)-1)+INDEX(rushing_twoptm,CELL("Row",AT3101)-1)+INDEX(receiving_twoptm,CELL("Row",AT3101)-1))*(_2PTCONV)</f>
        <v>0</v>
      </c>
      <c r="BX3101" s="1">
        <f ca="1">SUM(BJ3101:BW3101)</f>
        <v>0</v>
      </c>
    </row>
    <row r="3102" spans="1:76" x14ac:dyDescent="0.25">
      <c r="A3102" s="1" t="s">
        <v>123</v>
      </c>
      <c r="B3102" s="1" t="s">
        <v>124</v>
      </c>
      <c r="C3102" s="1" t="s">
        <v>135</v>
      </c>
      <c r="D3102" s="1" t="s">
        <v>63</v>
      </c>
      <c r="E3102" s="1" t="s">
        <v>105</v>
      </c>
      <c r="F3102">
        <v>2</v>
      </c>
      <c r="G3102">
        <v>0</v>
      </c>
      <c r="H3102">
        <v>0</v>
      </c>
      <c r="I3102">
        <v>0</v>
      </c>
      <c r="J3102">
        <v>2</v>
      </c>
      <c r="BI3102" s="4">
        <v>2</v>
      </c>
      <c r="BJ3102" s="1">
        <f ca="1">INDEX(passing_tds,CELL("Row",AG3102)-1)*(PASSTD)</f>
        <v>0</v>
      </c>
      <c r="BK3102" s="1">
        <f ca="1">INDEX(passing_yds,CELL("Row",AH3102)-1)*(PASSYDS)</f>
        <v>0</v>
      </c>
      <c r="BL3102" s="1">
        <f ca="1">IF(INDEX(passing_yds,CELL("Row",AI3102)-1)&gt;=300,3,0)</f>
        <v>0</v>
      </c>
      <c r="BM3102" s="1">
        <f ca="1">INDEX(passing_ints,CELL("Row",AJ3102)-1)*(INT)</f>
        <v>0</v>
      </c>
      <c r="BN3102" s="1">
        <f ca="1">INDEX(rushing_yds,CELL("Row",AK3102)-1)*(RUSHYDS)</f>
        <v>0</v>
      </c>
      <c r="BO3102" s="1">
        <f ca="1">INDEX(rushing_tds,CELL("Row",AK3102)-1)*(RUSHTD)</f>
        <v>0</v>
      </c>
      <c r="BP3102" s="1">
        <f ca="1">IF(INDEX(rushing_yds,CELL("Row",AI3102)-1)&gt;=100,3,0)</f>
        <v>0</v>
      </c>
      <c r="BQ3102" s="1">
        <f ca="1">INDEX(receiving_yds,CELL("Row",AN3102)-1)*(RECYDS)</f>
        <v>0</v>
      </c>
      <c r="BR3102" s="1">
        <f ca="1">INDEX(receiving_rec,CELL("Row",AO3102)-1)*(REC)</f>
        <v>0</v>
      </c>
      <c r="BS3102" s="1">
        <f ca="1">INDEX(receiving_tds,CELL("Row",AP3102)-1)*(RECTD)</f>
        <v>0</v>
      </c>
      <c r="BT3102" s="1">
        <f ca="1">IF(INDEX(receiving_yds,CELL("Row",AI3102)-1)&gt;=100,3,0)</f>
        <v>0</v>
      </c>
      <c r="BU3102" s="1">
        <f ca="1">INDEX(puntret_tds,CELL("Row",AR3102)-1)*(PUNTKORETTD)+INDEX(kickret_tds,CELL("Row",AR3102)-1)*(PUNTKORETTD)</f>
        <v>0</v>
      </c>
      <c r="BV3102" s="1">
        <f ca="1">INDEX(fumbles_tot,CELL("Row",AS3102)-1)*(FUM)</f>
        <v>0</v>
      </c>
      <c r="BW3102" s="1">
        <f ca="1">(INDEX(passing_twoptm,CELL("Row",AT3102)-1)+INDEX(rushing_twoptm,CELL("Row",AT3102)-1)+INDEX(receiving_twoptm,CELL("Row",AT3102)-1))*(_2PTCONV)</f>
        <v>0</v>
      </c>
      <c r="BX3102" s="1">
        <f ca="1">SUM(BJ3102:BW3102)</f>
        <v>0</v>
      </c>
    </row>
    <row r="3103" spans="1:76" x14ac:dyDescent="0.25">
      <c r="A3103" s="1" t="s">
        <v>106</v>
      </c>
      <c r="B3103" s="1" t="s">
        <v>107</v>
      </c>
      <c r="C3103" s="1" t="s">
        <v>135</v>
      </c>
      <c r="D3103" s="1" t="s">
        <v>63</v>
      </c>
      <c r="E3103" s="1" t="s">
        <v>94</v>
      </c>
      <c r="F3103">
        <v>4</v>
      </c>
      <c r="G3103">
        <v>0</v>
      </c>
      <c r="H3103">
        <v>0</v>
      </c>
      <c r="I3103">
        <v>0</v>
      </c>
      <c r="J3103">
        <v>3</v>
      </c>
      <c r="BI3103" s="4">
        <v>2</v>
      </c>
      <c r="BJ3103" s="1">
        <f ca="1">INDEX(passing_tds,CELL("Row",AG3103)-1)*(PASSTD)</f>
        <v>0</v>
      </c>
      <c r="BK3103" s="1">
        <f ca="1">INDEX(passing_yds,CELL("Row",AH3103)-1)*(PASSYDS)</f>
        <v>0</v>
      </c>
      <c r="BL3103" s="1">
        <f ca="1">IF(INDEX(passing_yds,CELL("Row",AI3103)-1)&gt;=300,3,0)</f>
        <v>0</v>
      </c>
      <c r="BM3103" s="1">
        <f ca="1">INDEX(passing_ints,CELL("Row",AJ3103)-1)*(INT)</f>
        <v>0</v>
      </c>
      <c r="BN3103" s="1">
        <f ca="1">INDEX(rushing_yds,CELL("Row",AK3103)-1)*(RUSHYDS)</f>
        <v>0</v>
      </c>
      <c r="BO3103" s="1">
        <f ca="1">INDEX(rushing_tds,CELL("Row",AK3103)-1)*(RUSHTD)</f>
        <v>0</v>
      </c>
      <c r="BP3103" s="1">
        <f ca="1">IF(INDEX(rushing_yds,CELL("Row",AI3103)-1)&gt;=100,3,0)</f>
        <v>0</v>
      </c>
      <c r="BQ3103" s="1">
        <f ca="1">INDEX(receiving_yds,CELL("Row",AN3103)-1)*(RECYDS)</f>
        <v>0</v>
      </c>
      <c r="BR3103" s="1">
        <f ca="1">INDEX(receiving_rec,CELL("Row",AO3103)-1)*(REC)</f>
        <v>0</v>
      </c>
      <c r="BS3103" s="1">
        <f ca="1">INDEX(receiving_tds,CELL("Row",AP3103)-1)*(RECTD)</f>
        <v>0</v>
      </c>
      <c r="BT3103" s="1">
        <f ca="1">IF(INDEX(receiving_yds,CELL("Row",AI3103)-1)&gt;=100,3,0)</f>
        <v>0</v>
      </c>
      <c r="BU3103" s="1">
        <f ca="1">INDEX(puntret_tds,CELL("Row",AR3103)-1)*(PUNTKORETTD)+INDEX(kickret_tds,CELL("Row",AR3103)-1)*(PUNTKORETTD)</f>
        <v>0</v>
      </c>
      <c r="BV3103" s="1">
        <f ca="1">INDEX(fumbles_tot,CELL("Row",AS3103)-1)*(FUM)</f>
        <v>0</v>
      </c>
      <c r="BW3103" s="1">
        <f ca="1">(INDEX(passing_twoptm,CELL("Row",AT3103)-1)+INDEX(rushing_twoptm,CELL("Row",AT3103)-1)+INDEX(receiving_twoptm,CELL("Row",AT3103)-1))*(_2PTCONV)</f>
        <v>0</v>
      </c>
      <c r="BX3103" s="1">
        <f ca="1">SUM(BJ3103:BW3103)</f>
        <v>0</v>
      </c>
    </row>
    <row r="3104" spans="1:76" x14ac:dyDescent="0.25">
      <c r="A3104" s="1" t="s">
        <v>113</v>
      </c>
      <c r="B3104" s="1" t="s">
        <v>114</v>
      </c>
      <c r="C3104" s="1" t="s">
        <v>135</v>
      </c>
      <c r="D3104" s="1" t="s">
        <v>63</v>
      </c>
      <c r="E3104" s="1" t="s">
        <v>115</v>
      </c>
      <c r="F3104">
        <v>3</v>
      </c>
      <c r="G3104">
        <v>0</v>
      </c>
      <c r="H3104">
        <v>0</v>
      </c>
      <c r="I3104">
        <v>0</v>
      </c>
      <c r="J3104">
        <v>4</v>
      </c>
      <c r="BI3104" s="4">
        <v>2</v>
      </c>
      <c r="BJ3104" s="1">
        <f ca="1">INDEX(passing_tds,CELL("Row",AG3104)-1)*(PASSTD)</f>
        <v>0</v>
      </c>
      <c r="BK3104" s="1">
        <f ca="1">INDEX(passing_yds,CELL("Row",AH3104)-1)*(PASSYDS)</f>
        <v>0</v>
      </c>
      <c r="BL3104" s="1">
        <f ca="1">IF(INDEX(passing_yds,CELL("Row",AI3104)-1)&gt;=300,3,0)</f>
        <v>0</v>
      </c>
      <c r="BM3104" s="1">
        <f ca="1">INDEX(passing_ints,CELL("Row",AJ3104)-1)*(INT)</f>
        <v>0</v>
      </c>
      <c r="BN3104" s="1">
        <f ca="1">INDEX(rushing_yds,CELL("Row",AK3104)-1)*(RUSHYDS)</f>
        <v>0</v>
      </c>
      <c r="BO3104" s="1">
        <f ca="1">INDEX(rushing_tds,CELL("Row",AK3104)-1)*(RUSHTD)</f>
        <v>0</v>
      </c>
      <c r="BP3104" s="1">
        <f ca="1">IF(INDEX(rushing_yds,CELL("Row",AI3104)-1)&gt;=100,3,0)</f>
        <v>0</v>
      </c>
      <c r="BQ3104" s="1">
        <f ca="1">INDEX(receiving_yds,CELL("Row",AN3104)-1)*(RECYDS)</f>
        <v>0</v>
      </c>
      <c r="BR3104" s="1">
        <f ca="1">INDEX(receiving_rec,CELL("Row",AO3104)-1)*(REC)</f>
        <v>0</v>
      </c>
      <c r="BS3104" s="1">
        <f ca="1">INDEX(receiving_tds,CELL("Row",AP3104)-1)*(RECTD)</f>
        <v>0</v>
      </c>
      <c r="BT3104" s="1">
        <f ca="1">IF(INDEX(receiving_yds,CELL("Row",AI3104)-1)&gt;=100,3,0)</f>
        <v>0</v>
      </c>
      <c r="BU3104" s="1">
        <f ca="1">INDEX(puntret_tds,CELL("Row",AR3104)-1)*(PUNTKORETTD)+INDEX(kickret_tds,CELL("Row",AR3104)-1)*(PUNTKORETTD)</f>
        <v>0</v>
      </c>
      <c r="BV3104" s="1">
        <f ca="1">INDEX(fumbles_tot,CELL("Row",AS3104)-1)*(FUM)</f>
        <v>0</v>
      </c>
      <c r="BW3104" s="1">
        <f ca="1">(INDEX(passing_twoptm,CELL("Row",AT3104)-1)+INDEX(rushing_twoptm,CELL("Row",AT3104)-1)+INDEX(receiving_twoptm,CELL("Row",AT3104)-1))*(_2PTCONV)</f>
        <v>0</v>
      </c>
      <c r="BX3104" s="1">
        <f ca="1">SUM(BJ3104:BW3104)</f>
        <v>0</v>
      </c>
    </row>
    <row r="3105" spans="1:76" x14ac:dyDescent="0.25">
      <c r="A3105" s="1" t="s">
        <v>2336</v>
      </c>
      <c r="B3105" s="1" t="s">
        <v>2337</v>
      </c>
      <c r="C3105" s="1" t="s">
        <v>135</v>
      </c>
      <c r="D3105" s="1" t="s">
        <v>63</v>
      </c>
      <c r="E3105" s="1" t="s">
        <v>115</v>
      </c>
      <c r="F3105">
        <v>1</v>
      </c>
      <c r="G3105">
        <v>0</v>
      </c>
      <c r="H3105">
        <v>0</v>
      </c>
      <c r="I3105">
        <v>0</v>
      </c>
      <c r="J3105">
        <v>1</v>
      </c>
      <c r="BI3105" s="4">
        <v>2</v>
      </c>
      <c r="BJ3105" s="1">
        <f ca="1">INDEX(passing_tds,CELL("Row",AG3105)-1)*(PASSTD)</f>
        <v>0</v>
      </c>
      <c r="BK3105" s="1">
        <f ca="1">INDEX(passing_yds,CELL("Row",AH3105)-1)*(PASSYDS)</f>
        <v>0</v>
      </c>
      <c r="BL3105" s="1">
        <f ca="1">IF(INDEX(passing_yds,CELL("Row",AI3105)-1)&gt;=300,3,0)</f>
        <v>0</v>
      </c>
      <c r="BM3105" s="1">
        <f ca="1">INDEX(passing_ints,CELL("Row",AJ3105)-1)*(INT)</f>
        <v>0</v>
      </c>
      <c r="BN3105" s="1">
        <f ca="1">INDEX(rushing_yds,CELL("Row",AK3105)-1)*(RUSHYDS)</f>
        <v>0</v>
      </c>
      <c r="BO3105" s="1">
        <f ca="1">INDEX(rushing_tds,CELL("Row",AK3105)-1)*(RUSHTD)</f>
        <v>0</v>
      </c>
      <c r="BP3105" s="1">
        <f ca="1">IF(INDEX(rushing_yds,CELL("Row",AI3105)-1)&gt;=100,3,0)</f>
        <v>0</v>
      </c>
      <c r="BQ3105" s="1">
        <f ca="1">INDEX(receiving_yds,CELL("Row",AN3105)-1)*(RECYDS)</f>
        <v>0</v>
      </c>
      <c r="BR3105" s="1">
        <f ca="1">INDEX(receiving_rec,CELL("Row",AO3105)-1)*(REC)</f>
        <v>0</v>
      </c>
      <c r="BS3105" s="1">
        <f ca="1">INDEX(receiving_tds,CELL("Row",AP3105)-1)*(RECTD)</f>
        <v>0</v>
      </c>
      <c r="BT3105" s="1">
        <f ca="1">IF(INDEX(receiving_yds,CELL("Row",AI3105)-1)&gt;=100,3,0)</f>
        <v>0</v>
      </c>
      <c r="BU3105" s="1">
        <f ca="1">INDEX(puntret_tds,CELL("Row",AR3105)-1)*(PUNTKORETTD)+INDEX(kickret_tds,CELL("Row",AR3105)-1)*(PUNTKORETTD)</f>
        <v>0</v>
      </c>
      <c r="BV3105" s="1">
        <f ca="1">INDEX(fumbles_tot,CELL("Row",AS3105)-1)*(FUM)</f>
        <v>0</v>
      </c>
      <c r="BW3105" s="1">
        <f ca="1">(INDEX(passing_twoptm,CELL("Row",AT3105)-1)+INDEX(rushing_twoptm,CELL("Row",AT3105)-1)+INDEX(receiving_twoptm,CELL("Row",AT3105)-1))*(_2PTCONV)</f>
        <v>0</v>
      </c>
      <c r="BX3105" s="1">
        <f ca="1">SUM(BJ3105:BW3105)</f>
        <v>0</v>
      </c>
    </row>
    <row r="3106" spans="1:76" x14ac:dyDescent="0.25">
      <c r="A3106" s="1" t="s">
        <v>121</v>
      </c>
      <c r="B3106" s="1" t="s">
        <v>122</v>
      </c>
      <c r="C3106" s="1" t="s">
        <v>135</v>
      </c>
      <c r="D3106" s="1" t="s">
        <v>63</v>
      </c>
      <c r="E3106" s="1" t="s">
        <v>100</v>
      </c>
      <c r="F3106">
        <v>1</v>
      </c>
      <c r="G3106">
        <v>0</v>
      </c>
      <c r="H3106">
        <v>0</v>
      </c>
      <c r="I3106">
        <v>0</v>
      </c>
      <c r="J3106">
        <v>3</v>
      </c>
      <c r="BI3106" s="4">
        <v>2</v>
      </c>
      <c r="BJ3106" s="1">
        <f ca="1">INDEX(passing_tds,CELL("Row",AG3106)-1)*(PASSTD)</f>
        <v>0</v>
      </c>
      <c r="BK3106" s="1">
        <f ca="1">INDEX(passing_yds,CELL("Row",AH3106)-1)*(PASSYDS)</f>
        <v>0</v>
      </c>
      <c r="BL3106" s="1">
        <f ca="1">IF(INDEX(passing_yds,CELL("Row",AI3106)-1)&gt;=300,3,0)</f>
        <v>0</v>
      </c>
      <c r="BM3106" s="1">
        <f ca="1">INDEX(passing_ints,CELL("Row",AJ3106)-1)*(INT)</f>
        <v>0</v>
      </c>
      <c r="BN3106" s="1">
        <f ca="1">INDEX(rushing_yds,CELL("Row",AK3106)-1)*(RUSHYDS)</f>
        <v>0</v>
      </c>
      <c r="BO3106" s="1">
        <f ca="1">INDEX(rushing_tds,CELL("Row",AK3106)-1)*(RUSHTD)</f>
        <v>0</v>
      </c>
      <c r="BP3106" s="1">
        <f ca="1">IF(INDEX(rushing_yds,CELL("Row",AI3106)-1)&gt;=100,3,0)</f>
        <v>0</v>
      </c>
      <c r="BQ3106" s="1">
        <f ca="1">INDEX(receiving_yds,CELL("Row",AN3106)-1)*(RECYDS)</f>
        <v>0</v>
      </c>
      <c r="BR3106" s="1">
        <f ca="1">INDEX(receiving_rec,CELL("Row",AO3106)-1)*(REC)</f>
        <v>0</v>
      </c>
      <c r="BS3106" s="1">
        <f ca="1">INDEX(receiving_tds,CELL("Row",AP3106)-1)*(RECTD)</f>
        <v>0</v>
      </c>
      <c r="BT3106" s="1">
        <f ca="1">IF(INDEX(receiving_yds,CELL("Row",AI3106)-1)&gt;=100,3,0)</f>
        <v>0</v>
      </c>
      <c r="BU3106" s="1">
        <f ca="1">INDEX(puntret_tds,CELL("Row",AR3106)-1)*(PUNTKORETTD)+INDEX(kickret_tds,CELL("Row",AR3106)-1)*(PUNTKORETTD)</f>
        <v>0</v>
      </c>
      <c r="BV3106" s="1">
        <f ca="1">INDEX(fumbles_tot,CELL("Row",AS3106)-1)*(FUM)</f>
        <v>0</v>
      </c>
      <c r="BW3106" s="1">
        <f ca="1">(INDEX(passing_twoptm,CELL("Row",AT3106)-1)+INDEX(rushing_twoptm,CELL("Row",AT3106)-1)+INDEX(receiving_twoptm,CELL("Row",AT3106)-1))*(_2PTCONV)</f>
        <v>0</v>
      </c>
      <c r="BX3106" s="1">
        <f ca="1">SUM(BJ3106:BW3106)</f>
        <v>0</v>
      </c>
    </row>
    <row r="3107" spans="1:76" x14ac:dyDescent="0.25">
      <c r="A3107" s="1" t="s">
        <v>125</v>
      </c>
      <c r="B3107" s="1" t="s">
        <v>126</v>
      </c>
      <c r="C3107" s="1" t="s">
        <v>135</v>
      </c>
      <c r="D3107" s="1" t="s">
        <v>63</v>
      </c>
      <c r="E3107" s="1" t="s">
        <v>115</v>
      </c>
      <c r="F3107">
        <v>1</v>
      </c>
      <c r="G3107">
        <v>0</v>
      </c>
      <c r="H3107">
        <v>0</v>
      </c>
      <c r="I3107">
        <v>0</v>
      </c>
      <c r="J3107">
        <v>1</v>
      </c>
      <c r="BI3107" s="4">
        <v>2</v>
      </c>
      <c r="BJ3107" s="1">
        <f ca="1">INDEX(passing_tds,CELL("Row",AG3107)-1)*(PASSTD)</f>
        <v>0</v>
      </c>
      <c r="BK3107" s="1">
        <f ca="1">INDEX(passing_yds,CELL("Row",AH3107)-1)*(PASSYDS)</f>
        <v>0</v>
      </c>
      <c r="BL3107" s="1">
        <f ca="1">IF(INDEX(passing_yds,CELL("Row",AI3107)-1)&gt;=300,3,0)</f>
        <v>0</v>
      </c>
      <c r="BM3107" s="1">
        <f ca="1">INDEX(passing_ints,CELL("Row",AJ3107)-1)*(INT)</f>
        <v>0</v>
      </c>
      <c r="BN3107" s="1">
        <f ca="1">INDEX(rushing_yds,CELL("Row",AK3107)-1)*(RUSHYDS)</f>
        <v>0</v>
      </c>
      <c r="BO3107" s="1">
        <f ca="1">INDEX(rushing_tds,CELL("Row",AK3107)-1)*(RUSHTD)</f>
        <v>0</v>
      </c>
      <c r="BP3107" s="1">
        <f ca="1">IF(INDEX(rushing_yds,CELL("Row",AI3107)-1)&gt;=100,3,0)</f>
        <v>0</v>
      </c>
      <c r="BQ3107" s="1">
        <f ca="1">INDEX(receiving_yds,CELL("Row",AN3107)-1)*(RECYDS)</f>
        <v>0</v>
      </c>
      <c r="BR3107" s="1">
        <f ca="1">INDEX(receiving_rec,CELL("Row",AO3107)-1)*(REC)</f>
        <v>0</v>
      </c>
      <c r="BS3107" s="1">
        <f ca="1">INDEX(receiving_tds,CELL("Row",AP3107)-1)*(RECTD)</f>
        <v>0</v>
      </c>
      <c r="BT3107" s="1">
        <f ca="1">IF(INDEX(receiving_yds,CELL("Row",AI3107)-1)&gt;=100,3,0)</f>
        <v>0</v>
      </c>
      <c r="BU3107" s="1">
        <f ca="1">INDEX(puntret_tds,CELL("Row",AR3107)-1)*(PUNTKORETTD)+INDEX(kickret_tds,CELL("Row",AR3107)-1)*(PUNTKORETTD)</f>
        <v>0</v>
      </c>
      <c r="BV3107" s="1">
        <f ca="1">INDEX(fumbles_tot,CELL("Row",AS3107)-1)*(FUM)</f>
        <v>0</v>
      </c>
      <c r="BW3107" s="1">
        <f ca="1">(INDEX(passing_twoptm,CELL("Row",AT3107)-1)+INDEX(rushing_twoptm,CELL("Row",AT3107)-1)+INDEX(receiving_twoptm,CELL("Row",AT3107)-1))*(_2PTCONV)</f>
        <v>0</v>
      </c>
      <c r="BX3107" s="1">
        <f ca="1">SUM(BJ3107:BW3107)</f>
        <v>0</v>
      </c>
    </row>
    <row r="3108" spans="1:76" x14ac:dyDescent="0.25">
      <c r="A3108" s="1" t="s">
        <v>108</v>
      </c>
      <c r="B3108" s="1" t="s">
        <v>109</v>
      </c>
      <c r="C3108" s="1" t="s">
        <v>135</v>
      </c>
      <c r="D3108" s="1" t="s">
        <v>63</v>
      </c>
      <c r="E3108" s="1" t="s">
        <v>100</v>
      </c>
      <c r="F3108">
        <v>0</v>
      </c>
      <c r="G3108">
        <v>0</v>
      </c>
      <c r="H3108">
        <v>0</v>
      </c>
      <c r="I3108">
        <v>0</v>
      </c>
      <c r="J3108">
        <v>2</v>
      </c>
      <c r="BI3108" s="4">
        <v>2</v>
      </c>
      <c r="BJ3108" s="1">
        <f ca="1">INDEX(passing_tds,CELL("Row",AG3108)-1)*(PASSTD)</f>
        <v>0</v>
      </c>
      <c r="BK3108" s="1">
        <f ca="1">INDEX(passing_yds,CELL("Row",AH3108)-1)*(PASSYDS)</f>
        <v>0</v>
      </c>
      <c r="BL3108" s="1">
        <f ca="1">IF(INDEX(passing_yds,CELL("Row",AI3108)-1)&gt;=300,3,0)</f>
        <v>0</v>
      </c>
      <c r="BM3108" s="1">
        <f ca="1">INDEX(passing_ints,CELL("Row",AJ3108)-1)*(INT)</f>
        <v>0</v>
      </c>
      <c r="BN3108" s="1">
        <f ca="1">INDEX(rushing_yds,CELL("Row",AK3108)-1)*(RUSHYDS)</f>
        <v>0</v>
      </c>
      <c r="BO3108" s="1">
        <f ca="1">INDEX(rushing_tds,CELL("Row",AK3108)-1)*(RUSHTD)</f>
        <v>0</v>
      </c>
      <c r="BP3108" s="1">
        <f ca="1">IF(INDEX(rushing_yds,CELL("Row",AI3108)-1)&gt;=100,3,0)</f>
        <v>0</v>
      </c>
      <c r="BQ3108" s="1">
        <f ca="1">INDEX(receiving_yds,CELL("Row",AN3108)-1)*(RECYDS)</f>
        <v>0</v>
      </c>
      <c r="BR3108" s="1">
        <f ca="1">INDEX(receiving_rec,CELL("Row",AO3108)-1)*(REC)</f>
        <v>0</v>
      </c>
      <c r="BS3108" s="1">
        <f ca="1">INDEX(receiving_tds,CELL("Row",AP3108)-1)*(RECTD)</f>
        <v>0</v>
      </c>
      <c r="BT3108" s="1">
        <f ca="1">IF(INDEX(receiving_yds,CELL("Row",AI3108)-1)&gt;=100,3,0)</f>
        <v>0</v>
      </c>
      <c r="BU3108" s="1">
        <f ca="1">INDEX(puntret_tds,CELL("Row",AR3108)-1)*(PUNTKORETTD)+INDEX(kickret_tds,CELL("Row",AR3108)-1)*(PUNTKORETTD)</f>
        <v>0</v>
      </c>
      <c r="BV3108" s="1">
        <f ca="1">INDEX(fumbles_tot,CELL("Row",AS3108)-1)*(FUM)</f>
        <v>0</v>
      </c>
      <c r="BW3108" s="1">
        <f ca="1">(INDEX(passing_twoptm,CELL("Row",AT3108)-1)+INDEX(rushing_twoptm,CELL("Row",AT3108)-1)+INDEX(receiving_twoptm,CELL("Row",AT3108)-1))*(_2PTCONV)</f>
        <v>0</v>
      </c>
      <c r="BX3108" s="1">
        <f ca="1">SUM(BJ3108:BW3108)</f>
        <v>0</v>
      </c>
    </row>
    <row r="3109" spans="1:76" x14ac:dyDescent="0.25">
      <c r="A3109" s="1" t="s">
        <v>131</v>
      </c>
      <c r="B3109" s="1" t="s">
        <v>132</v>
      </c>
      <c r="C3109" s="1" t="s">
        <v>135</v>
      </c>
      <c r="D3109" s="1" t="s">
        <v>63</v>
      </c>
      <c r="E3109" s="1" t="s">
        <v>94</v>
      </c>
      <c r="F3109">
        <v>1</v>
      </c>
      <c r="G3109">
        <v>0</v>
      </c>
      <c r="H3109">
        <v>0</v>
      </c>
      <c r="I3109">
        <v>1</v>
      </c>
      <c r="J3109">
        <v>4</v>
      </c>
      <c r="BI3109" s="4">
        <v>2</v>
      </c>
      <c r="BJ3109" s="1">
        <f ca="1">INDEX(passing_tds,CELL("Row",AG3109)-1)*(PASSTD)</f>
        <v>0</v>
      </c>
      <c r="BK3109" s="1">
        <f ca="1">INDEX(passing_yds,CELL("Row",AH3109)-1)*(PASSYDS)</f>
        <v>0</v>
      </c>
      <c r="BL3109" s="1">
        <f ca="1">IF(INDEX(passing_yds,CELL("Row",AI3109)-1)&gt;=300,3,0)</f>
        <v>0</v>
      </c>
      <c r="BM3109" s="1">
        <f ca="1">INDEX(passing_ints,CELL("Row",AJ3109)-1)*(INT)</f>
        <v>0</v>
      </c>
      <c r="BN3109" s="1">
        <f ca="1">INDEX(rushing_yds,CELL("Row",AK3109)-1)*(RUSHYDS)</f>
        <v>0</v>
      </c>
      <c r="BO3109" s="1">
        <f ca="1">INDEX(rushing_tds,CELL("Row",AK3109)-1)*(RUSHTD)</f>
        <v>0</v>
      </c>
      <c r="BP3109" s="1">
        <f ca="1">IF(INDEX(rushing_yds,CELL("Row",AI3109)-1)&gt;=100,3,0)</f>
        <v>0</v>
      </c>
      <c r="BQ3109" s="1">
        <f ca="1">INDEX(receiving_yds,CELL("Row",AN3109)-1)*(RECYDS)</f>
        <v>0</v>
      </c>
      <c r="BR3109" s="1">
        <f ca="1">INDEX(receiving_rec,CELL("Row",AO3109)-1)*(REC)</f>
        <v>0</v>
      </c>
      <c r="BS3109" s="1">
        <f ca="1">INDEX(receiving_tds,CELL("Row",AP3109)-1)*(RECTD)</f>
        <v>0</v>
      </c>
      <c r="BT3109" s="1">
        <f ca="1">IF(INDEX(receiving_yds,CELL("Row",AI3109)-1)&gt;=100,3,0)</f>
        <v>0</v>
      </c>
      <c r="BU3109" s="1">
        <f ca="1">INDEX(puntret_tds,CELL("Row",AR3109)-1)*(PUNTKORETTD)+INDEX(kickret_tds,CELL("Row",AR3109)-1)*(PUNTKORETTD)</f>
        <v>0</v>
      </c>
      <c r="BV3109" s="1">
        <f ca="1">INDEX(fumbles_tot,CELL("Row",AS3109)-1)*(FUM)</f>
        <v>0</v>
      </c>
      <c r="BW3109" s="1">
        <f ca="1">(INDEX(passing_twoptm,CELL("Row",AT3109)-1)+INDEX(rushing_twoptm,CELL("Row",AT3109)-1)+INDEX(receiving_twoptm,CELL("Row",AT3109)-1))*(_2PTCONV)</f>
        <v>0</v>
      </c>
      <c r="BX3109" s="1">
        <f ca="1">SUM(BJ3109:BW3109)</f>
        <v>0</v>
      </c>
    </row>
    <row r="3110" spans="1:76" x14ac:dyDescent="0.25">
      <c r="A3110" s="1" t="s">
        <v>1778</v>
      </c>
      <c r="B3110" s="1" t="s">
        <v>1779</v>
      </c>
      <c r="C3110" s="1" t="s">
        <v>135</v>
      </c>
      <c r="D3110" s="1" t="s">
        <v>63</v>
      </c>
      <c r="E3110" s="1" t="s">
        <v>165</v>
      </c>
      <c r="F3110">
        <v>6</v>
      </c>
      <c r="G3110">
        <v>0</v>
      </c>
      <c r="H3110">
        <v>0</v>
      </c>
      <c r="I3110">
        <v>0.5</v>
      </c>
      <c r="J3110">
        <v>2</v>
      </c>
      <c r="BI3110" s="4">
        <v>2</v>
      </c>
      <c r="BJ3110" s="1">
        <f ca="1">INDEX(passing_tds,CELL("Row",AG3110)-1)*(PASSTD)</f>
        <v>0</v>
      </c>
      <c r="BK3110" s="1">
        <f ca="1">INDEX(passing_yds,CELL("Row",AH3110)-1)*(PASSYDS)</f>
        <v>0</v>
      </c>
      <c r="BL3110" s="1">
        <f ca="1">IF(INDEX(passing_yds,CELL("Row",AI3110)-1)&gt;=300,3,0)</f>
        <v>0</v>
      </c>
      <c r="BM3110" s="1">
        <f ca="1">INDEX(passing_ints,CELL("Row",AJ3110)-1)*(INT)</f>
        <v>0</v>
      </c>
      <c r="BN3110" s="1">
        <f ca="1">INDEX(rushing_yds,CELL("Row",AK3110)-1)*(RUSHYDS)</f>
        <v>0</v>
      </c>
      <c r="BO3110" s="1">
        <f ca="1">INDEX(rushing_tds,CELL("Row",AK3110)-1)*(RUSHTD)</f>
        <v>0</v>
      </c>
      <c r="BP3110" s="1">
        <f ca="1">IF(INDEX(rushing_yds,CELL("Row",AI3110)-1)&gt;=100,3,0)</f>
        <v>0</v>
      </c>
      <c r="BQ3110" s="1">
        <f ca="1">INDEX(receiving_yds,CELL("Row",AN3110)-1)*(RECYDS)</f>
        <v>0</v>
      </c>
      <c r="BR3110" s="1">
        <f ca="1">INDEX(receiving_rec,CELL("Row",AO3110)-1)*(REC)</f>
        <v>0</v>
      </c>
      <c r="BS3110" s="1">
        <f ca="1">INDEX(receiving_tds,CELL("Row",AP3110)-1)*(RECTD)</f>
        <v>0</v>
      </c>
      <c r="BT3110" s="1">
        <f ca="1">IF(INDEX(receiving_yds,CELL("Row",AI3110)-1)&gt;=100,3,0)</f>
        <v>0</v>
      </c>
      <c r="BU3110" s="1">
        <f ca="1">INDEX(puntret_tds,CELL("Row",AR3110)-1)*(PUNTKORETTD)+INDEX(kickret_tds,CELL("Row",AR3110)-1)*(PUNTKORETTD)</f>
        <v>0</v>
      </c>
      <c r="BV3110" s="1">
        <f ca="1">INDEX(fumbles_tot,CELL("Row",AS3110)-1)*(FUM)</f>
        <v>0</v>
      </c>
      <c r="BW3110" s="1">
        <f ca="1">(INDEX(passing_twoptm,CELL("Row",AT3110)-1)+INDEX(rushing_twoptm,CELL("Row",AT3110)-1)+INDEX(receiving_twoptm,CELL("Row",AT3110)-1))*(_2PTCONV)</f>
        <v>0</v>
      </c>
      <c r="BX3110" s="1">
        <f ca="1">SUM(BJ3110:BW3110)</f>
        <v>0</v>
      </c>
    </row>
    <row r="3111" spans="1:76" x14ac:dyDescent="0.25">
      <c r="A3111" s="1" t="s">
        <v>944</v>
      </c>
      <c r="B3111" s="1" t="s">
        <v>945</v>
      </c>
      <c r="C3111" s="1" t="s">
        <v>62</v>
      </c>
      <c r="D3111" s="1" t="s">
        <v>907</v>
      </c>
      <c r="E3111" s="1" t="s">
        <v>118</v>
      </c>
      <c r="F3111">
        <v>3</v>
      </c>
      <c r="G3111">
        <v>0</v>
      </c>
      <c r="H3111">
        <v>0</v>
      </c>
      <c r="I3111">
        <v>0</v>
      </c>
      <c r="J3111">
        <v>6</v>
      </c>
      <c r="K3111">
        <v>0</v>
      </c>
      <c r="L3111">
        <v>0</v>
      </c>
      <c r="M3111">
        <v>0</v>
      </c>
      <c r="N3111">
        <v>1</v>
      </c>
      <c r="O3111">
        <v>29</v>
      </c>
      <c r="BI3111" s="4">
        <v>2</v>
      </c>
      <c r="BJ3111" s="1">
        <f ca="1">INDEX(passing_tds,CELL("Row",AG3111)-1)*(PASSTD)</f>
        <v>0</v>
      </c>
      <c r="BK3111" s="1">
        <f ca="1">INDEX(passing_yds,CELL("Row",AH3111)-1)*(PASSYDS)</f>
        <v>0</v>
      </c>
      <c r="BL3111" s="1">
        <f ca="1">IF(INDEX(passing_yds,CELL("Row",AI3111)-1)&gt;=300,3,0)</f>
        <v>0</v>
      </c>
      <c r="BM3111" s="1">
        <f ca="1">INDEX(passing_ints,CELL("Row",AJ3111)-1)*(INT)</f>
        <v>0</v>
      </c>
      <c r="BN3111" s="1">
        <f ca="1">INDEX(rushing_yds,CELL("Row",AK3111)-1)*(RUSHYDS)</f>
        <v>0</v>
      </c>
      <c r="BO3111" s="1">
        <f ca="1">INDEX(rushing_tds,CELL("Row",AK3111)-1)*(RUSHTD)</f>
        <v>0</v>
      </c>
      <c r="BP3111" s="1">
        <f ca="1">IF(INDEX(rushing_yds,CELL("Row",AI3111)-1)&gt;=100,3,0)</f>
        <v>0</v>
      </c>
      <c r="BQ3111" s="1">
        <f ca="1">INDEX(receiving_yds,CELL("Row",AN3111)-1)*(RECYDS)</f>
        <v>0</v>
      </c>
      <c r="BR3111" s="1">
        <f ca="1">INDEX(receiving_rec,CELL("Row",AO3111)-1)*(REC)</f>
        <v>0</v>
      </c>
      <c r="BS3111" s="1">
        <f ca="1">INDEX(receiving_tds,CELL("Row",AP3111)-1)*(RECTD)</f>
        <v>0</v>
      </c>
      <c r="BT3111" s="1">
        <f ca="1">IF(INDEX(receiving_yds,CELL("Row",AI3111)-1)&gt;=100,3,0)</f>
        <v>0</v>
      </c>
      <c r="BU3111" s="1">
        <f ca="1">INDEX(puntret_tds,CELL("Row",AR3111)-1)*(PUNTKORETTD)+INDEX(kickret_tds,CELL("Row",AR3111)-1)*(PUNTKORETTD)</f>
        <v>0</v>
      </c>
      <c r="BV3111" s="1">
        <f ca="1">INDEX(fumbles_tot,CELL("Row",AS3111)-1)*(FUM)</f>
        <v>0</v>
      </c>
      <c r="BW3111" s="1">
        <f ca="1">(INDEX(passing_twoptm,CELL("Row",AT3111)-1)+INDEX(rushing_twoptm,CELL("Row",AT3111)-1)+INDEX(receiving_twoptm,CELL("Row",AT3111)-1))*(_2PTCONV)</f>
        <v>0</v>
      </c>
      <c r="BX3111" s="1">
        <f ca="1">SUM(BJ3111:BW3111)</f>
        <v>0</v>
      </c>
    </row>
    <row r="3112" spans="1:76" x14ac:dyDescent="0.25">
      <c r="A3112" s="1" t="s">
        <v>946</v>
      </c>
      <c r="B3112" s="1" t="s">
        <v>947</v>
      </c>
      <c r="C3112" s="1" t="s">
        <v>62</v>
      </c>
      <c r="D3112" s="1" t="s">
        <v>907</v>
      </c>
      <c r="E3112" s="1" t="s">
        <v>290</v>
      </c>
      <c r="F3112">
        <v>5</v>
      </c>
      <c r="G3112">
        <v>1</v>
      </c>
      <c r="H3112">
        <v>0</v>
      </c>
      <c r="I3112">
        <v>0</v>
      </c>
      <c r="J3112">
        <v>6</v>
      </c>
      <c r="K3112">
        <v>0</v>
      </c>
      <c r="L3112">
        <v>0</v>
      </c>
      <c r="M3112">
        <v>0</v>
      </c>
      <c r="N3112">
        <v>1</v>
      </c>
      <c r="O3112">
        <v>0</v>
      </c>
      <c r="BI3112" s="4">
        <v>2</v>
      </c>
      <c r="BJ3112" s="1">
        <f ca="1">INDEX(passing_tds,CELL("Row",AG3112)-1)*(PASSTD)</f>
        <v>0</v>
      </c>
      <c r="BK3112" s="1">
        <f ca="1">INDEX(passing_yds,CELL("Row",AH3112)-1)*(PASSYDS)</f>
        <v>0</v>
      </c>
      <c r="BL3112" s="1">
        <f ca="1">IF(INDEX(passing_yds,CELL("Row",AI3112)-1)&gt;=300,3,0)</f>
        <v>0</v>
      </c>
      <c r="BM3112" s="1">
        <f ca="1">INDEX(passing_ints,CELL("Row",AJ3112)-1)*(INT)</f>
        <v>0</v>
      </c>
      <c r="BN3112" s="1">
        <f ca="1">INDEX(rushing_yds,CELL("Row",AK3112)-1)*(RUSHYDS)</f>
        <v>0</v>
      </c>
      <c r="BO3112" s="1">
        <f ca="1">INDEX(rushing_tds,CELL("Row",AK3112)-1)*(RUSHTD)</f>
        <v>0</v>
      </c>
      <c r="BP3112" s="1">
        <f ca="1">IF(INDEX(rushing_yds,CELL("Row",AI3112)-1)&gt;=100,3,0)</f>
        <v>0</v>
      </c>
      <c r="BQ3112" s="1">
        <f ca="1">INDEX(receiving_yds,CELL("Row",AN3112)-1)*(RECYDS)</f>
        <v>0</v>
      </c>
      <c r="BR3112" s="1">
        <f ca="1">INDEX(receiving_rec,CELL("Row",AO3112)-1)*(REC)</f>
        <v>0</v>
      </c>
      <c r="BS3112" s="1">
        <f ca="1">INDEX(receiving_tds,CELL("Row",AP3112)-1)*(RECTD)</f>
        <v>0</v>
      </c>
      <c r="BT3112" s="1">
        <f ca="1">IF(INDEX(receiving_yds,CELL("Row",AI3112)-1)&gt;=100,3,0)</f>
        <v>0</v>
      </c>
      <c r="BU3112" s="1">
        <f ca="1">INDEX(puntret_tds,CELL("Row",AR3112)-1)*(PUNTKORETTD)+INDEX(kickret_tds,CELL("Row",AR3112)-1)*(PUNTKORETTD)</f>
        <v>0</v>
      </c>
      <c r="BV3112" s="1">
        <f ca="1">INDEX(fumbles_tot,CELL("Row",AS3112)-1)*(FUM)</f>
        <v>0</v>
      </c>
      <c r="BW3112" s="1">
        <f ca="1">(INDEX(passing_twoptm,CELL("Row",AT3112)-1)+INDEX(rushing_twoptm,CELL("Row",AT3112)-1)+INDEX(receiving_twoptm,CELL("Row",AT3112)-1))*(_2PTCONV)</f>
        <v>0</v>
      </c>
      <c r="BX3112" s="1">
        <f ca="1">SUM(BJ3112:BW3112)</f>
        <v>0</v>
      </c>
    </row>
    <row r="3113" spans="1:76" x14ac:dyDescent="0.25">
      <c r="A3113" s="1" t="s">
        <v>931</v>
      </c>
      <c r="B3113" s="1" t="s">
        <v>932</v>
      </c>
      <c r="C3113" s="1" t="s">
        <v>62</v>
      </c>
      <c r="D3113" s="1" t="s">
        <v>907</v>
      </c>
      <c r="E3113" s="1" t="s">
        <v>88</v>
      </c>
      <c r="P3113">
        <v>0</v>
      </c>
      <c r="Q3113">
        <v>0</v>
      </c>
      <c r="R3113">
        <v>0</v>
      </c>
      <c r="S3113">
        <v>0</v>
      </c>
      <c r="T3113">
        <v>3</v>
      </c>
      <c r="U3113">
        <v>0</v>
      </c>
      <c r="V3113">
        <v>2</v>
      </c>
      <c r="W3113">
        <v>1</v>
      </c>
      <c r="X3113">
        <v>2</v>
      </c>
      <c r="BI3113" s="4">
        <v>2</v>
      </c>
      <c r="BJ3113" s="1">
        <f ca="1">INDEX(passing_tds,CELL("Row",AG3113)-1)*(PASSTD)</f>
        <v>0</v>
      </c>
      <c r="BK3113" s="1">
        <f ca="1">INDEX(passing_yds,CELL("Row",AH3113)-1)*(PASSYDS)</f>
        <v>0</v>
      </c>
      <c r="BL3113" s="1">
        <f ca="1">IF(INDEX(passing_yds,CELL("Row",AI3113)-1)&gt;=300,3,0)</f>
        <v>0</v>
      </c>
      <c r="BM3113" s="1">
        <f ca="1">INDEX(passing_ints,CELL("Row",AJ3113)-1)*(INT)</f>
        <v>0</v>
      </c>
      <c r="BN3113" s="1">
        <f ca="1">INDEX(rushing_yds,CELL("Row",AK3113)-1)*(RUSHYDS)</f>
        <v>0</v>
      </c>
      <c r="BO3113" s="1">
        <f ca="1">INDEX(rushing_tds,CELL("Row",AK3113)-1)*(RUSHTD)</f>
        <v>0</v>
      </c>
      <c r="BP3113" s="1">
        <f ca="1">IF(INDEX(rushing_yds,CELL("Row",AI3113)-1)&gt;=100,3,0)</f>
        <v>0</v>
      </c>
      <c r="BQ3113" s="1">
        <f ca="1">INDEX(receiving_yds,CELL("Row",AN3113)-1)*(RECYDS)</f>
        <v>0</v>
      </c>
      <c r="BR3113" s="1">
        <f ca="1">INDEX(receiving_rec,CELL("Row",AO3113)-1)*(REC)</f>
        <v>0</v>
      </c>
      <c r="BS3113" s="1">
        <f ca="1">INDEX(receiving_tds,CELL("Row",AP3113)-1)*(RECTD)</f>
        <v>0</v>
      </c>
      <c r="BT3113" s="1">
        <f ca="1">IF(INDEX(receiving_yds,CELL("Row",AI3113)-1)&gt;=100,3,0)</f>
        <v>0</v>
      </c>
      <c r="BU3113" s="1">
        <f ca="1">INDEX(puntret_tds,CELL("Row",AR3113)-1)*(PUNTKORETTD)+INDEX(kickret_tds,CELL("Row",AR3113)-1)*(PUNTKORETTD)</f>
        <v>0</v>
      </c>
      <c r="BV3113" s="1">
        <f ca="1">INDEX(fumbles_tot,CELL("Row",AS3113)-1)*(FUM)</f>
        <v>0</v>
      </c>
      <c r="BW3113" s="1">
        <f ca="1">(INDEX(passing_twoptm,CELL("Row",AT3113)-1)+INDEX(rushing_twoptm,CELL("Row",AT3113)-1)+INDEX(receiving_twoptm,CELL("Row",AT3113)-1))*(_2PTCONV)</f>
        <v>0</v>
      </c>
      <c r="BX3113" s="1">
        <f ca="1">SUM(BJ3113:BW3113)</f>
        <v>0</v>
      </c>
    </row>
    <row r="3114" spans="1:76" x14ac:dyDescent="0.25">
      <c r="A3114" s="1" t="s">
        <v>933</v>
      </c>
      <c r="B3114" s="1" t="s">
        <v>934</v>
      </c>
      <c r="C3114" s="1" t="s">
        <v>62</v>
      </c>
      <c r="D3114" s="1" t="s">
        <v>907</v>
      </c>
      <c r="E3114" s="1" t="s">
        <v>91</v>
      </c>
      <c r="AK3114">
        <v>35</v>
      </c>
      <c r="AL3114">
        <v>2</v>
      </c>
      <c r="AM3114">
        <v>54</v>
      </c>
      <c r="AN3114">
        <v>6</v>
      </c>
      <c r="AO3114">
        <v>249</v>
      </c>
      <c r="BI3114" s="4">
        <v>2</v>
      </c>
      <c r="BJ3114" s="1">
        <f ca="1">INDEX(passing_tds,CELL("Row",AG3114)-1)*(PASSTD)</f>
        <v>0</v>
      </c>
      <c r="BK3114" s="1">
        <f ca="1">INDEX(passing_yds,CELL("Row",AH3114)-1)*(PASSYDS)</f>
        <v>0</v>
      </c>
      <c r="BL3114" s="1">
        <f ca="1">IF(INDEX(passing_yds,CELL("Row",AI3114)-1)&gt;=300,3,0)</f>
        <v>0</v>
      </c>
      <c r="BM3114" s="1">
        <f ca="1">INDEX(passing_ints,CELL("Row",AJ3114)-1)*(INT)</f>
        <v>0</v>
      </c>
      <c r="BN3114" s="1">
        <f ca="1">INDEX(rushing_yds,CELL("Row",AK3114)-1)*(RUSHYDS)</f>
        <v>0</v>
      </c>
      <c r="BO3114" s="1">
        <f ca="1">INDEX(rushing_tds,CELL("Row",AK3114)-1)*(RUSHTD)</f>
        <v>0</v>
      </c>
      <c r="BP3114" s="1">
        <f ca="1">IF(INDEX(rushing_yds,CELL("Row",AI3114)-1)&gt;=100,3,0)</f>
        <v>0</v>
      </c>
      <c r="BQ3114" s="1">
        <f ca="1">INDEX(receiving_yds,CELL("Row",AN3114)-1)*(RECYDS)</f>
        <v>0</v>
      </c>
      <c r="BR3114" s="1">
        <f ca="1">INDEX(receiving_rec,CELL("Row",AO3114)-1)*(REC)</f>
        <v>0</v>
      </c>
      <c r="BS3114" s="1">
        <f ca="1">INDEX(receiving_tds,CELL("Row",AP3114)-1)*(RECTD)</f>
        <v>0</v>
      </c>
      <c r="BT3114" s="1">
        <f ca="1">IF(INDEX(receiving_yds,CELL("Row",AI3114)-1)&gt;=100,3,0)</f>
        <v>0</v>
      </c>
      <c r="BU3114" s="1">
        <f ca="1">INDEX(puntret_tds,CELL("Row",AR3114)-1)*(PUNTKORETTD)+INDEX(kickret_tds,CELL("Row",AR3114)-1)*(PUNTKORETTD)</f>
        <v>0</v>
      </c>
      <c r="BV3114" s="1">
        <f ca="1">INDEX(fumbles_tot,CELL("Row",AS3114)-1)*(FUM)</f>
        <v>0</v>
      </c>
      <c r="BW3114" s="1">
        <f ca="1">(INDEX(passing_twoptm,CELL("Row",AT3114)-1)+INDEX(rushing_twoptm,CELL("Row",AT3114)-1)+INDEX(receiving_twoptm,CELL("Row",AT3114)-1))*(_2PTCONV)</f>
        <v>0</v>
      </c>
      <c r="BX3114" s="1">
        <f ca="1">SUM(BJ3114:BW3114)</f>
        <v>0</v>
      </c>
    </row>
    <row r="3115" spans="1:76" x14ac:dyDescent="0.25">
      <c r="A3115" s="1" t="s">
        <v>1926</v>
      </c>
      <c r="B3115" s="1" t="s">
        <v>1927</v>
      </c>
      <c r="C3115" s="1" t="s">
        <v>62</v>
      </c>
      <c r="D3115" s="1" t="s">
        <v>907</v>
      </c>
      <c r="E3115" s="1" t="s">
        <v>76</v>
      </c>
      <c r="AP3115">
        <v>14</v>
      </c>
      <c r="AQ3115">
        <v>14</v>
      </c>
      <c r="AR3115">
        <v>0</v>
      </c>
      <c r="AS3115">
        <v>1</v>
      </c>
      <c r="AT3115">
        <v>0</v>
      </c>
      <c r="BI3115" s="4">
        <v>2</v>
      </c>
      <c r="BJ3115" s="1">
        <f ca="1">INDEX(passing_tds,CELL("Row",AG3115)-1)*(PASSTD)</f>
        <v>0</v>
      </c>
      <c r="BK3115" s="1">
        <f ca="1">INDEX(passing_yds,CELL("Row",AH3115)-1)*(PASSYDS)</f>
        <v>0</v>
      </c>
      <c r="BL3115" s="1">
        <f ca="1">IF(INDEX(passing_yds,CELL("Row",AI3115)-1)&gt;=300,3,0)</f>
        <v>0</v>
      </c>
      <c r="BM3115" s="1">
        <f ca="1">INDEX(passing_ints,CELL("Row",AJ3115)-1)*(INT)</f>
        <v>0</v>
      </c>
      <c r="BN3115" s="1">
        <f ca="1">INDEX(rushing_yds,CELL("Row",AK3115)-1)*(RUSHYDS)</f>
        <v>0</v>
      </c>
      <c r="BO3115" s="1">
        <f ca="1">INDEX(rushing_tds,CELL("Row",AK3115)-1)*(RUSHTD)</f>
        <v>0</v>
      </c>
      <c r="BP3115" s="1">
        <f ca="1">IF(INDEX(rushing_yds,CELL("Row",AI3115)-1)&gt;=100,3,0)</f>
        <v>0</v>
      </c>
      <c r="BQ3115" s="1">
        <f ca="1">INDEX(receiving_yds,CELL("Row",AN3115)-1)*(RECYDS)</f>
        <v>0</v>
      </c>
      <c r="BR3115" s="1">
        <f ca="1">INDEX(receiving_rec,CELL("Row",AO3115)-1)*(REC)</f>
        <v>0</v>
      </c>
      <c r="BS3115" s="1">
        <f ca="1">INDEX(receiving_tds,CELL("Row",AP3115)-1)*(RECTD)</f>
        <v>0</v>
      </c>
      <c r="BT3115" s="1">
        <f ca="1">IF(INDEX(receiving_yds,CELL("Row",AI3115)-1)&gt;=100,3,0)</f>
        <v>0</v>
      </c>
      <c r="BU3115" s="1">
        <f ca="1">INDEX(puntret_tds,CELL("Row",AR3115)-1)*(PUNTKORETTD)+INDEX(kickret_tds,CELL("Row",AR3115)-1)*(PUNTKORETTD)</f>
        <v>0</v>
      </c>
      <c r="BV3115" s="1">
        <f ca="1">INDEX(fumbles_tot,CELL("Row",AS3115)-1)*(FUM)</f>
        <v>0</v>
      </c>
      <c r="BW3115" s="1">
        <f ca="1">(INDEX(passing_twoptm,CELL("Row",AT3115)-1)+INDEX(rushing_twoptm,CELL("Row",AT3115)-1)+INDEX(receiving_twoptm,CELL("Row",AT3115)-1))*(_2PTCONV)</f>
        <v>0</v>
      </c>
      <c r="BX3115" s="1">
        <f ca="1">SUM(BJ3115:BW3115)</f>
        <v>0</v>
      </c>
    </row>
    <row r="3116" spans="1:76" x14ac:dyDescent="0.25">
      <c r="A3116" s="1" t="s">
        <v>1930</v>
      </c>
      <c r="B3116" s="1" t="s">
        <v>1931</v>
      </c>
      <c r="C3116" s="1" t="s">
        <v>62</v>
      </c>
      <c r="D3116" s="1" t="s">
        <v>907</v>
      </c>
      <c r="E3116" s="1" t="s">
        <v>165</v>
      </c>
      <c r="F3116">
        <v>1</v>
      </c>
      <c r="G3116">
        <v>0</v>
      </c>
      <c r="H3116">
        <v>0</v>
      </c>
      <c r="I3116">
        <v>0</v>
      </c>
      <c r="J3116">
        <v>3</v>
      </c>
      <c r="BI3116" s="4">
        <v>2</v>
      </c>
      <c r="BJ3116" s="1">
        <f ca="1">INDEX(passing_tds,CELL("Row",AG3116)-1)*(PASSTD)</f>
        <v>0</v>
      </c>
      <c r="BK3116" s="1">
        <f ca="1">INDEX(passing_yds,CELL("Row",AH3116)-1)*(PASSYDS)</f>
        <v>0</v>
      </c>
      <c r="BL3116" s="1">
        <f ca="1">IF(INDEX(passing_yds,CELL("Row",AI3116)-1)&gt;=300,3,0)</f>
        <v>0</v>
      </c>
      <c r="BM3116" s="1">
        <f ca="1">INDEX(passing_ints,CELL("Row",AJ3116)-1)*(INT)</f>
        <v>0</v>
      </c>
      <c r="BN3116" s="1">
        <f ca="1">INDEX(rushing_yds,CELL("Row",AK3116)-1)*(RUSHYDS)</f>
        <v>0</v>
      </c>
      <c r="BO3116" s="1">
        <f ca="1">INDEX(rushing_tds,CELL("Row",AK3116)-1)*(RUSHTD)</f>
        <v>0</v>
      </c>
      <c r="BP3116" s="1">
        <f ca="1">IF(INDEX(rushing_yds,CELL("Row",AI3116)-1)&gt;=100,3,0)</f>
        <v>0</v>
      </c>
      <c r="BQ3116" s="1">
        <f ca="1">INDEX(receiving_yds,CELL("Row",AN3116)-1)*(RECYDS)</f>
        <v>0</v>
      </c>
      <c r="BR3116" s="1">
        <f ca="1">INDEX(receiving_rec,CELL("Row",AO3116)-1)*(REC)</f>
        <v>0</v>
      </c>
      <c r="BS3116" s="1">
        <f ca="1">INDEX(receiving_tds,CELL("Row",AP3116)-1)*(RECTD)</f>
        <v>0</v>
      </c>
      <c r="BT3116" s="1">
        <f ca="1">IF(INDEX(receiving_yds,CELL("Row",AI3116)-1)&gt;=100,3,0)</f>
        <v>0</v>
      </c>
      <c r="BU3116" s="1">
        <f ca="1">INDEX(puntret_tds,CELL("Row",AR3116)-1)*(PUNTKORETTD)+INDEX(kickret_tds,CELL("Row",AR3116)-1)*(PUNTKORETTD)</f>
        <v>0</v>
      </c>
      <c r="BV3116" s="1">
        <f ca="1">INDEX(fumbles_tot,CELL("Row",AS3116)-1)*(FUM)</f>
        <v>0</v>
      </c>
      <c r="BW3116" s="1">
        <f ca="1">(INDEX(passing_twoptm,CELL("Row",AT3116)-1)+INDEX(rushing_twoptm,CELL("Row",AT3116)-1)+INDEX(receiving_twoptm,CELL("Row",AT3116)-1))*(_2PTCONV)</f>
        <v>0</v>
      </c>
      <c r="BX3116" s="1">
        <f ca="1">SUM(BJ3116:BW3116)</f>
        <v>0</v>
      </c>
    </row>
    <row r="3117" spans="1:76" x14ac:dyDescent="0.25">
      <c r="A3117" s="1" t="s">
        <v>2340</v>
      </c>
      <c r="B3117" s="1" t="s">
        <v>939</v>
      </c>
      <c r="C3117" s="1" t="s">
        <v>62</v>
      </c>
      <c r="D3117" s="1" t="s">
        <v>907</v>
      </c>
      <c r="E3117" s="1" t="s">
        <v>94</v>
      </c>
      <c r="F3117">
        <v>0</v>
      </c>
      <c r="G3117">
        <v>0</v>
      </c>
      <c r="H3117">
        <v>0</v>
      </c>
      <c r="I3117">
        <v>1</v>
      </c>
      <c r="J3117">
        <v>3</v>
      </c>
      <c r="BI3117" s="4">
        <v>2</v>
      </c>
      <c r="BJ3117" s="1">
        <f ca="1">INDEX(passing_tds,CELL("Row",AG3117)-1)*(PASSTD)</f>
        <v>0</v>
      </c>
      <c r="BK3117" s="1">
        <f ca="1">INDEX(passing_yds,CELL("Row",AH3117)-1)*(PASSYDS)</f>
        <v>0</v>
      </c>
      <c r="BL3117" s="1">
        <f ca="1">IF(INDEX(passing_yds,CELL("Row",AI3117)-1)&gt;=300,3,0)</f>
        <v>0</v>
      </c>
      <c r="BM3117" s="1">
        <f ca="1">INDEX(passing_ints,CELL("Row",AJ3117)-1)*(INT)</f>
        <v>0</v>
      </c>
      <c r="BN3117" s="1">
        <f ca="1">INDEX(rushing_yds,CELL("Row",AK3117)-1)*(RUSHYDS)</f>
        <v>0</v>
      </c>
      <c r="BO3117" s="1">
        <f ca="1">INDEX(rushing_tds,CELL("Row",AK3117)-1)*(RUSHTD)</f>
        <v>0</v>
      </c>
      <c r="BP3117" s="1">
        <f ca="1">IF(INDEX(rushing_yds,CELL("Row",AI3117)-1)&gt;=100,3,0)</f>
        <v>0</v>
      </c>
      <c r="BQ3117" s="1">
        <f ca="1">INDEX(receiving_yds,CELL("Row",AN3117)-1)*(RECYDS)</f>
        <v>0</v>
      </c>
      <c r="BR3117" s="1">
        <f ca="1">INDEX(receiving_rec,CELL("Row",AO3117)-1)*(REC)</f>
        <v>0</v>
      </c>
      <c r="BS3117" s="1">
        <f ca="1">INDEX(receiving_tds,CELL("Row",AP3117)-1)*(RECTD)</f>
        <v>0</v>
      </c>
      <c r="BT3117" s="1">
        <f ca="1">IF(INDEX(receiving_yds,CELL("Row",AI3117)-1)&gt;=100,3,0)</f>
        <v>0</v>
      </c>
      <c r="BU3117" s="1">
        <f ca="1">INDEX(puntret_tds,CELL("Row",AR3117)-1)*(PUNTKORETTD)+INDEX(kickret_tds,CELL("Row",AR3117)-1)*(PUNTKORETTD)</f>
        <v>0</v>
      </c>
      <c r="BV3117" s="1">
        <f ca="1">INDEX(fumbles_tot,CELL("Row",AS3117)-1)*(FUM)</f>
        <v>0</v>
      </c>
      <c r="BW3117" s="1">
        <f ca="1">(INDEX(passing_twoptm,CELL("Row",AT3117)-1)+INDEX(rushing_twoptm,CELL("Row",AT3117)-1)+INDEX(receiving_twoptm,CELL("Row",AT3117)-1))*(_2PTCONV)</f>
        <v>0</v>
      </c>
      <c r="BX3117" s="1">
        <f ca="1">SUM(BJ3117:BW3117)</f>
        <v>0</v>
      </c>
    </row>
    <row r="3118" spans="1:76" x14ac:dyDescent="0.25">
      <c r="A3118" s="1" t="s">
        <v>940</v>
      </c>
      <c r="B3118" s="1" t="s">
        <v>941</v>
      </c>
      <c r="C3118" s="1" t="s">
        <v>62</v>
      </c>
      <c r="D3118" s="1" t="s">
        <v>907</v>
      </c>
      <c r="E3118" s="1" t="s">
        <v>112</v>
      </c>
      <c r="F3118">
        <v>1</v>
      </c>
      <c r="G3118">
        <v>0</v>
      </c>
      <c r="H3118">
        <v>0</v>
      </c>
      <c r="I3118">
        <v>0</v>
      </c>
      <c r="J3118">
        <v>1</v>
      </c>
      <c r="BI3118" s="4">
        <v>2</v>
      </c>
      <c r="BJ3118" s="1">
        <f ca="1">INDEX(passing_tds,CELL("Row",AG3118)-1)*(PASSTD)</f>
        <v>0</v>
      </c>
      <c r="BK3118" s="1">
        <f ca="1">INDEX(passing_yds,CELL("Row",AH3118)-1)*(PASSYDS)</f>
        <v>0</v>
      </c>
      <c r="BL3118" s="1">
        <f ca="1">IF(INDEX(passing_yds,CELL("Row",AI3118)-1)&gt;=300,3,0)</f>
        <v>0</v>
      </c>
      <c r="BM3118" s="1">
        <f ca="1">INDEX(passing_ints,CELL("Row",AJ3118)-1)*(INT)</f>
        <v>0</v>
      </c>
      <c r="BN3118" s="1">
        <f ca="1">INDEX(rushing_yds,CELL("Row",AK3118)-1)*(RUSHYDS)</f>
        <v>0</v>
      </c>
      <c r="BO3118" s="1">
        <f ca="1">INDEX(rushing_tds,CELL("Row",AK3118)-1)*(RUSHTD)</f>
        <v>0</v>
      </c>
      <c r="BP3118" s="1">
        <f ca="1">IF(INDEX(rushing_yds,CELL("Row",AI3118)-1)&gt;=100,3,0)</f>
        <v>0</v>
      </c>
      <c r="BQ3118" s="1">
        <f ca="1">INDEX(receiving_yds,CELL("Row",AN3118)-1)*(RECYDS)</f>
        <v>0</v>
      </c>
      <c r="BR3118" s="1">
        <f ca="1">INDEX(receiving_rec,CELL("Row",AO3118)-1)*(REC)</f>
        <v>0</v>
      </c>
      <c r="BS3118" s="1">
        <f ca="1">INDEX(receiving_tds,CELL("Row",AP3118)-1)*(RECTD)</f>
        <v>0</v>
      </c>
      <c r="BT3118" s="1">
        <f ca="1">IF(INDEX(receiving_yds,CELL("Row",AI3118)-1)&gt;=100,3,0)</f>
        <v>0</v>
      </c>
      <c r="BU3118" s="1">
        <f ca="1">INDEX(puntret_tds,CELL("Row",AR3118)-1)*(PUNTKORETTD)+INDEX(kickret_tds,CELL("Row",AR3118)-1)*(PUNTKORETTD)</f>
        <v>0</v>
      </c>
      <c r="BV3118" s="1">
        <f ca="1">INDEX(fumbles_tot,CELL("Row",AS3118)-1)*(FUM)</f>
        <v>0</v>
      </c>
      <c r="BW3118" s="1">
        <f ca="1">(INDEX(passing_twoptm,CELL("Row",AT3118)-1)+INDEX(rushing_twoptm,CELL("Row",AT3118)-1)+INDEX(receiving_twoptm,CELL("Row",AT3118)-1))*(_2PTCONV)</f>
        <v>0</v>
      </c>
      <c r="BX3118" s="1">
        <f ca="1">SUM(BJ3118:BW3118)</f>
        <v>0</v>
      </c>
    </row>
    <row r="3119" spans="1:76" x14ac:dyDescent="0.25">
      <c r="A3119" s="1" t="s">
        <v>937</v>
      </c>
      <c r="B3119" s="1" t="s">
        <v>938</v>
      </c>
      <c r="C3119" s="1" t="s">
        <v>62</v>
      </c>
      <c r="D3119" s="1" t="s">
        <v>907</v>
      </c>
      <c r="E3119" s="1" t="s">
        <v>97</v>
      </c>
      <c r="F3119">
        <v>0</v>
      </c>
      <c r="G3119">
        <v>0</v>
      </c>
      <c r="H3119">
        <v>0</v>
      </c>
      <c r="I3119">
        <v>0</v>
      </c>
      <c r="J3119">
        <v>6</v>
      </c>
      <c r="BI3119" s="4">
        <v>2</v>
      </c>
      <c r="BJ3119" s="1">
        <f ca="1">INDEX(passing_tds,CELL("Row",AG3119)-1)*(PASSTD)</f>
        <v>0</v>
      </c>
      <c r="BK3119" s="1">
        <f ca="1">INDEX(passing_yds,CELL("Row",AH3119)-1)*(PASSYDS)</f>
        <v>0</v>
      </c>
      <c r="BL3119" s="1">
        <f ca="1">IF(INDEX(passing_yds,CELL("Row",AI3119)-1)&gt;=300,3,0)</f>
        <v>0</v>
      </c>
      <c r="BM3119" s="1">
        <f ca="1">INDEX(passing_ints,CELL("Row",AJ3119)-1)*(INT)</f>
        <v>0</v>
      </c>
      <c r="BN3119" s="1">
        <f ca="1">INDEX(rushing_yds,CELL("Row",AK3119)-1)*(RUSHYDS)</f>
        <v>0</v>
      </c>
      <c r="BO3119" s="1">
        <f ca="1">INDEX(rushing_tds,CELL("Row",AK3119)-1)*(RUSHTD)</f>
        <v>0</v>
      </c>
      <c r="BP3119" s="1">
        <f ca="1">IF(INDEX(rushing_yds,CELL("Row",AI3119)-1)&gt;=100,3,0)</f>
        <v>0</v>
      </c>
      <c r="BQ3119" s="1">
        <f ca="1">INDEX(receiving_yds,CELL("Row",AN3119)-1)*(RECYDS)</f>
        <v>0</v>
      </c>
      <c r="BR3119" s="1">
        <f ca="1">INDEX(receiving_rec,CELL("Row",AO3119)-1)*(REC)</f>
        <v>0</v>
      </c>
      <c r="BS3119" s="1">
        <f ca="1">INDEX(receiving_tds,CELL("Row",AP3119)-1)*(RECTD)</f>
        <v>0</v>
      </c>
      <c r="BT3119" s="1">
        <f ca="1">IF(INDEX(receiving_yds,CELL("Row",AI3119)-1)&gt;=100,3,0)</f>
        <v>0</v>
      </c>
      <c r="BU3119" s="1">
        <f ca="1">INDEX(puntret_tds,CELL("Row",AR3119)-1)*(PUNTKORETTD)+INDEX(kickret_tds,CELL("Row",AR3119)-1)*(PUNTKORETTD)</f>
        <v>0</v>
      </c>
      <c r="BV3119" s="1">
        <f ca="1">INDEX(fumbles_tot,CELL("Row",AS3119)-1)*(FUM)</f>
        <v>0</v>
      </c>
      <c r="BW3119" s="1">
        <f ca="1">(INDEX(passing_twoptm,CELL("Row",AT3119)-1)+INDEX(rushing_twoptm,CELL("Row",AT3119)-1)+INDEX(receiving_twoptm,CELL("Row",AT3119)-1))*(_2PTCONV)</f>
        <v>0</v>
      </c>
      <c r="BX3119" s="1">
        <f ca="1">SUM(BJ3119:BW3119)</f>
        <v>0</v>
      </c>
    </row>
    <row r="3120" spans="1:76" x14ac:dyDescent="0.25">
      <c r="A3120" s="1" t="s">
        <v>948</v>
      </c>
      <c r="B3120" s="1" t="s">
        <v>949</v>
      </c>
      <c r="C3120" s="1" t="s">
        <v>62</v>
      </c>
      <c r="D3120" s="1" t="s">
        <v>907</v>
      </c>
      <c r="E3120" s="1" t="s">
        <v>105</v>
      </c>
      <c r="F3120">
        <v>0</v>
      </c>
      <c r="G3120">
        <v>0</v>
      </c>
      <c r="H3120">
        <v>0</v>
      </c>
      <c r="I3120">
        <v>0</v>
      </c>
      <c r="J3120">
        <v>2</v>
      </c>
      <c r="BI3120" s="4">
        <v>2</v>
      </c>
      <c r="BJ3120" s="1">
        <f ca="1">INDEX(passing_tds,CELL("Row",AG3120)-1)*(PASSTD)</f>
        <v>0</v>
      </c>
      <c r="BK3120" s="1">
        <f ca="1">INDEX(passing_yds,CELL("Row",AH3120)-1)*(PASSYDS)</f>
        <v>0</v>
      </c>
      <c r="BL3120" s="1">
        <f ca="1">IF(INDEX(passing_yds,CELL("Row",AI3120)-1)&gt;=300,3,0)</f>
        <v>0</v>
      </c>
      <c r="BM3120" s="1">
        <f ca="1">INDEX(passing_ints,CELL("Row",AJ3120)-1)*(INT)</f>
        <v>0</v>
      </c>
      <c r="BN3120" s="1">
        <f ca="1">INDEX(rushing_yds,CELL("Row",AK3120)-1)*(RUSHYDS)</f>
        <v>0</v>
      </c>
      <c r="BO3120" s="1">
        <f ca="1">INDEX(rushing_tds,CELL("Row",AK3120)-1)*(RUSHTD)</f>
        <v>0</v>
      </c>
      <c r="BP3120" s="1">
        <f ca="1">IF(INDEX(rushing_yds,CELL("Row",AI3120)-1)&gt;=100,3,0)</f>
        <v>0</v>
      </c>
      <c r="BQ3120" s="1">
        <f ca="1">INDEX(receiving_yds,CELL("Row",AN3120)-1)*(RECYDS)</f>
        <v>0</v>
      </c>
      <c r="BR3120" s="1">
        <f ca="1">INDEX(receiving_rec,CELL("Row",AO3120)-1)*(REC)</f>
        <v>0</v>
      </c>
      <c r="BS3120" s="1">
        <f ca="1">INDEX(receiving_tds,CELL("Row",AP3120)-1)*(RECTD)</f>
        <v>0</v>
      </c>
      <c r="BT3120" s="1">
        <f ca="1">IF(INDEX(receiving_yds,CELL("Row",AI3120)-1)&gt;=100,3,0)</f>
        <v>0</v>
      </c>
      <c r="BU3120" s="1">
        <f ca="1">INDEX(puntret_tds,CELL("Row",AR3120)-1)*(PUNTKORETTD)+INDEX(kickret_tds,CELL("Row",AR3120)-1)*(PUNTKORETTD)</f>
        <v>0</v>
      </c>
      <c r="BV3120" s="1">
        <f ca="1">INDEX(fumbles_tot,CELL("Row",AS3120)-1)*(FUM)</f>
        <v>0</v>
      </c>
      <c r="BW3120" s="1">
        <f ca="1">(INDEX(passing_twoptm,CELL("Row",AT3120)-1)+INDEX(rushing_twoptm,CELL("Row",AT3120)-1)+INDEX(receiving_twoptm,CELL("Row",AT3120)-1))*(_2PTCONV)</f>
        <v>0</v>
      </c>
      <c r="BX3120" s="1">
        <f ca="1">SUM(BJ3120:BW3120)</f>
        <v>0</v>
      </c>
    </row>
    <row r="3121" spans="1:76" x14ac:dyDescent="0.25">
      <c r="A3121" s="1" t="s">
        <v>950</v>
      </c>
      <c r="B3121" s="1" t="s">
        <v>951</v>
      </c>
      <c r="C3121" s="1" t="s">
        <v>62</v>
      </c>
      <c r="D3121" s="1" t="s">
        <v>907</v>
      </c>
      <c r="E3121" s="1" t="s">
        <v>100</v>
      </c>
      <c r="F3121">
        <v>0</v>
      </c>
      <c r="G3121">
        <v>0</v>
      </c>
      <c r="H3121">
        <v>0</v>
      </c>
      <c r="I3121">
        <v>0</v>
      </c>
      <c r="J3121">
        <v>5</v>
      </c>
      <c r="BI3121" s="4">
        <v>2</v>
      </c>
      <c r="BJ3121" s="1">
        <f ca="1">INDEX(passing_tds,CELL("Row",AG3121)-1)*(PASSTD)</f>
        <v>0</v>
      </c>
      <c r="BK3121" s="1">
        <f ca="1">INDEX(passing_yds,CELL("Row",AH3121)-1)*(PASSYDS)</f>
        <v>0</v>
      </c>
      <c r="BL3121" s="1">
        <f ca="1">IF(INDEX(passing_yds,CELL("Row",AI3121)-1)&gt;=300,3,0)</f>
        <v>0</v>
      </c>
      <c r="BM3121" s="1">
        <f ca="1">INDEX(passing_ints,CELL("Row",AJ3121)-1)*(INT)</f>
        <v>0</v>
      </c>
      <c r="BN3121" s="1">
        <f ca="1">INDEX(rushing_yds,CELL("Row",AK3121)-1)*(RUSHYDS)</f>
        <v>0</v>
      </c>
      <c r="BO3121" s="1">
        <f ca="1">INDEX(rushing_tds,CELL("Row",AK3121)-1)*(RUSHTD)</f>
        <v>0</v>
      </c>
      <c r="BP3121" s="1">
        <f ca="1">IF(INDEX(rushing_yds,CELL("Row",AI3121)-1)&gt;=100,3,0)</f>
        <v>0</v>
      </c>
      <c r="BQ3121" s="1">
        <f ca="1">INDEX(receiving_yds,CELL("Row",AN3121)-1)*(RECYDS)</f>
        <v>0</v>
      </c>
      <c r="BR3121" s="1">
        <f ca="1">INDEX(receiving_rec,CELL("Row",AO3121)-1)*(REC)</f>
        <v>0</v>
      </c>
      <c r="BS3121" s="1">
        <f ca="1">INDEX(receiving_tds,CELL("Row",AP3121)-1)*(RECTD)</f>
        <v>0</v>
      </c>
      <c r="BT3121" s="1">
        <f ca="1">IF(INDEX(receiving_yds,CELL("Row",AI3121)-1)&gt;=100,3,0)</f>
        <v>0</v>
      </c>
      <c r="BU3121" s="1">
        <f ca="1">INDEX(puntret_tds,CELL("Row",AR3121)-1)*(PUNTKORETTD)+INDEX(kickret_tds,CELL("Row",AR3121)-1)*(PUNTKORETTD)</f>
        <v>0</v>
      </c>
      <c r="BV3121" s="1">
        <f ca="1">INDEX(fumbles_tot,CELL("Row",AS3121)-1)*(FUM)</f>
        <v>0</v>
      </c>
      <c r="BW3121" s="1">
        <f ca="1">(INDEX(passing_twoptm,CELL("Row",AT3121)-1)+INDEX(rushing_twoptm,CELL("Row",AT3121)-1)+INDEX(receiving_twoptm,CELL("Row",AT3121)-1))*(_2PTCONV)</f>
        <v>0</v>
      </c>
      <c r="BX3121" s="1">
        <f ca="1">SUM(BJ3121:BW3121)</f>
        <v>0</v>
      </c>
    </row>
    <row r="3122" spans="1:76" x14ac:dyDescent="0.25">
      <c r="A3122" s="1" t="s">
        <v>952</v>
      </c>
      <c r="B3122" s="1" t="s">
        <v>953</v>
      </c>
      <c r="C3122" s="1" t="s">
        <v>62</v>
      </c>
      <c r="D3122" s="1" t="s">
        <v>907</v>
      </c>
      <c r="E3122" s="1" t="s">
        <v>105</v>
      </c>
      <c r="F3122">
        <v>2</v>
      </c>
      <c r="G3122">
        <v>0</v>
      </c>
      <c r="H3122">
        <v>0</v>
      </c>
      <c r="I3122">
        <v>0</v>
      </c>
      <c r="J3122">
        <v>2</v>
      </c>
      <c r="BI3122" s="4">
        <v>2</v>
      </c>
      <c r="BJ3122" s="1">
        <f ca="1">INDEX(passing_tds,CELL("Row",AG3122)-1)*(PASSTD)</f>
        <v>0</v>
      </c>
      <c r="BK3122" s="1">
        <f ca="1">INDEX(passing_yds,CELL("Row",AH3122)-1)*(PASSYDS)</f>
        <v>0</v>
      </c>
      <c r="BL3122" s="1">
        <f ca="1">IF(INDEX(passing_yds,CELL("Row",AI3122)-1)&gt;=300,3,0)</f>
        <v>0</v>
      </c>
      <c r="BM3122" s="1">
        <f ca="1">INDEX(passing_ints,CELL("Row",AJ3122)-1)*(INT)</f>
        <v>0</v>
      </c>
      <c r="BN3122" s="1">
        <f ca="1">INDEX(rushing_yds,CELL("Row",AK3122)-1)*(RUSHYDS)</f>
        <v>0</v>
      </c>
      <c r="BO3122" s="1">
        <f ca="1">INDEX(rushing_tds,CELL("Row",AK3122)-1)*(RUSHTD)</f>
        <v>0</v>
      </c>
      <c r="BP3122" s="1">
        <f ca="1">IF(INDEX(rushing_yds,CELL("Row",AI3122)-1)&gt;=100,3,0)</f>
        <v>0</v>
      </c>
      <c r="BQ3122" s="1">
        <f ca="1">INDEX(receiving_yds,CELL("Row",AN3122)-1)*(RECYDS)</f>
        <v>0</v>
      </c>
      <c r="BR3122" s="1">
        <f ca="1">INDEX(receiving_rec,CELL("Row",AO3122)-1)*(REC)</f>
        <v>0</v>
      </c>
      <c r="BS3122" s="1">
        <f ca="1">INDEX(receiving_tds,CELL("Row",AP3122)-1)*(RECTD)</f>
        <v>0</v>
      </c>
      <c r="BT3122" s="1">
        <f ca="1">IF(INDEX(receiving_yds,CELL("Row",AI3122)-1)&gt;=100,3,0)</f>
        <v>0</v>
      </c>
      <c r="BU3122" s="1">
        <f ca="1">INDEX(puntret_tds,CELL("Row",AR3122)-1)*(PUNTKORETTD)+INDEX(kickret_tds,CELL("Row",AR3122)-1)*(PUNTKORETTD)</f>
        <v>0</v>
      </c>
      <c r="BV3122" s="1">
        <f ca="1">INDEX(fumbles_tot,CELL("Row",AS3122)-1)*(FUM)</f>
        <v>0</v>
      </c>
      <c r="BW3122" s="1">
        <f ca="1">(INDEX(passing_twoptm,CELL("Row",AT3122)-1)+INDEX(rushing_twoptm,CELL("Row",AT3122)-1)+INDEX(receiving_twoptm,CELL("Row",AT3122)-1))*(_2PTCONV)</f>
        <v>0</v>
      </c>
      <c r="BX3122" s="1">
        <f ca="1">SUM(BJ3122:BW3122)</f>
        <v>0</v>
      </c>
    </row>
    <row r="3123" spans="1:76" x14ac:dyDescent="0.25">
      <c r="A3123" s="1" t="s">
        <v>954</v>
      </c>
      <c r="B3123" s="1" t="s">
        <v>955</v>
      </c>
      <c r="C3123" s="1" t="s">
        <v>62</v>
      </c>
      <c r="D3123" s="1" t="s">
        <v>907</v>
      </c>
      <c r="E3123" s="1" t="s">
        <v>112</v>
      </c>
      <c r="F3123">
        <v>0</v>
      </c>
      <c r="G3123">
        <v>0</v>
      </c>
      <c r="H3123">
        <v>0</v>
      </c>
      <c r="I3123">
        <v>0</v>
      </c>
      <c r="J3123">
        <v>1</v>
      </c>
      <c r="BI3123" s="4">
        <v>2</v>
      </c>
      <c r="BJ3123" s="1">
        <f ca="1">INDEX(passing_tds,CELL("Row",AG3123)-1)*(PASSTD)</f>
        <v>0</v>
      </c>
      <c r="BK3123" s="1">
        <f ca="1">INDEX(passing_yds,CELL("Row",AH3123)-1)*(PASSYDS)</f>
        <v>0</v>
      </c>
      <c r="BL3123" s="1">
        <f ca="1">IF(INDEX(passing_yds,CELL("Row",AI3123)-1)&gt;=300,3,0)</f>
        <v>0</v>
      </c>
      <c r="BM3123" s="1">
        <f ca="1">INDEX(passing_ints,CELL("Row",AJ3123)-1)*(INT)</f>
        <v>0</v>
      </c>
      <c r="BN3123" s="1">
        <f ca="1">INDEX(rushing_yds,CELL("Row",AK3123)-1)*(RUSHYDS)</f>
        <v>0</v>
      </c>
      <c r="BO3123" s="1">
        <f ca="1">INDEX(rushing_tds,CELL("Row",AK3123)-1)*(RUSHTD)</f>
        <v>0</v>
      </c>
      <c r="BP3123" s="1">
        <f ca="1">IF(INDEX(rushing_yds,CELL("Row",AI3123)-1)&gt;=100,3,0)</f>
        <v>0</v>
      </c>
      <c r="BQ3123" s="1">
        <f ca="1">INDEX(receiving_yds,CELL("Row",AN3123)-1)*(RECYDS)</f>
        <v>0</v>
      </c>
      <c r="BR3123" s="1">
        <f ca="1">INDEX(receiving_rec,CELL("Row",AO3123)-1)*(REC)</f>
        <v>0</v>
      </c>
      <c r="BS3123" s="1">
        <f ca="1">INDEX(receiving_tds,CELL("Row",AP3123)-1)*(RECTD)</f>
        <v>0</v>
      </c>
      <c r="BT3123" s="1">
        <f ca="1">IF(INDEX(receiving_yds,CELL("Row",AI3123)-1)&gt;=100,3,0)</f>
        <v>0</v>
      </c>
      <c r="BU3123" s="1">
        <f ca="1">INDEX(puntret_tds,CELL("Row",AR3123)-1)*(PUNTKORETTD)+INDEX(kickret_tds,CELL("Row",AR3123)-1)*(PUNTKORETTD)</f>
        <v>0</v>
      </c>
      <c r="BV3123" s="1">
        <f ca="1">INDEX(fumbles_tot,CELL("Row",AS3123)-1)*(FUM)</f>
        <v>0</v>
      </c>
      <c r="BW3123" s="1">
        <f ca="1">(INDEX(passing_twoptm,CELL("Row",AT3123)-1)+INDEX(rushing_twoptm,CELL("Row",AT3123)-1)+INDEX(receiving_twoptm,CELL("Row",AT3123)-1))*(_2PTCONV)</f>
        <v>0</v>
      </c>
      <c r="BX3123" s="1">
        <f ca="1">SUM(BJ3123:BW3123)</f>
        <v>0</v>
      </c>
    </row>
    <row r="3124" spans="1:76" x14ac:dyDescent="0.25">
      <c r="A3124" s="1" t="s">
        <v>845</v>
      </c>
      <c r="B3124" s="1" t="s">
        <v>958</v>
      </c>
      <c r="C3124" s="1" t="s">
        <v>62</v>
      </c>
      <c r="D3124" s="1" t="s">
        <v>907</v>
      </c>
      <c r="E3124" s="1" t="s">
        <v>94</v>
      </c>
      <c r="F3124">
        <v>1</v>
      </c>
      <c r="G3124">
        <v>1</v>
      </c>
      <c r="H3124">
        <v>0</v>
      </c>
      <c r="I3124">
        <v>1</v>
      </c>
      <c r="J3124">
        <v>2</v>
      </c>
      <c r="BI3124" s="4">
        <v>2</v>
      </c>
      <c r="BJ3124" s="1">
        <f ca="1">INDEX(passing_tds,CELL("Row",AG3124)-1)*(PASSTD)</f>
        <v>0</v>
      </c>
      <c r="BK3124" s="1">
        <f ca="1">INDEX(passing_yds,CELL("Row",AH3124)-1)*(PASSYDS)</f>
        <v>0</v>
      </c>
      <c r="BL3124" s="1">
        <f ca="1">IF(INDEX(passing_yds,CELL("Row",AI3124)-1)&gt;=300,3,0)</f>
        <v>0</v>
      </c>
      <c r="BM3124" s="1">
        <f ca="1">INDEX(passing_ints,CELL("Row",AJ3124)-1)*(INT)</f>
        <v>0</v>
      </c>
      <c r="BN3124" s="1">
        <f ca="1">INDEX(rushing_yds,CELL("Row",AK3124)-1)*(RUSHYDS)</f>
        <v>0</v>
      </c>
      <c r="BO3124" s="1">
        <f ca="1">INDEX(rushing_tds,CELL("Row",AK3124)-1)*(RUSHTD)</f>
        <v>0</v>
      </c>
      <c r="BP3124" s="1">
        <f ca="1">IF(INDEX(rushing_yds,CELL("Row",AI3124)-1)&gt;=100,3,0)</f>
        <v>0</v>
      </c>
      <c r="BQ3124" s="1">
        <f ca="1">INDEX(receiving_yds,CELL("Row",AN3124)-1)*(RECYDS)</f>
        <v>0</v>
      </c>
      <c r="BR3124" s="1">
        <f ca="1">INDEX(receiving_rec,CELL("Row",AO3124)-1)*(REC)</f>
        <v>0</v>
      </c>
      <c r="BS3124" s="1">
        <f ca="1">INDEX(receiving_tds,CELL("Row",AP3124)-1)*(RECTD)</f>
        <v>0</v>
      </c>
      <c r="BT3124" s="1">
        <f ca="1">IF(INDEX(receiving_yds,CELL("Row",AI3124)-1)&gt;=100,3,0)</f>
        <v>0</v>
      </c>
      <c r="BU3124" s="1">
        <f ca="1">INDEX(puntret_tds,CELL("Row",AR3124)-1)*(PUNTKORETTD)+INDEX(kickret_tds,CELL("Row",AR3124)-1)*(PUNTKORETTD)</f>
        <v>0</v>
      </c>
      <c r="BV3124" s="1">
        <f ca="1">INDEX(fumbles_tot,CELL("Row",AS3124)-1)*(FUM)</f>
        <v>0</v>
      </c>
      <c r="BW3124" s="1">
        <f ca="1">(INDEX(passing_twoptm,CELL("Row",AT3124)-1)+INDEX(rushing_twoptm,CELL("Row",AT3124)-1)+INDEX(receiving_twoptm,CELL("Row",AT3124)-1))*(_2PTCONV)</f>
        <v>0</v>
      </c>
      <c r="BX3124" s="1">
        <f ca="1">SUM(BJ3124:BW3124)</f>
        <v>0</v>
      </c>
    </row>
    <row r="3125" spans="1:76" x14ac:dyDescent="0.25">
      <c r="A3125" s="1" t="s">
        <v>959</v>
      </c>
      <c r="B3125" s="1" t="s">
        <v>960</v>
      </c>
      <c r="C3125" s="1" t="s">
        <v>62</v>
      </c>
      <c r="D3125" s="1" t="s">
        <v>907</v>
      </c>
      <c r="E3125" s="1" t="s">
        <v>165</v>
      </c>
      <c r="F3125">
        <v>0</v>
      </c>
      <c r="G3125">
        <v>0</v>
      </c>
      <c r="H3125">
        <v>0</v>
      </c>
      <c r="I3125">
        <v>0</v>
      </c>
      <c r="J3125">
        <v>3</v>
      </c>
      <c r="BI3125" s="4">
        <v>2</v>
      </c>
      <c r="BJ3125" s="1">
        <f ca="1">INDEX(passing_tds,CELL("Row",AG3125)-1)*(PASSTD)</f>
        <v>0</v>
      </c>
      <c r="BK3125" s="1">
        <f ca="1">INDEX(passing_yds,CELL("Row",AH3125)-1)*(PASSYDS)</f>
        <v>0</v>
      </c>
      <c r="BL3125" s="1">
        <f ca="1">IF(INDEX(passing_yds,CELL("Row",AI3125)-1)&gt;=300,3,0)</f>
        <v>0</v>
      </c>
      <c r="BM3125" s="1">
        <f ca="1">INDEX(passing_ints,CELL("Row",AJ3125)-1)*(INT)</f>
        <v>0</v>
      </c>
      <c r="BN3125" s="1">
        <f ca="1">INDEX(rushing_yds,CELL("Row",AK3125)-1)*(RUSHYDS)</f>
        <v>0</v>
      </c>
      <c r="BO3125" s="1">
        <f ca="1">INDEX(rushing_tds,CELL("Row",AK3125)-1)*(RUSHTD)</f>
        <v>0</v>
      </c>
      <c r="BP3125" s="1">
        <f ca="1">IF(INDEX(rushing_yds,CELL("Row",AI3125)-1)&gt;=100,3,0)</f>
        <v>0</v>
      </c>
      <c r="BQ3125" s="1">
        <f ca="1">INDEX(receiving_yds,CELL("Row",AN3125)-1)*(RECYDS)</f>
        <v>0</v>
      </c>
      <c r="BR3125" s="1">
        <f ca="1">INDEX(receiving_rec,CELL("Row",AO3125)-1)*(REC)</f>
        <v>0</v>
      </c>
      <c r="BS3125" s="1">
        <f ca="1">INDEX(receiving_tds,CELL("Row",AP3125)-1)*(RECTD)</f>
        <v>0</v>
      </c>
      <c r="BT3125" s="1">
        <f ca="1">IF(INDEX(receiving_yds,CELL("Row",AI3125)-1)&gt;=100,3,0)</f>
        <v>0</v>
      </c>
      <c r="BU3125" s="1">
        <f ca="1">INDEX(puntret_tds,CELL("Row",AR3125)-1)*(PUNTKORETTD)+INDEX(kickret_tds,CELL("Row",AR3125)-1)*(PUNTKORETTD)</f>
        <v>0</v>
      </c>
      <c r="BV3125" s="1">
        <f ca="1">INDEX(fumbles_tot,CELL("Row",AS3125)-1)*(FUM)</f>
        <v>0</v>
      </c>
      <c r="BW3125" s="1">
        <f ca="1">(INDEX(passing_twoptm,CELL("Row",AT3125)-1)+INDEX(rushing_twoptm,CELL("Row",AT3125)-1)+INDEX(receiving_twoptm,CELL("Row",AT3125)-1))*(_2PTCONV)</f>
        <v>0</v>
      </c>
      <c r="BX3125" s="1">
        <f ca="1">SUM(BJ3125:BW3125)</f>
        <v>0</v>
      </c>
    </row>
    <row r="3126" spans="1:76" x14ac:dyDescent="0.25">
      <c r="A3126" s="1" t="s">
        <v>2341</v>
      </c>
      <c r="B3126" s="1" t="s">
        <v>2342</v>
      </c>
      <c r="C3126" s="1" t="s">
        <v>62</v>
      </c>
      <c r="D3126" s="1" t="s">
        <v>907</v>
      </c>
      <c r="E3126" s="1" t="s">
        <v>97</v>
      </c>
      <c r="F3126">
        <v>0</v>
      </c>
      <c r="G3126">
        <v>0</v>
      </c>
      <c r="H3126">
        <v>0</v>
      </c>
      <c r="I3126">
        <v>0</v>
      </c>
      <c r="J3126">
        <v>1</v>
      </c>
      <c r="BI3126" s="4">
        <v>2</v>
      </c>
      <c r="BJ3126" s="1">
        <f ca="1">INDEX(passing_tds,CELL("Row",AG3126)-1)*(PASSTD)</f>
        <v>0</v>
      </c>
      <c r="BK3126" s="1">
        <f ca="1">INDEX(passing_yds,CELL("Row",AH3126)-1)*(PASSYDS)</f>
        <v>0</v>
      </c>
      <c r="BL3126" s="1">
        <f ca="1">IF(INDEX(passing_yds,CELL("Row",AI3126)-1)&gt;=300,3,0)</f>
        <v>0</v>
      </c>
      <c r="BM3126" s="1">
        <f ca="1">INDEX(passing_ints,CELL("Row",AJ3126)-1)*(INT)</f>
        <v>0</v>
      </c>
      <c r="BN3126" s="1">
        <f ca="1">INDEX(rushing_yds,CELL("Row",AK3126)-1)*(RUSHYDS)</f>
        <v>0</v>
      </c>
      <c r="BO3126" s="1">
        <f ca="1">INDEX(rushing_tds,CELL("Row",AK3126)-1)*(RUSHTD)</f>
        <v>0</v>
      </c>
      <c r="BP3126" s="1">
        <f ca="1">IF(INDEX(rushing_yds,CELL("Row",AI3126)-1)&gt;=100,3,0)</f>
        <v>0</v>
      </c>
      <c r="BQ3126" s="1">
        <f ca="1">INDEX(receiving_yds,CELL("Row",AN3126)-1)*(RECYDS)</f>
        <v>0</v>
      </c>
      <c r="BR3126" s="1">
        <f ca="1">INDEX(receiving_rec,CELL("Row",AO3126)-1)*(REC)</f>
        <v>0</v>
      </c>
      <c r="BS3126" s="1">
        <f ca="1">INDEX(receiving_tds,CELL("Row",AP3126)-1)*(RECTD)</f>
        <v>0</v>
      </c>
      <c r="BT3126" s="1">
        <f ca="1">IF(INDEX(receiving_yds,CELL("Row",AI3126)-1)&gt;=100,3,0)</f>
        <v>0</v>
      </c>
      <c r="BU3126" s="1">
        <f ca="1">INDEX(puntret_tds,CELL("Row",AR3126)-1)*(PUNTKORETTD)+INDEX(kickret_tds,CELL("Row",AR3126)-1)*(PUNTKORETTD)</f>
        <v>0</v>
      </c>
      <c r="BV3126" s="1">
        <f ca="1">INDEX(fumbles_tot,CELL("Row",AS3126)-1)*(FUM)</f>
        <v>0</v>
      </c>
      <c r="BW3126" s="1">
        <f ca="1">(INDEX(passing_twoptm,CELL("Row",AT3126)-1)+INDEX(rushing_twoptm,CELL("Row",AT3126)-1)+INDEX(receiving_twoptm,CELL("Row",AT3126)-1))*(_2PTCONV)</f>
        <v>0</v>
      </c>
      <c r="BX3126" s="1">
        <f ca="1">SUM(BJ3126:BW3126)</f>
        <v>0</v>
      </c>
    </row>
    <row r="3127" spans="1:76" x14ac:dyDescent="0.25">
      <c r="A3127" s="1" t="s">
        <v>961</v>
      </c>
      <c r="B3127" s="1" t="s">
        <v>962</v>
      </c>
      <c r="C3127" s="1" t="s">
        <v>62</v>
      </c>
      <c r="D3127" s="1" t="s">
        <v>907</v>
      </c>
      <c r="E3127" s="1" t="s">
        <v>100</v>
      </c>
      <c r="F3127">
        <v>0</v>
      </c>
      <c r="G3127">
        <v>0</v>
      </c>
      <c r="H3127">
        <v>0</v>
      </c>
      <c r="I3127">
        <v>0</v>
      </c>
      <c r="J3127">
        <v>4</v>
      </c>
      <c r="BI3127" s="4">
        <v>2</v>
      </c>
      <c r="BJ3127" s="1">
        <f ca="1">INDEX(passing_tds,CELL("Row",AG3127)-1)*(PASSTD)</f>
        <v>0</v>
      </c>
      <c r="BK3127" s="1">
        <f ca="1">INDEX(passing_yds,CELL("Row",AH3127)-1)*(PASSYDS)</f>
        <v>0</v>
      </c>
      <c r="BL3127" s="1">
        <f ca="1">IF(INDEX(passing_yds,CELL("Row",AI3127)-1)&gt;=300,3,0)</f>
        <v>0</v>
      </c>
      <c r="BM3127" s="1">
        <f ca="1">INDEX(passing_ints,CELL("Row",AJ3127)-1)*(INT)</f>
        <v>0</v>
      </c>
      <c r="BN3127" s="1">
        <f ca="1">INDEX(rushing_yds,CELL("Row",AK3127)-1)*(RUSHYDS)</f>
        <v>0</v>
      </c>
      <c r="BO3127" s="1">
        <f ca="1">INDEX(rushing_tds,CELL("Row",AK3127)-1)*(RUSHTD)</f>
        <v>0</v>
      </c>
      <c r="BP3127" s="1">
        <f ca="1">IF(INDEX(rushing_yds,CELL("Row",AI3127)-1)&gt;=100,3,0)</f>
        <v>0</v>
      </c>
      <c r="BQ3127" s="1">
        <f ca="1">INDEX(receiving_yds,CELL("Row",AN3127)-1)*(RECYDS)</f>
        <v>0</v>
      </c>
      <c r="BR3127" s="1">
        <f ca="1">INDEX(receiving_rec,CELL("Row",AO3127)-1)*(REC)</f>
        <v>0</v>
      </c>
      <c r="BS3127" s="1">
        <f ca="1">INDEX(receiving_tds,CELL("Row",AP3127)-1)*(RECTD)</f>
        <v>0</v>
      </c>
      <c r="BT3127" s="1">
        <f ca="1">IF(INDEX(receiving_yds,CELL("Row",AI3127)-1)&gt;=100,3,0)</f>
        <v>0</v>
      </c>
      <c r="BU3127" s="1">
        <f ca="1">INDEX(puntret_tds,CELL("Row",AR3127)-1)*(PUNTKORETTD)+INDEX(kickret_tds,CELL("Row",AR3127)-1)*(PUNTKORETTD)</f>
        <v>0</v>
      </c>
      <c r="BV3127" s="1">
        <f ca="1">INDEX(fumbles_tot,CELL("Row",AS3127)-1)*(FUM)</f>
        <v>0</v>
      </c>
      <c r="BW3127" s="1">
        <f ca="1">(INDEX(passing_twoptm,CELL("Row",AT3127)-1)+INDEX(rushing_twoptm,CELL("Row",AT3127)-1)+INDEX(receiving_twoptm,CELL("Row",AT3127)-1))*(_2PTCONV)</f>
        <v>0</v>
      </c>
      <c r="BX3127" s="1">
        <f ca="1">SUM(BJ3127:BW3127)</f>
        <v>0</v>
      </c>
    </row>
    <row r="3128" spans="1:76" x14ac:dyDescent="0.25">
      <c r="A3128" s="1" t="s">
        <v>1248</v>
      </c>
      <c r="B3128" s="1" t="s">
        <v>1249</v>
      </c>
      <c r="C3128" s="1" t="s">
        <v>135</v>
      </c>
      <c r="D3128" s="1" t="s">
        <v>1232</v>
      </c>
      <c r="E3128" s="1" t="s">
        <v>88</v>
      </c>
      <c r="P3128">
        <v>4</v>
      </c>
      <c r="Q3128">
        <v>4</v>
      </c>
      <c r="R3128">
        <v>50</v>
      </c>
      <c r="S3128">
        <v>12</v>
      </c>
      <c r="T3128">
        <v>4</v>
      </c>
      <c r="U3128">
        <v>0</v>
      </c>
      <c r="V3128">
        <v>4</v>
      </c>
      <c r="W3128">
        <v>0</v>
      </c>
      <c r="X3128">
        <v>4</v>
      </c>
      <c r="BI3128" s="4">
        <v>2</v>
      </c>
      <c r="BJ3128" s="1">
        <f ca="1">INDEX(passing_tds,CELL("Row",AG3128)-1)*(PASSTD)</f>
        <v>0</v>
      </c>
      <c r="BK3128" s="1">
        <f ca="1">INDEX(passing_yds,CELL("Row",AH3128)-1)*(PASSYDS)</f>
        <v>0</v>
      </c>
      <c r="BL3128" s="1">
        <f ca="1">IF(INDEX(passing_yds,CELL("Row",AI3128)-1)&gt;=300,3,0)</f>
        <v>0</v>
      </c>
      <c r="BM3128" s="1">
        <f ca="1">INDEX(passing_ints,CELL("Row",AJ3128)-1)*(INT)</f>
        <v>0</v>
      </c>
      <c r="BN3128" s="1">
        <f ca="1">INDEX(rushing_yds,CELL("Row",AK3128)-1)*(RUSHYDS)</f>
        <v>0</v>
      </c>
      <c r="BO3128" s="1">
        <f ca="1">INDEX(rushing_tds,CELL("Row",AK3128)-1)*(RUSHTD)</f>
        <v>0</v>
      </c>
      <c r="BP3128" s="1">
        <f ca="1">IF(INDEX(rushing_yds,CELL("Row",AI3128)-1)&gt;=100,3,0)</f>
        <v>0</v>
      </c>
      <c r="BQ3128" s="1">
        <f ca="1">INDEX(receiving_yds,CELL("Row",AN3128)-1)*(RECYDS)</f>
        <v>0</v>
      </c>
      <c r="BR3128" s="1">
        <f ca="1">INDEX(receiving_rec,CELL("Row",AO3128)-1)*(REC)</f>
        <v>0</v>
      </c>
      <c r="BS3128" s="1">
        <f ca="1">INDEX(receiving_tds,CELL("Row",AP3128)-1)*(RECTD)</f>
        <v>0</v>
      </c>
      <c r="BT3128" s="1">
        <f ca="1">IF(INDEX(receiving_yds,CELL("Row",AI3128)-1)&gt;=100,3,0)</f>
        <v>0</v>
      </c>
      <c r="BU3128" s="1">
        <f ca="1">INDEX(puntret_tds,CELL("Row",AR3128)-1)*(PUNTKORETTD)+INDEX(kickret_tds,CELL("Row",AR3128)-1)*(PUNTKORETTD)</f>
        <v>0</v>
      </c>
      <c r="BV3128" s="1">
        <f ca="1">INDEX(fumbles_tot,CELL("Row",AS3128)-1)*(FUM)</f>
        <v>0</v>
      </c>
      <c r="BW3128" s="1">
        <f ca="1">(INDEX(passing_twoptm,CELL("Row",AT3128)-1)+INDEX(rushing_twoptm,CELL("Row",AT3128)-1)+INDEX(receiving_twoptm,CELL("Row",AT3128)-1))*(_2PTCONV)</f>
        <v>0</v>
      </c>
      <c r="BX3128" s="1">
        <f ca="1">SUM(BJ3128:BW3128)</f>
        <v>0</v>
      </c>
    </row>
    <row r="3129" spans="1:76" x14ac:dyDescent="0.25">
      <c r="A3129" s="1" t="s">
        <v>570</v>
      </c>
      <c r="B3129" s="1" t="s">
        <v>1250</v>
      </c>
      <c r="C3129" s="1" t="s">
        <v>135</v>
      </c>
      <c r="D3129" s="1" t="s">
        <v>1232</v>
      </c>
      <c r="E3129" s="1" t="s">
        <v>91</v>
      </c>
      <c r="AK3129">
        <v>40</v>
      </c>
      <c r="AL3129">
        <v>0</v>
      </c>
      <c r="AM3129">
        <v>54</v>
      </c>
      <c r="AN3129">
        <v>1</v>
      </c>
      <c r="AO3129">
        <v>54</v>
      </c>
      <c r="BI3129" s="4">
        <v>2</v>
      </c>
      <c r="BJ3129" s="1">
        <f ca="1">INDEX(passing_tds,CELL("Row",AG3129)-1)*(PASSTD)</f>
        <v>0</v>
      </c>
      <c r="BK3129" s="1">
        <f ca="1">INDEX(passing_yds,CELL("Row",AH3129)-1)*(PASSYDS)</f>
        <v>0</v>
      </c>
      <c r="BL3129" s="1">
        <f ca="1">IF(INDEX(passing_yds,CELL("Row",AI3129)-1)&gt;=300,3,0)</f>
        <v>0</v>
      </c>
      <c r="BM3129" s="1">
        <f ca="1">INDEX(passing_ints,CELL("Row",AJ3129)-1)*(INT)</f>
        <v>0</v>
      </c>
      <c r="BN3129" s="1">
        <f ca="1">INDEX(rushing_yds,CELL("Row",AK3129)-1)*(RUSHYDS)</f>
        <v>0</v>
      </c>
      <c r="BO3129" s="1">
        <f ca="1">INDEX(rushing_tds,CELL("Row",AK3129)-1)*(RUSHTD)</f>
        <v>0</v>
      </c>
      <c r="BP3129" s="1">
        <f ca="1">IF(INDEX(rushing_yds,CELL("Row",AI3129)-1)&gt;=100,3,0)</f>
        <v>0</v>
      </c>
      <c r="BQ3129" s="1">
        <f ca="1">INDEX(receiving_yds,CELL("Row",AN3129)-1)*(RECYDS)</f>
        <v>0</v>
      </c>
      <c r="BR3129" s="1">
        <f ca="1">INDEX(receiving_rec,CELL("Row",AO3129)-1)*(REC)</f>
        <v>0</v>
      </c>
      <c r="BS3129" s="1">
        <f ca="1">INDEX(receiving_tds,CELL("Row",AP3129)-1)*(RECTD)</f>
        <v>0</v>
      </c>
      <c r="BT3129" s="1">
        <f ca="1">IF(INDEX(receiving_yds,CELL("Row",AI3129)-1)&gt;=100,3,0)</f>
        <v>0</v>
      </c>
      <c r="BU3129" s="1">
        <f ca="1">INDEX(puntret_tds,CELL("Row",AR3129)-1)*(PUNTKORETTD)+INDEX(kickret_tds,CELL("Row",AR3129)-1)*(PUNTKORETTD)</f>
        <v>0</v>
      </c>
      <c r="BV3129" s="1">
        <f ca="1">INDEX(fumbles_tot,CELL("Row",AS3129)-1)*(FUM)</f>
        <v>0</v>
      </c>
      <c r="BW3129" s="1">
        <f ca="1">(INDEX(passing_twoptm,CELL("Row",AT3129)-1)+INDEX(rushing_twoptm,CELL("Row",AT3129)-1)+INDEX(receiving_twoptm,CELL("Row",AT3129)-1))*(_2PTCONV)</f>
        <v>0</v>
      </c>
      <c r="BX3129" s="1">
        <f ca="1">SUM(BJ3129:BW3129)</f>
        <v>0</v>
      </c>
    </row>
    <row r="3130" spans="1:76" x14ac:dyDescent="0.25">
      <c r="A3130" s="1" t="s">
        <v>424</v>
      </c>
      <c r="B3130" s="1" t="s">
        <v>1275</v>
      </c>
      <c r="C3130" s="1" t="s">
        <v>135</v>
      </c>
      <c r="D3130" s="1" t="s">
        <v>1232</v>
      </c>
      <c r="E3130" s="1" t="s">
        <v>94</v>
      </c>
      <c r="F3130">
        <v>1</v>
      </c>
      <c r="G3130">
        <v>0</v>
      </c>
      <c r="H3130">
        <v>0</v>
      </c>
      <c r="I3130">
        <v>3</v>
      </c>
      <c r="J3130">
        <v>5</v>
      </c>
      <c r="BI3130" s="4">
        <v>2</v>
      </c>
      <c r="BJ3130" s="1">
        <f ca="1">INDEX(passing_tds,CELL("Row",AG3130)-1)*(PASSTD)</f>
        <v>0</v>
      </c>
      <c r="BK3130" s="1">
        <f ca="1">INDEX(passing_yds,CELL("Row",AH3130)-1)*(PASSYDS)</f>
        <v>0</v>
      </c>
      <c r="BL3130" s="1">
        <f ca="1">IF(INDEX(passing_yds,CELL("Row",AI3130)-1)&gt;=300,3,0)</f>
        <v>0</v>
      </c>
      <c r="BM3130" s="1">
        <f ca="1">INDEX(passing_ints,CELL("Row",AJ3130)-1)*(INT)</f>
        <v>0</v>
      </c>
      <c r="BN3130" s="1">
        <f ca="1">INDEX(rushing_yds,CELL("Row",AK3130)-1)*(RUSHYDS)</f>
        <v>0</v>
      </c>
      <c r="BO3130" s="1">
        <f ca="1">INDEX(rushing_tds,CELL("Row",AK3130)-1)*(RUSHTD)</f>
        <v>0</v>
      </c>
      <c r="BP3130" s="1">
        <f ca="1">IF(INDEX(rushing_yds,CELL("Row",AI3130)-1)&gt;=100,3,0)</f>
        <v>0</v>
      </c>
      <c r="BQ3130" s="1">
        <f ca="1">INDEX(receiving_yds,CELL("Row",AN3130)-1)*(RECYDS)</f>
        <v>0</v>
      </c>
      <c r="BR3130" s="1">
        <f ca="1">INDEX(receiving_rec,CELL("Row",AO3130)-1)*(REC)</f>
        <v>0</v>
      </c>
      <c r="BS3130" s="1">
        <f ca="1">INDEX(receiving_tds,CELL("Row",AP3130)-1)*(RECTD)</f>
        <v>0</v>
      </c>
      <c r="BT3130" s="1">
        <f ca="1">IF(INDEX(receiving_yds,CELL("Row",AI3130)-1)&gt;=100,3,0)</f>
        <v>0</v>
      </c>
      <c r="BU3130" s="1">
        <f ca="1">INDEX(puntret_tds,CELL("Row",AR3130)-1)*(PUNTKORETTD)+INDEX(kickret_tds,CELL("Row",AR3130)-1)*(PUNTKORETTD)</f>
        <v>0</v>
      </c>
      <c r="BV3130" s="1">
        <f ca="1">INDEX(fumbles_tot,CELL("Row",AS3130)-1)*(FUM)</f>
        <v>0</v>
      </c>
      <c r="BW3130" s="1">
        <f ca="1">(INDEX(passing_twoptm,CELL("Row",AT3130)-1)+INDEX(rushing_twoptm,CELL("Row",AT3130)-1)+INDEX(receiving_twoptm,CELL("Row",AT3130)-1))*(_2PTCONV)</f>
        <v>0</v>
      </c>
      <c r="BX3130" s="1">
        <f ca="1">SUM(BJ3130:BW3130)</f>
        <v>0</v>
      </c>
    </row>
    <row r="3131" spans="1:76" x14ac:dyDescent="0.25">
      <c r="A3131" s="1" t="s">
        <v>1251</v>
      </c>
      <c r="B3131" s="1" t="s">
        <v>1252</v>
      </c>
      <c r="C3131" s="1" t="s">
        <v>135</v>
      </c>
      <c r="D3131" s="1" t="s">
        <v>1232</v>
      </c>
      <c r="E3131" s="1" t="s">
        <v>100</v>
      </c>
      <c r="F3131">
        <v>1</v>
      </c>
      <c r="G3131">
        <v>0</v>
      </c>
      <c r="H3131">
        <v>1</v>
      </c>
      <c r="I3131">
        <v>0</v>
      </c>
      <c r="J3131">
        <v>3</v>
      </c>
      <c r="BI3131" s="4">
        <v>2</v>
      </c>
      <c r="BJ3131" s="1">
        <f ca="1">INDEX(passing_tds,CELL("Row",AG3131)-1)*(PASSTD)</f>
        <v>0</v>
      </c>
      <c r="BK3131" s="1">
        <f ca="1">INDEX(passing_yds,CELL("Row",AH3131)-1)*(PASSYDS)</f>
        <v>0</v>
      </c>
      <c r="BL3131" s="1">
        <f ca="1">IF(INDEX(passing_yds,CELL("Row",AI3131)-1)&gt;=300,3,0)</f>
        <v>0</v>
      </c>
      <c r="BM3131" s="1">
        <f ca="1">INDEX(passing_ints,CELL("Row",AJ3131)-1)*(INT)</f>
        <v>0</v>
      </c>
      <c r="BN3131" s="1">
        <f ca="1">INDEX(rushing_yds,CELL("Row",AK3131)-1)*(RUSHYDS)</f>
        <v>0</v>
      </c>
      <c r="BO3131" s="1">
        <f ca="1">INDEX(rushing_tds,CELL("Row",AK3131)-1)*(RUSHTD)</f>
        <v>0</v>
      </c>
      <c r="BP3131" s="1">
        <f ca="1">IF(INDEX(rushing_yds,CELL("Row",AI3131)-1)&gt;=100,3,0)</f>
        <v>0</v>
      </c>
      <c r="BQ3131" s="1">
        <f ca="1">INDEX(receiving_yds,CELL("Row",AN3131)-1)*(RECYDS)</f>
        <v>0</v>
      </c>
      <c r="BR3131" s="1">
        <f ca="1">INDEX(receiving_rec,CELL("Row",AO3131)-1)*(REC)</f>
        <v>0</v>
      </c>
      <c r="BS3131" s="1">
        <f ca="1">INDEX(receiving_tds,CELL("Row",AP3131)-1)*(RECTD)</f>
        <v>0</v>
      </c>
      <c r="BT3131" s="1">
        <f ca="1">IF(INDEX(receiving_yds,CELL("Row",AI3131)-1)&gt;=100,3,0)</f>
        <v>0</v>
      </c>
      <c r="BU3131" s="1">
        <f ca="1">INDEX(puntret_tds,CELL("Row",AR3131)-1)*(PUNTKORETTD)+INDEX(kickret_tds,CELL("Row",AR3131)-1)*(PUNTKORETTD)</f>
        <v>0</v>
      </c>
      <c r="BV3131" s="1">
        <f ca="1">INDEX(fumbles_tot,CELL("Row",AS3131)-1)*(FUM)</f>
        <v>0</v>
      </c>
      <c r="BW3131" s="1">
        <f ca="1">(INDEX(passing_twoptm,CELL("Row",AT3131)-1)+INDEX(rushing_twoptm,CELL("Row",AT3131)-1)+INDEX(receiving_twoptm,CELL("Row",AT3131)-1))*(_2PTCONV)</f>
        <v>0</v>
      </c>
      <c r="BX3131" s="1">
        <f ca="1">SUM(BJ3131:BW3131)</f>
        <v>0</v>
      </c>
    </row>
    <row r="3132" spans="1:76" x14ac:dyDescent="0.25">
      <c r="A3132" s="1" t="s">
        <v>1255</v>
      </c>
      <c r="B3132" s="1" t="s">
        <v>1256</v>
      </c>
      <c r="C3132" s="1" t="s">
        <v>135</v>
      </c>
      <c r="D3132" s="1" t="s">
        <v>1232</v>
      </c>
      <c r="E3132" s="1" t="s">
        <v>290</v>
      </c>
      <c r="F3132">
        <v>1</v>
      </c>
      <c r="G3132">
        <v>0</v>
      </c>
      <c r="H3132">
        <v>0</v>
      </c>
      <c r="I3132">
        <v>0</v>
      </c>
      <c r="J3132">
        <v>1</v>
      </c>
      <c r="BI3132" s="4">
        <v>2</v>
      </c>
      <c r="BJ3132" s="1">
        <f ca="1">INDEX(passing_tds,CELL("Row",AG3132)-1)*(PASSTD)</f>
        <v>0</v>
      </c>
      <c r="BK3132" s="1">
        <f ca="1">INDEX(passing_yds,CELL("Row",AH3132)-1)*(PASSYDS)</f>
        <v>0</v>
      </c>
      <c r="BL3132" s="1">
        <f ca="1">IF(INDEX(passing_yds,CELL("Row",AI3132)-1)&gt;=300,3,0)</f>
        <v>0</v>
      </c>
      <c r="BM3132" s="1">
        <f ca="1">INDEX(passing_ints,CELL("Row",AJ3132)-1)*(INT)</f>
        <v>0</v>
      </c>
      <c r="BN3132" s="1">
        <f ca="1">INDEX(rushing_yds,CELL("Row",AK3132)-1)*(RUSHYDS)</f>
        <v>0</v>
      </c>
      <c r="BO3132" s="1">
        <f ca="1">INDEX(rushing_tds,CELL("Row",AK3132)-1)*(RUSHTD)</f>
        <v>0</v>
      </c>
      <c r="BP3132" s="1">
        <f ca="1">IF(INDEX(rushing_yds,CELL("Row",AI3132)-1)&gt;=100,3,0)</f>
        <v>0</v>
      </c>
      <c r="BQ3132" s="1">
        <f ca="1">INDEX(receiving_yds,CELL("Row",AN3132)-1)*(RECYDS)</f>
        <v>0</v>
      </c>
      <c r="BR3132" s="1">
        <f ca="1">INDEX(receiving_rec,CELL("Row",AO3132)-1)*(REC)</f>
        <v>0</v>
      </c>
      <c r="BS3132" s="1">
        <f ca="1">INDEX(receiving_tds,CELL("Row",AP3132)-1)*(RECTD)</f>
        <v>0</v>
      </c>
      <c r="BT3132" s="1">
        <f ca="1">IF(INDEX(receiving_yds,CELL("Row",AI3132)-1)&gt;=100,3,0)</f>
        <v>0</v>
      </c>
      <c r="BU3132" s="1">
        <f ca="1">INDEX(puntret_tds,CELL("Row",AR3132)-1)*(PUNTKORETTD)+INDEX(kickret_tds,CELL("Row",AR3132)-1)*(PUNTKORETTD)</f>
        <v>0</v>
      </c>
      <c r="BV3132" s="1">
        <f ca="1">INDEX(fumbles_tot,CELL("Row",AS3132)-1)*(FUM)</f>
        <v>0</v>
      </c>
      <c r="BW3132" s="1">
        <f ca="1">(INDEX(passing_twoptm,CELL("Row",AT3132)-1)+INDEX(rushing_twoptm,CELL("Row",AT3132)-1)+INDEX(receiving_twoptm,CELL("Row",AT3132)-1))*(_2PTCONV)</f>
        <v>0</v>
      </c>
      <c r="BX3132" s="1">
        <f ca="1">SUM(BJ3132:BW3132)</f>
        <v>0</v>
      </c>
    </row>
    <row r="3133" spans="1:76" x14ac:dyDescent="0.25">
      <c r="A3133" s="1" t="s">
        <v>1257</v>
      </c>
      <c r="B3133" s="1" t="s">
        <v>1258</v>
      </c>
      <c r="C3133" s="1" t="s">
        <v>135</v>
      </c>
      <c r="D3133" s="1" t="s">
        <v>1232</v>
      </c>
      <c r="E3133" s="1" t="s">
        <v>105</v>
      </c>
      <c r="F3133">
        <v>4</v>
      </c>
      <c r="G3133">
        <v>0</v>
      </c>
      <c r="H3133">
        <v>0</v>
      </c>
      <c r="I3133">
        <v>0.5</v>
      </c>
      <c r="J3133">
        <v>8</v>
      </c>
      <c r="BI3133" s="4">
        <v>2</v>
      </c>
      <c r="BJ3133" s="1">
        <f ca="1">INDEX(passing_tds,CELL("Row",AG3133)-1)*(PASSTD)</f>
        <v>0</v>
      </c>
      <c r="BK3133" s="1">
        <f ca="1">INDEX(passing_yds,CELL("Row",AH3133)-1)*(PASSYDS)</f>
        <v>0</v>
      </c>
      <c r="BL3133" s="1">
        <f ca="1">IF(INDEX(passing_yds,CELL("Row",AI3133)-1)&gt;=300,3,0)</f>
        <v>0</v>
      </c>
      <c r="BM3133" s="1">
        <f ca="1">INDEX(passing_ints,CELL("Row",AJ3133)-1)*(INT)</f>
        <v>0</v>
      </c>
      <c r="BN3133" s="1">
        <f ca="1">INDEX(rushing_yds,CELL("Row",AK3133)-1)*(RUSHYDS)</f>
        <v>0</v>
      </c>
      <c r="BO3133" s="1">
        <f ca="1">INDEX(rushing_tds,CELL("Row",AK3133)-1)*(RUSHTD)</f>
        <v>0</v>
      </c>
      <c r="BP3133" s="1">
        <f ca="1">IF(INDEX(rushing_yds,CELL("Row",AI3133)-1)&gt;=100,3,0)</f>
        <v>0</v>
      </c>
      <c r="BQ3133" s="1">
        <f ca="1">INDEX(receiving_yds,CELL("Row",AN3133)-1)*(RECYDS)</f>
        <v>0</v>
      </c>
      <c r="BR3133" s="1">
        <f ca="1">INDEX(receiving_rec,CELL("Row",AO3133)-1)*(REC)</f>
        <v>0</v>
      </c>
      <c r="BS3133" s="1">
        <f ca="1">INDEX(receiving_tds,CELL("Row",AP3133)-1)*(RECTD)</f>
        <v>0</v>
      </c>
      <c r="BT3133" s="1">
        <f ca="1">IF(INDEX(receiving_yds,CELL("Row",AI3133)-1)&gt;=100,3,0)</f>
        <v>0</v>
      </c>
      <c r="BU3133" s="1">
        <f ca="1">INDEX(puntret_tds,CELL("Row",AR3133)-1)*(PUNTKORETTD)+INDEX(kickret_tds,CELL("Row",AR3133)-1)*(PUNTKORETTD)</f>
        <v>0</v>
      </c>
      <c r="BV3133" s="1">
        <f ca="1">INDEX(fumbles_tot,CELL("Row",AS3133)-1)*(FUM)</f>
        <v>0</v>
      </c>
      <c r="BW3133" s="1">
        <f ca="1">(INDEX(passing_twoptm,CELL("Row",AT3133)-1)+INDEX(rushing_twoptm,CELL("Row",AT3133)-1)+INDEX(receiving_twoptm,CELL("Row",AT3133)-1))*(_2PTCONV)</f>
        <v>0</v>
      </c>
      <c r="BX3133" s="1">
        <f ca="1">SUM(BJ3133:BW3133)</f>
        <v>0</v>
      </c>
    </row>
    <row r="3134" spans="1:76" x14ac:dyDescent="0.25">
      <c r="A3134" s="1" t="s">
        <v>1261</v>
      </c>
      <c r="B3134" s="1" t="s">
        <v>1262</v>
      </c>
      <c r="C3134" s="1" t="s">
        <v>135</v>
      </c>
      <c r="D3134" s="1" t="s">
        <v>1232</v>
      </c>
      <c r="E3134" s="1" t="s">
        <v>112</v>
      </c>
      <c r="F3134">
        <v>0</v>
      </c>
      <c r="G3134">
        <v>1</v>
      </c>
      <c r="H3134">
        <v>0</v>
      </c>
      <c r="I3134">
        <v>1</v>
      </c>
      <c r="J3134">
        <v>1</v>
      </c>
      <c r="BI3134" s="4">
        <v>2</v>
      </c>
      <c r="BJ3134" s="1">
        <f ca="1">INDEX(passing_tds,CELL("Row",AG3134)-1)*(PASSTD)</f>
        <v>0</v>
      </c>
      <c r="BK3134" s="1">
        <f ca="1">INDEX(passing_yds,CELL("Row",AH3134)-1)*(PASSYDS)</f>
        <v>0</v>
      </c>
      <c r="BL3134" s="1">
        <f ca="1">IF(INDEX(passing_yds,CELL("Row",AI3134)-1)&gt;=300,3,0)</f>
        <v>0</v>
      </c>
      <c r="BM3134" s="1">
        <f ca="1">INDEX(passing_ints,CELL("Row",AJ3134)-1)*(INT)</f>
        <v>0</v>
      </c>
      <c r="BN3134" s="1">
        <f ca="1">INDEX(rushing_yds,CELL("Row",AK3134)-1)*(RUSHYDS)</f>
        <v>0</v>
      </c>
      <c r="BO3134" s="1">
        <f ca="1">INDEX(rushing_tds,CELL("Row",AK3134)-1)*(RUSHTD)</f>
        <v>0</v>
      </c>
      <c r="BP3134" s="1">
        <f ca="1">IF(INDEX(rushing_yds,CELL("Row",AI3134)-1)&gt;=100,3,0)</f>
        <v>0</v>
      </c>
      <c r="BQ3134" s="1">
        <f ca="1">INDEX(receiving_yds,CELL("Row",AN3134)-1)*(RECYDS)</f>
        <v>0</v>
      </c>
      <c r="BR3134" s="1">
        <f ca="1">INDEX(receiving_rec,CELL("Row",AO3134)-1)*(REC)</f>
        <v>0</v>
      </c>
      <c r="BS3134" s="1">
        <f ca="1">INDEX(receiving_tds,CELL("Row",AP3134)-1)*(RECTD)</f>
        <v>0</v>
      </c>
      <c r="BT3134" s="1">
        <f ca="1">IF(INDEX(receiving_yds,CELL("Row",AI3134)-1)&gt;=100,3,0)</f>
        <v>0</v>
      </c>
      <c r="BU3134" s="1">
        <f ca="1">INDEX(puntret_tds,CELL("Row",AR3134)-1)*(PUNTKORETTD)+INDEX(kickret_tds,CELL("Row",AR3134)-1)*(PUNTKORETTD)</f>
        <v>0</v>
      </c>
      <c r="BV3134" s="1">
        <f ca="1">INDEX(fumbles_tot,CELL("Row",AS3134)-1)*(FUM)</f>
        <v>0</v>
      </c>
      <c r="BW3134" s="1">
        <f ca="1">(INDEX(passing_twoptm,CELL("Row",AT3134)-1)+INDEX(rushing_twoptm,CELL("Row",AT3134)-1)+INDEX(receiving_twoptm,CELL("Row",AT3134)-1))*(_2PTCONV)</f>
        <v>0</v>
      </c>
      <c r="BX3134" s="1">
        <f ca="1">SUM(BJ3134:BW3134)</f>
        <v>0</v>
      </c>
    </row>
    <row r="3135" spans="1:76" x14ac:dyDescent="0.25">
      <c r="A3135" s="1" t="s">
        <v>2349</v>
      </c>
      <c r="B3135" s="1" t="s">
        <v>2350</v>
      </c>
      <c r="C3135" s="1" t="s">
        <v>135</v>
      </c>
      <c r="D3135" s="1" t="s">
        <v>1232</v>
      </c>
      <c r="E3135" s="1" t="s">
        <v>97</v>
      </c>
      <c r="F3135">
        <v>0</v>
      </c>
      <c r="G3135">
        <v>1</v>
      </c>
      <c r="H3135">
        <v>0</v>
      </c>
      <c r="I3135">
        <v>0</v>
      </c>
      <c r="J3135">
        <v>4</v>
      </c>
      <c r="BI3135" s="4">
        <v>2</v>
      </c>
      <c r="BJ3135" s="1">
        <f ca="1">INDEX(passing_tds,CELL("Row",AG3135)-1)*(PASSTD)</f>
        <v>0</v>
      </c>
      <c r="BK3135" s="1">
        <f ca="1">INDEX(passing_yds,CELL("Row",AH3135)-1)*(PASSYDS)</f>
        <v>0</v>
      </c>
      <c r="BL3135" s="1">
        <f ca="1">IF(INDEX(passing_yds,CELL("Row",AI3135)-1)&gt;=300,3,0)</f>
        <v>0</v>
      </c>
      <c r="BM3135" s="1">
        <f ca="1">INDEX(passing_ints,CELL("Row",AJ3135)-1)*(INT)</f>
        <v>0</v>
      </c>
      <c r="BN3135" s="1">
        <f ca="1">INDEX(rushing_yds,CELL("Row",AK3135)-1)*(RUSHYDS)</f>
        <v>0</v>
      </c>
      <c r="BO3135" s="1">
        <f ca="1">INDEX(rushing_tds,CELL("Row",AK3135)-1)*(RUSHTD)</f>
        <v>0</v>
      </c>
      <c r="BP3135" s="1">
        <f ca="1">IF(INDEX(rushing_yds,CELL("Row",AI3135)-1)&gt;=100,3,0)</f>
        <v>0</v>
      </c>
      <c r="BQ3135" s="1">
        <f ca="1">INDEX(receiving_yds,CELL("Row",AN3135)-1)*(RECYDS)</f>
        <v>0</v>
      </c>
      <c r="BR3135" s="1">
        <f ca="1">INDEX(receiving_rec,CELL("Row",AO3135)-1)*(REC)</f>
        <v>0</v>
      </c>
      <c r="BS3135" s="1">
        <f ca="1">INDEX(receiving_tds,CELL("Row",AP3135)-1)*(RECTD)</f>
        <v>0</v>
      </c>
      <c r="BT3135" s="1">
        <f ca="1">IF(INDEX(receiving_yds,CELL("Row",AI3135)-1)&gt;=100,3,0)</f>
        <v>0</v>
      </c>
      <c r="BU3135" s="1">
        <f ca="1">INDEX(puntret_tds,CELL("Row",AR3135)-1)*(PUNTKORETTD)+INDEX(kickret_tds,CELL("Row",AR3135)-1)*(PUNTKORETTD)</f>
        <v>0</v>
      </c>
      <c r="BV3135" s="1">
        <f ca="1">INDEX(fumbles_tot,CELL("Row",AS3135)-1)*(FUM)</f>
        <v>0</v>
      </c>
      <c r="BW3135" s="1">
        <f ca="1">(INDEX(passing_twoptm,CELL("Row",AT3135)-1)+INDEX(rushing_twoptm,CELL("Row",AT3135)-1)+INDEX(receiving_twoptm,CELL("Row",AT3135)-1))*(_2PTCONV)</f>
        <v>0</v>
      </c>
      <c r="BX3135" s="1">
        <f ca="1">SUM(BJ3135:BW3135)</f>
        <v>0</v>
      </c>
    </row>
    <row r="3136" spans="1:76" x14ac:dyDescent="0.25">
      <c r="A3136" s="1" t="s">
        <v>1263</v>
      </c>
      <c r="B3136" s="1" t="s">
        <v>1264</v>
      </c>
      <c r="C3136" s="1" t="s">
        <v>135</v>
      </c>
      <c r="D3136" s="1" t="s">
        <v>1232</v>
      </c>
      <c r="E3136" s="1" t="s">
        <v>165</v>
      </c>
      <c r="F3136">
        <v>1</v>
      </c>
      <c r="G3136">
        <v>0</v>
      </c>
      <c r="H3136">
        <v>0</v>
      </c>
      <c r="I3136">
        <v>0</v>
      </c>
      <c r="J3136">
        <v>2</v>
      </c>
      <c r="BI3136" s="4">
        <v>2</v>
      </c>
      <c r="BJ3136" s="1">
        <f ca="1">INDEX(passing_tds,CELL("Row",AG3136)-1)*(PASSTD)</f>
        <v>0</v>
      </c>
      <c r="BK3136" s="1">
        <f ca="1">INDEX(passing_yds,CELL("Row",AH3136)-1)*(PASSYDS)</f>
        <v>0</v>
      </c>
      <c r="BL3136" s="1">
        <f ca="1">IF(INDEX(passing_yds,CELL("Row",AI3136)-1)&gt;=300,3,0)</f>
        <v>0</v>
      </c>
      <c r="BM3136" s="1">
        <f ca="1">INDEX(passing_ints,CELL("Row",AJ3136)-1)*(INT)</f>
        <v>0</v>
      </c>
      <c r="BN3136" s="1">
        <f ca="1">INDEX(rushing_yds,CELL("Row",AK3136)-1)*(RUSHYDS)</f>
        <v>0</v>
      </c>
      <c r="BO3136" s="1">
        <f ca="1">INDEX(rushing_tds,CELL("Row",AK3136)-1)*(RUSHTD)</f>
        <v>0</v>
      </c>
      <c r="BP3136" s="1">
        <f ca="1">IF(INDEX(rushing_yds,CELL("Row",AI3136)-1)&gt;=100,3,0)</f>
        <v>0</v>
      </c>
      <c r="BQ3136" s="1">
        <f ca="1">INDEX(receiving_yds,CELL("Row",AN3136)-1)*(RECYDS)</f>
        <v>0</v>
      </c>
      <c r="BR3136" s="1">
        <f ca="1">INDEX(receiving_rec,CELL("Row",AO3136)-1)*(REC)</f>
        <v>0</v>
      </c>
      <c r="BS3136" s="1">
        <f ca="1">INDEX(receiving_tds,CELL("Row",AP3136)-1)*(RECTD)</f>
        <v>0</v>
      </c>
      <c r="BT3136" s="1">
        <f ca="1">IF(INDEX(receiving_yds,CELL("Row",AI3136)-1)&gt;=100,3,0)</f>
        <v>0</v>
      </c>
      <c r="BU3136" s="1">
        <f ca="1">INDEX(puntret_tds,CELL("Row",AR3136)-1)*(PUNTKORETTD)+INDEX(kickret_tds,CELL("Row",AR3136)-1)*(PUNTKORETTD)</f>
        <v>0</v>
      </c>
      <c r="BV3136" s="1">
        <f ca="1">INDEX(fumbles_tot,CELL("Row",AS3136)-1)*(FUM)</f>
        <v>0</v>
      </c>
      <c r="BW3136" s="1">
        <f ca="1">(INDEX(passing_twoptm,CELL("Row",AT3136)-1)+INDEX(rushing_twoptm,CELL("Row",AT3136)-1)+INDEX(receiving_twoptm,CELL("Row",AT3136)-1))*(_2PTCONV)</f>
        <v>0</v>
      </c>
      <c r="BX3136" s="1">
        <f ca="1">SUM(BJ3136:BW3136)</f>
        <v>0</v>
      </c>
    </row>
    <row r="3137" spans="1:76" x14ac:dyDescent="0.25">
      <c r="A3137" s="1" t="s">
        <v>1265</v>
      </c>
      <c r="B3137" s="1" t="s">
        <v>1266</v>
      </c>
      <c r="C3137" s="1" t="s">
        <v>135</v>
      </c>
      <c r="D3137" s="1" t="s">
        <v>1232</v>
      </c>
      <c r="E3137" s="1" t="s">
        <v>94</v>
      </c>
      <c r="F3137">
        <v>1</v>
      </c>
      <c r="G3137">
        <v>0</v>
      </c>
      <c r="H3137">
        <v>0</v>
      </c>
      <c r="I3137">
        <v>1</v>
      </c>
      <c r="J3137">
        <v>3</v>
      </c>
      <c r="BI3137" s="4">
        <v>2</v>
      </c>
      <c r="BJ3137" s="1">
        <f ca="1">INDEX(passing_tds,CELL("Row",AG3137)-1)*(PASSTD)</f>
        <v>0</v>
      </c>
      <c r="BK3137" s="1">
        <f ca="1">INDEX(passing_yds,CELL("Row",AH3137)-1)*(PASSYDS)</f>
        <v>0</v>
      </c>
      <c r="BL3137" s="1">
        <f ca="1">IF(INDEX(passing_yds,CELL("Row",AI3137)-1)&gt;=300,3,0)</f>
        <v>0</v>
      </c>
      <c r="BM3137" s="1">
        <f ca="1">INDEX(passing_ints,CELL("Row",AJ3137)-1)*(INT)</f>
        <v>0</v>
      </c>
      <c r="BN3137" s="1">
        <f ca="1">INDEX(rushing_yds,CELL("Row",AK3137)-1)*(RUSHYDS)</f>
        <v>0</v>
      </c>
      <c r="BO3137" s="1">
        <f ca="1">INDEX(rushing_tds,CELL("Row",AK3137)-1)*(RUSHTD)</f>
        <v>0</v>
      </c>
      <c r="BP3137" s="1">
        <f ca="1">IF(INDEX(rushing_yds,CELL("Row",AI3137)-1)&gt;=100,3,0)</f>
        <v>0</v>
      </c>
      <c r="BQ3137" s="1">
        <f ca="1">INDEX(receiving_yds,CELL("Row",AN3137)-1)*(RECYDS)</f>
        <v>0</v>
      </c>
      <c r="BR3137" s="1">
        <f ca="1">INDEX(receiving_rec,CELL("Row",AO3137)-1)*(REC)</f>
        <v>0</v>
      </c>
      <c r="BS3137" s="1">
        <f ca="1">INDEX(receiving_tds,CELL("Row",AP3137)-1)*(RECTD)</f>
        <v>0</v>
      </c>
      <c r="BT3137" s="1">
        <f ca="1">IF(INDEX(receiving_yds,CELL("Row",AI3137)-1)&gt;=100,3,0)</f>
        <v>0</v>
      </c>
      <c r="BU3137" s="1">
        <f ca="1">INDEX(puntret_tds,CELL("Row",AR3137)-1)*(PUNTKORETTD)+INDEX(kickret_tds,CELL("Row",AR3137)-1)*(PUNTKORETTD)</f>
        <v>0</v>
      </c>
      <c r="BV3137" s="1">
        <f ca="1">INDEX(fumbles_tot,CELL("Row",AS3137)-1)*(FUM)</f>
        <v>0</v>
      </c>
      <c r="BW3137" s="1">
        <f ca="1">(INDEX(passing_twoptm,CELL("Row",AT3137)-1)+INDEX(rushing_twoptm,CELL("Row",AT3137)-1)+INDEX(receiving_twoptm,CELL("Row",AT3137)-1))*(_2PTCONV)</f>
        <v>0</v>
      </c>
      <c r="BX3137" s="1">
        <f ca="1">SUM(BJ3137:BW3137)</f>
        <v>0</v>
      </c>
    </row>
    <row r="3138" spans="1:76" x14ac:dyDescent="0.25">
      <c r="A3138" s="1" t="s">
        <v>1267</v>
      </c>
      <c r="B3138" s="1" t="s">
        <v>1268</v>
      </c>
      <c r="C3138" s="1" t="s">
        <v>135</v>
      </c>
      <c r="D3138" s="1" t="s">
        <v>1232</v>
      </c>
      <c r="E3138" s="1" t="s">
        <v>118</v>
      </c>
      <c r="F3138">
        <v>1</v>
      </c>
      <c r="G3138">
        <v>0</v>
      </c>
      <c r="H3138">
        <v>0</v>
      </c>
      <c r="I3138">
        <v>0</v>
      </c>
      <c r="J3138">
        <v>5</v>
      </c>
      <c r="BI3138" s="4">
        <v>2</v>
      </c>
      <c r="BJ3138" s="1">
        <f ca="1">INDEX(passing_tds,CELL("Row",AG3138)-1)*(PASSTD)</f>
        <v>0</v>
      </c>
      <c r="BK3138" s="1">
        <f ca="1">INDEX(passing_yds,CELL("Row",AH3138)-1)*(PASSYDS)</f>
        <v>0</v>
      </c>
      <c r="BL3138" s="1">
        <f ca="1">IF(INDEX(passing_yds,CELL("Row",AI3138)-1)&gt;=300,3,0)</f>
        <v>0</v>
      </c>
      <c r="BM3138" s="1">
        <f ca="1">INDEX(passing_ints,CELL("Row",AJ3138)-1)*(INT)</f>
        <v>0</v>
      </c>
      <c r="BN3138" s="1">
        <f ca="1">INDEX(rushing_yds,CELL("Row",AK3138)-1)*(RUSHYDS)</f>
        <v>0</v>
      </c>
      <c r="BO3138" s="1">
        <f ca="1">INDEX(rushing_tds,CELL("Row",AK3138)-1)*(RUSHTD)</f>
        <v>0</v>
      </c>
      <c r="BP3138" s="1">
        <f ca="1">IF(INDEX(rushing_yds,CELL("Row",AI3138)-1)&gt;=100,3,0)</f>
        <v>0</v>
      </c>
      <c r="BQ3138" s="1">
        <f ca="1">INDEX(receiving_yds,CELL("Row",AN3138)-1)*(RECYDS)</f>
        <v>0</v>
      </c>
      <c r="BR3138" s="1">
        <f ca="1">INDEX(receiving_rec,CELL("Row",AO3138)-1)*(REC)</f>
        <v>0</v>
      </c>
      <c r="BS3138" s="1">
        <f ca="1">INDEX(receiving_tds,CELL("Row",AP3138)-1)*(RECTD)</f>
        <v>0</v>
      </c>
      <c r="BT3138" s="1">
        <f ca="1">IF(INDEX(receiving_yds,CELL("Row",AI3138)-1)&gt;=100,3,0)</f>
        <v>0</v>
      </c>
      <c r="BU3138" s="1">
        <f ca="1">INDEX(puntret_tds,CELL("Row",AR3138)-1)*(PUNTKORETTD)+INDEX(kickret_tds,CELL("Row",AR3138)-1)*(PUNTKORETTD)</f>
        <v>0</v>
      </c>
      <c r="BV3138" s="1">
        <f ca="1">INDEX(fumbles_tot,CELL("Row",AS3138)-1)*(FUM)</f>
        <v>0</v>
      </c>
      <c r="BW3138" s="1">
        <f ca="1">(INDEX(passing_twoptm,CELL("Row",AT3138)-1)+INDEX(rushing_twoptm,CELL("Row",AT3138)-1)+INDEX(receiving_twoptm,CELL("Row",AT3138)-1))*(_2PTCONV)</f>
        <v>0</v>
      </c>
      <c r="BX3138" s="1">
        <f ca="1">SUM(BJ3138:BW3138)</f>
        <v>0</v>
      </c>
    </row>
    <row r="3139" spans="1:76" x14ac:dyDescent="0.25">
      <c r="A3139" s="1" t="s">
        <v>2210</v>
      </c>
      <c r="B3139" s="1" t="s">
        <v>1254</v>
      </c>
      <c r="C3139" s="1" t="s">
        <v>135</v>
      </c>
      <c r="D3139" s="1" t="s">
        <v>1232</v>
      </c>
      <c r="E3139" s="1" t="s">
        <v>100</v>
      </c>
      <c r="F3139">
        <v>2</v>
      </c>
      <c r="G3139">
        <v>0</v>
      </c>
      <c r="H3139">
        <v>1</v>
      </c>
      <c r="I3139">
        <v>0</v>
      </c>
      <c r="J3139">
        <v>4</v>
      </c>
      <c r="BI3139" s="4">
        <v>2</v>
      </c>
      <c r="BJ3139" s="1">
        <f ca="1">INDEX(passing_tds,CELL("Row",AG3139)-1)*(PASSTD)</f>
        <v>0</v>
      </c>
      <c r="BK3139" s="1">
        <f ca="1">INDEX(passing_yds,CELL("Row",AH3139)-1)*(PASSYDS)</f>
        <v>0</v>
      </c>
      <c r="BL3139" s="1">
        <f ca="1">IF(INDEX(passing_yds,CELL("Row",AI3139)-1)&gt;=300,3,0)</f>
        <v>0</v>
      </c>
      <c r="BM3139" s="1">
        <f ca="1">INDEX(passing_ints,CELL("Row",AJ3139)-1)*(INT)</f>
        <v>0</v>
      </c>
      <c r="BN3139" s="1">
        <f ca="1">INDEX(rushing_yds,CELL("Row",AK3139)-1)*(RUSHYDS)</f>
        <v>0</v>
      </c>
      <c r="BO3139" s="1">
        <f ca="1">INDEX(rushing_tds,CELL("Row",AK3139)-1)*(RUSHTD)</f>
        <v>0</v>
      </c>
      <c r="BP3139" s="1">
        <f ca="1">IF(INDEX(rushing_yds,CELL("Row",AI3139)-1)&gt;=100,3,0)</f>
        <v>0</v>
      </c>
      <c r="BQ3139" s="1">
        <f ca="1">INDEX(receiving_yds,CELL("Row",AN3139)-1)*(RECYDS)</f>
        <v>0</v>
      </c>
      <c r="BR3139" s="1">
        <f ca="1">INDEX(receiving_rec,CELL("Row",AO3139)-1)*(REC)</f>
        <v>0</v>
      </c>
      <c r="BS3139" s="1">
        <f ca="1">INDEX(receiving_tds,CELL("Row",AP3139)-1)*(RECTD)</f>
        <v>0</v>
      </c>
      <c r="BT3139" s="1">
        <f ca="1">IF(INDEX(receiving_yds,CELL("Row",AI3139)-1)&gt;=100,3,0)</f>
        <v>0</v>
      </c>
      <c r="BU3139" s="1">
        <f ca="1">INDEX(puntret_tds,CELL("Row",AR3139)-1)*(PUNTKORETTD)+INDEX(kickret_tds,CELL("Row",AR3139)-1)*(PUNTKORETTD)</f>
        <v>0</v>
      </c>
      <c r="BV3139" s="1">
        <f ca="1">INDEX(fumbles_tot,CELL("Row",AS3139)-1)*(FUM)</f>
        <v>0</v>
      </c>
      <c r="BW3139" s="1">
        <f ca="1">(INDEX(passing_twoptm,CELL("Row",AT3139)-1)+INDEX(rushing_twoptm,CELL("Row",AT3139)-1)+INDEX(receiving_twoptm,CELL("Row",AT3139)-1))*(_2PTCONV)</f>
        <v>0</v>
      </c>
      <c r="BX3139" s="1">
        <f ca="1">SUM(BJ3139:BW3139)</f>
        <v>0</v>
      </c>
    </row>
    <row r="3140" spans="1:76" x14ac:dyDescent="0.25">
      <c r="A3140" s="1" t="s">
        <v>2211</v>
      </c>
      <c r="B3140" s="1" t="s">
        <v>2212</v>
      </c>
      <c r="C3140" s="1" t="s">
        <v>135</v>
      </c>
      <c r="D3140" s="1" t="s">
        <v>1232</v>
      </c>
      <c r="E3140" s="1" t="s">
        <v>100</v>
      </c>
      <c r="F3140">
        <v>0</v>
      </c>
      <c r="G3140">
        <v>0</v>
      </c>
      <c r="H3140">
        <v>1</v>
      </c>
      <c r="I3140">
        <v>0</v>
      </c>
      <c r="J3140">
        <v>0</v>
      </c>
      <c r="BI3140" s="4">
        <v>2</v>
      </c>
      <c r="BJ3140" s="1">
        <f ca="1">INDEX(passing_tds,CELL("Row",AG3140)-1)*(PASSTD)</f>
        <v>0</v>
      </c>
      <c r="BK3140" s="1">
        <f ca="1">INDEX(passing_yds,CELL("Row",AH3140)-1)*(PASSYDS)</f>
        <v>0</v>
      </c>
      <c r="BL3140" s="1">
        <f ca="1">IF(INDEX(passing_yds,CELL("Row",AI3140)-1)&gt;=300,3,0)</f>
        <v>0</v>
      </c>
      <c r="BM3140" s="1">
        <f ca="1">INDEX(passing_ints,CELL("Row",AJ3140)-1)*(INT)</f>
        <v>0</v>
      </c>
      <c r="BN3140" s="1">
        <f ca="1">INDEX(rushing_yds,CELL("Row",AK3140)-1)*(RUSHYDS)</f>
        <v>0</v>
      </c>
      <c r="BO3140" s="1">
        <f ca="1">INDEX(rushing_tds,CELL("Row",AK3140)-1)*(RUSHTD)</f>
        <v>0</v>
      </c>
      <c r="BP3140" s="1">
        <f ca="1">IF(INDEX(rushing_yds,CELL("Row",AI3140)-1)&gt;=100,3,0)</f>
        <v>0</v>
      </c>
      <c r="BQ3140" s="1">
        <f ca="1">INDEX(receiving_yds,CELL("Row",AN3140)-1)*(RECYDS)</f>
        <v>0</v>
      </c>
      <c r="BR3140" s="1">
        <f ca="1">INDEX(receiving_rec,CELL("Row",AO3140)-1)*(REC)</f>
        <v>0</v>
      </c>
      <c r="BS3140" s="1">
        <f ca="1">INDEX(receiving_tds,CELL("Row",AP3140)-1)*(RECTD)</f>
        <v>0</v>
      </c>
      <c r="BT3140" s="1">
        <f ca="1">IF(INDEX(receiving_yds,CELL("Row",AI3140)-1)&gt;=100,3,0)</f>
        <v>0</v>
      </c>
      <c r="BU3140" s="1">
        <f ca="1">INDEX(puntret_tds,CELL("Row",AR3140)-1)*(PUNTKORETTD)+INDEX(kickret_tds,CELL("Row",AR3140)-1)*(PUNTKORETTD)</f>
        <v>0</v>
      </c>
      <c r="BV3140" s="1">
        <f ca="1">INDEX(fumbles_tot,CELL("Row",AS3140)-1)*(FUM)</f>
        <v>0</v>
      </c>
      <c r="BW3140" s="1">
        <f ca="1">(INDEX(passing_twoptm,CELL("Row",AT3140)-1)+INDEX(rushing_twoptm,CELL("Row",AT3140)-1)+INDEX(receiving_twoptm,CELL("Row",AT3140)-1))*(_2PTCONV)</f>
        <v>0</v>
      </c>
      <c r="BX3140" s="1">
        <f ca="1">SUM(BJ3140:BW3140)</f>
        <v>0</v>
      </c>
    </row>
    <row r="3141" spans="1:76" x14ac:dyDescent="0.25">
      <c r="A3141" s="1" t="s">
        <v>1246</v>
      </c>
      <c r="B3141" s="1" t="s">
        <v>1247</v>
      </c>
      <c r="C3141" s="1" t="s">
        <v>135</v>
      </c>
      <c r="D3141" s="1" t="s">
        <v>1232</v>
      </c>
      <c r="E3141" s="1" t="s">
        <v>176</v>
      </c>
      <c r="F3141">
        <v>0</v>
      </c>
      <c r="G3141">
        <v>0</v>
      </c>
      <c r="H3141">
        <v>0</v>
      </c>
      <c r="I3141">
        <v>0</v>
      </c>
      <c r="J3141">
        <v>1</v>
      </c>
      <c r="BI3141" s="4">
        <v>2</v>
      </c>
      <c r="BJ3141" s="1">
        <f ca="1">INDEX(passing_tds,CELL("Row",AG3141)-1)*(PASSTD)</f>
        <v>0</v>
      </c>
      <c r="BK3141" s="1">
        <f ca="1">INDEX(passing_yds,CELL("Row",AH3141)-1)*(PASSYDS)</f>
        <v>0</v>
      </c>
      <c r="BL3141" s="1">
        <f ca="1">IF(INDEX(passing_yds,CELL("Row",AI3141)-1)&gt;=300,3,0)</f>
        <v>0</v>
      </c>
      <c r="BM3141" s="1">
        <f ca="1">INDEX(passing_ints,CELL("Row",AJ3141)-1)*(INT)</f>
        <v>0</v>
      </c>
      <c r="BN3141" s="1">
        <f ca="1">INDEX(rushing_yds,CELL("Row",AK3141)-1)*(RUSHYDS)</f>
        <v>0</v>
      </c>
      <c r="BO3141" s="1">
        <f ca="1">INDEX(rushing_tds,CELL("Row",AK3141)-1)*(RUSHTD)</f>
        <v>0</v>
      </c>
      <c r="BP3141" s="1">
        <f ca="1">IF(INDEX(rushing_yds,CELL("Row",AI3141)-1)&gt;=100,3,0)</f>
        <v>0</v>
      </c>
      <c r="BQ3141" s="1">
        <f ca="1">INDEX(receiving_yds,CELL("Row",AN3141)-1)*(RECYDS)</f>
        <v>0</v>
      </c>
      <c r="BR3141" s="1">
        <f ca="1">INDEX(receiving_rec,CELL("Row",AO3141)-1)*(REC)</f>
        <v>0</v>
      </c>
      <c r="BS3141" s="1">
        <f ca="1">INDEX(receiving_tds,CELL("Row",AP3141)-1)*(RECTD)</f>
        <v>0</v>
      </c>
      <c r="BT3141" s="1">
        <f ca="1">IF(INDEX(receiving_yds,CELL("Row",AI3141)-1)&gt;=100,3,0)</f>
        <v>0</v>
      </c>
      <c r="BU3141" s="1">
        <f ca="1">INDEX(puntret_tds,CELL("Row",AR3141)-1)*(PUNTKORETTD)+INDEX(kickret_tds,CELL("Row",AR3141)-1)*(PUNTKORETTD)</f>
        <v>0</v>
      </c>
      <c r="BV3141" s="1">
        <f ca="1">INDEX(fumbles_tot,CELL("Row",AS3141)-1)*(FUM)</f>
        <v>0</v>
      </c>
      <c r="BW3141" s="1">
        <f ca="1">(INDEX(passing_twoptm,CELL("Row",AT3141)-1)+INDEX(rushing_twoptm,CELL("Row",AT3141)-1)+INDEX(receiving_twoptm,CELL("Row",AT3141)-1))*(_2PTCONV)</f>
        <v>0</v>
      </c>
      <c r="BX3141" s="1">
        <f ca="1">SUM(BJ3141:BW3141)</f>
        <v>0</v>
      </c>
    </row>
    <row r="3142" spans="1:76" x14ac:dyDescent="0.25">
      <c r="A3142" s="1" t="s">
        <v>1273</v>
      </c>
      <c r="B3142" s="1" t="s">
        <v>1274</v>
      </c>
      <c r="C3142" s="1" t="s">
        <v>135</v>
      </c>
      <c r="D3142" s="1" t="s">
        <v>1232</v>
      </c>
      <c r="E3142" s="1" t="s">
        <v>112</v>
      </c>
      <c r="F3142">
        <v>0</v>
      </c>
      <c r="G3142">
        <v>0</v>
      </c>
      <c r="H3142">
        <v>0</v>
      </c>
      <c r="I3142">
        <v>0</v>
      </c>
      <c r="J3142">
        <v>1</v>
      </c>
      <c r="BI3142" s="4">
        <v>2</v>
      </c>
      <c r="BJ3142" s="1">
        <f ca="1">INDEX(passing_tds,CELL("Row",AG3142)-1)*(PASSTD)</f>
        <v>0</v>
      </c>
      <c r="BK3142" s="1">
        <f ca="1">INDEX(passing_yds,CELL("Row",AH3142)-1)*(PASSYDS)</f>
        <v>0</v>
      </c>
      <c r="BL3142" s="1">
        <f ca="1">IF(INDEX(passing_yds,CELL("Row",AI3142)-1)&gt;=300,3,0)</f>
        <v>0</v>
      </c>
      <c r="BM3142" s="1">
        <f ca="1">INDEX(passing_ints,CELL("Row",AJ3142)-1)*(INT)</f>
        <v>0</v>
      </c>
      <c r="BN3142" s="1">
        <f ca="1">INDEX(rushing_yds,CELL("Row",AK3142)-1)*(RUSHYDS)</f>
        <v>0</v>
      </c>
      <c r="BO3142" s="1">
        <f ca="1">INDEX(rushing_tds,CELL("Row",AK3142)-1)*(RUSHTD)</f>
        <v>0</v>
      </c>
      <c r="BP3142" s="1">
        <f ca="1">IF(INDEX(rushing_yds,CELL("Row",AI3142)-1)&gt;=100,3,0)</f>
        <v>0</v>
      </c>
      <c r="BQ3142" s="1">
        <f ca="1">INDEX(receiving_yds,CELL("Row",AN3142)-1)*(RECYDS)</f>
        <v>0</v>
      </c>
      <c r="BR3142" s="1">
        <f ca="1">INDEX(receiving_rec,CELL("Row",AO3142)-1)*(REC)</f>
        <v>0</v>
      </c>
      <c r="BS3142" s="1">
        <f ca="1">INDEX(receiving_tds,CELL("Row",AP3142)-1)*(RECTD)</f>
        <v>0</v>
      </c>
      <c r="BT3142" s="1">
        <f ca="1">IF(INDEX(receiving_yds,CELL("Row",AI3142)-1)&gt;=100,3,0)</f>
        <v>0</v>
      </c>
      <c r="BU3142" s="1">
        <f ca="1">INDEX(puntret_tds,CELL("Row",AR3142)-1)*(PUNTKORETTD)+INDEX(kickret_tds,CELL("Row",AR3142)-1)*(PUNTKORETTD)</f>
        <v>0</v>
      </c>
      <c r="BV3142" s="1">
        <f ca="1">INDEX(fumbles_tot,CELL("Row",AS3142)-1)*(FUM)</f>
        <v>0</v>
      </c>
      <c r="BW3142" s="1">
        <f ca="1">(INDEX(passing_twoptm,CELL("Row",AT3142)-1)+INDEX(rushing_twoptm,CELL("Row",AT3142)-1)+INDEX(receiving_twoptm,CELL("Row",AT3142)-1))*(_2PTCONV)</f>
        <v>0</v>
      </c>
      <c r="BX3142" s="1">
        <f ca="1">SUM(BJ3142:BW3142)</f>
        <v>0</v>
      </c>
    </row>
    <row r="3143" spans="1:76" x14ac:dyDescent="0.25">
      <c r="A3143" s="1" t="s">
        <v>749</v>
      </c>
      <c r="B3143" s="1" t="s">
        <v>1276</v>
      </c>
      <c r="C3143" s="1" t="s">
        <v>135</v>
      </c>
      <c r="D3143" s="1" t="s">
        <v>1232</v>
      </c>
      <c r="E3143" s="1" t="s">
        <v>112</v>
      </c>
      <c r="F3143">
        <v>0</v>
      </c>
      <c r="G3143">
        <v>0</v>
      </c>
      <c r="H3143">
        <v>0</v>
      </c>
      <c r="I3143">
        <v>0</v>
      </c>
      <c r="J3143">
        <v>1</v>
      </c>
      <c r="BI3143" s="4">
        <v>2</v>
      </c>
      <c r="BJ3143" s="1">
        <f ca="1">INDEX(passing_tds,CELL("Row",AG3143)-1)*(PASSTD)</f>
        <v>0</v>
      </c>
      <c r="BK3143" s="1">
        <f ca="1">INDEX(passing_yds,CELL("Row",AH3143)-1)*(PASSYDS)</f>
        <v>0</v>
      </c>
      <c r="BL3143" s="1">
        <f ca="1">IF(INDEX(passing_yds,CELL("Row",AI3143)-1)&gt;=300,3,0)</f>
        <v>0</v>
      </c>
      <c r="BM3143" s="1">
        <f ca="1">INDEX(passing_ints,CELL("Row",AJ3143)-1)*(INT)</f>
        <v>0</v>
      </c>
      <c r="BN3143" s="1">
        <f ca="1">INDEX(rushing_yds,CELL("Row",AK3143)-1)*(RUSHYDS)</f>
        <v>0</v>
      </c>
      <c r="BO3143" s="1">
        <f ca="1">INDEX(rushing_tds,CELL("Row",AK3143)-1)*(RUSHTD)</f>
        <v>0</v>
      </c>
      <c r="BP3143" s="1">
        <f ca="1">IF(INDEX(rushing_yds,CELL("Row",AI3143)-1)&gt;=100,3,0)</f>
        <v>0</v>
      </c>
      <c r="BQ3143" s="1">
        <f ca="1">INDEX(receiving_yds,CELL("Row",AN3143)-1)*(RECYDS)</f>
        <v>0</v>
      </c>
      <c r="BR3143" s="1">
        <f ca="1">INDEX(receiving_rec,CELL("Row",AO3143)-1)*(REC)</f>
        <v>0</v>
      </c>
      <c r="BS3143" s="1">
        <f ca="1">INDEX(receiving_tds,CELL("Row",AP3143)-1)*(RECTD)</f>
        <v>0</v>
      </c>
      <c r="BT3143" s="1">
        <f ca="1">IF(INDEX(receiving_yds,CELL("Row",AI3143)-1)&gt;=100,3,0)</f>
        <v>0</v>
      </c>
      <c r="BU3143" s="1">
        <f ca="1">INDEX(puntret_tds,CELL("Row",AR3143)-1)*(PUNTKORETTD)+INDEX(kickret_tds,CELL("Row",AR3143)-1)*(PUNTKORETTD)</f>
        <v>0</v>
      </c>
      <c r="BV3143" s="1">
        <f ca="1">INDEX(fumbles_tot,CELL("Row",AS3143)-1)*(FUM)</f>
        <v>0</v>
      </c>
      <c r="BW3143" s="1">
        <f ca="1">(INDEX(passing_twoptm,CELL("Row",AT3143)-1)+INDEX(rushing_twoptm,CELL("Row",AT3143)-1)+INDEX(receiving_twoptm,CELL("Row",AT3143)-1))*(_2PTCONV)</f>
        <v>0</v>
      </c>
      <c r="BX3143" s="1">
        <f ca="1">SUM(BJ3143:BW3143)</f>
        <v>0</v>
      </c>
    </row>
    <row r="3144" spans="1:76" x14ac:dyDescent="0.25">
      <c r="A3144" s="1" t="s">
        <v>1269</v>
      </c>
      <c r="B3144" s="1" t="s">
        <v>1270</v>
      </c>
      <c r="C3144" s="1" t="s">
        <v>135</v>
      </c>
      <c r="D3144" s="1" t="s">
        <v>1232</v>
      </c>
      <c r="E3144" s="1" t="s">
        <v>100</v>
      </c>
      <c r="F3144">
        <v>1</v>
      </c>
      <c r="G3144">
        <v>0</v>
      </c>
      <c r="H3144">
        <v>0</v>
      </c>
      <c r="I3144">
        <v>0</v>
      </c>
      <c r="J3144">
        <v>3</v>
      </c>
      <c r="BI3144" s="4">
        <v>2</v>
      </c>
      <c r="BJ3144" s="1">
        <f ca="1">INDEX(passing_tds,CELL("Row",AG3144)-1)*(PASSTD)</f>
        <v>0</v>
      </c>
      <c r="BK3144" s="1">
        <f ca="1">INDEX(passing_yds,CELL("Row",AH3144)-1)*(PASSYDS)</f>
        <v>0</v>
      </c>
      <c r="BL3144" s="1">
        <f ca="1">IF(INDEX(passing_yds,CELL("Row",AI3144)-1)&gt;=300,3,0)</f>
        <v>0</v>
      </c>
      <c r="BM3144" s="1">
        <f ca="1">INDEX(passing_ints,CELL("Row",AJ3144)-1)*(INT)</f>
        <v>0</v>
      </c>
      <c r="BN3144" s="1">
        <f ca="1">INDEX(rushing_yds,CELL("Row",AK3144)-1)*(RUSHYDS)</f>
        <v>0</v>
      </c>
      <c r="BO3144" s="1">
        <f ca="1">INDEX(rushing_tds,CELL("Row",AK3144)-1)*(RUSHTD)</f>
        <v>0</v>
      </c>
      <c r="BP3144" s="1">
        <f ca="1">IF(INDEX(rushing_yds,CELL("Row",AI3144)-1)&gt;=100,3,0)</f>
        <v>0</v>
      </c>
      <c r="BQ3144" s="1">
        <f ca="1">INDEX(receiving_yds,CELL("Row",AN3144)-1)*(RECYDS)</f>
        <v>0</v>
      </c>
      <c r="BR3144" s="1">
        <f ca="1">INDEX(receiving_rec,CELL("Row",AO3144)-1)*(REC)</f>
        <v>0</v>
      </c>
      <c r="BS3144" s="1">
        <f ca="1">INDEX(receiving_tds,CELL("Row",AP3144)-1)*(RECTD)</f>
        <v>0</v>
      </c>
      <c r="BT3144" s="1">
        <f ca="1">IF(INDEX(receiving_yds,CELL("Row",AI3144)-1)&gt;=100,3,0)</f>
        <v>0</v>
      </c>
      <c r="BU3144" s="1">
        <f ca="1">INDEX(puntret_tds,CELL("Row",AR3144)-1)*(PUNTKORETTD)+INDEX(kickret_tds,CELL("Row",AR3144)-1)*(PUNTKORETTD)</f>
        <v>0</v>
      </c>
      <c r="BV3144" s="1">
        <f ca="1">INDEX(fumbles_tot,CELL("Row",AS3144)-1)*(FUM)</f>
        <v>0</v>
      </c>
      <c r="BW3144" s="1">
        <f ca="1">(INDEX(passing_twoptm,CELL("Row",AT3144)-1)+INDEX(rushing_twoptm,CELL("Row",AT3144)-1)+INDEX(receiving_twoptm,CELL("Row",AT3144)-1))*(_2PTCONV)</f>
        <v>0</v>
      </c>
      <c r="BX3144" s="1">
        <f ca="1">SUM(BJ3144:BW3144)</f>
        <v>0</v>
      </c>
    </row>
    <row r="3145" spans="1:76" x14ac:dyDescent="0.25">
      <c r="A3145" s="1" t="s">
        <v>1279</v>
      </c>
      <c r="B3145" s="1" t="s">
        <v>1280</v>
      </c>
      <c r="C3145" s="1" t="s">
        <v>135</v>
      </c>
      <c r="D3145" s="1" t="s">
        <v>1232</v>
      </c>
      <c r="E3145" s="1" t="s">
        <v>94</v>
      </c>
      <c r="F3145">
        <v>1</v>
      </c>
      <c r="G3145">
        <v>0</v>
      </c>
      <c r="H3145">
        <v>0</v>
      </c>
      <c r="I3145">
        <v>0</v>
      </c>
      <c r="J3145">
        <v>2</v>
      </c>
      <c r="BI3145" s="4">
        <v>2</v>
      </c>
      <c r="BJ3145" s="1">
        <f ca="1">INDEX(passing_tds,CELL("Row",AG3145)-1)*(PASSTD)</f>
        <v>0</v>
      </c>
      <c r="BK3145" s="1">
        <f ca="1">INDEX(passing_yds,CELL("Row",AH3145)-1)*(PASSYDS)</f>
        <v>0</v>
      </c>
      <c r="BL3145" s="1">
        <f ca="1">IF(INDEX(passing_yds,CELL("Row",AI3145)-1)&gt;=300,3,0)</f>
        <v>0</v>
      </c>
      <c r="BM3145" s="1">
        <f ca="1">INDEX(passing_ints,CELL("Row",AJ3145)-1)*(INT)</f>
        <v>0</v>
      </c>
      <c r="BN3145" s="1">
        <f ca="1">INDEX(rushing_yds,CELL("Row",AK3145)-1)*(RUSHYDS)</f>
        <v>0</v>
      </c>
      <c r="BO3145" s="1">
        <f ca="1">INDEX(rushing_tds,CELL("Row",AK3145)-1)*(RUSHTD)</f>
        <v>0</v>
      </c>
      <c r="BP3145" s="1">
        <f ca="1">IF(INDEX(rushing_yds,CELL("Row",AI3145)-1)&gt;=100,3,0)</f>
        <v>0</v>
      </c>
      <c r="BQ3145" s="1">
        <f ca="1">INDEX(receiving_yds,CELL("Row",AN3145)-1)*(RECYDS)</f>
        <v>0</v>
      </c>
      <c r="BR3145" s="1">
        <f ca="1">INDEX(receiving_rec,CELL("Row",AO3145)-1)*(REC)</f>
        <v>0</v>
      </c>
      <c r="BS3145" s="1">
        <f ca="1">INDEX(receiving_tds,CELL("Row",AP3145)-1)*(RECTD)</f>
        <v>0</v>
      </c>
      <c r="BT3145" s="1">
        <f ca="1">IF(INDEX(receiving_yds,CELL("Row",AI3145)-1)&gt;=100,3,0)</f>
        <v>0</v>
      </c>
      <c r="BU3145" s="1">
        <f ca="1">INDEX(puntret_tds,CELL("Row",AR3145)-1)*(PUNTKORETTD)+INDEX(kickret_tds,CELL("Row",AR3145)-1)*(PUNTKORETTD)</f>
        <v>0</v>
      </c>
      <c r="BV3145" s="1">
        <f ca="1">INDEX(fumbles_tot,CELL("Row",AS3145)-1)*(FUM)</f>
        <v>0</v>
      </c>
      <c r="BW3145" s="1">
        <f ca="1">(INDEX(passing_twoptm,CELL("Row",AT3145)-1)+INDEX(rushing_twoptm,CELL("Row",AT3145)-1)+INDEX(receiving_twoptm,CELL("Row",AT3145)-1))*(_2PTCONV)</f>
        <v>0</v>
      </c>
      <c r="BX3145" s="1">
        <f ca="1">SUM(BJ3145:BW3145)</f>
        <v>0</v>
      </c>
    </row>
    <row r="3146" spans="1:76" x14ac:dyDescent="0.25">
      <c r="A3146" s="1" t="s">
        <v>2351</v>
      </c>
      <c r="B3146" s="1" t="s">
        <v>2352</v>
      </c>
      <c r="C3146" s="1" t="s">
        <v>135</v>
      </c>
      <c r="D3146" s="1" t="s">
        <v>1232</v>
      </c>
      <c r="E3146" s="1" t="s">
        <v>176</v>
      </c>
      <c r="F3146">
        <v>0</v>
      </c>
      <c r="G3146">
        <v>0</v>
      </c>
      <c r="H3146">
        <v>0</v>
      </c>
      <c r="I3146">
        <v>0</v>
      </c>
      <c r="J3146">
        <v>1</v>
      </c>
      <c r="BI3146" s="4">
        <v>2</v>
      </c>
      <c r="BJ3146" s="1">
        <f ca="1">INDEX(passing_tds,CELL("Row",AG3146)-1)*(PASSTD)</f>
        <v>0</v>
      </c>
      <c r="BK3146" s="1">
        <f ca="1">INDEX(passing_yds,CELL("Row",AH3146)-1)*(PASSYDS)</f>
        <v>0</v>
      </c>
      <c r="BL3146" s="1">
        <f ca="1">IF(INDEX(passing_yds,CELL("Row",AI3146)-1)&gt;=300,3,0)</f>
        <v>0</v>
      </c>
      <c r="BM3146" s="1">
        <f ca="1">INDEX(passing_ints,CELL("Row",AJ3146)-1)*(INT)</f>
        <v>0</v>
      </c>
      <c r="BN3146" s="1">
        <f ca="1">INDEX(rushing_yds,CELL("Row",AK3146)-1)*(RUSHYDS)</f>
        <v>0</v>
      </c>
      <c r="BO3146" s="1">
        <f ca="1">INDEX(rushing_tds,CELL("Row",AK3146)-1)*(RUSHTD)</f>
        <v>0</v>
      </c>
      <c r="BP3146" s="1">
        <f ca="1">IF(INDEX(rushing_yds,CELL("Row",AI3146)-1)&gt;=100,3,0)</f>
        <v>0</v>
      </c>
      <c r="BQ3146" s="1">
        <f ca="1">INDEX(receiving_yds,CELL("Row",AN3146)-1)*(RECYDS)</f>
        <v>0</v>
      </c>
      <c r="BR3146" s="1">
        <f ca="1">INDEX(receiving_rec,CELL("Row",AO3146)-1)*(REC)</f>
        <v>0</v>
      </c>
      <c r="BS3146" s="1">
        <f ca="1">INDEX(receiving_tds,CELL("Row",AP3146)-1)*(RECTD)</f>
        <v>0</v>
      </c>
      <c r="BT3146" s="1">
        <f ca="1">IF(INDEX(receiving_yds,CELL("Row",AI3146)-1)&gt;=100,3,0)</f>
        <v>0</v>
      </c>
      <c r="BU3146" s="1">
        <f ca="1">INDEX(puntret_tds,CELL("Row",AR3146)-1)*(PUNTKORETTD)+INDEX(kickret_tds,CELL("Row",AR3146)-1)*(PUNTKORETTD)</f>
        <v>0</v>
      </c>
      <c r="BV3146" s="1">
        <f ca="1">INDEX(fumbles_tot,CELL("Row",AS3146)-1)*(FUM)</f>
        <v>0</v>
      </c>
      <c r="BW3146" s="1">
        <f ca="1">(INDEX(passing_twoptm,CELL("Row",AT3146)-1)+INDEX(rushing_twoptm,CELL("Row",AT3146)-1)+INDEX(receiving_twoptm,CELL("Row",AT3146)-1))*(_2PTCONV)</f>
        <v>0</v>
      </c>
      <c r="BX3146" s="1">
        <f ca="1">SUM(BJ3146:BW3146)</f>
        <v>0</v>
      </c>
    </row>
    <row r="3147" spans="1:76" x14ac:dyDescent="0.25">
      <c r="A3147" s="1" t="s">
        <v>1281</v>
      </c>
      <c r="B3147" s="1" t="s">
        <v>1282</v>
      </c>
      <c r="C3147" s="1" t="s">
        <v>135</v>
      </c>
      <c r="D3147" s="1" t="s">
        <v>1232</v>
      </c>
      <c r="E3147" s="1" t="s">
        <v>105</v>
      </c>
      <c r="F3147">
        <v>3</v>
      </c>
      <c r="G3147">
        <v>1</v>
      </c>
      <c r="H3147">
        <v>0</v>
      </c>
      <c r="I3147">
        <v>2.5</v>
      </c>
      <c r="J3147">
        <v>8</v>
      </c>
      <c r="BI3147" s="4">
        <v>2</v>
      </c>
      <c r="BJ3147" s="1">
        <f ca="1">INDEX(passing_tds,CELL("Row",AG3147)-1)*(PASSTD)</f>
        <v>0</v>
      </c>
      <c r="BK3147" s="1">
        <f ca="1">INDEX(passing_yds,CELL("Row",AH3147)-1)*(PASSYDS)</f>
        <v>0</v>
      </c>
      <c r="BL3147" s="1">
        <f ca="1">IF(INDEX(passing_yds,CELL("Row",AI3147)-1)&gt;=300,3,0)</f>
        <v>0</v>
      </c>
      <c r="BM3147" s="1">
        <f ca="1">INDEX(passing_ints,CELL("Row",AJ3147)-1)*(INT)</f>
        <v>0</v>
      </c>
      <c r="BN3147" s="1">
        <f ca="1">INDEX(rushing_yds,CELL("Row",AK3147)-1)*(RUSHYDS)</f>
        <v>0</v>
      </c>
      <c r="BO3147" s="1">
        <f ca="1">INDEX(rushing_tds,CELL("Row",AK3147)-1)*(RUSHTD)</f>
        <v>0</v>
      </c>
      <c r="BP3147" s="1">
        <f ca="1">IF(INDEX(rushing_yds,CELL("Row",AI3147)-1)&gt;=100,3,0)</f>
        <v>0</v>
      </c>
      <c r="BQ3147" s="1">
        <f ca="1">INDEX(receiving_yds,CELL("Row",AN3147)-1)*(RECYDS)</f>
        <v>0</v>
      </c>
      <c r="BR3147" s="1">
        <f ca="1">INDEX(receiving_rec,CELL("Row",AO3147)-1)*(REC)</f>
        <v>0</v>
      </c>
      <c r="BS3147" s="1">
        <f ca="1">INDEX(receiving_tds,CELL("Row",AP3147)-1)*(RECTD)</f>
        <v>0</v>
      </c>
      <c r="BT3147" s="1">
        <f ca="1">IF(INDEX(receiving_yds,CELL("Row",AI3147)-1)&gt;=100,3,0)</f>
        <v>0</v>
      </c>
      <c r="BU3147" s="1">
        <f ca="1">INDEX(puntret_tds,CELL("Row",AR3147)-1)*(PUNTKORETTD)+INDEX(kickret_tds,CELL("Row",AR3147)-1)*(PUNTKORETTD)</f>
        <v>0</v>
      </c>
      <c r="BV3147" s="1">
        <f ca="1">INDEX(fumbles_tot,CELL("Row",AS3147)-1)*(FUM)</f>
        <v>0</v>
      </c>
      <c r="BW3147" s="1">
        <f ca="1">(INDEX(passing_twoptm,CELL("Row",AT3147)-1)+INDEX(rushing_twoptm,CELL("Row",AT3147)-1)+INDEX(receiving_twoptm,CELL("Row",AT3147)-1))*(_2PTCONV)</f>
        <v>0</v>
      </c>
      <c r="BX3147" s="1">
        <f ca="1">SUM(BJ3147:BW3147)</f>
        <v>0</v>
      </c>
    </row>
    <row r="3148" spans="1:76" x14ac:dyDescent="0.25">
      <c r="A3148" s="1" t="s">
        <v>479</v>
      </c>
      <c r="B3148" s="1" t="s">
        <v>480</v>
      </c>
      <c r="C3148" s="1" t="s">
        <v>62</v>
      </c>
      <c r="D3148" s="1" t="s">
        <v>434</v>
      </c>
      <c r="E3148" s="1" t="s">
        <v>105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0</v>
      </c>
      <c r="M3148">
        <v>0</v>
      </c>
      <c r="N3148">
        <v>1</v>
      </c>
      <c r="O3148">
        <v>0</v>
      </c>
      <c r="BI3148" s="4">
        <v>2</v>
      </c>
      <c r="BJ3148" s="1">
        <f ca="1">INDEX(passing_tds,CELL("Row",AG3148)-1)*(PASSTD)</f>
        <v>0</v>
      </c>
      <c r="BK3148" s="1">
        <f ca="1">INDEX(passing_yds,CELL("Row",AH3148)-1)*(PASSYDS)</f>
        <v>0</v>
      </c>
      <c r="BL3148" s="1">
        <f ca="1">IF(INDEX(passing_yds,CELL("Row",AI3148)-1)&gt;=300,3,0)</f>
        <v>0</v>
      </c>
      <c r="BM3148" s="1">
        <f ca="1">INDEX(passing_ints,CELL("Row",AJ3148)-1)*(INT)</f>
        <v>0</v>
      </c>
      <c r="BN3148" s="1">
        <f ca="1">INDEX(rushing_yds,CELL("Row",AK3148)-1)*(RUSHYDS)</f>
        <v>0</v>
      </c>
      <c r="BO3148" s="1">
        <f ca="1">INDEX(rushing_tds,CELL("Row",AK3148)-1)*(RUSHTD)</f>
        <v>0</v>
      </c>
      <c r="BP3148" s="1">
        <f ca="1">IF(INDEX(rushing_yds,CELL("Row",AI3148)-1)&gt;=100,3,0)</f>
        <v>0</v>
      </c>
      <c r="BQ3148" s="1">
        <f ca="1">INDEX(receiving_yds,CELL("Row",AN3148)-1)*(RECYDS)</f>
        <v>0</v>
      </c>
      <c r="BR3148" s="1">
        <f ca="1">INDEX(receiving_rec,CELL("Row",AO3148)-1)*(REC)</f>
        <v>0</v>
      </c>
      <c r="BS3148" s="1">
        <f ca="1">INDEX(receiving_tds,CELL("Row",AP3148)-1)*(RECTD)</f>
        <v>0</v>
      </c>
      <c r="BT3148" s="1">
        <f ca="1">IF(INDEX(receiving_yds,CELL("Row",AI3148)-1)&gt;=100,3,0)</f>
        <v>0</v>
      </c>
      <c r="BU3148" s="1">
        <f ca="1">INDEX(puntret_tds,CELL("Row",AR3148)-1)*(PUNTKORETTD)+INDEX(kickret_tds,CELL("Row",AR3148)-1)*(PUNTKORETTD)</f>
        <v>0</v>
      </c>
      <c r="BV3148" s="1">
        <f ca="1">INDEX(fumbles_tot,CELL("Row",AS3148)-1)*(FUM)</f>
        <v>0</v>
      </c>
      <c r="BW3148" s="1">
        <f ca="1">(INDEX(passing_twoptm,CELL("Row",AT3148)-1)+INDEX(rushing_twoptm,CELL("Row",AT3148)-1)+INDEX(receiving_twoptm,CELL("Row",AT3148)-1))*(_2PTCONV)</f>
        <v>0</v>
      </c>
      <c r="BX3148" s="1">
        <f ca="1">SUM(BJ3148:BW3148)</f>
        <v>0</v>
      </c>
    </row>
    <row r="3149" spans="1:76" x14ac:dyDescent="0.25">
      <c r="A3149" s="1" t="s">
        <v>2355</v>
      </c>
      <c r="B3149" s="1" t="s">
        <v>2356</v>
      </c>
      <c r="C3149" s="1" t="s">
        <v>62</v>
      </c>
      <c r="D3149" s="1" t="s">
        <v>434</v>
      </c>
      <c r="E3149" s="1" t="s">
        <v>176</v>
      </c>
      <c r="K3149">
        <v>0</v>
      </c>
      <c r="L3149">
        <v>0</v>
      </c>
      <c r="M3149">
        <v>0</v>
      </c>
      <c r="N3149">
        <v>1</v>
      </c>
      <c r="O3149">
        <v>0</v>
      </c>
      <c r="BI3149" s="4">
        <v>2</v>
      </c>
      <c r="BJ3149" s="1">
        <f ca="1">INDEX(passing_tds,CELL("Row",AG3149)-1)*(PASSTD)</f>
        <v>0</v>
      </c>
      <c r="BK3149" s="1">
        <f ca="1">INDEX(passing_yds,CELL("Row",AH3149)-1)*(PASSYDS)</f>
        <v>0</v>
      </c>
      <c r="BL3149" s="1">
        <f ca="1">IF(INDEX(passing_yds,CELL("Row",AI3149)-1)&gt;=300,3,0)</f>
        <v>0</v>
      </c>
      <c r="BM3149" s="1">
        <f ca="1">INDEX(passing_ints,CELL("Row",AJ3149)-1)*(INT)</f>
        <v>0</v>
      </c>
      <c r="BN3149" s="1">
        <f ca="1">INDEX(rushing_yds,CELL("Row",AK3149)-1)*(RUSHYDS)</f>
        <v>0</v>
      </c>
      <c r="BO3149" s="1">
        <f ca="1">INDEX(rushing_tds,CELL("Row",AK3149)-1)*(RUSHTD)</f>
        <v>0</v>
      </c>
      <c r="BP3149" s="1">
        <f ca="1">IF(INDEX(rushing_yds,CELL("Row",AI3149)-1)&gt;=100,3,0)</f>
        <v>0</v>
      </c>
      <c r="BQ3149" s="1">
        <f ca="1">INDEX(receiving_yds,CELL("Row",AN3149)-1)*(RECYDS)</f>
        <v>0</v>
      </c>
      <c r="BR3149" s="1">
        <f ca="1">INDEX(receiving_rec,CELL("Row",AO3149)-1)*(REC)</f>
        <v>0</v>
      </c>
      <c r="BS3149" s="1">
        <f ca="1">INDEX(receiving_tds,CELL("Row",AP3149)-1)*(RECTD)</f>
        <v>0</v>
      </c>
      <c r="BT3149" s="1">
        <f ca="1">IF(INDEX(receiving_yds,CELL("Row",AI3149)-1)&gt;=100,3,0)</f>
        <v>0</v>
      </c>
      <c r="BU3149" s="1">
        <f ca="1">INDEX(puntret_tds,CELL("Row",AR3149)-1)*(PUNTKORETTD)+INDEX(kickret_tds,CELL("Row",AR3149)-1)*(PUNTKORETTD)</f>
        <v>0</v>
      </c>
      <c r="BV3149" s="1">
        <f ca="1">INDEX(fumbles_tot,CELL("Row",AS3149)-1)*(FUM)</f>
        <v>0</v>
      </c>
      <c r="BW3149" s="1">
        <f ca="1">(INDEX(passing_twoptm,CELL("Row",AT3149)-1)+INDEX(rushing_twoptm,CELL("Row",AT3149)-1)+INDEX(receiving_twoptm,CELL("Row",AT3149)-1))*(_2PTCONV)</f>
        <v>0</v>
      </c>
      <c r="BX3149" s="1">
        <f ca="1">SUM(BJ3149:BW3149)</f>
        <v>0</v>
      </c>
    </row>
    <row r="3150" spans="1:76" x14ac:dyDescent="0.25">
      <c r="A3150" s="1" t="s">
        <v>449</v>
      </c>
      <c r="B3150" s="1" t="s">
        <v>450</v>
      </c>
      <c r="C3150" s="1" t="s">
        <v>62</v>
      </c>
      <c r="D3150" s="1" t="s">
        <v>434</v>
      </c>
      <c r="E3150" s="1" t="s">
        <v>88</v>
      </c>
      <c r="P3150">
        <v>2</v>
      </c>
      <c r="Q3150">
        <v>1</v>
      </c>
      <c r="R3150">
        <v>21</v>
      </c>
      <c r="S3150">
        <v>3</v>
      </c>
      <c r="T3150">
        <v>3</v>
      </c>
      <c r="U3150">
        <v>0</v>
      </c>
      <c r="V3150">
        <v>3</v>
      </c>
      <c r="W3150">
        <v>0</v>
      </c>
      <c r="X3150">
        <v>3</v>
      </c>
      <c r="BI3150" s="4">
        <v>2</v>
      </c>
      <c r="BJ3150" s="1">
        <f ca="1">INDEX(passing_tds,CELL("Row",AG3150)-1)*(PASSTD)</f>
        <v>0</v>
      </c>
      <c r="BK3150" s="1">
        <f ca="1">INDEX(passing_yds,CELL("Row",AH3150)-1)*(PASSYDS)</f>
        <v>0</v>
      </c>
      <c r="BL3150" s="1">
        <f ca="1">IF(INDEX(passing_yds,CELL("Row",AI3150)-1)&gt;=300,3,0)</f>
        <v>0</v>
      </c>
      <c r="BM3150" s="1">
        <f ca="1">INDEX(passing_ints,CELL("Row",AJ3150)-1)*(INT)</f>
        <v>0</v>
      </c>
      <c r="BN3150" s="1">
        <f ca="1">INDEX(rushing_yds,CELL("Row",AK3150)-1)*(RUSHYDS)</f>
        <v>0</v>
      </c>
      <c r="BO3150" s="1">
        <f ca="1">INDEX(rushing_tds,CELL("Row",AK3150)-1)*(RUSHTD)</f>
        <v>0</v>
      </c>
      <c r="BP3150" s="1">
        <f ca="1">IF(INDEX(rushing_yds,CELL("Row",AI3150)-1)&gt;=100,3,0)</f>
        <v>0</v>
      </c>
      <c r="BQ3150" s="1">
        <f ca="1">INDEX(receiving_yds,CELL("Row",AN3150)-1)*(RECYDS)</f>
        <v>0</v>
      </c>
      <c r="BR3150" s="1">
        <f ca="1">INDEX(receiving_rec,CELL("Row",AO3150)-1)*(REC)</f>
        <v>0</v>
      </c>
      <c r="BS3150" s="1">
        <f ca="1">INDEX(receiving_tds,CELL("Row",AP3150)-1)*(RECTD)</f>
        <v>0</v>
      </c>
      <c r="BT3150" s="1">
        <f ca="1">IF(INDEX(receiving_yds,CELL("Row",AI3150)-1)&gt;=100,3,0)</f>
        <v>0</v>
      </c>
      <c r="BU3150" s="1">
        <f ca="1">INDEX(puntret_tds,CELL("Row",AR3150)-1)*(PUNTKORETTD)+INDEX(kickret_tds,CELL("Row",AR3150)-1)*(PUNTKORETTD)</f>
        <v>0</v>
      </c>
      <c r="BV3150" s="1">
        <f ca="1">INDEX(fumbles_tot,CELL("Row",AS3150)-1)*(FUM)</f>
        <v>0</v>
      </c>
      <c r="BW3150" s="1">
        <f ca="1">(INDEX(passing_twoptm,CELL("Row",AT3150)-1)+INDEX(rushing_twoptm,CELL("Row",AT3150)-1)+INDEX(receiving_twoptm,CELL("Row",AT3150)-1))*(_2PTCONV)</f>
        <v>0</v>
      </c>
      <c r="BX3150" s="1">
        <f ca="1">SUM(BJ3150:BW3150)</f>
        <v>0</v>
      </c>
    </row>
    <row r="3151" spans="1:76" x14ac:dyDescent="0.25">
      <c r="A3151" s="1" t="s">
        <v>451</v>
      </c>
      <c r="B3151" s="1" t="s">
        <v>452</v>
      </c>
      <c r="C3151" s="1" t="s">
        <v>62</v>
      </c>
      <c r="D3151" s="1" t="s">
        <v>434</v>
      </c>
      <c r="E3151" s="1" t="s">
        <v>91</v>
      </c>
      <c r="AK3151">
        <v>47</v>
      </c>
      <c r="AL3151">
        <v>2</v>
      </c>
      <c r="AM3151">
        <v>58</v>
      </c>
      <c r="AN3151">
        <v>3</v>
      </c>
      <c r="AO3151">
        <v>161</v>
      </c>
      <c r="BI3151" s="4">
        <v>2</v>
      </c>
      <c r="BJ3151" s="1">
        <f ca="1">INDEX(passing_tds,CELL("Row",AG3151)-1)*(PASSTD)</f>
        <v>0</v>
      </c>
      <c r="BK3151" s="1">
        <f ca="1">INDEX(passing_yds,CELL("Row",AH3151)-1)*(PASSYDS)</f>
        <v>0</v>
      </c>
      <c r="BL3151" s="1">
        <f ca="1">IF(INDEX(passing_yds,CELL("Row",AI3151)-1)&gt;=300,3,0)</f>
        <v>0</v>
      </c>
      <c r="BM3151" s="1">
        <f ca="1">INDEX(passing_ints,CELL("Row",AJ3151)-1)*(INT)</f>
        <v>0</v>
      </c>
      <c r="BN3151" s="1">
        <f ca="1">INDEX(rushing_yds,CELL("Row",AK3151)-1)*(RUSHYDS)</f>
        <v>0</v>
      </c>
      <c r="BO3151" s="1">
        <f ca="1">INDEX(rushing_tds,CELL("Row",AK3151)-1)*(RUSHTD)</f>
        <v>0</v>
      </c>
      <c r="BP3151" s="1">
        <f ca="1">IF(INDEX(rushing_yds,CELL("Row",AI3151)-1)&gt;=100,3,0)</f>
        <v>0</v>
      </c>
      <c r="BQ3151" s="1">
        <f ca="1">INDEX(receiving_yds,CELL("Row",AN3151)-1)*(RECYDS)</f>
        <v>0</v>
      </c>
      <c r="BR3151" s="1">
        <f ca="1">INDEX(receiving_rec,CELL("Row",AO3151)-1)*(REC)</f>
        <v>0</v>
      </c>
      <c r="BS3151" s="1">
        <f ca="1">INDEX(receiving_tds,CELL("Row",AP3151)-1)*(RECTD)</f>
        <v>0</v>
      </c>
      <c r="BT3151" s="1">
        <f ca="1">IF(INDEX(receiving_yds,CELL("Row",AI3151)-1)&gt;=100,3,0)</f>
        <v>0</v>
      </c>
      <c r="BU3151" s="1">
        <f ca="1">INDEX(puntret_tds,CELL("Row",AR3151)-1)*(PUNTKORETTD)+INDEX(kickret_tds,CELL("Row",AR3151)-1)*(PUNTKORETTD)</f>
        <v>0</v>
      </c>
      <c r="BV3151" s="1">
        <f ca="1">INDEX(fumbles_tot,CELL("Row",AS3151)-1)*(FUM)</f>
        <v>0</v>
      </c>
      <c r="BW3151" s="1">
        <f ca="1">(INDEX(passing_twoptm,CELL("Row",AT3151)-1)+INDEX(rushing_twoptm,CELL("Row",AT3151)-1)+INDEX(receiving_twoptm,CELL("Row",AT3151)-1))*(_2PTCONV)</f>
        <v>0</v>
      </c>
      <c r="BX3151" s="1">
        <f ca="1">SUM(BJ3151:BW3151)</f>
        <v>0</v>
      </c>
    </row>
    <row r="3152" spans="1:76" x14ac:dyDescent="0.25">
      <c r="A3152" s="1" t="s">
        <v>453</v>
      </c>
      <c r="B3152" s="1" t="s">
        <v>454</v>
      </c>
      <c r="C3152" s="1" t="s">
        <v>62</v>
      </c>
      <c r="D3152" s="1" t="s">
        <v>434</v>
      </c>
      <c r="E3152" s="1" t="s">
        <v>76</v>
      </c>
      <c r="Y3152">
        <v>29</v>
      </c>
      <c r="Z3152">
        <v>29</v>
      </c>
      <c r="AA3152">
        <v>0</v>
      </c>
      <c r="AB3152">
        <v>1</v>
      </c>
      <c r="AC3152">
        <v>0</v>
      </c>
      <c r="AP3152">
        <v>14</v>
      </c>
      <c r="AQ3152">
        <v>17</v>
      </c>
      <c r="AR3152">
        <v>0</v>
      </c>
      <c r="AS3152">
        <v>2</v>
      </c>
      <c r="AT3152">
        <v>0</v>
      </c>
      <c r="BI3152" s="4">
        <v>2</v>
      </c>
      <c r="BJ3152" s="1">
        <f ca="1">INDEX(passing_tds,CELL("Row",AG3152)-1)*(PASSTD)</f>
        <v>0</v>
      </c>
      <c r="BK3152" s="1">
        <f ca="1">INDEX(passing_yds,CELL("Row",AH3152)-1)*(PASSYDS)</f>
        <v>0</v>
      </c>
      <c r="BL3152" s="1">
        <f ca="1">IF(INDEX(passing_yds,CELL("Row",AI3152)-1)&gt;=300,3,0)</f>
        <v>0</v>
      </c>
      <c r="BM3152" s="1">
        <f ca="1">INDEX(passing_ints,CELL("Row",AJ3152)-1)*(INT)</f>
        <v>0</v>
      </c>
      <c r="BN3152" s="1">
        <f ca="1">INDEX(rushing_yds,CELL("Row",AK3152)-1)*(RUSHYDS)</f>
        <v>0</v>
      </c>
      <c r="BO3152" s="1">
        <f ca="1">INDEX(rushing_tds,CELL("Row",AK3152)-1)*(RUSHTD)</f>
        <v>0</v>
      </c>
      <c r="BP3152" s="1">
        <f ca="1">IF(INDEX(rushing_yds,CELL("Row",AI3152)-1)&gt;=100,3,0)</f>
        <v>0</v>
      </c>
      <c r="BQ3152" s="1">
        <f ca="1">INDEX(receiving_yds,CELL("Row",AN3152)-1)*(RECYDS)</f>
        <v>0</v>
      </c>
      <c r="BR3152" s="1">
        <f ca="1">INDEX(receiving_rec,CELL("Row",AO3152)-1)*(REC)</f>
        <v>0</v>
      </c>
      <c r="BS3152" s="1">
        <f ca="1">INDEX(receiving_tds,CELL("Row",AP3152)-1)*(RECTD)</f>
        <v>0</v>
      </c>
      <c r="BT3152" s="1">
        <f ca="1">IF(INDEX(receiving_yds,CELL("Row",AI3152)-1)&gt;=100,3,0)</f>
        <v>0</v>
      </c>
      <c r="BU3152" s="1">
        <f ca="1">INDEX(puntret_tds,CELL("Row",AR3152)-1)*(PUNTKORETTD)+INDEX(kickret_tds,CELL("Row",AR3152)-1)*(PUNTKORETTD)</f>
        <v>0</v>
      </c>
      <c r="BV3152" s="1">
        <f ca="1">INDEX(fumbles_tot,CELL("Row",AS3152)-1)*(FUM)</f>
        <v>0</v>
      </c>
      <c r="BW3152" s="1">
        <f ca="1">(INDEX(passing_twoptm,CELL("Row",AT3152)-1)+INDEX(rushing_twoptm,CELL("Row",AT3152)-1)+INDEX(receiving_twoptm,CELL("Row",AT3152)-1))*(_2PTCONV)</f>
        <v>0</v>
      </c>
      <c r="BX3152" s="1">
        <f ca="1">SUM(BJ3152:BW3152)</f>
        <v>0</v>
      </c>
    </row>
    <row r="3153" spans="1:76" x14ac:dyDescent="0.25">
      <c r="A3153" s="1" t="s">
        <v>455</v>
      </c>
      <c r="B3153" s="1" t="s">
        <v>456</v>
      </c>
      <c r="C3153" s="1" t="s">
        <v>62</v>
      </c>
      <c r="D3153" s="1" t="s">
        <v>434</v>
      </c>
      <c r="E3153" s="1" t="s">
        <v>100</v>
      </c>
      <c r="F3153">
        <v>2</v>
      </c>
      <c r="G3153">
        <v>0</v>
      </c>
      <c r="H3153">
        <v>0</v>
      </c>
      <c r="I3153">
        <v>0</v>
      </c>
      <c r="J3153">
        <v>7</v>
      </c>
      <c r="Y3153">
        <v>22</v>
      </c>
      <c r="Z3153">
        <v>29</v>
      </c>
      <c r="AA3153">
        <v>0</v>
      </c>
      <c r="AB3153">
        <v>2</v>
      </c>
      <c r="AC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BI3153" s="4">
        <v>2</v>
      </c>
      <c r="BJ3153" s="1">
        <f ca="1">INDEX(passing_tds,CELL("Row",AG3153)-1)*(PASSTD)</f>
        <v>0</v>
      </c>
      <c r="BK3153" s="1">
        <f ca="1">INDEX(passing_yds,CELL("Row",AH3153)-1)*(PASSYDS)</f>
        <v>0</v>
      </c>
      <c r="BL3153" s="1">
        <f ca="1">IF(INDEX(passing_yds,CELL("Row",AI3153)-1)&gt;=300,3,0)</f>
        <v>0</v>
      </c>
      <c r="BM3153" s="1">
        <f ca="1">INDEX(passing_ints,CELL("Row",AJ3153)-1)*(INT)</f>
        <v>0</v>
      </c>
      <c r="BN3153" s="1">
        <f ca="1">INDEX(rushing_yds,CELL("Row",AK3153)-1)*(RUSHYDS)</f>
        <v>0</v>
      </c>
      <c r="BO3153" s="1">
        <f ca="1">INDEX(rushing_tds,CELL("Row",AK3153)-1)*(RUSHTD)</f>
        <v>0</v>
      </c>
      <c r="BP3153" s="1">
        <f ca="1">IF(INDEX(rushing_yds,CELL("Row",AI3153)-1)&gt;=100,3,0)</f>
        <v>0</v>
      </c>
      <c r="BQ3153" s="1">
        <f ca="1">INDEX(receiving_yds,CELL("Row",AN3153)-1)*(RECYDS)</f>
        <v>0</v>
      </c>
      <c r="BR3153" s="1">
        <f ca="1">INDEX(receiving_rec,CELL("Row",AO3153)-1)*(REC)</f>
        <v>0</v>
      </c>
      <c r="BS3153" s="1">
        <f ca="1">INDEX(receiving_tds,CELL("Row",AP3153)-1)*(RECTD)</f>
        <v>0</v>
      </c>
      <c r="BT3153" s="1">
        <f ca="1">IF(INDEX(receiving_yds,CELL("Row",AI3153)-1)&gt;=100,3,0)</f>
        <v>0</v>
      </c>
      <c r="BU3153" s="1">
        <f ca="1">INDEX(puntret_tds,CELL("Row",AR3153)-1)*(PUNTKORETTD)+INDEX(kickret_tds,CELL("Row",AR3153)-1)*(PUNTKORETTD)</f>
        <v>0</v>
      </c>
      <c r="BV3153" s="1">
        <f ca="1">INDEX(fumbles_tot,CELL("Row",AS3153)-1)*(FUM)</f>
        <v>0</v>
      </c>
      <c r="BW3153" s="1">
        <f ca="1">(INDEX(passing_twoptm,CELL("Row",AT3153)-1)+INDEX(rushing_twoptm,CELL("Row",AT3153)-1)+INDEX(receiving_twoptm,CELL("Row",AT3153)-1))*(_2PTCONV)</f>
        <v>0</v>
      </c>
      <c r="BX3153" s="1">
        <f ca="1">SUM(BJ3153:BW3153)</f>
        <v>0</v>
      </c>
    </row>
    <row r="3154" spans="1:76" x14ac:dyDescent="0.25">
      <c r="A3154" s="1" t="s">
        <v>457</v>
      </c>
      <c r="B3154" s="1" t="s">
        <v>458</v>
      </c>
      <c r="C3154" s="1" t="s">
        <v>62</v>
      </c>
      <c r="D3154" s="1" t="s">
        <v>434</v>
      </c>
      <c r="E3154" s="1" t="s">
        <v>94</v>
      </c>
      <c r="F3154">
        <v>1</v>
      </c>
      <c r="G3154">
        <v>0</v>
      </c>
      <c r="H3154">
        <v>0</v>
      </c>
      <c r="I3154">
        <v>0</v>
      </c>
      <c r="J3154">
        <v>2</v>
      </c>
      <c r="BI3154" s="4">
        <v>2</v>
      </c>
      <c r="BJ3154" s="1">
        <f ca="1">INDEX(passing_tds,CELL("Row",AG3154)-1)*(PASSTD)</f>
        <v>0</v>
      </c>
      <c r="BK3154" s="1">
        <f ca="1">INDEX(passing_yds,CELL("Row",AH3154)-1)*(PASSYDS)</f>
        <v>0</v>
      </c>
      <c r="BL3154" s="1">
        <f ca="1">IF(INDEX(passing_yds,CELL("Row",AI3154)-1)&gt;=300,3,0)</f>
        <v>0</v>
      </c>
      <c r="BM3154" s="1">
        <f ca="1">INDEX(passing_ints,CELL("Row",AJ3154)-1)*(INT)</f>
        <v>0</v>
      </c>
      <c r="BN3154" s="1">
        <f ca="1">INDEX(rushing_yds,CELL("Row",AK3154)-1)*(RUSHYDS)</f>
        <v>0</v>
      </c>
      <c r="BO3154" s="1">
        <f ca="1">INDEX(rushing_tds,CELL("Row",AK3154)-1)*(RUSHTD)</f>
        <v>0</v>
      </c>
      <c r="BP3154" s="1">
        <f ca="1">IF(INDEX(rushing_yds,CELL("Row",AI3154)-1)&gt;=100,3,0)</f>
        <v>0</v>
      </c>
      <c r="BQ3154" s="1">
        <f ca="1">INDEX(receiving_yds,CELL("Row",AN3154)-1)*(RECYDS)</f>
        <v>0</v>
      </c>
      <c r="BR3154" s="1">
        <f ca="1">INDEX(receiving_rec,CELL("Row",AO3154)-1)*(REC)</f>
        <v>0</v>
      </c>
      <c r="BS3154" s="1">
        <f ca="1">INDEX(receiving_tds,CELL("Row",AP3154)-1)*(RECTD)</f>
        <v>0</v>
      </c>
      <c r="BT3154" s="1">
        <f ca="1">IF(INDEX(receiving_yds,CELL("Row",AI3154)-1)&gt;=100,3,0)</f>
        <v>0</v>
      </c>
      <c r="BU3154" s="1">
        <f ca="1">INDEX(puntret_tds,CELL("Row",AR3154)-1)*(PUNTKORETTD)+INDEX(kickret_tds,CELL("Row",AR3154)-1)*(PUNTKORETTD)</f>
        <v>0</v>
      </c>
      <c r="BV3154" s="1">
        <f ca="1">INDEX(fumbles_tot,CELL("Row",AS3154)-1)*(FUM)</f>
        <v>0</v>
      </c>
      <c r="BW3154" s="1">
        <f ca="1">(INDEX(passing_twoptm,CELL("Row",AT3154)-1)+INDEX(rushing_twoptm,CELL("Row",AT3154)-1)+INDEX(receiving_twoptm,CELL("Row",AT3154)-1))*(_2PTCONV)</f>
        <v>0</v>
      </c>
      <c r="BX3154" s="1">
        <f ca="1">SUM(BJ3154:BW3154)</f>
        <v>0</v>
      </c>
    </row>
    <row r="3155" spans="1:76" x14ac:dyDescent="0.25">
      <c r="A3155" s="1" t="s">
        <v>461</v>
      </c>
      <c r="B3155" s="1" t="s">
        <v>462</v>
      </c>
      <c r="C3155" s="1" t="s">
        <v>62</v>
      </c>
      <c r="D3155" s="1" t="s">
        <v>434</v>
      </c>
      <c r="E3155" s="1" t="s">
        <v>165</v>
      </c>
      <c r="F3155">
        <v>0</v>
      </c>
      <c r="G3155">
        <v>0</v>
      </c>
      <c r="H3155">
        <v>0</v>
      </c>
      <c r="I3155">
        <v>0</v>
      </c>
      <c r="J3155">
        <v>5</v>
      </c>
      <c r="BI3155" s="4">
        <v>2</v>
      </c>
      <c r="BJ3155" s="1">
        <f ca="1">INDEX(passing_tds,CELL("Row",AG3155)-1)*(PASSTD)</f>
        <v>0</v>
      </c>
      <c r="BK3155" s="1">
        <f ca="1">INDEX(passing_yds,CELL("Row",AH3155)-1)*(PASSYDS)</f>
        <v>0</v>
      </c>
      <c r="BL3155" s="1">
        <f ca="1">IF(INDEX(passing_yds,CELL("Row",AI3155)-1)&gt;=300,3,0)</f>
        <v>0</v>
      </c>
      <c r="BM3155" s="1">
        <f ca="1">INDEX(passing_ints,CELL("Row",AJ3155)-1)*(INT)</f>
        <v>0</v>
      </c>
      <c r="BN3155" s="1">
        <f ca="1">INDEX(rushing_yds,CELL("Row",AK3155)-1)*(RUSHYDS)</f>
        <v>0</v>
      </c>
      <c r="BO3155" s="1">
        <f ca="1">INDEX(rushing_tds,CELL("Row",AK3155)-1)*(RUSHTD)</f>
        <v>0</v>
      </c>
      <c r="BP3155" s="1">
        <f ca="1">IF(INDEX(rushing_yds,CELL("Row",AI3155)-1)&gt;=100,3,0)</f>
        <v>0</v>
      </c>
      <c r="BQ3155" s="1">
        <f ca="1">INDEX(receiving_yds,CELL("Row",AN3155)-1)*(RECYDS)</f>
        <v>0</v>
      </c>
      <c r="BR3155" s="1">
        <f ca="1">INDEX(receiving_rec,CELL("Row",AO3155)-1)*(REC)</f>
        <v>0</v>
      </c>
      <c r="BS3155" s="1">
        <f ca="1">INDEX(receiving_tds,CELL("Row",AP3155)-1)*(RECTD)</f>
        <v>0</v>
      </c>
      <c r="BT3155" s="1">
        <f ca="1">IF(INDEX(receiving_yds,CELL("Row",AI3155)-1)&gt;=100,3,0)</f>
        <v>0</v>
      </c>
      <c r="BU3155" s="1">
        <f ca="1">INDEX(puntret_tds,CELL("Row",AR3155)-1)*(PUNTKORETTD)+INDEX(kickret_tds,CELL("Row",AR3155)-1)*(PUNTKORETTD)</f>
        <v>0</v>
      </c>
      <c r="BV3155" s="1">
        <f ca="1">INDEX(fumbles_tot,CELL("Row",AS3155)-1)*(FUM)</f>
        <v>0</v>
      </c>
      <c r="BW3155" s="1">
        <f ca="1">(INDEX(passing_twoptm,CELL("Row",AT3155)-1)+INDEX(rushing_twoptm,CELL("Row",AT3155)-1)+INDEX(receiving_twoptm,CELL("Row",AT3155)-1))*(_2PTCONV)</f>
        <v>0</v>
      </c>
      <c r="BX3155" s="1">
        <f ca="1">SUM(BJ3155:BW3155)</f>
        <v>0</v>
      </c>
    </row>
    <row r="3156" spans="1:76" x14ac:dyDescent="0.25">
      <c r="A3156" s="1" t="s">
        <v>463</v>
      </c>
      <c r="B3156" s="1" t="s">
        <v>464</v>
      </c>
      <c r="C3156" s="1" t="s">
        <v>62</v>
      </c>
      <c r="D3156" s="1" t="s">
        <v>434</v>
      </c>
      <c r="E3156" s="1" t="s">
        <v>105</v>
      </c>
      <c r="F3156">
        <v>2</v>
      </c>
      <c r="G3156">
        <v>0</v>
      </c>
      <c r="H3156">
        <v>1</v>
      </c>
      <c r="I3156">
        <v>0</v>
      </c>
      <c r="J3156">
        <v>2</v>
      </c>
      <c r="BI3156" s="4">
        <v>2</v>
      </c>
      <c r="BJ3156" s="1">
        <f ca="1">INDEX(passing_tds,CELL("Row",AG3156)-1)*(PASSTD)</f>
        <v>0</v>
      </c>
      <c r="BK3156" s="1">
        <f ca="1">INDEX(passing_yds,CELL("Row",AH3156)-1)*(PASSYDS)</f>
        <v>0</v>
      </c>
      <c r="BL3156" s="1">
        <f ca="1">IF(INDEX(passing_yds,CELL("Row",AI3156)-1)&gt;=300,3,0)</f>
        <v>0</v>
      </c>
      <c r="BM3156" s="1">
        <f ca="1">INDEX(passing_ints,CELL("Row",AJ3156)-1)*(INT)</f>
        <v>0</v>
      </c>
      <c r="BN3156" s="1">
        <f ca="1">INDEX(rushing_yds,CELL("Row",AK3156)-1)*(RUSHYDS)</f>
        <v>0</v>
      </c>
      <c r="BO3156" s="1">
        <f ca="1">INDEX(rushing_tds,CELL("Row",AK3156)-1)*(RUSHTD)</f>
        <v>0</v>
      </c>
      <c r="BP3156" s="1">
        <f ca="1">IF(INDEX(rushing_yds,CELL("Row",AI3156)-1)&gt;=100,3,0)</f>
        <v>0</v>
      </c>
      <c r="BQ3156" s="1">
        <f ca="1">INDEX(receiving_yds,CELL("Row",AN3156)-1)*(RECYDS)</f>
        <v>0</v>
      </c>
      <c r="BR3156" s="1">
        <f ca="1">INDEX(receiving_rec,CELL("Row",AO3156)-1)*(REC)</f>
        <v>0</v>
      </c>
      <c r="BS3156" s="1">
        <f ca="1">INDEX(receiving_tds,CELL("Row",AP3156)-1)*(RECTD)</f>
        <v>0</v>
      </c>
      <c r="BT3156" s="1">
        <f ca="1">IF(INDEX(receiving_yds,CELL("Row",AI3156)-1)&gt;=100,3,0)</f>
        <v>0</v>
      </c>
      <c r="BU3156" s="1">
        <f ca="1">INDEX(puntret_tds,CELL("Row",AR3156)-1)*(PUNTKORETTD)+INDEX(kickret_tds,CELL("Row",AR3156)-1)*(PUNTKORETTD)</f>
        <v>0</v>
      </c>
      <c r="BV3156" s="1">
        <f ca="1">INDEX(fumbles_tot,CELL("Row",AS3156)-1)*(FUM)</f>
        <v>0</v>
      </c>
      <c r="BW3156" s="1">
        <f ca="1">(INDEX(passing_twoptm,CELL("Row",AT3156)-1)+INDEX(rushing_twoptm,CELL("Row",AT3156)-1)+INDEX(receiving_twoptm,CELL("Row",AT3156)-1))*(_2PTCONV)</f>
        <v>0</v>
      </c>
      <c r="BX3156" s="1">
        <f ca="1">SUM(BJ3156:BW3156)</f>
        <v>0</v>
      </c>
    </row>
    <row r="3157" spans="1:76" x14ac:dyDescent="0.25">
      <c r="A3157" s="1" t="s">
        <v>1784</v>
      </c>
      <c r="B3157" s="1" t="s">
        <v>1785</v>
      </c>
      <c r="C3157" s="1" t="s">
        <v>62</v>
      </c>
      <c r="D3157" s="1" t="s">
        <v>434</v>
      </c>
      <c r="E3157" s="1" t="s">
        <v>100</v>
      </c>
      <c r="F3157">
        <v>0</v>
      </c>
      <c r="G3157">
        <v>0</v>
      </c>
      <c r="H3157">
        <v>0</v>
      </c>
      <c r="I3157">
        <v>0</v>
      </c>
      <c r="J3157">
        <v>7</v>
      </c>
      <c r="BI3157" s="4">
        <v>2</v>
      </c>
      <c r="BJ3157" s="1">
        <f ca="1">INDEX(passing_tds,CELL("Row",AG3157)-1)*(PASSTD)</f>
        <v>0</v>
      </c>
      <c r="BK3157" s="1">
        <f ca="1">INDEX(passing_yds,CELL("Row",AH3157)-1)*(PASSYDS)</f>
        <v>0</v>
      </c>
      <c r="BL3157" s="1">
        <f ca="1">IF(INDEX(passing_yds,CELL("Row",AI3157)-1)&gt;=300,3,0)</f>
        <v>0</v>
      </c>
      <c r="BM3157" s="1">
        <f ca="1">INDEX(passing_ints,CELL("Row",AJ3157)-1)*(INT)</f>
        <v>0</v>
      </c>
      <c r="BN3157" s="1">
        <f ca="1">INDEX(rushing_yds,CELL("Row",AK3157)-1)*(RUSHYDS)</f>
        <v>0</v>
      </c>
      <c r="BO3157" s="1">
        <f ca="1">INDEX(rushing_tds,CELL("Row",AK3157)-1)*(RUSHTD)</f>
        <v>0</v>
      </c>
      <c r="BP3157" s="1">
        <f ca="1">IF(INDEX(rushing_yds,CELL("Row",AI3157)-1)&gt;=100,3,0)</f>
        <v>0</v>
      </c>
      <c r="BQ3157" s="1">
        <f ca="1">INDEX(receiving_yds,CELL("Row",AN3157)-1)*(RECYDS)</f>
        <v>0</v>
      </c>
      <c r="BR3157" s="1">
        <f ca="1">INDEX(receiving_rec,CELL("Row",AO3157)-1)*(REC)</f>
        <v>0</v>
      </c>
      <c r="BS3157" s="1">
        <f ca="1">INDEX(receiving_tds,CELL("Row",AP3157)-1)*(RECTD)</f>
        <v>0</v>
      </c>
      <c r="BT3157" s="1">
        <f ca="1">IF(INDEX(receiving_yds,CELL("Row",AI3157)-1)&gt;=100,3,0)</f>
        <v>0</v>
      </c>
      <c r="BU3157" s="1">
        <f ca="1">INDEX(puntret_tds,CELL("Row",AR3157)-1)*(PUNTKORETTD)+INDEX(kickret_tds,CELL("Row",AR3157)-1)*(PUNTKORETTD)</f>
        <v>0</v>
      </c>
      <c r="BV3157" s="1">
        <f ca="1">INDEX(fumbles_tot,CELL("Row",AS3157)-1)*(FUM)</f>
        <v>0</v>
      </c>
      <c r="BW3157" s="1">
        <f ca="1">(INDEX(passing_twoptm,CELL("Row",AT3157)-1)+INDEX(rushing_twoptm,CELL("Row",AT3157)-1)+INDEX(receiving_twoptm,CELL("Row",AT3157)-1))*(_2PTCONV)</f>
        <v>0</v>
      </c>
      <c r="BX3157" s="1">
        <f ca="1">SUM(BJ3157:BW3157)</f>
        <v>0</v>
      </c>
    </row>
    <row r="3158" spans="1:76" x14ac:dyDescent="0.25">
      <c r="A3158" s="1" t="s">
        <v>467</v>
      </c>
      <c r="B3158" s="1" t="s">
        <v>468</v>
      </c>
      <c r="C3158" s="1" t="s">
        <v>62</v>
      </c>
      <c r="D3158" s="1" t="s">
        <v>434</v>
      </c>
      <c r="E3158" s="1" t="s">
        <v>290</v>
      </c>
      <c r="F3158">
        <v>3</v>
      </c>
      <c r="G3158">
        <v>0</v>
      </c>
      <c r="H3158">
        <v>0</v>
      </c>
      <c r="I3158">
        <v>0</v>
      </c>
      <c r="J3158">
        <v>2</v>
      </c>
      <c r="BI3158" s="4">
        <v>2</v>
      </c>
      <c r="BJ3158" s="1">
        <f ca="1">INDEX(passing_tds,CELL("Row",AG3158)-1)*(PASSTD)</f>
        <v>0</v>
      </c>
      <c r="BK3158" s="1">
        <f ca="1">INDEX(passing_yds,CELL("Row",AH3158)-1)*(PASSYDS)</f>
        <v>0</v>
      </c>
      <c r="BL3158" s="1">
        <f ca="1">IF(INDEX(passing_yds,CELL("Row",AI3158)-1)&gt;=300,3,0)</f>
        <v>0</v>
      </c>
      <c r="BM3158" s="1">
        <f ca="1">INDEX(passing_ints,CELL("Row",AJ3158)-1)*(INT)</f>
        <v>0</v>
      </c>
      <c r="BN3158" s="1">
        <f ca="1">INDEX(rushing_yds,CELL("Row",AK3158)-1)*(RUSHYDS)</f>
        <v>0</v>
      </c>
      <c r="BO3158" s="1">
        <f ca="1">INDEX(rushing_tds,CELL("Row",AK3158)-1)*(RUSHTD)</f>
        <v>0</v>
      </c>
      <c r="BP3158" s="1">
        <f ca="1">IF(INDEX(rushing_yds,CELL("Row",AI3158)-1)&gt;=100,3,0)</f>
        <v>0</v>
      </c>
      <c r="BQ3158" s="1">
        <f ca="1">INDEX(receiving_yds,CELL("Row",AN3158)-1)*(RECYDS)</f>
        <v>0</v>
      </c>
      <c r="BR3158" s="1">
        <f ca="1">INDEX(receiving_rec,CELL("Row",AO3158)-1)*(REC)</f>
        <v>0</v>
      </c>
      <c r="BS3158" s="1">
        <f ca="1">INDEX(receiving_tds,CELL("Row",AP3158)-1)*(RECTD)</f>
        <v>0</v>
      </c>
      <c r="BT3158" s="1">
        <f ca="1">IF(INDEX(receiving_yds,CELL("Row",AI3158)-1)&gt;=100,3,0)</f>
        <v>0</v>
      </c>
      <c r="BU3158" s="1">
        <f ca="1">INDEX(puntret_tds,CELL("Row",AR3158)-1)*(PUNTKORETTD)+INDEX(kickret_tds,CELL("Row",AR3158)-1)*(PUNTKORETTD)</f>
        <v>0</v>
      </c>
      <c r="BV3158" s="1">
        <f ca="1">INDEX(fumbles_tot,CELL("Row",AS3158)-1)*(FUM)</f>
        <v>0</v>
      </c>
      <c r="BW3158" s="1">
        <f ca="1">(INDEX(passing_twoptm,CELL("Row",AT3158)-1)+INDEX(rushing_twoptm,CELL("Row",AT3158)-1)+INDEX(receiving_twoptm,CELL("Row",AT3158)-1))*(_2PTCONV)</f>
        <v>0</v>
      </c>
      <c r="BX3158" s="1">
        <f ca="1">SUM(BJ3158:BW3158)</f>
        <v>0</v>
      </c>
    </row>
    <row r="3159" spans="1:76" x14ac:dyDescent="0.25">
      <c r="A3159" s="1" t="s">
        <v>1791</v>
      </c>
      <c r="B3159" s="1" t="s">
        <v>1792</v>
      </c>
      <c r="C3159" s="1" t="s">
        <v>62</v>
      </c>
      <c r="D3159" s="1" t="s">
        <v>434</v>
      </c>
      <c r="E3159" s="1" t="s">
        <v>94</v>
      </c>
      <c r="F3159">
        <v>1</v>
      </c>
      <c r="G3159">
        <v>1</v>
      </c>
      <c r="H3159">
        <v>0</v>
      </c>
      <c r="I3159">
        <v>1</v>
      </c>
      <c r="J3159">
        <v>2</v>
      </c>
      <c r="BI3159" s="4">
        <v>2</v>
      </c>
      <c r="BJ3159" s="1">
        <f ca="1">INDEX(passing_tds,CELL("Row",AG3159)-1)*(PASSTD)</f>
        <v>0</v>
      </c>
      <c r="BK3159" s="1">
        <f ca="1">INDEX(passing_yds,CELL("Row",AH3159)-1)*(PASSYDS)</f>
        <v>0</v>
      </c>
      <c r="BL3159" s="1">
        <f ca="1">IF(INDEX(passing_yds,CELL("Row",AI3159)-1)&gt;=300,3,0)</f>
        <v>0</v>
      </c>
      <c r="BM3159" s="1">
        <f ca="1">INDEX(passing_ints,CELL("Row",AJ3159)-1)*(INT)</f>
        <v>0</v>
      </c>
      <c r="BN3159" s="1">
        <f ca="1">INDEX(rushing_yds,CELL("Row",AK3159)-1)*(RUSHYDS)</f>
        <v>0</v>
      </c>
      <c r="BO3159" s="1">
        <f ca="1">INDEX(rushing_tds,CELL("Row",AK3159)-1)*(RUSHTD)</f>
        <v>0</v>
      </c>
      <c r="BP3159" s="1">
        <f ca="1">IF(INDEX(rushing_yds,CELL("Row",AI3159)-1)&gt;=100,3,0)</f>
        <v>0</v>
      </c>
      <c r="BQ3159" s="1">
        <f ca="1">INDEX(receiving_yds,CELL("Row",AN3159)-1)*(RECYDS)</f>
        <v>0</v>
      </c>
      <c r="BR3159" s="1">
        <f ca="1">INDEX(receiving_rec,CELL("Row",AO3159)-1)*(REC)</f>
        <v>0</v>
      </c>
      <c r="BS3159" s="1">
        <f ca="1">INDEX(receiving_tds,CELL("Row",AP3159)-1)*(RECTD)</f>
        <v>0</v>
      </c>
      <c r="BT3159" s="1">
        <f ca="1">IF(INDEX(receiving_yds,CELL("Row",AI3159)-1)&gt;=100,3,0)</f>
        <v>0</v>
      </c>
      <c r="BU3159" s="1">
        <f ca="1">INDEX(puntret_tds,CELL("Row",AR3159)-1)*(PUNTKORETTD)+INDEX(kickret_tds,CELL("Row",AR3159)-1)*(PUNTKORETTD)</f>
        <v>0</v>
      </c>
      <c r="BV3159" s="1">
        <f ca="1">INDEX(fumbles_tot,CELL("Row",AS3159)-1)*(FUM)</f>
        <v>0</v>
      </c>
      <c r="BW3159" s="1">
        <f ca="1">(INDEX(passing_twoptm,CELL("Row",AT3159)-1)+INDEX(rushing_twoptm,CELL("Row",AT3159)-1)+INDEX(receiving_twoptm,CELL("Row",AT3159)-1))*(_2PTCONV)</f>
        <v>0</v>
      </c>
      <c r="BX3159" s="1">
        <f ca="1">SUM(BJ3159:BW3159)</f>
        <v>0</v>
      </c>
    </row>
    <row r="3160" spans="1:76" x14ac:dyDescent="0.25">
      <c r="A3160" s="1" t="s">
        <v>473</v>
      </c>
      <c r="B3160" s="1" t="s">
        <v>474</v>
      </c>
      <c r="C3160" s="1" t="s">
        <v>62</v>
      </c>
      <c r="D3160" s="1" t="s">
        <v>434</v>
      </c>
      <c r="E3160" s="1" t="s">
        <v>118</v>
      </c>
      <c r="F3160">
        <v>2</v>
      </c>
      <c r="G3160">
        <v>0</v>
      </c>
      <c r="H3160">
        <v>0</v>
      </c>
      <c r="I3160">
        <v>0</v>
      </c>
      <c r="J3160">
        <v>2</v>
      </c>
      <c r="BI3160" s="4">
        <v>2</v>
      </c>
      <c r="BJ3160" s="1">
        <f ca="1">INDEX(passing_tds,CELL("Row",AG3160)-1)*(PASSTD)</f>
        <v>0</v>
      </c>
      <c r="BK3160" s="1">
        <f ca="1">INDEX(passing_yds,CELL("Row",AH3160)-1)*(PASSYDS)</f>
        <v>0</v>
      </c>
      <c r="BL3160" s="1">
        <f ca="1">IF(INDEX(passing_yds,CELL("Row",AI3160)-1)&gt;=300,3,0)</f>
        <v>0</v>
      </c>
      <c r="BM3160" s="1">
        <f ca="1">INDEX(passing_ints,CELL("Row",AJ3160)-1)*(INT)</f>
        <v>0</v>
      </c>
      <c r="BN3160" s="1">
        <f ca="1">INDEX(rushing_yds,CELL("Row",AK3160)-1)*(RUSHYDS)</f>
        <v>0</v>
      </c>
      <c r="BO3160" s="1">
        <f ca="1">INDEX(rushing_tds,CELL("Row",AK3160)-1)*(RUSHTD)</f>
        <v>0</v>
      </c>
      <c r="BP3160" s="1">
        <f ca="1">IF(INDEX(rushing_yds,CELL("Row",AI3160)-1)&gt;=100,3,0)</f>
        <v>0</v>
      </c>
      <c r="BQ3160" s="1">
        <f ca="1">INDEX(receiving_yds,CELL("Row",AN3160)-1)*(RECYDS)</f>
        <v>0</v>
      </c>
      <c r="BR3160" s="1">
        <f ca="1">INDEX(receiving_rec,CELL("Row",AO3160)-1)*(REC)</f>
        <v>0</v>
      </c>
      <c r="BS3160" s="1">
        <f ca="1">INDEX(receiving_tds,CELL("Row",AP3160)-1)*(RECTD)</f>
        <v>0</v>
      </c>
      <c r="BT3160" s="1">
        <f ca="1">IF(INDEX(receiving_yds,CELL("Row",AI3160)-1)&gt;=100,3,0)</f>
        <v>0</v>
      </c>
      <c r="BU3160" s="1">
        <f ca="1">INDEX(puntret_tds,CELL("Row",AR3160)-1)*(PUNTKORETTD)+INDEX(kickret_tds,CELL("Row",AR3160)-1)*(PUNTKORETTD)</f>
        <v>0</v>
      </c>
      <c r="BV3160" s="1">
        <f ca="1">INDEX(fumbles_tot,CELL("Row",AS3160)-1)*(FUM)</f>
        <v>0</v>
      </c>
      <c r="BW3160" s="1">
        <f ca="1">(INDEX(passing_twoptm,CELL("Row",AT3160)-1)+INDEX(rushing_twoptm,CELL("Row",AT3160)-1)+INDEX(receiving_twoptm,CELL("Row",AT3160)-1))*(_2PTCONV)</f>
        <v>0</v>
      </c>
      <c r="BX3160" s="1">
        <f ca="1">SUM(BJ3160:BW3160)</f>
        <v>0</v>
      </c>
    </row>
    <row r="3161" spans="1:76" x14ac:dyDescent="0.25">
      <c r="A3161" s="1" t="s">
        <v>475</v>
      </c>
      <c r="B3161" s="1" t="s">
        <v>476</v>
      </c>
      <c r="C3161" s="1" t="s">
        <v>62</v>
      </c>
      <c r="D3161" s="1" t="s">
        <v>434</v>
      </c>
      <c r="E3161" s="1" t="s">
        <v>94</v>
      </c>
      <c r="F3161">
        <v>3</v>
      </c>
      <c r="G3161">
        <v>0</v>
      </c>
      <c r="H3161">
        <v>0</v>
      </c>
      <c r="I3161">
        <v>1.5</v>
      </c>
      <c r="J3161">
        <v>3</v>
      </c>
      <c r="BI3161" s="4">
        <v>2</v>
      </c>
      <c r="BJ3161" s="1">
        <f ca="1">INDEX(passing_tds,CELL("Row",AG3161)-1)*(PASSTD)</f>
        <v>0</v>
      </c>
      <c r="BK3161" s="1">
        <f ca="1">INDEX(passing_yds,CELL("Row",AH3161)-1)*(PASSYDS)</f>
        <v>0</v>
      </c>
      <c r="BL3161" s="1">
        <f ca="1">IF(INDEX(passing_yds,CELL("Row",AI3161)-1)&gt;=300,3,0)</f>
        <v>0</v>
      </c>
      <c r="BM3161" s="1">
        <f ca="1">INDEX(passing_ints,CELL("Row",AJ3161)-1)*(INT)</f>
        <v>0</v>
      </c>
      <c r="BN3161" s="1">
        <f ca="1">INDEX(rushing_yds,CELL("Row",AK3161)-1)*(RUSHYDS)</f>
        <v>0</v>
      </c>
      <c r="BO3161" s="1">
        <f ca="1">INDEX(rushing_tds,CELL("Row",AK3161)-1)*(RUSHTD)</f>
        <v>0</v>
      </c>
      <c r="BP3161" s="1">
        <f ca="1">IF(INDEX(rushing_yds,CELL("Row",AI3161)-1)&gt;=100,3,0)</f>
        <v>0</v>
      </c>
      <c r="BQ3161" s="1">
        <f ca="1">INDEX(receiving_yds,CELL("Row",AN3161)-1)*(RECYDS)</f>
        <v>0</v>
      </c>
      <c r="BR3161" s="1">
        <f ca="1">INDEX(receiving_rec,CELL("Row",AO3161)-1)*(REC)</f>
        <v>0</v>
      </c>
      <c r="BS3161" s="1">
        <f ca="1">INDEX(receiving_tds,CELL("Row",AP3161)-1)*(RECTD)</f>
        <v>0</v>
      </c>
      <c r="BT3161" s="1">
        <f ca="1">IF(INDEX(receiving_yds,CELL("Row",AI3161)-1)&gt;=100,3,0)</f>
        <v>0</v>
      </c>
      <c r="BU3161" s="1">
        <f ca="1">INDEX(puntret_tds,CELL("Row",AR3161)-1)*(PUNTKORETTD)+INDEX(kickret_tds,CELL("Row",AR3161)-1)*(PUNTKORETTD)</f>
        <v>0</v>
      </c>
      <c r="BV3161" s="1">
        <f ca="1">INDEX(fumbles_tot,CELL("Row",AS3161)-1)*(FUM)</f>
        <v>0</v>
      </c>
      <c r="BW3161" s="1">
        <f ca="1">(INDEX(passing_twoptm,CELL("Row",AT3161)-1)+INDEX(rushing_twoptm,CELL("Row",AT3161)-1)+INDEX(receiving_twoptm,CELL("Row",AT3161)-1))*(_2PTCONV)</f>
        <v>0</v>
      </c>
      <c r="BX3161" s="1">
        <f ca="1">SUM(BJ3161:BW3161)</f>
        <v>0</v>
      </c>
    </row>
    <row r="3162" spans="1:76" x14ac:dyDescent="0.25">
      <c r="A3162" s="1" t="s">
        <v>477</v>
      </c>
      <c r="B3162" s="1" t="s">
        <v>478</v>
      </c>
      <c r="C3162" s="1" t="s">
        <v>62</v>
      </c>
      <c r="D3162" s="1" t="s">
        <v>434</v>
      </c>
      <c r="E3162" s="1" t="s">
        <v>112</v>
      </c>
      <c r="F3162">
        <v>2</v>
      </c>
      <c r="G3162">
        <v>0</v>
      </c>
      <c r="H3162">
        <v>0</v>
      </c>
      <c r="I3162">
        <v>0</v>
      </c>
      <c r="J3162">
        <v>0</v>
      </c>
      <c r="BI3162" s="4">
        <v>2</v>
      </c>
      <c r="BJ3162" s="1">
        <f ca="1">INDEX(passing_tds,CELL("Row",AG3162)-1)*(PASSTD)</f>
        <v>0</v>
      </c>
      <c r="BK3162" s="1">
        <f ca="1">INDEX(passing_yds,CELL("Row",AH3162)-1)*(PASSYDS)</f>
        <v>0</v>
      </c>
      <c r="BL3162" s="1">
        <f ca="1">IF(INDEX(passing_yds,CELL("Row",AI3162)-1)&gt;=300,3,0)</f>
        <v>0</v>
      </c>
      <c r="BM3162" s="1">
        <f ca="1">INDEX(passing_ints,CELL("Row",AJ3162)-1)*(INT)</f>
        <v>0</v>
      </c>
      <c r="BN3162" s="1">
        <f ca="1">INDEX(rushing_yds,CELL("Row",AK3162)-1)*(RUSHYDS)</f>
        <v>0</v>
      </c>
      <c r="BO3162" s="1">
        <f ca="1">INDEX(rushing_tds,CELL("Row",AK3162)-1)*(RUSHTD)</f>
        <v>0</v>
      </c>
      <c r="BP3162" s="1">
        <f ca="1">IF(INDEX(rushing_yds,CELL("Row",AI3162)-1)&gt;=100,3,0)</f>
        <v>0</v>
      </c>
      <c r="BQ3162" s="1">
        <f ca="1">INDEX(receiving_yds,CELL("Row",AN3162)-1)*(RECYDS)</f>
        <v>0</v>
      </c>
      <c r="BR3162" s="1">
        <f ca="1">INDEX(receiving_rec,CELL("Row",AO3162)-1)*(REC)</f>
        <v>0</v>
      </c>
      <c r="BS3162" s="1">
        <f ca="1">INDEX(receiving_tds,CELL("Row",AP3162)-1)*(RECTD)</f>
        <v>0</v>
      </c>
      <c r="BT3162" s="1">
        <f ca="1">IF(INDEX(receiving_yds,CELL("Row",AI3162)-1)&gt;=100,3,0)</f>
        <v>0</v>
      </c>
      <c r="BU3162" s="1">
        <f ca="1">INDEX(puntret_tds,CELL("Row",AR3162)-1)*(PUNTKORETTD)+INDEX(kickret_tds,CELL("Row",AR3162)-1)*(PUNTKORETTD)</f>
        <v>0</v>
      </c>
      <c r="BV3162" s="1">
        <f ca="1">INDEX(fumbles_tot,CELL("Row",AS3162)-1)*(FUM)</f>
        <v>0</v>
      </c>
      <c r="BW3162" s="1">
        <f ca="1">(INDEX(passing_twoptm,CELL("Row",AT3162)-1)+INDEX(rushing_twoptm,CELL("Row",AT3162)-1)+INDEX(receiving_twoptm,CELL("Row",AT3162)-1))*(_2PTCONV)</f>
        <v>0</v>
      </c>
      <c r="BX3162" s="1">
        <f ca="1">SUM(BJ3162:BW3162)</f>
        <v>0</v>
      </c>
    </row>
    <row r="3163" spans="1:76" x14ac:dyDescent="0.25">
      <c r="A3163" s="1" t="s">
        <v>1787</v>
      </c>
      <c r="B3163" s="1" t="s">
        <v>1788</v>
      </c>
      <c r="C3163" s="1" t="s">
        <v>62</v>
      </c>
      <c r="D3163" s="1" t="s">
        <v>434</v>
      </c>
      <c r="E3163" s="1" t="s">
        <v>94</v>
      </c>
      <c r="F3163">
        <v>1</v>
      </c>
      <c r="G3163">
        <v>0</v>
      </c>
      <c r="H3163">
        <v>0</v>
      </c>
      <c r="I3163">
        <v>0.5</v>
      </c>
      <c r="J3163">
        <v>0</v>
      </c>
      <c r="BI3163" s="4">
        <v>2</v>
      </c>
      <c r="BJ3163" s="1">
        <f ca="1">INDEX(passing_tds,CELL("Row",AG3163)-1)*(PASSTD)</f>
        <v>0</v>
      </c>
      <c r="BK3163" s="1">
        <f ca="1">INDEX(passing_yds,CELL("Row",AH3163)-1)*(PASSYDS)</f>
        <v>0</v>
      </c>
      <c r="BL3163" s="1">
        <f ca="1">IF(INDEX(passing_yds,CELL("Row",AI3163)-1)&gt;=300,3,0)</f>
        <v>0</v>
      </c>
      <c r="BM3163" s="1">
        <f ca="1">INDEX(passing_ints,CELL("Row",AJ3163)-1)*(INT)</f>
        <v>0</v>
      </c>
      <c r="BN3163" s="1">
        <f ca="1">INDEX(rushing_yds,CELL("Row",AK3163)-1)*(RUSHYDS)</f>
        <v>0</v>
      </c>
      <c r="BO3163" s="1">
        <f ca="1">INDEX(rushing_tds,CELL("Row",AK3163)-1)*(RUSHTD)</f>
        <v>0</v>
      </c>
      <c r="BP3163" s="1">
        <f ca="1">IF(INDEX(rushing_yds,CELL("Row",AI3163)-1)&gt;=100,3,0)</f>
        <v>0</v>
      </c>
      <c r="BQ3163" s="1">
        <f ca="1">INDEX(receiving_yds,CELL("Row",AN3163)-1)*(RECYDS)</f>
        <v>0</v>
      </c>
      <c r="BR3163" s="1">
        <f ca="1">INDEX(receiving_rec,CELL("Row",AO3163)-1)*(REC)</f>
        <v>0</v>
      </c>
      <c r="BS3163" s="1">
        <f ca="1">INDEX(receiving_tds,CELL("Row",AP3163)-1)*(RECTD)</f>
        <v>0</v>
      </c>
      <c r="BT3163" s="1">
        <f ca="1">IF(INDEX(receiving_yds,CELL("Row",AI3163)-1)&gt;=100,3,0)</f>
        <v>0</v>
      </c>
      <c r="BU3163" s="1">
        <f ca="1">INDEX(puntret_tds,CELL("Row",AR3163)-1)*(PUNTKORETTD)+INDEX(kickret_tds,CELL("Row",AR3163)-1)*(PUNTKORETTD)</f>
        <v>0</v>
      </c>
      <c r="BV3163" s="1">
        <f ca="1">INDEX(fumbles_tot,CELL("Row",AS3163)-1)*(FUM)</f>
        <v>0</v>
      </c>
      <c r="BW3163" s="1">
        <f ca="1">(INDEX(passing_twoptm,CELL("Row",AT3163)-1)+INDEX(rushing_twoptm,CELL("Row",AT3163)-1)+INDEX(receiving_twoptm,CELL("Row",AT3163)-1))*(_2PTCONV)</f>
        <v>0</v>
      </c>
      <c r="BX3163" s="1">
        <f ca="1">SUM(BJ3163:BW3163)</f>
        <v>0</v>
      </c>
    </row>
    <row r="3164" spans="1:76" x14ac:dyDescent="0.25">
      <c r="A3164" s="1" t="s">
        <v>471</v>
      </c>
      <c r="B3164" s="1" t="s">
        <v>472</v>
      </c>
      <c r="C3164" s="1" t="s">
        <v>62</v>
      </c>
      <c r="D3164" s="1" t="s">
        <v>434</v>
      </c>
      <c r="E3164" s="1" t="s">
        <v>112</v>
      </c>
      <c r="F3164">
        <v>3</v>
      </c>
      <c r="G3164">
        <v>0</v>
      </c>
      <c r="H3164">
        <v>0</v>
      </c>
      <c r="I3164">
        <v>1</v>
      </c>
      <c r="J3164">
        <v>0</v>
      </c>
      <c r="BI3164" s="4">
        <v>2</v>
      </c>
      <c r="BJ3164" s="1">
        <f ca="1">INDEX(passing_tds,CELL("Row",AG3164)-1)*(PASSTD)</f>
        <v>0</v>
      </c>
      <c r="BK3164" s="1">
        <f ca="1">INDEX(passing_yds,CELL("Row",AH3164)-1)*(PASSYDS)</f>
        <v>0</v>
      </c>
      <c r="BL3164" s="1">
        <f ca="1">IF(INDEX(passing_yds,CELL("Row",AI3164)-1)&gt;=300,3,0)</f>
        <v>0</v>
      </c>
      <c r="BM3164" s="1">
        <f ca="1">INDEX(passing_ints,CELL("Row",AJ3164)-1)*(INT)</f>
        <v>0</v>
      </c>
      <c r="BN3164" s="1">
        <f ca="1">INDEX(rushing_yds,CELL("Row",AK3164)-1)*(RUSHYDS)</f>
        <v>0</v>
      </c>
      <c r="BO3164" s="1">
        <f ca="1">INDEX(rushing_tds,CELL("Row",AK3164)-1)*(RUSHTD)</f>
        <v>0</v>
      </c>
      <c r="BP3164" s="1">
        <f ca="1">IF(INDEX(rushing_yds,CELL("Row",AI3164)-1)&gt;=100,3,0)</f>
        <v>0</v>
      </c>
      <c r="BQ3164" s="1">
        <f ca="1">INDEX(receiving_yds,CELL("Row",AN3164)-1)*(RECYDS)</f>
        <v>0</v>
      </c>
      <c r="BR3164" s="1">
        <f ca="1">INDEX(receiving_rec,CELL("Row",AO3164)-1)*(REC)</f>
        <v>0</v>
      </c>
      <c r="BS3164" s="1">
        <f ca="1">INDEX(receiving_tds,CELL("Row",AP3164)-1)*(RECTD)</f>
        <v>0</v>
      </c>
      <c r="BT3164" s="1">
        <f ca="1">IF(INDEX(receiving_yds,CELL("Row",AI3164)-1)&gt;=100,3,0)</f>
        <v>0</v>
      </c>
      <c r="BU3164" s="1">
        <f ca="1">INDEX(puntret_tds,CELL("Row",AR3164)-1)*(PUNTKORETTD)+INDEX(kickret_tds,CELL("Row",AR3164)-1)*(PUNTKORETTD)</f>
        <v>0</v>
      </c>
      <c r="BV3164" s="1">
        <f ca="1">INDEX(fumbles_tot,CELL("Row",AS3164)-1)*(FUM)</f>
        <v>0</v>
      </c>
      <c r="BW3164" s="1">
        <f ca="1">(INDEX(passing_twoptm,CELL("Row",AT3164)-1)+INDEX(rushing_twoptm,CELL("Row",AT3164)-1)+INDEX(receiving_twoptm,CELL("Row",AT3164)-1))*(_2PTCONV)</f>
        <v>0</v>
      </c>
      <c r="BX3164" s="1">
        <f ca="1">SUM(BJ3164:BW3164)</f>
        <v>0</v>
      </c>
    </row>
    <row r="3165" spans="1:76" x14ac:dyDescent="0.25">
      <c r="A3165" s="1" t="s">
        <v>1789</v>
      </c>
      <c r="B3165" s="1" t="s">
        <v>1790</v>
      </c>
      <c r="C3165" s="1" t="s">
        <v>62</v>
      </c>
      <c r="D3165" s="1" t="s">
        <v>434</v>
      </c>
      <c r="E3165" s="1" t="s">
        <v>100</v>
      </c>
      <c r="F3165">
        <v>0</v>
      </c>
      <c r="G3165">
        <v>0</v>
      </c>
      <c r="H3165">
        <v>0</v>
      </c>
      <c r="I3165">
        <v>0</v>
      </c>
      <c r="J3165">
        <v>4</v>
      </c>
      <c r="BI3165" s="4">
        <v>2</v>
      </c>
      <c r="BJ3165" s="1">
        <f ca="1">INDEX(passing_tds,CELL("Row",AG3165)-1)*(PASSTD)</f>
        <v>0</v>
      </c>
      <c r="BK3165" s="1">
        <f ca="1">INDEX(passing_yds,CELL("Row",AH3165)-1)*(PASSYDS)</f>
        <v>0</v>
      </c>
      <c r="BL3165" s="1">
        <f ca="1">IF(INDEX(passing_yds,CELL("Row",AI3165)-1)&gt;=300,3,0)</f>
        <v>0</v>
      </c>
      <c r="BM3165" s="1">
        <f ca="1">INDEX(passing_ints,CELL("Row",AJ3165)-1)*(INT)</f>
        <v>0</v>
      </c>
      <c r="BN3165" s="1">
        <f ca="1">INDEX(rushing_yds,CELL("Row",AK3165)-1)*(RUSHYDS)</f>
        <v>0</v>
      </c>
      <c r="BO3165" s="1">
        <f ca="1">INDEX(rushing_tds,CELL("Row",AK3165)-1)*(RUSHTD)</f>
        <v>0</v>
      </c>
      <c r="BP3165" s="1">
        <f ca="1">IF(INDEX(rushing_yds,CELL("Row",AI3165)-1)&gt;=100,3,0)</f>
        <v>0</v>
      </c>
      <c r="BQ3165" s="1">
        <f ca="1">INDEX(receiving_yds,CELL("Row",AN3165)-1)*(RECYDS)</f>
        <v>0</v>
      </c>
      <c r="BR3165" s="1">
        <f ca="1">INDEX(receiving_rec,CELL("Row",AO3165)-1)*(REC)</f>
        <v>0</v>
      </c>
      <c r="BS3165" s="1">
        <f ca="1">INDEX(receiving_tds,CELL("Row",AP3165)-1)*(RECTD)</f>
        <v>0</v>
      </c>
      <c r="BT3165" s="1">
        <f ca="1">IF(INDEX(receiving_yds,CELL("Row",AI3165)-1)&gt;=100,3,0)</f>
        <v>0</v>
      </c>
      <c r="BU3165" s="1">
        <f ca="1">INDEX(puntret_tds,CELL("Row",AR3165)-1)*(PUNTKORETTD)+INDEX(kickret_tds,CELL("Row",AR3165)-1)*(PUNTKORETTD)</f>
        <v>0</v>
      </c>
      <c r="BV3165" s="1">
        <f ca="1">INDEX(fumbles_tot,CELL("Row",AS3165)-1)*(FUM)</f>
        <v>0</v>
      </c>
      <c r="BW3165" s="1">
        <f ca="1">(INDEX(passing_twoptm,CELL("Row",AT3165)-1)+INDEX(rushing_twoptm,CELL("Row",AT3165)-1)+INDEX(receiving_twoptm,CELL("Row",AT3165)-1))*(_2PTCONV)</f>
        <v>0</v>
      </c>
      <c r="BX3165" s="1">
        <f ca="1">SUM(BJ3165:BW3165)</f>
        <v>0</v>
      </c>
    </row>
    <row r="3166" spans="1:76" x14ac:dyDescent="0.25">
      <c r="A3166" s="1" t="s">
        <v>1111</v>
      </c>
      <c r="B3166" s="1" t="s">
        <v>1525</v>
      </c>
      <c r="C3166" s="1" t="s">
        <v>135</v>
      </c>
      <c r="D3166" s="1" t="s">
        <v>1508</v>
      </c>
      <c r="E3166" s="1" t="s">
        <v>165</v>
      </c>
      <c r="F3166">
        <v>4</v>
      </c>
      <c r="G3166">
        <v>0</v>
      </c>
      <c r="H3166">
        <v>0</v>
      </c>
      <c r="I3166">
        <v>0</v>
      </c>
      <c r="J3166">
        <v>3</v>
      </c>
      <c r="K3166">
        <v>0</v>
      </c>
      <c r="L3166">
        <v>0</v>
      </c>
      <c r="M3166">
        <v>0</v>
      </c>
      <c r="N3166">
        <v>1</v>
      </c>
      <c r="O3166">
        <v>0</v>
      </c>
      <c r="BI3166" s="4">
        <v>2</v>
      </c>
      <c r="BJ3166" s="1">
        <f ca="1">INDEX(passing_tds,CELL("Row",AG3166)-1)*(PASSTD)</f>
        <v>0</v>
      </c>
      <c r="BK3166" s="1">
        <f ca="1">INDEX(passing_yds,CELL("Row",AH3166)-1)*(PASSYDS)</f>
        <v>0</v>
      </c>
      <c r="BL3166" s="1">
        <f ca="1">IF(INDEX(passing_yds,CELL("Row",AI3166)-1)&gt;=300,3,0)</f>
        <v>0</v>
      </c>
      <c r="BM3166" s="1">
        <f ca="1">INDEX(passing_ints,CELL("Row",AJ3166)-1)*(INT)</f>
        <v>0</v>
      </c>
      <c r="BN3166" s="1">
        <f ca="1">INDEX(rushing_yds,CELL("Row",AK3166)-1)*(RUSHYDS)</f>
        <v>0</v>
      </c>
      <c r="BO3166" s="1">
        <f ca="1">INDEX(rushing_tds,CELL("Row",AK3166)-1)*(RUSHTD)</f>
        <v>0</v>
      </c>
      <c r="BP3166" s="1">
        <f ca="1">IF(INDEX(rushing_yds,CELL("Row",AI3166)-1)&gt;=100,3,0)</f>
        <v>0</v>
      </c>
      <c r="BQ3166" s="1">
        <f ca="1">INDEX(receiving_yds,CELL("Row",AN3166)-1)*(RECYDS)</f>
        <v>0</v>
      </c>
      <c r="BR3166" s="1">
        <f ca="1">INDEX(receiving_rec,CELL("Row",AO3166)-1)*(REC)</f>
        <v>0</v>
      </c>
      <c r="BS3166" s="1">
        <f ca="1">INDEX(receiving_tds,CELL("Row",AP3166)-1)*(RECTD)</f>
        <v>0</v>
      </c>
      <c r="BT3166" s="1">
        <f ca="1">IF(INDEX(receiving_yds,CELL("Row",AI3166)-1)&gt;=100,3,0)</f>
        <v>0</v>
      </c>
      <c r="BU3166" s="1">
        <f ca="1">INDEX(puntret_tds,CELL("Row",AR3166)-1)*(PUNTKORETTD)+INDEX(kickret_tds,CELL("Row",AR3166)-1)*(PUNTKORETTD)</f>
        <v>0</v>
      </c>
      <c r="BV3166" s="1">
        <f ca="1">INDEX(fumbles_tot,CELL("Row",AS3166)-1)*(FUM)</f>
        <v>0</v>
      </c>
      <c r="BW3166" s="1">
        <f ca="1">(INDEX(passing_twoptm,CELL("Row",AT3166)-1)+INDEX(rushing_twoptm,CELL("Row",AT3166)-1)+INDEX(receiving_twoptm,CELL("Row",AT3166)-1))*(_2PTCONV)</f>
        <v>0</v>
      </c>
      <c r="BX3166" s="1">
        <f ca="1">SUM(BJ3166:BW3166)</f>
        <v>0</v>
      </c>
    </row>
    <row r="3167" spans="1:76" x14ac:dyDescent="0.25">
      <c r="A3167" s="1" t="s">
        <v>183</v>
      </c>
      <c r="B3167" s="1" t="s">
        <v>1534</v>
      </c>
      <c r="C3167" s="1" t="s">
        <v>135</v>
      </c>
      <c r="D3167" s="1" t="s">
        <v>1508</v>
      </c>
      <c r="E3167" s="1" t="s">
        <v>115</v>
      </c>
      <c r="F3167">
        <v>3</v>
      </c>
      <c r="G3167">
        <v>1</v>
      </c>
      <c r="H3167">
        <v>0</v>
      </c>
      <c r="I3167">
        <v>0</v>
      </c>
      <c r="J3167">
        <v>3</v>
      </c>
      <c r="K3167">
        <v>0</v>
      </c>
      <c r="L3167">
        <v>0</v>
      </c>
      <c r="M3167">
        <v>0</v>
      </c>
      <c r="N3167">
        <v>1</v>
      </c>
      <c r="O3167">
        <v>1</v>
      </c>
      <c r="BI3167" s="4">
        <v>2</v>
      </c>
      <c r="BJ3167" s="1">
        <f ca="1">INDEX(passing_tds,CELL("Row",AG3167)-1)*(PASSTD)</f>
        <v>0</v>
      </c>
      <c r="BK3167" s="1">
        <f ca="1">INDEX(passing_yds,CELL("Row",AH3167)-1)*(PASSYDS)</f>
        <v>0</v>
      </c>
      <c r="BL3167" s="1">
        <f ca="1">IF(INDEX(passing_yds,CELL("Row",AI3167)-1)&gt;=300,3,0)</f>
        <v>0</v>
      </c>
      <c r="BM3167" s="1">
        <f ca="1">INDEX(passing_ints,CELL("Row",AJ3167)-1)*(INT)</f>
        <v>0</v>
      </c>
      <c r="BN3167" s="1">
        <f ca="1">INDEX(rushing_yds,CELL("Row",AK3167)-1)*(RUSHYDS)</f>
        <v>0</v>
      </c>
      <c r="BO3167" s="1">
        <f ca="1">INDEX(rushing_tds,CELL("Row",AK3167)-1)*(RUSHTD)</f>
        <v>0</v>
      </c>
      <c r="BP3167" s="1">
        <f ca="1">IF(INDEX(rushing_yds,CELL("Row",AI3167)-1)&gt;=100,3,0)</f>
        <v>0</v>
      </c>
      <c r="BQ3167" s="1">
        <f ca="1">INDEX(receiving_yds,CELL("Row",AN3167)-1)*(RECYDS)</f>
        <v>0</v>
      </c>
      <c r="BR3167" s="1">
        <f ca="1">INDEX(receiving_rec,CELL("Row",AO3167)-1)*(REC)</f>
        <v>0</v>
      </c>
      <c r="BS3167" s="1">
        <f ca="1">INDEX(receiving_tds,CELL("Row",AP3167)-1)*(RECTD)</f>
        <v>0</v>
      </c>
      <c r="BT3167" s="1">
        <f ca="1">IF(INDEX(receiving_yds,CELL("Row",AI3167)-1)&gt;=100,3,0)</f>
        <v>0</v>
      </c>
      <c r="BU3167" s="1">
        <f ca="1">INDEX(puntret_tds,CELL("Row",AR3167)-1)*(PUNTKORETTD)+INDEX(kickret_tds,CELL("Row",AR3167)-1)*(PUNTKORETTD)</f>
        <v>0</v>
      </c>
      <c r="BV3167" s="1">
        <f ca="1">INDEX(fumbles_tot,CELL("Row",AS3167)-1)*(FUM)</f>
        <v>0</v>
      </c>
      <c r="BW3167" s="1">
        <f ca="1">(INDEX(passing_twoptm,CELL("Row",AT3167)-1)+INDEX(rushing_twoptm,CELL("Row",AT3167)-1)+INDEX(receiving_twoptm,CELL("Row",AT3167)-1))*(_2PTCONV)</f>
        <v>0</v>
      </c>
      <c r="BX3167" s="1">
        <f ca="1">SUM(BJ3167:BW3167)</f>
        <v>0</v>
      </c>
    </row>
    <row r="3168" spans="1:76" x14ac:dyDescent="0.25">
      <c r="A3168" s="1" t="s">
        <v>1520</v>
      </c>
      <c r="B3168" s="1" t="s">
        <v>1521</v>
      </c>
      <c r="C3168" s="1" t="s">
        <v>135</v>
      </c>
      <c r="D3168" s="1" t="s">
        <v>1508</v>
      </c>
      <c r="E3168" s="1" t="s">
        <v>88</v>
      </c>
      <c r="P3168">
        <v>3</v>
      </c>
      <c r="Q3168">
        <v>2</v>
      </c>
      <c r="R3168">
        <v>40</v>
      </c>
      <c r="S3168">
        <v>6</v>
      </c>
      <c r="T3168">
        <v>1</v>
      </c>
      <c r="U3168">
        <v>0</v>
      </c>
      <c r="V3168">
        <v>1</v>
      </c>
      <c r="W3168">
        <v>0</v>
      </c>
      <c r="X3168">
        <v>1</v>
      </c>
      <c r="BI3168" s="4">
        <v>2</v>
      </c>
      <c r="BJ3168" s="1">
        <f ca="1">INDEX(passing_tds,CELL("Row",AG3168)-1)*(PASSTD)</f>
        <v>0</v>
      </c>
      <c r="BK3168" s="1">
        <f ca="1">INDEX(passing_yds,CELL("Row",AH3168)-1)*(PASSYDS)</f>
        <v>0</v>
      </c>
      <c r="BL3168" s="1">
        <f ca="1">IF(INDEX(passing_yds,CELL("Row",AI3168)-1)&gt;=300,3,0)</f>
        <v>0</v>
      </c>
      <c r="BM3168" s="1">
        <f ca="1">INDEX(passing_ints,CELL("Row",AJ3168)-1)*(INT)</f>
        <v>0</v>
      </c>
      <c r="BN3168" s="1">
        <f ca="1">INDEX(rushing_yds,CELL("Row",AK3168)-1)*(RUSHYDS)</f>
        <v>0</v>
      </c>
      <c r="BO3168" s="1">
        <f ca="1">INDEX(rushing_tds,CELL("Row",AK3168)-1)*(RUSHTD)</f>
        <v>0</v>
      </c>
      <c r="BP3168" s="1">
        <f ca="1">IF(INDEX(rushing_yds,CELL("Row",AI3168)-1)&gt;=100,3,0)</f>
        <v>0</v>
      </c>
      <c r="BQ3168" s="1">
        <f ca="1">INDEX(receiving_yds,CELL("Row",AN3168)-1)*(RECYDS)</f>
        <v>0</v>
      </c>
      <c r="BR3168" s="1">
        <f ca="1">INDEX(receiving_rec,CELL("Row",AO3168)-1)*(REC)</f>
        <v>0</v>
      </c>
      <c r="BS3168" s="1">
        <f ca="1">INDEX(receiving_tds,CELL("Row",AP3168)-1)*(RECTD)</f>
        <v>0</v>
      </c>
      <c r="BT3168" s="1">
        <f ca="1">IF(INDEX(receiving_yds,CELL("Row",AI3168)-1)&gt;=100,3,0)</f>
        <v>0</v>
      </c>
      <c r="BU3168" s="1">
        <f ca="1">INDEX(puntret_tds,CELL("Row",AR3168)-1)*(PUNTKORETTD)+INDEX(kickret_tds,CELL("Row",AR3168)-1)*(PUNTKORETTD)</f>
        <v>0</v>
      </c>
      <c r="BV3168" s="1">
        <f ca="1">INDEX(fumbles_tot,CELL("Row",AS3168)-1)*(FUM)</f>
        <v>0</v>
      </c>
      <c r="BW3168" s="1">
        <f ca="1">(INDEX(passing_twoptm,CELL("Row",AT3168)-1)+INDEX(rushing_twoptm,CELL("Row",AT3168)-1)+INDEX(receiving_twoptm,CELL("Row",AT3168)-1))*(_2PTCONV)</f>
        <v>0</v>
      </c>
      <c r="BX3168" s="1">
        <f ca="1">SUM(BJ3168:BW3168)</f>
        <v>0</v>
      </c>
    </row>
    <row r="3169" spans="1:76" x14ac:dyDescent="0.25">
      <c r="A3169" s="1" t="s">
        <v>1522</v>
      </c>
      <c r="B3169" s="1" t="s">
        <v>1523</v>
      </c>
      <c r="C3169" s="1" t="s">
        <v>135</v>
      </c>
      <c r="D3169" s="1" t="s">
        <v>1508</v>
      </c>
      <c r="E3169" s="1" t="s">
        <v>91</v>
      </c>
      <c r="AK3169">
        <v>38</v>
      </c>
      <c r="AL3169">
        <v>0</v>
      </c>
      <c r="AM3169">
        <v>53</v>
      </c>
      <c r="AN3169">
        <v>3</v>
      </c>
      <c r="AO3169">
        <v>144</v>
      </c>
      <c r="BI3169" s="4">
        <v>2</v>
      </c>
      <c r="BJ3169" s="1">
        <f ca="1">INDEX(passing_tds,CELL("Row",AG3169)-1)*(PASSTD)</f>
        <v>0</v>
      </c>
      <c r="BK3169" s="1">
        <f ca="1">INDEX(passing_yds,CELL("Row",AH3169)-1)*(PASSYDS)</f>
        <v>0</v>
      </c>
      <c r="BL3169" s="1">
        <f ca="1">IF(INDEX(passing_yds,CELL("Row",AI3169)-1)&gt;=300,3,0)</f>
        <v>0</v>
      </c>
      <c r="BM3169" s="1">
        <f ca="1">INDEX(passing_ints,CELL("Row",AJ3169)-1)*(INT)</f>
        <v>0</v>
      </c>
      <c r="BN3169" s="1">
        <f ca="1">INDEX(rushing_yds,CELL("Row",AK3169)-1)*(RUSHYDS)</f>
        <v>0</v>
      </c>
      <c r="BO3169" s="1">
        <f ca="1">INDEX(rushing_tds,CELL("Row",AK3169)-1)*(RUSHTD)</f>
        <v>0</v>
      </c>
      <c r="BP3169" s="1">
        <f ca="1">IF(INDEX(rushing_yds,CELL("Row",AI3169)-1)&gt;=100,3,0)</f>
        <v>0</v>
      </c>
      <c r="BQ3169" s="1">
        <f ca="1">INDEX(receiving_yds,CELL("Row",AN3169)-1)*(RECYDS)</f>
        <v>0</v>
      </c>
      <c r="BR3169" s="1">
        <f ca="1">INDEX(receiving_rec,CELL("Row",AO3169)-1)*(REC)</f>
        <v>0</v>
      </c>
      <c r="BS3169" s="1">
        <f ca="1">INDEX(receiving_tds,CELL("Row",AP3169)-1)*(RECTD)</f>
        <v>0</v>
      </c>
      <c r="BT3169" s="1">
        <f ca="1">IF(INDEX(receiving_yds,CELL("Row",AI3169)-1)&gt;=100,3,0)</f>
        <v>0</v>
      </c>
      <c r="BU3169" s="1">
        <f ca="1">INDEX(puntret_tds,CELL("Row",AR3169)-1)*(PUNTKORETTD)+INDEX(kickret_tds,CELL("Row",AR3169)-1)*(PUNTKORETTD)</f>
        <v>0</v>
      </c>
      <c r="BV3169" s="1">
        <f ca="1">INDEX(fumbles_tot,CELL("Row",AS3169)-1)*(FUM)</f>
        <v>0</v>
      </c>
      <c r="BW3169" s="1">
        <f ca="1">(INDEX(passing_twoptm,CELL("Row",AT3169)-1)+INDEX(rushing_twoptm,CELL("Row",AT3169)-1)+INDEX(receiving_twoptm,CELL("Row",AT3169)-1))*(_2PTCONV)</f>
        <v>0</v>
      </c>
      <c r="BX3169" s="1">
        <f ca="1">SUM(BJ3169:BW3169)</f>
        <v>0</v>
      </c>
    </row>
    <row r="3170" spans="1:76" x14ac:dyDescent="0.25">
      <c r="A3170" s="1" t="s">
        <v>1540</v>
      </c>
      <c r="B3170" s="1" t="s">
        <v>1541</v>
      </c>
      <c r="C3170" s="1" t="s">
        <v>135</v>
      </c>
      <c r="D3170" s="1" t="s">
        <v>1508</v>
      </c>
      <c r="E3170" s="1" t="s">
        <v>118</v>
      </c>
      <c r="F3170">
        <v>3</v>
      </c>
      <c r="G3170">
        <v>0</v>
      </c>
      <c r="H3170">
        <v>0</v>
      </c>
      <c r="I3170">
        <v>0</v>
      </c>
      <c r="J3170">
        <v>7</v>
      </c>
      <c r="BI3170" s="4">
        <v>2</v>
      </c>
      <c r="BJ3170" s="1">
        <f ca="1">INDEX(passing_tds,CELL("Row",AG3170)-1)*(PASSTD)</f>
        <v>0</v>
      </c>
      <c r="BK3170" s="1">
        <f ca="1">INDEX(passing_yds,CELL("Row",AH3170)-1)*(PASSYDS)</f>
        <v>0</v>
      </c>
      <c r="BL3170" s="1">
        <f ca="1">IF(INDEX(passing_yds,CELL("Row",AI3170)-1)&gt;=300,3,0)</f>
        <v>0</v>
      </c>
      <c r="BM3170" s="1">
        <f ca="1">INDEX(passing_ints,CELL("Row",AJ3170)-1)*(INT)</f>
        <v>0</v>
      </c>
      <c r="BN3170" s="1">
        <f ca="1">INDEX(rushing_yds,CELL("Row",AK3170)-1)*(RUSHYDS)</f>
        <v>0</v>
      </c>
      <c r="BO3170" s="1">
        <f ca="1">INDEX(rushing_tds,CELL("Row",AK3170)-1)*(RUSHTD)</f>
        <v>0</v>
      </c>
      <c r="BP3170" s="1">
        <f ca="1">IF(INDEX(rushing_yds,CELL("Row",AI3170)-1)&gt;=100,3,0)</f>
        <v>0</v>
      </c>
      <c r="BQ3170" s="1">
        <f ca="1">INDEX(receiving_yds,CELL("Row",AN3170)-1)*(RECYDS)</f>
        <v>0</v>
      </c>
      <c r="BR3170" s="1">
        <f ca="1">INDEX(receiving_rec,CELL("Row",AO3170)-1)*(REC)</f>
        <v>0</v>
      </c>
      <c r="BS3170" s="1">
        <f ca="1">INDEX(receiving_tds,CELL("Row",AP3170)-1)*(RECTD)</f>
        <v>0</v>
      </c>
      <c r="BT3170" s="1">
        <f ca="1">IF(INDEX(receiving_yds,CELL("Row",AI3170)-1)&gt;=100,3,0)</f>
        <v>0</v>
      </c>
      <c r="BU3170" s="1">
        <f ca="1">INDEX(puntret_tds,CELL("Row",AR3170)-1)*(PUNTKORETTD)+INDEX(kickret_tds,CELL("Row",AR3170)-1)*(PUNTKORETTD)</f>
        <v>0</v>
      </c>
      <c r="BV3170" s="1">
        <f ca="1">INDEX(fumbles_tot,CELL("Row",AS3170)-1)*(FUM)</f>
        <v>0</v>
      </c>
      <c r="BW3170" s="1">
        <f ca="1">(INDEX(passing_twoptm,CELL("Row",AT3170)-1)+INDEX(rushing_twoptm,CELL("Row",AT3170)-1)+INDEX(receiving_twoptm,CELL("Row",AT3170)-1))*(_2PTCONV)</f>
        <v>0</v>
      </c>
      <c r="BX3170" s="1">
        <f ca="1">SUM(BJ3170:BW3170)</f>
        <v>0</v>
      </c>
    </row>
    <row r="3171" spans="1:76" x14ac:dyDescent="0.25">
      <c r="A3171" s="1" t="s">
        <v>1549</v>
      </c>
      <c r="B3171" s="1" t="s">
        <v>1550</v>
      </c>
      <c r="C3171" s="1" t="s">
        <v>135</v>
      </c>
      <c r="D3171" s="1" t="s">
        <v>1508</v>
      </c>
      <c r="E3171" s="1" t="s">
        <v>100</v>
      </c>
      <c r="F3171">
        <v>0</v>
      </c>
      <c r="G3171">
        <v>0</v>
      </c>
      <c r="H3171">
        <v>0</v>
      </c>
      <c r="I3171">
        <v>0</v>
      </c>
      <c r="J3171">
        <v>1</v>
      </c>
      <c r="BI3171" s="4">
        <v>2</v>
      </c>
      <c r="BJ3171" s="1">
        <f ca="1">INDEX(passing_tds,CELL("Row",AG3171)-1)*(PASSTD)</f>
        <v>0</v>
      </c>
      <c r="BK3171" s="1">
        <f ca="1">INDEX(passing_yds,CELL("Row",AH3171)-1)*(PASSYDS)</f>
        <v>0</v>
      </c>
      <c r="BL3171" s="1">
        <f ca="1">IF(INDEX(passing_yds,CELL("Row",AI3171)-1)&gt;=300,3,0)</f>
        <v>0</v>
      </c>
      <c r="BM3171" s="1">
        <f ca="1">INDEX(passing_ints,CELL("Row",AJ3171)-1)*(INT)</f>
        <v>0</v>
      </c>
      <c r="BN3171" s="1">
        <f ca="1">INDEX(rushing_yds,CELL("Row",AK3171)-1)*(RUSHYDS)</f>
        <v>0</v>
      </c>
      <c r="BO3171" s="1">
        <f ca="1">INDEX(rushing_tds,CELL("Row",AK3171)-1)*(RUSHTD)</f>
        <v>0</v>
      </c>
      <c r="BP3171" s="1">
        <f ca="1">IF(INDEX(rushing_yds,CELL("Row",AI3171)-1)&gt;=100,3,0)</f>
        <v>0</v>
      </c>
      <c r="BQ3171" s="1">
        <f ca="1">INDEX(receiving_yds,CELL("Row",AN3171)-1)*(RECYDS)</f>
        <v>0</v>
      </c>
      <c r="BR3171" s="1">
        <f ca="1">INDEX(receiving_rec,CELL("Row",AO3171)-1)*(REC)</f>
        <v>0</v>
      </c>
      <c r="BS3171" s="1">
        <f ca="1">INDEX(receiving_tds,CELL("Row",AP3171)-1)*(RECTD)</f>
        <v>0</v>
      </c>
      <c r="BT3171" s="1">
        <f ca="1">IF(INDEX(receiving_yds,CELL("Row",AI3171)-1)&gt;=100,3,0)</f>
        <v>0</v>
      </c>
      <c r="BU3171" s="1">
        <f ca="1">INDEX(puntret_tds,CELL("Row",AR3171)-1)*(PUNTKORETTD)+INDEX(kickret_tds,CELL("Row",AR3171)-1)*(PUNTKORETTD)</f>
        <v>0</v>
      </c>
      <c r="BV3171" s="1">
        <f ca="1">INDEX(fumbles_tot,CELL("Row",AS3171)-1)*(FUM)</f>
        <v>0</v>
      </c>
      <c r="BW3171" s="1">
        <f ca="1">(INDEX(passing_twoptm,CELL("Row",AT3171)-1)+INDEX(rushing_twoptm,CELL("Row",AT3171)-1)+INDEX(receiving_twoptm,CELL("Row",AT3171)-1))*(_2PTCONV)</f>
        <v>0</v>
      </c>
      <c r="BX3171" s="1">
        <f ca="1">SUM(BJ3171:BW3171)</f>
        <v>0</v>
      </c>
    </row>
    <row r="3172" spans="1:76" x14ac:dyDescent="0.25">
      <c r="A3172" s="1" t="s">
        <v>1530</v>
      </c>
      <c r="B3172" s="1" t="s">
        <v>1531</v>
      </c>
      <c r="C3172" s="1" t="s">
        <v>135</v>
      </c>
      <c r="D3172" s="1" t="s">
        <v>1508</v>
      </c>
      <c r="E3172" s="1" t="s">
        <v>105</v>
      </c>
      <c r="F3172">
        <v>0</v>
      </c>
      <c r="G3172">
        <v>0</v>
      </c>
      <c r="H3172">
        <v>0</v>
      </c>
      <c r="I3172">
        <v>0</v>
      </c>
      <c r="J3172">
        <v>2</v>
      </c>
      <c r="BI3172" s="4">
        <v>2</v>
      </c>
      <c r="BJ3172" s="1">
        <f ca="1">INDEX(passing_tds,CELL("Row",AG3172)-1)*(PASSTD)</f>
        <v>0</v>
      </c>
      <c r="BK3172" s="1">
        <f ca="1">INDEX(passing_yds,CELL("Row",AH3172)-1)*(PASSYDS)</f>
        <v>0</v>
      </c>
      <c r="BL3172" s="1">
        <f ca="1">IF(INDEX(passing_yds,CELL("Row",AI3172)-1)&gt;=300,3,0)</f>
        <v>0</v>
      </c>
      <c r="BM3172" s="1">
        <f ca="1">INDEX(passing_ints,CELL("Row",AJ3172)-1)*(INT)</f>
        <v>0</v>
      </c>
      <c r="BN3172" s="1">
        <f ca="1">INDEX(rushing_yds,CELL("Row",AK3172)-1)*(RUSHYDS)</f>
        <v>0</v>
      </c>
      <c r="BO3172" s="1">
        <f ca="1">INDEX(rushing_tds,CELL("Row",AK3172)-1)*(RUSHTD)</f>
        <v>0</v>
      </c>
      <c r="BP3172" s="1">
        <f ca="1">IF(INDEX(rushing_yds,CELL("Row",AI3172)-1)&gt;=100,3,0)</f>
        <v>0</v>
      </c>
      <c r="BQ3172" s="1">
        <f ca="1">INDEX(receiving_yds,CELL("Row",AN3172)-1)*(RECYDS)</f>
        <v>0</v>
      </c>
      <c r="BR3172" s="1">
        <f ca="1">INDEX(receiving_rec,CELL("Row",AO3172)-1)*(REC)</f>
        <v>0</v>
      </c>
      <c r="BS3172" s="1">
        <f ca="1">INDEX(receiving_tds,CELL("Row",AP3172)-1)*(RECTD)</f>
        <v>0</v>
      </c>
      <c r="BT3172" s="1">
        <f ca="1">IF(INDEX(receiving_yds,CELL("Row",AI3172)-1)&gt;=100,3,0)</f>
        <v>0</v>
      </c>
      <c r="BU3172" s="1">
        <f ca="1">INDEX(puntret_tds,CELL("Row",AR3172)-1)*(PUNTKORETTD)+INDEX(kickret_tds,CELL("Row",AR3172)-1)*(PUNTKORETTD)</f>
        <v>0</v>
      </c>
      <c r="BV3172" s="1">
        <f ca="1">INDEX(fumbles_tot,CELL("Row",AS3172)-1)*(FUM)</f>
        <v>0</v>
      </c>
      <c r="BW3172" s="1">
        <f ca="1">(INDEX(passing_twoptm,CELL("Row",AT3172)-1)+INDEX(rushing_twoptm,CELL("Row",AT3172)-1)+INDEX(receiving_twoptm,CELL("Row",AT3172)-1))*(_2PTCONV)</f>
        <v>0</v>
      </c>
      <c r="BX3172" s="1">
        <f ca="1">SUM(BJ3172:BW3172)</f>
        <v>0</v>
      </c>
    </row>
    <row r="3173" spans="1:76" x14ac:dyDescent="0.25">
      <c r="A3173" s="1" t="s">
        <v>1532</v>
      </c>
      <c r="B3173" s="1" t="s">
        <v>1533</v>
      </c>
      <c r="C3173" s="1" t="s">
        <v>135</v>
      </c>
      <c r="D3173" s="1" t="s">
        <v>1508</v>
      </c>
      <c r="E3173" s="1" t="s">
        <v>115</v>
      </c>
      <c r="F3173">
        <v>5</v>
      </c>
      <c r="G3173">
        <v>0</v>
      </c>
      <c r="H3173">
        <v>0</v>
      </c>
      <c r="I3173">
        <v>0</v>
      </c>
      <c r="J3173">
        <v>5</v>
      </c>
      <c r="BI3173" s="4">
        <v>2</v>
      </c>
      <c r="BJ3173" s="1">
        <f ca="1">INDEX(passing_tds,CELL("Row",AG3173)-1)*(PASSTD)</f>
        <v>0</v>
      </c>
      <c r="BK3173" s="1">
        <f ca="1">INDEX(passing_yds,CELL("Row",AH3173)-1)*(PASSYDS)</f>
        <v>0</v>
      </c>
      <c r="BL3173" s="1">
        <f ca="1">IF(INDEX(passing_yds,CELL("Row",AI3173)-1)&gt;=300,3,0)</f>
        <v>0</v>
      </c>
      <c r="BM3173" s="1">
        <f ca="1">INDEX(passing_ints,CELL("Row",AJ3173)-1)*(INT)</f>
        <v>0</v>
      </c>
      <c r="BN3173" s="1">
        <f ca="1">INDEX(rushing_yds,CELL("Row",AK3173)-1)*(RUSHYDS)</f>
        <v>0</v>
      </c>
      <c r="BO3173" s="1">
        <f ca="1">INDEX(rushing_tds,CELL("Row",AK3173)-1)*(RUSHTD)</f>
        <v>0</v>
      </c>
      <c r="BP3173" s="1">
        <f ca="1">IF(INDEX(rushing_yds,CELL("Row",AI3173)-1)&gt;=100,3,0)</f>
        <v>0</v>
      </c>
      <c r="BQ3173" s="1">
        <f ca="1">INDEX(receiving_yds,CELL("Row",AN3173)-1)*(RECYDS)</f>
        <v>0</v>
      </c>
      <c r="BR3173" s="1">
        <f ca="1">INDEX(receiving_rec,CELL("Row",AO3173)-1)*(REC)</f>
        <v>0</v>
      </c>
      <c r="BS3173" s="1">
        <f ca="1">INDEX(receiving_tds,CELL("Row",AP3173)-1)*(RECTD)</f>
        <v>0</v>
      </c>
      <c r="BT3173" s="1">
        <f ca="1">IF(INDEX(receiving_yds,CELL("Row",AI3173)-1)&gt;=100,3,0)</f>
        <v>0</v>
      </c>
      <c r="BU3173" s="1">
        <f ca="1">INDEX(puntret_tds,CELL("Row",AR3173)-1)*(PUNTKORETTD)+INDEX(kickret_tds,CELL("Row",AR3173)-1)*(PUNTKORETTD)</f>
        <v>0</v>
      </c>
      <c r="BV3173" s="1">
        <f ca="1">INDEX(fumbles_tot,CELL("Row",AS3173)-1)*(FUM)</f>
        <v>0</v>
      </c>
      <c r="BW3173" s="1">
        <f ca="1">(INDEX(passing_twoptm,CELL("Row",AT3173)-1)+INDEX(rushing_twoptm,CELL("Row",AT3173)-1)+INDEX(receiving_twoptm,CELL("Row",AT3173)-1))*(_2PTCONV)</f>
        <v>0</v>
      </c>
      <c r="BX3173" s="1">
        <f ca="1">SUM(BJ3173:BW3173)</f>
        <v>0</v>
      </c>
    </row>
    <row r="3174" spans="1:76" x14ac:dyDescent="0.25">
      <c r="A3174" s="1" t="s">
        <v>1950</v>
      </c>
      <c r="B3174" s="1" t="s">
        <v>1951</v>
      </c>
      <c r="C3174" s="1" t="s">
        <v>135</v>
      </c>
      <c r="D3174" s="1" t="s">
        <v>1508</v>
      </c>
      <c r="E3174" s="1" t="s">
        <v>105</v>
      </c>
      <c r="F3174">
        <v>1</v>
      </c>
      <c r="G3174">
        <v>0</v>
      </c>
      <c r="H3174">
        <v>0</v>
      </c>
      <c r="I3174">
        <v>0</v>
      </c>
      <c r="J3174">
        <v>0</v>
      </c>
      <c r="BI3174" s="4">
        <v>2</v>
      </c>
      <c r="BJ3174" s="1">
        <f ca="1">INDEX(passing_tds,CELL("Row",AG3174)-1)*(PASSTD)</f>
        <v>0</v>
      </c>
      <c r="BK3174" s="1">
        <f ca="1">INDEX(passing_yds,CELL("Row",AH3174)-1)*(PASSYDS)</f>
        <v>0</v>
      </c>
      <c r="BL3174" s="1">
        <f ca="1">IF(INDEX(passing_yds,CELL("Row",AI3174)-1)&gt;=300,3,0)</f>
        <v>0</v>
      </c>
      <c r="BM3174" s="1">
        <f ca="1">INDEX(passing_ints,CELL("Row",AJ3174)-1)*(INT)</f>
        <v>0</v>
      </c>
      <c r="BN3174" s="1">
        <f ca="1">INDEX(rushing_yds,CELL("Row",AK3174)-1)*(RUSHYDS)</f>
        <v>0</v>
      </c>
      <c r="BO3174" s="1">
        <f ca="1">INDEX(rushing_tds,CELL("Row",AK3174)-1)*(RUSHTD)</f>
        <v>0</v>
      </c>
      <c r="BP3174" s="1">
        <f ca="1">IF(INDEX(rushing_yds,CELL("Row",AI3174)-1)&gt;=100,3,0)</f>
        <v>0</v>
      </c>
      <c r="BQ3174" s="1">
        <f ca="1">INDEX(receiving_yds,CELL("Row",AN3174)-1)*(RECYDS)</f>
        <v>0</v>
      </c>
      <c r="BR3174" s="1">
        <f ca="1">INDEX(receiving_rec,CELL("Row",AO3174)-1)*(REC)</f>
        <v>0</v>
      </c>
      <c r="BS3174" s="1">
        <f ca="1">INDEX(receiving_tds,CELL("Row",AP3174)-1)*(RECTD)</f>
        <v>0</v>
      </c>
      <c r="BT3174" s="1">
        <f ca="1">IF(INDEX(receiving_yds,CELL("Row",AI3174)-1)&gt;=100,3,0)</f>
        <v>0</v>
      </c>
      <c r="BU3174" s="1">
        <f ca="1">INDEX(puntret_tds,CELL("Row",AR3174)-1)*(PUNTKORETTD)+INDEX(kickret_tds,CELL("Row",AR3174)-1)*(PUNTKORETTD)</f>
        <v>0</v>
      </c>
      <c r="BV3174" s="1">
        <f ca="1">INDEX(fumbles_tot,CELL("Row",AS3174)-1)*(FUM)</f>
        <v>0</v>
      </c>
      <c r="BW3174" s="1">
        <f ca="1">(INDEX(passing_twoptm,CELL("Row",AT3174)-1)+INDEX(rushing_twoptm,CELL("Row",AT3174)-1)+INDEX(receiving_twoptm,CELL("Row",AT3174)-1))*(_2PTCONV)</f>
        <v>0</v>
      </c>
      <c r="BX3174" s="1">
        <f ca="1">SUM(BJ3174:BW3174)</f>
        <v>0</v>
      </c>
    </row>
    <row r="3175" spans="1:76" x14ac:dyDescent="0.25">
      <c r="A3175" s="1" t="s">
        <v>1537</v>
      </c>
      <c r="B3175" s="1" t="s">
        <v>1538</v>
      </c>
      <c r="C3175" s="1" t="s">
        <v>135</v>
      </c>
      <c r="D3175" s="1" t="s">
        <v>1508</v>
      </c>
      <c r="E3175" s="1" t="s">
        <v>100</v>
      </c>
      <c r="F3175">
        <v>1</v>
      </c>
      <c r="G3175">
        <v>0</v>
      </c>
      <c r="H3175">
        <v>0</v>
      </c>
      <c r="I3175">
        <v>0</v>
      </c>
      <c r="J3175">
        <v>1</v>
      </c>
      <c r="BI3175" s="4">
        <v>2</v>
      </c>
      <c r="BJ3175" s="1">
        <f ca="1">INDEX(passing_tds,CELL("Row",AG3175)-1)*(PASSTD)</f>
        <v>0</v>
      </c>
      <c r="BK3175" s="1">
        <f ca="1">INDEX(passing_yds,CELL("Row",AH3175)-1)*(PASSYDS)</f>
        <v>0</v>
      </c>
      <c r="BL3175" s="1">
        <f ca="1">IF(INDEX(passing_yds,CELL("Row",AI3175)-1)&gt;=300,3,0)</f>
        <v>0</v>
      </c>
      <c r="BM3175" s="1">
        <f ca="1">INDEX(passing_ints,CELL("Row",AJ3175)-1)*(INT)</f>
        <v>0</v>
      </c>
      <c r="BN3175" s="1">
        <f ca="1">INDEX(rushing_yds,CELL("Row",AK3175)-1)*(RUSHYDS)</f>
        <v>0</v>
      </c>
      <c r="BO3175" s="1">
        <f ca="1">INDEX(rushing_tds,CELL("Row",AK3175)-1)*(RUSHTD)</f>
        <v>0</v>
      </c>
      <c r="BP3175" s="1">
        <f ca="1">IF(INDEX(rushing_yds,CELL("Row",AI3175)-1)&gt;=100,3,0)</f>
        <v>0</v>
      </c>
      <c r="BQ3175" s="1">
        <f ca="1">INDEX(receiving_yds,CELL("Row",AN3175)-1)*(RECYDS)</f>
        <v>0</v>
      </c>
      <c r="BR3175" s="1">
        <f ca="1">INDEX(receiving_rec,CELL("Row",AO3175)-1)*(REC)</f>
        <v>0</v>
      </c>
      <c r="BS3175" s="1">
        <f ca="1">INDEX(receiving_tds,CELL("Row",AP3175)-1)*(RECTD)</f>
        <v>0</v>
      </c>
      <c r="BT3175" s="1">
        <f ca="1">IF(INDEX(receiving_yds,CELL("Row",AI3175)-1)&gt;=100,3,0)</f>
        <v>0</v>
      </c>
      <c r="BU3175" s="1">
        <f ca="1">INDEX(puntret_tds,CELL("Row",AR3175)-1)*(PUNTKORETTD)+INDEX(kickret_tds,CELL("Row",AR3175)-1)*(PUNTKORETTD)</f>
        <v>0</v>
      </c>
      <c r="BV3175" s="1">
        <f ca="1">INDEX(fumbles_tot,CELL("Row",AS3175)-1)*(FUM)</f>
        <v>0</v>
      </c>
      <c r="BW3175" s="1">
        <f ca="1">(INDEX(passing_twoptm,CELL("Row",AT3175)-1)+INDEX(rushing_twoptm,CELL("Row",AT3175)-1)+INDEX(receiving_twoptm,CELL("Row",AT3175)-1))*(_2PTCONV)</f>
        <v>0</v>
      </c>
      <c r="BX3175" s="1">
        <f ca="1">SUM(BJ3175:BW3175)</f>
        <v>0</v>
      </c>
    </row>
    <row r="3176" spans="1:76" x14ac:dyDescent="0.25">
      <c r="A3176" s="1" t="s">
        <v>1526</v>
      </c>
      <c r="B3176" s="1" t="s">
        <v>1527</v>
      </c>
      <c r="C3176" s="1" t="s">
        <v>135</v>
      </c>
      <c r="D3176" s="1" t="s">
        <v>1508</v>
      </c>
      <c r="E3176" s="1" t="s">
        <v>187</v>
      </c>
      <c r="F3176">
        <v>4</v>
      </c>
      <c r="G3176">
        <v>0</v>
      </c>
      <c r="H3176">
        <v>0</v>
      </c>
      <c r="I3176">
        <v>0</v>
      </c>
      <c r="J3176">
        <v>0</v>
      </c>
      <c r="BI3176" s="4">
        <v>2</v>
      </c>
      <c r="BJ3176" s="1">
        <f ca="1">INDEX(passing_tds,CELL("Row",AG3176)-1)*(PASSTD)</f>
        <v>0</v>
      </c>
      <c r="BK3176" s="1">
        <f ca="1">INDEX(passing_yds,CELL("Row",AH3176)-1)*(PASSYDS)</f>
        <v>0</v>
      </c>
      <c r="BL3176" s="1">
        <f ca="1">IF(INDEX(passing_yds,CELL("Row",AI3176)-1)&gt;=300,3,0)</f>
        <v>0</v>
      </c>
      <c r="BM3176" s="1">
        <f ca="1">INDEX(passing_ints,CELL("Row",AJ3176)-1)*(INT)</f>
        <v>0</v>
      </c>
      <c r="BN3176" s="1">
        <f ca="1">INDEX(rushing_yds,CELL("Row",AK3176)-1)*(RUSHYDS)</f>
        <v>0</v>
      </c>
      <c r="BO3176" s="1">
        <f ca="1">INDEX(rushing_tds,CELL("Row",AK3176)-1)*(RUSHTD)</f>
        <v>0</v>
      </c>
      <c r="BP3176" s="1">
        <f ca="1">IF(INDEX(rushing_yds,CELL("Row",AI3176)-1)&gt;=100,3,0)</f>
        <v>0</v>
      </c>
      <c r="BQ3176" s="1">
        <f ca="1">INDEX(receiving_yds,CELL("Row",AN3176)-1)*(RECYDS)</f>
        <v>0</v>
      </c>
      <c r="BR3176" s="1">
        <f ca="1">INDEX(receiving_rec,CELL("Row",AO3176)-1)*(REC)</f>
        <v>0</v>
      </c>
      <c r="BS3176" s="1">
        <f ca="1">INDEX(receiving_tds,CELL("Row",AP3176)-1)*(RECTD)</f>
        <v>0</v>
      </c>
      <c r="BT3176" s="1">
        <f ca="1">IF(INDEX(receiving_yds,CELL("Row",AI3176)-1)&gt;=100,3,0)</f>
        <v>0</v>
      </c>
      <c r="BU3176" s="1">
        <f ca="1">INDEX(puntret_tds,CELL("Row",AR3176)-1)*(PUNTKORETTD)+INDEX(kickret_tds,CELL("Row",AR3176)-1)*(PUNTKORETTD)</f>
        <v>0</v>
      </c>
      <c r="BV3176" s="1">
        <f ca="1">INDEX(fumbles_tot,CELL("Row",AS3176)-1)*(FUM)</f>
        <v>0</v>
      </c>
      <c r="BW3176" s="1">
        <f ca="1">(INDEX(passing_twoptm,CELL("Row",AT3176)-1)+INDEX(rushing_twoptm,CELL("Row",AT3176)-1)+INDEX(receiving_twoptm,CELL("Row",AT3176)-1))*(_2PTCONV)</f>
        <v>0</v>
      </c>
      <c r="BX3176" s="1">
        <f ca="1">SUM(BJ3176:BW3176)</f>
        <v>0</v>
      </c>
    </row>
    <row r="3177" spans="1:76" x14ac:dyDescent="0.25">
      <c r="A3177" s="1" t="s">
        <v>205</v>
      </c>
      <c r="B3177" s="1" t="s">
        <v>1539</v>
      </c>
      <c r="C3177" s="1" t="s">
        <v>135</v>
      </c>
      <c r="D3177" s="1" t="s">
        <v>1508</v>
      </c>
      <c r="E3177" s="1" t="s">
        <v>94</v>
      </c>
      <c r="F3177">
        <v>0</v>
      </c>
      <c r="G3177">
        <v>0</v>
      </c>
      <c r="H3177">
        <v>0</v>
      </c>
      <c r="I3177">
        <v>0</v>
      </c>
      <c r="J3177">
        <v>1</v>
      </c>
      <c r="BI3177" s="4">
        <v>2</v>
      </c>
      <c r="BJ3177" s="1">
        <f ca="1">INDEX(passing_tds,CELL("Row",AG3177)-1)*(PASSTD)</f>
        <v>0</v>
      </c>
      <c r="BK3177" s="1">
        <f ca="1">INDEX(passing_yds,CELL("Row",AH3177)-1)*(PASSYDS)</f>
        <v>0</v>
      </c>
      <c r="BL3177" s="1">
        <f ca="1">IF(INDEX(passing_yds,CELL("Row",AI3177)-1)&gt;=300,3,0)</f>
        <v>0</v>
      </c>
      <c r="BM3177" s="1">
        <f ca="1">INDEX(passing_ints,CELL("Row",AJ3177)-1)*(INT)</f>
        <v>0</v>
      </c>
      <c r="BN3177" s="1">
        <f ca="1">INDEX(rushing_yds,CELL("Row",AK3177)-1)*(RUSHYDS)</f>
        <v>0</v>
      </c>
      <c r="BO3177" s="1">
        <f ca="1">INDEX(rushing_tds,CELL("Row",AK3177)-1)*(RUSHTD)</f>
        <v>0</v>
      </c>
      <c r="BP3177" s="1">
        <f ca="1">IF(INDEX(rushing_yds,CELL("Row",AI3177)-1)&gt;=100,3,0)</f>
        <v>0</v>
      </c>
      <c r="BQ3177" s="1">
        <f ca="1">INDEX(receiving_yds,CELL("Row",AN3177)-1)*(RECYDS)</f>
        <v>0</v>
      </c>
      <c r="BR3177" s="1">
        <f ca="1">INDEX(receiving_rec,CELL("Row",AO3177)-1)*(REC)</f>
        <v>0</v>
      </c>
      <c r="BS3177" s="1">
        <f ca="1">INDEX(receiving_tds,CELL("Row",AP3177)-1)*(RECTD)</f>
        <v>0</v>
      </c>
      <c r="BT3177" s="1">
        <f ca="1">IF(INDEX(receiving_yds,CELL("Row",AI3177)-1)&gt;=100,3,0)</f>
        <v>0</v>
      </c>
      <c r="BU3177" s="1">
        <f ca="1">INDEX(puntret_tds,CELL("Row",AR3177)-1)*(PUNTKORETTD)+INDEX(kickret_tds,CELL("Row",AR3177)-1)*(PUNTKORETTD)</f>
        <v>0</v>
      </c>
      <c r="BV3177" s="1">
        <f ca="1">INDEX(fumbles_tot,CELL("Row",AS3177)-1)*(FUM)</f>
        <v>0</v>
      </c>
      <c r="BW3177" s="1">
        <f ca="1">(INDEX(passing_twoptm,CELL("Row",AT3177)-1)+INDEX(rushing_twoptm,CELL("Row",AT3177)-1)+INDEX(receiving_twoptm,CELL("Row",AT3177)-1))*(_2PTCONV)</f>
        <v>0</v>
      </c>
      <c r="BX3177" s="1">
        <f ca="1">SUM(BJ3177:BW3177)</f>
        <v>0</v>
      </c>
    </row>
    <row r="3178" spans="1:76" x14ac:dyDescent="0.25">
      <c r="A3178" s="1" t="s">
        <v>410</v>
      </c>
      <c r="B3178" s="1" t="s">
        <v>411</v>
      </c>
      <c r="C3178" s="1" t="s">
        <v>135</v>
      </c>
      <c r="D3178" s="1" t="s">
        <v>1508</v>
      </c>
      <c r="E3178" s="1" t="s">
        <v>112</v>
      </c>
      <c r="F3178">
        <v>0</v>
      </c>
      <c r="G3178">
        <v>0</v>
      </c>
      <c r="H3178">
        <v>0</v>
      </c>
      <c r="I3178">
        <v>0</v>
      </c>
      <c r="J3178">
        <v>1</v>
      </c>
      <c r="BI3178" s="4">
        <v>2</v>
      </c>
      <c r="BJ3178" s="1">
        <f ca="1">INDEX(passing_tds,CELL("Row",AG3178)-1)*(PASSTD)</f>
        <v>0</v>
      </c>
      <c r="BK3178" s="1">
        <f ca="1">INDEX(passing_yds,CELL("Row",AH3178)-1)*(PASSYDS)</f>
        <v>0</v>
      </c>
      <c r="BL3178" s="1">
        <f ca="1">IF(INDEX(passing_yds,CELL("Row",AI3178)-1)&gt;=300,3,0)</f>
        <v>0</v>
      </c>
      <c r="BM3178" s="1">
        <f ca="1">INDEX(passing_ints,CELL("Row",AJ3178)-1)*(INT)</f>
        <v>0</v>
      </c>
      <c r="BN3178" s="1">
        <f ca="1">INDEX(rushing_yds,CELL("Row",AK3178)-1)*(RUSHYDS)</f>
        <v>0</v>
      </c>
      <c r="BO3178" s="1">
        <f ca="1">INDEX(rushing_tds,CELL("Row",AK3178)-1)*(RUSHTD)</f>
        <v>0</v>
      </c>
      <c r="BP3178" s="1">
        <f ca="1">IF(INDEX(rushing_yds,CELL("Row",AI3178)-1)&gt;=100,3,0)</f>
        <v>0</v>
      </c>
      <c r="BQ3178" s="1">
        <f ca="1">INDEX(receiving_yds,CELL("Row",AN3178)-1)*(RECYDS)</f>
        <v>0</v>
      </c>
      <c r="BR3178" s="1">
        <f ca="1">INDEX(receiving_rec,CELL("Row",AO3178)-1)*(REC)</f>
        <v>0</v>
      </c>
      <c r="BS3178" s="1">
        <f ca="1">INDEX(receiving_tds,CELL("Row",AP3178)-1)*(RECTD)</f>
        <v>0</v>
      </c>
      <c r="BT3178" s="1">
        <f ca="1">IF(INDEX(receiving_yds,CELL("Row",AI3178)-1)&gt;=100,3,0)</f>
        <v>0</v>
      </c>
      <c r="BU3178" s="1">
        <f ca="1">INDEX(puntret_tds,CELL("Row",AR3178)-1)*(PUNTKORETTD)+INDEX(kickret_tds,CELL("Row",AR3178)-1)*(PUNTKORETTD)</f>
        <v>0</v>
      </c>
      <c r="BV3178" s="1">
        <f ca="1">INDEX(fumbles_tot,CELL("Row",AS3178)-1)*(FUM)</f>
        <v>0</v>
      </c>
      <c r="BW3178" s="1">
        <f ca="1">(INDEX(passing_twoptm,CELL("Row",AT3178)-1)+INDEX(rushing_twoptm,CELL("Row",AT3178)-1)+INDEX(receiving_twoptm,CELL("Row",AT3178)-1))*(_2PTCONV)</f>
        <v>0</v>
      </c>
      <c r="BX3178" s="1">
        <f ca="1">SUM(BJ3178:BW3178)</f>
        <v>0</v>
      </c>
    </row>
    <row r="3179" spans="1:76" x14ac:dyDescent="0.25">
      <c r="A3179" s="1" t="s">
        <v>1952</v>
      </c>
      <c r="B3179" s="1" t="s">
        <v>1953</v>
      </c>
      <c r="C3179" s="1" t="s">
        <v>135</v>
      </c>
      <c r="D3179" s="1" t="s">
        <v>1508</v>
      </c>
      <c r="E3179" s="1" t="s">
        <v>97</v>
      </c>
      <c r="F3179">
        <v>1</v>
      </c>
      <c r="G3179">
        <v>0</v>
      </c>
      <c r="H3179">
        <v>0</v>
      </c>
      <c r="I3179">
        <v>0</v>
      </c>
      <c r="J3179">
        <v>0</v>
      </c>
      <c r="BI3179" s="4">
        <v>2</v>
      </c>
      <c r="BJ3179" s="1">
        <f ca="1">INDEX(passing_tds,CELL("Row",AG3179)-1)*(PASSTD)</f>
        <v>0</v>
      </c>
      <c r="BK3179" s="1">
        <f ca="1">INDEX(passing_yds,CELL("Row",AH3179)-1)*(PASSYDS)</f>
        <v>0</v>
      </c>
      <c r="BL3179" s="1">
        <f ca="1">IF(INDEX(passing_yds,CELL("Row",AI3179)-1)&gt;=300,3,0)</f>
        <v>0</v>
      </c>
      <c r="BM3179" s="1">
        <f ca="1">INDEX(passing_ints,CELL("Row",AJ3179)-1)*(INT)</f>
        <v>0</v>
      </c>
      <c r="BN3179" s="1">
        <f ca="1">INDEX(rushing_yds,CELL("Row",AK3179)-1)*(RUSHYDS)</f>
        <v>0</v>
      </c>
      <c r="BO3179" s="1">
        <f ca="1">INDEX(rushing_tds,CELL("Row",AK3179)-1)*(RUSHTD)</f>
        <v>0</v>
      </c>
      <c r="BP3179" s="1">
        <f ca="1">IF(INDEX(rushing_yds,CELL("Row",AI3179)-1)&gt;=100,3,0)</f>
        <v>0</v>
      </c>
      <c r="BQ3179" s="1">
        <f ca="1">INDEX(receiving_yds,CELL("Row",AN3179)-1)*(RECYDS)</f>
        <v>0</v>
      </c>
      <c r="BR3179" s="1">
        <f ca="1">INDEX(receiving_rec,CELL("Row",AO3179)-1)*(REC)</f>
        <v>0</v>
      </c>
      <c r="BS3179" s="1">
        <f ca="1">INDEX(receiving_tds,CELL("Row",AP3179)-1)*(RECTD)</f>
        <v>0</v>
      </c>
      <c r="BT3179" s="1">
        <f ca="1">IF(INDEX(receiving_yds,CELL("Row",AI3179)-1)&gt;=100,3,0)</f>
        <v>0</v>
      </c>
      <c r="BU3179" s="1">
        <f ca="1">INDEX(puntret_tds,CELL("Row",AR3179)-1)*(PUNTKORETTD)+INDEX(kickret_tds,CELL("Row",AR3179)-1)*(PUNTKORETTD)</f>
        <v>0</v>
      </c>
      <c r="BV3179" s="1">
        <f ca="1">INDEX(fumbles_tot,CELL("Row",AS3179)-1)*(FUM)</f>
        <v>0</v>
      </c>
      <c r="BW3179" s="1">
        <f ca="1">(INDEX(passing_twoptm,CELL("Row",AT3179)-1)+INDEX(rushing_twoptm,CELL("Row",AT3179)-1)+INDEX(receiving_twoptm,CELL("Row",AT3179)-1))*(_2PTCONV)</f>
        <v>0</v>
      </c>
      <c r="BX3179" s="1">
        <f ca="1">SUM(BJ3179:BW3179)</f>
        <v>0</v>
      </c>
    </row>
    <row r="3180" spans="1:76" x14ac:dyDescent="0.25">
      <c r="A3180" s="1" t="s">
        <v>1544</v>
      </c>
      <c r="B3180" s="1" t="s">
        <v>1545</v>
      </c>
      <c r="C3180" s="1" t="s">
        <v>135</v>
      </c>
      <c r="D3180" s="1" t="s">
        <v>1508</v>
      </c>
      <c r="E3180" s="1" t="s">
        <v>94</v>
      </c>
      <c r="F3180">
        <v>2</v>
      </c>
      <c r="G3180">
        <v>0</v>
      </c>
      <c r="H3180">
        <v>0</v>
      </c>
      <c r="I3180">
        <v>0</v>
      </c>
      <c r="J3180">
        <v>3</v>
      </c>
      <c r="BI3180" s="4">
        <v>2</v>
      </c>
      <c r="BJ3180" s="1">
        <f ca="1">INDEX(passing_tds,CELL("Row",AG3180)-1)*(PASSTD)</f>
        <v>0</v>
      </c>
      <c r="BK3180" s="1">
        <f ca="1">INDEX(passing_yds,CELL("Row",AH3180)-1)*(PASSYDS)</f>
        <v>0</v>
      </c>
      <c r="BL3180" s="1">
        <f ca="1">IF(INDEX(passing_yds,CELL("Row",AI3180)-1)&gt;=300,3,0)</f>
        <v>0</v>
      </c>
      <c r="BM3180" s="1">
        <f ca="1">INDEX(passing_ints,CELL("Row",AJ3180)-1)*(INT)</f>
        <v>0</v>
      </c>
      <c r="BN3180" s="1">
        <f ca="1">INDEX(rushing_yds,CELL("Row",AK3180)-1)*(RUSHYDS)</f>
        <v>0</v>
      </c>
      <c r="BO3180" s="1">
        <f ca="1">INDEX(rushing_tds,CELL("Row",AK3180)-1)*(RUSHTD)</f>
        <v>0</v>
      </c>
      <c r="BP3180" s="1">
        <f ca="1">IF(INDEX(rushing_yds,CELL("Row",AI3180)-1)&gt;=100,3,0)</f>
        <v>0</v>
      </c>
      <c r="BQ3180" s="1">
        <f ca="1">INDEX(receiving_yds,CELL("Row",AN3180)-1)*(RECYDS)</f>
        <v>0</v>
      </c>
      <c r="BR3180" s="1">
        <f ca="1">INDEX(receiving_rec,CELL("Row",AO3180)-1)*(REC)</f>
        <v>0</v>
      </c>
      <c r="BS3180" s="1">
        <f ca="1">INDEX(receiving_tds,CELL("Row",AP3180)-1)*(RECTD)</f>
        <v>0</v>
      </c>
      <c r="BT3180" s="1">
        <f ca="1">IF(INDEX(receiving_yds,CELL("Row",AI3180)-1)&gt;=100,3,0)</f>
        <v>0</v>
      </c>
      <c r="BU3180" s="1">
        <f ca="1">INDEX(puntret_tds,CELL("Row",AR3180)-1)*(PUNTKORETTD)+INDEX(kickret_tds,CELL("Row",AR3180)-1)*(PUNTKORETTD)</f>
        <v>0</v>
      </c>
      <c r="BV3180" s="1">
        <f ca="1">INDEX(fumbles_tot,CELL("Row",AS3180)-1)*(FUM)</f>
        <v>0</v>
      </c>
      <c r="BW3180" s="1">
        <f ca="1">(INDEX(passing_twoptm,CELL("Row",AT3180)-1)+INDEX(rushing_twoptm,CELL("Row",AT3180)-1)+INDEX(receiving_twoptm,CELL("Row",AT3180)-1))*(_2PTCONV)</f>
        <v>0</v>
      </c>
      <c r="BX3180" s="1">
        <f ca="1">SUM(BJ3180:BW3180)</f>
        <v>0</v>
      </c>
    </row>
    <row r="3181" spans="1:76" x14ac:dyDescent="0.25">
      <c r="A3181" s="1" t="s">
        <v>266</v>
      </c>
      <c r="B3181" s="1" t="s">
        <v>1546</v>
      </c>
      <c r="C3181" s="1" t="s">
        <v>135</v>
      </c>
      <c r="D3181" s="1" t="s">
        <v>1508</v>
      </c>
      <c r="E3181" s="1" t="s">
        <v>105</v>
      </c>
      <c r="F3181">
        <v>2</v>
      </c>
      <c r="G3181">
        <v>0</v>
      </c>
      <c r="H3181">
        <v>0</v>
      </c>
      <c r="I3181">
        <v>0</v>
      </c>
      <c r="J3181">
        <v>0</v>
      </c>
      <c r="BI3181" s="4">
        <v>2</v>
      </c>
      <c r="BJ3181" s="1">
        <f ca="1">INDEX(passing_tds,CELL("Row",AG3181)-1)*(PASSTD)</f>
        <v>0</v>
      </c>
      <c r="BK3181" s="1">
        <f ca="1">INDEX(passing_yds,CELL("Row",AH3181)-1)*(PASSYDS)</f>
        <v>0</v>
      </c>
      <c r="BL3181" s="1">
        <f ca="1">IF(INDEX(passing_yds,CELL("Row",AI3181)-1)&gt;=300,3,0)</f>
        <v>0</v>
      </c>
      <c r="BM3181" s="1">
        <f ca="1">INDEX(passing_ints,CELL("Row",AJ3181)-1)*(INT)</f>
        <v>0</v>
      </c>
      <c r="BN3181" s="1">
        <f ca="1">INDEX(rushing_yds,CELL("Row",AK3181)-1)*(RUSHYDS)</f>
        <v>0</v>
      </c>
      <c r="BO3181" s="1">
        <f ca="1">INDEX(rushing_tds,CELL("Row",AK3181)-1)*(RUSHTD)</f>
        <v>0</v>
      </c>
      <c r="BP3181" s="1">
        <f ca="1">IF(INDEX(rushing_yds,CELL("Row",AI3181)-1)&gt;=100,3,0)</f>
        <v>0</v>
      </c>
      <c r="BQ3181" s="1">
        <f ca="1">INDEX(receiving_yds,CELL("Row",AN3181)-1)*(RECYDS)</f>
        <v>0</v>
      </c>
      <c r="BR3181" s="1">
        <f ca="1">INDEX(receiving_rec,CELL("Row",AO3181)-1)*(REC)</f>
        <v>0</v>
      </c>
      <c r="BS3181" s="1">
        <f ca="1">INDEX(receiving_tds,CELL("Row",AP3181)-1)*(RECTD)</f>
        <v>0</v>
      </c>
      <c r="BT3181" s="1">
        <f ca="1">IF(INDEX(receiving_yds,CELL("Row",AI3181)-1)&gt;=100,3,0)</f>
        <v>0</v>
      </c>
      <c r="BU3181" s="1">
        <f ca="1">INDEX(puntret_tds,CELL("Row",AR3181)-1)*(PUNTKORETTD)+INDEX(kickret_tds,CELL("Row",AR3181)-1)*(PUNTKORETTD)</f>
        <v>0</v>
      </c>
      <c r="BV3181" s="1">
        <f ca="1">INDEX(fumbles_tot,CELL("Row",AS3181)-1)*(FUM)</f>
        <v>0</v>
      </c>
      <c r="BW3181" s="1">
        <f ca="1">(INDEX(passing_twoptm,CELL("Row",AT3181)-1)+INDEX(rushing_twoptm,CELL("Row",AT3181)-1)+INDEX(receiving_twoptm,CELL("Row",AT3181)-1))*(_2PTCONV)</f>
        <v>0</v>
      </c>
      <c r="BX3181" s="1">
        <f ca="1">SUM(BJ3181:BW3181)</f>
        <v>0</v>
      </c>
    </row>
    <row r="3182" spans="1:76" x14ac:dyDescent="0.25">
      <c r="A3182" s="1" t="s">
        <v>1547</v>
      </c>
      <c r="B3182" s="1" t="s">
        <v>1548</v>
      </c>
      <c r="C3182" s="1" t="s">
        <v>135</v>
      </c>
      <c r="D3182" s="1" t="s">
        <v>1508</v>
      </c>
      <c r="E3182" s="1" t="s">
        <v>100</v>
      </c>
      <c r="F3182">
        <v>0</v>
      </c>
      <c r="G3182">
        <v>0</v>
      </c>
      <c r="H3182">
        <v>0</v>
      </c>
      <c r="I3182">
        <v>0</v>
      </c>
      <c r="J3182">
        <v>1</v>
      </c>
      <c r="BI3182" s="4">
        <v>2</v>
      </c>
      <c r="BJ3182" s="1">
        <f ca="1">INDEX(passing_tds,CELL("Row",AG3182)-1)*(PASSTD)</f>
        <v>0</v>
      </c>
      <c r="BK3182" s="1">
        <f ca="1">INDEX(passing_yds,CELL("Row",AH3182)-1)*(PASSYDS)</f>
        <v>0</v>
      </c>
      <c r="BL3182" s="1">
        <f ca="1">IF(INDEX(passing_yds,CELL("Row",AI3182)-1)&gt;=300,3,0)</f>
        <v>0</v>
      </c>
      <c r="BM3182" s="1">
        <f ca="1">INDEX(passing_ints,CELL("Row",AJ3182)-1)*(INT)</f>
        <v>0</v>
      </c>
      <c r="BN3182" s="1">
        <f ca="1">INDEX(rushing_yds,CELL("Row",AK3182)-1)*(RUSHYDS)</f>
        <v>0</v>
      </c>
      <c r="BO3182" s="1">
        <f ca="1">INDEX(rushing_tds,CELL("Row",AK3182)-1)*(RUSHTD)</f>
        <v>0</v>
      </c>
      <c r="BP3182" s="1">
        <f ca="1">IF(INDEX(rushing_yds,CELL("Row",AI3182)-1)&gt;=100,3,0)</f>
        <v>0</v>
      </c>
      <c r="BQ3182" s="1">
        <f ca="1">INDEX(receiving_yds,CELL("Row",AN3182)-1)*(RECYDS)</f>
        <v>0</v>
      </c>
      <c r="BR3182" s="1">
        <f ca="1">INDEX(receiving_rec,CELL("Row",AO3182)-1)*(REC)</f>
        <v>0</v>
      </c>
      <c r="BS3182" s="1">
        <f ca="1">INDEX(receiving_tds,CELL("Row",AP3182)-1)*(RECTD)</f>
        <v>0</v>
      </c>
      <c r="BT3182" s="1">
        <f ca="1">IF(INDEX(receiving_yds,CELL("Row",AI3182)-1)&gt;=100,3,0)</f>
        <v>0</v>
      </c>
      <c r="BU3182" s="1">
        <f ca="1">INDEX(puntret_tds,CELL("Row",AR3182)-1)*(PUNTKORETTD)+INDEX(kickret_tds,CELL("Row",AR3182)-1)*(PUNTKORETTD)</f>
        <v>0</v>
      </c>
      <c r="BV3182" s="1">
        <f ca="1">INDEX(fumbles_tot,CELL("Row",AS3182)-1)*(FUM)</f>
        <v>0</v>
      </c>
      <c r="BW3182" s="1">
        <f ca="1">(INDEX(passing_twoptm,CELL("Row",AT3182)-1)+INDEX(rushing_twoptm,CELL("Row",AT3182)-1)+INDEX(receiving_twoptm,CELL("Row",AT3182)-1))*(_2PTCONV)</f>
        <v>0</v>
      </c>
      <c r="BX3182" s="1">
        <f ca="1">SUM(BJ3182:BW3182)</f>
        <v>0</v>
      </c>
    </row>
    <row r="3183" spans="1:76" x14ac:dyDescent="0.25">
      <c r="A3183" s="1" t="s">
        <v>2357</v>
      </c>
      <c r="B3183" s="1" t="s">
        <v>2358</v>
      </c>
      <c r="C3183" s="1" t="s">
        <v>135</v>
      </c>
      <c r="D3183" s="1" t="s">
        <v>1508</v>
      </c>
      <c r="E3183" s="1" t="s">
        <v>94</v>
      </c>
      <c r="F3183">
        <v>0</v>
      </c>
      <c r="G3183">
        <v>0</v>
      </c>
      <c r="H3183">
        <v>0</v>
      </c>
      <c r="I3183">
        <v>0</v>
      </c>
      <c r="J3183">
        <v>2</v>
      </c>
      <c r="BI3183" s="4">
        <v>2</v>
      </c>
      <c r="BJ3183" s="1">
        <f ca="1">INDEX(passing_tds,CELL("Row",AG3183)-1)*(PASSTD)</f>
        <v>0</v>
      </c>
      <c r="BK3183" s="1">
        <f ca="1">INDEX(passing_yds,CELL("Row",AH3183)-1)*(PASSYDS)</f>
        <v>0</v>
      </c>
      <c r="BL3183" s="1">
        <f ca="1">IF(INDEX(passing_yds,CELL("Row",AI3183)-1)&gt;=300,3,0)</f>
        <v>0</v>
      </c>
      <c r="BM3183" s="1">
        <f ca="1">INDEX(passing_ints,CELL("Row",AJ3183)-1)*(INT)</f>
        <v>0</v>
      </c>
      <c r="BN3183" s="1">
        <f ca="1">INDEX(rushing_yds,CELL("Row",AK3183)-1)*(RUSHYDS)</f>
        <v>0</v>
      </c>
      <c r="BO3183" s="1">
        <f ca="1">INDEX(rushing_tds,CELL("Row",AK3183)-1)*(RUSHTD)</f>
        <v>0</v>
      </c>
      <c r="BP3183" s="1">
        <f ca="1">IF(INDEX(rushing_yds,CELL("Row",AI3183)-1)&gt;=100,3,0)</f>
        <v>0</v>
      </c>
      <c r="BQ3183" s="1">
        <f ca="1">INDEX(receiving_yds,CELL("Row",AN3183)-1)*(RECYDS)</f>
        <v>0</v>
      </c>
      <c r="BR3183" s="1">
        <f ca="1">INDEX(receiving_rec,CELL("Row",AO3183)-1)*(REC)</f>
        <v>0</v>
      </c>
      <c r="BS3183" s="1">
        <f ca="1">INDEX(receiving_tds,CELL("Row",AP3183)-1)*(RECTD)</f>
        <v>0</v>
      </c>
      <c r="BT3183" s="1">
        <f ca="1">IF(INDEX(receiving_yds,CELL("Row",AI3183)-1)&gt;=100,3,0)</f>
        <v>0</v>
      </c>
      <c r="BU3183" s="1">
        <f ca="1">INDEX(puntret_tds,CELL("Row",AR3183)-1)*(PUNTKORETTD)+INDEX(kickret_tds,CELL("Row",AR3183)-1)*(PUNTKORETTD)</f>
        <v>0</v>
      </c>
      <c r="BV3183" s="1">
        <f ca="1">INDEX(fumbles_tot,CELL("Row",AS3183)-1)*(FUM)</f>
        <v>0</v>
      </c>
      <c r="BW3183" s="1">
        <f ca="1">(INDEX(passing_twoptm,CELL("Row",AT3183)-1)+INDEX(rushing_twoptm,CELL("Row",AT3183)-1)+INDEX(receiving_twoptm,CELL("Row",AT3183)-1))*(_2PTCONV)</f>
        <v>0</v>
      </c>
      <c r="BX3183" s="1">
        <f ca="1">SUM(BJ3183:BW3183)</f>
        <v>0</v>
      </c>
    </row>
    <row r="3184" spans="1:76" x14ac:dyDescent="0.25">
      <c r="A3184" s="1" t="s">
        <v>1528</v>
      </c>
      <c r="B3184" s="1" t="s">
        <v>1529</v>
      </c>
      <c r="C3184" s="1" t="s">
        <v>135</v>
      </c>
      <c r="D3184" s="1" t="s">
        <v>1508</v>
      </c>
      <c r="E3184" s="1" t="s">
        <v>94</v>
      </c>
      <c r="F3184">
        <v>0</v>
      </c>
      <c r="G3184">
        <v>0</v>
      </c>
      <c r="H3184">
        <v>0</v>
      </c>
      <c r="I3184">
        <v>0</v>
      </c>
      <c r="J3184">
        <v>2</v>
      </c>
      <c r="BI3184" s="4">
        <v>2</v>
      </c>
      <c r="BJ3184" s="1">
        <f ca="1">INDEX(passing_tds,CELL("Row",AG3184)-1)*(PASSTD)</f>
        <v>0</v>
      </c>
      <c r="BK3184" s="1">
        <f ca="1">INDEX(passing_yds,CELL("Row",AH3184)-1)*(PASSYDS)</f>
        <v>0</v>
      </c>
      <c r="BL3184" s="1">
        <f ca="1">IF(INDEX(passing_yds,CELL("Row",AI3184)-1)&gt;=300,3,0)</f>
        <v>0</v>
      </c>
      <c r="BM3184" s="1">
        <f ca="1">INDEX(passing_ints,CELL("Row",AJ3184)-1)*(INT)</f>
        <v>0</v>
      </c>
      <c r="BN3184" s="1">
        <f ca="1">INDEX(rushing_yds,CELL("Row",AK3184)-1)*(RUSHYDS)</f>
        <v>0</v>
      </c>
      <c r="BO3184" s="1">
        <f ca="1">INDEX(rushing_tds,CELL("Row",AK3184)-1)*(RUSHTD)</f>
        <v>0</v>
      </c>
      <c r="BP3184" s="1">
        <f ca="1">IF(INDEX(rushing_yds,CELL("Row",AI3184)-1)&gt;=100,3,0)</f>
        <v>0</v>
      </c>
      <c r="BQ3184" s="1">
        <f ca="1">INDEX(receiving_yds,CELL("Row",AN3184)-1)*(RECYDS)</f>
        <v>0</v>
      </c>
      <c r="BR3184" s="1">
        <f ca="1">INDEX(receiving_rec,CELL("Row",AO3184)-1)*(REC)</f>
        <v>0</v>
      </c>
      <c r="BS3184" s="1">
        <f ca="1">INDEX(receiving_tds,CELL("Row",AP3184)-1)*(RECTD)</f>
        <v>0</v>
      </c>
      <c r="BT3184" s="1">
        <f ca="1">IF(INDEX(receiving_yds,CELL("Row",AI3184)-1)&gt;=100,3,0)</f>
        <v>0</v>
      </c>
      <c r="BU3184" s="1">
        <f ca="1">INDEX(puntret_tds,CELL("Row",AR3184)-1)*(PUNTKORETTD)+INDEX(kickret_tds,CELL("Row",AR3184)-1)*(PUNTKORETTD)</f>
        <v>0</v>
      </c>
      <c r="BV3184" s="1">
        <f ca="1">INDEX(fumbles_tot,CELL("Row",AS3184)-1)*(FUM)</f>
        <v>0</v>
      </c>
      <c r="BW3184" s="1">
        <f ca="1">(INDEX(passing_twoptm,CELL("Row",AT3184)-1)+INDEX(rushing_twoptm,CELL("Row",AT3184)-1)+INDEX(receiving_twoptm,CELL("Row",AT3184)-1))*(_2PTCONV)</f>
        <v>0</v>
      </c>
      <c r="BX3184" s="1">
        <f ca="1">SUM(BJ3184:BW3184)</f>
        <v>0</v>
      </c>
    </row>
    <row r="3185" spans="1:76" x14ac:dyDescent="0.25">
      <c r="A3185" s="1" t="s">
        <v>827</v>
      </c>
      <c r="B3185" s="1" t="s">
        <v>828</v>
      </c>
      <c r="C3185" s="1" t="s">
        <v>62</v>
      </c>
      <c r="D3185" s="1" t="s">
        <v>801</v>
      </c>
      <c r="E3185" s="1" t="s">
        <v>94</v>
      </c>
      <c r="F3185">
        <v>1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BI3185" s="4">
        <v>2</v>
      </c>
      <c r="BJ3185" s="1">
        <f ca="1">INDEX(passing_tds,CELL("Row",AG3185)-1)*(PASSTD)</f>
        <v>0</v>
      </c>
      <c r="BK3185" s="1">
        <f ca="1">INDEX(passing_yds,CELL("Row",AH3185)-1)*(PASSYDS)</f>
        <v>0</v>
      </c>
      <c r="BL3185" s="1">
        <f ca="1">IF(INDEX(passing_yds,CELL("Row",AI3185)-1)&gt;=300,3,0)</f>
        <v>0</v>
      </c>
      <c r="BM3185" s="1">
        <f ca="1">INDEX(passing_ints,CELL("Row",AJ3185)-1)*(INT)</f>
        <v>0</v>
      </c>
      <c r="BN3185" s="1">
        <f ca="1">INDEX(rushing_yds,CELL("Row",AK3185)-1)*(RUSHYDS)</f>
        <v>0</v>
      </c>
      <c r="BO3185" s="1">
        <f ca="1">INDEX(rushing_tds,CELL("Row",AK3185)-1)*(RUSHTD)</f>
        <v>0</v>
      </c>
      <c r="BP3185" s="1">
        <f ca="1">IF(INDEX(rushing_yds,CELL("Row",AI3185)-1)&gt;=100,3,0)</f>
        <v>0</v>
      </c>
      <c r="BQ3185" s="1">
        <f ca="1">INDEX(receiving_yds,CELL("Row",AN3185)-1)*(RECYDS)</f>
        <v>0</v>
      </c>
      <c r="BR3185" s="1">
        <f ca="1">INDEX(receiving_rec,CELL("Row",AO3185)-1)*(REC)</f>
        <v>0</v>
      </c>
      <c r="BS3185" s="1">
        <f ca="1">INDEX(receiving_tds,CELL("Row",AP3185)-1)*(RECTD)</f>
        <v>0</v>
      </c>
      <c r="BT3185" s="1">
        <f ca="1">IF(INDEX(receiving_yds,CELL("Row",AI3185)-1)&gt;=100,3,0)</f>
        <v>0</v>
      </c>
      <c r="BU3185" s="1">
        <f ca="1">INDEX(puntret_tds,CELL("Row",AR3185)-1)*(PUNTKORETTD)+INDEX(kickret_tds,CELL("Row",AR3185)-1)*(PUNTKORETTD)</f>
        <v>0</v>
      </c>
      <c r="BV3185" s="1">
        <f ca="1">INDEX(fumbles_tot,CELL("Row",AS3185)-1)*(FUM)</f>
        <v>0</v>
      </c>
      <c r="BW3185" s="1">
        <f ca="1">(INDEX(passing_twoptm,CELL("Row",AT3185)-1)+INDEX(rushing_twoptm,CELL("Row",AT3185)-1)+INDEX(receiving_twoptm,CELL("Row",AT3185)-1))*(_2PTCONV)</f>
        <v>0</v>
      </c>
      <c r="BX3185" s="1">
        <f ca="1">SUM(BJ3185:BW3185)</f>
        <v>0</v>
      </c>
    </row>
    <row r="3186" spans="1:76" x14ac:dyDescent="0.25">
      <c r="A3186" s="1" t="s">
        <v>835</v>
      </c>
      <c r="B3186" s="1" t="s">
        <v>836</v>
      </c>
      <c r="C3186" s="1" t="s">
        <v>62</v>
      </c>
      <c r="D3186" s="1" t="s">
        <v>801</v>
      </c>
      <c r="E3186" s="1" t="s">
        <v>115</v>
      </c>
      <c r="F3186">
        <v>0</v>
      </c>
      <c r="G3186">
        <v>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0</v>
      </c>
      <c r="N3186">
        <v>1</v>
      </c>
      <c r="O3186">
        <v>0</v>
      </c>
      <c r="BI3186" s="4">
        <v>2</v>
      </c>
      <c r="BJ3186" s="1">
        <f ca="1">INDEX(passing_tds,CELL("Row",AG3186)-1)*(PASSTD)</f>
        <v>0</v>
      </c>
      <c r="BK3186" s="1">
        <f ca="1">INDEX(passing_yds,CELL("Row",AH3186)-1)*(PASSYDS)</f>
        <v>0</v>
      </c>
      <c r="BL3186" s="1">
        <f ca="1">IF(INDEX(passing_yds,CELL("Row",AI3186)-1)&gt;=300,3,0)</f>
        <v>0</v>
      </c>
      <c r="BM3186" s="1">
        <f ca="1">INDEX(passing_ints,CELL("Row",AJ3186)-1)*(INT)</f>
        <v>0</v>
      </c>
      <c r="BN3186" s="1">
        <f ca="1">INDEX(rushing_yds,CELL("Row",AK3186)-1)*(RUSHYDS)</f>
        <v>0</v>
      </c>
      <c r="BO3186" s="1">
        <f ca="1">INDEX(rushing_tds,CELL("Row",AK3186)-1)*(RUSHTD)</f>
        <v>0</v>
      </c>
      <c r="BP3186" s="1">
        <f ca="1">IF(INDEX(rushing_yds,CELL("Row",AI3186)-1)&gt;=100,3,0)</f>
        <v>0</v>
      </c>
      <c r="BQ3186" s="1">
        <f ca="1">INDEX(receiving_yds,CELL("Row",AN3186)-1)*(RECYDS)</f>
        <v>0</v>
      </c>
      <c r="BR3186" s="1">
        <f ca="1">INDEX(receiving_rec,CELL("Row",AO3186)-1)*(REC)</f>
        <v>0</v>
      </c>
      <c r="BS3186" s="1">
        <f ca="1">INDEX(receiving_tds,CELL("Row",AP3186)-1)*(RECTD)</f>
        <v>0</v>
      </c>
      <c r="BT3186" s="1">
        <f ca="1">IF(INDEX(receiving_yds,CELL("Row",AI3186)-1)&gt;=100,3,0)</f>
        <v>0</v>
      </c>
      <c r="BU3186" s="1">
        <f ca="1">INDEX(puntret_tds,CELL("Row",AR3186)-1)*(PUNTKORETTD)+INDEX(kickret_tds,CELL("Row",AR3186)-1)*(PUNTKORETTD)</f>
        <v>0</v>
      </c>
      <c r="BV3186" s="1">
        <f ca="1">INDEX(fumbles_tot,CELL("Row",AS3186)-1)*(FUM)</f>
        <v>0</v>
      </c>
      <c r="BW3186" s="1">
        <f ca="1">(INDEX(passing_twoptm,CELL("Row",AT3186)-1)+INDEX(rushing_twoptm,CELL("Row",AT3186)-1)+INDEX(receiving_twoptm,CELL("Row",AT3186)-1))*(_2PTCONV)</f>
        <v>0</v>
      </c>
      <c r="BX3186" s="1">
        <f ca="1">SUM(BJ3186:BW3186)</f>
        <v>0</v>
      </c>
    </row>
    <row r="3187" spans="1:76" x14ac:dyDescent="0.25">
      <c r="A3187" s="1" t="s">
        <v>839</v>
      </c>
      <c r="B3187" s="1" t="s">
        <v>840</v>
      </c>
      <c r="C3187" s="1" t="s">
        <v>62</v>
      </c>
      <c r="D3187" s="1" t="s">
        <v>801</v>
      </c>
      <c r="E3187" s="1" t="s">
        <v>100</v>
      </c>
      <c r="F3187">
        <v>2</v>
      </c>
      <c r="G3187">
        <v>0</v>
      </c>
      <c r="H3187">
        <v>0</v>
      </c>
      <c r="I3187">
        <v>0</v>
      </c>
      <c r="J3187">
        <v>4</v>
      </c>
      <c r="K3187">
        <v>0</v>
      </c>
      <c r="L3187">
        <v>0</v>
      </c>
      <c r="M3187">
        <v>0</v>
      </c>
      <c r="N3187">
        <v>1</v>
      </c>
      <c r="O3187">
        <v>0</v>
      </c>
      <c r="BI3187" s="4">
        <v>2</v>
      </c>
      <c r="BJ3187" s="1">
        <f ca="1">INDEX(passing_tds,CELL("Row",AG3187)-1)*(PASSTD)</f>
        <v>0</v>
      </c>
      <c r="BK3187" s="1">
        <f ca="1">INDEX(passing_yds,CELL("Row",AH3187)-1)*(PASSYDS)</f>
        <v>0</v>
      </c>
      <c r="BL3187" s="1">
        <f ca="1">IF(INDEX(passing_yds,CELL("Row",AI3187)-1)&gt;=300,3,0)</f>
        <v>0</v>
      </c>
      <c r="BM3187" s="1">
        <f ca="1">INDEX(passing_ints,CELL("Row",AJ3187)-1)*(INT)</f>
        <v>0</v>
      </c>
      <c r="BN3187" s="1">
        <f ca="1">INDEX(rushing_yds,CELL("Row",AK3187)-1)*(RUSHYDS)</f>
        <v>0</v>
      </c>
      <c r="BO3187" s="1">
        <f ca="1">INDEX(rushing_tds,CELL("Row",AK3187)-1)*(RUSHTD)</f>
        <v>0</v>
      </c>
      <c r="BP3187" s="1">
        <f ca="1">IF(INDEX(rushing_yds,CELL("Row",AI3187)-1)&gt;=100,3,0)</f>
        <v>0</v>
      </c>
      <c r="BQ3187" s="1">
        <f ca="1">INDEX(receiving_yds,CELL("Row",AN3187)-1)*(RECYDS)</f>
        <v>0</v>
      </c>
      <c r="BR3187" s="1">
        <f ca="1">INDEX(receiving_rec,CELL("Row",AO3187)-1)*(REC)</f>
        <v>0</v>
      </c>
      <c r="BS3187" s="1">
        <f ca="1">INDEX(receiving_tds,CELL("Row",AP3187)-1)*(RECTD)</f>
        <v>0</v>
      </c>
      <c r="BT3187" s="1">
        <f ca="1">IF(INDEX(receiving_yds,CELL("Row",AI3187)-1)&gt;=100,3,0)</f>
        <v>0</v>
      </c>
      <c r="BU3187" s="1">
        <f ca="1">INDEX(puntret_tds,CELL("Row",AR3187)-1)*(PUNTKORETTD)+INDEX(kickret_tds,CELL("Row",AR3187)-1)*(PUNTKORETTD)</f>
        <v>0</v>
      </c>
      <c r="BV3187" s="1">
        <f ca="1">INDEX(fumbles_tot,CELL("Row",AS3187)-1)*(FUM)</f>
        <v>0</v>
      </c>
      <c r="BW3187" s="1">
        <f ca="1">(INDEX(passing_twoptm,CELL("Row",AT3187)-1)+INDEX(rushing_twoptm,CELL("Row",AT3187)-1)+INDEX(receiving_twoptm,CELL("Row",AT3187)-1))*(_2PTCONV)</f>
        <v>0</v>
      </c>
      <c r="BX3187" s="1">
        <f ca="1">SUM(BJ3187:BW3187)</f>
        <v>0</v>
      </c>
    </row>
    <row r="3188" spans="1:76" x14ac:dyDescent="0.25">
      <c r="A3188" s="1" t="s">
        <v>2227</v>
      </c>
      <c r="B3188" s="1" t="s">
        <v>2228</v>
      </c>
      <c r="C3188" s="1" t="s">
        <v>62</v>
      </c>
      <c r="D3188" s="1" t="s">
        <v>801</v>
      </c>
      <c r="E3188" s="1" t="s">
        <v>1304</v>
      </c>
      <c r="K3188">
        <v>0</v>
      </c>
      <c r="L3188">
        <v>1</v>
      </c>
      <c r="M3188">
        <v>0</v>
      </c>
      <c r="N3188">
        <v>1</v>
      </c>
      <c r="O3188">
        <v>0</v>
      </c>
      <c r="BI3188" s="4">
        <v>2</v>
      </c>
      <c r="BJ3188" s="1">
        <f ca="1">INDEX(passing_tds,CELL("Row",AG3188)-1)*(PASSTD)</f>
        <v>0</v>
      </c>
      <c r="BK3188" s="1">
        <f ca="1">INDEX(passing_yds,CELL("Row",AH3188)-1)*(PASSYDS)</f>
        <v>0</v>
      </c>
      <c r="BL3188" s="1">
        <f ca="1">IF(INDEX(passing_yds,CELL("Row",AI3188)-1)&gt;=300,3,0)</f>
        <v>0</v>
      </c>
      <c r="BM3188" s="1">
        <f ca="1">INDEX(passing_ints,CELL("Row",AJ3188)-1)*(INT)</f>
        <v>0</v>
      </c>
      <c r="BN3188" s="1">
        <f ca="1">INDEX(rushing_yds,CELL("Row",AK3188)-1)*(RUSHYDS)</f>
        <v>0</v>
      </c>
      <c r="BO3188" s="1">
        <f ca="1">INDEX(rushing_tds,CELL("Row",AK3188)-1)*(RUSHTD)</f>
        <v>0</v>
      </c>
      <c r="BP3188" s="1">
        <f ca="1">IF(INDEX(rushing_yds,CELL("Row",AI3188)-1)&gt;=100,3,0)</f>
        <v>0</v>
      </c>
      <c r="BQ3188" s="1">
        <f ca="1">INDEX(receiving_yds,CELL("Row",AN3188)-1)*(RECYDS)</f>
        <v>0</v>
      </c>
      <c r="BR3188" s="1">
        <f ca="1">INDEX(receiving_rec,CELL("Row",AO3188)-1)*(REC)</f>
        <v>0</v>
      </c>
      <c r="BS3188" s="1">
        <f ca="1">INDEX(receiving_tds,CELL("Row",AP3188)-1)*(RECTD)</f>
        <v>0</v>
      </c>
      <c r="BT3188" s="1">
        <f ca="1">IF(INDEX(receiving_yds,CELL("Row",AI3188)-1)&gt;=100,3,0)</f>
        <v>0</v>
      </c>
      <c r="BU3188" s="1">
        <f ca="1">INDEX(puntret_tds,CELL("Row",AR3188)-1)*(PUNTKORETTD)+INDEX(kickret_tds,CELL("Row",AR3188)-1)*(PUNTKORETTD)</f>
        <v>0</v>
      </c>
      <c r="BV3188" s="1">
        <f ca="1">INDEX(fumbles_tot,CELL("Row",AS3188)-1)*(FUM)</f>
        <v>0</v>
      </c>
      <c r="BW3188" s="1">
        <f ca="1">(INDEX(passing_twoptm,CELL("Row",AT3188)-1)+INDEX(rushing_twoptm,CELL("Row",AT3188)-1)+INDEX(receiving_twoptm,CELL("Row",AT3188)-1))*(_2PTCONV)</f>
        <v>0</v>
      </c>
      <c r="BX3188" s="1">
        <f ca="1">SUM(BJ3188:BW3188)</f>
        <v>0</v>
      </c>
    </row>
    <row r="3189" spans="1:76" x14ac:dyDescent="0.25">
      <c r="A3189" s="1" t="s">
        <v>819</v>
      </c>
      <c r="B3189" s="1" t="s">
        <v>820</v>
      </c>
      <c r="C3189" s="1" t="s">
        <v>62</v>
      </c>
      <c r="D3189" s="1" t="s">
        <v>801</v>
      </c>
      <c r="E3189" s="1" t="s">
        <v>88</v>
      </c>
      <c r="P3189">
        <v>0</v>
      </c>
      <c r="Q3189">
        <v>0</v>
      </c>
      <c r="R3189">
        <v>0</v>
      </c>
      <c r="S3189">
        <v>0</v>
      </c>
      <c r="T3189">
        <v>4</v>
      </c>
      <c r="U3189">
        <v>0</v>
      </c>
      <c r="V3189">
        <v>4</v>
      </c>
      <c r="W3189">
        <v>0</v>
      </c>
      <c r="X3189">
        <v>4</v>
      </c>
      <c r="BI3189" s="4">
        <v>2</v>
      </c>
      <c r="BJ3189" s="1">
        <f ca="1">INDEX(passing_tds,CELL("Row",AG3189)-1)*(PASSTD)</f>
        <v>0</v>
      </c>
      <c r="BK3189" s="1">
        <f ca="1">INDEX(passing_yds,CELL("Row",AH3189)-1)*(PASSYDS)</f>
        <v>0</v>
      </c>
      <c r="BL3189" s="1">
        <f ca="1">IF(INDEX(passing_yds,CELL("Row",AI3189)-1)&gt;=300,3,0)</f>
        <v>0</v>
      </c>
      <c r="BM3189" s="1">
        <f ca="1">INDEX(passing_ints,CELL("Row",AJ3189)-1)*(INT)</f>
        <v>0</v>
      </c>
      <c r="BN3189" s="1">
        <f ca="1">INDEX(rushing_yds,CELL("Row",AK3189)-1)*(RUSHYDS)</f>
        <v>0</v>
      </c>
      <c r="BO3189" s="1">
        <f ca="1">INDEX(rushing_tds,CELL("Row",AK3189)-1)*(RUSHTD)</f>
        <v>0</v>
      </c>
      <c r="BP3189" s="1">
        <f ca="1">IF(INDEX(rushing_yds,CELL("Row",AI3189)-1)&gt;=100,3,0)</f>
        <v>0</v>
      </c>
      <c r="BQ3189" s="1">
        <f ca="1">INDEX(receiving_yds,CELL("Row",AN3189)-1)*(RECYDS)</f>
        <v>0</v>
      </c>
      <c r="BR3189" s="1">
        <f ca="1">INDEX(receiving_rec,CELL("Row",AO3189)-1)*(REC)</f>
        <v>0</v>
      </c>
      <c r="BS3189" s="1">
        <f ca="1">INDEX(receiving_tds,CELL("Row",AP3189)-1)*(RECTD)</f>
        <v>0</v>
      </c>
      <c r="BT3189" s="1">
        <f ca="1">IF(INDEX(receiving_yds,CELL("Row",AI3189)-1)&gt;=100,3,0)</f>
        <v>0</v>
      </c>
      <c r="BU3189" s="1">
        <f ca="1">INDEX(puntret_tds,CELL("Row",AR3189)-1)*(PUNTKORETTD)+INDEX(kickret_tds,CELL("Row",AR3189)-1)*(PUNTKORETTD)</f>
        <v>0</v>
      </c>
      <c r="BV3189" s="1">
        <f ca="1">INDEX(fumbles_tot,CELL("Row",AS3189)-1)*(FUM)</f>
        <v>0</v>
      </c>
      <c r="BW3189" s="1">
        <f ca="1">(INDEX(passing_twoptm,CELL("Row",AT3189)-1)+INDEX(rushing_twoptm,CELL("Row",AT3189)-1)+INDEX(receiving_twoptm,CELL("Row",AT3189)-1))*(_2PTCONV)</f>
        <v>0</v>
      </c>
      <c r="BX3189" s="1">
        <f ca="1">SUM(BJ3189:BW3189)</f>
        <v>0</v>
      </c>
    </row>
    <row r="3190" spans="1:76" x14ac:dyDescent="0.25">
      <c r="A3190" s="1" t="s">
        <v>821</v>
      </c>
      <c r="B3190" s="1" t="s">
        <v>822</v>
      </c>
      <c r="C3190" s="1" t="s">
        <v>62</v>
      </c>
      <c r="D3190" s="1" t="s">
        <v>801</v>
      </c>
      <c r="E3190" s="1" t="s">
        <v>91</v>
      </c>
      <c r="AK3190">
        <v>43</v>
      </c>
      <c r="AL3190">
        <v>2</v>
      </c>
      <c r="AM3190">
        <v>62</v>
      </c>
      <c r="AN3190">
        <v>6</v>
      </c>
      <c r="AO3190">
        <v>319</v>
      </c>
      <c r="BI3190" s="4">
        <v>2</v>
      </c>
      <c r="BJ3190" s="1">
        <f ca="1">INDEX(passing_tds,CELL("Row",AG3190)-1)*(PASSTD)</f>
        <v>0</v>
      </c>
      <c r="BK3190" s="1">
        <f ca="1">INDEX(passing_yds,CELL("Row",AH3190)-1)*(PASSYDS)</f>
        <v>0</v>
      </c>
      <c r="BL3190" s="1">
        <f ca="1">IF(INDEX(passing_yds,CELL("Row",AI3190)-1)&gt;=300,3,0)</f>
        <v>0</v>
      </c>
      <c r="BM3190" s="1">
        <f ca="1">INDEX(passing_ints,CELL("Row",AJ3190)-1)*(INT)</f>
        <v>0</v>
      </c>
      <c r="BN3190" s="1">
        <f ca="1">INDEX(rushing_yds,CELL("Row",AK3190)-1)*(RUSHYDS)</f>
        <v>0</v>
      </c>
      <c r="BO3190" s="1">
        <f ca="1">INDEX(rushing_tds,CELL("Row",AK3190)-1)*(RUSHTD)</f>
        <v>0</v>
      </c>
      <c r="BP3190" s="1">
        <f ca="1">IF(INDEX(rushing_yds,CELL("Row",AI3190)-1)&gt;=100,3,0)</f>
        <v>0</v>
      </c>
      <c r="BQ3190" s="1">
        <f ca="1">INDEX(receiving_yds,CELL("Row",AN3190)-1)*(RECYDS)</f>
        <v>0</v>
      </c>
      <c r="BR3190" s="1">
        <f ca="1">INDEX(receiving_rec,CELL("Row",AO3190)-1)*(REC)</f>
        <v>0</v>
      </c>
      <c r="BS3190" s="1">
        <f ca="1">INDEX(receiving_tds,CELL("Row",AP3190)-1)*(RECTD)</f>
        <v>0</v>
      </c>
      <c r="BT3190" s="1">
        <f ca="1">IF(INDEX(receiving_yds,CELL("Row",AI3190)-1)&gt;=100,3,0)</f>
        <v>0</v>
      </c>
      <c r="BU3190" s="1">
        <f ca="1">INDEX(puntret_tds,CELL("Row",AR3190)-1)*(PUNTKORETTD)+INDEX(kickret_tds,CELL("Row",AR3190)-1)*(PUNTKORETTD)</f>
        <v>0</v>
      </c>
      <c r="BV3190" s="1">
        <f ca="1">INDEX(fumbles_tot,CELL("Row",AS3190)-1)*(FUM)</f>
        <v>0</v>
      </c>
      <c r="BW3190" s="1">
        <f ca="1">(INDEX(passing_twoptm,CELL("Row",AT3190)-1)+INDEX(rushing_twoptm,CELL("Row",AT3190)-1)+INDEX(receiving_twoptm,CELL("Row",AT3190)-1))*(_2PTCONV)</f>
        <v>0</v>
      </c>
      <c r="BX3190" s="1">
        <f ca="1">SUM(BJ3190:BW3190)</f>
        <v>0</v>
      </c>
    </row>
    <row r="3191" spans="1:76" x14ac:dyDescent="0.25">
      <c r="A3191" s="1" t="s">
        <v>1954</v>
      </c>
      <c r="B3191" s="1" t="s">
        <v>1955</v>
      </c>
      <c r="C3191" s="1" t="s">
        <v>62</v>
      </c>
      <c r="D3191" s="1" t="s">
        <v>801</v>
      </c>
      <c r="E3191" s="1" t="s">
        <v>69</v>
      </c>
      <c r="Y3191">
        <v>31</v>
      </c>
      <c r="Z3191">
        <v>31</v>
      </c>
      <c r="AA3191">
        <v>0</v>
      </c>
      <c r="AB3191">
        <v>1</v>
      </c>
      <c r="AC3191">
        <v>0</v>
      </c>
      <c r="BI3191" s="4">
        <v>2</v>
      </c>
      <c r="BJ3191" s="1">
        <f ca="1">INDEX(passing_tds,CELL("Row",AG3191)-1)*(PASSTD)</f>
        <v>0</v>
      </c>
      <c r="BK3191" s="1">
        <f ca="1">INDEX(passing_yds,CELL("Row",AH3191)-1)*(PASSYDS)</f>
        <v>0</v>
      </c>
      <c r="BL3191" s="1">
        <f ca="1">IF(INDEX(passing_yds,CELL("Row",AI3191)-1)&gt;=300,3,0)</f>
        <v>0</v>
      </c>
      <c r="BM3191" s="1">
        <f ca="1">INDEX(passing_ints,CELL("Row",AJ3191)-1)*(INT)</f>
        <v>0</v>
      </c>
      <c r="BN3191" s="1">
        <f ca="1">INDEX(rushing_yds,CELL("Row",AK3191)-1)*(RUSHYDS)</f>
        <v>0</v>
      </c>
      <c r="BO3191" s="1">
        <f ca="1">INDEX(rushing_tds,CELL("Row",AK3191)-1)*(RUSHTD)</f>
        <v>0</v>
      </c>
      <c r="BP3191" s="1">
        <f ca="1">IF(INDEX(rushing_yds,CELL("Row",AI3191)-1)&gt;=100,3,0)</f>
        <v>0</v>
      </c>
      <c r="BQ3191" s="1">
        <f ca="1">INDEX(receiving_yds,CELL("Row",AN3191)-1)*(RECYDS)</f>
        <v>0</v>
      </c>
      <c r="BR3191" s="1">
        <f ca="1">INDEX(receiving_rec,CELL("Row",AO3191)-1)*(REC)</f>
        <v>0</v>
      </c>
      <c r="BS3191" s="1">
        <f ca="1">INDEX(receiving_tds,CELL("Row",AP3191)-1)*(RECTD)</f>
        <v>0</v>
      </c>
      <c r="BT3191" s="1">
        <f ca="1">IF(INDEX(receiving_yds,CELL("Row",AI3191)-1)&gt;=100,3,0)</f>
        <v>0</v>
      </c>
      <c r="BU3191" s="1">
        <f ca="1">INDEX(puntret_tds,CELL("Row",AR3191)-1)*(PUNTKORETTD)+INDEX(kickret_tds,CELL("Row",AR3191)-1)*(PUNTKORETTD)</f>
        <v>0</v>
      </c>
      <c r="BV3191" s="1">
        <f ca="1">INDEX(fumbles_tot,CELL("Row",AS3191)-1)*(FUM)</f>
        <v>0</v>
      </c>
      <c r="BW3191" s="1">
        <f ca="1">(INDEX(passing_twoptm,CELL("Row",AT3191)-1)+INDEX(rushing_twoptm,CELL("Row",AT3191)-1)+INDEX(receiving_twoptm,CELL("Row",AT3191)-1))*(_2PTCONV)</f>
        <v>0</v>
      </c>
      <c r="BX3191" s="1">
        <f ca="1">SUM(BJ3191:BW3191)</f>
        <v>0</v>
      </c>
    </row>
    <row r="3192" spans="1:76" x14ac:dyDescent="0.25">
      <c r="A3192" s="1" t="s">
        <v>825</v>
      </c>
      <c r="B3192" s="1" t="s">
        <v>826</v>
      </c>
      <c r="C3192" s="1" t="s">
        <v>62</v>
      </c>
      <c r="D3192" s="1" t="s">
        <v>801</v>
      </c>
      <c r="E3192" s="1" t="s">
        <v>165</v>
      </c>
      <c r="F3192">
        <v>4</v>
      </c>
      <c r="G3192">
        <v>0</v>
      </c>
      <c r="H3192">
        <v>0</v>
      </c>
      <c r="I3192">
        <v>0.5</v>
      </c>
      <c r="J3192">
        <v>4</v>
      </c>
      <c r="BI3192" s="4">
        <v>2</v>
      </c>
      <c r="BJ3192" s="1">
        <f ca="1">INDEX(passing_tds,CELL("Row",AG3192)-1)*(PASSTD)</f>
        <v>0</v>
      </c>
      <c r="BK3192" s="1">
        <f ca="1">INDEX(passing_yds,CELL("Row",AH3192)-1)*(PASSYDS)</f>
        <v>0</v>
      </c>
      <c r="BL3192" s="1">
        <f ca="1">IF(INDEX(passing_yds,CELL("Row",AI3192)-1)&gt;=300,3,0)</f>
        <v>0</v>
      </c>
      <c r="BM3192" s="1">
        <f ca="1">INDEX(passing_ints,CELL("Row",AJ3192)-1)*(INT)</f>
        <v>0</v>
      </c>
      <c r="BN3192" s="1">
        <f ca="1">INDEX(rushing_yds,CELL("Row",AK3192)-1)*(RUSHYDS)</f>
        <v>0</v>
      </c>
      <c r="BO3192" s="1">
        <f ca="1">INDEX(rushing_tds,CELL("Row",AK3192)-1)*(RUSHTD)</f>
        <v>0</v>
      </c>
      <c r="BP3192" s="1">
        <f ca="1">IF(INDEX(rushing_yds,CELL("Row",AI3192)-1)&gt;=100,3,0)</f>
        <v>0</v>
      </c>
      <c r="BQ3192" s="1">
        <f ca="1">INDEX(receiving_yds,CELL("Row",AN3192)-1)*(RECYDS)</f>
        <v>0</v>
      </c>
      <c r="BR3192" s="1">
        <f ca="1">INDEX(receiving_rec,CELL("Row",AO3192)-1)*(REC)</f>
        <v>0</v>
      </c>
      <c r="BS3192" s="1">
        <f ca="1">INDEX(receiving_tds,CELL("Row",AP3192)-1)*(RECTD)</f>
        <v>0</v>
      </c>
      <c r="BT3192" s="1">
        <f ca="1">IF(INDEX(receiving_yds,CELL("Row",AI3192)-1)&gt;=100,3,0)</f>
        <v>0</v>
      </c>
      <c r="BU3192" s="1">
        <f ca="1">INDEX(puntret_tds,CELL("Row",AR3192)-1)*(PUNTKORETTD)+INDEX(kickret_tds,CELL("Row",AR3192)-1)*(PUNTKORETTD)</f>
        <v>0</v>
      </c>
      <c r="BV3192" s="1">
        <f ca="1">INDEX(fumbles_tot,CELL("Row",AS3192)-1)*(FUM)</f>
        <v>0</v>
      </c>
      <c r="BW3192" s="1">
        <f ca="1">(INDEX(passing_twoptm,CELL("Row",AT3192)-1)+INDEX(rushing_twoptm,CELL("Row",AT3192)-1)+INDEX(receiving_twoptm,CELL("Row",AT3192)-1))*(_2PTCONV)</f>
        <v>0</v>
      </c>
      <c r="BX3192" s="1">
        <f ca="1">SUM(BJ3192:BW3192)</f>
        <v>0</v>
      </c>
    </row>
    <row r="3193" spans="1:76" x14ac:dyDescent="0.25">
      <c r="A3193" s="1" t="s">
        <v>1956</v>
      </c>
      <c r="B3193" s="1" t="s">
        <v>1957</v>
      </c>
      <c r="C3193" s="1" t="s">
        <v>62</v>
      </c>
      <c r="D3193" s="1" t="s">
        <v>801</v>
      </c>
      <c r="E3193" s="1" t="s">
        <v>105</v>
      </c>
      <c r="F3193">
        <v>1</v>
      </c>
      <c r="G3193">
        <v>0</v>
      </c>
      <c r="H3193">
        <v>0</v>
      </c>
      <c r="I3193">
        <v>0.5</v>
      </c>
      <c r="J3193">
        <v>1</v>
      </c>
      <c r="BI3193" s="4">
        <v>2</v>
      </c>
      <c r="BJ3193" s="1">
        <f ca="1">INDEX(passing_tds,CELL("Row",AG3193)-1)*(PASSTD)</f>
        <v>0</v>
      </c>
      <c r="BK3193" s="1">
        <f ca="1">INDEX(passing_yds,CELL("Row",AH3193)-1)*(PASSYDS)</f>
        <v>0</v>
      </c>
      <c r="BL3193" s="1">
        <f ca="1">IF(INDEX(passing_yds,CELL("Row",AI3193)-1)&gt;=300,3,0)</f>
        <v>0</v>
      </c>
      <c r="BM3193" s="1">
        <f ca="1">INDEX(passing_ints,CELL("Row",AJ3193)-1)*(INT)</f>
        <v>0</v>
      </c>
      <c r="BN3193" s="1">
        <f ca="1">INDEX(rushing_yds,CELL("Row",AK3193)-1)*(RUSHYDS)</f>
        <v>0</v>
      </c>
      <c r="BO3193" s="1">
        <f ca="1">INDEX(rushing_tds,CELL("Row",AK3193)-1)*(RUSHTD)</f>
        <v>0</v>
      </c>
      <c r="BP3193" s="1">
        <f ca="1">IF(INDEX(rushing_yds,CELL("Row",AI3193)-1)&gt;=100,3,0)</f>
        <v>0</v>
      </c>
      <c r="BQ3193" s="1">
        <f ca="1">INDEX(receiving_yds,CELL("Row",AN3193)-1)*(RECYDS)</f>
        <v>0</v>
      </c>
      <c r="BR3193" s="1">
        <f ca="1">INDEX(receiving_rec,CELL("Row",AO3193)-1)*(REC)</f>
        <v>0</v>
      </c>
      <c r="BS3193" s="1">
        <f ca="1">INDEX(receiving_tds,CELL("Row",AP3193)-1)*(RECTD)</f>
        <v>0</v>
      </c>
      <c r="BT3193" s="1">
        <f ca="1">IF(INDEX(receiving_yds,CELL("Row",AI3193)-1)&gt;=100,3,0)</f>
        <v>0</v>
      </c>
      <c r="BU3193" s="1">
        <f ca="1">INDEX(puntret_tds,CELL("Row",AR3193)-1)*(PUNTKORETTD)+INDEX(kickret_tds,CELL("Row",AR3193)-1)*(PUNTKORETTD)</f>
        <v>0</v>
      </c>
      <c r="BV3193" s="1">
        <f ca="1">INDEX(fumbles_tot,CELL("Row",AS3193)-1)*(FUM)</f>
        <v>0</v>
      </c>
      <c r="BW3193" s="1">
        <f ca="1">(INDEX(passing_twoptm,CELL("Row",AT3193)-1)+INDEX(rushing_twoptm,CELL("Row",AT3193)-1)+INDEX(receiving_twoptm,CELL("Row",AT3193)-1))*(_2PTCONV)</f>
        <v>0</v>
      </c>
      <c r="BX3193" s="1">
        <f ca="1">SUM(BJ3193:BW3193)</f>
        <v>0</v>
      </c>
    </row>
    <row r="3194" spans="1:76" x14ac:dyDescent="0.25">
      <c r="A3194" s="1" t="s">
        <v>1958</v>
      </c>
      <c r="B3194" s="1" t="s">
        <v>1959</v>
      </c>
      <c r="C3194" s="1" t="s">
        <v>62</v>
      </c>
      <c r="D3194" s="1" t="s">
        <v>801</v>
      </c>
      <c r="E3194" s="1" t="s">
        <v>118</v>
      </c>
      <c r="F3194">
        <v>3</v>
      </c>
      <c r="G3194">
        <v>0</v>
      </c>
      <c r="H3194">
        <v>0</v>
      </c>
      <c r="I3194">
        <v>0</v>
      </c>
      <c r="J3194">
        <v>5</v>
      </c>
      <c r="BI3194" s="4">
        <v>2</v>
      </c>
      <c r="BJ3194" s="1">
        <f ca="1">INDEX(passing_tds,CELL("Row",AG3194)-1)*(PASSTD)</f>
        <v>0</v>
      </c>
      <c r="BK3194" s="1">
        <f ca="1">INDEX(passing_yds,CELL("Row",AH3194)-1)*(PASSYDS)</f>
        <v>0</v>
      </c>
      <c r="BL3194" s="1">
        <f ca="1">IF(INDEX(passing_yds,CELL("Row",AI3194)-1)&gt;=300,3,0)</f>
        <v>0</v>
      </c>
      <c r="BM3194" s="1">
        <f ca="1">INDEX(passing_ints,CELL("Row",AJ3194)-1)*(INT)</f>
        <v>0</v>
      </c>
      <c r="BN3194" s="1">
        <f ca="1">INDEX(rushing_yds,CELL("Row",AK3194)-1)*(RUSHYDS)</f>
        <v>0</v>
      </c>
      <c r="BO3194" s="1">
        <f ca="1">INDEX(rushing_tds,CELL("Row",AK3194)-1)*(RUSHTD)</f>
        <v>0</v>
      </c>
      <c r="BP3194" s="1">
        <f ca="1">IF(INDEX(rushing_yds,CELL("Row",AI3194)-1)&gt;=100,3,0)</f>
        <v>0</v>
      </c>
      <c r="BQ3194" s="1">
        <f ca="1">INDEX(receiving_yds,CELL("Row",AN3194)-1)*(RECYDS)</f>
        <v>0</v>
      </c>
      <c r="BR3194" s="1">
        <f ca="1">INDEX(receiving_rec,CELL("Row",AO3194)-1)*(REC)</f>
        <v>0</v>
      </c>
      <c r="BS3194" s="1">
        <f ca="1">INDEX(receiving_tds,CELL("Row",AP3194)-1)*(RECTD)</f>
        <v>0</v>
      </c>
      <c r="BT3194" s="1">
        <f ca="1">IF(INDEX(receiving_yds,CELL("Row",AI3194)-1)&gt;=100,3,0)</f>
        <v>0</v>
      </c>
      <c r="BU3194" s="1">
        <f ca="1">INDEX(puntret_tds,CELL("Row",AR3194)-1)*(PUNTKORETTD)+INDEX(kickret_tds,CELL("Row",AR3194)-1)*(PUNTKORETTD)</f>
        <v>0</v>
      </c>
      <c r="BV3194" s="1">
        <f ca="1">INDEX(fumbles_tot,CELL("Row",AS3194)-1)*(FUM)</f>
        <v>0</v>
      </c>
      <c r="BW3194" s="1">
        <f ca="1">(INDEX(passing_twoptm,CELL("Row",AT3194)-1)+INDEX(rushing_twoptm,CELL("Row",AT3194)-1)+INDEX(receiving_twoptm,CELL("Row",AT3194)-1))*(_2PTCONV)</f>
        <v>0</v>
      </c>
      <c r="BX3194" s="1">
        <f ca="1">SUM(BJ3194:BW3194)</f>
        <v>0</v>
      </c>
    </row>
    <row r="3195" spans="1:76" x14ac:dyDescent="0.25">
      <c r="A3195" s="1" t="s">
        <v>829</v>
      </c>
      <c r="B3195" s="1" t="s">
        <v>830</v>
      </c>
      <c r="C3195" s="1" t="s">
        <v>62</v>
      </c>
      <c r="D3195" s="1" t="s">
        <v>801</v>
      </c>
      <c r="E3195" s="1" t="s">
        <v>112</v>
      </c>
      <c r="F3195">
        <v>2</v>
      </c>
      <c r="G3195">
        <v>0</v>
      </c>
      <c r="H3195">
        <v>0</v>
      </c>
      <c r="I3195">
        <v>1</v>
      </c>
      <c r="J3195">
        <v>1</v>
      </c>
      <c r="BI3195" s="4">
        <v>2</v>
      </c>
      <c r="BJ3195" s="1">
        <f ca="1">INDEX(passing_tds,CELL("Row",AG3195)-1)*(PASSTD)</f>
        <v>0</v>
      </c>
      <c r="BK3195" s="1">
        <f ca="1">INDEX(passing_yds,CELL("Row",AH3195)-1)*(PASSYDS)</f>
        <v>0</v>
      </c>
      <c r="BL3195" s="1">
        <f ca="1">IF(INDEX(passing_yds,CELL("Row",AI3195)-1)&gt;=300,3,0)</f>
        <v>0</v>
      </c>
      <c r="BM3195" s="1">
        <f ca="1">INDEX(passing_ints,CELL("Row",AJ3195)-1)*(INT)</f>
        <v>0</v>
      </c>
      <c r="BN3195" s="1">
        <f ca="1">INDEX(rushing_yds,CELL("Row",AK3195)-1)*(RUSHYDS)</f>
        <v>0</v>
      </c>
      <c r="BO3195" s="1">
        <f ca="1">INDEX(rushing_tds,CELL("Row",AK3195)-1)*(RUSHTD)</f>
        <v>0</v>
      </c>
      <c r="BP3195" s="1">
        <f ca="1">IF(INDEX(rushing_yds,CELL("Row",AI3195)-1)&gt;=100,3,0)</f>
        <v>0</v>
      </c>
      <c r="BQ3195" s="1">
        <f ca="1">INDEX(receiving_yds,CELL("Row",AN3195)-1)*(RECYDS)</f>
        <v>0</v>
      </c>
      <c r="BR3195" s="1">
        <f ca="1">INDEX(receiving_rec,CELL("Row",AO3195)-1)*(REC)</f>
        <v>0</v>
      </c>
      <c r="BS3195" s="1">
        <f ca="1">INDEX(receiving_tds,CELL("Row",AP3195)-1)*(RECTD)</f>
        <v>0</v>
      </c>
      <c r="BT3195" s="1">
        <f ca="1">IF(INDEX(receiving_yds,CELL("Row",AI3195)-1)&gt;=100,3,0)</f>
        <v>0</v>
      </c>
      <c r="BU3195" s="1">
        <f ca="1">INDEX(puntret_tds,CELL("Row",AR3195)-1)*(PUNTKORETTD)+INDEX(kickret_tds,CELL("Row",AR3195)-1)*(PUNTKORETTD)</f>
        <v>0</v>
      </c>
      <c r="BV3195" s="1">
        <f ca="1">INDEX(fumbles_tot,CELL("Row",AS3195)-1)*(FUM)</f>
        <v>0</v>
      </c>
      <c r="BW3195" s="1">
        <f ca="1">(INDEX(passing_twoptm,CELL("Row",AT3195)-1)+INDEX(rushing_twoptm,CELL("Row",AT3195)-1)+INDEX(receiving_twoptm,CELL("Row",AT3195)-1))*(_2PTCONV)</f>
        <v>0</v>
      </c>
      <c r="BX3195" s="1">
        <f ca="1">SUM(BJ3195:BW3195)</f>
        <v>0</v>
      </c>
    </row>
    <row r="3196" spans="1:76" x14ac:dyDescent="0.25">
      <c r="A3196" s="1" t="s">
        <v>2229</v>
      </c>
      <c r="B3196" s="1" t="s">
        <v>2230</v>
      </c>
      <c r="C3196" s="1" t="s">
        <v>62</v>
      </c>
      <c r="D3196" s="1" t="s">
        <v>801</v>
      </c>
      <c r="E3196" s="1" t="s">
        <v>115</v>
      </c>
      <c r="F3196">
        <v>3</v>
      </c>
      <c r="G3196">
        <v>0</v>
      </c>
      <c r="H3196">
        <v>0</v>
      </c>
      <c r="I3196">
        <v>0</v>
      </c>
      <c r="J3196">
        <v>4</v>
      </c>
      <c r="BI3196" s="4">
        <v>2</v>
      </c>
      <c r="BJ3196" s="1">
        <f ca="1">INDEX(passing_tds,CELL("Row",AG3196)-1)*(PASSTD)</f>
        <v>0</v>
      </c>
      <c r="BK3196" s="1">
        <f ca="1">INDEX(passing_yds,CELL("Row",AH3196)-1)*(PASSYDS)</f>
        <v>0</v>
      </c>
      <c r="BL3196" s="1">
        <f ca="1">IF(INDEX(passing_yds,CELL("Row",AI3196)-1)&gt;=300,3,0)</f>
        <v>0</v>
      </c>
      <c r="BM3196" s="1">
        <f ca="1">INDEX(passing_ints,CELL("Row",AJ3196)-1)*(INT)</f>
        <v>0</v>
      </c>
      <c r="BN3196" s="1">
        <f ca="1">INDEX(rushing_yds,CELL("Row",AK3196)-1)*(RUSHYDS)</f>
        <v>0</v>
      </c>
      <c r="BO3196" s="1">
        <f ca="1">INDEX(rushing_tds,CELL("Row",AK3196)-1)*(RUSHTD)</f>
        <v>0</v>
      </c>
      <c r="BP3196" s="1">
        <f ca="1">IF(INDEX(rushing_yds,CELL("Row",AI3196)-1)&gt;=100,3,0)</f>
        <v>0</v>
      </c>
      <c r="BQ3196" s="1">
        <f ca="1">INDEX(receiving_yds,CELL("Row",AN3196)-1)*(RECYDS)</f>
        <v>0</v>
      </c>
      <c r="BR3196" s="1">
        <f ca="1">INDEX(receiving_rec,CELL("Row",AO3196)-1)*(REC)</f>
        <v>0</v>
      </c>
      <c r="BS3196" s="1">
        <f ca="1">INDEX(receiving_tds,CELL("Row",AP3196)-1)*(RECTD)</f>
        <v>0</v>
      </c>
      <c r="BT3196" s="1">
        <f ca="1">IF(INDEX(receiving_yds,CELL("Row",AI3196)-1)&gt;=100,3,0)</f>
        <v>0</v>
      </c>
      <c r="BU3196" s="1">
        <f ca="1">INDEX(puntret_tds,CELL("Row",AR3196)-1)*(PUNTKORETTD)+INDEX(kickret_tds,CELL("Row",AR3196)-1)*(PUNTKORETTD)</f>
        <v>0</v>
      </c>
      <c r="BV3196" s="1">
        <f ca="1">INDEX(fumbles_tot,CELL("Row",AS3196)-1)*(FUM)</f>
        <v>0</v>
      </c>
      <c r="BW3196" s="1">
        <f ca="1">(INDEX(passing_twoptm,CELL("Row",AT3196)-1)+INDEX(rushing_twoptm,CELL("Row",AT3196)-1)+INDEX(receiving_twoptm,CELL("Row",AT3196)-1))*(_2PTCONV)</f>
        <v>0</v>
      </c>
      <c r="BX3196" s="1">
        <f ca="1">SUM(BJ3196:BW3196)</f>
        <v>0</v>
      </c>
    </row>
    <row r="3197" spans="1:76" x14ac:dyDescent="0.25">
      <c r="A3197" s="1" t="s">
        <v>299</v>
      </c>
      <c r="B3197" s="1" t="s">
        <v>849</v>
      </c>
      <c r="C3197" s="1" t="s">
        <v>62</v>
      </c>
      <c r="D3197" s="1" t="s">
        <v>801</v>
      </c>
      <c r="E3197" s="1" t="s">
        <v>97</v>
      </c>
      <c r="F3197">
        <v>0</v>
      </c>
      <c r="G3197">
        <v>1</v>
      </c>
      <c r="H3197">
        <v>0</v>
      </c>
      <c r="I3197">
        <v>1</v>
      </c>
      <c r="J3197">
        <v>3</v>
      </c>
      <c r="BI3197" s="4">
        <v>2</v>
      </c>
      <c r="BJ3197" s="1">
        <f ca="1">INDEX(passing_tds,CELL("Row",AG3197)-1)*(PASSTD)</f>
        <v>0</v>
      </c>
      <c r="BK3197" s="1">
        <f ca="1">INDEX(passing_yds,CELL("Row",AH3197)-1)*(PASSYDS)</f>
        <v>0</v>
      </c>
      <c r="BL3197" s="1">
        <f ca="1">IF(INDEX(passing_yds,CELL("Row",AI3197)-1)&gt;=300,3,0)</f>
        <v>0</v>
      </c>
      <c r="BM3197" s="1">
        <f ca="1">INDEX(passing_ints,CELL("Row",AJ3197)-1)*(INT)</f>
        <v>0</v>
      </c>
      <c r="BN3197" s="1">
        <f ca="1">INDEX(rushing_yds,CELL("Row",AK3197)-1)*(RUSHYDS)</f>
        <v>0</v>
      </c>
      <c r="BO3197" s="1">
        <f ca="1">INDEX(rushing_tds,CELL("Row",AK3197)-1)*(RUSHTD)</f>
        <v>0</v>
      </c>
      <c r="BP3197" s="1">
        <f ca="1">IF(INDEX(rushing_yds,CELL("Row",AI3197)-1)&gt;=100,3,0)</f>
        <v>0</v>
      </c>
      <c r="BQ3197" s="1">
        <f ca="1">INDEX(receiving_yds,CELL("Row",AN3197)-1)*(RECYDS)</f>
        <v>0</v>
      </c>
      <c r="BR3197" s="1">
        <f ca="1">INDEX(receiving_rec,CELL("Row",AO3197)-1)*(REC)</f>
        <v>0</v>
      </c>
      <c r="BS3197" s="1">
        <f ca="1">INDEX(receiving_tds,CELL("Row",AP3197)-1)*(RECTD)</f>
        <v>0</v>
      </c>
      <c r="BT3197" s="1">
        <f ca="1">IF(INDEX(receiving_yds,CELL("Row",AI3197)-1)&gt;=100,3,0)</f>
        <v>0</v>
      </c>
      <c r="BU3197" s="1">
        <f ca="1">INDEX(puntret_tds,CELL("Row",AR3197)-1)*(PUNTKORETTD)+INDEX(kickret_tds,CELL("Row",AR3197)-1)*(PUNTKORETTD)</f>
        <v>0</v>
      </c>
      <c r="BV3197" s="1">
        <f ca="1">INDEX(fumbles_tot,CELL("Row",AS3197)-1)*(FUM)</f>
        <v>0</v>
      </c>
      <c r="BW3197" s="1">
        <f ca="1">(INDEX(passing_twoptm,CELL("Row",AT3197)-1)+INDEX(rushing_twoptm,CELL("Row",AT3197)-1)+INDEX(receiving_twoptm,CELL("Row",AT3197)-1))*(_2PTCONV)</f>
        <v>0</v>
      </c>
      <c r="BX3197" s="1">
        <f ca="1">SUM(BJ3197:BW3197)</f>
        <v>0</v>
      </c>
    </row>
    <row r="3198" spans="1:76" x14ac:dyDescent="0.25">
      <c r="A3198" s="1" t="s">
        <v>841</v>
      </c>
      <c r="B3198" s="1" t="s">
        <v>842</v>
      </c>
      <c r="C3198" s="1" t="s">
        <v>62</v>
      </c>
      <c r="D3198" s="1" t="s">
        <v>801</v>
      </c>
      <c r="E3198" s="1" t="s">
        <v>105</v>
      </c>
      <c r="F3198">
        <v>3</v>
      </c>
      <c r="G3198">
        <v>1</v>
      </c>
      <c r="H3198">
        <v>0</v>
      </c>
      <c r="I3198">
        <v>2.5</v>
      </c>
      <c r="J3198">
        <v>3</v>
      </c>
      <c r="BI3198" s="4">
        <v>2</v>
      </c>
      <c r="BJ3198" s="1">
        <f ca="1">INDEX(passing_tds,CELL("Row",AG3198)-1)*(PASSTD)</f>
        <v>0</v>
      </c>
      <c r="BK3198" s="1">
        <f ca="1">INDEX(passing_yds,CELL("Row",AH3198)-1)*(PASSYDS)</f>
        <v>0</v>
      </c>
      <c r="BL3198" s="1">
        <f ca="1">IF(INDEX(passing_yds,CELL("Row",AI3198)-1)&gt;=300,3,0)</f>
        <v>0</v>
      </c>
      <c r="BM3198" s="1">
        <f ca="1">INDEX(passing_ints,CELL("Row",AJ3198)-1)*(INT)</f>
        <v>0</v>
      </c>
      <c r="BN3198" s="1">
        <f ca="1">INDEX(rushing_yds,CELL("Row",AK3198)-1)*(RUSHYDS)</f>
        <v>0</v>
      </c>
      <c r="BO3198" s="1">
        <f ca="1">INDEX(rushing_tds,CELL("Row",AK3198)-1)*(RUSHTD)</f>
        <v>0</v>
      </c>
      <c r="BP3198" s="1">
        <f ca="1">IF(INDEX(rushing_yds,CELL("Row",AI3198)-1)&gt;=100,3,0)</f>
        <v>0</v>
      </c>
      <c r="BQ3198" s="1">
        <f ca="1">INDEX(receiving_yds,CELL("Row",AN3198)-1)*(RECYDS)</f>
        <v>0</v>
      </c>
      <c r="BR3198" s="1">
        <f ca="1">INDEX(receiving_rec,CELL("Row",AO3198)-1)*(REC)</f>
        <v>0</v>
      </c>
      <c r="BS3198" s="1">
        <f ca="1">INDEX(receiving_tds,CELL("Row",AP3198)-1)*(RECTD)</f>
        <v>0</v>
      </c>
      <c r="BT3198" s="1">
        <f ca="1">IF(INDEX(receiving_yds,CELL("Row",AI3198)-1)&gt;=100,3,0)</f>
        <v>0</v>
      </c>
      <c r="BU3198" s="1">
        <f ca="1">INDEX(puntret_tds,CELL("Row",AR3198)-1)*(PUNTKORETTD)+INDEX(kickret_tds,CELL("Row",AR3198)-1)*(PUNTKORETTD)</f>
        <v>0</v>
      </c>
      <c r="BV3198" s="1">
        <f ca="1">INDEX(fumbles_tot,CELL("Row",AS3198)-1)*(FUM)</f>
        <v>0</v>
      </c>
      <c r="BW3198" s="1">
        <f ca="1">(INDEX(passing_twoptm,CELL("Row",AT3198)-1)+INDEX(rushing_twoptm,CELL("Row",AT3198)-1)+INDEX(receiving_twoptm,CELL("Row",AT3198)-1))*(_2PTCONV)</f>
        <v>0</v>
      </c>
      <c r="BX3198" s="1">
        <f ca="1">SUM(BJ3198:BW3198)</f>
        <v>0</v>
      </c>
    </row>
    <row r="3199" spans="1:76" x14ac:dyDescent="0.25">
      <c r="A3199" s="1" t="s">
        <v>845</v>
      </c>
      <c r="B3199" s="1" t="s">
        <v>846</v>
      </c>
      <c r="C3199" s="1" t="s">
        <v>62</v>
      </c>
      <c r="D3199" s="1" t="s">
        <v>801</v>
      </c>
      <c r="E3199" s="1" t="s">
        <v>94</v>
      </c>
      <c r="F3199">
        <v>3</v>
      </c>
      <c r="G3199">
        <v>1</v>
      </c>
      <c r="H3199">
        <v>0</v>
      </c>
      <c r="I3199">
        <v>1.5</v>
      </c>
      <c r="J3199">
        <v>1</v>
      </c>
      <c r="BI3199" s="4">
        <v>2</v>
      </c>
      <c r="BJ3199" s="1">
        <f ca="1">INDEX(passing_tds,CELL("Row",AG3199)-1)*(PASSTD)</f>
        <v>0</v>
      </c>
      <c r="BK3199" s="1">
        <f ca="1">INDEX(passing_yds,CELL("Row",AH3199)-1)*(PASSYDS)</f>
        <v>0</v>
      </c>
      <c r="BL3199" s="1">
        <f ca="1">IF(INDEX(passing_yds,CELL("Row",AI3199)-1)&gt;=300,3,0)</f>
        <v>0</v>
      </c>
      <c r="BM3199" s="1">
        <f ca="1">INDEX(passing_ints,CELL("Row",AJ3199)-1)*(INT)</f>
        <v>0</v>
      </c>
      <c r="BN3199" s="1">
        <f ca="1">INDEX(rushing_yds,CELL("Row",AK3199)-1)*(RUSHYDS)</f>
        <v>0</v>
      </c>
      <c r="BO3199" s="1">
        <f ca="1">INDEX(rushing_tds,CELL("Row",AK3199)-1)*(RUSHTD)</f>
        <v>0</v>
      </c>
      <c r="BP3199" s="1">
        <f ca="1">IF(INDEX(rushing_yds,CELL("Row",AI3199)-1)&gt;=100,3,0)</f>
        <v>0</v>
      </c>
      <c r="BQ3199" s="1">
        <f ca="1">INDEX(receiving_yds,CELL("Row",AN3199)-1)*(RECYDS)</f>
        <v>0</v>
      </c>
      <c r="BR3199" s="1">
        <f ca="1">INDEX(receiving_rec,CELL("Row",AO3199)-1)*(REC)</f>
        <v>0</v>
      </c>
      <c r="BS3199" s="1">
        <f ca="1">INDEX(receiving_tds,CELL("Row",AP3199)-1)*(RECTD)</f>
        <v>0</v>
      </c>
      <c r="BT3199" s="1">
        <f ca="1">IF(INDEX(receiving_yds,CELL("Row",AI3199)-1)&gt;=100,3,0)</f>
        <v>0</v>
      </c>
      <c r="BU3199" s="1">
        <f ca="1">INDEX(puntret_tds,CELL("Row",AR3199)-1)*(PUNTKORETTD)+INDEX(kickret_tds,CELL("Row",AR3199)-1)*(PUNTKORETTD)</f>
        <v>0</v>
      </c>
      <c r="BV3199" s="1">
        <f ca="1">INDEX(fumbles_tot,CELL("Row",AS3199)-1)*(FUM)</f>
        <v>0</v>
      </c>
      <c r="BW3199" s="1">
        <f ca="1">(INDEX(passing_twoptm,CELL("Row",AT3199)-1)+INDEX(rushing_twoptm,CELL("Row",AT3199)-1)+INDEX(receiving_twoptm,CELL("Row",AT3199)-1))*(_2PTCONV)</f>
        <v>0</v>
      </c>
      <c r="BX3199" s="1">
        <f ca="1">SUM(BJ3199:BW3199)</f>
        <v>0</v>
      </c>
    </row>
    <row r="3200" spans="1:76" x14ac:dyDescent="0.25">
      <c r="A3200" s="1" t="s">
        <v>1962</v>
      </c>
      <c r="B3200" s="1" t="s">
        <v>1963</v>
      </c>
      <c r="C3200" s="1" t="s">
        <v>62</v>
      </c>
      <c r="D3200" s="1" t="s">
        <v>801</v>
      </c>
      <c r="E3200" s="1" t="s">
        <v>105</v>
      </c>
      <c r="F3200">
        <v>1</v>
      </c>
      <c r="G3200">
        <v>0</v>
      </c>
      <c r="H3200">
        <v>0</v>
      </c>
      <c r="I3200">
        <v>0</v>
      </c>
      <c r="J3200">
        <v>2</v>
      </c>
      <c r="BI3200" s="4">
        <v>2</v>
      </c>
      <c r="BJ3200" s="1">
        <f ca="1">INDEX(passing_tds,CELL("Row",AG3200)-1)*(PASSTD)</f>
        <v>0</v>
      </c>
      <c r="BK3200" s="1">
        <f ca="1">INDEX(passing_yds,CELL("Row",AH3200)-1)*(PASSYDS)</f>
        <v>0</v>
      </c>
      <c r="BL3200" s="1">
        <f ca="1">IF(INDEX(passing_yds,CELL("Row",AI3200)-1)&gt;=300,3,0)</f>
        <v>0</v>
      </c>
      <c r="BM3200" s="1">
        <f ca="1">INDEX(passing_ints,CELL("Row",AJ3200)-1)*(INT)</f>
        <v>0</v>
      </c>
      <c r="BN3200" s="1">
        <f ca="1">INDEX(rushing_yds,CELL("Row",AK3200)-1)*(RUSHYDS)</f>
        <v>0</v>
      </c>
      <c r="BO3200" s="1">
        <f ca="1">INDEX(rushing_tds,CELL("Row",AK3200)-1)*(RUSHTD)</f>
        <v>0</v>
      </c>
      <c r="BP3200" s="1">
        <f ca="1">IF(INDEX(rushing_yds,CELL("Row",AI3200)-1)&gt;=100,3,0)</f>
        <v>0</v>
      </c>
      <c r="BQ3200" s="1">
        <f ca="1">INDEX(receiving_yds,CELL("Row",AN3200)-1)*(RECYDS)</f>
        <v>0</v>
      </c>
      <c r="BR3200" s="1">
        <f ca="1">INDEX(receiving_rec,CELL("Row",AO3200)-1)*(REC)</f>
        <v>0</v>
      </c>
      <c r="BS3200" s="1">
        <f ca="1">INDEX(receiving_tds,CELL("Row",AP3200)-1)*(RECTD)</f>
        <v>0</v>
      </c>
      <c r="BT3200" s="1">
        <f ca="1">IF(INDEX(receiving_yds,CELL("Row",AI3200)-1)&gt;=100,3,0)</f>
        <v>0</v>
      </c>
      <c r="BU3200" s="1">
        <f ca="1">INDEX(puntret_tds,CELL("Row",AR3200)-1)*(PUNTKORETTD)+INDEX(kickret_tds,CELL("Row",AR3200)-1)*(PUNTKORETTD)</f>
        <v>0</v>
      </c>
      <c r="BV3200" s="1">
        <f ca="1">INDEX(fumbles_tot,CELL("Row",AS3200)-1)*(FUM)</f>
        <v>0</v>
      </c>
      <c r="BW3200" s="1">
        <f ca="1">(INDEX(passing_twoptm,CELL("Row",AT3200)-1)+INDEX(rushing_twoptm,CELL("Row",AT3200)-1)+INDEX(receiving_twoptm,CELL("Row",AT3200)-1))*(_2PTCONV)</f>
        <v>0</v>
      </c>
      <c r="BX3200" s="1">
        <f ca="1">SUM(BJ3200:BW3200)</f>
        <v>0</v>
      </c>
    </row>
    <row r="3201" spans="1:76" x14ac:dyDescent="0.25">
      <c r="A3201" s="1" t="s">
        <v>831</v>
      </c>
      <c r="B3201" s="1" t="s">
        <v>832</v>
      </c>
      <c r="C3201" s="1" t="s">
        <v>62</v>
      </c>
      <c r="D3201" s="1" t="s">
        <v>801</v>
      </c>
      <c r="E3201" s="1" t="s">
        <v>100</v>
      </c>
      <c r="F3201">
        <v>1</v>
      </c>
      <c r="G3201">
        <v>0</v>
      </c>
      <c r="H3201">
        <v>0</v>
      </c>
      <c r="I3201">
        <v>0</v>
      </c>
      <c r="J3201">
        <v>3</v>
      </c>
      <c r="BI3201" s="4">
        <v>2</v>
      </c>
      <c r="BJ3201" s="1">
        <f ca="1">INDEX(passing_tds,CELL("Row",AG3201)-1)*(PASSTD)</f>
        <v>0</v>
      </c>
      <c r="BK3201" s="1">
        <f ca="1">INDEX(passing_yds,CELL("Row",AH3201)-1)*(PASSYDS)</f>
        <v>0</v>
      </c>
      <c r="BL3201" s="1">
        <f ca="1">IF(INDEX(passing_yds,CELL("Row",AI3201)-1)&gt;=300,3,0)</f>
        <v>0</v>
      </c>
      <c r="BM3201" s="1">
        <f ca="1">INDEX(passing_ints,CELL("Row",AJ3201)-1)*(INT)</f>
        <v>0</v>
      </c>
      <c r="BN3201" s="1">
        <f ca="1">INDEX(rushing_yds,CELL("Row",AK3201)-1)*(RUSHYDS)</f>
        <v>0</v>
      </c>
      <c r="BO3201" s="1">
        <f ca="1">INDEX(rushing_tds,CELL("Row",AK3201)-1)*(RUSHTD)</f>
        <v>0</v>
      </c>
      <c r="BP3201" s="1">
        <f ca="1">IF(INDEX(rushing_yds,CELL("Row",AI3201)-1)&gt;=100,3,0)</f>
        <v>0</v>
      </c>
      <c r="BQ3201" s="1">
        <f ca="1">INDEX(receiving_yds,CELL("Row",AN3201)-1)*(RECYDS)</f>
        <v>0</v>
      </c>
      <c r="BR3201" s="1">
        <f ca="1">INDEX(receiving_rec,CELL("Row",AO3201)-1)*(REC)</f>
        <v>0</v>
      </c>
      <c r="BS3201" s="1">
        <f ca="1">INDEX(receiving_tds,CELL("Row",AP3201)-1)*(RECTD)</f>
        <v>0</v>
      </c>
      <c r="BT3201" s="1">
        <f ca="1">IF(INDEX(receiving_yds,CELL("Row",AI3201)-1)&gt;=100,3,0)</f>
        <v>0</v>
      </c>
      <c r="BU3201" s="1">
        <f ca="1">INDEX(puntret_tds,CELL("Row",AR3201)-1)*(PUNTKORETTD)+INDEX(kickret_tds,CELL("Row",AR3201)-1)*(PUNTKORETTD)</f>
        <v>0</v>
      </c>
      <c r="BV3201" s="1">
        <f ca="1">INDEX(fumbles_tot,CELL("Row",AS3201)-1)*(FUM)</f>
        <v>0</v>
      </c>
      <c r="BW3201" s="1">
        <f ca="1">(INDEX(passing_twoptm,CELL("Row",AT3201)-1)+INDEX(rushing_twoptm,CELL("Row",AT3201)-1)+INDEX(receiving_twoptm,CELL("Row",AT3201)-1))*(_2PTCONV)</f>
        <v>0</v>
      </c>
      <c r="BX3201" s="1">
        <f ca="1">SUM(BJ3201:BW3201)</f>
        <v>0</v>
      </c>
    </row>
    <row r="3202" spans="1:76" x14ac:dyDescent="0.25">
      <c r="A3202" s="1" t="s">
        <v>852</v>
      </c>
      <c r="B3202" s="1" t="s">
        <v>853</v>
      </c>
      <c r="C3202" s="1" t="s">
        <v>62</v>
      </c>
      <c r="D3202" s="1" t="s">
        <v>801</v>
      </c>
      <c r="E3202" s="1" t="s">
        <v>290</v>
      </c>
      <c r="F3202">
        <v>4</v>
      </c>
      <c r="G3202">
        <v>1</v>
      </c>
      <c r="H3202">
        <v>0</v>
      </c>
      <c r="I3202">
        <v>0</v>
      </c>
      <c r="J3202">
        <v>5</v>
      </c>
      <c r="BI3202" s="4">
        <v>2</v>
      </c>
      <c r="BJ3202" s="1">
        <f ca="1">INDEX(passing_tds,CELL("Row",AG3202)-1)*(PASSTD)</f>
        <v>0</v>
      </c>
      <c r="BK3202" s="1">
        <f ca="1">INDEX(passing_yds,CELL("Row",AH3202)-1)*(PASSYDS)</f>
        <v>0</v>
      </c>
      <c r="BL3202" s="1">
        <f ca="1">IF(INDEX(passing_yds,CELL("Row",AI3202)-1)&gt;=300,3,0)</f>
        <v>0</v>
      </c>
      <c r="BM3202" s="1">
        <f ca="1">INDEX(passing_ints,CELL("Row",AJ3202)-1)*(INT)</f>
        <v>0</v>
      </c>
      <c r="BN3202" s="1">
        <f ca="1">INDEX(rushing_yds,CELL("Row",AK3202)-1)*(RUSHYDS)</f>
        <v>0</v>
      </c>
      <c r="BO3202" s="1">
        <f ca="1">INDEX(rushing_tds,CELL("Row",AK3202)-1)*(RUSHTD)</f>
        <v>0</v>
      </c>
      <c r="BP3202" s="1">
        <f ca="1">IF(INDEX(rushing_yds,CELL("Row",AI3202)-1)&gt;=100,3,0)</f>
        <v>0</v>
      </c>
      <c r="BQ3202" s="1">
        <f ca="1">INDEX(receiving_yds,CELL("Row",AN3202)-1)*(RECYDS)</f>
        <v>0</v>
      </c>
      <c r="BR3202" s="1">
        <f ca="1">INDEX(receiving_rec,CELL("Row",AO3202)-1)*(REC)</f>
        <v>0</v>
      </c>
      <c r="BS3202" s="1">
        <f ca="1">INDEX(receiving_tds,CELL("Row",AP3202)-1)*(RECTD)</f>
        <v>0</v>
      </c>
      <c r="BT3202" s="1">
        <f ca="1">IF(INDEX(receiving_yds,CELL("Row",AI3202)-1)&gt;=100,3,0)</f>
        <v>0</v>
      </c>
      <c r="BU3202" s="1">
        <f ca="1">INDEX(puntret_tds,CELL("Row",AR3202)-1)*(PUNTKORETTD)+INDEX(kickret_tds,CELL("Row",AR3202)-1)*(PUNTKORETTD)</f>
        <v>0</v>
      </c>
      <c r="BV3202" s="1">
        <f ca="1">INDEX(fumbles_tot,CELL("Row",AS3202)-1)*(FUM)</f>
        <v>0</v>
      </c>
      <c r="BW3202" s="1">
        <f ca="1">(INDEX(passing_twoptm,CELL("Row",AT3202)-1)+INDEX(rushing_twoptm,CELL("Row",AT3202)-1)+INDEX(receiving_twoptm,CELL("Row",AT3202)-1))*(_2PTCONV)</f>
        <v>0</v>
      </c>
      <c r="BX3202" s="1">
        <f ca="1">SUM(BJ3202:BW3202)</f>
        <v>0</v>
      </c>
    </row>
    <row r="3203" spans="1:76" x14ac:dyDescent="0.25">
      <c r="A3203" s="1" t="s">
        <v>854</v>
      </c>
      <c r="B3203" s="1" t="s">
        <v>855</v>
      </c>
      <c r="C3203" s="1" t="s">
        <v>62</v>
      </c>
      <c r="D3203" s="1" t="s">
        <v>801</v>
      </c>
      <c r="E3203" s="1" t="s">
        <v>187</v>
      </c>
      <c r="F3203">
        <v>2</v>
      </c>
      <c r="G3203">
        <v>0</v>
      </c>
      <c r="H3203">
        <v>0</v>
      </c>
      <c r="I3203">
        <v>0</v>
      </c>
      <c r="J3203">
        <v>2</v>
      </c>
      <c r="BI3203" s="4">
        <v>2</v>
      </c>
      <c r="BJ3203" s="1">
        <f ca="1">INDEX(passing_tds,CELL("Row",AG3203)-1)*(PASSTD)</f>
        <v>0</v>
      </c>
      <c r="BK3203" s="1">
        <f ca="1">INDEX(passing_yds,CELL("Row",AH3203)-1)*(PASSYDS)</f>
        <v>0</v>
      </c>
      <c r="BL3203" s="1">
        <f ca="1">IF(INDEX(passing_yds,CELL("Row",AI3203)-1)&gt;=300,3,0)</f>
        <v>0</v>
      </c>
      <c r="BM3203" s="1">
        <f ca="1">INDEX(passing_ints,CELL("Row",AJ3203)-1)*(INT)</f>
        <v>0</v>
      </c>
      <c r="BN3203" s="1">
        <f ca="1">INDEX(rushing_yds,CELL("Row",AK3203)-1)*(RUSHYDS)</f>
        <v>0</v>
      </c>
      <c r="BO3203" s="1">
        <f ca="1">INDEX(rushing_tds,CELL("Row",AK3203)-1)*(RUSHTD)</f>
        <v>0</v>
      </c>
      <c r="BP3203" s="1">
        <f ca="1">IF(INDEX(rushing_yds,CELL("Row",AI3203)-1)&gt;=100,3,0)</f>
        <v>0</v>
      </c>
      <c r="BQ3203" s="1">
        <f ca="1">INDEX(receiving_yds,CELL("Row",AN3203)-1)*(RECYDS)</f>
        <v>0</v>
      </c>
      <c r="BR3203" s="1">
        <f ca="1">INDEX(receiving_rec,CELL("Row",AO3203)-1)*(REC)</f>
        <v>0</v>
      </c>
      <c r="BS3203" s="1">
        <f ca="1">INDEX(receiving_tds,CELL("Row",AP3203)-1)*(RECTD)</f>
        <v>0</v>
      </c>
      <c r="BT3203" s="1">
        <f ca="1">IF(INDEX(receiving_yds,CELL("Row",AI3203)-1)&gt;=100,3,0)</f>
        <v>0</v>
      </c>
      <c r="BU3203" s="1">
        <f ca="1">INDEX(puntret_tds,CELL("Row",AR3203)-1)*(PUNTKORETTD)+INDEX(kickret_tds,CELL("Row",AR3203)-1)*(PUNTKORETTD)</f>
        <v>0</v>
      </c>
      <c r="BV3203" s="1">
        <f ca="1">INDEX(fumbles_tot,CELL("Row",AS3203)-1)*(FUM)</f>
        <v>0</v>
      </c>
      <c r="BW3203" s="1">
        <f ca="1">(INDEX(passing_twoptm,CELL("Row",AT3203)-1)+INDEX(rushing_twoptm,CELL("Row",AT3203)-1)+INDEX(receiving_twoptm,CELL("Row",AT3203)-1))*(_2PTCONV)</f>
        <v>0</v>
      </c>
      <c r="BX3203" s="1">
        <f ca="1">SUM(BJ3203:BW3203)</f>
        <v>0</v>
      </c>
    </row>
    <row r="3204" spans="1:76" x14ac:dyDescent="0.25">
      <c r="A3204" s="1" t="s">
        <v>2361</v>
      </c>
      <c r="B3204" s="1" t="s">
        <v>2362</v>
      </c>
      <c r="C3204" s="1" t="s">
        <v>135</v>
      </c>
      <c r="D3204" s="1" t="s">
        <v>858</v>
      </c>
      <c r="E3204" s="1" t="s">
        <v>69</v>
      </c>
      <c r="K3204">
        <v>1</v>
      </c>
      <c r="L3204">
        <v>0</v>
      </c>
      <c r="M3204">
        <v>1</v>
      </c>
      <c r="N3204">
        <v>0</v>
      </c>
      <c r="O3204">
        <v>0</v>
      </c>
      <c r="BB3204">
        <v>3</v>
      </c>
      <c r="BC3204">
        <v>4</v>
      </c>
      <c r="BD3204">
        <v>0</v>
      </c>
      <c r="BE3204">
        <v>0</v>
      </c>
      <c r="BF3204">
        <v>0</v>
      </c>
      <c r="BG3204">
        <v>0</v>
      </c>
      <c r="BH3204">
        <v>10</v>
      </c>
      <c r="BI3204" s="4">
        <v>2</v>
      </c>
      <c r="BJ3204" s="1">
        <f ca="1">INDEX(passing_tds,CELL("Row",AG3204)-1)*(PASSTD)</f>
        <v>0</v>
      </c>
      <c r="BK3204" s="1">
        <f ca="1">INDEX(passing_yds,CELL("Row",AH3204)-1)*(PASSYDS)</f>
        <v>0</v>
      </c>
      <c r="BL3204" s="1">
        <f ca="1">IF(INDEX(passing_yds,CELL("Row",AI3204)-1)&gt;=300,3,0)</f>
        <v>0</v>
      </c>
      <c r="BM3204" s="1">
        <f ca="1">INDEX(passing_ints,CELL("Row",AJ3204)-1)*(INT)</f>
        <v>0</v>
      </c>
      <c r="BN3204" s="1">
        <f ca="1">INDEX(rushing_yds,CELL("Row",AK3204)-1)*(RUSHYDS)</f>
        <v>1</v>
      </c>
      <c r="BO3204" s="1">
        <f ca="1">INDEX(rushing_tds,CELL("Row",AK3204)-1)*(RUSHTD)</f>
        <v>0</v>
      </c>
      <c r="BP3204" s="1">
        <f ca="1">IF(INDEX(rushing_yds,CELL("Row",AI3204)-1)&gt;=100,3,0)</f>
        <v>0</v>
      </c>
      <c r="BQ3204" s="1">
        <f ca="1">INDEX(receiving_yds,CELL("Row",AN3204)-1)*(RECYDS)</f>
        <v>0</v>
      </c>
      <c r="BR3204" s="1">
        <f ca="1">INDEX(receiving_rec,CELL("Row",AO3204)-1)*(REC)</f>
        <v>0</v>
      </c>
      <c r="BS3204" s="1">
        <f ca="1">INDEX(receiving_tds,CELL("Row",AP3204)-1)*(RECTD)</f>
        <v>0</v>
      </c>
      <c r="BT3204" s="1">
        <f ca="1">IF(INDEX(receiving_yds,CELL("Row",AI3204)-1)&gt;=100,3,0)</f>
        <v>0</v>
      </c>
      <c r="BU3204" s="1">
        <f ca="1">INDEX(puntret_tds,CELL("Row",AR3204)-1)*(PUNTKORETTD)+INDEX(kickret_tds,CELL("Row",AR3204)-1)*(PUNTKORETTD)</f>
        <v>0</v>
      </c>
      <c r="BV3204" s="1">
        <f ca="1">INDEX(fumbles_tot,CELL("Row",AS3204)-1)*(FUM)</f>
        <v>-1</v>
      </c>
      <c r="BW3204" s="1">
        <f ca="1">(INDEX(passing_twoptm,CELL("Row",AT3204)-1)+INDEX(rushing_twoptm,CELL("Row",AT3204)-1)+INDEX(receiving_twoptm,CELL("Row",AT3204)-1))*(_2PTCONV)</f>
        <v>0</v>
      </c>
      <c r="BX3204" s="1">
        <f ca="1">SUM(BJ3204:BW3204)</f>
        <v>0</v>
      </c>
    </row>
    <row r="3205" spans="1:76" x14ac:dyDescent="0.25">
      <c r="A3205" s="1" t="s">
        <v>876</v>
      </c>
      <c r="B3205" s="1" t="s">
        <v>877</v>
      </c>
      <c r="C3205" s="1" t="s">
        <v>135</v>
      </c>
      <c r="D3205" s="1" t="s">
        <v>858</v>
      </c>
      <c r="E3205" s="1" t="s">
        <v>88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2</v>
      </c>
      <c r="W3205">
        <v>0</v>
      </c>
      <c r="X3205">
        <v>2</v>
      </c>
      <c r="BI3205" s="4">
        <v>2</v>
      </c>
      <c r="BJ3205" s="1">
        <f ca="1">INDEX(passing_tds,CELL("Row",AG3205)-1)*(PASSTD)</f>
        <v>0</v>
      </c>
      <c r="BK3205" s="1">
        <f ca="1">INDEX(passing_yds,CELL("Row",AH3205)-1)*(PASSYDS)</f>
        <v>0</v>
      </c>
      <c r="BL3205" s="1">
        <f ca="1">IF(INDEX(passing_yds,CELL("Row",AI3205)-1)&gt;=300,3,0)</f>
        <v>0</v>
      </c>
      <c r="BM3205" s="1">
        <f ca="1">INDEX(passing_ints,CELL("Row",AJ3205)-1)*(INT)</f>
        <v>0</v>
      </c>
      <c r="BN3205" s="1">
        <f ca="1">INDEX(rushing_yds,CELL("Row",AK3205)-1)*(RUSHYDS)</f>
        <v>0</v>
      </c>
      <c r="BO3205" s="1">
        <f ca="1">INDEX(rushing_tds,CELL("Row",AK3205)-1)*(RUSHTD)</f>
        <v>0</v>
      </c>
      <c r="BP3205" s="1">
        <f ca="1">IF(INDEX(rushing_yds,CELL("Row",AI3205)-1)&gt;=100,3,0)</f>
        <v>0</v>
      </c>
      <c r="BQ3205" s="1">
        <f ca="1">INDEX(receiving_yds,CELL("Row",AN3205)-1)*(RECYDS)</f>
        <v>0</v>
      </c>
      <c r="BR3205" s="1">
        <f ca="1">INDEX(receiving_rec,CELL("Row",AO3205)-1)*(REC)</f>
        <v>0</v>
      </c>
      <c r="BS3205" s="1">
        <f ca="1">INDEX(receiving_tds,CELL("Row",AP3205)-1)*(RECTD)</f>
        <v>0</v>
      </c>
      <c r="BT3205" s="1">
        <f ca="1">IF(INDEX(receiving_yds,CELL("Row",AI3205)-1)&gt;=100,3,0)</f>
        <v>0</v>
      </c>
      <c r="BU3205" s="1">
        <f ca="1">INDEX(puntret_tds,CELL("Row",AR3205)-1)*(PUNTKORETTD)+INDEX(kickret_tds,CELL("Row",AR3205)-1)*(PUNTKORETTD)</f>
        <v>0</v>
      </c>
      <c r="BV3205" s="1">
        <f ca="1">INDEX(fumbles_tot,CELL("Row",AS3205)-1)*(FUM)</f>
        <v>0</v>
      </c>
      <c r="BW3205" s="1">
        <f ca="1">(INDEX(passing_twoptm,CELL("Row",AT3205)-1)+INDEX(rushing_twoptm,CELL("Row",AT3205)-1)+INDEX(receiving_twoptm,CELL("Row",AT3205)-1))*(_2PTCONV)</f>
        <v>0</v>
      </c>
      <c r="BX3205" s="1">
        <f ca="1">SUM(BJ3205:BW3205)</f>
        <v>0</v>
      </c>
    </row>
    <row r="3206" spans="1:76" x14ac:dyDescent="0.25">
      <c r="A3206" s="1" t="s">
        <v>878</v>
      </c>
      <c r="B3206" s="1" t="s">
        <v>879</v>
      </c>
      <c r="C3206" s="1" t="s">
        <v>135</v>
      </c>
      <c r="D3206" s="1" t="s">
        <v>858</v>
      </c>
      <c r="E3206" s="1" t="s">
        <v>91</v>
      </c>
      <c r="AK3206">
        <v>24</v>
      </c>
      <c r="AL3206">
        <v>1</v>
      </c>
      <c r="AM3206">
        <v>55</v>
      </c>
      <c r="AN3206">
        <v>6</v>
      </c>
      <c r="AO3206">
        <v>298</v>
      </c>
      <c r="BI3206" s="4">
        <v>2</v>
      </c>
      <c r="BJ3206" s="1">
        <f ca="1">INDEX(passing_tds,CELL("Row",AG3206)-1)*(PASSTD)</f>
        <v>0</v>
      </c>
      <c r="BK3206" s="1">
        <f ca="1">INDEX(passing_yds,CELL("Row",AH3206)-1)*(PASSYDS)</f>
        <v>0</v>
      </c>
      <c r="BL3206" s="1">
        <f ca="1">IF(INDEX(passing_yds,CELL("Row",AI3206)-1)&gt;=300,3,0)</f>
        <v>0</v>
      </c>
      <c r="BM3206" s="1">
        <f ca="1">INDEX(passing_ints,CELL("Row",AJ3206)-1)*(INT)</f>
        <v>0</v>
      </c>
      <c r="BN3206" s="1">
        <f ca="1">INDEX(rushing_yds,CELL("Row",AK3206)-1)*(RUSHYDS)</f>
        <v>0</v>
      </c>
      <c r="BO3206" s="1">
        <f ca="1">INDEX(rushing_tds,CELL("Row",AK3206)-1)*(RUSHTD)</f>
        <v>0</v>
      </c>
      <c r="BP3206" s="1">
        <f ca="1">IF(INDEX(rushing_yds,CELL("Row",AI3206)-1)&gt;=100,3,0)</f>
        <v>0</v>
      </c>
      <c r="BQ3206" s="1">
        <f ca="1">INDEX(receiving_yds,CELL("Row",AN3206)-1)*(RECYDS)</f>
        <v>0</v>
      </c>
      <c r="BR3206" s="1">
        <f ca="1">INDEX(receiving_rec,CELL("Row",AO3206)-1)*(REC)</f>
        <v>0</v>
      </c>
      <c r="BS3206" s="1">
        <f ca="1">INDEX(receiving_tds,CELL("Row",AP3206)-1)*(RECTD)</f>
        <v>0</v>
      </c>
      <c r="BT3206" s="1">
        <f ca="1">IF(INDEX(receiving_yds,CELL("Row",AI3206)-1)&gt;=100,3,0)</f>
        <v>0</v>
      </c>
      <c r="BU3206" s="1">
        <f ca="1">INDEX(puntret_tds,CELL("Row",AR3206)-1)*(PUNTKORETTD)+INDEX(kickret_tds,CELL("Row",AR3206)-1)*(PUNTKORETTD)</f>
        <v>0</v>
      </c>
      <c r="BV3206" s="1">
        <f ca="1">INDEX(fumbles_tot,CELL("Row",AS3206)-1)*(FUM)</f>
        <v>0</v>
      </c>
      <c r="BW3206" s="1">
        <f ca="1">(INDEX(passing_twoptm,CELL("Row",AT3206)-1)+INDEX(rushing_twoptm,CELL("Row",AT3206)-1)+INDEX(receiving_twoptm,CELL("Row",AT3206)-1))*(_2PTCONV)</f>
        <v>0</v>
      </c>
      <c r="BX3206" s="1">
        <f ca="1">SUM(BJ3206:BW3206)</f>
        <v>0</v>
      </c>
    </row>
    <row r="3207" spans="1:76" x14ac:dyDescent="0.25">
      <c r="A3207" s="1" t="s">
        <v>880</v>
      </c>
      <c r="B3207" s="1" t="s">
        <v>881</v>
      </c>
      <c r="C3207" s="1" t="s">
        <v>135</v>
      </c>
      <c r="D3207" s="1" t="s">
        <v>858</v>
      </c>
      <c r="E3207" s="1" t="s">
        <v>105</v>
      </c>
      <c r="F3207">
        <v>1</v>
      </c>
      <c r="G3207">
        <v>0</v>
      </c>
      <c r="H3207">
        <v>0</v>
      </c>
      <c r="I3207">
        <v>0</v>
      </c>
      <c r="J3207">
        <v>3</v>
      </c>
      <c r="BI3207" s="4">
        <v>2</v>
      </c>
      <c r="BJ3207" s="1">
        <f ca="1">INDEX(passing_tds,CELL("Row",AG3207)-1)*(PASSTD)</f>
        <v>0</v>
      </c>
      <c r="BK3207" s="1">
        <f ca="1">INDEX(passing_yds,CELL("Row",AH3207)-1)*(PASSYDS)</f>
        <v>0</v>
      </c>
      <c r="BL3207" s="1">
        <f ca="1">IF(INDEX(passing_yds,CELL("Row",AI3207)-1)&gt;=300,3,0)</f>
        <v>0</v>
      </c>
      <c r="BM3207" s="1">
        <f ca="1">INDEX(passing_ints,CELL("Row",AJ3207)-1)*(INT)</f>
        <v>0</v>
      </c>
      <c r="BN3207" s="1">
        <f ca="1">INDEX(rushing_yds,CELL("Row",AK3207)-1)*(RUSHYDS)</f>
        <v>0</v>
      </c>
      <c r="BO3207" s="1">
        <f ca="1">INDEX(rushing_tds,CELL("Row",AK3207)-1)*(RUSHTD)</f>
        <v>0</v>
      </c>
      <c r="BP3207" s="1">
        <f ca="1">IF(INDEX(rushing_yds,CELL("Row",AI3207)-1)&gt;=100,3,0)</f>
        <v>0</v>
      </c>
      <c r="BQ3207" s="1">
        <f ca="1">INDEX(receiving_yds,CELL("Row",AN3207)-1)*(RECYDS)</f>
        <v>0</v>
      </c>
      <c r="BR3207" s="1">
        <f ca="1">INDEX(receiving_rec,CELL("Row",AO3207)-1)*(REC)</f>
        <v>0</v>
      </c>
      <c r="BS3207" s="1">
        <f ca="1">INDEX(receiving_tds,CELL("Row",AP3207)-1)*(RECTD)</f>
        <v>0</v>
      </c>
      <c r="BT3207" s="1">
        <f ca="1">IF(INDEX(receiving_yds,CELL("Row",AI3207)-1)&gt;=100,3,0)</f>
        <v>0</v>
      </c>
      <c r="BU3207" s="1">
        <f ca="1">INDEX(puntret_tds,CELL("Row",AR3207)-1)*(PUNTKORETTD)+INDEX(kickret_tds,CELL("Row",AR3207)-1)*(PUNTKORETTD)</f>
        <v>0</v>
      </c>
      <c r="BV3207" s="1">
        <f ca="1">INDEX(fumbles_tot,CELL("Row",AS3207)-1)*(FUM)</f>
        <v>0</v>
      </c>
      <c r="BW3207" s="1">
        <f ca="1">(INDEX(passing_twoptm,CELL("Row",AT3207)-1)+INDEX(rushing_twoptm,CELL("Row",AT3207)-1)+INDEX(receiving_twoptm,CELL("Row",AT3207)-1))*(_2PTCONV)</f>
        <v>0</v>
      </c>
      <c r="BX3207" s="1">
        <f ca="1">SUM(BJ3207:BW3207)</f>
        <v>0</v>
      </c>
    </row>
    <row r="3208" spans="1:76" x14ac:dyDescent="0.25">
      <c r="A3208" s="1" t="s">
        <v>884</v>
      </c>
      <c r="B3208" s="1" t="s">
        <v>885</v>
      </c>
      <c r="C3208" s="1" t="s">
        <v>135</v>
      </c>
      <c r="D3208" s="1" t="s">
        <v>858</v>
      </c>
      <c r="E3208" s="1" t="s">
        <v>115</v>
      </c>
      <c r="F3208">
        <v>3</v>
      </c>
      <c r="G3208">
        <v>0</v>
      </c>
      <c r="H3208">
        <v>0</v>
      </c>
      <c r="I3208">
        <v>0</v>
      </c>
      <c r="J3208">
        <v>3</v>
      </c>
      <c r="BI3208" s="4">
        <v>2</v>
      </c>
      <c r="BJ3208" s="1">
        <f ca="1">INDEX(passing_tds,CELL("Row",AG3208)-1)*(PASSTD)</f>
        <v>0</v>
      </c>
      <c r="BK3208" s="1">
        <f ca="1">INDEX(passing_yds,CELL("Row",AH3208)-1)*(PASSYDS)</f>
        <v>0</v>
      </c>
      <c r="BL3208" s="1">
        <f ca="1">IF(INDEX(passing_yds,CELL("Row",AI3208)-1)&gt;=300,3,0)</f>
        <v>0</v>
      </c>
      <c r="BM3208" s="1">
        <f ca="1">INDEX(passing_ints,CELL("Row",AJ3208)-1)*(INT)</f>
        <v>0</v>
      </c>
      <c r="BN3208" s="1">
        <f ca="1">INDEX(rushing_yds,CELL("Row",AK3208)-1)*(RUSHYDS)</f>
        <v>0</v>
      </c>
      <c r="BO3208" s="1">
        <f ca="1">INDEX(rushing_tds,CELL("Row",AK3208)-1)*(RUSHTD)</f>
        <v>0</v>
      </c>
      <c r="BP3208" s="1">
        <f ca="1">IF(INDEX(rushing_yds,CELL("Row",AI3208)-1)&gt;=100,3,0)</f>
        <v>0</v>
      </c>
      <c r="BQ3208" s="1">
        <f ca="1">INDEX(receiving_yds,CELL("Row",AN3208)-1)*(RECYDS)</f>
        <v>0</v>
      </c>
      <c r="BR3208" s="1">
        <f ca="1">INDEX(receiving_rec,CELL("Row",AO3208)-1)*(REC)</f>
        <v>0</v>
      </c>
      <c r="BS3208" s="1">
        <f ca="1">INDEX(receiving_tds,CELL("Row",AP3208)-1)*(RECTD)</f>
        <v>0</v>
      </c>
      <c r="BT3208" s="1">
        <f ca="1">IF(INDEX(receiving_yds,CELL("Row",AI3208)-1)&gt;=100,3,0)</f>
        <v>0</v>
      </c>
      <c r="BU3208" s="1">
        <f ca="1">INDEX(puntret_tds,CELL("Row",AR3208)-1)*(PUNTKORETTD)+INDEX(kickret_tds,CELL("Row",AR3208)-1)*(PUNTKORETTD)</f>
        <v>0</v>
      </c>
      <c r="BV3208" s="1">
        <f ca="1">INDEX(fumbles_tot,CELL("Row",AS3208)-1)*(FUM)</f>
        <v>0</v>
      </c>
      <c r="BW3208" s="1">
        <f ca="1">(INDEX(passing_twoptm,CELL("Row",AT3208)-1)+INDEX(rushing_twoptm,CELL("Row",AT3208)-1)+INDEX(receiving_twoptm,CELL("Row",AT3208)-1))*(_2PTCONV)</f>
        <v>0</v>
      </c>
      <c r="BX3208" s="1">
        <f ca="1">SUM(BJ3208:BW3208)</f>
        <v>0</v>
      </c>
    </row>
    <row r="3209" spans="1:76" x14ac:dyDescent="0.25">
      <c r="A3209" s="1" t="s">
        <v>886</v>
      </c>
      <c r="B3209" s="1" t="s">
        <v>887</v>
      </c>
      <c r="C3209" s="1" t="s">
        <v>135</v>
      </c>
      <c r="D3209" s="1" t="s">
        <v>858</v>
      </c>
      <c r="E3209" s="1" t="s">
        <v>187</v>
      </c>
      <c r="F3209">
        <v>1</v>
      </c>
      <c r="G3209">
        <v>0</v>
      </c>
      <c r="H3209">
        <v>0</v>
      </c>
      <c r="I3209">
        <v>0</v>
      </c>
      <c r="J3209">
        <v>4</v>
      </c>
      <c r="BI3209" s="4">
        <v>2</v>
      </c>
      <c r="BJ3209" s="1">
        <f ca="1">INDEX(passing_tds,CELL("Row",AG3209)-1)*(PASSTD)</f>
        <v>0</v>
      </c>
      <c r="BK3209" s="1">
        <f ca="1">INDEX(passing_yds,CELL("Row",AH3209)-1)*(PASSYDS)</f>
        <v>0</v>
      </c>
      <c r="BL3209" s="1">
        <f ca="1">IF(INDEX(passing_yds,CELL("Row",AI3209)-1)&gt;=300,3,0)</f>
        <v>0</v>
      </c>
      <c r="BM3209" s="1">
        <f ca="1">INDEX(passing_ints,CELL("Row",AJ3209)-1)*(INT)</f>
        <v>0</v>
      </c>
      <c r="BN3209" s="1">
        <f ca="1">INDEX(rushing_yds,CELL("Row",AK3209)-1)*(RUSHYDS)</f>
        <v>0</v>
      </c>
      <c r="BO3209" s="1">
        <f ca="1">INDEX(rushing_tds,CELL("Row",AK3209)-1)*(RUSHTD)</f>
        <v>0</v>
      </c>
      <c r="BP3209" s="1">
        <f ca="1">IF(INDEX(rushing_yds,CELL("Row",AI3209)-1)&gt;=100,3,0)</f>
        <v>0</v>
      </c>
      <c r="BQ3209" s="1">
        <f ca="1">INDEX(receiving_yds,CELL("Row",AN3209)-1)*(RECYDS)</f>
        <v>0</v>
      </c>
      <c r="BR3209" s="1">
        <f ca="1">INDEX(receiving_rec,CELL("Row",AO3209)-1)*(REC)</f>
        <v>0</v>
      </c>
      <c r="BS3209" s="1">
        <f ca="1">INDEX(receiving_tds,CELL("Row",AP3209)-1)*(RECTD)</f>
        <v>0</v>
      </c>
      <c r="BT3209" s="1">
        <f ca="1">IF(INDEX(receiving_yds,CELL("Row",AI3209)-1)&gt;=100,3,0)</f>
        <v>0</v>
      </c>
      <c r="BU3209" s="1">
        <f ca="1">INDEX(puntret_tds,CELL("Row",AR3209)-1)*(PUNTKORETTD)+INDEX(kickret_tds,CELL("Row",AR3209)-1)*(PUNTKORETTD)</f>
        <v>0</v>
      </c>
      <c r="BV3209" s="1">
        <f ca="1">INDEX(fumbles_tot,CELL("Row",AS3209)-1)*(FUM)</f>
        <v>0</v>
      </c>
      <c r="BW3209" s="1">
        <f ca="1">(INDEX(passing_twoptm,CELL("Row",AT3209)-1)+INDEX(rushing_twoptm,CELL("Row",AT3209)-1)+INDEX(receiving_twoptm,CELL("Row",AT3209)-1))*(_2PTCONV)</f>
        <v>0</v>
      </c>
      <c r="BX3209" s="1">
        <f ca="1">SUM(BJ3209:BW3209)</f>
        <v>0</v>
      </c>
    </row>
    <row r="3210" spans="1:76" x14ac:dyDescent="0.25">
      <c r="A3210" s="1" t="s">
        <v>888</v>
      </c>
      <c r="B3210" s="1" t="s">
        <v>889</v>
      </c>
      <c r="C3210" s="1" t="s">
        <v>135</v>
      </c>
      <c r="D3210" s="1" t="s">
        <v>858</v>
      </c>
      <c r="E3210" s="1" t="s">
        <v>115</v>
      </c>
      <c r="F3210">
        <v>2</v>
      </c>
      <c r="G3210">
        <v>0</v>
      </c>
      <c r="H3210">
        <v>0</v>
      </c>
      <c r="I3210">
        <v>0</v>
      </c>
      <c r="J3210">
        <v>5</v>
      </c>
      <c r="BI3210" s="4">
        <v>2</v>
      </c>
      <c r="BJ3210" s="1">
        <f ca="1">INDEX(passing_tds,CELL("Row",AG3210)-1)*(PASSTD)</f>
        <v>0</v>
      </c>
      <c r="BK3210" s="1">
        <f ca="1">INDEX(passing_yds,CELL("Row",AH3210)-1)*(PASSYDS)</f>
        <v>0</v>
      </c>
      <c r="BL3210" s="1">
        <f ca="1">IF(INDEX(passing_yds,CELL("Row",AI3210)-1)&gt;=300,3,0)</f>
        <v>0</v>
      </c>
      <c r="BM3210" s="1">
        <f ca="1">INDEX(passing_ints,CELL("Row",AJ3210)-1)*(INT)</f>
        <v>0</v>
      </c>
      <c r="BN3210" s="1">
        <f ca="1">INDEX(rushing_yds,CELL("Row",AK3210)-1)*(RUSHYDS)</f>
        <v>0</v>
      </c>
      <c r="BO3210" s="1">
        <f ca="1">INDEX(rushing_tds,CELL("Row",AK3210)-1)*(RUSHTD)</f>
        <v>0</v>
      </c>
      <c r="BP3210" s="1">
        <f ca="1">IF(INDEX(rushing_yds,CELL("Row",AI3210)-1)&gt;=100,3,0)</f>
        <v>0</v>
      </c>
      <c r="BQ3210" s="1">
        <f ca="1">INDEX(receiving_yds,CELL("Row",AN3210)-1)*(RECYDS)</f>
        <v>0</v>
      </c>
      <c r="BR3210" s="1">
        <f ca="1">INDEX(receiving_rec,CELL("Row",AO3210)-1)*(REC)</f>
        <v>0</v>
      </c>
      <c r="BS3210" s="1">
        <f ca="1">INDEX(receiving_tds,CELL("Row",AP3210)-1)*(RECTD)</f>
        <v>0</v>
      </c>
      <c r="BT3210" s="1">
        <f ca="1">IF(INDEX(receiving_yds,CELL("Row",AI3210)-1)&gt;=100,3,0)</f>
        <v>0</v>
      </c>
      <c r="BU3210" s="1">
        <f ca="1">INDEX(puntret_tds,CELL("Row",AR3210)-1)*(PUNTKORETTD)+INDEX(kickret_tds,CELL("Row",AR3210)-1)*(PUNTKORETTD)</f>
        <v>0</v>
      </c>
      <c r="BV3210" s="1">
        <f ca="1">INDEX(fumbles_tot,CELL("Row",AS3210)-1)*(FUM)</f>
        <v>0</v>
      </c>
      <c r="BW3210" s="1">
        <f ca="1">(INDEX(passing_twoptm,CELL("Row",AT3210)-1)+INDEX(rushing_twoptm,CELL("Row",AT3210)-1)+INDEX(receiving_twoptm,CELL("Row",AT3210)-1))*(_2PTCONV)</f>
        <v>0</v>
      </c>
      <c r="BX3210" s="1">
        <f ca="1">SUM(BJ3210:BW3210)</f>
        <v>0</v>
      </c>
    </row>
    <row r="3211" spans="1:76" x14ac:dyDescent="0.25">
      <c r="A3211" s="1" t="s">
        <v>890</v>
      </c>
      <c r="B3211" s="1" t="s">
        <v>891</v>
      </c>
      <c r="C3211" s="1" t="s">
        <v>135</v>
      </c>
      <c r="D3211" s="1" t="s">
        <v>858</v>
      </c>
      <c r="E3211" s="1" t="s">
        <v>100</v>
      </c>
      <c r="F3211">
        <v>1</v>
      </c>
      <c r="G3211">
        <v>0</v>
      </c>
      <c r="H3211">
        <v>0</v>
      </c>
      <c r="I3211">
        <v>0</v>
      </c>
      <c r="J3211">
        <v>3</v>
      </c>
      <c r="BI3211" s="4">
        <v>2</v>
      </c>
      <c r="BJ3211" s="1">
        <f ca="1">INDEX(passing_tds,CELL("Row",AG3211)-1)*(PASSTD)</f>
        <v>0</v>
      </c>
      <c r="BK3211" s="1">
        <f ca="1">INDEX(passing_yds,CELL("Row",AH3211)-1)*(PASSYDS)</f>
        <v>0</v>
      </c>
      <c r="BL3211" s="1">
        <f ca="1">IF(INDEX(passing_yds,CELL("Row",AI3211)-1)&gt;=300,3,0)</f>
        <v>0</v>
      </c>
      <c r="BM3211" s="1">
        <f ca="1">INDEX(passing_ints,CELL("Row",AJ3211)-1)*(INT)</f>
        <v>0</v>
      </c>
      <c r="BN3211" s="1">
        <f ca="1">INDEX(rushing_yds,CELL("Row",AK3211)-1)*(RUSHYDS)</f>
        <v>0</v>
      </c>
      <c r="BO3211" s="1">
        <f ca="1">INDEX(rushing_tds,CELL("Row",AK3211)-1)*(RUSHTD)</f>
        <v>0</v>
      </c>
      <c r="BP3211" s="1">
        <f ca="1">IF(INDEX(rushing_yds,CELL("Row",AI3211)-1)&gt;=100,3,0)</f>
        <v>0</v>
      </c>
      <c r="BQ3211" s="1">
        <f ca="1">INDEX(receiving_yds,CELL("Row",AN3211)-1)*(RECYDS)</f>
        <v>0</v>
      </c>
      <c r="BR3211" s="1">
        <f ca="1">INDEX(receiving_rec,CELL("Row",AO3211)-1)*(REC)</f>
        <v>0</v>
      </c>
      <c r="BS3211" s="1">
        <f ca="1">INDEX(receiving_tds,CELL("Row",AP3211)-1)*(RECTD)</f>
        <v>0</v>
      </c>
      <c r="BT3211" s="1">
        <f ca="1">IF(INDEX(receiving_yds,CELL("Row",AI3211)-1)&gt;=100,3,0)</f>
        <v>0</v>
      </c>
      <c r="BU3211" s="1">
        <f ca="1">INDEX(puntret_tds,CELL("Row",AR3211)-1)*(PUNTKORETTD)+INDEX(kickret_tds,CELL("Row",AR3211)-1)*(PUNTKORETTD)</f>
        <v>0</v>
      </c>
      <c r="BV3211" s="1">
        <f ca="1">INDEX(fumbles_tot,CELL("Row",AS3211)-1)*(FUM)</f>
        <v>0</v>
      </c>
      <c r="BW3211" s="1">
        <f ca="1">(INDEX(passing_twoptm,CELL("Row",AT3211)-1)+INDEX(rushing_twoptm,CELL("Row",AT3211)-1)+INDEX(receiving_twoptm,CELL("Row",AT3211)-1))*(_2PTCONV)</f>
        <v>0</v>
      </c>
      <c r="BX3211" s="1">
        <f ca="1">SUM(BJ3211:BW3211)</f>
        <v>0</v>
      </c>
    </row>
    <row r="3212" spans="1:76" x14ac:dyDescent="0.25">
      <c r="A3212" s="1" t="s">
        <v>892</v>
      </c>
      <c r="B3212" s="1" t="s">
        <v>893</v>
      </c>
      <c r="C3212" s="1" t="s">
        <v>135</v>
      </c>
      <c r="D3212" s="1" t="s">
        <v>858</v>
      </c>
      <c r="E3212" s="1" t="s">
        <v>100</v>
      </c>
      <c r="F3212">
        <v>1</v>
      </c>
      <c r="G3212">
        <v>0</v>
      </c>
      <c r="H3212">
        <v>0</v>
      </c>
      <c r="I3212">
        <v>0</v>
      </c>
      <c r="J3212">
        <v>1</v>
      </c>
      <c r="BI3212" s="4">
        <v>2</v>
      </c>
      <c r="BJ3212" s="1">
        <f ca="1">INDEX(passing_tds,CELL("Row",AG3212)-1)*(PASSTD)</f>
        <v>0</v>
      </c>
      <c r="BK3212" s="1">
        <f ca="1">INDEX(passing_yds,CELL("Row",AH3212)-1)*(PASSYDS)</f>
        <v>0</v>
      </c>
      <c r="BL3212" s="1">
        <f ca="1">IF(INDEX(passing_yds,CELL("Row",AI3212)-1)&gt;=300,3,0)</f>
        <v>0</v>
      </c>
      <c r="BM3212" s="1">
        <f ca="1">INDEX(passing_ints,CELL("Row",AJ3212)-1)*(INT)</f>
        <v>0</v>
      </c>
      <c r="BN3212" s="1">
        <f ca="1">INDEX(rushing_yds,CELL("Row",AK3212)-1)*(RUSHYDS)</f>
        <v>0</v>
      </c>
      <c r="BO3212" s="1">
        <f ca="1">INDEX(rushing_tds,CELL("Row",AK3212)-1)*(RUSHTD)</f>
        <v>0</v>
      </c>
      <c r="BP3212" s="1">
        <f ca="1">IF(INDEX(rushing_yds,CELL("Row",AI3212)-1)&gt;=100,3,0)</f>
        <v>0</v>
      </c>
      <c r="BQ3212" s="1">
        <f ca="1">INDEX(receiving_yds,CELL("Row",AN3212)-1)*(RECYDS)</f>
        <v>0</v>
      </c>
      <c r="BR3212" s="1">
        <f ca="1">INDEX(receiving_rec,CELL("Row",AO3212)-1)*(REC)</f>
        <v>0</v>
      </c>
      <c r="BS3212" s="1">
        <f ca="1">INDEX(receiving_tds,CELL("Row",AP3212)-1)*(RECTD)</f>
        <v>0</v>
      </c>
      <c r="BT3212" s="1">
        <f ca="1">IF(INDEX(receiving_yds,CELL("Row",AI3212)-1)&gt;=100,3,0)</f>
        <v>0</v>
      </c>
      <c r="BU3212" s="1">
        <f ca="1">INDEX(puntret_tds,CELL("Row",AR3212)-1)*(PUNTKORETTD)+INDEX(kickret_tds,CELL("Row",AR3212)-1)*(PUNTKORETTD)</f>
        <v>0</v>
      </c>
      <c r="BV3212" s="1">
        <f ca="1">INDEX(fumbles_tot,CELL("Row",AS3212)-1)*(FUM)</f>
        <v>0</v>
      </c>
      <c r="BW3212" s="1">
        <f ca="1">(INDEX(passing_twoptm,CELL("Row",AT3212)-1)+INDEX(rushing_twoptm,CELL("Row",AT3212)-1)+INDEX(receiving_twoptm,CELL("Row",AT3212)-1))*(_2PTCONV)</f>
        <v>0</v>
      </c>
      <c r="BX3212" s="1">
        <f ca="1">SUM(BJ3212:BW3212)</f>
        <v>0</v>
      </c>
    </row>
    <row r="3213" spans="1:76" x14ac:dyDescent="0.25">
      <c r="A3213" s="1" t="s">
        <v>2365</v>
      </c>
      <c r="B3213" s="1" t="s">
        <v>2366</v>
      </c>
      <c r="C3213" s="1" t="s">
        <v>135</v>
      </c>
      <c r="D3213" s="1" t="s">
        <v>858</v>
      </c>
      <c r="E3213" s="1" t="s">
        <v>94</v>
      </c>
      <c r="F3213">
        <v>1</v>
      </c>
      <c r="G3213">
        <v>0</v>
      </c>
      <c r="H3213">
        <v>0</v>
      </c>
      <c r="I3213">
        <v>0</v>
      </c>
      <c r="J3213">
        <v>0</v>
      </c>
      <c r="BI3213" s="4">
        <v>2</v>
      </c>
      <c r="BJ3213" s="1">
        <f ca="1">INDEX(passing_tds,CELL("Row",AG3213)-1)*(PASSTD)</f>
        <v>0</v>
      </c>
      <c r="BK3213" s="1">
        <f ca="1">INDEX(passing_yds,CELL("Row",AH3213)-1)*(PASSYDS)</f>
        <v>0</v>
      </c>
      <c r="BL3213" s="1">
        <f ca="1">IF(INDEX(passing_yds,CELL("Row",AI3213)-1)&gt;=300,3,0)</f>
        <v>0</v>
      </c>
      <c r="BM3213" s="1">
        <f ca="1">INDEX(passing_ints,CELL("Row",AJ3213)-1)*(INT)</f>
        <v>0</v>
      </c>
      <c r="BN3213" s="1">
        <f ca="1">INDEX(rushing_yds,CELL("Row",AK3213)-1)*(RUSHYDS)</f>
        <v>0</v>
      </c>
      <c r="BO3213" s="1">
        <f ca="1">INDEX(rushing_tds,CELL("Row",AK3213)-1)*(RUSHTD)</f>
        <v>0</v>
      </c>
      <c r="BP3213" s="1">
        <f ca="1">IF(INDEX(rushing_yds,CELL("Row",AI3213)-1)&gt;=100,3,0)</f>
        <v>0</v>
      </c>
      <c r="BQ3213" s="1">
        <f ca="1">INDEX(receiving_yds,CELL("Row",AN3213)-1)*(RECYDS)</f>
        <v>0</v>
      </c>
      <c r="BR3213" s="1">
        <f ca="1">INDEX(receiving_rec,CELL("Row",AO3213)-1)*(REC)</f>
        <v>0</v>
      </c>
      <c r="BS3213" s="1">
        <f ca="1">INDEX(receiving_tds,CELL("Row",AP3213)-1)*(RECTD)</f>
        <v>0</v>
      </c>
      <c r="BT3213" s="1">
        <f ca="1">IF(INDEX(receiving_yds,CELL("Row",AI3213)-1)&gt;=100,3,0)</f>
        <v>0</v>
      </c>
      <c r="BU3213" s="1">
        <f ca="1">INDEX(puntret_tds,CELL("Row",AR3213)-1)*(PUNTKORETTD)+INDEX(kickret_tds,CELL("Row",AR3213)-1)*(PUNTKORETTD)</f>
        <v>0</v>
      </c>
      <c r="BV3213" s="1">
        <f ca="1">INDEX(fumbles_tot,CELL("Row",AS3213)-1)*(FUM)</f>
        <v>0</v>
      </c>
      <c r="BW3213" s="1">
        <f ca="1">(INDEX(passing_twoptm,CELL("Row",AT3213)-1)+INDEX(rushing_twoptm,CELL("Row",AT3213)-1)+INDEX(receiving_twoptm,CELL("Row",AT3213)-1))*(_2PTCONV)</f>
        <v>0</v>
      </c>
      <c r="BX3213" s="1">
        <f ca="1">SUM(BJ3213:BW3213)</f>
        <v>0</v>
      </c>
    </row>
    <row r="3214" spans="1:76" x14ac:dyDescent="0.25">
      <c r="A3214" s="1" t="s">
        <v>894</v>
      </c>
      <c r="B3214" s="1" t="s">
        <v>895</v>
      </c>
      <c r="C3214" s="1" t="s">
        <v>135</v>
      </c>
      <c r="D3214" s="1" t="s">
        <v>858</v>
      </c>
      <c r="E3214" s="1" t="s">
        <v>165</v>
      </c>
      <c r="F3214">
        <v>1</v>
      </c>
      <c r="G3214">
        <v>0</v>
      </c>
      <c r="H3214">
        <v>0</v>
      </c>
      <c r="I3214">
        <v>0</v>
      </c>
      <c r="J3214">
        <v>2</v>
      </c>
      <c r="BI3214" s="4">
        <v>2</v>
      </c>
      <c r="BJ3214" s="1">
        <f ca="1">INDEX(passing_tds,CELL("Row",AG3214)-1)*(PASSTD)</f>
        <v>0</v>
      </c>
      <c r="BK3214" s="1">
        <f ca="1">INDEX(passing_yds,CELL("Row",AH3214)-1)*(PASSYDS)</f>
        <v>0</v>
      </c>
      <c r="BL3214" s="1">
        <f ca="1">IF(INDEX(passing_yds,CELL("Row",AI3214)-1)&gt;=300,3,0)</f>
        <v>0</v>
      </c>
      <c r="BM3214" s="1">
        <f ca="1">INDEX(passing_ints,CELL("Row",AJ3214)-1)*(INT)</f>
        <v>0</v>
      </c>
      <c r="BN3214" s="1">
        <f ca="1">INDEX(rushing_yds,CELL("Row",AK3214)-1)*(RUSHYDS)</f>
        <v>0</v>
      </c>
      <c r="BO3214" s="1">
        <f ca="1">INDEX(rushing_tds,CELL("Row",AK3214)-1)*(RUSHTD)</f>
        <v>0</v>
      </c>
      <c r="BP3214" s="1">
        <f ca="1">IF(INDEX(rushing_yds,CELL("Row",AI3214)-1)&gt;=100,3,0)</f>
        <v>0</v>
      </c>
      <c r="BQ3214" s="1">
        <f ca="1">INDEX(receiving_yds,CELL("Row",AN3214)-1)*(RECYDS)</f>
        <v>0</v>
      </c>
      <c r="BR3214" s="1">
        <f ca="1">INDEX(receiving_rec,CELL("Row",AO3214)-1)*(REC)</f>
        <v>0</v>
      </c>
      <c r="BS3214" s="1">
        <f ca="1">INDEX(receiving_tds,CELL("Row",AP3214)-1)*(RECTD)</f>
        <v>0</v>
      </c>
      <c r="BT3214" s="1">
        <f ca="1">IF(INDEX(receiving_yds,CELL("Row",AI3214)-1)&gt;=100,3,0)</f>
        <v>0</v>
      </c>
      <c r="BU3214" s="1">
        <f ca="1">INDEX(puntret_tds,CELL("Row",AR3214)-1)*(PUNTKORETTD)+INDEX(kickret_tds,CELL("Row",AR3214)-1)*(PUNTKORETTD)</f>
        <v>0</v>
      </c>
      <c r="BV3214" s="1">
        <f ca="1">INDEX(fumbles_tot,CELL("Row",AS3214)-1)*(FUM)</f>
        <v>0</v>
      </c>
      <c r="BW3214" s="1">
        <f ca="1">(INDEX(passing_twoptm,CELL("Row",AT3214)-1)+INDEX(rushing_twoptm,CELL("Row",AT3214)-1)+INDEX(receiving_twoptm,CELL("Row",AT3214)-1))*(_2PTCONV)</f>
        <v>0</v>
      </c>
      <c r="BX3214" s="1">
        <f ca="1">SUM(BJ3214:BW3214)</f>
        <v>0</v>
      </c>
    </row>
    <row r="3215" spans="1:76" x14ac:dyDescent="0.25">
      <c r="A3215" s="1" t="s">
        <v>229</v>
      </c>
      <c r="B3215" s="1" t="s">
        <v>896</v>
      </c>
      <c r="C3215" s="1" t="s">
        <v>135</v>
      </c>
      <c r="D3215" s="1" t="s">
        <v>858</v>
      </c>
      <c r="E3215" s="1" t="s">
        <v>94</v>
      </c>
      <c r="F3215">
        <v>0</v>
      </c>
      <c r="G3215">
        <v>0</v>
      </c>
      <c r="H3215">
        <v>0</v>
      </c>
      <c r="I3215">
        <v>0</v>
      </c>
      <c r="J3215">
        <v>1</v>
      </c>
      <c r="BI3215" s="4">
        <v>2</v>
      </c>
      <c r="BJ3215" s="1">
        <f ca="1">INDEX(passing_tds,CELL("Row",AG3215)-1)*(PASSTD)</f>
        <v>0</v>
      </c>
      <c r="BK3215" s="1">
        <f ca="1">INDEX(passing_yds,CELL("Row",AH3215)-1)*(PASSYDS)</f>
        <v>0</v>
      </c>
      <c r="BL3215" s="1">
        <f ca="1">IF(INDEX(passing_yds,CELL("Row",AI3215)-1)&gt;=300,3,0)</f>
        <v>0</v>
      </c>
      <c r="BM3215" s="1">
        <f ca="1">INDEX(passing_ints,CELL("Row",AJ3215)-1)*(INT)</f>
        <v>0</v>
      </c>
      <c r="BN3215" s="1">
        <f ca="1">INDEX(rushing_yds,CELL("Row",AK3215)-1)*(RUSHYDS)</f>
        <v>0</v>
      </c>
      <c r="BO3215" s="1">
        <f ca="1">INDEX(rushing_tds,CELL("Row",AK3215)-1)*(RUSHTD)</f>
        <v>0</v>
      </c>
      <c r="BP3215" s="1">
        <f ca="1">IF(INDEX(rushing_yds,CELL("Row",AI3215)-1)&gt;=100,3,0)</f>
        <v>0</v>
      </c>
      <c r="BQ3215" s="1">
        <f ca="1">INDEX(receiving_yds,CELL("Row",AN3215)-1)*(RECYDS)</f>
        <v>0</v>
      </c>
      <c r="BR3215" s="1">
        <f ca="1">INDEX(receiving_rec,CELL("Row",AO3215)-1)*(REC)</f>
        <v>0</v>
      </c>
      <c r="BS3215" s="1">
        <f ca="1">INDEX(receiving_tds,CELL("Row",AP3215)-1)*(RECTD)</f>
        <v>0</v>
      </c>
      <c r="BT3215" s="1">
        <f ca="1">IF(INDEX(receiving_yds,CELL("Row",AI3215)-1)&gt;=100,3,0)</f>
        <v>0</v>
      </c>
      <c r="BU3215" s="1">
        <f ca="1">INDEX(puntret_tds,CELL("Row",AR3215)-1)*(PUNTKORETTD)+INDEX(kickret_tds,CELL("Row",AR3215)-1)*(PUNTKORETTD)</f>
        <v>0</v>
      </c>
      <c r="BV3215" s="1">
        <f ca="1">INDEX(fumbles_tot,CELL("Row",AS3215)-1)*(FUM)</f>
        <v>0</v>
      </c>
      <c r="BW3215" s="1">
        <f ca="1">(INDEX(passing_twoptm,CELL("Row",AT3215)-1)+INDEX(rushing_twoptm,CELL("Row",AT3215)-1)+INDEX(receiving_twoptm,CELL("Row",AT3215)-1))*(_2PTCONV)</f>
        <v>0</v>
      </c>
      <c r="BX3215" s="1">
        <f ca="1">SUM(BJ3215:BW3215)</f>
        <v>0</v>
      </c>
    </row>
    <row r="3216" spans="1:76" x14ac:dyDescent="0.25">
      <c r="A3216" s="1" t="s">
        <v>897</v>
      </c>
      <c r="B3216" s="1" t="s">
        <v>898</v>
      </c>
      <c r="C3216" s="1" t="s">
        <v>135</v>
      </c>
      <c r="D3216" s="1" t="s">
        <v>858</v>
      </c>
      <c r="E3216" s="1" t="s">
        <v>105</v>
      </c>
      <c r="F3216">
        <v>1</v>
      </c>
      <c r="G3216">
        <v>1</v>
      </c>
      <c r="H3216">
        <v>0</v>
      </c>
      <c r="I3216">
        <v>1</v>
      </c>
      <c r="J3216">
        <v>5</v>
      </c>
      <c r="BI3216" s="4">
        <v>2</v>
      </c>
      <c r="BJ3216" s="1">
        <f ca="1">INDEX(passing_tds,CELL("Row",AG3216)-1)*(PASSTD)</f>
        <v>0</v>
      </c>
      <c r="BK3216" s="1">
        <f ca="1">INDEX(passing_yds,CELL("Row",AH3216)-1)*(PASSYDS)</f>
        <v>0</v>
      </c>
      <c r="BL3216" s="1">
        <f ca="1">IF(INDEX(passing_yds,CELL("Row",AI3216)-1)&gt;=300,3,0)</f>
        <v>0</v>
      </c>
      <c r="BM3216" s="1">
        <f ca="1">INDEX(passing_ints,CELL("Row",AJ3216)-1)*(INT)</f>
        <v>0</v>
      </c>
      <c r="BN3216" s="1">
        <f ca="1">INDEX(rushing_yds,CELL("Row",AK3216)-1)*(RUSHYDS)</f>
        <v>0</v>
      </c>
      <c r="BO3216" s="1">
        <f ca="1">INDEX(rushing_tds,CELL("Row",AK3216)-1)*(RUSHTD)</f>
        <v>0</v>
      </c>
      <c r="BP3216" s="1">
        <f ca="1">IF(INDEX(rushing_yds,CELL("Row",AI3216)-1)&gt;=100,3,0)</f>
        <v>0</v>
      </c>
      <c r="BQ3216" s="1">
        <f ca="1">INDEX(receiving_yds,CELL("Row",AN3216)-1)*(RECYDS)</f>
        <v>0</v>
      </c>
      <c r="BR3216" s="1">
        <f ca="1">INDEX(receiving_rec,CELL("Row",AO3216)-1)*(REC)</f>
        <v>0</v>
      </c>
      <c r="BS3216" s="1">
        <f ca="1">INDEX(receiving_tds,CELL("Row",AP3216)-1)*(RECTD)</f>
        <v>0</v>
      </c>
      <c r="BT3216" s="1">
        <f ca="1">IF(INDEX(receiving_yds,CELL("Row",AI3216)-1)&gt;=100,3,0)</f>
        <v>0</v>
      </c>
      <c r="BU3216" s="1">
        <f ca="1">INDEX(puntret_tds,CELL("Row",AR3216)-1)*(PUNTKORETTD)+INDEX(kickret_tds,CELL("Row",AR3216)-1)*(PUNTKORETTD)</f>
        <v>0</v>
      </c>
      <c r="BV3216" s="1">
        <f ca="1">INDEX(fumbles_tot,CELL("Row",AS3216)-1)*(FUM)</f>
        <v>0</v>
      </c>
      <c r="BW3216" s="1">
        <f ca="1">(INDEX(passing_twoptm,CELL("Row",AT3216)-1)+INDEX(rushing_twoptm,CELL("Row",AT3216)-1)+INDEX(receiving_twoptm,CELL("Row",AT3216)-1))*(_2PTCONV)</f>
        <v>0</v>
      </c>
      <c r="BX3216" s="1">
        <f ca="1">SUM(BJ3216:BW3216)</f>
        <v>0</v>
      </c>
    </row>
    <row r="3217" spans="1:76" x14ac:dyDescent="0.25">
      <c r="A3217" s="1" t="s">
        <v>899</v>
      </c>
      <c r="B3217" s="1" t="s">
        <v>900</v>
      </c>
      <c r="C3217" s="1" t="s">
        <v>135</v>
      </c>
      <c r="D3217" s="1" t="s">
        <v>858</v>
      </c>
      <c r="E3217" s="1" t="s">
        <v>115</v>
      </c>
      <c r="F3217">
        <v>0</v>
      </c>
      <c r="G3217">
        <v>1</v>
      </c>
      <c r="H3217">
        <v>0</v>
      </c>
      <c r="I3217">
        <v>1</v>
      </c>
      <c r="J3217">
        <v>1</v>
      </c>
      <c r="BI3217" s="4">
        <v>2</v>
      </c>
      <c r="BJ3217" s="1">
        <f ca="1">INDEX(passing_tds,CELL("Row",AG3217)-1)*(PASSTD)</f>
        <v>0</v>
      </c>
      <c r="BK3217" s="1">
        <f ca="1">INDEX(passing_yds,CELL("Row",AH3217)-1)*(PASSYDS)</f>
        <v>0</v>
      </c>
      <c r="BL3217" s="1">
        <f ca="1">IF(INDEX(passing_yds,CELL("Row",AI3217)-1)&gt;=300,3,0)</f>
        <v>0</v>
      </c>
      <c r="BM3217" s="1">
        <f ca="1">INDEX(passing_ints,CELL("Row",AJ3217)-1)*(INT)</f>
        <v>0</v>
      </c>
      <c r="BN3217" s="1">
        <f ca="1">INDEX(rushing_yds,CELL("Row",AK3217)-1)*(RUSHYDS)</f>
        <v>0</v>
      </c>
      <c r="BO3217" s="1">
        <f ca="1">INDEX(rushing_tds,CELL("Row",AK3217)-1)*(RUSHTD)</f>
        <v>0</v>
      </c>
      <c r="BP3217" s="1">
        <f ca="1">IF(INDEX(rushing_yds,CELL("Row",AI3217)-1)&gt;=100,3,0)</f>
        <v>0</v>
      </c>
      <c r="BQ3217" s="1">
        <f ca="1">INDEX(receiving_yds,CELL("Row",AN3217)-1)*(RECYDS)</f>
        <v>0</v>
      </c>
      <c r="BR3217" s="1">
        <f ca="1">INDEX(receiving_rec,CELL("Row",AO3217)-1)*(REC)</f>
        <v>0</v>
      </c>
      <c r="BS3217" s="1">
        <f ca="1">INDEX(receiving_tds,CELL("Row",AP3217)-1)*(RECTD)</f>
        <v>0</v>
      </c>
      <c r="BT3217" s="1">
        <f ca="1">IF(INDEX(receiving_yds,CELL("Row",AI3217)-1)&gt;=100,3,0)</f>
        <v>0</v>
      </c>
      <c r="BU3217" s="1">
        <f ca="1">INDEX(puntret_tds,CELL("Row",AR3217)-1)*(PUNTKORETTD)+INDEX(kickret_tds,CELL("Row",AR3217)-1)*(PUNTKORETTD)</f>
        <v>0</v>
      </c>
      <c r="BV3217" s="1">
        <f ca="1">INDEX(fumbles_tot,CELL("Row",AS3217)-1)*(FUM)</f>
        <v>0</v>
      </c>
      <c r="BW3217" s="1">
        <f ca="1">(INDEX(passing_twoptm,CELL("Row",AT3217)-1)+INDEX(rushing_twoptm,CELL("Row",AT3217)-1)+INDEX(receiving_twoptm,CELL("Row",AT3217)-1))*(_2PTCONV)</f>
        <v>0</v>
      </c>
      <c r="BX3217" s="1">
        <f ca="1">SUM(BJ3217:BW3217)</f>
        <v>0</v>
      </c>
    </row>
    <row r="3218" spans="1:76" x14ac:dyDescent="0.25">
      <c r="A3218" s="1" t="s">
        <v>903</v>
      </c>
      <c r="B3218" s="1" t="s">
        <v>904</v>
      </c>
      <c r="C3218" s="1" t="s">
        <v>135</v>
      </c>
      <c r="D3218" s="1" t="s">
        <v>858</v>
      </c>
      <c r="E3218" s="1" t="s">
        <v>118</v>
      </c>
      <c r="F3218">
        <v>2</v>
      </c>
      <c r="G3218">
        <v>0</v>
      </c>
      <c r="H3218">
        <v>0</v>
      </c>
      <c r="I3218">
        <v>0</v>
      </c>
      <c r="J3218">
        <v>3</v>
      </c>
      <c r="BI3218" s="4">
        <v>2</v>
      </c>
      <c r="BJ3218" s="1">
        <f ca="1">INDEX(passing_tds,CELL("Row",AG3218)-1)*(PASSTD)</f>
        <v>0</v>
      </c>
      <c r="BK3218" s="1">
        <f ca="1">INDEX(passing_yds,CELL("Row",AH3218)-1)*(PASSYDS)</f>
        <v>0</v>
      </c>
      <c r="BL3218" s="1">
        <f ca="1">IF(INDEX(passing_yds,CELL("Row",AI3218)-1)&gt;=300,3,0)</f>
        <v>0</v>
      </c>
      <c r="BM3218" s="1">
        <f ca="1">INDEX(passing_ints,CELL("Row",AJ3218)-1)*(INT)</f>
        <v>0</v>
      </c>
      <c r="BN3218" s="1">
        <f ca="1">INDEX(rushing_yds,CELL("Row",AK3218)-1)*(RUSHYDS)</f>
        <v>0</v>
      </c>
      <c r="BO3218" s="1">
        <f ca="1">INDEX(rushing_tds,CELL("Row",AK3218)-1)*(RUSHTD)</f>
        <v>0</v>
      </c>
      <c r="BP3218" s="1">
        <f ca="1">IF(INDEX(rushing_yds,CELL("Row",AI3218)-1)&gt;=100,3,0)</f>
        <v>0</v>
      </c>
      <c r="BQ3218" s="1">
        <f ca="1">INDEX(receiving_yds,CELL("Row",AN3218)-1)*(RECYDS)</f>
        <v>0</v>
      </c>
      <c r="BR3218" s="1">
        <f ca="1">INDEX(receiving_rec,CELL("Row",AO3218)-1)*(REC)</f>
        <v>0</v>
      </c>
      <c r="BS3218" s="1">
        <f ca="1">INDEX(receiving_tds,CELL("Row",AP3218)-1)*(RECTD)</f>
        <v>0</v>
      </c>
      <c r="BT3218" s="1">
        <f ca="1">IF(INDEX(receiving_yds,CELL("Row",AI3218)-1)&gt;=100,3,0)</f>
        <v>0</v>
      </c>
      <c r="BU3218" s="1">
        <f ca="1">INDEX(puntret_tds,CELL("Row",AR3218)-1)*(PUNTKORETTD)+INDEX(kickret_tds,CELL("Row",AR3218)-1)*(PUNTKORETTD)</f>
        <v>0</v>
      </c>
      <c r="BV3218" s="1">
        <f ca="1">INDEX(fumbles_tot,CELL("Row",AS3218)-1)*(FUM)</f>
        <v>0</v>
      </c>
      <c r="BW3218" s="1">
        <f ca="1">(INDEX(passing_twoptm,CELL("Row",AT3218)-1)+INDEX(rushing_twoptm,CELL("Row",AT3218)-1)+INDEX(receiving_twoptm,CELL("Row",AT3218)-1))*(_2PTCONV)</f>
        <v>0</v>
      </c>
      <c r="BX3218" s="1">
        <f ca="1">SUM(BJ3218:BW3218)</f>
        <v>0</v>
      </c>
    </row>
    <row r="3219" spans="1:76" x14ac:dyDescent="0.25">
      <c r="A3219" s="1" t="s">
        <v>1414</v>
      </c>
      <c r="B3219" s="1" t="s">
        <v>1415</v>
      </c>
      <c r="C3219" s="1" t="s">
        <v>62</v>
      </c>
      <c r="D3219" s="1" t="s">
        <v>1396</v>
      </c>
      <c r="E3219" s="1" t="s">
        <v>88</v>
      </c>
      <c r="P3219">
        <v>2</v>
      </c>
      <c r="Q3219">
        <v>2</v>
      </c>
      <c r="R3219">
        <v>44</v>
      </c>
      <c r="S3219">
        <v>6</v>
      </c>
      <c r="T3219">
        <v>2</v>
      </c>
      <c r="U3219">
        <v>0</v>
      </c>
      <c r="V3219">
        <v>2</v>
      </c>
      <c r="W3219">
        <v>0</v>
      </c>
      <c r="X3219">
        <v>2</v>
      </c>
      <c r="BI3219" s="4">
        <v>2</v>
      </c>
      <c r="BJ3219" s="1">
        <f ca="1">INDEX(passing_tds,CELL("Row",AG3219)-1)*(PASSTD)</f>
        <v>0</v>
      </c>
      <c r="BK3219" s="1">
        <f ca="1">INDEX(passing_yds,CELL("Row",AH3219)-1)*(PASSYDS)</f>
        <v>0</v>
      </c>
      <c r="BL3219" s="1">
        <f ca="1">IF(INDEX(passing_yds,CELL("Row",AI3219)-1)&gt;=300,3,0)</f>
        <v>0</v>
      </c>
      <c r="BM3219" s="1">
        <f ca="1">INDEX(passing_ints,CELL("Row",AJ3219)-1)*(INT)</f>
        <v>0</v>
      </c>
      <c r="BN3219" s="1">
        <f ca="1">INDEX(rushing_yds,CELL("Row",AK3219)-1)*(RUSHYDS)</f>
        <v>0</v>
      </c>
      <c r="BO3219" s="1">
        <f ca="1">INDEX(rushing_tds,CELL("Row",AK3219)-1)*(RUSHTD)</f>
        <v>0</v>
      </c>
      <c r="BP3219" s="1">
        <f ca="1">IF(INDEX(rushing_yds,CELL("Row",AI3219)-1)&gt;=100,3,0)</f>
        <v>0</v>
      </c>
      <c r="BQ3219" s="1">
        <f ca="1">INDEX(receiving_yds,CELL("Row",AN3219)-1)*(RECYDS)</f>
        <v>0</v>
      </c>
      <c r="BR3219" s="1">
        <f ca="1">INDEX(receiving_rec,CELL("Row",AO3219)-1)*(REC)</f>
        <v>0</v>
      </c>
      <c r="BS3219" s="1">
        <f ca="1">INDEX(receiving_tds,CELL("Row",AP3219)-1)*(RECTD)</f>
        <v>0</v>
      </c>
      <c r="BT3219" s="1">
        <f ca="1">IF(INDEX(receiving_yds,CELL("Row",AI3219)-1)&gt;=100,3,0)</f>
        <v>0</v>
      </c>
      <c r="BU3219" s="1">
        <f ca="1">INDEX(puntret_tds,CELL("Row",AR3219)-1)*(PUNTKORETTD)+INDEX(kickret_tds,CELL("Row",AR3219)-1)*(PUNTKORETTD)</f>
        <v>0</v>
      </c>
      <c r="BV3219" s="1">
        <f ca="1">INDEX(fumbles_tot,CELL("Row",AS3219)-1)*(FUM)</f>
        <v>0</v>
      </c>
      <c r="BW3219" s="1">
        <f ca="1">(INDEX(passing_twoptm,CELL("Row",AT3219)-1)+INDEX(rushing_twoptm,CELL("Row",AT3219)-1)+INDEX(receiving_twoptm,CELL("Row",AT3219)-1))*(_2PTCONV)</f>
        <v>0</v>
      </c>
      <c r="BX3219" s="1">
        <f ca="1">SUM(BJ3219:BW3219)</f>
        <v>0</v>
      </c>
    </row>
    <row r="3220" spans="1:76" x14ac:dyDescent="0.25">
      <c r="A3220" s="1" t="s">
        <v>1416</v>
      </c>
      <c r="B3220" s="1" t="s">
        <v>1417</v>
      </c>
      <c r="C3220" s="1" t="s">
        <v>62</v>
      </c>
      <c r="D3220" s="1" t="s">
        <v>1396</v>
      </c>
      <c r="E3220" s="1" t="s">
        <v>91</v>
      </c>
      <c r="AK3220">
        <v>39</v>
      </c>
      <c r="AL3220">
        <v>3</v>
      </c>
      <c r="AM3220">
        <v>47</v>
      </c>
      <c r="AN3220">
        <v>4</v>
      </c>
      <c r="AO3220">
        <v>164</v>
      </c>
      <c r="BI3220" s="4">
        <v>2</v>
      </c>
      <c r="BJ3220" s="1">
        <f ca="1">INDEX(passing_tds,CELL("Row",AG3220)-1)*(PASSTD)</f>
        <v>0</v>
      </c>
      <c r="BK3220" s="1">
        <f ca="1">INDEX(passing_yds,CELL("Row",AH3220)-1)*(PASSYDS)</f>
        <v>0</v>
      </c>
      <c r="BL3220" s="1">
        <f ca="1">IF(INDEX(passing_yds,CELL("Row",AI3220)-1)&gt;=300,3,0)</f>
        <v>0</v>
      </c>
      <c r="BM3220" s="1">
        <f ca="1">INDEX(passing_ints,CELL("Row",AJ3220)-1)*(INT)</f>
        <v>0</v>
      </c>
      <c r="BN3220" s="1">
        <f ca="1">INDEX(rushing_yds,CELL("Row",AK3220)-1)*(RUSHYDS)</f>
        <v>0</v>
      </c>
      <c r="BO3220" s="1">
        <f ca="1">INDEX(rushing_tds,CELL("Row",AK3220)-1)*(RUSHTD)</f>
        <v>0</v>
      </c>
      <c r="BP3220" s="1">
        <f ca="1">IF(INDEX(rushing_yds,CELL("Row",AI3220)-1)&gt;=100,3,0)</f>
        <v>0</v>
      </c>
      <c r="BQ3220" s="1">
        <f ca="1">INDEX(receiving_yds,CELL("Row",AN3220)-1)*(RECYDS)</f>
        <v>0</v>
      </c>
      <c r="BR3220" s="1">
        <f ca="1">INDEX(receiving_rec,CELL("Row",AO3220)-1)*(REC)</f>
        <v>0</v>
      </c>
      <c r="BS3220" s="1">
        <f ca="1">INDEX(receiving_tds,CELL("Row",AP3220)-1)*(RECTD)</f>
        <v>0</v>
      </c>
      <c r="BT3220" s="1">
        <f ca="1">IF(INDEX(receiving_yds,CELL("Row",AI3220)-1)&gt;=100,3,0)</f>
        <v>0</v>
      </c>
      <c r="BU3220" s="1">
        <f ca="1">INDEX(puntret_tds,CELL("Row",AR3220)-1)*(PUNTKORETTD)+INDEX(kickret_tds,CELL("Row",AR3220)-1)*(PUNTKORETTD)</f>
        <v>0</v>
      </c>
      <c r="BV3220" s="1">
        <f ca="1">INDEX(fumbles_tot,CELL("Row",AS3220)-1)*(FUM)</f>
        <v>0</v>
      </c>
      <c r="BW3220" s="1">
        <f ca="1">(INDEX(passing_twoptm,CELL("Row",AT3220)-1)+INDEX(rushing_twoptm,CELL("Row",AT3220)-1)+INDEX(receiving_twoptm,CELL("Row",AT3220)-1))*(_2PTCONV)</f>
        <v>0</v>
      </c>
      <c r="BX3220" s="1">
        <f ca="1">SUM(BJ3220:BW3220)</f>
        <v>0</v>
      </c>
    </row>
    <row r="3221" spans="1:76" x14ac:dyDescent="0.25">
      <c r="A3221" s="1" t="s">
        <v>1404</v>
      </c>
      <c r="B3221" s="1" t="s">
        <v>1405</v>
      </c>
      <c r="C3221" s="1" t="s">
        <v>62</v>
      </c>
      <c r="D3221" s="1" t="s">
        <v>1396</v>
      </c>
      <c r="E3221" s="1" t="s">
        <v>76</v>
      </c>
      <c r="Y3221">
        <v>38</v>
      </c>
      <c r="Z3221">
        <v>41</v>
      </c>
      <c r="AA3221">
        <v>0</v>
      </c>
      <c r="AB3221">
        <v>2</v>
      </c>
      <c r="AC3221">
        <v>0</v>
      </c>
      <c r="AP3221">
        <v>16</v>
      </c>
      <c r="AQ3221">
        <v>29</v>
      </c>
      <c r="AR3221">
        <v>0</v>
      </c>
      <c r="AS3221">
        <v>4</v>
      </c>
      <c r="AT3221">
        <v>0</v>
      </c>
      <c r="BI3221" s="4">
        <v>2</v>
      </c>
      <c r="BJ3221" s="1">
        <f ca="1">INDEX(passing_tds,CELL("Row",AG3221)-1)*(PASSTD)</f>
        <v>0</v>
      </c>
      <c r="BK3221" s="1">
        <f ca="1">INDEX(passing_yds,CELL("Row",AH3221)-1)*(PASSYDS)</f>
        <v>0</v>
      </c>
      <c r="BL3221" s="1">
        <f ca="1">IF(INDEX(passing_yds,CELL("Row",AI3221)-1)&gt;=300,3,0)</f>
        <v>0</v>
      </c>
      <c r="BM3221" s="1">
        <f ca="1">INDEX(passing_ints,CELL("Row",AJ3221)-1)*(INT)</f>
        <v>0</v>
      </c>
      <c r="BN3221" s="1">
        <f ca="1">INDEX(rushing_yds,CELL("Row",AK3221)-1)*(RUSHYDS)</f>
        <v>0</v>
      </c>
      <c r="BO3221" s="1">
        <f ca="1">INDEX(rushing_tds,CELL("Row",AK3221)-1)*(RUSHTD)</f>
        <v>0</v>
      </c>
      <c r="BP3221" s="1">
        <f ca="1">IF(INDEX(rushing_yds,CELL("Row",AI3221)-1)&gt;=100,3,0)</f>
        <v>0</v>
      </c>
      <c r="BQ3221" s="1">
        <f ca="1">INDEX(receiving_yds,CELL("Row",AN3221)-1)*(RECYDS)</f>
        <v>0</v>
      </c>
      <c r="BR3221" s="1">
        <f ca="1">INDEX(receiving_rec,CELL("Row",AO3221)-1)*(REC)</f>
        <v>0</v>
      </c>
      <c r="BS3221" s="1">
        <f ca="1">INDEX(receiving_tds,CELL("Row",AP3221)-1)*(RECTD)</f>
        <v>0</v>
      </c>
      <c r="BT3221" s="1">
        <f ca="1">IF(INDEX(receiving_yds,CELL("Row",AI3221)-1)&gt;=100,3,0)</f>
        <v>0</v>
      </c>
      <c r="BU3221" s="1">
        <f ca="1">INDEX(puntret_tds,CELL("Row",AR3221)-1)*(PUNTKORETTD)+INDEX(kickret_tds,CELL("Row",AR3221)-1)*(PUNTKORETTD)</f>
        <v>0</v>
      </c>
      <c r="BV3221" s="1">
        <f ca="1">INDEX(fumbles_tot,CELL("Row",AS3221)-1)*(FUM)</f>
        <v>0</v>
      </c>
      <c r="BW3221" s="1">
        <f ca="1">(INDEX(passing_twoptm,CELL("Row",AT3221)-1)+INDEX(rushing_twoptm,CELL("Row",AT3221)-1)+INDEX(receiving_twoptm,CELL("Row",AT3221)-1))*(_2PTCONV)</f>
        <v>0</v>
      </c>
      <c r="BX3221" s="1">
        <f ca="1">SUM(BJ3221:BW3221)</f>
        <v>0</v>
      </c>
    </row>
    <row r="3222" spans="1:76" x14ac:dyDescent="0.25">
      <c r="A3222" s="1" t="s">
        <v>1932</v>
      </c>
      <c r="B3222" s="1" t="s">
        <v>1933</v>
      </c>
      <c r="C3222" s="1" t="s">
        <v>62</v>
      </c>
      <c r="D3222" s="1" t="s">
        <v>1396</v>
      </c>
      <c r="E3222" s="1" t="s">
        <v>105</v>
      </c>
      <c r="F3222">
        <v>2</v>
      </c>
      <c r="G3222">
        <v>0</v>
      </c>
      <c r="H3222">
        <v>0</v>
      </c>
      <c r="I3222">
        <v>0</v>
      </c>
      <c r="J3222">
        <v>7</v>
      </c>
      <c r="BI3222" s="4">
        <v>2</v>
      </c>
      <c r="BJ3222" s="1">
        <f ca="1">INDEX(passing_tds,CELL("Row",AG3222)-1)*(PASSTD)</f>
        <v>0</v>
      </c>
      <c r="BK3222" s="1">
        <f ca="1">INDEX(passing_yds,CELL("Row",AH3222)-1)*(PASSYDS)</f>
        <v>0</v>
      </c>
      <c r="BL3222" s="1">
        <f ca="1">IF(INDEX(passing_yds,CELL("Row",AI3222)-1)&gt;=300,3,0)</f>
        <v>0</v>
      </c>
      <c r="BM3222" s="1">
        <f ca="1">INDEX(passing_ints,CELL("Row",AJ3222)-1)*(INT)</f>
        <v>0</v>
      </c>
      <c r="BN3222" s="1">
        <f ca="1">INDEX(rushing_yds,CELL("Row",AK3222)-1)*(RUSHYDS)</f>
        <v>0</v>
      </c>
      <c r="BO3222" s="1">
        <f ca="1">INDEX(rushing_tds,CELL("Row",AK3222)-1)*(RUSHTD)</f>
        <v>0</v>
      </c>
      <c r="BP3222" s="1">
        <f ca="1">IF(INDEX(rushing_yds,CELL("Row",AI3222)-1)&gt;=100,3,0)</f>
        <v>0</v>
      </c>
      <c r="BQ3222" s="1">
        <f ca="1">INDEX(receiving_yds,CELL("Row",AN3222)-1)*(RECYDS)</f>
        <v>0</v>
      </c>
      <c r="BR3222" s="1">
        <f ca="1">INDEX(receiving_rec,CELL("Row",AO3222)-1)*(REC)</f>
        <v>0</v>
      </c>
      <c r="BS3222" s="1">
        <f ca="1">INDEX(receiving_tds,CELL("Row",AP3222)-1)*(RECTD)</f>
        <v>0</v>
      </c>
      <c r="BT3222" s="1">
        <f ca="1">IF(INDEX(receiving_yds,CELL("Row",AI3222)-1)&gt;=100,3,0)</f>
        <v>0</v>
      </c>
      <c r="BU3222" s="1">
        <f ca="1">INDEX(puntret_tds,CELL("Row",AR3222)-1)*(PUNTKORETTD)+INDEX(kickret_tds,CELL("Row",AR3222)-1)*(PUNTKORETTD)</f>
        <v>0</v>
      </c>
      <c r="BV3222" s="1">
        <f ca="1">INDEX(fumbles_tot,CELL("Row",AS3222)-1)*(FUM)</f>
        <v>0</v>
      </c>
      <c r="BW3222" s="1">
        <f ca="1">(INDEX(passing_twoptm,CELL("Row",AT3222)-1)+INDEX(rushing_twoptm,CELL("Row",AT3222)-1)+INDEX(receiving_twoptm,CELL("Row",AT3222)-1))*(_2PTCONV)</f>
        <v>0</v>
      </c>
      <c r="BX3222" s="1">
        <f ca="1">SUM(BJ3222:BW3222)</f>
        <v>0</v>
      </c>
    </row>
    <row r="3223" spans="1:76" x14ac:dyDescent="0.25">
      <c r="A3223" s="1" t="s">
        <v>2371</v>
      </c>
      <c r="B3223" s="1" t="s">
        <v>2372</v>
      </c>
      <c r="C3223" s="1" t="s">
        <v>62</v>
      </c>
      <c r="D3223" s="1" t="s">
        <v>1396</v>
      </c>
      <c r="E3223" s="1" t="s">
        <v>94</v>
      </c>
      <c r="F3223">
        <v>0</v>
      </c>
      <c r="G3223">
        <v>0</v>
      </c>
      <c r="H3223">
        <v>0</v>
      </c>
      <c r="I3223">
        <v>1</v>
      </c>
      <c r="J3223">
        <v>3</v>
      </c>
      <c r="BI3223" s="4">
        <v>2</v>
      </c>
      <c r="BJ3223" s="1">
        <f ca="1">INDEX(passing_tds,CELL("Row",AG3223)-1)*(PASSTD)</f>
        <v>0</v>
      </c>
      <c r="BK3223" s="1">
        <f ca="1">INDEX(passing_yds,CELL("Row",AH3223)-1)*(PASSYDS)</f>
        <v>0</v>
      </c>
      <c r="BL3223" s="1">
        <f ca="1">IF(INDEX(passing_yds,CELL("Row",AI3223)-1)&gt;=300,3,0)</f>
        <v>0</v>
      </c>
      <c r="BM3223" s="1">
        <f ca="1">INDEX(passing_ints,CELL("Row",AJ3223)-1)*(INT)</f>
        <v>0</v>
      </c>
      <c r="BN3223" s="1">
        <f ca="1">INDEX(rushing_yds,CELL("Row",AK3223)-1)*(RUSHYDS)</f>
        <v>0</v>
      </c>
      <c r="BO3223" s="1">
        <f ca="1">INDEX(rushing_tds,CELL("Row",AK3223)-1)*(RUSHTD)</f>
        <v>0</v>
      </c>
      <c r="BP3223" s="1">
        <f ca="1">IF(INDEX(rushing_yds,CELL("Row",AI3223)-1)&gt;=100,3,0)</f>
        <v>0</v>
      </c>
      <c r="BQ3223" s="1">
        <f ca="1">INDEX(receiving_yds,CELL("Row",AN3223)-1)*(RECYDS)</f>
        <v>0</v>
      </c>
      <c r="BR3223" s="1">
        <f ca="1">INDEX(receiving_rec,CELL("Row",AO3223)-1)*(REC)</f>
        <v>0</v>
      </c>
      <c r="BS3223" s="1">
        <f ca="1">INDEX(receiving_tds,CELL("Row",AP3223)-1)*(RECTD)</f>
        <v>0</v>
      </c>
      <c r="BT3223" s="1">
        <f ca="1">IF(INDEX(receiving_yds,CELL("Row",AI3223)-1)&gt;=100,3,0)</f>
        <v>0</v>
      </c>
      <c r="BU3223" s="1">
        <f ca="1">INDEX(puntret_tds,CELL("Row",AR3223)-1)*(PUNTKORETTD)+INDEX(kickret_tds,CELL("Row",AR3223)-1)*(PUNTKORETTD)</f>
        <v>0</v>
      </c>
      <c r="BV3223" s="1">
        <f ca="1">INDEX(fumbles_tot,CELL("Row",AS3223)-1)*(FUM)</f>
        <v>0</v>
      </c>
      <c r="BW3223" s="1">
        <f ca="1">(INDEX(passing_twoptm,CELL("Row",AT3223)-1)+INDEX(rushing_twoptm,CELL("Row",AT3223)-1)+INDEX(receiving_twoptm,CELL("Row",AT3223)-1))*(_2PTCONV)</f>
        <v>0</v>
      </c>
      <c r="BX3223" s="1">
        <f ca="1">SUM(BJ3223:BW3223)</f>
        <v>0</v>
      </c>
    </row>
    <row r="3224" spans="1:76" x14ac:dyDescent="0.25">
      <c r="A3224" s="1" t="s">
        <v>1426</v>
      </c>
      <c r="B3224" s="1" t="s">
        <v>1427</v>
      </c>
      <c r="C3224" s="1" t="s">
        <v>62</v>
      </c>
      <c r="D3224" s="1" t="s">
        <v>1396</v>
      </c>
      <c r="E3224" s="1" t="s">
        <v>100</v>
      </c>
      <c r="F3224">
        <v>0</v>
      </c>
      <c r="G3224">
        <v>0</v>
      </c>
      <c r="H3224">
        <v>0</v>
      </c>
      <c r="I3224">
        <v>0</v>
      </c>
      <c r="J3224">
        <v>2</v>
      </c>
      <c r="BI3224" s="4">
        <v>2</v>
      </c>
      <c r="BJ3224" s="1">
        <f ca="1">INDEX(passing_tds,CELL("Row",AG3224)-1)*(PASSTD)</f>
        <v>0</v>
      </c>
      <c r="BK3224" s="1">
        <f ca="1">INDEX(passing_yds,CELL("Row",AH3224)-1)*(PASSYDS)</f>
        <v>0</v>
      </c>
      <c r="BL3224" s="1">
        <f ca="1">IF(INDEX(passing_yds,CELL("Row",AI3224)-1)&gt;=300,3,0)</f>
        <v>0</v>
      </c>
      <c r="BM3224" s="1">
        <f ca="1">INDEX(passing_ints,CELL("Row",AJ3224)-1)*(INT)</f>
        <v>0</v>
      </c>
      <c r="BN3224" s="1">
        <f ca="1">INDEX(rushing_yds,CELL("Row",AK3224)-1)*(RUSHYDS)</f>
        <v>0</v>
      </c>
      <c r="BO3224" s="1">
        <f ca="1">INDEX(rushing_tds,CELL("Row",AK3224)-1)*(RUSHTD)</f>
        <v>0</v>
      </c>
      <c r="BP3224" s="1">
        <f ca="1">IF(INDEX(rushing_yds,CELL("Row",AI3224)-1)&gt;=100,3,0)</f>
        <v>0</v>
      </c>
      <c r="BQ3224" s="1">
        <f ca="1">INDEX(receiving_yds,CELL("Row",AN3224)-1)*(RECYDS)</f>
        <v>0</v>
      </c>
      <c r="BR3224" s="1">
        <f ca="1">INDEX(receiving_rec,CELL("Row",AO3224)-1)*(REC)</f>
        <v>0</v>
      </c>
      <c r="BS3224" s="1">
        <f ca="1">INDEX(receiving_tds,CELL("Row",AP3224)-1)*(RECTD)</f>
        <v>0</v>
      </c>
      <c r="BT3224" s="1">
        <f ca="1">IF(INDEX(receiving_yds,CELL("Row",AI3224)-1)&gt;=100,3,0)</f>
        <v>0</v>
      </c>
      <c r="BU3224" s="1">
        <f ca="1">INDEX(puntret_tds,CELL("Row",AR3224)-1)*(PUNTKORETTD)+INDEX(kickret_tds,CELL("Row",AR3224)-1)*(PUNTKORETTD)</f>
        <v>0</v>
      </c>
      <c r="BV3224" s="1">
        <f ca="1">INDEX(fumbles_tot,CELL("Row",AS3224)-1)*(FUM)</f>
        <v>0</v>
      </c>
      <c r="BW3224" s="1">
        <f ca="1">(INDEX(passing_twoptm,CELL("Row",AT3224)-1)+INDEX(rushing_twoptm,CELL("Row",AT3224)-1)+INDEX(receiving_twoptm,CELL("Row",AT3224)-1))*(_2PTCONV)</f>
        <v>0</v>
      </c>
      <c r="BX3224" s="1">
        <f ca="1">SUM(BJ3224:BW3224)</f>
        <v>0</v>
      </c>
    </row>
    <row r="3225" spans="1:76" x14ac:dyDescent="0.25">
      <c r="A3225" s="1" t="s">
        <v>1430</v>
      </c>
      <c r="B3225" s="1" t="s">
        <v>1431</v>
      </c>
      <c r="C3225" s="1" t="s">
        <v>62</v>
      </c>
      <c r="D3225" s="1" t="s">
        <v>1396</v>
      </c>
      <c r="E3225" s="1" t="s">
        <v>112</v>
      </c>
      <c r="F3225">
        <v>1</v>
      </c>
      <c r="G3225">
        <v>0</v>
      </c>
      <c r="H3225">
        <v>0</v>
      </c>
      <c r="I3225">
        <v>1</v>
      </c>
      <c r="J3225">
        <v>1</v>
      </c>
      <c r="BI3225" s="4">
        <v>2</v>
      </c>
      <c r="BJ3225" s="1">
        <f ca="1">INDEX(passing_tds,CELL("Row",AG3225)-1)*(PASSTD)</f>
        <v>0</v>
      </c>
      <c r="BK3225" s="1">
        <f ca="1">INDEX(passing_yds,CELL("Row",AH3225)-1)*(PASSYDS)</f>
        <v>0</v>
      </c>
      <c r="BL3225" s="1">
        <f ca="1">IF(INDEX(passing_yds,CELL("Row",AI3225)-1)&gt;=300,3,0)</f>
        <v>0</v>
      </c>
      <c r="BM3225" s="1">
        <f ca="1">INDEX(passing_ints,CELL("Row",AJ3225)-1)*(INT)</f>
        <v>0</v>
      </c>
      <c r="BN3225" s="1">
        <f ca="1">INDEX(rushing_yds,CELL("Row",AK3225)-1)*(RUSHYDS)</f>
        <v>0</v>
      </c>
      <c r="BO3225" s="1">
        <f ca="1">INDEX(rushing_tds,CELL("Row",AK3225)-1)*(RUSHTD)</f>
        <v>0</v>
      </c>
      <c r="BP3225" s="1">
        <f ca="1">IF(INDEX(rushing_yds,CELL("Row",AI3225)-1)&gt;=100,3,0)</f>
        <v>0</v>
      </c>
      <c r="BQ3225" s="1">
        <f ca="1">INDEX(receiving_yds,CELL("Row",AN3225)-1)*(RECYDS)</f>
        <v>0</v>
      </c>
      <c r="BR3225" s="1">
        <f ca="1">INDEX(receiving_rec,CELL("Row",AO3225)-1)*(REC)</f>
        <v>0</v>
      </c>
      <c r="BS3225" s="1">
        <f ca="1">INDEX(receiving_tds,CELL("Row",AP3225)-1)*(RECTD)</f>
        <v>0</v>
      </c>
      <c r="BT3225" s="1">
        <f ca="1">IF(INDEX(receiving_yds,CELL("Row",AI3225)-1)&gt;=100,3,0)</f>
        <v>0</v>
      </c>
      <c r="BU3225" s="1">
        <f ca="1">INDEX(puntret_tds,CELL("Row",AR3225)-1)*(PUNTKORETTD)+INDEX(kickret_tds,CELL("Row",AR3225)-1)*(PUNTKORETTD)</f>
        <v>0</v>
      </c>
      <c r="BV3225" s="1">
        <f ca="1">INDEX(fumbles_tot,CELL("Row",AS3225)-1)*(FUM)</f>
        <v>0</v>
      </c>
      <c r="BW3225" s="1">
        <f ca="1">(INDEX(passing_twoptm,CELL("Row",AT3225)-1)+INDEX(rushing_twoptm,CELL("Row",AT3225)-1)+INDEX(receiving_twoptm,CELL("Row",AT3225)-1))*(_2PTCONV)</f>
        <v>0</v>
      </c>
      <c r="BX3225" s="1">
        <f ca="1">SUM(BJ3225:BW3225)</f>
        <v>0</v>
      </c>
    </row>
    <row r="3226" spans="1:76" x14ac:dyDescent="0.25">
      <c r="A3226" s="1" t="s">
        <v>1934</v>
      </c>
      <c r="B3226" s="1" t="s">
        <v>1935</v>
      </c>
      <c r="C3226" s="1" t="s">
        <v>62</v>
      </c>
      <c r="D3226" s="1" t="s">
        <v>1396</v>
      </c>
      <c r="E3226" s="1" t="s">
        <v>94</v>
      </c>
      <c r="F3226">
        <v>1</v>
      </c>
      <c r="G3226">
        <v>0</v>
      </c>
      <c r="H3226">
        <v>0</v>
      </c>
      <c r="I3226">
        <v>0</v>
      </c>
      <c r="J3226">
        <v>3</v>
      </c>
      <c r="BI3226" s="4">
        <v>2</v>
      </c>
      <c r="BJ3226" s="1">
        <f ca="1">INDEX(passing_tds,CELL("Row",AG3226)-1)*(PASSTD)</f>
        <v>0</v>
      </c>
      <c r="BK3226" s="1">
        <f ca="1">INDEX(passing_yds,CELL("Row",AH3226)-1)*(PASSYDS)</f>
        <v>0</v>
      </c>
      <c r="BL3226" s="1">
        <f ca="1">IF(INDEX(passing_yds,CELL("Row",AI3226)-1)&gt;=300,3,0)</f>
        <v>0</v>
      </c>
      <c r="BM3226" s="1">
        <f ca="1">INDEX(passing_ints,CELL("Row",AJ3226)-1)*(INT)</f>
        <v>0</v>
      </c>
      <c r="BN3226" s="1">
        <f ca="1">INDEX(rushing_yds,CELL("Row",AK3226)-1)*(RUSHYDS)</f>
        <v>0</v>
      </c>
      <c r="BO3226" s="1">
        <f ca="1">INDEX(rushing_tds,CELL("Row",AK3226)-1)*(RUSHTD)</f>
        <v>0</v>
      </c>
      <c r="BP3226" s="1">
        <f ca="1">IF(INDEX(rushing_yds,CELL("Row",AI3226)-1)&gt;=100,3,0)</f>
        <v>0</v>
      </c>
      <c r="BQ3226" s="1">
        <f ca="1">INDEX(receiving_yds,CELL("Row",AN3226)-1)*(RECYDS)</f>
        <v>0</v>
      </c>
      <c r="BR3226" s="1">
        <f ca="1">INDEX(receiving_rec,CELL("Row",AO3226)-1)*(REC)</f>
        <v>0</v>
      </c>
      <c r="BS3226" s="1">
        <f ca="1">INDEX(receiving_tds,CELL("Row",AP3226)-1)*(RECTD)</f>
        <v>0</v>
      </c>
      <c r="BT3226" s="1">
        <f ca="1">IF(INDEX(receiving_yds,CELL("Row",AI3226)-1)&gt;=100,3,0)</f>
        <v>0</v>
      </c>
      <c r="BU3226" s="1">
        <f ca="1">INDEX(puntret_tds,CELL("Row",AR3226)-1)*(PUNTKORETTD)+INDEX(kickret_tds,CELL("Row",AR3226)-1)*(PUNTKORETTD)</f>
        <v>0</v>
      </c>
      <c r="BV3226" s="1">
        <f ca="1">INDEX(fumbles_tot,CELL("Row",AS3226)-1)*(FUM)</f>
        <v>0</v>
      </c>
      <c r="BW3226" s="1">
        <f ca="1">(INDEX(passing_twoptm,CELL("Row",AT3226)-1)+INDEX(rushing_twoptm,CELL("Row",AT3226)-1)+INDEX(receiving_twoptm,CELL("Row",AT3226)-1))*(_2PTCONV)</f>
        <v>0</v>
      </c>
      <c r="BX3226" s="1">
        <f ca="1">SUM(BJ3226:BW3226)</f>
        <v>0</v>
      </c>
    </row>
    <row r="3227" spans="1:76" x14ac:dyDescent="0.25">
      <c r="A3227" s="1" t="s">
        <v>1432</v>
      </c>
      <c r="B3227" s="1" t="s">
        <v>1433</v>
      </c>
      <c r="C3227" s="1" t="s">
        <v>62</v>
      </c>
      <c r="D3227" s="1" t="s">
        <v>1396</v>
      </c>
      <c r="E3227" s="1" t="s">
        <v>118</v>
      </c>
      <c r="F3227">
        <v>0</v>
      </c>
      <c r="G3227">
        <v>0</v>
      </c>
      <c r="H3227">
        <v>0</v>
      </c>
      <c r="I3227">
        <v>0</v>
      </c>
      <c r="J3227">
        <v>6</v>
      </c>
      <c r="BI3227" s="4">
        <v>2</v>
      </c>
      <c r="BJ3227" s="1">
        <f ca="1">INDEX(passing_tds,CELL("Row",AG3227)-1)*(PASSTD)</f>
        <v>0</v>
      </c>
      <c r="BK3227" s="1">
        <f ca="1">INDEX(passing_yds,CELL("Row",AH3227)-1)*(PASSYDS)</f>
        <v>0</v>
      </c>
      <c r="BL3227" s="1">
        <f ca="1">IF(INDEX(passing_yds,CELL("Row",AI3227)-1)&gt;=300,3,0)</f>
        <v>0</v>
      </c>
      <c r="BM3227" s="1">
        <f ca="1">INDEX(passing_ints,CELL("Row",AJ3227)-1)*(INT)</f>
        <v>0</v>
      </c>
      <c r="BN3227" s="1">
        <f ca="1">INDEX(rushing_yds,CELL("Row",AK3227)-1)*(RUSHYDS)</f>
        <v>0</v>
      </c>
      <c r="BO3227" s="1">
        <f ca="1">INDEX(rushing_tds,CELL("Row",AK3227)-1)*(RUSHTD)</f>
        <v>0</v>
      </c>
      <c r="BP3227" s="1">
        <f ca="1">IF(INDEX(rushing_yds,CELL("Row",AI3227)-1)&gt;=100,3,0)</f>
        <v>0</v>
      </c>
      <c r="BQ3227" s="1">
        <f ca="1">INDEX(receiving_yds,CELL("Row",AN3227)-1)*(RECYDS)</f>
        <v>0</v>
      </c>
      <c r="BR3227" s="1">
        <f ca="1">INDEX(receiving_rec,CELL("Row",AO3227)-1)*(REC)</f>
        <v>0</v>
      </c>
      <c r="BS3227" s="1">
        <f ca="1">INDEX(receiving_tds,CELL("Row",AP3227)-1)*(RECTD)</f>
        <v>0</v>
      </c>
      <c r="BT3227" s="1">
        <f ca="1">IF(INDEX(receiving_yds,CELL("Row",AI3227)-1)&gt;=100,3,0)</f>
        <v>0</v>
      </c>
      <c r="BU3227" s="1">
        <f ca="1">INDEX(puntret_tds,CELL("Row",AR3227)-1)*(PUNTKORETTD)+INDEX(kickret_tds,CELL("Row",AR3227)-1)*(PUNTKORETTD)</f>
        <v>0</v>
      </c>
      <c r="BV3227" s="1">
        <f ca="1">INDEX(fumbles_tot,CELL("Row",AS3227)-1)*(FUM)</f>
        <v>0</v>
      </c>
      <c r="BW3227" s="1">
        <f ca="1">(INDEX(passing_twoptm,CELL("Row",AT3227)-1)+INDEX(rushing_twoptm,CELL("Row",AT3227)-1)+INDEX(receiving_twoptm,CELL("Row",AT3227)-1))*(_2PTCONV)</f>
        <v>0</v>
      </c>
      <c r="BX3227" s="1">
        <f ca="1">SUM(BJ3227:BW3227)</f>
        <v>0</v>
      </c>
    </row>
    <row r="3228" spans="1:76" x14ac:dyDescent="0.25">
      <c r="A3228" s="1" t="s">
        <v>1444</v>
      </c>
      <c r="B3228" s="1" t="s">
        <v>1445</v>
      </c>
      <c r="C3228" s="1" t="s">
        <v>62</v>
      </c>
      <c r="D3228" s="1" t="s">
        <v>1396</v>
      </c>
      <c r="E3228" s="1" t="s">
        <v>100</v>
      </c>
      <c r="F3228">
        <v>0</v>
      </c>
      <c r="G3228">
        <v>0</v>
      </c>
      <c r="H3228">
        <v>0</v>
      </c>
      <c r="I3228">
        <v>0</v>
      </c>
      <c r="J3228">
        <v>4</v>
      </c>
      <c r="BI3228" s="4">
        <v>2</v>
      </c>
      <c r="BJ3228" s="1">
        <f ca="1">INDEX(passing_tds,CELL("Row",AG3228)-1)*(PASSTD)</f>
        <v>0</v>
      </c>
      <c r="BK3228" s="1">
        <f ca="1">INDEX(passing_yds,CELL("Row",AH3228)-1)*(PASSYDS)</f>
        <v>0</v>
      </c>
      <c r="BL3228" s="1">
        <f ca="1">IF(INDEX(passing_yds,CELL("Row",AI3228)-1)&gt;=300,3,0)</f>
        <v>0</v>
      </c>
      <c r="BM3228" s="1">
        <f ca="1">INDEX(passing_ints,CELL("Row",AJ3228)-1)*(INT)</f>
        <v>0</v>
      </c>
      <c r="BN3228" s="1">
        <f ca="1">INDEX(rushing_yds,CELL("Row",AK3228)-1)*(RUSHYDS)</f>
        <v>0</v>
      </c>
      <c r="BO3228" s="1">
        <f ca="1">INDEX(rushing_tds,CELL("Row",AK3228)-1)*(RUSHTD)</f>
        <v>0</v>
      </c>
      <c r="BP3228" s="1">
        <f ca="1">IF(INDEX(rushing_yds,CELL("Row",AI3228)-1)&gt;=100,3,0)</f>
        <v>0</v>
      </c>
      <c r="BQ3228" s="1">
        <f ca="1">INDEX(receiving_yds,CELL("Row",AN3228)-1)*(RECYDS)</f>
        <v>0</v>
      </c>
      <c r="BR3228" s="1">
        <f ca="1">INDEX(receiving_rec,CELL("Row",AO3228)-1)*(REC)</f>
        <v>0</v>
      </c>
      <c r="BS3228" s="1">
        <f ca="1">INDEX(receiving_tds,CELL("Row",AP3228)-1)*(RECTD)</f>
        <v>0</v>
      </c>
      <c r="BT3228" s="1">
        <f ca="1">IF(INDEX(receiving_yds,CELL("Row",AI3228)-1)&gt;=100,3,0)</f>
        <v>0</v>
      </c>
      <c r="BU3228" s="1">
        <f ca="1">INDEX(puntret_tds,CELL("Row",AR3228)-1)*(PUNTKORETTD)+INDEX(kickret_tds,CELL("Row",AR3228)-1)*(PUNTKORETTD)</f>
        <v>0</v>
      </c>
      <c r="BV3228" s="1">
        <f ca="1">INDEX(fumbles_tot,CELL("Row",AS3228)-1)*(FUM)</f>
        <v>0</v>
      </c>
      <c r="BW3228" s="1">
        <f ca="1">(INDEX(passing_twoptm,CELL("Row",AT3228)-1)+INDEX(rushing_twoptm,CELL("Row",AT3228)-1)+INDEX(receiving_twoptm,CELL("Row",AT3228)-1))*(_2PTCONV)</f>
        <v>0</v>
      </c>
      <c r="BX3228" s="1">
        <f ca="1">SUM(BJ3228:BW3228)</f>
        <v>0</v>
      </c>
    </row>
    <row r="3229" spans="1:76" x14ac:dyDescent="0.25">
      <c r="A3229" s="1" t="s">
        <v>1422</v>
      </c>
      <c r="B3229" s="1" t="s">
        <v>1423</v>
      </c>
      <c r="C3229" s="1" t="s">
        <v>62</v>
      </c>
      <c r="D3229" s="1" t="s">
        <v>1396</v>
      </c>
      <c r="E3229" s="1" t="s">
        <v>100</v>
      </c>
      <c r="F3229">
        <v>1</v>
      </c>
      <c r="G3229">
        <v>0</v>
      </c>
      <c r="H3229">
        <v>0</v>
      </c>
      <c r="I3229">
        <v>0</v>
      </c>
      <c r="J3229">
        <v>0</v>
      </c>
      <c r="BI3229" s="4">
        <v>2</v>
      </c>
      <c r="BJ3229" s="1">
        <f ca="1">INDEX(passing_tds,CELL("Row",AG3229)-1)*(PASSTD)</f>
        <v>0</v>
      </c>
      <c r="BK3229" s="1">
        <f ca="1">INDEX(passing_yds,CELL("Row",AH3229)-1)*(PASSYDS)</f>
        <v>0</v>
      </c>
      <c r="BL3229" s="1">
        <f ca="1">IF(INDEX(passing_yds,CELL("Row",AI3229)-1)&gt;=300,3,0)</f>
        <v>0</v>
      </c>
      <c r="BM3229" s="1">
        <f ca="1">INDEX(passing_ints,CELL("Row",AJ3229)-1)*(INT)</f>
        <v>0</v>
      </c>
      <c r="BN3229" s="1">
        <f ca="1">INDEX(rushing_yds,CELL("Row",AK3229)-1)*(RUSHYDS)</f>
        <v>0</v>
      </c>
      <c r="BO3229" s="1">
        <f ca="1">INDEX(rushing_tds,CELL("Row",AK3229)-1)*(RUSHTD)</f>
        <v>0</v>
      </c>
      <c r="BP3229" s="1">
        <f ca="1">IF(INDEX(rushing_yds,CELL("Row",AI3229)-1)&gt;=100,3,0)</f>
        <v>0</v>
      </c>
      <c r="BQ3229" s="1">
        <f ca="1">INDEX(receiving_yds,CELL("Row",AN3229)-1)*(RECYDS)</f>
        <v>0</v>
      </c>
      <c r="BR3229" s="1">
        <f ca="1">INDEX(receiving_rec,CELL("Row",AO3229)-1)*(REC)</f>
        <v>0</v>
      </c>
      <c r="BS3229" s="1">
        <f ca="1">INDEX(receiving_tds,CELL("Row",AP3229)-1)*(RECTD)</f>
        <v>0</v>
      </c>
      <c r="BT3229" s="1">
        <f ca="1">IF(INDEX(receiving_yds,CELL("Row",AI3229)-1)&gt;=100,3,0)</f>
        <v>0</v>
      </c>
      <c r="BU3229" s="1">
        <f ca="1">INDEX(puntret_tds,CELL("Row",AR3229)-1)*(PUNTKORETTD)+INDEX(kickret_tds,CELL("Row",AR3229)-1)*(PUNTKORETTD)</f>
        <v>0</v>
      </c>
      <c r="BV3229" s="1">
        <f ca="1">INDEX(fumbles_tot,CELL("Row",AS3229)-1)*(FUM)</f>
        <v>0</v>
      </c>
      <c r="BW3229" s="1">
        <f ca="1">(INDEX(passing_twoptm,CELL("Row",AT3229)-1)+INDEX(rushing_twoptm,CELL("Row",AT3229)-1)+INDEX(receiving_twoptm,CELL("Row",AT3229)-1))*(_2PTCONV)</f>
        <v>0</v>
      </c>
      <c r="BX3229" s="1">
        <f ca="1">SUM(BJ3229:BW3229)</f>
        <v>0</v>
      </c>
    </row>
    <row r="3230" spans="1:76" x14ac:dyDescent="0.25">
      <c r="A3230" s="1" t="s">
        <v>1936</v>
      </c>
      <c r="B3230" s="1" t="s">
        <v>1937</v>
      </c>
      <c r="C3230" s="1" t="s">
        <v>62</v>
      </c>
      <c r="D3230" s="1" t="s">
        <v>1396</v>
      </c>
      <c r="E3230" s="1" t="s">
        <v>176</v>
      </c>
      <c r="F3230">
        <v>0</v>
      </c>
      <c r="G3230">
        <v>0</v>
      </c>
      <c r="H3230">
        <v>0</v>
      </c>
      <c r="I3230">
        <v>0</v>
      </c>
      <c r="J3230">
        <v>2</v>
      </c>
      <c r="BI3230" s="4">
        <v>2</v>
      </c>
      <c r="BJ3230" s="1">
        <f ca="1">INDEX(passing_tds,CELL("Row",AG3230)-1)*(PASSTD)</f>
        <v>0</v>
      </c>
      <c r="BK3230" s="1">
        <f ca="1">INDEX(passing_yds,CELL("Row",AH3230)-1)*(PASSYDS)</f>
        <v>0</v>
      </c>
      <c r="BL3230" s="1">
        <f ca="1">IF(INDEX(passing_yds,CELL("Row",AI3230)-1)&gt;=300,3,0)</f>
        <v>0</v>
      </c>
      <c r="BM3230" s="1">
        <f ca="1">INDEX(passing_ints,CELL("Row",AJ3230)-1)*(INT)</f>
        <v>0</v>
      </c>
      <c r="BN3230" s="1">
        <f ca="1">INDEX(rushing_yds,CELL("Row",AK3230)-1)*(RUSHYDS)</f>
        <v>0</v>
      </c>
      <c r="BO3230" s="1">
        <f ca="1">INDEX(rushing_tds,CELL("Row",AK3230)-1)*(RUSHTD)</f>
        <v>0</v>
      </c>
      <c r="BP3230" s="1">
        <f ca="1">IF(INDEX(rushing_yds,CELL("Row",AI3230)-1)&gt;=100,3,0)</f>
        <v>0</v>
      </c>
      <c r="BQ3230" s="1">
        <f ca="1">INDEX(receiving_yds,CELL("Row",AN3230)-1)*(RECYDS)</f>
        <v>0</v>
      </c>
      <c r="BR3230" s="1">
        <f ca="1">INDEX(receiving_rec,CELL("Row",AO3230)-1)*(REC)</f>
        <v>0</v>
      </c>
      <c r="BS3230" s="1">
        <f ca="1">INDEX(receiving_tds,CELL("Row",AP3230)-1)*(RECTD)</f>
        <v>0</v>
      </c>
      <c r="BT3230" s="1">
        <f ca="1">IF(INDEX(receiving_yds,CELL("Row",AI3230)-1)&gt;=100,3,0)</f>
        <v>0</v>
      </c>
      <c r="BU3230" s="1">
        <f ca="1">INDEX(puntret_tds,CELL("Row",AR3230)-1)*(PUNTKORETTD)+INDEX(kickret_tds,CELL("Row",AR3230)-1)*(PUNTKORETTD)</f>
        <v>0</v>
      </c>
      <c r="BV3230" s="1">
        <f ca="1">INDEX(fumbles_tot,CELL("Row",AS3230)-1)*(FUM)</f>
        <v>0</v>
      </c>
      <c r="BW3230" s="1">
        <f ca="1">(INDEX(passing_twoptm,CELL("Row",AT3230)-1)+INDEX(rushing_twoptm,CELL("Row",AT3230)-1)+INDEX(receiving_twoptm,CELL("Row",AT3230)-1))*(_2PTCONV)</f>
        <v>0</v>
      </c>
      <c r="BX3230" s="1">
        <f ca="1">SUM(BJ3230:BW3230)</f>
        <v>0</v>
      </c>
    </row>
    <row r="3231" spans="1:76" x14ac:dyDescent="0.25">
      <c r="A3231" s="1" t="s">
        <v>1438</v>
      </c>
      <c r="B3231" s="1" t="s">
        <v>1439</v>
      </c>
      <c r="C3231" s="1" t="s">
        <v>62</v>
      </c>
      <c r="D3231" s="1" t="s">
        <v>1396</v>
      </c>
      <c r="E3231" s="1" t="s">
        <v>112</v>
      </c>
      <c r="F3231">
        <v>0</v>
      </c>
      <c r="G3231">
        <v>0</v>
      </c>
      <c r="H3231">
        <v>0</v>
      </c>
      <c r="I3231">
        <v>0</v>
      </c>
      <c r="J3231">
        <v>2</v>
      </c>
      <c r="BI3231" s="4">
        <v>2</v>
      </c>
      <c r="BJ3231" s="1">
        <f ca="1">INDEX(passing_tds,CELL("Row",AG3231)-1)*(PASSTD)</f>
        <v>0</v>
      </c>
      <c r="BK3231" s="1">
        <f ca="1">INDEX(passing_yds,CELL("Row",AH3231)-1)*(PASSYDS)</f>
        <v>0</v>
      </c>
      <c r="BL3231" s="1">
        <f ca="1">IF(INDEX(passing_yds,CELL("Row",AI3231)-1)&gt;=300,3,0)</f>
        <v>0</v>
      </c>
      <c r="BM3231" s="1">
        <f ca="1">INDEX(passing_ints,CELL("Row",AJ3231)-1)*(INT)</f>
        <v>0</v>
      </c>
      <c r="BN3231" s="1">
        <f ca="1">INDEX(rushing_yds,CELL("Row",AK3231)-1)*(RUSHYDS)</f>
        <v>0</v>
      </c>
      <c r="BO3231" s="1">
        <f ca="1">INDEX(rushing_tds,CELL("Row",AK3231)-1)*(RUSHTD)</f>
        <v>0</v>
      </c>
      <c r="BP3231" s="1">
        <f ca="1">IF(INDEX(rushing_yds,CELL("Row",AI3231)-1)&gt;=100,3,0)</f>
        <v>0</v>
      </c>
      <c r="BQ3231" s="1">
        <f ca="1">INDEX(receiving_yds,CELL("Row",AN3231)-1)*(RECYDS)</f>
        <v>0</v>
      </c>
      <c r="BR3231" s="1">
        <f ca="1">INDEX(receiving_rec,CELL("Row",AO3231)-1)*(REC)</f>
        <v>0</v>
      </c>
      <c r="BS3231" s="1">
        <f ca="1">INDEX(receiving_tds,CELL("Row",AP3231)-1)*(RECTD)</f>
        <v>0</v>
      </c>
      <c r="BT3231" s="1">
        <f ca="1">IF(INDEX(receiving_yds,CELL("Row",AI3231)-1)&gt;=100,3,0)</f>
        <v>0</v>
      </c>
      <c r="BU3231" s="1">
        <f ca="1">INDEX(puntret_tds,CELL("Row",AR3231)-1)*(PUNTKORETTD)+INDEX(kickret_tds,CELL("Row",AR3231)-1)*(PUNTKORETTD)</f>
        <v>0</v>
      </c>
      <c r="BV3231" s="1">
        <f ca="1">INDEX(fumbles_tot,CELL("Row",AS3231)-1)*(FUM)</f>
        <v>0</v>
      </c>
      <c r="BW3231" s="1">
        <f ca="1">(INDEX(passing_twoptm,CELL("Row",AT3231)-1)+INDEX(rushing_twoptm,CELL("Row",AT3231)-1)+INDEX(receiving_twoptm,CELL("Row",AT3231)-1))*(_2PTCONV)</f>
        <v>0</v>
      </c>
      <c r="BX3231" s="1">
        <f ca="1">SUM(BJ3231:BW3231)</f>
        <v>0</v>
      </c>
    </row>
    <row r="3232" spans="1:76" x14ac:dyDescent="0.25">
      <c r="A3232" s="1" t="s">
        <v>1440</v>
      </c>
      <c r="B3232" s="1" t="s">
        <v>1441</v>
      </c>
      <c r="C3232" s="1" t="s">
        <v>62</v>
      </c>
      <c r="D3232" s="1" t="s">
        <v>1396</v>
      </c>
      <c r="E3232" s="1" t="s">
        <v>290</v>
      </c>
      <c r="F3232">
        <v>4</v>
      </c>
      <c r="G3232">
        <v>0</v>
      </c>
      <c r="H3232">
        <v>0</v>
      </c>
      <c r="I3232">
        <v>0</v>
      </c>
      <c r="J3232">
        <v>1</v>
      </c>
      <c r="BI3232" s="4">
        <v>2</v>
      </c>
      <c r="BJ3232" s="1">
        <f ca="1">INDEX(passing_tds,CELL("Row",AG3232)-1)*(PASSTD)</f>
        <v>0</v>
      </c>
      <c r="BK3232" s="1">
        <f ca="1">INDEX(passing_yds,CELL("Row",AH3232)-1)*(PASSYDS)</f>
        <v>0</v>
      </c>
      <c r="BL3232" s="1">
        <f ca="1">IF(INDEX(passing_yds,CELL("Row",AI3232)-1)&gt;=300,3,0)</f>
        <v>0</v>
      </c>
      <c r="BM3232" s="1">
        <f ca="1">INDEX(passing_ints,CELL("Row",AJ3232)-1)*(INT)</f>
        <v>0</v>
      </c>
      <c r="BN3232" s="1">
        <f ca="1">INDEX(rushing_yds,CELL("Row",AK3232)-1)*(RUSHYDS)</f>
        <v>0</v>
      </c>
      <c r="BO3232" s="1">
        <f ca="1">INDEX(rushing_tds,CELL("Row",AK3232)-1)*(RUSHTD)</f>
        <v>0</v>
      </c>
      <c r="BP3232" s="1">
        <f ca="1">IF(INDEX(rushing_yds,CELL("Row",AI3232)-1)&gt;=100,3,0)</f>
        <v>0</v>
      </c>
      <c r="BQ3232" s="1">
        <f ca="1">INDEX(receiving_yds,CELL("Row",AN3232)-1)*(RECYDS)</f>
        <v>0</v>
      </c>
      <c r="BR3232" s="1">
        <f ca="1">INDEX(receiving_rec,CELL("Row",AO3232)-1)*(REC)</f>
        <v>0</v>
      </c>
      <c r="BS3232" s="1">
        <f ca="1">INDEX(receiving_tds,CELL("Row",AP3232)-1)*(RECTD)</f>
        <v>0</v>
      </c>
      <c r="BT3232" s="1">
        <f ca="1">IF(INDEX(receiving_yds,CELL("Row",AI3232)-1)&gt;=100,3,0)</f>
        <v>0</v>
      </c>
      <c r="BU3232" s="1">
        <f ca="1">INDEX(puntret_tds,CELL("Row",AR3232)-1)*(PUNTKORETTD)+INDEX(kickret_tds,CELL("Row",AR3232)-1)*(PUNTKORETTD)</f>
        <v>0</v>
      </c>
      <c r="BV3232" s="1">
        <f ca="1">INDEX(fumbles_tot,CELL("Row",AS3232)-1)*(FUM)</f>
        <v>0</v>
      </c>
      <c r="BW3232" s="1">
        <f ca="1">(INDEX(passing_twoptm,CELL("Row",AT3232)-1)+INDEX(rushing_twoptm,CELL("Row",AT3232)-1)+INDEX(receiving_twoptm,CELL("Row",AT3232)-1))*(_2PTCONV)</f>
        <v>0</v>
      </c>
      <c r="BX3232" s="1">
        <f ca="1">SUM(BJ3232:BW3232)</f>
        <v>0</v>
      </c>
    </row>
    <row r="3233" spans="1:76" x14ac:dyDescent="0.25">
      <c r="A3233" s="1" t="s">
        <v>1424</v>
      </c>
      <c r="B3233" s="1" t="s">
        <v>1425</v>
      </c>
      <c r="C3233" s="1" t="s">
        <v>62</v>
      </c>
      <c r="D3233" s="1" t="s">
        <v>1396</v>
      </c>
      <c r="E3233" s="1" t="s">
        <v>105</v>
      </c>
      <c r="F3233">
        <v>1</v>
      </c>
      <c r="G3233">
        <v>0</v>
      </c>
      <c r="H3233">
        <v>0</v>
      </c>
      <c r="I3233">
        <v>0</v>
      </c>
      <c r="J3233">
        <v>0</v>
      </c>
      <c r="BI3233" s="4">
        <v>2</v>
      </c>
      <c r="BJ3233" s="1">
        <f ca="1">INDEX(passing_tds,CELL("Row",AG3233)-1)*(PASSTD)</f>
        <v>0</v>
      </c>
      <c r="BK3233" s="1">
        <f ca="1">INDEX(passing_yds,CELL("Row",AH3233)-1)*(PASSYDS)</f>
        <v>0</v>
      </c>
      <c r="BL3233" s="1">
        <f ca="1">IF(INDEX(passing_yds,CELL("Row",AI3233)-1)&gt;=300,3,0)</f>
        <v>0</v>
      </c>
      <c r="BM3233" s="1">
        <f ca="1">INDEX(passing_ints,CELL("Row",AJ3233)-1)*(INT)</f>
        <v>0</v>
      </c>
      <c r="BN3233" s="1">
        <f ca="1">INDEX(rushing_yds,CELL("Row",AK3233)-1)*(RUSHYDS)</f>
        <v>0</v>
      </c>
      <c r="BO3233" s="1">
        <f ca="1">INDEX(rushing_tds,CELL("Row",AK3233)-1)*(RUSHTD)</f>
        <v>0</v>
      </c>
      <c r="BP3233" s="1">
        <f ca="1">IF(INDEX(rushing_yds,CELL("Row",AI3233)-1)&gt;=100,3,0)</f>
        <v>0</v>
      </c>
      <c r="BQ3233" s="1">
        <f ca="1">INDEX(receiving_yds,CELL("Row",AN3233)-1)*(RECYDS)</f>
        <v>0</v>
      </c>
      <c r="BR3233" s="1">
        <f ca="1">INDEX(receiving_rec,CELL("Row",AO3233)-1)*(REC)</f>
        <v>0</v>
      </c>
      <c r="BS3233" s="1">
        <f ca="1">INDEX(receiving_tds,CELL("Row",AP3233)-1)*(RECTD)</f>
        <v>0</v>
      </c>
      <c r="BT3233" s="1">
        <f ca="1">IF(INDEX(receiving_yds,CELL("Row",AI3233)-1)&gt;=100,3,0)</f>
        <v>0</v>
      </c>
      <c r="BU3233" s="1">
        <f ca="1">INDEX(puntret_tds,CELL("Row",AR3233)-1)*(PUNTKORETTD)+INDEX(kickret_tds,CELL("Row",AR3233)-1)*(PUNTKORETTD)</f>
        <v>0</v>
      </c>
      <c r="BV3233" s="1">
        <f ca="1">INDEX(fumbles_tot,CELL("Row",AS3233)-1)*(FUM)</f>
        <v>0</v>
      </c>
      <c r="BW3233" s="1">
        <f ca="1">(INDEX(passing_twoptm,CELL("Row",AT3233)-1)+INDEX(rushing_twoptm,CELL("Row",AT3233)-1)+INDEX(receiving_twoptm,CELL("Row",AT3233)-1))*(_2PTCONV)</f>
        <v>0</v>
      </c>
      <c r="BX3233" s="1">
        <f ca="1">SUM(BJ3233:BW3233)</f>
        <v>0</v>
      </c>
    </row>
    <row r="3234" spans="1:76" x14ac:dyDescent="0.25">
      <c r="A3234" s="1" t="s">
        <v>1442</v>
      </c>
      <c r="B3234" s="1" t="s">
        <v>1443</v>
      </c>
      <c r="C3234" s="1" t="s">
        <v>62</v>
      </c>
      <c r="D3234" s="1" t="s">
        <v>1396</v>
      </c>
      <c r="E3234" s="1" t="s">
        <v>94</v>
      </c>
      <c r="F3234">
        <v>0</v>
      </c>
      <c r="G3234">
        <v>0</v>
      </c>
      <c r="H3234">
        <v>0</v>
      </c>
      <c r="I3234">
        <v>0</v>
      </c>
      <c r="J3234">
        <v>4</v>
      </c>
      <c r="BI3234" s="4">
        <v>2</v>
      </c>
      <c r="BJ3234" s="1">
        <f ca="1">INDEX(passing_tds,CELL("Row",AG3234)-1)*(PASSTD)</f>
        <v>0</v>
      </c>
      <c r="BK3234" s="1">
        <f ca="1">INDEX(passing_yds,CELL("Row",AH3234)-1)*(PASSYDS)</f>
        <v>0</v>
      </c>
      <c r="BL3234" s="1">
        <f ca="1">IF(INDEX(passing_yds,CELL("Row",AI3234)-1)&gt;=300,3,0)</f>
        <v>0</v>
      </c>
      <c r="BM3234" s="1">
        <f ca="1">INDEX(passing_ints,CELL("Row",AJ3234)-1)*(INT)</f>
        <v>0</v>
      </c>
      <c r="BN3234" s="1">
        <f ca="1">INDEX(rushing_yds,CELL("Row",AK3234)-1)*(RUSHYDS)</f>
        <v>0</v>
      </c>
      <c r="BO3234" s="1">
        <f ca="1">INDEX(rushing_tds,CELL("Row",AK3234)-1)*(RUSHTD)</f>
        <v>0</v>
      </c>
      <c r="BP3234" s="1">
        <f ca="1">IF(INDEX(rushing_yds,CELL("Row",AI3234)-1)&gt;=100,3,0)</f>
        <v>0</v>
      </c>
      <c r="BQ3234" s="1">
        <f ca="1">INDEX(receiving_yds,CELL("Row",AN3234)-1)*(RECYDS)</f>
        <v>0</v>
      </c>
      <c r="BR3234" s="1">
        <f ca="1">INDEX(receiving_rec,CELL("Row",AO3234)-1)*(REC)</f>
        <v>0</v>
      </c>
      <c r="BS3234" s="1">
        <f ca="1">INDEX(receiving_tds,CELL("Row",AP3234)-1)*(RECTD)</f>
        <v>0</v>
      </c>
      <c r="BT3234" s="1">
        <f ca="1">IF(INDEX(receiving_yds,CELL("Row",AI3234)-1)&gt;=100,3,0)</f>
        <v>0</v>
      </c>
      <c r="BU3234" s="1">
        <f ca="1">INDEX(puntret_tds,CELL("Row",AR3234)-1)*(PUNTKORETTD)+INDEX(kickret_tds,CELL("Row",AR3234)-1)*(PUNTKORETTD)</f>
        <v>0</v>
      </c>
      <c r="BV3234" s="1">
        <f ca="1">INDEX(fumbles_tot,CELL("Row",AS3234)-1)*(FUM)</f>
        <v>0</v>
      </c>
      <c r="BW3234" s="1">
        <f ca="1">(INDEX(passing_twoptm,CELL("Row",AT3234)-1)+INDEX(rushing_twoptm,CELL("Row",AT3234)-1)+INDEX(receiving_twoptm,CELL("Row",AT3234)-1))*(_2PTCONV)</f>
        <v>0</v>
      </c>
      <c r="BX3234" s="1">
        <f ca="1">SUM(BJ3234:BW3234)</f>
        <v>0</v>
      </c>
    </row>
    <row r="3235" spans="1:76" x14ac:dyDescent="0.25">
      <c r="A3235" s="1" t="s">
        <v>2124</v>
      </c>
      <c r="B3235" s="1" t="s">
        <v>2125</v>
      </c>
      <c r="C3235" s="1" t="s">
        <v>62</v>
      </c>
      <c r="D3235" s="1" t="s">
        <v>1396</v>
      </c>
      <c r="E3235" s="1" t="s">
        <v>100</v>
      </c>
      <c r="F3235">
        <v>2</v>
      </c>
      <c r="G3235">
        <v>0</v>
      </c>
      <c r="H3235">
        <v>0</v>
      </c>
      <c r="I3235">
        <v>0</v>
      </c>
      <c r="J3235">
        <v>6</v>
      </c>
      <c r="BI3235" s="4">
        <v>2</v>
      </c>
      <c r="BJ3235" s="1">
        <f ca="1">INDEX(passing_tds,CELL("Row",AG3235)-1)*(PASSTD)</f>
        <v>0</v>
      </c>
      <c r="BK3235" s="1">
        <f ca="1">INDEX(passing_yds,CELL("Row",AH3235)-1)*(PASSYDS)</f>
        <v>0</v>
      </c>
      <c r="BL3235" s="1">
        <f ca="1">IF(INDEX(passing_yds,CELL("Row",AI3235)-1)&gt;=300,3,0)</f>
        <v>0</v>
      </c>
      <c r="BM3235" s="1">
        <f ca="1">INDEX(passing_ints,CELL("Row",AJ3235)-1)*(INT)</f>
        <v>0</v>
      </c>
      <c r="BN3235" s="1">
        <f ca="1">INDEX(rushing_yds,CELL("Row",AK3235)-1)*(RUSHYDS)</f>
        <v>0</v>
      </c>
      <c r="BO3235" s="1">
        <f ca="1">INDEX(rushing_tds,CELL("Row",AK3235)-1)*(RUSHTD)</f>
        <v>0</v>
      </c>
      <c r="BP3235" s="1">
        <f ca="1">IF(INDEX(rushing_yds,CELL("Row",AI3235)-1)&gt;=100,3,0)</f>
        <v>0</v>
      </c>
      <c r="BQ3235" s="1">
        <f ca="1">INDEX(receiving_yds,CELL("Row",AN3235)-1)*(RECYDS)</f>
        <v>0</v>
      </c>
      <c r="BR3235" s="1">
        <f ca="1">INDEX(receiving_rec,CELL("Row",AO3235)-1)*(REC)</f>
        <v>0</v>
      </c>
      <c r="BS3235" s="1">
        <f ca="1">INDEX(receiving_tds,CELL("Row",AP3235)-1)*(RECTD)</f>
        <v>0</v>
      </c>
      <c r="BT3235" s="1">
        <f ca="1">IF(INDEX(receiving_yds,CELL("Row",AI3235)-1)&gt;=100,3,0)</f>
        <v>0</v>
      </c>
      <c r="BU3235" s="1">
        <f ca="1">INDEX(puntret_tds,CELL("Row",AR3235)-1)*(PUNTKORETTD)+INDEX(kickret_tds,CELL("Row",AR3235)-1)*(PUNTKORETTD)</f>
        <v>0</v>
      </c>
      <c r="BV3235" s="1">
        <f ca="1">INDEX(fumbles_tot,CELL("Row",AS3235)-1)*(FUM)</f>
        <v>0</v>
      </c>
      <c r="BW3235" s="1">
        <f ca="1">(INDEX(passing_twoptm,CELL("Row",AT3235)-1)+INDEX(rushing_twoptm,CELL("Row",AT3235)-1)+INDEX(receiving_twoptm,CELL("Row",AT3235)-1))*(_2PTCONV)</f>
        <v>0</v>
      </c>
      <c r="BX3235" s="1">
        <f ca="1">SUM(BJ3235:BW3235)</f>
        <v>0</v>
      </c>
    </row>
    <row r="3236" spans="1:76" x14ac:dyDescent="0.25">
      <c r="A3236" s="1" t="s">
        <v>708</v>
      </c>
      <c r="B3236" s="1" t="s">
        <v>1446</v>
      </c>
      <c r="C3236" s="1" t="s">
        <v>62</v>
      </c>
      <c r="D3236" s="1" t="s">
        <v>1396</v>
      </c>
      <c r="E3236" s="1" t="s">
        <v>105</v>
      </c>
      <c r="F3236">
        <v>4</v>
      </c>
      <c r="G3236">
        <v>0</v>
      </c>
      <c r="H3236">
        <v>0</v>
      </c>
      <c r="I3236">
        <v>0</v>
      </c>
      <c r="J3236">
        <v>3</v>
      </c>
      <c r="BI3236" s="4">
        <v>2</v>
      </c>
      <c r="BJ3236" s="1">
        <f ca="1">INDEX(passing_tds,CELL("Row",AG3236)-1)*(PASSTD)</f>
        <v>0</v>
      </c>
      <c r="BK3236" s="1">
        <f ca="1">INDEX(passing_yds,CELL("Row",AH3236)-1)*(PASSYDS)</f>
        <v>0</v>
      </c>
      <c r="BL3236" s="1">
        <f ca="1">IF(INDEX(passing_yds,CELL("Row",AI3236)-1)&gt;=300,3,0)</f>
        <v>0</v>
      </c>
      <c r="BM3236" s="1">
        <f ca="1">INDEX(passing_ints,CELL("Row",AJ3236)-1)*(INT)</f>
        <v>0</v>
      </c>
      <c r="BN3236" s="1">
        <f ca="1">INDEX(rushing_yds,CELL("Row",AK3236)-1)*(RUSHYDS)</f>
        <v>0</v>
      </c>
      <c r="BO3236" s="1">
        <f ca="1">INDEX(rushing_tds,CELL("Row",AK3236)-1)*(RUSHTD)</f>
        <v>0</v>
      </c>
      <c r="BP3236" s="1">
        <f ca="1">IF(INDEX(rushing_yds,CELL("Row",AI3236)-1)&gt;=100,3,0)</f>
        <v>0</v>
      </c>
      <c r="BQ3236" s="1">
        <f ca="1">INDEX(receiving_yds,CELL("Row",AN3236)-1)*(RECYDS)</f>
        <v>0</v>
      </c>
      <c r="BR3236" s="1">
        <f ca="1">INDEX(receiving_rec,CELL("Row",AO3236)-1)*(REC)</f>
        <v>0</v>
      </c>
      <c r="BS3236" s="1">
        <f ca="1">INDEX(receiving_tds,CELL("Row",AP3236)-1)*(RECTD)</f>
        <v>0</v>
      </c>
      <c r="BT3236" s="1">
        <f ca="1">IF(INDEX(receiving_yds,CELL("Row",AI3236)-1)&gt;=100,3,0)</f>
        <v>0</v>
      </c>
      <c r="BU3236" s="1">
        <f ca="1">INDEX(puntret_tds,CELL("Row",AR3236)-1)*(PUNTKORETTD)+INDEX(kickret_tds,CELL("Row",AR3236)-1)*(PUNTKORETTD)</f>
        <v>0</v>
      </c>
      <c r="BV3236" s="1">
        <f ca="1">INDEX(fumbles_tot,CELL("Row",AS3236)-1)*(FUM)</f>
        <v>0</v>
      </c>
      <c r="BW3236" s="1">
        <f ca="1">(INDEX(passing_twoptm,CELL("Row",AT3236)-1)+INDEX(rushing_twoptm,CELL("Row",AT3236)-1)+INDEX(receiving_twoptm,CELL("Row",AT3236)-1))*(_2PTCONV)</f>
        <v>0</v>
      </c>
      <c r="BX3236" s="1">
        <f ca="1">SUM(BJ3236:BW3236)</f>
        <v>0</v>
      </c>
    </row>
    <row r="3237" spans="1:76" x14ac:dyDescent="0.25">
      <c r="A3237" s="1" t="s">
        <v>1447</v>
      </c>
      <c r="B3237" s="1" t="s">
        <v>1448</v>
      </c>
      <c r="C3237" s="1" t="s">
        <v>62</v>
      </c>
      <c r="D3237" s="1" t="s">
        <v>1396</v>
      </c>
      <c r="E3237" s="1" t="s">
        <v>112</v>
      </c>
      <c r="F3237">
        <v>2</v>
      </c>
      <c r="G3237">
        <v>0</v>
      </c>
      <c r="H3237">
        <v>0</v>
      </c>
      <c r="I3237">
        <v>0</v>
      </c>
      <c r="J3237">
        <v>0</v>
      </c>
      <c r="BI3237" s="4">
        <v>2</v>
      </c>
      <c r="BJ3237" s="1">
        <f ca="1">INDEX(passing_tds,CELL("Row",AG3237)-1)*(PASSTD)</f>
        <v>0</v>
      </c>
      <c r="BK3237" s="1">
        <f ca="1">INDEX(passing_yds,CELL("Row",AH3237)-1)*(PASSYDS)</f>
        <v>0</v>
      </c>
      <c r="BL3237" s="1">
        <f ca="1">IF(INDEX(passing_yds,CELL("Row",AI3237)-1)&gt;=300,3,0)</f>
        <v>0</v>
      </c>
      <c r="BM3237" s="1">
        <f ca="1">INDEX(passing_ints,CELL("Row",AJ3237)-1)*(INT)</f>
        <v>0</v>
      </c>
      <c r="BN3237" s="1">
        <f ca="1">INDEX(rushing_yds,CELL("Row",AK3237)-1)*(RUSHYDS)</f>
        <v>0</v>
      </c>
      <c r="BO3237" s="1">
        <f ca="1">INDEX(rushing_tds,CELL("Row",AK3237)-1)*(RUSHTD)</f>
        <v>0</v>
      </c>
      <c r="BP3237" s="1">
        <f ca="1">IF(INDEX(rushing_yds,CELL("Row",AI3237)-1)&gt;=100,3,0)</f>
        <v>0</v>
      </c>
      <c r="BQ3237" s="1">
        <f ca="1">INDEX(receiving_yds,CELL("Row",AN3237)-1)*(RECYDS)</f>
        <v>0</v>
      </c>
      <c r="BR3237" s="1">
        <f ca="1">INDEX(receiving_rec,CELL("Row",AO3237)-1)*(REC)</f>
        <v>0</v>
      </c>
      <c r="BS3237" s="1">
        <f ca="1">INDEX(receiving_tds,CELL("Row",AP3237)-1)*(RECTD)</f>
        <v>0</v>
      </c>
      <c r="BT3237" s="1">
        <f ca="1">IF(INDEX(receiving_yds,CELL("Row",AI3237)-1)&gt;=100,3,0)</f>
        <v>0</v>
      </c>
      <c r="BU3237" s="1">
        <f ca="1">INDEX(puntret_tds,CELL("Row",AR3237)-1)*(PUNTKORETTD)+INDEX(kickret_tds,CELL("Row",AR3237)-1)*(PUNTKORETTD)</f>
        <v>0</v>
      </c>
      <c r="BV3237" s="1">
        <f ca="1">INDEX(fumbles_tot,CELL("Row",AS3237)-1)*(FUM)</f>
        <v>0</v>
      </c>
      <c r="BW3237" s="1">
        <f ca="1">(INDEX(passing_twoptm,CELL("Row",AT3237)-1)+INDEX(rushing_twoptm,CELL("Row",AT3237)-1)+INDEX(receiving_twoptm,CELL("Row",AT3237)-1))*(_2PTCONV)</f>
        <v>0</v>
      </c>
      <c r="BX3237" s="1">
        <f ca="1">SUM(BJ3237:BW3237)</f>
        <v>0</v>
      </c>
    </row>
    <row r="3238" spans="1:76" x14ac:dyDescent="0.25">
      <c r="A3238" s="1" t="s">
        <v>1449</v>
      </c>
      <c r="B3238" s="1" t="s">
        <v>1450</v>
      </c>
      <c r="C3238" s="1" t="s">
        <v>62</v>
      </c>
      <c r="D3238" s="1" t="s">
        <v>1396</v>
      </c>
      <c r="E3238" s="1" t="s">
        <v>165</v>
      </c>
      <c r="F3238">
        <v>2</v>
      </c>
      <c r="G3238">
        <v>0</v>
      </c>
      <c r="H3238">
        <v>0</v>
      </c>
      <c r="I3238">
        <v>0</v>
      </c>
      <c r="J3238">
        <v>6</v>
      </c>
      <c r="BI3238" s="4">
        <v>2</v>
      </c>
      <c r="BJ3238" s="1">
        <f ca="1">INDEX(passing_tds,CELL("Row",AG3238)-1)*(PASSTD)</f>
        <v>0</v>
      </c>
      <c r="BK3238" s="1">
        <f ca="1">INDEX(passing_yds,CELL("Row",AH3238)-1)*(PASSYDS)</f>
        <v>0</v>
      </c>
      <c r="BL3238" s="1">
        <f ca="1">IF(INDEX(passing_yds,CELL("Row",AI3238)-1)&gt;=300,3,0)</f>
        <v>0</v>
      </c>
      <c r="BM3238" s="1">
        <f ca="1">INDEX(passing_ints,CELL("Row",AJ3238)-1)*(INT)</f>
        <v>0</v>
      </c>
      <c r="BN3238" s="1">
        <f ca="1">INDEX(rushing_yds,CELL("Row",AK3238)-1)*(RUSHYDS)</f>
        <v>0</v>
      </c>
      <c r="BO3238" s="1">
        <f ca="1">INDEX(rushing_tds,CELL("Row",AK3238)-1)*(RUSHTD)</f>
        <v>0</v>
      </c>
      <c r="BP3238" s="1">
        <f ca="1">IF(INDEX(rushing_yds,CELL("Row",AI3238)-1)&gt;=100,3,0)</f>
        <v>0</v>
      </c>
      <c r="BQ3238" s="1">
        <f ca="1">INDEX(receiving_yds,CELL("Row",AN3238)-1)*(RECYDS)</f>
        <v>0</v>
      </c>
      <c r="BR3238" s="1">
        <f ca="1">INDEX(receiving_rec,CELL("Row",AO3238)-1)*(REC)</f>
        <v>0</v>
      </c>
      <c r="BS3238" s="1">
        <f ca="1">INDEX(receiving_tds,CELL("Row",AP3238)-1)*(RECTD)</f>
        <v>0</v>
      </c>
      <c r="BT3238" s="1">
        <f ca="1">IF(INDEX(receiving_yds,CELL("Row",AI3238)-1)&gt;=100,3,0)</f>
        <v>0</v>
      </c>
      <c r="BU3238" s="1">
        <f ca="1">INDEX(puntret_tds,CELL("Row",AR3238)-1)*(PUNTKORETTD)+INDEX(kickret_tds,CELL("Row",AR3238)-1)*(PUNTKORETTD)</f>
        <v>0</v>
      </c>
      <c r="BV3238" s="1">
        <f ca="1">INDEX(fumbles_tot,CELL("Row",AS3238)-1)*(FUM)</f>
        <v>0</v>
      </c>
      <c r="BW3238" s="1">
        <f ca="1">(INDEX(passing_twoptm,CELL("Row",AT3238)-1)+INDEX(rushing_twoptm,CELL("Row",AT3238)-1)+INDEX(receiving_twoptm,CELL("Row",AT3238)-1))*(_2PTCONV)</f>
        <v>0</v>
      </c>
      <c r="BX3238" s="1">
        <f ca="1">SUM(BJ3238:BW3238)</f>
        <v>0</v>
      </c>
    </row>
    <row r="3239" spans="1:76" x14ac:dyDescent="0.25">
      <c r="A3239" s="1" t="s">
        <v>552</v>
      </c>
      <c r="B3239" s="1" t="s">
        <v>553</v>
      </c>
      <c r="C3239" s="1" t="s">
        <v>135</v>
      </c>
      <c r="D3239" s="1" t="s">
        <v>532</v>
      </c>
      <c r="E3239" s="1" t="s">
        <v>112</v>
      </c>
      <c r="F3239">
        <v>0</v>
      </c>
      <c r="G3239">
        <v>0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0</v>
      </c>
      <c r="N3239">
        <v>1</v>
      </c>
      <c r="O3239">
        <v>0</v>
      </c>
      <c r="BI3239" s="4">
        <v>2</v>
      </c>
      <c r="BJ3239" s="1">
        <f ca="1">INDEX(passing_tds,CELL("Row",AG3239)-1)*(PASSTD)</f>
        <v>0</v>
      </c>
      <c r="BK3239" s="1">
        <f ca="1">INDEX(passing_yds,CELL("Row",AH3239)-1)*(PASSYDS)</f>
        <v>0</v>
      </c>
      <c r="BL3239" s="1">
        <f ca="1">IF(INDEX(passing_yds,CELL("Row",AI3239)-1)&gt;=300,3,0)</f>
        <v>0</v>
      </c>
      <c r="BM3239" s="1">
        <f ca="1">INDEX(passing_ints,CELL("Row",AJ3239)-1)*(INT)</f>
        <v>0</v>
      </c>
      <c r="BN3239" s="1">
        <f ca="1">INDEX(rushing_yds,CELL("Row",AK3239)-1)*(RUSHYDS)</f>
        <v>0</v>
      </c>
      <c r="BO3239" s="1">
        <f ca="1">INDEX(rushing_tds,CELL("Row",AK3239)-1)*(RUSHTD)</f>
        <v>0</v>
      </c>
      <c r="BP3239" s="1">
        <f ca="1">IF(INDEX(rushing_yds,CELL("Row",AI3239)-1)&gt;=100,3,0)</f>
        <v>0</v>
      </c>
      <c r="BQ3239" s="1">
        <f ca="1">INDEX(receiving_yds,CELL("Row",AN3239)-1)*(RECYDS)</f>
        <v>0</v>
      </c>
      <c r="BR3239" s="1">
        <f ca="1">INDEX(receiving_rec,CELL("Row",AO3239)-1)*(REC)</f>
        <v>0</v>
      </c>
      <c r="BS3239" s="1">
        <f ca="1">INDEX(receiving_tds,CELL("Row",AP3239)-1)*(RECTD)</f>
        <v>0</v>
      </c>
      <c r="BT3239" s="1">
        <f ca="1">IF(INDEX(receiving_yds,CELL("Row",AI3239)-1)&gt;=100,3,0)</f>
        <v>0</v>
      </c>
      <c r="BU3239" s="1">
        <f ca="1">INDEX(puntret_tds,CELL("Row",AR3239)-1)*(PUNTKORETTD)+INDEX(kickret_tds,CELL("Row",AR3239)-1)*(PUNTKORETTD)</f>
        <v>0</v>
      </c>
      <c r="BV3239" s="1">
        <f ca="1">INDEX(fumbles_tot,CELL("Row",AS3239)-1)*(FUM)</f>
        <v>0</v>
      </c>
      <c r="BW3239" s="1">
        <f ca="1">(INDEX(passing_twoptm,CELL("Row",AT3239)-1)+INDEX(rushing_twoptm,CELL("Row",AT3239)-1)+INDEX(receiving_twoptm,CELL("Row",AT3239)-1))*(_2PTCONV)</f>
        <v>0</v>
      </c>
      <c r="BX3239" s="1">
        <f ca="1">SUM(BJ3239:BW3239)</f>
        <v>0</v>
      </c>
    </row>
    <row r="3240" spans="1:76" x14ac:dyDescent="0.25">
      <c r="A3240" s="1" t="s">
        <v>546</v>
      </c>
      <c r="B3240" s="1" t="s">
        <v>547</v>
      </c>
      <c r="C3240" s="1" t="s">
        <v>135</v>
      </c>
      <c r="D3240" s="1" t="s">
        <v>532</v>
      </c>
      <c r="E3240" s="1" t="s">
        <v>88</v>
      </c>
      <c r="P3240">
        <v>1</v>
      </c>
      <c r="Q3240">
        <v>1</v>
      </c>
      <c r="R3240">
        <v>42</v>
      </c>
      <c r="S3240">
        <v>3</v>
      </c>
      <c r="T3240">
        <v>3</v>
      </c>
      <c r="U3240">
        <v>0</v>
      </c>
      <c r="V3240">
        <v>3</v>
      </c>
      <c r="W3240">
        <v>0</v>
      </c>
      <c r="X3240">
        <v>3</v>
      </c>
      <c r="BI3240" s="4">
        <v>2</v>
      </c>
      <c r="BJ3240" s="1">
        <f ca="1">INDEX(passing_tds,CELL("Row",AG3240)-1)*(PASSTD)</f>
        <v>0</v>
      </c>
      <c r="BK3240" s="1">
        <f ca="1">INDEX(passing_yds,CELL("Row",AH3240)-1)*(PASSYDS)</f>
        <v>0</v>
      </c>
      <c r="BL3240" s="1">
        <f ca="1">IF(INDEX(passing_yds,CELL("Row",AI3240)-1)&gt;=300,3,0)</f>
        <v>0</v>
      </c>
      <c r="BM3240" s="1">
        <f ca="1">INDEX(passing_ints,CELL("Row",AJ3240)-1)*(INT)</f>
        <v>0</v>
      </c>
      <c r="BN3240" s="1">
        <f ca="1">INDEX(rushing_yds,CELL("Row",AK3240)-1)*(RUSHYDS)</f>
        <v>0</v>
      </c>
      <c r="BO3240" s="1">
        <f ca="1">INDEX(rushing_tds,CELL("Row",AK3240)-1)*(RUSHTD)</f>
        <v>0</v>
      </c>
      <c r="BP3240" s="1">
        <f ca="1">IF(INDEX(rushing_yds,CELL("Row",AI3240)-1)&gt;=100,3,0)</f>
        <v>0</v>
      </c>
      <c r="BQ3240" s="1">
        <f ca="1">INDEX(receiving_yds,CELL("Row",AN3240)-1)*(RECYDS)</f>
        <v>0</v>
      </c>
      <c r="BR3240" s="1">
        <f ca="1">INDEX(receiving_rec,CELL("Row",AO3240)-1)*(REC)</f>
        <v>0</v>
      </c>
      <c r="BS3240" s="1">
        <f ca="1">INDEX(receiving_tds,CELL("Row",AP3240)-1)*(RECTD)</f>
        <v>0</v>
      </c>
      <c r="BT3240" s="1">
        <f ca="1">IF(INDEX(receiving_yds,CELL("Row",AI3240)-1)&gt;=100,3,0)</f>
        <v>0</v>
      </c>
      <c r="BU3240" s="1">
        <f ca="1">INDEX(puntret_tds,CELL("Row",AR3240)-1)*(PUNTKORETTD)+INDEX(kickret_tds,CELL("Row",AR3240)-1)*(PUNTKORETTD)</f>
        <v>0</v>
      </c>
      <c r="BV3240" s="1">
        <f ca="1">INDEX(fumbles_tot,CELL("Row",AS3240)-1)*(FUM)</f>
        <v>0</v>
      </c>
      <c r="BW3240" s="1">
        <f ca="1">(INDEX(passing_twoptm,CELL("Row",AT3240)-1)+INDEX(rushing_twoptm,CELL("Row",AT3240)-1)+INDEX(receiving_twoptm,CELL("Row",AT3240)-1))*(_2PTCONV)</f>
        <v>0</v>
      </c>
      <c r="BX3240" s="1">
        <f ca="1">SUM(BJ3240:BW3240)</f>
        <v>0</v>
      </c>
    </row>
    <row r="3241" spans="1:76" x14ac:dyDescent="0.25">
      <c r="A3241" s="1" t="s">
        <v>548</v>
      </c>
      <c r="B3241" s="1" t="s">
        <v>549</v>
      </c>
      <c r="C3241" s="1" t="s">
        <v>135</v>
      </c>
      <c r="D3241" s="1" t="s">
        <v>532</v>
      </c>
      <c r="E3241" s="1" t="s">
        <v>91</v>
      </c>
      <c r="AK3241">
        <v>37</v>
      </c>
      <c r="AL3241">
        <v>0</v>
      </c>
      <c r="AM3241">
        <v>69</v>
      </c>
      <c r="AN3241">
        <v>5</v>
      </c>
      <c r="AO3241">
        <v>273</v>
      </c>
      <c r="BI3241" s="4">
        <v>2</v>
      </c>
      <c r="BJ3241" s="1">
        <f ca="1">INDEX(passing_tds,CELL("Row",AG3241)-1)*(PASSTD)</f>
        <v>0</v>
      </c>
      <c r="BK3241" s="1">
        <f ca="1">INDEX(passing_yds,CELL("Row",AH3241)-1)*(PASSYDS)</f>
        <v>0</v>
      </c>
      <c r="BL3241" s="1">
        <f ca="1">IF(INDEX(passing_yds,CELL("Row",AI3241)-1)&gt;=300,3,0)</f>
        <v>0</v>
      </c>
      <c r="BM3241" s="1">
        <f ca="1">INDEX(passing_ints,CELL("Row",AJ3241)-1)*(INT)</f>
        <v>0</v>
      </c>
      <c r="BN3241" s="1">
        <f ca="1">INDEX(rushing_yds,CELL("Row",AK3241)-1)*(RUSHYDS)</f>
        <v>0</v>
      </c>
      <c r="BO3241" s="1">
        <f ca="1">INDEX(rushing_tds,CELL("Row",AK3241)-1)*(RUSHTD)</f>
        <v>0</v>
      </c>
      <c r="BP3241" s="1">
        <f ca="1">IF(INDEX(rushing_yds,CELL("Row",AI3241)-1)&gt;=100,3,0)</f>
        <v>0</v>
      </c>
      <c r="BQ3241" s="1">
        <f ca="1">INDEX(receiving_yds,CELL("Row",AN3241)-1)*(RECYDS)</f>
        <v>0</v>
      </c>
      <c r="BR3241" s="1">
        <f ca="1">INDEX(receiving_rec,CELL("Row",AO3241)-1)*(REC)</f>
        <v>0</v>
      </c>
      <c r="BS3241" s="1">
        <f ca="1">INDEX(receiving_tds,CELL("Row",AP3241)-1)*(RECTD)</f>
        <v>0</v>
      </c>
      <c r="BT3241" s="1">
        <f ca="1">IF(INDEX(receiving_yds,CELL("Row",AI3241)-1)&gt;=100,3,0)</f>
        <v>0</v>
      </c>
      <c r="BU3241" s="1">
        <f ca="1">INDEX(puntret_tds,CELL("Row",AR3241)-1)*(PUNTKORETTD)+INDEX(kickret_tds,CELL("Row",AR3241)-1)*(PUNTKORETTD)</f>
        <v>0</v>
      </c>
      <c r="BV3241" s="1">
        <f ca="1">INDEX(fumbles_tot,CELL("Row",AS3241)-1)*(FUM)</f>
        <v>0</v>
      </c>
      <c r="BW3241" s="1">
        <f ca="1">(INDEX(passing_twoptm,CELL("Row",AT3241)-1)+INDEX(rushing_twoptm,CELL("Row",AT3241)-1)+INDEX(receiving_twoptm,CELL("Row",AT3241)-1))*(_2PTCONV)</f>
        <v>0</v>
      </c>
      <c r="BX3241" s="1">
        <f ca="1">SUM(BJ3241:BW3241)</f>
        <v>0</v>
      </c>
    </row>
    <row r="3242" spans="1:76" x14ac:dyDescent="0.25">
      <c r="A3242" s="1" t="s">
        <v>550</v>
      </c>
      <c r="B3242" s="1" t="s">
        <v>551</v>
      </c>
      <c r="C3242" s="1" t="s">
        <v>135</v>
      </c>
      <c r="D3242" s="1" t="s">
        <v>532</v>
      </c>
      <c r="E3242" s="1" t="s">
        <v>76</v>
      </c>
      <c r="Y3242">
        <v>21</v>
      </c>
      <c r="Z3242">
        <v>21</v>
      </c>
      <c r="AA3242">
        <v>0</v>
      </c>
      <c r="AB3242">
        <v>1</v>
      </c>
      <c r="AC3242">
        <v>0</v>
      </c>
      <c r="AP3242">
        <v>10</v>
      </c>
      <c r="AQ3242">
        <v>10</v>
      </c>
      <c r="AR3242">
        <v>0</v>
      </c>
      <c r="AS3242">
        <v>1</v>
      </c>
      <c r="AT3242">
        <v>0</v>
      </c>
      <c r="BI3242" s="4">
        <v>2</v>
      </c>
      <c r="BJ3242" s="1">
        <f ca="1">INDEX(passing_tds,CELL("Row",AG3242)-1)*(PASSTD)</f>
        <v>0</v>
      </c>
      <c r="BK3242" s="1">
        <f ca="1">INDEX(passing_yds,CELL("Row",AH3242)-1)*(PASSYDS)</f>
        <v>0</v>
      </c>
      <c r="BL3242" s="1">
        <f ca="1">IF(INDEX(passing_yds,CELL("Row",AI3242)-1)&gt;=300,3,0)</f>
        <v>0</v>
      </c>
      <c r="BM3242" s="1">
        <f ca="1">INDEX(passing_ints,CELL("Row",AJ3242)-1)*(INT)</f>
        <v>0</v>
      </c>
      <c r="BN3242" s="1">
        <f ca="1">INDEX(rushing_yds,CELL("Row",AK3242)-1)*(RUSHYDS)</f>
        <v>0</v>
      </c>
      <c r="BO3242" s="1">
        <f ca="1">INDEX(rushing_tds,CELL("Row",AK3242)-1)*(RUSHTD)</f>
        <v>0</v>
      </c>
      <c r="BP3242" s="1">
        <f ca="1">IF(INDEX(rushing_yds,CELL("Row",AI3242)-1)&gt;=100,3,0)</f>
        <v>0</v>
      </c>
      <c r="BQ3242" s="1">
        <f ca="1">INDEX(receiving_yds,CELL("Row",AN3242)-1)*(RECYDS)</f>
        <v>0</v>
      </c>
      <c r="BR3242" s="1">
        <f ca="1">INDEX(receiving_rec,CELL("Row",AO3242)-1)*(REC)</f>
        <v>0</v>
      </c>
      <c r="BS3242" s="1">
        <f ca="1">INDEX(receiving_tds,CELL("Row",AP3242)-1)*(RECTD)</f>
        <v>0</v>
      </c>
      <c r="BT3242" s="1">
        <f ca="1">IF(INDEX(receiving_yds,CELL("Row",AI3242)-1)&gt;=100,3,0)</f>
        <v>0</v>
      </c>
      <c r="BU3242" s="1">
        <f ca="1">INDEX(puntret_tds,CELL("Row",AR3242)-1)*(PUNTKORETTD)+INDEX(kickret_tds,CELL("Row",AR3242)-1)*(PUNTKORETTD)</f>
        <v>0</v>
      </c>
      <c r="BV3242" s="1">
        <f ca="1">INDEX(fumbles_tot,CELL("Row",AS3242)-1)*(FUM)</f>
        <v>0</v>
      </c>
      <c r="BW3242" s="1">
        <f ca="1">(INDEX(passing_twoptm,CELL("Row",AT3242)-1)+INDEX(rushing_twoptm,CELL("Row",AT3242)-1)+INDEX(receiving_twoptm,CELL("Row",AT3242)-1))*(_2PTCONV)</f>
        <v>0</v>
      </c>
      <c r="BX3242" s="1">
        <f ca="1">SUM(BJ3242:BW3242)</f>
        <v>0</v>
      </c>
    </row>
    <row r="3243" spans="1:76" x14ac:dyDescent="0.25">
      <c r="A3243" s="1" t="s">
        <v>2132</v>
      </c>
      <c r="B3243" s="1" t="s">
        <v>2133</v>
      </c>
      <c r="C3243" s="1" t="s">
        <v>135</v>
      </c>
      <c r="D3243" s="1" t="s">
        <v>532</v>
      </c>
      <c r="E3243" s="1" t="s">
        <v>105</v>
      </c>
      <c r="F3243">
        <v>1</v>
      </c>
      <c r="G3243">
        <v>0</v>
      </c>
      <c r="H3243">
        <v>0</v>
      </c>
      <c r="I3243">
        <v>0</v>
      </c>
      <c r="J3243">
        <v>9</v>
      </c>
      <c r="BI3243" s="4">
        <v>2</v>
      </c>
      <c r="BJ3243" s="1">
        <f ca="1">INDEX(passing_tds,CELL("Row",AG3243)-1)*(PASSTD)</f>
        <v>0</v>
      </c>
      <c r="BK3243" s="1">
        <f ca="1">INDEX(passing_yds,CELL("Row",AH3243)-1)*(PASSYDS)</f>
        <v>0</v>
      </c>
      <c r="BL3243" s="1">
        <f ca="1">IF(INDEX(passing_yds,CELL("Row",AI3243)-1)&gt;=300,3,0)</f>
        <v>0</v>
      </c>
      <c r="BM3243" s="1">
        <f ca="1">INDEX(passing_ints,CELL("Row",AJ3243)-1)*(INT)</f>
        <v>0</v>
      </c>
      <c r="BN3243" s="1">
        <f ca="1">INDEX(rushing_yds,CELL("Row",AK3243)-1)*(RUSHYDS)</f>
        <v>0</v>
      </c>
      <c r="BO3243" s="1">
        <f ca="1">INDEX(rushing_tds,CELL("Row",AK3243)-1)*(RUSHTD)</f>
        <v>0</v>
      </c>
      <c r="BP3243" s="1">
        <f ca="1">IF(INDEX(rushing_yds,CELL("Row",AI3243)-1)&gt;=100,3,0)</f>
        <v>0</v>
      </c>
      <c r="BQ3243" s="1">
        <f ca="1">INDEX(receiving_yds,CELL("Row",AN3243)-1)*(RECYDS)</f>
        <v>0</v>
      </c>
      <c r="BR3243" s="1">
        <f ca="1">INDEX(receiving_rec,CELL("Row",AO3243)-1)*(REC)</f>
        <v>0</v>
      </c>
      <c r="BS3243" s="1">
        <f ca="1">INDEX(receiving_tds,CELL("Row",AP3243)-1)*(RECTD)</f>
        <v>0</v>
      </c>
      <c r="BT3243" s="1">
        <f ca="1">IF(INDEX(receiving_yds,CELL("Row",AI3243)-1)&gt;=100,3,0)</f>
        <v>0</v>
      </c>
      <c r="BU3243" s="1">
        <f ca="1">INDEX(puntret_tds,CELL("Row",AR3243)-1)*(PUNTKORETTD)+INDEX(kickret_tds,CELL("Row",AR3243)-1)*(PUNTKORETTD)</f>
        <v>0</v>
      </c>
      <c r="BV3243" s="1">
        <f ca="1">INDEX(fumbles_tot,CELL("Row",AS3243)-1)*(FUM)</f>
        <v>0</v>
      </c>
      <c r="BW3243" s="1">
        <f ca="1">(INDEX(passing_twoptm,CELL("Row",AT3243)-1)+INDEX(rushing_twoptm,CELL("Row",AT3243)-1)+INDEX(receiving_twoptm,CELL("Row",AT3243)-1))*(_2PTCONV)</f>
        <v>0</v>
      </c>
      <c r="BX3243" s="1">
        <f ca="1">SUM(BJ3243:BW3243)</f>
        <v>0</v>
      </c>
    </row>
    <row r="3244" spans="1:76" x14ac:dyDescent="0.25">
      <c r="A3244" s="1" t="s">
        <v>568</v>
      </c>
      <c r="B3244" s="1" t="s">
        <v>569</v>
      </c>
      <c r="C3244" s="1" t="s">
        <v>135</v>
      </c>
      <c r="D3244" s="1" t="s">
        <v>532</v>
      </c>
      <c r="E3244" s="1" t="s">
        <v>165</v>
      </c>
      <c r="F3244">
        <v>3</v>
      </c>
      <c r="G3244">
        <v>0</v>
      </c>
      <c r="H3244">
        <v>0</v>
      </c>
      <c r="I3244">
        <v>0</v>
      </c>
      <c r="J3244">
        <v>5</v>
      </c>
      <c r="BI3244" s="4">
        <v>2</v>
      </c>
      <c r="BJ3244" s="1">
        <f ca="1">INDEX(passing_tds,CELL("Row",AG3244)-1)*(PASSTD)</f>
        <v>0</v>
      </c>
      <c r="BK3244" s="1">
        <f ca="1">INDEX(passing_yds,CELL("Row",AH3244)-1)*(PASSYDS)</f>
        <v>0</v>
      </c>
      <c r="BL3244" s="1">
        <f ca="1">IF(INDEX(passing_yds,CELL("Row",AI3244)-1)&gt;=300,3,0)</f>
        <v>0</v>
      </c>
      <c r="BM3244" s="1">
        <f ca="1">INDEX(passing_ints,CELL("Row",AJ3244)-1)*(INT)</f>
        <v>0</v>
      </c>
      <c r="BN3244" s="1">
        <f ca="1">INDEX(rushing_yds,CELL("Row",AK3244)-1)*(RUSHYDS)</f>
        <v>0</v>
      </c>
      <c r="BO3244" s="1">
        <f ca="1">INDEX(rushing_tds,CELL("Row",AK3244)-1)*(RUSHTD)</f>
        <v>0</v>
      </c>
      <c r="BP3244" s="1">
        <f ca="1">IF(INDEX(rushing_yds,CELL("Row",AI3244)-1)&gt;=100,3,0)</f>
        <v>0</v>
      </c>
      <c r="BQ3244" s="1">
        <f ca="1">INDEX(receiving_yds,CELL("Row",AN3244)-1)*(RECYDS)</f>
        <v>0</v>
      </c>
      <c r="BR3244" s="1">
        <f ca="1">INDEX(receiving_rec,CELL("Row",AO3244)-1)*(REC)</f>
        <v>0</v>
      </c>
      <c r="BS3244" s="1">
        <f ca="1">INDEX(receiving_tds,CELL("Row",AP3244)-1)*(RECTD)</f>
        <v>0</v>
      </c>
      <c r="BT3244" s="1">
        <f ca="1">IF(INDEX(receiving_yds,CELL("Row",AI3244)-1)&gt;=100,3,0)</f>
        <v>0</v>
      </c>
      <c r="BU3244" s="1">
        <f ca="1">INDEX(puntret_tds,CELL("Row",AR3244)-1)*(PUNTKORETTD)+INDEX(kickret_tds,CELL("Row",AR3244)-1)*(PUNTKORETTD)</f>
        <v>0</v>
      </c>
      <c r="BV3244" s="1">
        <f ca="1">INDEX(fumbles_tot,CELL("Row",AS3244)-1)*(FUM)</f>
        <v>0</v>
      </c>
      <c r="BW3244" s="1">
        <f ca="1">(INDEX(passing_twoptm,CELL("Row",AT3244)-1)+INDEX(rushing_twoptm,CELL("Row",AT3244)-1)+INDEX(receiving_twoptm,CELL("Row",AT3244)-1))*(_2PTCONV)</f>
        <v>0</v>
      </c>
      <c r="BX3244" s="1">
        <f ca="1">SUM(BJ3244:BW3244)</f>
        <v>0</v>
      </c>
    </row>
    <row r="3245" spans="1:76" x14ac:dyDescent="0.25">
      <c r="A3245" s="1" t="s">
        <v>558</v>
      </c>
      <c r="B3245" s="1" t="s">
        <v>559</v>
      </c>
      <c r="C3245" s="1" t="s">
        <v>135</v>
      </c>
      <c r="D3245" s="1" t="s">
        <v>532</v>
      </c>
      <c r="E3245" s="1" t="s">
        <v>105</v>
      </c>
      <c r="F3245">
        <v>2</v>
      </c>
      <c r="G3245">
        <v>0</v>
      </c>
      <c r="H3245">
        <v>0</v>
      </c>
      <c r="I3245">
        <v>0</v>
      </c>
      <c r="J3245">
        <v>1</v>
      </c>
      <c r="BI3245" s="4">
        <v>2</v>
      </c>
      <c r="BJ3245" s="1">
        <f ca="1">INDEX(passing_tds,CELL("Row",AG3245)-1)*(PASSTD)</f>
        <v>0</v>
      </c>
      <c r="BK3245" s="1">
        <f ca="1">INDEX(passing_yds,CELL("Row",AH3245)-1)*(PASSYDS)</f>
        <v>0</v>
      </c>
      <c r="BL3245" s="1">
        <f ca="1">IF(INDEX(passing_yds,CELL("Row",AI3245)-1)&gt;=300,3,0)</f>
        <v>0</v>
      </c>
      <c r="BM3245" s="1">
        <f ca="1">INDEX(passing_ints,CELL("Row",AJ3245)-1)*(INT)</f>
        <v>0</v>
      </c>
      <c r="BN3245" s="1">
        <f ca="1">INDEX(rushing_yds,CELL("Row",AK3245)-1)*(RUSHYDS)</f>
        <v>0</v>
      </c>
      <c r="BO3245" s="1">
        <f ca="1">INDEX(rushing_tds,CELL("Row",AK3245)-1)*(RUSHTD)</f>
        <v>0</v>
      </c>
      <c r="BP3245" s="1">
        <f ca="1">IF(INDEX(rushing_yds,CELL("Row",AI3245)-1)&gt;=100,3,0)</f>
        <v>0</v>
      </c>
      <c r="BQ3245" s="1">
        <f ca="1">INDEX(receiving_yds,CELL("Row",AN3245)-1)*(RECYDS)</f>
        <v>0</v>
      </c>
      <c r="BR3245" s="1">
        <f ca="1">INDEX(receiving_rec,CELL("Row",AO3245)-1)*(REC)</f>
        <v>0</v>
      </c>
      <c r="BS3245" s="1">
        <f ca="1">INDEX(receiving_tds,CELL("Row",AP3245)-1)*(RECTD)</f>
        <v>0</v>
      </c>
      <c r="BT3245" s="1">
        <f ca="1">IF(INDEX(receiving_yds,CELL("Row",AI3245)-1)&gt;=100,3,0)</f>
        <v>0</v>
      </c>
      <c r="BU3245" s="1">
        <f ca="1">INDEX(puntret_tds,CELL("Row",AR3245)-1)*(PUNTKORETTD)+INDEX(kickret_tds,CELL("Row",AR3245)-1)*(PUNTKORETTD)</f>
        <v>0</v>
      </c>
      <c r="BV3245" s="1">
        <f ca="1">INDEX(fumbles_tot,CELL("Row",AS3245)-1)*(FUM)</f>
        <v>0</v>
      </c>
      <c r="BW3245" s="1">
        <f ca="1">(INDEX(passing_twoptm,CELL("Row",AT3245)-1)+INDEX(rushing_twoptm,CELL("Row",AT3245)-1)+INDEX(receiving_twoptm,CELL("Row",AT3245)-1))*(_2PTCONV)</f>
        <v>0</v>
      </c>
      <c r="BX3245" s="1">
        <f ca="1">SUM(BJ3245:BW3245)</f>
        <v>0</v>
      </c>
    </row>
    <row r="3246" spans="1:76" x14ac:dyDescent="0.25">
      <c r="A3246" s="1" t="s">
        <v>2134</v>
      </c>
      <c r="B3246" s="1" t="s">
        <v>2135</v>
      </c>
      <c r="C3246" s="1" t="s">
        <v>135</v>
      </c>
      <c r="D3246" s="1" t="s">
        <v>532</v>
      </c>
      <c r="E3246" s="1" t="s">
        <v>94</v>
      </c>
      <c r="F3246">
        <v>3</v>
      </c>
      <c r="G3246">
        <v>0</v>
      </c>
      <c r="H3246">
        <v>0</v>
      </c>
      <c r="I3246">
        <v>0</v>
      </c>
      <c r="J3246">
        <v>2</v>
      </c>
      <c r="BI3246" s="4">
        <v>2</v>
      </c>
      <c r="BJ3246" s="1">
        <f ca="1">INDEX(passing_tds,CELL("Row",AG3246)-1)*(PASSTD)</f>
        <v>0</v>
      </c>
      <c r="BK3246" s="1">
        <f ca="1">INDEX(passing_yds,CELL("Row",AH3246)-1)*(PASSYDS)</f>
        <v>0</v>
      </c>
      <c r="BL3246" s="1">
        <f ca="1">IF(INDEX(passing_yds,CELL("Row",AI3246)-1)&gt;=300,3,0)</f>
        <v>0</v>
      </c>
      <c r="BM3246" s="1">
        <f ca="1">INDEX(passing_ints,CELL("Row",AJ3246)-1)*(INT)</f>
        <v>0</v>
      </c>
      <c r="BN3246" s="1">
        <f ca="1">INDEX(rushing_yds,CELL("Row",AK3246)-1)*(RUSHYDS)</f>
        <v>0</v>
      </c>
      <c r="BO3246" s="1">
        <f ca="1">INDEX(rushing_tds,CELL("Row",AK3246)-1)*(RUSHTD)</f>
        <v>0</v>
      </c>
      <c r="BP3246" s="1">
        <f ca="1">IF(INDEX(rushing_yds,CELL("Row",AI3246)-1)&gt;=100,3,0)</f>
        <v>0</v>
      </c>
      <c r="BQ3246" s="1">
        <f ca="1">INDEX(receiving_yds,CELL("Row",AN3246)-1)*(RECYDS)</f>
        <v>0</v>
      </c>
      <c r="BR3246" s="1">
        <f ca="1">INDEX(receiving_rec,CELL("Row",AO3246)-1)*(REC)</f>
        <v>0</v>
      </c>
      <c r="BS3246" s="1">
        <f ca="1">INDEX(receiving_tds,CELL("Row",AP3246)-1)*(RECTD)</f>
        <v>0</v>
      </c>
      <c r="BT3246" s="1">
        <f ca="1">IF(INDEX(receiving_yds,CELL("Row",AI3246)-1)&gt;=100,3,0)</f>
        <v>0</v>
      </c>
      <c r="BU3246" s="1">
        <f ca="1">INDEX(puntret_tds,CELL("Row",AR3246)-1)*(PUNTKORETTD)+INDEX(kickret_tds,CELL("Row",AR3246)-1)*(PUNTKORETTD)</f>
        <v>0</v>
      </c>
      <c r="BV3246" s="1">
        <f ca="1">INDEX(fumbles_tot,CELL("Row",AS3246)-1)*(FUM)</f>
        <v>0</v>
      </c>
      <c r="BW3246" s="1">
        <f ca="1">(INDEX(passing_twoptm,CELL("Row",AT3246)-1)+INDEX(rushing_twoptm,CELL("Row",AT3246)-1)+INDEX(receiving_twoptm,CELL("Row",AT3246)-1))*(_2PTCONV)</f>
        <v>0</v>
      </c>
      <c r="BX3246" s="1">
        <f ca="1">SUM(BJ3246:BW3246)</f>
        <v>0</v>
      </c>
    </row>
    <row r="3247" spans="1:76" x14ac:dyDescent="0.25">
      <c r="A3247" s="1" t="s">
        <v>560</v>
      </c>
      <c r="B3247" s="1" t="s">
        <v>561</v>
      </c>
      <c r="C3247" s="1" t="s">
        <v>135</v>
      </c>
      <c r="D3247" s="1" t="s">
        <v>532</v>
      </c>
      <c r="E3247" s="1" t="s">
        <v>100</v>
      </c>
      <c r="F3247">
        <v>0</v>
      </c>
      <c r="G3247">
        <v>0</v>
      </c>
      <c r="H3247">
        <v>0</v>
      </c>
      <c r="I3247">
        <v>0</v>
      </c>
      <c r="J3247">
        <v>4</v>
      </c>
      <c r="BI3247" s="4">
        <v>2</v>
      </c>
      <c r="BJ3247" s="1">
        <f ca="1">INDEX(passing_tds,CELL("Row",AG3247)-1)*(PASSTD)</f>
        <v>0</v>
      </c>
      <c r="BK3247" s="1">
        <f ca="1">INDEX(passing_yds,CELL("Row",AH3247)-1)*(PASSYDS)</f>
        <v>0</v>
      </c>
      <c r="BL3247" s="1">
        <f ca="1">IF(INDEX(passing_yds,CELL("Row",AI3247)-1)&gt;=300,3,0)</f>
        <v>0</v>
      </c>
      <c r="BM3247" s="1">
        <f ca="1">INDEX(passing_ints,CELL("Row",AJ3247)-1)*(INT)</f>
        <v>0</v>
      </c>
      <c r="BN3247" s="1">
        <f ca="1">INDEX(rushing_yds,CELL("Row",AK3247)-1)*(RUSHYDS)</f>
        <v>0</v>
      </c>
      <c r="BO3247" s="1">
        <f ca="1">INDEX(rushing_tds,CELL("Row",AK3247)-1)*(RUSHTD)</f>
        <v>0</v>
      </c>
      <c r="BP3247" s="1">
        <f ca="1">IF(INDEX(rushing_yds,CELL("Row",AI3247)-1)&gt;=100,3,0)</f>
        <v>0</v>
      </c>
      <c r="BQ3247" s="1">
        <f ca="1">INDEX(receiving_yds,CELL("Row",AN3247)-1)*(RECYDS)</f>
        <v>0</v>
      </c>
      <c r="BR3247" s="1">
        <f ca="1">INDEX(receiving_rec,CELL("Row",AO3247)-1)*(REC)</f>
        <v>0</v>
      </c>
      <c r="BS3247" s="1">
        <f ca="1">INDEX(receiving_tds,CELL("Row",AP3247)-1)*(RECTD)</f>
        <v>0</v>
      </c>
      <c r="BT3247" s="1">
        <f ca="1">IF(INDEX(receiving_yds,CELL("Row",AI3247)-1)&gt;=100,3,0)</f>
        <v>0</v>
      </c>
      <c r="BU3247" s="1">
        <f ca="1">INDEX(puntret_tds,CELL("Row",AR3247)-1)*(PUNTKORETTD)+INDEX(kickret_tds,CELL("Row",AR3247)-1)*(PUNTKORETTD)</f>
        <v>0</v>
      </c>
      <c r="BV3247" s="1">
        <f ca="1">INDEX(fumbles_tot,CELL("Row",AS3247)-1)*(FUM)</f>
        <v>0</v>
      </c>
      <c r="BW3247" s="1">
        <f ca="1">(INDEX(passing_twoptm,CELL("Row",AT3247)-1)+INDEX(rushing_twoptm,CELL("Row",AT3247)-1)+INDEX(receiving_twoptm,CELL("Row",AT3247)-1))*(_2PTCONV)</f>
        <v>0</v>
      </c>
      <c r="BX3247" s="1">
        <f ca="1">SUM(BJ3247:BW3247)</f>
        <v>0</v>
      </c>
    </row>
    <row r="3248" spans="1:76" x14ac:dyDescent="0.25">
      <c r="A3248" s="1" t="s">
        <v>562</v>
      </c>
      <c r="B3248" s="1" t="s">
        <v>563</v>
      </c>
      <c r="C3248" s="1" t="s">
        <v>135</v>
      </c>
      <c r="D3248" s="1" t="s">
        <v>532</v>
      </c>
      <c r="E3248" s="1" t="s">
        <v>115</v>
      </c>
      <c r="F3248">
        <v>0</v>
      </c>
      <c r="G3248">
        <v>0</v>
      </c>
      <c r="H3248">
        <v>0</v>
      </c>
      <c r="I3248">
        <v>0</v>
      </c>
      <c r="J3248">
        <v>2</v>
      </c>
      <c r="BI3248" s="4">
        <v>2</v>
      </c>
      <c r="BJ3248" s="1">
        <f ca="1">INDEX(passing_tds,CELL("Row",AG3248)-1)*(PASSTD)</f>
        <v>0</v>
      </c>
      <c r="BK3248" s="1">
        <f ca="1">INDEX(passing_yds,CELL("Row",AH3248)-1)*(PASSYDS)</f>
        <v>0</v>
      </c>
      <c r="BL3248" s="1">
        <f ca="1">IF(INDEX(passing_yds,CELL("Row",AI3248)-1)&gt;=300,3,0)</f>
        <v>0</v>
      </c>
      <c r="BM3248" s="1">
        <f ca="1">INDEX(passing_ints,CELL("Row",AJ3248)-1)*(INT)</f>
        <v>0</v>
      </c>
      <c r="BN3248" s="1">
        <f ca="1">INDEX(rushing_yds,CELL("Row",AK3248)-1)*(RUSHYDS)</f>
        <v>0</v>
      </c>
      <c r="BO3248" s="1">
        <f ca="1">INDEX(rushing_tds,CELL("Row",AK3248)-1)*(RUSHTD)</f>
        <v>0</v>
      </c>
      <c r="BP3248" s="1">
        <f ca="1">IF(INDEX(rushing_yds,CELL("Row",AI3248)-1)&gt;=100,3,0)</f>
        <v>0</v>
      </c>
      <c r="BQ3248" s="1">
        <f ca="1">INDEX(receiving_yds,CELL("Row",AN3248)-1)*(RECYDS)</f>
        <v>0</v>
      </c>
      <c r="BR3248" s="1">
        <f ca="1">INDEX(receiving_rec,CELL("Row",AO3248)-1)*(REC)</f>
        <v>0</v>
      </c>
      <c r="BS3248" s="1">
        <f ca="1">INDEX(receiving_tds,CELL("Row",AP3248)-1)*(RECTD)</f>
        <v>0</v>
      </c>
      <c r="BT3248" s="1">
        <f ca="1">IF(INDEX(receiving_yds,CELL("Row",AI3248)-1)&gt;=100,3,0)</f>
        <v>0</v>
      </c>
      <c r="BU3248" s="1">
        <f ca="1">INDEX(puntret_tds,CELL("Row",AR3248)-1)*(PUNTKORETTD)+INDEX(kickret_tds,CELL("Row",AR3248)-1)*(PUNTKORETTD)</f>
        <v>0</v>
      </c>
      <c r="BV3248" s="1">
        <f ca="1">INDEX(fumbles_tot,CELL("Row",AS3248)-1)*(FUM)</f>
        <v>0</v>
      </c>
      <c r="BW3248" s="1">
        <f ca="1">(INDEX(passing_twoptm,CELL("Row",AT3248)-1)+INDEX(rushing_twoptm,CELL("Row",AT3248)-1)+INDEX(receiving_twoptm,CELL("Row",AT3248)-1))*(_2PTCONV)</f>
        <v>0</v>
      </c>
      <c r="BX3248" s="1">
        <f ca="1">SUM(BJ3248:BW3248)</f>
        <v>0</v>
      </c>
    </row>
    <row r="3249" spans="1:76" x14ac:dyDescent="0.25">
      <c r="A3249" s="1" t="s">
        <v>566</v>
      </c>
      <c r="B3249" s="1" t="s">
        <v>567</v>
      </c>
      <c r="C3249" s="1" t="s">
        <v>135</v>
      </c>
      <c r="D3249" s="1" t="s">
        <v>532</v>
      </c>
      <c r="E3249" s="1" t="s">
        <v>290</v>
      </c>
      <c r="F3249">
        <v>1</v>
      </c>
      <c r="G3249">
        <v>0</v>
      </c>
      <c r="H3249">
        <v>0</v>
      </c>
      <c r="I3249">
        <v>0</v>
      </c>
      <c r="J3249">
        <v>2</v>
      </c>
      <c r="BI3249" s="4">
        <v>2</v>
      </c>
      <c r="BJ3249" s="1">
        <f ca="1">INDEX(passing_tds,CELL("Row",AG3249)-1)*(PASSTD)</f>
        <v>0</v>
      </c>
      <c r="BK3249" s="1">
        <f ca="1">INDEX(passing_yds,CELL("Row",AH3249)-1)*(PASSYDS)</f>
        <v>0</v>
      </c>
      <c r="BL3249" s="1">
        <f ca="1">IF(INDEX(passing_yds,CELL("Row",AI3249)-1)&gt;=300,3,0)</f>
        <v>0</v>
      </c>
      <c r="BM3249" s="1">
        <f ca="1">INDEX(passing_ints,CELL("Row",AJ3249)-1)*(INT)</f>
        <v>0</v>
      </c>
      <c r="BN3249" s="1">
        <f ca="1">INDEX(rushing_yds,CELL("Row",AK3249)-1)*(RUSHYDS)</f>
        <v>0</v>
      </c>
      <c r="BO3249" s="1">
        <f ca="1">INDEX(rushing_tds,CELL("Row",AK3249)-1)*(RUSHTD)</f>
        <v>0</v>
      </c>
      <c r="BP3249" s="1">
        <f ca="1">IF(INDEX(rushing_yds,CELL("Row",AI3249)-1)&gt;=100,3,0)</f>
        <v>0</v>
      </c>
      <c r="BQ3249" s="1">
        <f ca="1">INDEX(receiving_yds,CELL("Row",AN3249)-1)*(RECYDS)</f>
        <v>0</v>
      </c>
      <c r="BR3249" s="1">
        <f ca="1">INDEX(receiving_rec,CELL("Row",AO3249)-1)*(REC)</f>
        <v>0</v>
      </c>
      <c r="BS3249" s="1">
        <f ca="1">INDEX(receiving_tds,CELL("Row",AP3249)-1)*(RECTD)</f>
        <v>0</v>
      </c>
      <c r="BT3249" s="1">
        <f ca="1">IF(INDEX(receiving_yds,CELL("Row",AI3249)-1)&gt;=100,3,0)</f>
        <v>0</v>
      </c>
      <c r="BU3249" s="1">
        <f ca="1">INDEX(puntret_tds,CELL("Row",AR3249)-1)*(PUNTKORETTD)+INDEX(kickret_tds,CELL("Row",AR3249)-1)*(PUNTKORETTD)</f>
        <v>0</v>
      </c>
      <c r="BV3249" s="1">
        <f ca="1">INDEX(fumbles_tot,CELL("Row",AS3249)-1)*(FUM)</f>
        <v>0</v>
      </c>
      <c r="BW3249" s="1">
        <f ca="1">(INDEX(passing_twoptm,CELL("Row",AT3249)-1)+INDEX(rushing_twoptm,CELL("Row",AT3249)-1)+INDEX(receiving_twoptm,CELL("Row",AT3249)-1))*(_2PTCONV)</f>
        <v>0</v>
      </c>
      <c r="BX3249" s="1">
        <f ca="1">SUM(BJ3249:BW3249)</f>
        <v>0</v>
      </c>
    </row>
    <row r="3250" spans="1:76" x14ac:dyDescent="0.25">
      <c r="A3250" s="1" t="s">
        <v>570</v>
      </c>
      <c r="B3250" s="1" t="s">
        <v>571</v>
      </c>
      <c r="C3250" s="1" t="s">
        <v>135</v>
      </c>
      <c r="D3250" s="1" t="s">
        <v>532</v>
      </c>
      <c r="E3250" s="1" t="s">
        <v>118</v>
      </c>
      <c r="F3250">
        <v>0</v>
      </c>
      <c r="G3250">
        <v>0</v>
      </c>
      <c r="H3250">
        <v>0</v>
      </c>
      <c r="I3250">
        <v>0</v>
      </c>
      <c r="J3250">
        <v>3</v>
      </c>
      <c r="BI3250" s="4">
        <v>2</v>
      </c>
      <c r="BJ3250" s="1">
        <f ca="1">INDEX(passing_tds,CELL("Row",AG3250)-1)*(PASSTD)</f>
        <v>0</v>
      </c>
      <c r="BK3250" s="1">
        <f ca="1">INDEX(passing_yds,CELL("Row",AH3250)-1)*(PASSYDS)</f>
        <v>0</v>
      </c>
      <c r="BL3250" s="1">
        <f ca="1">IF(INDEX(passing_yds,CELL("Row",AI3250)-1)&gt;=300,3,0)</f>
        <v>0</v>
      </c>
      <c r="BM3250" s="1">
        <f ca="1">INDEX(passing_ints,CELL("Row",AJ3250)-1)*(INT)</f>
        <v>0</v>
      </c>
      <c r="BN3250" s="1">
        <f ca="1">INDEX(rushing_yds,CELL("Row",AK3250)-1)*(RUSHYDS)</f>
        <v>0</v>
      </c>
      <c r="BO3250" s="1">
        <f ca="1">INDEX(rushing_tds,CELL("Row",AK3250)-1)*(RUSHTD)</f>
        <v>0</v>
      </c>
      <c r="BP3250" s="1">
        <f ca="1">IF(INDEX(rushing_yds,CELL("Row",AI3250)-1)&gt;=100,3,0)</f>
        <v>0</v>
      </c>
      <c r="BQ3250" s="1">
        <f ca="1">INDEX(receiving_yds,CELL("Row",AN3250)-1)*(RECYDS)</f>
        <v>0</v>
      </c>
      <c r="BR3250" s="1">
        <f ca="1">INDEX(receiving_rec,CELL("Row",AO3250)-1)*(REC)</f>
        <v>0</v>
      </c>
      <c r="BS3250" s="1">
        <f ca="1">INDEX(receiving_tds,CELL("Row",AP3250)-1)*(RECTD)</f>
        <v>0</v>
      </c>
      <c r="BT3250" s="1">
        <f ca="1">IF(INDEX(receiving_yds,CELL("Row",AI3250)-1)&gt;=100,3,0)</f>
        <v>0</v>
      </c>
      <c r="BU3250" s="1">
        <f ca="1">INDEX(puntret_tds,CELL("Row",AR3250)-1)*(PUNTKORETTD)+INDEX(kickret_tds,CELL("Row",AR3250)-1)*(PUNTKORETTD)</f>
        <v>0</v>
      </c>
      <c r="BV3250" s="1">
        <f ca="1">INDEX(fumbles_tot,CELL("Row",AS3250)-1)*(FUM)</f>
        <v>0</v>
      </c>
      <c r="BW3250" s="1">
        <f ca="1">(INDEX(passing_twoptm,CELL("Row",AT3250)-1)+INDEX(rushing_twoptm,CELL("Row",AT3250)-1)+INDEX(receiving_twoptm,CELL("Row",AT3250)-1))*(_2PTCONV)</f>
        <v>0</v>
      </c>
      <c r="BX3250" s="1">
        <f ca="1">SUM(BJ3250:BW3250)</f>
        <v>0</v>
      </c>
    </row>
    <row r="3251" spans="1:76" x14ac:dyDescent="0.25">
      <c r="A3251" s="1" t="s">
        <v>1770</v>
      </c>
      <c r="B3251" s="1" t="s">
        <v>1771</v>
      </c>
      <c r="C3251" s="1" t="s">
        <v>135</v>
      </c>
      <c r="D3251" s="1" t="s">
        <v>532</v>
      </c>
      <c r="E3251" s="1" t="s">
        <v>176</v>
      </c>
      <c r="F3251">
        <v>0</v>
      </c>
      <c r="G3251">
        <v>0</v>
      </c>
      <c r="H3251">
        <v>0</v>
      </c>
      <c r="I3251">
        <v>0</v>
      </c>
      <c r="J3251">
        <v>1</v>
      </c>
      <c r="BI3251" s="4">
        <v>2</v>
      </c>
      <c r="BJ3251" s="1">
        <f ca="1">INDEX(passing_tds,CELL("Row",AG3251)-1)*(PASSTD)</f>
        <v>0</v>
      </c>
      <c r="BK3251" s="1">
        <f ca="1">INDEX(passing_yds,CELL("Row",AH3251)-1)*(PASSYDS)</f>
        <v>0</v>
      </c>
      <c r="BL3251" s="1">
        <f ca="1">IF(INDEX(passing_yds,CELL("Row",AI3251)-1)&gt;=300,3,0)</f>
        <v>0</v>
      </c>
      <c r="BM3251" s="1">
        <f ca="1">INDEX(passing_ints,CELL("Row",AJ3251)-1)*(INT)</f>
        <v>0</v>
      </c>
      <c r="BN3251" s="1">
        <f ca="1">INDEX(rushing_yds,CELL("Row",AK3251)-1)*(RUSHYDS)</f>
        <v>0</v>
      </c>
      <c r="BO3251" s="1">
        <f ca="1">INDEX(rushing_tds,CELL("Row",AK3251)-1)*(RUSHTD)</f>
        <v>0</v>
      </c>
      <c r="BP3251" s="1">
        <f ca="1">IF(INDEX(rushing_yds,CELL("Row",AI3251)-1)&gt;=100,3,0)</f>
        <v>0</v>
      </c>
      <c r="BQ3251" s="1">
        <f ca="1">INDEX(receiving_yds,CELL("Row",AN3251)-1)*(RECYDS)</f>
        <v>0</v>
      </c>
      <c r="BR3251" s="1">
        <f ca="1">INDEX(receiving_rec,CELL("Row",AO3251)-1)*(REC)</f>
        <v>0</v>
      </c>
      <c r="BS3251" s="1">
        <f ca="1">INDEX(receiving_tds,CELL("Row",AP3251)-1)*(RECTD)</f>
        <v>0</v>
      </c>
      <c r="BT3251" s="1">
        <f ca="1">IF(INDEX(receiving_yds,CELL("Row",AI3251)-1)&gt;=100,3,0)</f>
        <v>0</v>
      </c>
      <c r="BU3251" s="1">
        <f ca="1">INDEX(puntret_tds,CELL("Row",AR3251)-1)*(PUNTKORETTD)+INDEX(kickret_tds,CELL("Row",AR3251)-1)*(PUNTKORETTD)</f>
        <v>0</v>
      </c>
      <c r="BV3251" s="1">
        <f ca="1">INDEX(fumbles_tot,CELL("Row",AS3251)-1)*(FUM)</f>
        <v>0</v>
      </c>
      <c r="BW3251" s="1">
        <f ca="1">(INDEX(passing_twoptm,CELL("Row",AT3251)-1)+INDEX(rushing_twoptm,CELL("Row",AT3251)-1)+INDEX(receiving_twoptm,CELL("Row",AT3251)-1))*(_2PTCONV)</f>
        <v>0</v>
      </c>
      <c r="BX3251" s="1">
        <f ca="1">SUM(BJ3251:BW3251)</f>
        <v>0</v>
      </c>
    </row>
    <row r="3252" spans="1:76" x14ac:dyDescent="0.25">
      <c r="A3252" s="1" t="s">
        <v>572</v>
      </c>
      <c r="B3252" s="1" t="s">
        <v>573</v>
      </c>
      <c r="C3252" s="1" t="s">
        <v>135</v>
      </c>
      <c r="D3252" s="1" t="s">
        <v>532</v>
      </c>
      <c r="E3252" s="1" t="s">
        <v>105</v>
      </c>
      <c r="F3252">
        <v>0</v>
      </c>
      <c r="G3252">
        <v>1</v>
      </c>
      <c r="H3252">
        <v>0</v>
      </c>
      <c r="I3252">
        <v>1</v>
      </c>
      <c r="J3252">
        <v>3</v>
      </c>
      <c r="BI3252" s="4">
        <v>2</v>
      </c>
      <c r="BJ3252" s="1">
        <f ca="1">INDEX(passing_tds,CELL("Row",AG3252)-1)*(PASSTD)</f>
        <v>0</v>
      </c>
      <c r="BK3252" s="1">
        <f ca="1">INDEX(passing_yds,CELL("Row",AH3252)-1)*(PASSYDS)</f>
        <v>0</v>
      </c>
      <c r="BL3252" s="1">
        <f ca="1">IF(INDEX(passing_yds,CELL("Row",AI3252)-1)&gt;=300,3,0)</f>
        <v>0</v>
      </c>
      <c r="BM3252" s="1">
        <f ca="1">INDEX(passing_ints,CELL("Row",AJ3252)-1)*(INT)</f>
        <v>0</v>
      </c>
      <c r="BN3252" s="1">
        <f ca="1">INDEX(rushing_yds,CELL("Row",AK3252)-1)*(RUSHYDS)</f>
        <v>0</v>
      </c>
      <c r="BO3252" s="1">
        <f ca="1">INDEX(rushing_tds,CELL("Row",AK3252)-1)*(RUSHTD)</f>
        <v>0</v>
      </c>
      <c r="BP3252" s="1">
        <f ca="1">IF(INDEX(rushing_yds,CELL("Row",AI3252)-1)&gt;=100,3,0)</f>
        <v>0</v>
      </c>
      <c r="BQ3252" s="1">
        <f ca="1">INDEX(receiving_yds,CELL("Row",AN3252)-1)*(RECYDS)</f>
        <v>0</v>
      </c>
      <c r="BR3252" s="1">
        <f ca="1">INDEX(receiving_rec,CELL("Row",AO3252)-1)*(REC)</f>
        <v>0</v>
      </c>
      <c r="BS3252" s="1">
        <f ca="1">INDEX(receiving_tds,CELL("Row",AP3252)-1)*(RECTD)</f>
        <v>0</v>
      </c>
      <c r="BT3252" s="1">
        <f ca="1">IF(INDEX(receiving_yds,CELL("Row",AI3252)-1)&gt;=100,3,0)</f>
        <v>0</v>
      </c>
      <c r="BU3252" s="1">
        <f ca="1">INDEX(puntret_tds,CELL("Row",AR3252)-1)*(PUNTKORETTD)+INDEX(kickret_tds,CELL("Row",AR3252)-1)*(PUNTKORETTD)</f>
        <v>0</v>
      </c>
      <c r="BV3252" s="1">
        <f ca="1">INDEX(fumbles_tot,CELL("Row",AS3252)-1)*(FUM)</f>
        <v>0</v>
      </c>
      <c r="BW3252" s="1">
        <f ca="1">(INDEX(passing_twoptm,CELL("Row",AT3252)-1)+INDEX(rushing_twoptm,CELL("Row",AT3252)-1)+INDEX(receiving_twoptm,CELL("Row",AT3252)-1))*(_2PTCONV)</f>
        <v>0</v>
      </c>
      <c r="BX3252" s="1">
        <f ca="1">SUM(BJ3252:BW3252)</f>
        <v>0</v>
      </c>
    </row>
    <row r="3253" spans="1:76" x14ac:dyDescent="0.25">
      <c r="A3253" s="1" t="s">
        <v>574</v>
      </c>
      <c r="B3253" s="1" t="s">
        <v>575</v>
      </c>
      <c r="C3253" s="1" t="s">
        <v>135</v>
      </c>
      <c r="D3253" s="1" t="s">
        <v>532</v>
      </c>
      <c r="E3253" s="1" t="s">
        <v>105</v>
      </c>
      <c r="F3253">
        <v>1</v>
      </c>
      <c r="G3253">
        <v>0</v>
      </c>
      <c r="H3253">
        <v>0</v>
      </c>
      <c r="I3253">
        <v>0</v>
      </c>
      <c r="J3253">
        <v>4</v>
      </c>
      <c r="BI3253" s="4">
        <v>2</v>
      </c>
      <c r="BJ3253" s="1">
        <f ca="1">INDEX(passing_tds,CELL("Row",AG3253)-1)*(PASSTD)</f>
        <v>0</v>
      </c>
      <c r="BK3253" s="1">
        <f ca="1">INDEX(passing_yds,CELL("Row",AH3253)-1)*(PASSYDS)</f>
        <v>0</v>
      </c>
      <c r="BL3253" s="1">
        <f ca="1">IF(INDEX(passing_yds,CELL("Row",AI3253)-1)&gt;=300,3,0)</f>
        <v>0</v>
      </c>
      <c r="BM3253" s="1">
        <f ca="1">INDEX(passing_ints,CELL("Row",AJ3253)-1)*(INT)</f>
        <v>0</v>
      </c>
      <c r="BN3253" s="1">
        <f ca="1">INDEX(rushing_yds,CELL("Row",AK3253)-1)*(RUSHYDS)</f>
        <v>0</v>
      </c>
      <c r="BO3253" s="1">
        <f ca="1">INDEX(rushing_tds,CELL("Row",AK3253)-1)*(RUSHTD)</f>
        <v>0</v>
      </c>
      <c r="BP3253" s="1">
        <f ca="1">IF(INDEX(rushing_yds,CELL("Row",AI3253)-1)&gt;=100,3,0)</f>
        <v>0</v>
      </c>
      <c r="BQ3253" s="1">
        <f ca="1">INDEX(receiving_yds,CELL("Row",AN3253)-1)*(RECYDS)</f>
        <v>0</v>
      </c>
      <c r="BR3253" s="1">
        <f ca="1">INDEX(receiving_rec,CELL("Row",AO3253)-1)*(REC)</f>
        <v>0</v>
      </c>
      <c r="BS3253" s="1">
        <f ca="1">INDEX(receiving_tds,CELL("Row",AP3253)-1)*(RECTD)</f>
        <v>0</v>
      </c>
      <c r="BT3253" s="1">
        <f ca="1">IF(INDEX(receiving_yds,CELL("Row",AI3253)-1)&gt;=100,3,0)</f>
        <v>0</v>
      </c>
      <c r="BU3253" s="1">
        <f ca="1">INDEX(puntret_tds,CELL("Row",AR3253)-1)*(PUNTKORETTD)+INDEX(kickret_tds,CELL("Row",AR3253)-1)*(PUNTKORETTD)</f>
        <v>0</v>
      </c>
      <c r="BV3253" s="1">
        <f ca="1">INDEX(fumbles_tot,CELL("Row",AS3253)-1)*(FUM)</f>
        <v>0</v>
      </c>
      <c r="BW3253" s="1">
        <f ca="1">(INDEX(passing_twoptm,CELL("Row",AT3253)-1)+INDEX(rushing_twoptm,CELL("Row",AT3253)-1)+INDEX(receiving_twoptm,CELL("Row",AT3253)-1))*(_2PTCONV)</f>
        <v>0</v>
      </c>
      <c r="BX3253" s="1">
        <f ca="1">SUM(BJ3253:BW3253)</f>
        <v>0</v>
      </c>
    </row>
    <row r="3254" spans="1:76" x14ac:dyDescent="0.25">
      <c r="A3254" s="1" t="s">
        <v>576</v>
      </c>
      <c r="B3254" s="1" t="s">
        <v>577</v>
      </c>
      <c r="C3254" s="1" t="s">
        <v>135</v>
      </c>
      <c r="D3254" s="1" t="s">
        <v>532</v>
      </c>
      <c r="E3254" s="1" t="s">
        <v>97</v>
      </c>
      <c r="F3254">
        <v>3</v>
      </c>
      <c r="G3254">
        <v>0</v>
      </c>
      <c r="H3254">
        <v>0</v>
      </c>
      <c r="I3254">
        <v>0</v>
      </c>
      <c r="J3254">
        <v>4</v>
      </c>
      <c r="BI3254" s="4">
        <v>2</v>
      </c>
      <c r="BJ3254" s="1">
        <f ca="1">INDEX(passing_tds,CELL("Row",AG3254)-1)*(PASSTD)</f>
        <v>0</v>
      </c>
      <c r="BK3254" s="1">
        <f ca="1">INDEX(passing_yds,CELL("Row",AH3254)-1)*(PASSYDS)</f>
        <v>0</v>
      </c>
      <c r="BL3254" s="1">
        <f ca="1">IF(INDEX(passing_yds,CELL("Row",AI3254)-1)&gt;=300,3,0)</f>
        <v>0</v>
      </c>
      <c r="BM3254" s="1">
        <f ca="1">INDEX(passing_ints,CELL("Row",AJ3254)-1)*(INT)</f>
        <v>0</v>
      </c>
      <c r="BN3254" s="1">
        <f ca="1">INDEX(rushing_yds,CELL("Row",AK3254)-1)*(RUSHYDS)</f>
        <v>0</v>
      </c>
      <c r="BO3254" s="1">
        <f ca="1">INDEX(rushing_tds,CELL("Row",AK3254)-1)*(RUSHTD)</f>
        <v>0</v>
      </c>
      <c r="BP3254" s="1">
        <f ca="1">IF(INDEX(rushing_yds,CELL("Row",AI3254)-1)&gt;=100,3,0)</f>
        <v>0</v>
      </c>
      <c r="BQ3254" s="1">
        <f ca="1">INDEX(receiving_yds,CELL("Row",AN3254)-1)*(RECYDS)</f>
        <v>0</v>
      </c>
      <c r="BR3254" s="1">
        <f ca="1">INDEX(receiving_rec,CELL("Row",AO3254)-1)*(REC)</f>
        <v>0</v>
      </c>
      <c r="BS3254" s="1">
        <f ca="1">INDEX(receiving_tds,CELL("Row",AP3254)-1)*(RECTD)</f>
        <v>0</v>
      </c>
      <c r="BT3254" s="1">
        <f ca="1">IF(INDEX(receiving_yds,CELL("Row",AI3254)-1)&gt;=100,3,0)</f>
        <v>0</v>
      </c>
      <c r="BU3254" s="1">
        <f ca="1">INDEX(puntret_tds,CELL("Row",AR3254)-1)*(PUNTKORETTD)+INDEX(kickret_tds,CELL("Row",AR3254)-1)*(PUNTKORETTD)</f>
        <v>0</v>
      </c>
      <c r="BV3254" s="1">
        <f ca="1">INDEX(fumbles_tot,CELL("Row",AS3254)-1)*(FUM)</f>
        <v>0</v>
      </c>
      <c r="BW3254" s="1">
        <f ca="1">(INDEX(passing_twoptm,CELL("Row",AT3254)-1)+INDEX(rushing_twoptm,CELL("Row",AT3254)-1)+INDEX(receiving_twoptm,CELL("Row",AT3254)-1))*(_2PTCONV)</f>
        <v>0</v>
      </c>
      <c r="BX3254" s="1">
        <f ca="1">SUM(BJ3254:BW3254)</f>
        <v>0</v>
      </c>
    </row>
    <row r="3255" spans="1:76" x14ac:dyDescent="0.25">
      <c r="A3255" s="1" t="s">
        <v>578</v>
      </c>
      <c r="B3255" s="1" t="s">
        <v>579</v>
      </c>
      <c r="C3255" s="1" t="s">
        <v>135</v>
      </c>
      <c r="D3255" s="1" t="s">
        <v>532</v>
      </c>
      <c r="E3255" s="1" t="s">
        <v>94</v>
      </c>
      <c r="F3255">
        <v>2</v>
      </c>
      <c r="G3255">
        <v>1</v>
      </c>
      <c r="H3255">
        <v>0</v>
      </c>
      <c r="I3255">
        <v>1</v>
      </c>
      <c r="J3255">
        <v>3</v>
      </c>
      <c r="BI3255" s="4">
        <v>2</v>
      </c>
      <c r="BJ3255" s="1">
        <f ca="1">INDEX(passing_tds,CELL("Row",AG3255)-1)*(PASSTD)</f>
        <v>0</v>
      </c>
      <c r="BK3255" s="1">
        <f ca="1">INDEX(passing_yds,CELL("Row",AH3255)-1)*(PASSYDS)</f>
        <v>0</v>
      </c>
      <c r="BL3255" s="1">
        <f ca="1">IF(INDEX(passing_yds,CELL("Row",AI3255)-1)&gt;=300,3,0)</f>
        <v>0</v>
      </c>
      <c r="BM3255" s="1">
        <f ca="1">INDEX(passing_ints,CELL("Row",AJ3255)-1)*(INT)</f>
        <v>0</v>
      </c>
      <c r="BN3255" s="1">
        <f ca="1">INDEX(rushing_yds,CELL("Row",AK3255)-1)*(RUSHYDS)</f>
        <v>0</v>
      </c>
      <c r="BO3255" s="1">
        <f ca="1">INDEX(rushing_tds,CELL("Row",AK3255)-1)*(RUSHTD)</f>
        <v>0</v>
      </c>
      <c r="BP3255" s="1">
        <f ca="1">IF(INDEX(rushing_yds,CELL("Row",AI3255)-1)&gt;=100,3,0)</f>
        <v>0</v>
      </c>
      <c r="BQ3255" s="1">
        <f ca="1">INDEX(receiving_yds,CELL("Row",AN3255)-1)*(RECYDS)</f>
        <v>0</v>
      </c>
      <c r="BR3255" s="1">
        <f ca="1">INDEX(receiving_rec,CELL("Row",AO3255)-1)*(REC)</f>
        <v>0</v>
      </c>
      <c r="BS3255" s="1">
        <f ca="1">INDEX(receiving_tds,CELL("Row",AP3255)-1)*(RECTD)</f>
        <v>0</v>
      </c>
      <c r="BT3255" s="1">
        <f ca="1">IF(INDEX(receiving_yds,CELL("Row",AI3255)-1)&gt;=100,3,0)</f>
        <v>0</v>
      </c>
      <c r="BU3255" s="1">
        <f ca="1">INDEX(puntret_tds,CELL("Row",AR3255)-1)*(PUNTKORETTD)+INDEX(kickret_tds,CELL("Row",AR3255)-1)*(PUNTKORETTD)</f>
        <v>0</v>
      </c>
      <c r="BV3255" s="1">
        <f ca="1">INDEX(fumbles_tot,CELL("Row",AS3255)-1)*(FUM)</f>
        <v>0</v>
      </c>
      <c r="BW3255" s="1">
        <f ca="1">(INDEX(passing_twoptm,CELL("Row",AT3255)-1)+INDEX(rushing_twoptm,CELL("Row",AT3255)-1)+INDEX(receiving_twoptm,CELL("Row",AT3255)-1))*(_2PTCONV)</f>
        <v>0</v>
      </c>
      <c r="BX3255" s="1">
        <f ca="1">SUM(BJ3255:BW3255)</f>
        <v>0</v>
      </c>
    </row>
    <row r="3256" spans="1:76" x14ac:dyDescent="0.25">
      <c r="A3256" s="1" t="s">
        <v>580</v>
      </c>
      <c r="B3256" s="1" t="s">
        <v>581</v>
      </c>
      <c r="C3256" s="1" t="s">
        <v>135</v>
      </c>
      <c r="D3256" s="1" t="s">
        <v>532</v>
      </c>
      <c r="E3256" s="1" t="s">
        <v>97</v>
      </c>
      <c r="F3256">
        <v>0</v>
      </c>
      <c r="G3256">
        <v>0</v>
      </c>
      <c r="H3256">
        <v>0</v>
      </c>
      <c r="I3256">
        <v>0</v>
      </c>
      <c r="J3256">
        <v>1</v>
      </c>
      <c r="BI3256" s="4">
        <v>2</v>
      </c>
      <c r="BJ3256" s="1">
        <f ca="1">INDEX(passing_tds,CELL("Row",AG3256)-1)*(PASSTD)</f>
        <v>0</v>
      </c>
      <c r="BK3256" s="1">
        <f ca="1">INDEX(passing_yds,CELL("Row",AH3256)-1)*(PASSYDS)</f>
        <v>0</v>
      </c>
      <c r="BL3256" s="1">
        <f ca="1">IF(INDEX(passing_yds,CELL("Row",AI3256)-1)&gt;=300,3,0)</f>
        <v>0</v>
      </c>
      <c r="BM3256" s="1">
        <f ca="1">INDEX(passing_ints,CELL("Row",AJ3256)-1)*(INT)</f>
        <v>0</v>
      </c>
      <c r="BN3256" s="1">
        <f ca="1">INDEX(rushing_yds,CELL("Row",AK3256)-1)*(RUSHYDS)</f>
        <v>0</v>
      </c>
      <c r="BO3256" s="1">
        <f ca="1">INDEX(rushing_tds,CELL("Row",AK3256)-1)*(RUSHTD)</f>
        <v>0</v>
      </c>
      <c r="BP3256" s="1">
        <f ca="1">IF(INDEX(rushing_yds,CELL("Row",AI3256)-1)&gt;=100,3,0)</f>
        <v>0</v>
      </c>
      <c r="BQ3256" s="1">
        <f ca="1">INDEX(receiving_yds,CELL("Row",AN3256)-1)*(RECYDS)</f>
        <v>0</v>
      </c>
      <c r="BR3256" s="1">
        <f ca="1">INDEX(receiving_rec,CELL("Row",AO3256)-1)*(REC)</f>
        <v>0</v>
      </c>
      <c r="BS3256" s="1">
        <f ca="1">INDEX(receiving_tds,CELL("Row",AP3256)-1)*(RECTD)</f>
        <v>0</v>
      </c>
      <c r="BT3256" s="1">
        <f ca="1">IF(INDEX(receiving_yds,CELL("Row",AI3256)-1)&gt;=100,3,0)</f>
        <v>0</v>
      </c>
      <c r="BU3256" s="1">
        <f ca="1">INDEX(puntret_tds,CELL("Row",AR3256)-1)*(PUNTKORETTD)+INDEX(kickret_tds,CELL("Row",AR3256)-1)*(PUNTKORETTD)</f>
        <v>0</v>
      </c>
      <c r="BV3256" s="1">
        <f ca="1">INDEX(fumbles_tot,CELL("Row",AS3256)-1)*(FUM)</f>
        <v>0</v>
      </c>
      <c r="BW3256" s="1">
        <f ca="1">(INDEX(passing_twoptm,CELL("Row",AT3256)-1)+INDEX(rushing_twoptm,CELL("Row",AT3256)-1)+INDEX(receiving_twoptm,CELL("Row",AT3256)-1))*(_2PTCONV)</f>
        <v>0</v>
      </c>
      <c r="BX3256" s="1">
        <f ca="1">SUM(BJ3256:BW3256)</f>
        <v>0</v>
      </c>
    </row>
    <row r="3257" spans="1:76" x14ac:dyDescent="0.25">
      <c r="A3257" s="1" t="s">
        <v>584</v>
      </c>
      <c r="B3257" s="1" t="s">
        <v>585</v>
      </c>
      <c r="C3257" s="1" t="s">
        <v>135</v>
      </c>
      <c r="D3257" s="1" t="s">
        <v>532</v>
      </c>
      <c r="E3257" s="1" t="s">
        <v>112</v>
      </c>
      <c r="F3257">
        <v>2</v>
      </c>
      <c r="G3257">
        <v>0</v>
      </c>
      <c r="H3257">
        <v>0</v>
      </c>
      <c r="I3257">
        <v>0</v>
      </c>
      <c r="J3257">
        <v>4</v>
      </c>
      <c r="BI3257" s="4">
        <v>2</v>
      </c>
      <c r="BJ3257" s="1">
        <f ca="1">INDEX(passing_tds,CELL("Row",AG3257)-1)*(PASSTD)</f>
        <v>0</v>
      </c>
      <c r="BK3257" s="1">
        <f ca="1">INDEX(passing_yds,CELL("Row",AH3257)-1)*(PASSYDS)</f>
        <v>0</v>
      </c>
      <c r="BL3257" s="1">
        <f ca="1">IF(INDEX(passing_yds,CELL("Row",AI3257)-1)&gt;=300,3,0)</f>
        <v>0</v>
      </c>
      <c r="BM3257" s="1">
        <f ca="1">INDEX(passing_ints,CELL("Row",AJ3257)-1)*(INT)</f>
        <v>0</v>
      </c>
      <c r="BN3257" s="1">
        <f ca="1">INDEX(rushing_yds,CELL("Row",AK3257)-1)*(RUSHYDS)</f>
        <v>0</v>
      </c>
      <c r="BO3257" s="1">
        <f ca="1">INDEX(rushing_tds,CELL("Row",AK3257)-1)*(RUSHTD)</f>
        <v>0</v>
      </c>
      <c r="BP3257" s="1">
        <f ca="1">IF(INDEX(rushing_yds,CELL("Row",AI3257)-1)&gt;=100,3,0)</f>
        <v>0</v>
      </c>
      <c r="BQ3257" s="1">
        <f ca="1">INDEX(receiving_yds,CELL("Row",AN3257)-1)*(RECYDS)</f>
        <v>0</v>
      </c>
      <c r="BR3257" s="1">
        <f ca="1">INDEX(receiving_rec,CELL("Row",AO3257)-1)*(REC)</f>
        <v>0</v>
      </c>
      <c r="BS3257" s="1">
        <f ca="1">INDEX(receiving_tds,CELL("Row",AP3257)-1)*(RECTD)</f>
        <v>0</v>
      </c>
      <c r="BT3257" s="1">
        <f ca="1">IF(INDEX(receiving_yds,CELL("Row",AI3257)-1)&gt;=100,3,0)</f>
        <v>0</v>
      </c>
      <c r="BU3257" s="1">
        <f ca="1">INDEX(puntret_tds,CELL("Row",AR3257)-1)*(PUNTKORETTD)+INDEX(kickret_tds,CELL("Row",AR3257)-1)*(PUNTKORETTD)</f>
        <v>0</v>
      </c>
      <c r="BV3257" s="1">
        <f ca="1">INDEX(fumbles_tot,CELL("Row",AS3257)-1)*(FUM)</f>
        <v>0</v>
      </c>
      <c r="BW3257" s="1">
        <f ca="1">(INDEX(passing_twoptm,CELL("Row",AT3257)-1)+INDEX(rushing_twoptm,CELL("Row",AT3257)-1)+INDEX(receiving_twoptm,CELL("Row",AT3257)-1))*(_2PTCONV)</f>
        <v>0</v>
      </c>
      <c r="BX3257" s="1">
        <f ca="1">SUM(BJ3257:BW3257)</f>
        <v>0</v>
      </c>
    </row>
    <row r="3258" spans="1:76" x14ac:dyDescent="0.25">
      <c r="A3258" s="1" t="s">
        <v>586</v>
      </c>
      <c r="B3258" s="1" t="s">
        <v>587</v>
      </c>
      <c r="C3258" s="1" t="s">
        <v>135</v>
      </c>
      <c r="D3258" s="1" t="s">
        <v>532</v>
      </c>
      <c r="E3258" s="1" t="s">
        <v>100</v>
      </c>
      <c r="F3258">
        <v>2</v>
      </c>
      <c r="G3258">
        <v>0</v>
      </c>
      <c r="H3258">
        <v>0</v>
      </c>
      <c r="I3258">
        <v>0</v>
      </c>
      <c r="J3258">
        <v>1</v>
      </c>
      <c r="BI3258" s="4">
        <v>2</v>
      </c>
      <c r="BJ3258" s="1">
        <f ca="1">INDEX(passing_tds,CELL("Row",AG3258)-1)*(PASSTD)</f>
        <v>0</v>
      </c>
      <c r="BK3258" s="1">
        <f ca="1">INDEX(passing_yds,CELL("Row",AH3258)-1)*(PASSYDS)</f>
        <v>0</v>
      </c>
      <c r="BL3258" s="1">
        <f ca="1">IF(INDEX(passing_yds,CELL("Row",AI3258)-1)&gt;=300,3,0)</f>
        <v>0</v>
      </c>
      <c r="BM3258" s="1">
        <f ca="1">INDEX(passing_ints,CELL("Row",AJ3258)-1)*(INT)</f>
        <v>0</v>
      </c>
      <c r="BN3258" s="1">
        <f ca="1">INDEX(rushing_yds,CELL("Row",AK3258)-1)*(RUSHYDS)</f>
        <v>0</v>
      </c>
      <c r="BO3258" s="1">
        <f ca="1">INDEX(rushing_tds,CELL("Row",AK3258)-1)*(RUSHTD)</f>
        <v>0</v>
      </c>
      <c r="BP3258" s="1">
        <f ca="1">IF(INDEX(rushing_yds,CELL("Row",AI3258)-1)&gt;=100,3,0)</f>
        <v>0</v>
      </c>
      <c r="BQ3258" s="1">
        <f ca="1">INDEX(receiving_yds,CELL("Row",AN3258)-1)*(RECYDS)</f>
        <v>0</v>
      </c>
      <c r="BR3258" s="1">
        <f ca="1">INDEX(receiving_rec,CELL("Row",AO3258)-1)*(REC)</f>
        <v>0</v>
      </c>
      <c r="BS3258" s="1">
        <f ca="1">INDEX(receiving_tds,CELL("Row",AP3258)-1)*(RECTD)</f>
        <v>0</v>
      </c>
      <c r="BT3258" s="1">
        <f ca="1">IF(INDEX(receiving_yds,CELL("Row",AI3258)-1)&gt;=100,3,0)</f>
        <v>0</v>
      </c>
      <c r="BU3258" s="1">
        <f ca="1">INDEX(puntret_tds,CELL("Row",AR3258)-1)*(PUNTKORETTD)+INDEX(kickret_tds,CELL("Row",AR3258)-1)*(PUNTKORETTD)</f>
        <v>0</v>
      </c>
      <c r="BV3258" s="1">
        <f ca="1">INDEX(fumbles_tot,CELL("Row",AS3258)-1)*(FUM)</f>
        <v>0</v>
      </c>
      <c r="BW3258" s="1">
        <f ca="1">(INDEX(passing_twoptm,CELL("Row",AT3258)-1)+INDEX(rushing_twoptm,CELL("Row",AT3258)-1)+INDEX(receiving_twoptm,CELL("Row",AT3258)-1))*(_2PTCONV)</f>
        <v>0</v>
      </c>
      <c r="BX3258" s="1">
        <f ca="1">SUM(BJ3258:BW3258)</f>
        <v>0</v>
      </c>
    </row>
    <row r="3259" spans="1:76" x14ac:dyDescent="0.25">
      <c r="A3259" s="1" t="s">
        <v>80</v>
      </c>
      <c r="B3259" s="1" t="s">
        <v>606</v>
      </c>
      <c r="C3259" s="1" t="s">
        <v>62</v>
      </c>
      <c r="D3259" s="1" t="s">
        <v>590</v>
      </c>
      <c r="E3259" s="1" t="s">
        <v>88</v>
      </c>
      <c r="P3259">
        <v>1</v>
      </c>
      <c r="Q3259">
        <v>1</v>
      </c>
      <c r="R3259">
        <v>46</v>
      </c>
      <c r="S3259">
        <v>3</v>
      </c>
      <c r="T3259">
        <v>3</v>
      </c>
      <c r="U3259">
        <v>0</v>
      </c>
      <c r="V3259">
        <v>3</v>
      </c>
      <c r="W3259">
        <v>0</v>
      </c>
      <c r="X3259">
        <v>3</v>
      </c>
      <c r="BI3259" s="4">
        <v>2</v>
      </c>
      <c r="BJ3259" s="1">
        <f ca="1">INDEX(passing_tds,CELL("Row",AG3259)-1)*(PASSTD)</f>
        <v>0</v>
      </c>
      <c r="BK3259" s="1">
        <f ca="1">INDEX(passing_yds,CELL("Row",AH3259)-1)*(PASSYDS)</f>
        <v>0</v>
      </c>
      <c r="BL3259" s="1">
        <f ca="1">IF(INDEX(passing_yds,CELL("Row",AI3259)-1)&gt;=300,3,0)</f>
        <v>0</v>
      </c>
      <c r="BM3259" s="1">
        <f ca="1">INDEX(passing_ints,CELL("Row",AJ3259)-1)*(INT)</f>
        <v>0</v>
      </c>
      <c r="BN3259" s="1">
        <f ca="1">INDEX(rushing_yds,CELL("Row",AK3259)-1)*(RUSHYDS)</f>
        <v>0</v>
      </c>
      <c r="BO3259" s="1">
        <f ca="1">INDEX(rushing_tds,CELL("Row",AK3259)-1)*(RUSHTD)</f>
        <v>0</v>
      </c>
      <c r="BP3259" s="1">
        <f ca="1">IF(INDEX(rushing_yds,CELL("Row",AI3259)-1)&gt;=100,3,0)</f>
        <v>0</v>
      </c>
      <c r="BQ3259" s="1">
        <f ca="1">INDEX(receiving_yds,CELL("Row",AN3259)-1)*(RECYDS)</f>
        <v>0</v>
      </c>
      <c r="BR3259" s="1">
        <f ca="1">INDEX(receiving_rec,CELL("Row",AO3259)-1)*(REC)</f>
        <v>0</v>
      </c>
      <c r="BS3259" s="1">
        <f ca="1">INDEX(receiving_tds,CELL("Row",AP3259)-1)*(RECTD)</f>
        <v>0</v>
      </c>
      <c r="BT3259" s="1">
        <f ca="1">IF(INDEX(receiving_yds,CELL("Row",AI3259)-1)&gt;=100,3,0)</f>
        <v>0</v>
      </c>
      <c r="BU3259" s="1">
        <f ca="1">INDEX(puntret_tds,CELL("Row",AR3259)-1)*(PUNTKORETTD)+INDEX(kickret_tds,CELL("Row",AR3259)-1)*(PUNTKORETTD)</f>
        <v>0</v>
      </c>
      <c r="BV3259" s="1">
        <f ca="1">INDEX(fumbles_tot,CELL("Row",AS3259)-1)*(FUM)</f>
        <v>0</v>
      </c>
      <c r="BW3259" s="1">
        <f ca="1">(INDEX(passing_twoptm,CELL("Row",AT3259)-1)+INDEX(rushing_twoptm,CELL("Row",AT3259)-1)+INDEX(receiving_twoptm,CELL("Row",AT3259)-1))*(_2PTCONV)</f>
        <v>0</v>
      </c>
      <c r="BX3259" s="1">
        <f ca="1">SUM(BJ3259:BW3259)</f>
        <v>0</v>
      </c>
    </row>
    <row r="3260" spans="1:76" x14ac:dyDescent="0.25">
      <c r="A3260" s="1" t="s">
        <v>607</v>
      </c>
      <c r="B3260" s="1" t="s">
        <v>608</v>
      </c>
      <c r="C3260" s="1" t="s">
        <v>62</v>
      </c>
      <c r="D3260" s="1" t="s">
        <v>590</v>
      </c>
      <c r="E3260" s="1" t="s">
        <v>91</v>
      </c>
      <c r="AK3260">
        <v>37</v>
      </c>
      <c r="AL3260">
        <v>1</v>
      </c>
      <c r="AM3260">
        <v>56</v>
      </c>
      <c r="AN3260">
        <v>6</v>
      </c>
      <c r="AO3260">
        <v>244</v>
      </c>
      <c r="BI3260" s="4">
        <v>2</v>
      </c>
      <c r="BJ3260" s="1">
        <f ca="1">INDEX(passing_tds,CELL("Row",AG3260)-1)*(PASSTD)</f>
        <v>0</v>
      </c>
      <c r="BK3260" s="1">
        <f ca="1">INDEX(passing_yds,CELL("Row",AH3260)-1)*(PASSYDS)</f>
        <v>0</v>
      </c>
      <c r="BL3260" s="1">
        <f ca="1">IF(INDEX(passing_yds,CELL("Row",AI3260)-1)&gt;=300,3,0)</f>
        <v>0</v>
      </c>
      <c r="BM3260" s="1">
        <f ca="1">INDEX(passing_ints,CELL("Row",AJ3260)-1)*(INT)</f>
        <v>0</v>
      </c>
      <c r="BN3260" s="1">
        <f ca="1">INDEX(rushing_yds,CELL("Row",AK3260)-1)*(RUSHYDS)</f>
        <v>0</v>
      </c>
      <c r="BO3260" s="1">
        <f ca="1">INDEX(rushing_tds,CELL("Row",AK3260)-1)*(RUSHTD)</f>
        <v>0</v>
      </c>
      <c r="BP3260" s="1">
        <f ca="1">IF(INDEX(rushing_yds,CELL("Row",AI3260)-1)&gt;=100,3,0)</f>
        <v>0</v>
      </c>
      <c r="BQ3260" s="1">
        <f ca="1">INDEX(receiving_yds,CELL("Row",AN3260)-1)*(RECYDS)</f>
        <v>0</v>
      </c>
      <c r="BR3260" s="1">
        <f ca="1">INDEX(receiving_rec,CELL("Row",AO3260)-1)*(REC)</f>
        <v>0</v>
      </c>
      <c r="BS3260" s="1">
        <f ca="1">INDEX(receiving_tds,CELL("Row",AP3260)-1)*(RECTD)</f>
        <v>0</v>
      </c>
      <c r="BT3260" s="1">
        <f ca="1">IF(INDEX(receiving_yds,CELL("Row",AI3260)-1)&gt;=100,3,0)</f>
        <v>0</v>
      </c>
      <c r="BU3260" s="1">
        <f ca="1">INDEX(puntret_tds,CELL("Row",AR3260)-1)*(PUNTKORETTD)+INDEX(kickret_tds,CELL("Row",AR3260)-1)*(PUNTKORETTD)</f>
        <v>0</v>
      </c>
      <c r="BV3260" s="1">
        <f ca="1">INDEX(fumbles_tot,CELL("Row",AS3260)-1)*(FUM)</f>
        <v>0</v>
      </c>
      <c r="BW3260" s="1">
        <f ca="1">(INDEX(passing_twoptm,CELL("Row",AT3260)-1)+INDEX(rushing_twoptm,CELL("Row",AT3260)-1)+INDEX(receiving_twoptm,CELL("Row",AT3260)-1))*(_2PTCONV)</f>
        <v>0</v>
      </c>
      <c r="BX3260" s="1">
        <f ca="1">SUM(BJ3260:BW3260)</f>
        <v>0</v>
      </c>
    </row>
    <row r="3261" spans="1:76" x14ac:dyDescent="0.25">
      <c r="A3261" s="1" t="s">
        <v>609</v>
      </c>
      <c r="B3261" s="1" t="s">
        <v>610</v>
      </c>
      <c r="C3261" s="1" t="s">
        <v>62</v>
      </c>
      <c r="D3261" s="1" t="s">
        <v>590</v>
      </c>
      <c r="E3261" s="1" t="s">
        <v>76</v>
      </c>
      <c r="Y3261">
        <v>23</v>
      </c>
      <c r="Z3261">
        <v>23</v>
      </c>
      <c r="AA3261">
        <v>0</v>
      </c>
      <c r="AB3261">
        <v>1</v>
      </c>
      <c r="AC3261">
        <v>0</v>
      </c>
      <c r="BI3261" s="4">
        <v>2</v>
      </c>
      <c r="BJ3261" s="1">
        <f ca="1">INDEX(passing_tds,CELL("Row",AG3261)-1)*(PASSTD)</f>
        <v>0</v>
      </c>
      <c r="BK3261" s="1">
        <f ca="1">INDEX(passing_yds,CELL("Row",AH3261)-1)*(PASSYDS)</f>
        <v>0</v>
      </c>
      <c r="BL3261" s="1">
        <f ca="1">IF(INDEX(passing_yds,CELL("Row",AI3261)-1)&gt;=300,3,0)</f>
        <v>0</v>
      </c>
      <c r="BM3261" s="1">
        <f ca="1">INDEX(passing_ints,CELL("Row",AJ3261)-1)*(INT)</f>
        <v>0</v>
      </c>
      <c r="BN3261" s="1">
        <f ca="1">INDEX(rushing_yds,CELL("Row",AK3261)-1)*(RUSHYDS)</f>
        <v>0</v>
      </c>
      <c r="BO3261" s="1">
        <f ca="1">INDEX(rushing_tds,CELL("Row",AK3261)-1)*(RUSHTD)</f>
        <v>0</v>
      </c>
      <c r="BP3261" s="1">
        <f ca="1">IF(INDEX(rushing_yds,CELL("Row",AI3261)-1)&gt;=100,3,0)</f>
        <v>0</v>
      </c>
      <c r="BQ3261" s="1">
        <f ca="1">INDEX(receiving_yds,CELL("Row",AN3261)-1)*(RECYDS)</f>
        <v>0</v>
      </c>
      <c r="BR3261" s="1">
        <f ca="1">INDEX(receiving_rec,CELL("Row",AO3261)-1)*(REC)</f>
        <v>0</v>
      </c>
      <c r="BS3261" s="1">
        <f ca="1">INDEX(receiving_tds,CELL("Row",AP3261)-1)*(RECTD)</f>
        <v>0</v>
      </c>
      <c r="BT3261" s="1">
        <f ca="1">IF(INDEX(receiving_yds,CELL("Row",AI3261)-1)&gt;=100,3,0)</f>
        <v>0</v>
      </c>
      <c r="BU3261" s="1">
        <f ca="1">INDEX(puntret_tds,CELL("Row",AR3261)-1)*(PUNTKORETTD)+INDEX(kickret_tds,CELL("Row",AR3261)-1)*(PUNTKORETTD)</f>
        <v>0</v>
      </c>
      <c r="BV3261" s="1">
        <f ca="1">INDEX(fumbles_tot,CELL("Row",AS3261)-1)*(FUM)</f>
        <v>0</v>
      </c>
      <c r="BW3261" s="1">
        <f ca="1">(INDEX(passing_twoptm,CELL("Row",AT3261)-1)+INDEX(rushing_twoptm,CELL("Row",AT3261)-1)+INDEX(receiving_twoptm,CELL("Row",AT3261)-1))*(_2PTCONV)</f>
        <v>0</v>
      </c>
      <c r="BX3261" s="1">
        <f ca="1">SUM(BJ3261:BW3261)</f>
        <v>0</v>
      </c>
    </row>
    <row r="3262" spans="1:76" x14ac:dyDescent="0.25">
      <c r="A3262" s="1" t="s">
        <v>613</v>
      </c>
      <c r="B3262" s="1" t="s">
        <v>614</v>
      </c>
      <c r="C3262" s="1" t="s">
        <v>62</v>
      </c>
      <c r="D3262" s="1" t="s">
        <v>590</v>
      </c>
      <c r="E3262" s="1" t="s">
        <v>112</v>
      </c>
      <c r="F3262">
        <v>1</v>
      </c>
      <c r="G3262">
        <v>0</v>
      </c>
      <c r="H3262">
        <v>0</v>
      </c>
      <c r="I3262">
        <v>0</v>
      </c>
      <c r="J3262">
        <v>0</v>
      </c>
      <c r="BI3262" s="4">
        <v>2</v>
      </c>
      <c r="BJ3262" s="1">
        <f ca="1">INDEX(passing_tds,CELL("Row",AG3262)-1)*(PASSTD)</f>
        <v>0</v>
      </c>
      <c r="BK3262" s="1">
        <f ca="1">INDEX(passing_yds,CELL("Row",AH3262)-1)*(PASSYDS)</f>
        <v>0</v>
      </c>
      <c r="BL3262" s="1">
        <f ca="1">IF(INDEX(passing_yds,CELL("Row",AI3262)-1)&gt;=300,3,0)</f>
        <v>0</v>
      </c>
      <c r="BM3262" s="1">
        <f ca="1">INDEX(passing_ints,CELL("Row",AJ3262)-1)*(INT)</f>
        <v>0</v>
      </c>
      <c r="BN3262" s="1">
        <f ca="1">INDEX(rushing_yds,CELL("Row",AK3262)-1)*(RUSHYDS)</f>
        <v>0</v>
      </c>
      <c r="BO3262" s="1">
        <f ca="1">INDEX(rushing_tds,CELL("Row",AK3262)-1)*(RUSHTD)</f>
        <v>0</v>
      </c>
      <c r="BP3262" s="1">
        <f ca="1">IF(INDEX(rushing_yds,CELL("Row",AI3262)-1)&gt;=100,3,0)</f>
        <v>0</v>
      </c>
      <c r="BQ3262" s="1">
        <f ca="1">INDEX(receiving_yds,CELL("Row",AN3262)-1)*(RECYDS)</f>
        <v>0</v>
      </c>
      <c r="BR3262" s="1">
        <f ca="1">INDEX(receiving_rec,CELL("Row",AO3262)-1)*(REC)</f>
        <v>0</v>
      </c>
      <c r="BS3262" s="1">
        <f ca="1">INDEX(receiving_tds,CELL("Row",AP3262)-1)*(RECTD)</f>
        <v>0</v>
      </c>
      <c r="BT3262" s="1">
        <f ca="1">IF(INDEX(receiving_yds,CELL("Row",AI3262)-1)&gt;=100,3,0)</f>
        <v>0</v>
      </c>
      <c r="BU3262" s="1">
        <f ca="1">INDEX(puntret_tds,CELL("Row",AR3262)-1)*(PUNTKORETTD)+INDEX(kickret_tds,CELL("Row",AR3262)-1)*(PUNTKORETTD)</f>
        <v>0</v>
      </c>
      <c r="BV3262" s="1">
        <f ca="1">INDEX(fumbles_tot,CELL("Row",AS3262)-1)*(FUM)</f>
        <v>0</v>
      </c>
      <c r="BW3262" s="1">
        <f ca="1">(INDEX(passing_twoptm,CELL("Row",AT3262)-1)+INDEX(rushing_twoptm,CELL("Row",AT3262)-1)+INDEX(receiving_twoptm,CELL("Row",AT3262)-1))*(_2PTCONV)</f>
        <v>0</v>
      </c>
      <c r="BX3262" s="1">
        <f ca="1">SUM(BJ3262:BW3262)</f>
        <v>0</v>
      </c>
    </row>
    <row r="3263" spans="1:76" x14ac:dyDescent="0.25">
      <c r="A3263" s="1" t="s">
        <v>604</v>
      </c>
      <c r="B3263" s="1" t="s">
        <v>605</v>
      </c>
      <c r="C3263" s="1" t="s">
        <v>62</v>
      </c>
      <c r="D3263" s="1" t="s">
        <v>590</v>
      </c>
      <c r="E3263" s="1" t="s">
        <v>115</v>
      </c>
      <c r="F3263">
        <v>1</v>
      </c>
      <c r="G3263">
        <v>0</v>
      </c>
      <c r="H3263">
        <v>0</v>
      </c>
      <c r="I3263">
        <v>0</v>
      </c>
      <c r="J3263">
        <v>1</v>
      </c>
      <c r="BI3263" s="4">
        <v>2</v>
      </c>
      <c r="BJ3263" s="1">
        <f ca="1">INDEX(passing_tds,CELL("Row",AG3263)-1)*(PASSTD)</f>
        <v>0</v>
      </c>
      <c r="BK3263" s="1">
        <f ca="1">INDEX(passing_yds,CELL("Row",AH3263)-1)*(PASSYDS)</f>
        <v>0</v>
      </c>
      <c r="BL3263" s="1">
        <f ca="1">IF(INDEX(passing_yds,CELL("Row",AI3263)-1)&gt;=300,3,0)</f>
        <v>0</v>
      </c>
      <c r="BM3263" s="1">
        <f ca="1">INDEX(passing_ints,CELL("Row",AJ3263)-1)*(INT)</f>
        <v>0</v>
      </c>
      <c r="BN3263" s="1">
        <f ca="1">INDEX(rushing_yds,CELL("Row",AK3263)-1)*(RUSHYDS)</f>
        <v>0</v>
      </c>
      <c r="BO3263" s="1">
        <f ca="1">INDEX(rushing_tds,CELL("Row",AK3263)-1)*(RUSHTD)</f>
        <v>0</v>
      </c>
      <c r="BP3263" s="1">
        <f ca="1">IF(INDEX(rushing_yds,CELL("Row",AI3263)-1)&gt;=100,3,0)</f>
        <v>0</v>
      </c>
      <c r="BQ3263" s="1">
        <f ca="1">INDEX(receiving_yds,CELL("Row",AN3263)-1)*(RECYDS)</f>
        <v>0</v>
      </c>
      <c r="BR3263" s="1">
        <f ca="1">INDEX(receiving_rec,CELL("Row",AO3263)-1)*(REC)</f>
        <v>0</v>
      </c>
      <c r="BS3263" s="1">
        <f ca="1">INDEX(receiving_tds,CELL("Row",AP3263)-1)*(RECTD)</f>
        <v>0</v>
      </c>
      <c r="BT3263" s="1">
        <f ca="1">IF(INDEX(receiving_yds,CELL("Row",AI3263)-1)&gt;=100,3,0)</f>
        <v>0</v>
      </c>
      <c r="BU3263" s="1">
        <f ca="1">INDEX(puntret_tds,CELL("Row",AR3263)-1)*(PUNTKORETTD)+INDEX(kickret_tds,CELL("Row",AR3263)-1)*(PUNTKORETTD)</f>
        <v>0</v>
      </c>
      <c r="BV3263" s="1">
        <f ca="1">INDEX(fumbles_tot,CELL("Row",AS3263)-1)*(FUM)</f>
        <v>0</v>
      </c>
      <c r="BW3263" s="1">
        <f ca="1">(INDEX(passing_twoptm,CELL("Row",AT3263)-1)+INDEX(rushing_twoptm,CELL("Row",AT3263)-1)+INDEX(receiving_twoptm,CELL("Row",AT3263)-1))*(_2PTCONV)</f>
        <v>0</v>
      </c>
      <c r="BX3263" s="1">
        <f ca="1">SUM(BJ3263:BW3263)</f>
        <v>0</v>
      </c>
    </row>
    <row r="3264" spans="1:76" x14ac:dyDescent="0.25">
      <c r="A3264" s="1" t="s">
        <v>615</v>
      </c>
      <c r="B3264" s="1" t="s">
        <v>616</v>
      </c>
      <c r="C3264" s="1" t="s">
        <v>62</v>
      </c>
      <c r="D3264" s="1" t="s">
        <v>590</v>
      </c>
      <c r="E3264" s="1" t="s">
        <v>105</v>
      </c>
      <c r="F3264">
        <v>1</v>
      </c>
      <c r="G3264">
        <v>0</v>
      </c>
      <c r="H3264">
        <v>0</v>
      </c>
      <c r="I3264">
        <v>0</v>
      </c>
      <c r="J3264">
        <v>1</v>
      </c>
      <c r="BI3264" s="4">
        <v>2</v>
      </c>
      <c r="BJ3264" s="1">
        <f ca="1">INDEX(passing_tds,CELL("Row",AG3264)-1)*(PASSTD)</f>
        <v>0</v>
      </c>
      <c r="BK3264" s="1">
        <f ca="1">INDEX(passing_yds,CELL("Row",AH3264)-1)*(PASSYDS)</f>
        <v>0</v>
      </c>
      <c r="BL3264" s="1">
        <f ca="1">IF(INDEX(passing_yds,CELL("Row",AI3264)-1)&gt;=300,3,0)</f>
        <v>0</v>
      </c>
      <c r="BM3264" s="1">
        <f ca="1">INDEX(passing_ints,CELL("Row",AJ3264)-1)*(INT)</f>
        <v>0</v>
      </c>
      <c r="BN3264" s="1">
        <f ca="1">INDEX(rushing_yds,CELL("Row",AK3264)-1)*(RUSHYDS)</f>
        <v>0</v>
      </c>
      <c r="BO3264" s="1">
        <f ca="1">INDEX(rushing_tds,CELL("Row",AK3264)-1)*(RUSHTD)</f>
        <v>0</v>
      </c>
      <c r="BP3264" s="1">
        <f ca="1">IF(INDEX(rushing_yds,CELL("Row",AI3264)-1)&gt;=100,3,0)</f>
        <v>0</v>
      </c>
      <c r="BQ3264" s="1">
        <f ca="1">INDEX(receiving_yds,CELL("Row",AN3264)-1)*(RECYDS)</f>
        <v>0</v>
      </c>
      <c r="BR3264" s="1">
        <f ca="1">INDEX(receiving_rec,CELL("Row",AO3264)-1)*(REC)</f>
        <v>0</v>
      </c>
      <c r="BS3264" s="1">
        <f ca="1">INDEX(receiving_tds,CELL("Row",AP3264)-1)*(RECTD)</f>
        <v>0</v>
      </c>
      <c r="BT3264" s="1">
        <f ca="1">IF(INDEX(receiving_yds,CELL("Row",AI3264)-1)&gt;=100,3,0)</f>
        <v>0</v>
      </c>
      <c r="BU3264" s="1">
        <f ca="1">INDEX(puntret_tds,CELL("Row",AR3264)-1)*(PUNTKORETTD)+INDEX(kickret_tds,CELL("Row",AR3264)-1)*(PUNTKORETTD)</f>
        <v>0</v>
      </c>
      <c r="BV3264" s="1">
        <f ca="1">INDEX(fumbles_tot,CELL("Row",AS3264)-1)*(FUM)</f>
        <v>0</v>
      </c>
      <c r="BW3264" s="1">
        <f ca="1">(INDEX(passing_twoptm,CELL("Row",AT3264)-1)+INDEX(rushing_twoptm,CELL("Row",AT3264)-1)+INDEX(receiving_twoptm,CELL("Row",AT3264)-1))*(_2PTCONV)</f>
        <v>0</v>
      </c>
      <c r="BX3264" s="1">
        <f ca="1">SUM(BJ3264:BW3264)</f>
        <v>0</v>
      </c>
    </row>
    <row r="3265" spans="1:76" x14ac:dyDescent="0.25">
      <c r="A3265" s="1" t="s">
        <v>625</v>
      </c>
      <c r="B3265" s="1" t="s">
        <v>626</v>
      </c>
      <c r="C3265" s="1" t="s">
        <v>62</v>
      </c>
      <c r="D3265" s="1" t="s">
        <v>590</v>
      </c>
      <c r="E3265" s="1" t="s">
        <v>118</v>
      </c>
      <c r="F3265">
        <v>0</v>
      </c>
      <c r="G3265">
        <v>0</v>
      </c>
      <c r="H3265">
        <v>0</v>
      </c>
      <c r="I3265">
        <v>0</v>
      </c>
      <c r="J3265">
        <v>1</v>
      </c>
      <c r="BI3265" s="4">
        <v>2</v>
      </c>
      <c r="BJ3265" s="1">
        <f ca="1">INDEX(passing_tds,CELL("Row",AG3265)-1)*(PASSTD)</f>
        <v>0</v>
      </c>
      <c r="BK3265" s="1">
        <f ca="1">INDEX(passing_yds,CELL("Row",AH3265)-1)*(PASSYDS)</f>
        <v>0</v>
      </c>
      <c r="BL3265" s="1">
        <f ca="1">IF(INDEX(passing_yds,CELL("Row",AI3265)-1)&gt;=300,3,0)</f>
        <v>0</v>
      </c>
      <c r="BM3265" s="1">
        <f ca="1">INDEX(passing_ints,CELL("Row",AJ3265)-1)*(INT)</f>
        <v>0</v>
      </c>
      <c r="BN3265" s="1">
        <f ca="1">INDEX(rushing_yds,CELL("Row",AK3265)-1)*(RUSHYDS)</f>
        <v>0</v>
      </c>
      <c r="BO3265" s="1">
        <f ca="1">INDEX(rushing_tds,CELL("Row",AK3265)-1)*(RUSHTD)</f>
        <v>0</v>
      </c>
      <c r="BP3265" s="1">
        <f ca="1">IF(INDEX(rushing_yds,CELL("Row",AI3265)-1)&gt;=100,3,0)</f>
        <v>0</v>
      </c>
      <c r="BQ3265" s="1">
        <f ca="1">INDEX(receiving_yds,CELL("Row",AN3265)-1)*(RECYDS)</f>
        <v>0</v>
      </c>
      <c r="BR3265" s="1">
        <f ca="1">INDEX(receiving_rec,CELL("Row",AO3265)-1)*(REC)</f>
        <v>0</v>
      </c>
      <c r="BS3265" s="1">
        <f ca="1">INDEX(receiving_tds,CELL("Row",AP3265)-1)*(RECTD)</f>
        <v>0</v>
      </c>
      <c r="BT3265" s="1">
        <f ca="1">IF(INDEX(receiving_yds,CELL("Row",AI3265)-1)&gt;=100,3,0)</f>
        <v>0</v>
      </c>
      <c r="BU3265" s="1">
        <f ca="1">INDEX(puntret_tds,CELL("Row",AR3265)-1)*(PUNTKORETTD)+INDEX(kickret_tds,CELL("Row",AR3265)-1)*(PUNTKORETTD)</f>
        <v>0</v>
      </c>
      <c r="BV3265" s="1">
        <f ca="1">INDEX(fumbles_tot,CELL("Row",AS3265)-1)*(FUM)</f>
        <v>0</v>
      </c>
      <c r="BW3265" s="1">
        <f ca="1">(INDEX(passing_twoptm,CELL("Row",AT3265)-1)+INDEX(rushing_twoptm,CELL("Row",AT3265)-1)+INDEX(receiving_twoptm,CELL("Row",AT3265)-1))*(_2PTCONV)</f>
        <v>0</v>
      </c>
      <c r="BX3265" s="1">
        <f ca="1">SUM(BJ3265:BW3265)</f>
        <v>0</v>
      </c>
    </row>
    <row r="3266" spans="1:76" x14ac:dyDescent="0.25">
      <c r="A3266" s="1" t="s">
        <v>632</v>
      </c>
      <c r="B3266" s="1" t="s">
        <v>633</v>
      </c>
      <c r="C3266" s="1" t="s">
        <v>62</v>
      </c>
      <c r="D3266" s="1" t="s">
        <v>590</v>
      </c>
      <c r="E3266" s="1" t="s">
        <v>94</v>
      </c>
      <c r="F3266">
        <v>1</v>
      </c>
      <c r="G3266">
        <v>0</v>
      </c>
      <c r="H3266">
        <v>0</v>
      </c>
      <c r="I3266">
        <v>0</v>
      </c>
      <c r="J3266">
        <v>0</v>
      </c>
      <c r="BI3266" s="4">
        <v>2</v>
      </c>
      <c r="BJ3266" s="1">
        <f ca="1">INDEX(passing_tds,CELL("Row",AG3266)-1)*(PASSTD)</f>
        <v>0</v>
      </c>
      <c r="BK3266" s="1">
        <f ca="1">INDEX(passing_yds,CELL("Row",AH3266)-1)*(PASSYDS)</f>
        <v>0</v>
      </c>
      <c r="BL3266" s="1">
        <f ca="1">IF(INDEX(passing_yds,CELL("Row",AI3266)-1)&gt;=300,3,0)</f>
        <v>0</v>
      </c>
      <c r="BM3266" s="1">
        <f ca="1">INDEX(passing_ints,CELL("Row",AJ3266)-1)*(INT)</f>
        <v>0</v>
      </c>
      <c r="BN3266" s="1">
        <f ca="1">INDEX(rushing_yds,CELL("Row",AK3266)-1)*(RUSHYDS)</f>
        <v>0</v>
      </c>
      <c r="BO3266" s="1">
        <f ca="1">INDEX(rushing_tds,CELL("Row",AK3266)-1)*(RUSHTD)</f>
        <v>0</v>
      </c>
      <c r="BP3266" s="1">
        <f ca="1">IF(INDEX(rushing_yds,CELL("Row",AI3266)-1)&gt;=100,3,0)</f>
        <v>0</v>
      </c>
      <c r="BQ3266" s="1">
        <f ca="1">INDEX(receiving_yds,CELL("Row",AN3266)-1)*(RECYDS)</f>
        <v>0</v>
      </c>
      <c r="BR3266" s="1">
        <f ca="1">INDEX(receiving_rec,CELL("Row",AO3266)-1)*(REC)</f>
        <v>0</v>
      </c>
      <c r="BS3266" s="1">
        <f ca="1">INDEX(receiving_tds,CELL("Row",AP3266)-1)*(RECTD)</f>
        <v>0</v>
      </c>
      <c r="BT3266" s="1">
        <f ca="1">IF(INDEX(receiving_yds,CELL("Row",AI3266)-1)&gt;=100,3,0)</f>
        <v>0</v>
      </c>
      <c r="BU3266" s="1">
        <f ca="1">INDEX(puntret_tds,CELL("Row",AR3266)-1)*(PUNTKORETTD)+INDEX(kickret_tds,CELL("Row",AR3266)-1)*(PUNTKORETTD)</f>
        <v>0</v>
      </c>
      <c r="BV3266" s="1">
        <f ca="1">INDEX(fumbles_tot,CELL("Row",AS3266)-1)*(FUM)</f>
        <v>0</v>
      </c>
      <c r="BW3266" s="1">
        <f ca="1">(INDEX(passing_twoptm,CELL("Row",AT3266)-1)+INDEX(rushing_twoptm,CELL("Row",AT3266)-1)+INDEX(receiving_twoptm,CELL("Row",AT3266)-1))*(_2PTCONV)</f>
        <v>0</v>
      </c>
      <c r="BX3266" s="1">
        <f ca="1">SUM(BJ3266:BW3266)</f>
        <v>0</v>
      </c>
    </row>
    <row r="3267" spans="1:76" x14ac:dyDescent="0.25">
      <c r="A3267" s="1" t="s">
        <v>619</v>
      </c>
      <c r="B3267" s="1" t="s">
        <v>620</v>
      </c>
      <c r="C3267" s="1" t="s">
        <v>62</v>
      </c>
      <c r="D3267" s="1" t="s">
        <v>590</v>
      </c>
      <c r="E3267" s="1" t="s">
        <v>165</v>
      </c>
      <c r="F3267">
        <v>1</v>
      </c>
      <c r="G3267">
        <v>0</v>
      </c>
      <c r="H3267">
        <v>0</v>
      </c>
      <c r="I3267">
        <v>0</v>
      </c>
      <c r="J3267">
        <v>1</v>
      </c>
      <c r="BI3267" s="4">
        <v>2</v>
      </c>
      <c r="BJ3267" s="1">
        <f ca="1">INDEX(passing_tds,CELL("Row",AG3267)-1)*(PASSTD)</f>
        <v>0</v>
      </c>
      <c r="BK3267" s="1">
        <f ca="1">INDEX(passing_yds,CELL("Row",AH3267)-1)*(PASSYDS)</f>
        <v>0</v>
      </c>
      <c r="BL3267" s="1">
        <f ca="1">IF(INDEX(passing_yds,CELL("Row",AI3267)-1)&gt;=300,3,0)</f>
        <v>0</v>
      </c>
      <c r="BM3267" s="1">
        <f ca="1">INDEX(passing_ints,CELL("Row",AJ3267)-1)*(INT)</f>
        <v>0</v>
      </c>
      <c r="BN3267" s="1">
        <f ca="1">INDEX(rushing_yds,CELL("Row",AK3267)-1)*(RUSHYDS)</f>
        <v>0</v>
      </c>
      <c r="BO3267" s="1">
        <f ca="1">INDEX(rushing_tds,CELL("Row",AK3267)-1)*(RUSHTD)</f>
        <v>0</v>
      </c>
      <c r="BP3267" s="1">
        <f ca="1">IF(INDEX(rushing_yds,CELL("Row",AI3267)-1)&gt;=100,3,0)</f>
        <v>0</v>
      </c>
      <c r="BQ3267" s="1">
        <f ca="1">INDEX(receiving_yds,CELL("Row",AN3267)-1)*(RECYDS)</f>
        <v>0</v>
      </c>
      <c r="BR3267" s="1">
        <f ca="1">INDEX(receiving_rec,CELL("Row",AO3267)-1)*(REC)</f>
        <v>0</v>
      </c>
      <c r="BS3267" s="1">
        <f ca="1">INDEX(receiving_tds,CELL("Row",AP3267)-1)*(RECTD)</f>
        <v>0</v>
      </c>
      <c r="BT3267" s="1">
        <f ca="1">IF(INDEX(receiving_yds,CELL("Row",AI3267)-1)&gt;=100,3,0)</f>
        <v>0</v>
      </c>
      <c r="BU3267" s="1">
        <f ca="1">INDEX(puntret_tds,CELL("Row",AR3267)-1)*(PUNTKORETTD)+INDEX(kickret_tds,CELL("Row",AR3267)-1)*(PUNTKORETTD)</f>
        <v>0</v>
      </c>
      <c r="BV3267" s="1">
        <f ca="1">INDEX(fumbles_tot,CELL("Row",AS3267)-1)*(FUM)</f>
        <v>0</v>
      </c>
      <c r="BW3267" s="1">
        <f ca="1">(INDEX(passing_twoptm,CELL("Row",AT3267)-1)+INDEX(rushing_twoptm,CELL("Row",AT3267)-1)+INDEX(receiving_twoptm,CELL("Row",AT3267)-1))*(_2PTCONV)</f>
        <v>0</v>
      </c>
      <c r="BX3267" s="1">
        <f ca="1">SUM(BJ3267:BW3267)</f>
        <v>0</v>
      </c>
    </row>
    <row r="3268" spans="1:76" x14ac:dyDescent="0.25">
      <c r="A3268" s="1" t="s">
        <v>623</v>
      </c>
      <c r="B3268" s="1" t="s">
        <v>624</v>
      </c>
      <c r="C3268" s="1" t="s">
        <v>62</v>
      </c>
      <c r="D3268" s="1" t="s">
        <v>590</v>
      </c>
      <c r="E3268" s="1" t="s">
        <v>100</v>
      </c>
      <c r="F3268">
        <v>0</v>
      </c>
      <c r="G3268">
        <v>0</v>
      </c>
      <c r="H3268">
        <v>0</v>
      </c>
      <c r="I3268">
        <v>0</v>
      </c>
      <c r="J3268">
        <v>1</v>
      </c>
      <c r="BI3268" s="4">
        <v>2</v>
      </c>
      <c r="BJ3268" s="1">
        <f ca="1">INDEX(passing_tds,CELL("Row",AG3268)-1)*(PASSTD)</f>
        <v>0</v>
      </c>
      <c r="BK3268" s="1">
        <f ca="1">INDEX(passing_yds,CELL("Row",AH3268)-1)*(PASSYDS)</f>
        <v>0</v>
      </c>
      <c r="BL3268" s="1">
        <f ca="1">IF(INDEX(passing_yds,CELL("Row",AI3268)-1)&gt;=300,3,0)</f>
        <v>0</v>
      </c>
      <c r="BM3268" s="1">
        <f ca="1">INDEX(passing_ints,CELL("Row",AJ3268)-1)*(INT)</f>
        <v>0</v>
      </c>
      <c r="BN3268" s="1">
        <f ca="1">INDEX(rushing_yds,CELL("Row",AK3268)-1)*(RUSHYDS)</f>
        <v>0</v>
      </c>
      <c r="BO3268" s="1">
        <f ca="1">INDEX(rushing_tds,CELL("Row",AK3268)-1)*(RUSHTD)</f>
        <v>0</v>
      </c>
      <c r="BP3268" s="1">
        <f ca="1">IF(INDEX(rushing_yds,CELL("Row",AI3268)-1)&gt;=100,3,0)</f>
        <v>0</v>
      </c>
      <c r="BQ3268" s="1">
        <f ca="1">INDEX(receiving_yds,CELL("Row",AN3268)-1)*(RECYDS)</f>
        <v>0</v>
      </c>
      <c r="BR3268" s="1">
        <f ca="1">INDEX(receiving_rec,CELL("Row",AO3268)-1)*(REC)</f>
        <v>0</v>
      </c>
      <c r="BS3268" s="1">
        <f ca="1">INDEX(receiving_tds,CELL("Row",AP3268)-1)*(RECTD)</f>
        <v>0</v>
      </c>
      <c r="BT3268" s="1">
        <f ca="1">IF(INDEX(receiving_yds,CELL("Row",AI3268)-1)&gt;=100,3,0)</f>
        <v>0</v>
      </c>
      <c r="BU3268" s="1">
        <f ca="1">INDEX(puntret_tds,CELL("Row",AR3268)-1)*(PUNTKORETTD)+INDEX(kickret_tds,CELL("Row",AR3268)-1)*(PUNTKORETTD)</f>
        <v>0</v>
      </c>
      <c r="BV3268" s="1">
        <f ca="1">INDEX(fumbles_tot,CELL("Row",AS3268)-1)*(FUM)</f>
        <v>0</v>
      </c>
      <c r="BW3268" s="1">
        <f ca="1">(INDEX(passing_twoptm,CELL("Row",AT3268)-1)+INDEX(rushing_twoptm,CELL("Row",AT3268)-1)+INDEX(receiving_twoptm,CELL("Row",AT3268)-1))*(_2PTCONV)</f>
        <v>0</v>
      </c>
      <c r="BX3268" s="1">
        <f ca="1">SUM(BJ3268:BW3268)</f>
        <v>0</v>
      </c>
    </row>
    <row r="3269" spans="1:76" x14ac:dyDescent="0.25">
      <c r="A3269" s="1" t="s">
        <v>617</v>
      </c>
      <c r="B3269" s="1" t="s">
        <v>618</v>
      </c>
      <c r="C3269" s="1" t="s">
        <v>62</v>
      </c>
      <c r="D3269" s="1" t="s">
        <v>590</v>
      </c>
      <c r="E3269" s="1" t="s">
        <v>115</v>
      </c>
      <c r="F3269">
        <v>2</v>
      </c>
      <c r="G3269">
        <v>0</v>
      </c>
      <c r="H3269">
        <v>0</v>
      </c>
      <c r="I3269">
        <v>0</v>
      </c>
      <c r="J3269">
        <v>2</v>
      </c>
      <c r="BI3269" s="4">
        <v>2</v>
      </c>
      <c r="BJ3269" s="1">
        <f ca="1">INDEX(passing_tds,CELL("Row",AG3269)-1)*(PASSTD)</f>
        <v>0</v>
      </c>
      <c r="BK3269" s="1">
        <f ca="1">INDEX(passing_yds,CELL("Row",AH3269)-1)*(PASSYDS)</f>
        <v>0</v>
      </c>
      <c r="BL3269" s="1">
        <f ca="1">IF(INDEX(passing_yds,CELL("Row",AI3269)-1)&gt;=300,3,0)</f>
        <v>0</v>
      </c>
      <c r="BM3269" s="1">
        <f ca="1">INDEX(passing_ints,CELL("Row",AJ3269)-1)*(INT)</f>
        <v>0</v>
      </c>
      <c r="BN3269" s="1">
        <f ca="1">INDEX(rushing_yds,CELL("Row",AK3269)-1)*(RUSHYDS)</f>
        <v>0</v>
      </c>
      <c r="BO3269" s="1">
        <f ca="1">INDEX(rushing_tds,CELL("Row",AK3269)-1)*(RUSHTD)</f>
        <v>0</v>
      </c>
      <c r="BP3269" s="1">
        <f ca="1">IF(INDEX(rushing_yds,CELL("Row",AI3269)-1)&gt;=100,3,0)</f>
        <v>0</v>
      </c>
      <c r="BQ3269" s="1">
        <f ca="1">INDEX(receiving_yds,CELL("Row",AN3269)-1)*(RECYDS)</f>
        <v>0</v>
      </c>
      <c r="BR3269" s="1">
        <f ca="1">INDEX(receiving_rec,CELL("Row",AO3269)-1)*(REC)</f>
        <v>0</v>
      </c>
      <c r="BS3269" s="1">
        <f ca="1">INDEX(receiving_tds,CELL("Row",AP3269)-1)*(RECTD)</f>
        <v>0</v>
      </c>
      <c r="BT3269" s="1">
        <f ca="1">IF(INDEX(receiving_yds,CELL("Row",AI3269)-1)&gt;=100,3,0)</f>
        <v>0</v>
      </c>
      <c r="BU3269" s="1">
        <f ca="1">INDEX(puntret_tds,CELL("Row",AR3269)-1)*(PUNTKORETTD)+INDEX(kickret_tds,CELL("Row",AR3269)-1)*(PUNTKORETTD)</f>
        <v>0</v>
      </c>
      <c r="BV3269" s="1">
        <f ca="1">INDEX(fumbles_tot,CELL("Row",AS3269)-1)*(FUM)</f>
        <v>0</v>
      </c>
      <c r="BW3269" s="1">
        <f ca="1">(INDEX(passing_twoptm,CELL("Row",AT3269)-1)+INDEX(rushing_twoptm,CELL("Row",AT3269)-1)+INDEX(receiving_twoptm,CELL("Row",AT3269)-1))*(_2PTCONV)</f>
        <v>0</v>
      </c>
      <c r="BX3269" s="1">
        <f ca="1">SUM(BJ3269:BW3269)</f>
        <v>0</v>
      </c>
    </row>
    <row r="3270" spans="1:76" x14ac:dyDescent="0.25">
      <c r="A3270" s="1" t="s">
        <v>264</v>
      </c>
      <c r="B3270" s="1" t="s">
        <v>627</v>
      </c>
      <c r="C3270" s="1" t="s">
        <v>62</v>
      </c>
      <c r="D3270" s="1" t="s">
        <v>590</v>
      </c>
      <c r="E3270" s="1" t="s">
        <v>115</v>
      </c>
      <c r="F3270">
        <v>2</v>
      </c>
      <c r="G3270">
        <v>0</v>
      </c>
      <c r="H3270">
        <v>0</v>
      </c>
      <c r="I3270">
        <v>0</v>
      </c>
      <c r="J3270">
        <v>4</v>
      </c>
      <c r="BI3270" s="4">
        <v>2</v>
      </c>
      <c r="BJ3270" s="1">
        <f ca="1">INDEX(passing_tds,CELL("Row",AG3270)-1)*(PASSTD)</f>
        <v>0</v>
      </c>
      <c r="BK3270" s="1">
        <f ca="1">INDEX(passing_yds,CELL("Row",AH3270)-1)*(PASSYDS)</f>
        <v>0</v>
      </c>
      <c r="BL3270" s="1">
        <f ca="1">IF(INDEX(passing_yds,CELL("Row",AI3270)-1)&gt;=300,3,0)</f>
        <v>0</v>
      </c>
      <c r="BM3270" s="1">
        <f ca="1">INDEX(passing_ints,CELL("Row",AJ3270)-1)*(INT)</f>
        <v>0</v>
      </c>
      <c r="BN3270" s="1">
        <f ca="1">INDEX(rushing_yds,CELL("Row",AK3270)-1)*(RUSHYDS)</f>
        <v>0</v>
      </c>
      <c r="BO3270" s="1">
        <f ca="1">INDEX(rushing_tds,CELL("Row",AK3270)-1)*(RUSHTD)</f>
        <v>0</v>
      </c>
      <c r="BP3270" s="1">
        <f ca="1">IF(INDEX(rushing_yds,CELL("Row",AI3270)-1)&gt;=100,3,0)</f>
        <v>0</v>
      </c>
      <c r="BQ3270" s="1">
        <f ca="1">INDEX(receiving_yds,CELL("Row",AN3270)-1)*(RECYDS)</f>
        <v>0</v>
      </c>
      <c r="BR3270" s="1">
        <f ca="1">INDEX(receiving_rec,CELL("Row",AO3270)-1)*(REC)</f>
        <v>0</v>
      </c>
      <c r="BS3270" s="1">
        <f ca="1">INDEX(receiving_tds,CELL("Row",AP3270)-1)*(RECTD)</f>
        <v>0</v>
      </c>
      <c r="BT3270" s="1">
        <f ca="1">IF(INDEX(receiving_yds,CELL("Row",AI3270)-1)&gt;=100,3,0)</f>
        <v>0</v>
      </c>
      <c r="BU3270" s="1">
        <f ca="1">INDEX(puntret_tds,CELL("Row",AR3270)-1)*(PUNTKORETTD)+INDEX(kickret_tds,CELL("Row",AR3270)-1)*(PUNTKORETTD)</f>
        <v>0</v>
      </c>
      <c r="BV3270" s="1">
        <f ca="1">INDEX(fumbles_tot,CELL("Row",AS3270)-1)*(FUM)</f>
        <v>0</v>
      </c>
      <c r="BW3270" s="1">
        <f ca="1">(INDEX(passing_twoptm,CELL("Row",AT3270)-1)+INDEX(rushing_twoptm,CELL("Row",AT3270)-1)+INDEX(receiving_twoptm,CELL("Row",AT3270)-1))*(_2PTCONV)</f>
        <v>0</v>
      </c>
      <c r="BX3270" s="1">
        <f ca="1">SUM(BJ3270:BW3270)</f>
        <v>0</v>
      </c>
    </row>
    <row r="3271" spans="1:76" x14ac:dyDescent="0.25">
      <c r="A3271" s="1" t="s">
        <v>628</v>
      </c>
      <c r="B3271" s="1" t="s">
        <v>629</v>
      </c>
      <c r="C3271" s="1" t="s">
        <v>62</v>
      </c>
      <c r="D3271" s="1" t="s">
        <v>590</v>
      </c>
      <c r="E3271" s="1" t="s">
        <v>112</v>
      </c>
      <c r="F3271">
        <v>0</v>
      </c>
      <c r="G3271">
        <v>0</v>
      </c>
      <c r="H3271">
        <v>0</v>
      </c>
      <c r="I3271">
        <v>0</v>
      </c>
      <c r="J3271">
        <v>1</v>
      </c>
      <c r="BI3271" s="4">
        <v>2</v>
      </c>
      <c r="BJ3271" s="1">
        <f ca="1">INDEX(passing_tds,CELL("Row",AG3271)-1)*(PASSTD)</f>
        <v>0</v>
      </c>
      <c r="BK3271" s="1">
        <f ca="1">INDEX(passing_yds,CELL("Row",AH3271)-1)*(PASSYDS)</f>
        <v>0</v>
      </c>
      <c r="BL3271" s="1">
        <f ca="1">IF(INDEX(passing_yds,CELL("Row",AI3271)-1)&gt;=300,3,0)</f>
        <v>0</v>
      </c>
      <c r="BM3271" s="1">
        <f ca="1">INDEX(passing_ints,CELL("Row",AJ3271)-1)*(INT)</f>
        <v>0</v>
      </c>
      <c r="BN3271" s="1">
        <f ca="1">INDEX(rushing_yds,CELL("Row",AK3271)-1)*(RUSHYDS)</f>
        <v>0</v>
      </c>
      <c r="BO3271" s="1">
        <f ca="1">INDEX(rushing_tds,CELL("Row",AK3271)-1)*(RUSHTD)</f>
        <v>0</v>
      </c>
      <c r="BP3271" s="1">
        <f ca="1">IF(INDEX(rushing_yds,CELL("Row",AI3271)-1)&gt;=100,3,0)</f>
        <v>0</v>
      </c>
      <c r="BQ3271" s="1">
        <f ca="1">INDEX(receiving_yds,CELL("Row",AN3271)-1)*(RECYDS)</f>
        <v>0</v>
      </c>
      <c r="BR3271" s="1">
        <f ca="1">INDEX(receiving_rec,CELL("Row",AO3271)-1)*(REC)</f>
        <v>0</v>
      </c>
      <c r="BS3271" s="1">
        <f ca="1">INDEX(receiving_tds,CELL("Row",AP3271)-1)*(RECTD)</f>
        <v>0</v>
      </c>
      <c r="BT3271" s="1">
        <f ca="1">IF(INDEX(receiving_yds,CELL("Row",AI3271)-1)&gt;=100,3,0)</f>
        <v>0</v>
      </c>
      <c r="BU3271" s="1">
        <f ca="1">INDEX(puntret_tds,CELL("Row",AR3271)-1)*(PUNTKORETTD)+INDEX(kickret_tds,CELL("Row",AR3271)-1)*(PUNTKORETTD)</f>
        <v>0</v>
      </c>
      <c r="BV3271" s="1">
        <f ca="1">INDEX(fumbles_tot,CELL("Row",AS3271)-1)*(FUM)</f>
        <v>0</v>
      </c>
      <c r="BW3271" s="1">
        <f ca="1">(INDEX(passing_twoptm,CELL("Row",AT3271)-1)+INDEX(rushing_twoptm,CELL("Row",AT3271)-1)+INDEX(receiving_twoptm,CELL("Row",AT3271)-1))*(_2PTCONV)</f>
        <v>0</v>
      </c>
      <c r="BX3271" s="1">
        <f ca="1">SUM(BJ3271:BW3271)</f>
        <v>0</v>
      </c>
    </row>
    <row r="3272" spans="1:76" x14ac:dyDescent="0.25">
      <c r="A3272" s="1" t="s">
        <v>634</v>
      </c>
      <c r="B3272" s="1" t="s">
        <v>635</v>
      </c>
      <c r="C3272" s="1" t="s">
        <v>62</v>
      </c>
      <c r="D3272" s="1" t="s">
        <v>590</v>
      </c>
      <c r="E3272" s="1" t="s">
        <v>105</v>
      </c>
      <c r="F3272">
        <v>2</v>
      </c>
      <c r="G3272">
        <v>1</v>
      </c>
      <c r="H3272">
        <v>0</v>
      </c>
      <c r="I3272">
        <v>0</v>
      </c>
      <c r="J3272">
        <v>2</v>
      </c>
      <c r="BI3272" s="4">
        <v>2</v>
      </c>
      <c r="BJ3272" s="1">
        <f ca="1">INDEX(passing_tds,CELL("Row",AG3272)-1)*(PASSTD)</f>
        <v>0</v>
      </c>
      <c r="BK3272" s="1">
        <f ca="1">INDEX(passing_yds,CELL("Row",AH3272)-1)*(PASSYDS)</f>
        <v>0</v>
      </c>
      <c r="BL3272" s="1">
        <f ca="1">IF(INDEX(passing_yds,CELL("Row",AI3272)-1)&gt;=300,3,0)</f>
        <v>0</v>
      </c>
      <c r="BM3272" s="1">
        <f ca="1">INDEX(passing_ints,CELL("Row",AJ3272)-1)*(INT)</f>
        <v>0</v>
      </c>
      <c r="BN3272" s="1">
        <f ca="1">INDEX(rushing_yds,CELL("Row",AK3272)-1)*(RUSHYDS)</f>
        <v>0</v>
      </c>
      <c r="BO3272" s="1">
        <f ca="1">INDEX(rushing_tds,CELL("Row",AK3272)-1)*(RUSHTD)</f>
        <v>0</v>
      </c>
      <c r="BP3272" s="1">
        <f ca="1">IF(INDEX(rushing_yds,CELL("Row",AI3272)-1)&gt;=100,3,0)</f>
        <v>0</v>
      </c>
      <c r="BQ3272" s="1">
        <f ca="1">INDEX(receiving_yds,CELL("Row",AN3272)-1)*(RECYDS)</f>
        <v>0</v>
      </c>
      <c r="BR3272" s="1">
        <f ca="1">INDEX(receiving_rec,CELL("Row",AO3272)-1)*(REC)</f>
        <v>0</v>
      </c>
      <c r="BS3272" s="1">
        <f ca="1">INDEX(receiving_tds,CELL("Row",AP3272)-1)*(RECTD)</f>
        <v>0</v>
      </c>
      <c r="BT3272" s="1">
        <f ca="1">IF(INDEX(receiving_yds,CELL("Row",AI3272)-1)&gt;=100,3,0)</f>
        <v>0</v>
      </c>
      <c r="BU3272" s="1">
        <f ca="1">INDEX(puntret_tds,CELL("Row",AR3272)-1)*(PUNTKORETTD)+INDEX(kickret_tds,CELL("Row",AR3272)-1)*(PUNTKORETTD)</f>
        <v>0</v>
      </c>
      <c r="BV3272" s="1">
        <f ca="1">INDEX(fumbles_tot,CELL("Row",AS3272)-1)*(FUM)</f>
        <v>0</v>
      </c>
      <c r="BW3272" s="1">
        <f ca="1">(INDEX(passing_twoptm,CELL("Row",AT3272)-1)+INDEX(rushing_twoptm,CELL("Row",AT3272)-1)+INDEX(receiving_twoptm,CELL("Row",AT3272)-1))*(_2PTCONV)</f>
        <v>0</v>
      </c>
      <c r="BX3272" s="1">
        <f ca="1">SUM(BJ3272:BW3272)</f>
        <v>0</v>
      </c>
    </row>
    <row r="3273" spans="1:76" x14ac:dyDescent="0.25">
      <c r="A3273" s="1" t="s">
        <v>611</v>
      </c>
      <c r="B3273" s="1" t="s">
        <v>612</v>
      </c>
      <c r="C3273" s="1" t="s">
        <v>62</v>
      </c>
      <c r="D3273" s="1" t="s">
        <v>590</v>
      </c>
      <c r="E3273" s="1" t="s">
        <v>187</v>
      </c>
      <c r="F3273">
        <v>1</v>
      </c>
      <c r="G3273">
        <v>0</v>
      </c>
      <c r="H3273">
        <v>0</v>
      </c>
      <c r="I3273">
        <v>0</v>
      </c>
      <c r="J3273">
        <v>0</v>
      </c>
      <c r="BI3273" s="4">
        <v>2</v>
      </c>
      <c r="BJ3273" s="1">
        <f ca="1">INDEX(passing_tds,CELL("Row",AG3273)-1)*(PASSTD)</f>
        <v>0</v>
      </c>
      <c r="BK3273" s="1">
        <f ca="1">INDEX(passing_yds,CELL("Row",AH3273)-1)*(PASSYDS)</f>
        <v>0</v>
      </c>
      <c r="BL3273" s="1">
        <f ca="1">IF(INDEX(passing_yds,CELL("Row",AI3273)-1)&gt;=300,3,0)</f>
        <v>0</v>
      </c>
      <c r="BM3273" s="1">
        <f ca="1">INDEX(passing_ints,CELL("Row",AJ3273)-1)*(INT)</f>
        <v>0</v>
      </c>
      <c r="BN3273" s="1">
        <f ca="1">INDEX(rushing_yds,CELL("Row",AK3273)-1)*(RUSHYDS)</f>
        <v>0</v>
      </c>
      <c r="BO3273" s="1">
        <f ca="1">INDEX(rushing_tds,CELL("Row",AK3273)-1)*(RUSHTD)</f>
        <v>0</v>
      </c>
      <c r="BP3273" s="1">
        <f ca="1">IF(INDEX(rushing_yds,CELL("Row",AI3273)-1)&gt;=100,3,0)</f>
        <v>0</v>
      </c>
      <c r="BQ3273" s="1">
        <f ca="1">INDEX(receiving_yds,CELL("Row",AN3273)-1)*(RECYDS)</f>
        <v>0</v>
      </c>
      <c r="BR3273" s="1">
        <f ca="1">INDEX(receiving_rec,CELL("Row",AO3273)-1)*(REC)</f>
        <v>0</v>
      </c>
      <c r="BS3273" s="1">
        <f ca="1">INDEX(receiving_tds,CELL("Row",AP3273)-1)*(RECTD)</f>
        <v>0</v>
      </c>
      <c r="BT3273" s="1">
        <f ca="1">IF(INDEX(receiving_yds,CELL("Row",AI3273)-1)&gt;=100,3,0)</f>
        <v>0</v>
      </c>
      <c r="BU3273" s="1">
        <f ca="1">INDEX(puntret_tds,CELL("Row",AR3273)-1)*(PUNTKORETTD)+INDEX(kickret_tds,CELL("Row",AR3273)-1)*(PUNTKORETTD)</f>
        <v>0</v>
      </c>
      <c r="BV3273" s="1">
        <f ca="1">INDEX(fumbles_tot,CELL("Row",AS3273)-1)*(FUM)</f>
        <v>0</v>
      </c>
      <c r="BW3273" s="1">
        <f ca="1">(INDEX(passing_twoptm,CELL("Row",AT3273)-1)+INDEX(rushing_twoptm,CELL("Row",AT3273)-1)+INDEX(receiving_twoptm,CELL("Row",AT3273)-1))*(_2PTCONV)</f>
        <v>0</v>
      </c>
      <c r="BX3273" s="1">
        <f ca="1">SUM(BJ3273:BW3273)</f>
        <v>0</v>
      </c>
    </row>
    <row r="3274" spans="1:76" x14ac:dyDescent="0.25">
      <c r="A3274" s="1" t="s">
        <v>2128</v>
      </c>
      <c r="B3274" s="1" t="s">
        <v>2129</v>
      </c>
      <c r="C3274" s="1" t="s">
        <v>62</v>
      </c>
      <c r="D3274" s="1" t="s">
        <v>590</v>
      </c>
      <c r="E3274" s="1" t="s">
        <v>100</v>
      </c>
      <c r="F3274">
        <v>1</v>
      </c>
      <c r="G3274">
        <v>0</v>
      </c>
      <c r="H3274">
        <v>0</v>
      </c>
      <c r="I3274">
        <v>0</v>
      </c>
      <c r="J3274">
        <v>3</v>
      </c>
      <c r="BI3274" s="4">
        <v>2</v>
      </c>
      <c r="BJ3274" s="1">
        <f ca="1">INDEX(passing_tds,CELL("Row",AG3274)-1)*(PASSTD)</f>
        <v>0</v>
      </c>
      <c r="BK3274" s="1">
        <f ca="1">INDEX(passing_yds,CELL("Row",AH3274)-1)*(PASSYDS)</f>
        <v>0</v>
      </c>
      <c r="BL3274" s="1">
        <f ca="1">IF(INDEX(passing_yds,CELL("Row",AI3274)-1)&gt;=300,3,0)</f>
        <v>0</v>
      </c>
      <c r="BM3274" s="1">
        <f ca="1">INDEX(passing_ints,CELL("Row",AJ3274)-1)*(INT)</f>
        <v>0</v>
      </c>
      <c r="BN3274" s="1">
        <f ca="1">INDEX(rushing_yds,CELL("Row",AK3274)-1)*(RUSHYDS)</f>
        <v>0</v>
      </c>
      <c r="BO3274" s="1">
        <f ca="1">INDEX(rushing_tds,CELL("Row",AK3274)-1)*(RUSHTD)</f>
        <v>0</v>
      </c>
      <c r="BP3274" s="1">
        <f ca="1">IF(INDEX(rushing_yds,CELL("Row",AI3274)-1)&gt;=100,3,0)</f>
        <v>0</v>
      </c>
      <c r="BQ3274" s="1">
        <f ca="1">INDEX(receiving_yds,CELL("Row",AN3274)-1)*(RECYDS)</f>
        <v>0</v>
      </c>
      <c r="BR3274" s="1">
        <f ca="1">INDEX(receiving_rec,CELL("Row",AO3274)-1)*(REC)</f>
        <v>0</v>
      </c>
      <c r="BS3274" s="1">
        <f ca="1">INDEX(receiving_tds,CELL("Row",AP3274)-1)*(RECTD)</f>
        <v>0</v>
      </c>
      <c r="BT3274" s="1">
        <f ca="1">IF(INDEX(receiving_yds,CELL("Row",AI3274)-1)&gt;=100,3,0)</f>
        <v>0</v>
      </c>
      <c r="BU3274" s="1">
        <f ca="1">INDEX(puntret_tds,CELL("Row",AR3274)-1)*(PUNTKORETTD)+INDEX(kickret_tds,CELL("Row",AR3274)-1)*(PUNTKORETTD)</f>
        <v>0</v>
      </c>
      <c r="BV3274" s="1">
        <f ca="1">INDEX(fumbles_tot,CELL("Row",AS3274)-1)*(FUM)</f>
        <v>0</v>
      </c>
      <c r="BW3274" s="1">
        <f ca="1">(INDEX(passing_twoptm,CELL("Row",AT3274)-1)+INDEX(rushing_twoptm,CELL("Row",AT3274)-1)+INDEX(receiving_twoptm,CELL("Row",AT3274)-1))*(_2PTCONV)</f>
        <v>0</v>
      </c>
      <c r="BX3274" s="1">
        <f ca="1">SUM(BJ3274:BW3274)</f>
        <v>0</v>
      </c>
    </row>
    <row r="3275" spans="1:76" x14ac:dyDescent="0.25">
      <c r="A3275" s="1" t="s">
        <v>621</v>
      </c>
      <c r="B3275" s="1" t="s">
        <v>622</v>
      </c>
      <c r="C3275" s="1" t="s">
        <v>62</v>
      </c>
      <c r="D3275" s="1" t="s">
        <v>590</v>
      </c>
      <c r="E3275" s="1" t="s">
        <v>94</v>
      </c>
      <c r="F3275">
        <v>0</v>
      </c>
      <c r="G3275">
        <v>0</v>
      </c>
      <c r="H3275">
        <v>0</v>
      </c>
      <c r="I3275">
        <v>1</v>
      </c>
      <c r="J3275">
        <v>3</v>
      </c>
      <c r="BI3275" s="4">
        <v>2</v>
      </c>
      <c r="BJ3275" s="1">
        <f ca="1">INDEX(passing_tds,CELL("Row",AG3275)-1)*(PASSTD)</f>
        <v>0</v>
      </c>
      <c r="BK3275" s="1">
        <f ca="1">INDEX(passing_yds,CELL("Row",AH3275)-1)*(PASSYDS)</f>
        <v>0</v>
      </c>
      <c r="BL3275" s="1">
        <f ca="1">IF(INDEX(passing_yds,CELL("Row",AI3275)-1)&gt;=300,3,0)</f>
        <v>0</v>
      </c>
      <c r="BM3275" s="1">
        <f ca="1">INDEX(passing_ints,CELL("Row",AJ3275)-1)*(INT)</f>
        <v>0</v>
      </c>
      <c r="BN3275" s="1">
        <f ca="1">INDEX(rushing_yds,CELL("Row",AK3275)-1)*(RUSHYDS)</f>
        <v>0</v>
      </c>
      <c r="BO3275" s="1">
        <f ca="1">INDEX(rushing_tds,CELL("Row",AK3275)-1)*(RUSHTD)</f>
        <v>0</v>
      </c>
      <c r="BP3275" s="1">
        <f ca="1">IF(INDEX(rushing_yds,CELL("Row",AI3275)-1)&gt;=100,3,0)</f>
        <v>0</v>
      </c>
      <c r="BQ3275" s="1">
        <f ca="1">INDEX(receiving_yds,CELL("Row",AN3275)-1)*(RECYDS)</f>
        <v>0</v>
      </c>
      <c r="BR3275" s="1">
        <f ca="1">INDEX(receiving_rec,CELL("Row",AO3275)-1)*(REC)</f>
        <v>0</v>
      </c>
      <c r="BS3275" s="1">
        <f ca="1">INDEX(receiving_tds,CELL("Row",AP3275)-1)*(RECTD)</f>
        <v>0</v>
      </c>
      <c r="BT3275" s="1">
        <f ca="1">IF(INDEX(receiving_yds,CELL("Row",AI3275)-1)&gt;=100,3,0)</f>
        <v>0</v>
      </c>
      <c r="BU3275" s="1">
        <f ca="1">INDEX(puntret_tds,CELL("Row",AR3275)-1)*(PUNTKORETTD)+INDEX(kickret_tds,CELL("Row",AR3275)-1)*(PUNTKORETTD)</f>
        <v>0</v>
      </c>
      <c r="BV3275" s="1">
        <f ca="1">INDEX(fumbles_tot,CELL("Row",AS3275)-1)*(FUM)</f>
        <v>0</v>
      </c>
      <c r="BW3275" s="1">
        <f ca="1">(INDEX(passing_twoptm,CELL("Row",AT3275)-1)+INDEX(rushing_twoptm,CELL("Row",AT3275)-1)+INDEX(receiving_twoptm,CELL("Row",AT3275)-1))*(_2PTCONV)</f>
        <v>0</v>
      </c>
      <c r="BX3275" s="1">
        <f ca="1">SUM(BJ3275:BW3275)</f>
        <v>0</v>
      </c>
    </row>
    <row r="3276" spans="1:76" x14ac:dyDescent="0.25">
      <c r="A3276" s="1" t="s">
        <v>640</v>
      </c>
      <c r="B3276" s="1" t="s">
        <v>641</v>
      </c>
      <c r="C3276" s="1" t="s">
        <v>62</v>
      </c>
      <c r="D3276" s="1" t="s">
        <v>590</v>
      </c>
      <c r="E3276" s="1" t="s">
        <v>165</v>
      </c>
      <c r="F3276">
        <v>1</v>
      </c>
      <c r="G3276">
        <v>0</v>
      </c>
      <c r="H3276">
        <v>0</v>
      </c>
      <c r="I3276">
        <v>0</v>
      </c>
      <c r="J3276">
        <v>5</v>
      </c>
      <c r="BI3276" s="4">
        <v>2</v>
      </c>
      <c r="BJ3276" s="1">
        <f ca="1">INDEX(passing_tds,CELL("Row",AG3276)-1)*(PASSTD)</f>
        <v>0</v>
      </c>
      <c r="BK3276" s="1">
        <f ca="1">INDEX(passing_yds,CELL("Row",AH3276)-1)*(PASSYDS)</f>
        <v>0</v>
      </c>
      <c r="BL3276" s="1">
        <f ca="1">IF(INDEX(passing_yds,CELL("Row",AI3276)-1)&gt;=300,3,0)</f>
        <v>0</v>
      </c>
      <c r="BM3276" s="1">
        <f ca="1">INDEX(passing_ints,CELL("Row",AJ3276)-1)*(INT)</f>
        <v>0</v>
      </c>
      <c r="BN3276" s="1">
        <f ca="1">INDEX(rushing_yds,CELL("Row",AK3276)-1)*(RUSHYDS)</f>
        <v>0</v>
      </c>
      <c r="BO3276" s="1">
        <f ca="1">INDEX(rushing_tds,CELL("Row",AK3276)-1)*(RUSHTD)</f>
        <v>0</v>
      </c>
      <c r="BP3276" s="1">
        <f ca="1">IF(INDEX(rushing_yds,CELL("Row",AI3276)-1)&gt;=100,3,0)</f>
        <v>0</v>
      </c>
      <c r="BQ3276" s="1">
        <f ca="1">INDEX(receiving_yds,CELL("Row",AN3276)-1)*(RECYDS)</f>
        <v>0</v>
      </c>
      <c r="BR3276" s="1">
        <f ca="1">INDEX(receiving_rec,CELL("Row",AO3276)-1)*(REC)</f>
        <v>0</v>
      </c>
      <c r="BS3276" s="1">
        <f ca="1">INDEX(receiving_tds,CELL("Row",AP3276)-1)*(RECTD)</f>
        <v>0</v>
      </c>
      <c r="BT3276" s="1">
        <f ca="1">IF(INDEX(receiving_yds,CELL("Row",AI3276)-1)&gt;=100,3,0)</f>
        <v>0</v>
      </c>
      <c r="BU3276" s="1">
        <f ca="1">INDEX(puntret_tds,CELL("Row",AR3276)-1)*(PUNTKORETTD)+INDEX(kickret_tds,CELL("Row",AR3276)-1)*(PUNTKORETTD)</f>
        <v>0</v>
      </c>
      <c r="BV3276" s="1">
        <f ca="1">INDEX(fumbles_tot,CELL("Row",AS3276)-1)*(FUM)</f>
        <v>0</v>
      </c>
      <c r="BW3276" s="1">
        <f ca="1">(INDEX(passing_twoptm,CELL("Row",AT3276)-1)+INDEX(rushing_twoptm,CELL("Row",AT3276)-1)+INDEX(receiving_twoptm,CELL("Row",AT3276)-1))*(_2PTCONV)</f>
        <v>0</v>
      </c>
      <c r="BX3276" s="1">
        <f ca="1">SUM(BJ3276:BW3276)</f>
        <v>0</v>
      </c>
    </row>
    <row r="3277" spans="1:76" x14ac:dyDescent="0.25">
      <c r="A3277" s="1" t="s">
        <v>1041</v>
      </c>
      <c r="B3277" s="1" t="s">
        <v>1042</v>
      </c>
      <c r="C3277" s="1" t="s">
        <v>135</v>
      </c>
      <c r="D3277" s="1" t="s">
        <v>1017</v>
      </c>
      <c r="E3277" s="1" t="s">
        <v>165</v>
      </c>
      <c r="F3277">
        <v>3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BI3277" s="4">
        <v>2</v>
      </c>
      <c r="BJ3277" s="1">
        <f ca="1">INDEX(passing_tds,CELL("Row",AG3277)-1)*(PASSTD)</f>
        <v>0</v>
      </c>
      <c r="BK3277" s="1">
        <f ca="1">INDEX(passing_yds,CELL("Row",AH3277)-1)*(PASSYDS)</f>
        <v>0</v>
      </c>
      <c r="BL3277" s="1">
        <f ca="1">IF(INDEX(passing_yds,CELL("Row",AI3277)-1)&gt;=300,3,0)</f>
        <v>0</v>
      </c>
      <c r="BM3277" s="1">
        <f ca="1">INDEX(passing_ints,CELL("Row",AJ3277)-1)*(INT)</f>
        <v>0</v>
      </c>
      <c r="BN3277" s="1">
        <f ca="1">INDEX(rushing_yds,CELL("Row",AK3277)-1)*(RUSHYDS)</f>
        <v>0</v>
      </c>
      <c r="BO3277" s="1">
        <f ca="1">INDEX(rushing_tds,CELL("Row",AK3277)-1)*(RUSHTD)</f>
        <v>0</v>
      </c>
      <c r="BP3277" s="1">
        <f ca="1">IF(INDEX(rushing_yds,CELL("Row",AI3277)-1)&gt;=100,3,0)</f>
        <v>0</v>
      </c>
      <c r="BQ3277" s="1">
        <f ca="1">INDEX(receiving_yds,CELL("Row",AN3277)-1)*(RECYDS)</f>
        <v>0</v>
      </c>
      <c r="BR3277" s="1">
        <f ca="1">INDEX(receiving_rec,CELL("Row",AO3277)-1)*(REC)</f>
        <v>0</v>
      </c>
      <c r="BS3277" s="1">
        <f ca="1">INDEX(receiving_tds,CELL("Row",AP3277)-1)*(RECTD)</f>
        <v>0</v>
      </c>
      <c r="BT3277" s="1">
        <f ca="1">IF(INDEX(receiving_yds,CELL("Row",AI3277)-1)&gt;=100,3,0)</f>
        <v>0</v>
      </c>
      <c r="BU3277" s="1">
        <f ca="1">INDEX(puntret_tds,CELL("Row",AR3277)-1)*(PUNTKORETTD)+INDEX(kickret_tds,CELL("Row",AR3277)-1)*(PUNTKORETTD)</f>
        <v>0</v>
      </c>
      <c r="BV3277" s="1">
        <f ca="1">INDEX(fumbles_tot,CELL("Row",AS3277)-1)*(FUM)</f>
        <v>0</v>
      </c>
      <c r="BW3277" s="1">
        <f ca="1">(INDEX(passing_twoptm,CELL("Row",AT3277)-1)+INDEX(rushing_twoptm,CELL("Row",AT3277)-1)+INDEX(receiving_twoptm,CELL("Row",AT3277)-1))*(_2PTCONV)</f>
        <v>0</v>
      </c>
      <c r="BX3277" s="1">
        <f ca="1">SUM(BJ3277:BW3277)</f>
        <v>0</v>
      </c>
    </row>
    <row r="3278" spans="1:76" x14ac:dyDescent="0.25">
      <c r="A3278" s="1" t="s">
        <v>1039</v>
      </c>
      <c r="B3278" s="1" t="s">
        <v>1040</v>
      </c>
      <c r="C3278" s="1" t="s">
        <v>135</v>
      </c>
      <c r="D3278" s="1" t="s">
        <v>1017</v>
      </c>
      <c r="E3278" s="1" t="s">
        <v>88</v>
      </c>
      <c r="P3278">
        <v>1</v>
      </c>
      <c r="Q3278">
        <v>1</v>
      </c>
      <c r="R3278">
        <v>52</v>
      </c>
      <c r="S3278">
        <v>3</v>
      </c>
      <c r="T3278">
        <v>1</v>
      </c>
      <c r="U3278">
        <v>0</v>
      </c>
      <c r="V3278">
        <v>1</v>
      </c>
      <c r="W3278">
        <v>0</v>
      </c>
      <c r="X3278">
        <v>1</v>
      </c>
      <c r="BI3278" s="4">
        <v>2</v>
      </c>
      <c r="BJ3278" s="1">
        <f ca="1">INDEX(passing_tds,CELL("Row",AG3278)-1)*(PASSTD)</f>
        <v>0</v>
      </c>
      <c r="BK3278" s="1">
        <f ca="1">INDEX(passing_yds,CELL("Row",AH3278)-1)*(PASSYDS)</f>
        <v>0</v>
      </c>
      <c r="BL3278" s="1">
        <f ca="1">IF(INDEX(passing_yds,CELL("Row",AI3278)-1)&gt;=300,3,0)</f>
        <v>0</v>
      </c>
      <c r="BM3278" s="1">
        <f ca="1">INDEX(passing_ints,CELL("Row",AJ3278)-1)*(INT)</f>
        <v>0</v>
      </c>
      <c r="BN3278" s="1">
        <f ca="1">INDEX(rushing_yds,CELL("Row",AK3278)-1)*(RUSHYDS)</f>
        <v>0</v>
      </c>
      <c r="BO3278" s="1">
        <f ca="1">INDEX(rushing_tds,CELL("Row",AK3278)-1)*(RUSHTD)</f>
        <v>0</v>
      </c>
      <c r="BP3278" s="1">
        <f ca="1">IF(INDEX(rushing_yds,CELL("Row",AI3278)-1)&gt;=100,3,0)</f>
        <v>0</v>
      </c>
      <c r="BQ3278" s="1">
        <f ca="1">INDEX(receiving_yds,CELL("Row",AN3278)-1)*(RECYDS)</f>
        <v>0</v>
      </c>
      <c r="BR3278" s="1">
        <f ca="1">INDEX(receiving_rec,CELL("Row",AO3278)-1)*(REC)</f>
        <v>0</v>
      </c>
      <c r="BS3278" s="1">
        <f ca="1">INDEX(receiving_tds,CELL("Row",AP3278)-1)*(RECTD)</f>
        <v>0</v>
      </c>
      <c r="BT3278" s="1">
        <f ca="1">IF(INDEX(receiving_yds,CELL("Row",AI3278)-1)&gt;=100,3,0)</f>
        <v>0</v>
      </c>
      <c r="BU3278" s="1">
        <f ca="1">INDEX(puntret_tds,CELL("Row",AR3278)-1)*(PUNTKORETTD)+INDEX(kickret_tds,CELL("Row",AR3278)-1)*(PUNTKORETTD)</f>
        <v>0</v>
      </c>
      <c r="BV3278" s="1">
        <f ca="1">INDEX(fumbles_tot,CELL("Row",AS3278)-1)*(FUM)</f>
        <v>0</v>
      </c>
      <c r="BW3278" s="1">
        <f ca="1">(INDEX(passing_twoptm,CELL("Row",AT3278)-1)+INDEX(rushing_twoptm,CELL("Row",AT3278)-1)+INDEX(receiving_twoptm,CELL("Row",AT3278)-1))*(_2PTCONV)</f>
        <v>0</v>
      </c>
      <c r="BX3278" s="1">
        <f ca="1">SUM(BJ3278:BW3278)</f>
        <v>0</v>
      </c>
    </row>
    <row r="3279" spans="1:76" x14ac:dyDescent="0.25">
      <c r="A3279" s="1" t="s">
        <v>1015</v>
      </c>
      <c r="B3279" s="1" t="s">
        <v>1016</v>
      </c>
      <c r="C3279" s="1" t="s">
        <v>135</v>
      </c>
      <c r="D3279" s="1" t="s">
        <v>1017</v>
      </c>
      <c r="E3279" s="1" t="s">
        <v>91</v>
      </c>
      <c r="AK3279">
        <v>46</v>
      </c>
      <c r="AL3279">
        <v>4</v>
      </c>
      <c r="AM3279">
        <v>53</v>
      </c>
      <c r="AN3279">
        <v>8</v>
      </c>
      <c r="AO3279">
        <v>381</v>
      </c>
      <c r="BI3279" s="4">
        <v>2</v>
      </c>
      <c r="BJ3279" s="1">
        <f ca="1">INDEX(passing_tds,CELL("Row",AG3279)-1)*(PASSTD)</f>
        <v>0</v>
      </c>
      <c r="BK3279" s="1">
        <f ca="1">INDEX(passing_yds,CELL("Row",AH3279)-1)*(PASSYDS)</f>
        <v>0</v>
      </c>
      <c r="BL3279" s="1">
        <f ca="1">IF(INDEX(passing_yds,CELL("Row",AI3279)-1)&gt;=300,3,0)</f>
        <v>0</v>
      </c>
      <c r="BM3279" s="1">
        <f ca="1">INDEX(passing_ints,CELL("Row",AJ3279)-1)*(INT)</f>
        <v>0</v>
      </c>
      <c r="BN3279" s="1">
        <f ca="1">INDEX(rushing_yds,CELL("Row",AK3279)-1)*(RUSHYDS)</f>
        <v>0</v>
      </c>
      <c r="BO3279" s="1">
        <f ca="1">INDEX(rushing_tds,CELL("Row",AK3279)-1)*(RUSHTD)</f>
        <v>0</v>
      </c>
      <c r="BP3279" s="1">
        <f ca="1">IF(INDEX(rushing_yds,CELL("Row",AI3279)-1)&gt;=100,3,0)</f>
        <v>0</v>
      </c>
      <c r="BQ3279" s="1">
        <f ca="1">INDEX(receiving_yds,CELL("Row",AN3279)-1)*(RECYDS)</f>
        <v>0</v>
      </c>
      <c r="BR3279" s="1">
        <f ca="1">INDEX(receiving_rec,CELL("Row",AO3279)-1)*(REC)</f>
        <v>0</v>
      </c>
      <c r="BS3279" s="1">
        <f ca="1">INDEX(receiving_tds,CELL("Row",AP3279)-1)*(RECTD)</f>
        <v>0</v>
      </c>
      <c r="BT3279" s="1">
        <f ca="1">IF(INDEX(receiving_yds,CELL("Row",AI3279)-1)&gt;=100,3,0)</f>
        <v>0</v>
      </c>
      <c r="BU3279" s="1">
        <f ca="1">INDEX(puntret_tds,CELL("Row",AR3279)-1)*(PUNTKORETTD)+INDEX(kickret_tds,CELL("Row",AR3279)-1)*(PUNTKORETTD)</f>
        <v>0</v>
      </c>
      <c r="BV3279" s="1">
        <f ca="1">INDEX(fumbles_tot,CELL("Row",AS3279)-1)*(FUM)</f>
        <v>0</v>
      </c>
      <c r="BW3279" s="1">
        <f ca="1">(INDEX(passing_twoptm,CELL("Row",AT3279)-1)+INDEX(rushing_twoptm,CELL("Row",AT3279)-1)+INDEX(receiving_twoptm,CELL("Row",AT3279)-1))*(_2PTCONV)</f>
        <v>0</v>
      </c>
      <c r="BX3279" s="1">
        <f ca="1">SUM(BJ3279:BW3279)</f>
        <v>0</v>
      </c>
    </row>
    <row r="3280" spans="1:76" x14ac:dyDescent="0.25">
      <c r="A3280" s="1" t="s">
        <v>1043</v>
      </c>
      <c r="B3280" s="1" t="s">
        <v>1044</v>
      </c>
      <c r="C3280" s="1" t="s">
        <v>135</v>
      </c>
      <c r="D3280" s="1" t="s">
        <v>1017</v>
      </c>
      <c r="E3280" s="1" t="s">
        <v>165</v>
      </c>
      <c r="F3280">
        <v>4</v>
      </c>
      <c r="G3280">
        <v>0</v>
      </c>
      <c r="H3280">
        <v>0</v>
      </c>
      <c r="I3280">
        <v>0</v>
      </c>
      <c r="J3280">
        <v>0</v>
      </c>
      <c r="BI3280" s="4">
        <v>2</v>
      </c>
      <c r="BJ3280" s="1">
        <f ca="1">INDEX(passing_tds,CELL("Row",AG3280)-1)*(PASSTD)</f>
        <v>0</v>
      </c>
      <c r="BK3280" s="1">
        <f ca="1">INDEX(passing_yds,CELL("Row",AH3280)-1)*(PASSYDS)</f>
        <v>0</v>
      </c>
      <c r="BL3280" s="1">
        <f ca="1">IF(INDEX(passing_yds,CELL("Row",AI3280)-1)&gt;=300,3,0)</f>
        <v>0</v>
      </c>
      <c r="BM3280" s="1">
        <f ca="1">INDEX(passing_ints,CELL("Row",AJ3280)-1)*(INT)</f>
        <v>0</v>
      </c>
      <c r="BN3280" s="1">
        <f ca="1">INDEX(rushing_yds,CELL("Row",AK3280)-1)*(RUSHYDS)</f>
        <v>0</v>
      </c>
      <c r="BO3280" s="1">
        <f ca="1">INDEX(rushing_tds,CELL("Row",AK3280)-1)*(RUSHTD)</f>
        <v>0</v>
      </c>
      <c r="BP3280" s="1">
        <f ca="1">IF(INDEX(rushing_yds,CELL("Row",AI3280)-1)&gt;=100,3,0)</f>
        <v>0</v>
      </c>
      <c r="BQ3280" s="1">
        <f ca="1">INDEX(receiving_yds,CELL("Row",AN3280)-1)*(RECYDS)</f>
        <v>0</v>
      </c>
      <c r="BR3280" s="1">
        <f ca="1">INDEX(receiving_rec,CELL("Row",AO3280)-1)*(REC)</f>
        <v>0</v>
      </c>
      <c r="BS3280" s="1">
        <f ca="1">INDEX(receiving_tds,CELL("Row",AP3280)-1)*(RECTD)</f>
        <v>0</v>
      </c>
      <c r="BT3280" s="1">
        <f ca="1">IF(INDEX(receiving_yds,CELL("Row",AI3280)-1)&gt;=100,3,0)</f>
        <v>0</v>
      </c>
      <c r="BU3280" s="1">
        <f ca="1">INDEX(puntret_tds,CELL("Row",AR3280)-1)*(PUNTKORETTD)+INDEX(kickret_tds,CELL("Row",AR3280)-1)*(PUNTKORETTD)</f>
        <v>0</v>
      </c>
      <c r="BV3280" s="1">
        <f ca="1">INDEX(fumbles_tot,CELL("Row",AS3280)-1)*(FUM)</f>
        <v>0</v>
      </c>
      <c r="BW3280" s="1">
        <f ca="1">(INDEX(passing_twoptm,CELL("Row",AT3280)-1)+INDEX(rushing_twoptm,CELL("Row",AT3280)-1)+INDEX(receiving_twoptm,CELL("Row",AT3280)-1))*(_2PTCONV)</f>
        <v>0</v>
      </c>
      <c r="BX3280" s="1">
        <f ca="1">SUM(BJ3280:BW3280)</f>
        <v>0</v>
      </c>
    </row>
    <row r="3281" spans="1:76" x14ac:dyDescent="0.25">
      <c r="A3281" s="1" t="s">
        <v>1047</v>
      </c>
      <c r="B3281" s="1" t="s">
        <v>1048</v>
      </c>
      <c r="C3281" s="1" t="s">
        <v>135</v>
      </c>
      <c r="D3281" s="1" t="s">
        <v>1017</v>
      </c>
      <c r="E3281" s="1" t="s">
        <v>112</v>
      </c>
      <c r="F3281">
        <v>2</v>
      </c>
      <c r="G3281">
        <v>0</v>
      </c>
      <c r="H3281">
        <v>0</v>
      </c>
      <c r="I3281">
        <v>0.5</v>
      </c>
      <c r="J3281">
        <v>3</v>
      </c>
      <c r="BI3281" s="4">
        <v>2</v>
      </c>
      <c r="BJ3281" s="1">
        <f ca="1">INDEX(passing_tds,CELL("Row",AG3281)-1)*(PASSTD)</f>
        <v>0</v>
      </c>
      <c r="BK3281" s="1">
        <f ca="1">INDEX(passing_yds,CELL("Row",AH3281)-1)*(PASSYDS)</f>
        <v>0</v>
      </c>
      <c r="BL3281" s="1">
        <f ca="1">IF(INDEX(passing_yds,CELL("Row",AI3281)-1)&gt;=300,3,0)</f>
        <v>0</v>
      </c>
      <c r="BM3281" s="1">
        <f ca="1">INDEX(passing_ints,CELL("Row",AJ3281)-1)*(INT)</f>
        <v>0</v>
      </c>
      <c r="BN3281" s="1">
        <f ca="1">INDEX(rushing_yds,CELL("Row",AK3281)-1)*(RUSHYDS)</f>
        <v>0</v>
      </c>
      <c r="BO3281" s="1">
        <f ca="1">INDEX(rushing_tds,CELL("Row",AK3281)-1)*(RUSHTD)</f>
        <v>0</v>
      </c>
      <c r="BP3281" s="1">
        <f ca="1">IF(INDEX(rushing_yds,CELL("Row",AI3281)-1)&gt;=100,3,0)</f>
        <v>0</v>
      </c>
      <c r="BQ3281" s="1">
        <f ca="1">INDEX(receiving_yds,CELL("Row",AN3281)-1)*(RECYDS)</f>
        <v>0</v>
      </c>
      <c r="BR3281" s="1">
        <f ca="1">INDEX(receiving_rec,CELL("Row",AO3281)-1)*(REC)</f>
        <v>0</v>
      </c>
      <c r="BS3281" s="1">
        <f ca="1">INDEX(receiving_tds,CELL("Row",AP3281)-1)*(RECTD)</f>
        <v>0</v>
      </c>
      <c r="BT3281" s="1">
        <f ca="1">IF(INDEX(receiving_yds,CELL("Row",AI3281)-1)&gt;=100,3,0)</f>
        <v>0</v>
      </c>
      <c r="BU3281" s="1">
        <f ca="1">INDEX(puntret_tds,CELL("Row",AR3281)-1)*(PUNTKORETTD)+INDEX(kickret_tds,CELL("Row",AR3281)-1)*(PUNTKORETTD)</f>
        <v>0</v>
      </c>
      <c r="BV3281" s="1">
        <f ca="1">INDEX(fumbles_tot,CELL("Row",AS3281)-1)*(FUM)</f>
        <v>0</v>
      </c>
      <c r="BW3281" s="1">
        <f ca="1">(INDEX(passing_twoptm,CELL("Row",AT3281)-1)+INDEX(rushing_twoptm,CELL("Row",AT3281)-1)+INDEX(receiving_twoptm,CELL("Row",AT3281)-1))*(_2PTCONV)</f>
        <v>0</v>
      </c>
      <c r="BX3281" s="1">
        <f ca="1">SUM(BJ3281:BW3281)</f>
        <v>0</v>
      </c>
    </row>
    <row r="3282" spans="1:76" x14ac:dyDescent="0.25">
      <c r="A3282" s="1" t="s">
        <v>1994</v>
      </c>
      <c r="B3282" s="1" t="s">
        <v>1995</v>
      </c>
      <c r="C3282" s="1" t="s">
        <v>135</v>
      </c>
      <c r="D3282" s="1" t="s">
        <v>1017</v>
      </c>
      <c r="E3282" s="1" t="s">
        <v>105</v>
      </c>
      <c r="F3282">
        <v>8</v>
      </c>
      <c r="G3282">
        <v>0</v>
      </c>
      <c r="H3282">
        <v>0</v>
      </c>
      <c r="I3282">
        <v>0</v>
      </c>
      <c r="J3282">
        <v>8</v>
      </c>
      <c r="BI3282" s="4">
        <v>2</v>
      </c>
      <c r="BJ3282" s="1">
        <f ca="1">INDEX(passing_tds,CELL("Row",AG3282)-1)*(PASSTD)</f>
        <v>0</v>
      </c>
      <c r="BK3282" s="1">
        <f ca="1">INDEX(passing_yds,CELL("Row",AH3282)-1)*(PASSYDS)</f>
        <v>0</v>
      </c>
      <c r="BL3282" s="1">
        <f ca="1">IF(INDEX(passing_yds,CELL("Row",AI3282)-1)&gt;=300,3,0)</f>
        <v>0</v>
      </c>
      <c r="BM3282" s="1">
        <f ca="1">INDEX(passing_ints,CELL("Row",AJ3282)-1)*(INT)</f>
        <v>0</v>
      </c>
      <c r="BN3282" s="1">
        <f ca="1">INDEX(rushing_yds,CELL("Row",AK3282)-1)*(RUSHYDS)</f>
        <v>0</v>
      </c>
      <c r="BO3282" s="1">
        <f ca="1">INDEX(rushing_tds,CELL("Row",AK3282)-1)*(RUSHTD)</f>
        <v>0</v>
      </c>
      <c r="BP3282" s="1">
        <f ca="1">IF(INDEX(rushing_yds,CELL("Row",AI3282)-1)&gt;=100,3,0)</f>
        <v>0</v>
      </c>
      <c r="BQ3282" s="1">
        <f ca="1">INDEX(receiving_yds,CELL("Row",AN3282)-1)*(RECYDS)</f>
        <v>0</v>
      </c>
      <c r="BR3282" s="1">
        <f ca="1">INDEX(receiving_rec,CELL("Row",AO3282)-1)*(REC)</f>
        <v>0</v>
      </c>
      <c r="BS3282" s="1">
        <f ca="1">INDEX(receiving_tds,CELL("Row",AP3282)-1)*(RECTD)</f>
        <v>0</v>
      </c>
      <c r="BT3282" s="1">
        <f ca="1">IF(INDEX(receiving_yds,CELL("Row",AI3282)-1)&gt;=100,3,0)</f>
        <v>0</v>
      </c>
      <c r="BU3282" s="1">
        <f ca="1">INDEX(puntret_tds,CELL("Row",AR3282)-1)*(PUNTKORETTD)+INDEX(kickret_tds,CELL("Row",AR3282)-1)*(PUNTKORETTD)</f>
        <v>0</v>
      </c>
      <c r="BV3282" s="1">
        <f ca="1">INDEX(fumbles_tot,CELL("Row",AS3282)-1)*(FUM)</f>
        <v>0</v>
      </c>
      <c r="BW3282" s="1">
        <f ca="1">(INDEX(passing_twoptm,CELL("Row",AT3282)-1)+INDEX(rushing_twoptm,CELL("Row",AT3282)-1)+INDEX(receiving_twoptm,CELL("Row",AT3282)-1))*(_2PTCONV)</f>
        <v>0</v>
      </c>
      <c r="BX3282" s="1">
        <f ca="1">SUM(BJ3282:BW3282)</f>
        <v>0</v>
      </c>
    </row>
    <row r="3283" spans="1:76" x14ac:dyDescent="0.25">
      <c r="A3283" s="1" t="s">
        <v>1037</v>
      </c>
      <c r="B3283" s="1" t="s">
        <v>1038</v>
      </c>
      <c r="C3283" s="1" t="s">
        <v>135</v>
      </c>
      <c r="D3283" s="1" t="s">
        <v>1017</v>
      </c>
      <c r="E3283" s="1" t="s">
        <v>100</v>
      </c>
      <c r="F3283">
        <v>0</v>
      </c>
      <c r="G3283">
        <v>0</v>
      </c>
      <c r="H3283">
        <v>0</v>
      </c>
      <c r="I3283">
        <v>0</v>
      </c>
      <c r="J3283">
        <v>5</v>
      </c>
      <c r="BI3283" s="4">
        <v>2</v>
      </c>
      <c r="BJ3283" s="1">
        <f ca="1">INDEX(passing_tds,CELL("Row",AG3283)-1)*(PASSTD)</f>
        <v>0</v>
      </c>
      <c r="BK3283" s="1">
        <f ca="1">INDEX(passing_yds,CELL("Row",AH3283)-1)*(PASSYDS)</f>
        <v>0</v>
      </c>
      <c r="BL3283" s="1">
        <f ca="1">IF(INDEX(passing_yds,CELL("Row",AI3283)-1)&gt;=300,3,0)</f>
        <v>0</v>
      </c>
      <c r="BM3283" s="1">
        <f ca="1">INDEX(passing_ints,CELL("Row",AJ3283)-1)*(INT)</f>
        <v>0</v>
      </c>
      <c r="BN3283" s="1">
        <f ca="1">INDEX(rushing_yds,CELL("Row",AK3283)-1)*(RUSHYDS)</f>
        <v>0</v>
      </c>
      <c r="BO3283" s="1">
        <f ca="1">INDEX(rushing_tds,CELL("Row",AK3283)-1)*(RUSHTD)</f>
        <v>0</v>
      </c>
      <c r="BP3283" s="1">
        <f ca="1">IF(INDEX(rushing_yds,CELL("Row",AI3283)-1)&gt;=100,3,0)</f>
        <v>0</v>
      </c>
      <c r="BQ3283" s="1">
        <f ca="1">INDEX(receiving_yds,CELL("Row",AN3283)-1)*(RECYDS)</f>
        <v>0</v>
      </c>
      <c r="BR3283" s="1">
        <f ca="1">INDEX(receiving_rec,CELL("Row",AO3283)-1)*(REC)</f>
        <v>0</v>
      </c>
      <c r="BS3283" s="1">
        <f ca="1">INDEX(receiving_tds,CELL("Row",AP3283)-1)*(RECTD)</f>
        <v>0</v>
      </c>
      <c r="BT3283" s="1">
        <f ca="1">IF(INDEX(receiving_yds,CELL("Row",AI3283)-1)&gt;=100,3,0)</f>
        <v>0</v>
      </c>
      <c r="BU3283" s="1">
        <f ca="1">INDEX(puntret_tds,CELL("Row",AR3283)-1)*(PUNTKORETTD)+INDEX(kickret_tds,CELL("Row",AR3283)-1)*(PUNTKORETTD)</f>
        <v>0</v>
      </c>
      <c r="BV3283" s="1">
        <f ca="1">INDEX(fumbles_tot,CELL("Row",AS3283)-1)*(FUM)</f>
        <v>0</v>
      </c>
      <c r="BW3283" s="1">
        <f ca="1">(INDEX(passing_twoptm,CELL("Row",AT3283)-1)+INDEX(rushing_twoptm,CELL("Row",AT3283)-1)+INDEX(receiving_twoptm,CELL("Row",AT3283)-1))*(_2PTCONV)</f>
        <v>0</v>
      </c>
      <c r="BX3283" s="1">
        <f ca="1">SUM(BJ3283:BW3283)</f>
        <v>0</v>
      </c>
    </row>
    <row r="3284" spans="1:76" x14ac:dyDescent="0.25">
      <c r="A3284" s="1" t="s">
        <v>1049</v>
      </c>
      <c r="B3284" s="1" t="s">
        <v>1050</v>
      </c>
      <c r="C3284" s="1" t="s">
        <v>135</v>
      </c>
      <c r="D3284" s="1" t="s">
        <v>1017</v>
      </c>
      <c r="E3284" s="1" t="s">
        <v>290</v>
      </c>
      <c r="F3284">
        <v>5</v>
      </c>
      <c r="G3284">
        <v>0</v>
      </c>
      <c r="H3284">
        <v>0</v>
      </c>
      <c r="I3284">
        <v>0</v>
      </c>
      <c r="J3284">
        <v>4</v>
      </c>
      <c r="BI3284" s="4">
        <v>2</v>
      </c>
      <c r="BJ3284" s="1">
        <f ca="1">INDEX(passing_tds,CELL("Row",AG3284)-1)*(PASSTD)</f>
        <v>0</v>
      </c>
      <c r="BK3284" s="1">
        <f ca="1">INDEX(passing_yds,CELL("Row",AH3284)-1)*(PASSYDS)</f>
        <v>0</v>
      </c>
      <c r="BL3284" s="1">
        <f ca="1">IF(INDEX(passing_yds,CELL("Row",AI3284)-1)&gt;=300,3,0)</f>
        <v>0</v>
      </c>
      <c r="BM3284" s="1">
        <f ca="1">INDEX(passing_ints,CELL("Row",AJ3284)-1)*(INT)</f>
        <v>0</v>
      </c>
      <c r="BN3284" s="1">
        <f ca="1">INDEX(rushing_yds,CELL("Row",AK3284)-1)*(RUSHYDS)</f>
        <v>0</v>
      </c>
      <c r="BO3284" s="1">
        <f ca="1">INDEX(rushing_tds,CELL("Row",AK3284)-1)*(RUSHTD)</f>
        <v>0</v>
      </c>
      <c r="BP3284" s="1">
        <f ca="1">IF(INDEX(rushing_yds,CELL("Row",AI3284)-1)&gt;=100,3,0)</f>
        <v>0</v>
      </c>
      <c r="BQ3284" s="1">
        <f ca="1">INDEX(receiving_yds,CELL("Row",AN3284)-1)*(RECYDS)</f>
        <v>0</v>
      </c>
      <c r="BR3284" s="1">
        <f ca="1">INDEX(receiving_rec,CELL("Row",AO3284)-1)*(REC)</f>
        <v>0</v>
      </c>
      <c r="BS3284" s="1">
        <f ca="1">INDEX(receiving_tds,CELL("Row",AP3284)-1)*(RECTD)</f>
        <v>0</v>
      </c>
      <c r="BT3284" s="1">
        <f ca="1">IF(INDEX(receiving_yds,CELL("Row",AI3284)-1)&gt;=100,3,0)</f>
        <v>0</v>
      </c>
      <c r="BU3284" s="1">
        <f ca="1">INDEX(puntret_tds,CELL("Row",AR3284)-1)*(PUNTKORETTD)+INDEX(kickret_tds,CELL("Row",AR3284)-1)*(PUNTKORETTD)</f>
        <v>0</v>
      </c>
      <c r="BV3284" s="1">
        <f ca="1">INDEX(fumbles_tot,CELL("Row",AS3284)-1)*(FUM)</f>
        <v>0</v>
      </c>
      <c r="BW3284" s="1">
        <f ca="1">(INDEX(passing_twoptm,CELL("Row",AT3284)-1)+INDEX(rushing_twoptm,CELL("Row",AT3284)-1)+INDEX(receiving_twoptm,CELL("Row",AT3284)-1))*(_2PTCONV)</f>
        <v>0</v>
      </c>
      <c r="BX3284" s="1">
        <f ca="1">SUM(BJ3284:BW3284)</f>
        <v>0</v>
      </c>
    </row>
    <row r="3285" spans="1:76" x14ac:dyDescent="0.25">
      <c r="A3285" s="1" t="s">
        <v>1051</v>
      </c>
      <c r="B3285" s="1" t="s">
        <v>1052</v>
      </c>
      <c r="C3285" s="1" t="s">
        <v>135</v>
      </c>
      <c r="D3285" s="1" t="s">
        <v>1017</v>
      </c>
      <c r="E3285" s="1" t="s">
        <v>100</v>
      </c>
      <c r="F3285">
        <v>3</v>
      </c>
      <c r="G3285">
        <v>0</v>
      </c>
      <c r="H3285">
        <v>0</v>
      </c>
      <c r="I3285">
        <v>0</v>
      </c>
      <c r="J3285">
        <v>1</v>
      </c>
      <c r="BI3285" s="4">
        <v>2</v>
      </c>
      <c r="BJ3285" s="1">
        <f ca="1">INDEX(passing_tds,CELL("Row",AG3285)-1)*(PASSTD)</f>
        <v>0</v>
      </c>
      <c r="BK3285" s="1">
        <f ca="1">INDEX(passing_yds,CELL("Row",AH3285)-1)*(PASSYDS)</f>
        <v>0</v>
      </c>
      <c r="BL3285" s="1">
        <f ca="1">IF(INDEX(passing_yds,CELL("Row",AI3285)-1)&gt;=300,3,0)</f>
        <v>0</v>
      </c>
      <c r="BM3285" s="1">
        <f ca="1">INDEX(passing_ints,CELL("Row",AJ3285)-1)*(INT)</f>
        <v>0</v>
      </c>
      <c r="BN3285" s="1">
        <f ca="1">INDEX(rushing_yds,CELL("Row",AK3285)-1)*(RUSHYDS)</f>
        <v>0</v>
      </c>
      <c r="BO3285" s="1">
        <f ca="1">INDEX(rushing_tds,CELL("Row",AK3285)-1)*(RUSHTD)</f>
        <v>0</v>
      </c>
      <c r="BP3285" s="1">
        <f ca="1">IF(INDEX(rushing_yds,CELL("Row",AI3285)-1)&gt;=100,3,0)</f>
        <v>0</v>
      </c>
      <c r="BQ3285" s="1">
        <f ca="1">INDEX(receiving_yds,CELL("Row",AN3285)-1)*(RECYDS)</f>
        <v>0</v>
      </c>
      <c r="BR3285" s="1">
        <f ca="1">INDEX(receiving_rec,CELL("Row",AO3285)-1)*(REC)</f>
        <v>0</v>
      </c>
      <c r="BS3285" s="1">
        <f ca="1">INDEX(receiving_tds,CELL("Row",AP3285)-1)*(RECTD)</f>
        <v>0</v>
      </c>
      <c r="BT3285" s="1">
        <f ca="1">IF(INDEX(receiving_yds,CELL("Row",AI3285)-1)&gt;=100,3,0)</f>
        <v>0</v>
      </c>
      <c r="BU3285" s="1">
        <f ca="1">INDEX(puntret_tds,CELL("Row",AR3285)-1)*(PUNTKORETTD)+INDEX(kickret_tds,CELL("Row",AR3285)-1)*(PUNTKORETTD)</f>
        <v>0</v>
      </c>
      <c r="BV3285" s="1">
        <f ca="1">INDEX(fumbles_tot,CELL("Row",AS3285)-1)*(FUM)</f>
        <v>0</v>
      </c>
      <c r="BW3285" s="1">
        <f ca="1">(INDEX(passing_twoptm,CELL("Row",AT3285)-1)+INDEX(rushing_twoptm,CELL("Row",AT3285)-1)+INDEX(receiving_twoptm,CELL("Row",AT3285)-1))*(_2PTCONV)</f>
        <v>0</v>
      </c>
      <c r="BX3285" s="1">
        <f ca="1">SUM(BJ3285:BW3285)</f>
        <v>0</v>
      </c>
    </row>
    <row r="3286" spans="1:76" x14ac:dyDescent="0.25">
      <c r="A3286" s="1" t="s">
        <v>1996</v>
      </c>
      <c r="B3286" s="1" t="s">
        <v>1997</v>
      </c>
      <c r="C3286" s="1" t="s">
        <v>135</v>
      </c>
      <c r="D3286" s="1" t="s">
        <v>1017</v>
      </c>
      <c r="E3286" s="1" t="s">
        <v>94</v>
      </c>
      <c r="F3286">
        <v>5</v>
      </c>
      <c r="G3286">
        <v>0</v>
      </c>
      <c r="H3286">
        <v>0</v>
      </c>
      <c r="I3286">
        <v>1</v>
      </c>
      <c r="J3286">
        <v>1</v>
      </c>
      <c r="BI3286" s="4">
        <v>2</v>
      </c>
      <c r="BJ3286" s="1">
        <f ca="1">INDEX(passing_tds,CELL("Row",AG3286)-1)*(PASSTD)</f>
        <v>0</v>
      </c>
      <c r="BK3286" s="1">
        <f ca="1">INDEX(passing_yds,CELL("Row",AH3286)-1)*(PASSYDS)</f>
        <v>0</v>
      </c>
      <c r="BL3286" s="1">
        <f ca="1">IF(INDEX(passing_yds,CELL("Row",AI3286)-1)&gt;=300,3,0)</f>
        <v>0</v>
      </c>
      <c r="BM3286" s="1">
        <f ca="1">INDEX(passing_ints,CELL("Row",AJ3286)-1)*(INT)</f>
        <v>0</v>
      </c>
      <c r="BN3286" s="1">
        <f ca="1">INDEX(rushing_yds,CELL("Row",AK3286)-1)*(RUSHYDS)</f>
        <v>0</v>
      </c>
      <c r="BO3286" s="1">
        <f ca="1">INDEX(rushing_tds,CELL("Row",AK3286)-1)*(RUSHTD)</f>
        <v>0</v>
      </c>
      <c r="BP3286" s="1">
        <f ca="1">IF(INDEX(rushing_yds,CELL("Row",AI3286)-1)&gt;=100,3,0)</f>
        <v>0</v>
      </c>
      <c r="BQ3286" s="1">
        <f ca="1">INDEX(receiving_yds,CELL("Row",AN3286)-1)*(RECYDS)</f>
        <v>0</v>
      </c>
      <c r="BR3286" s="1">
        <f ca="1">INDEX(receiving_rec,CELL("Row",AO3286)-1)*(REC)</f>
        <v>0</v>
      </c>
      <c r="BS3286" s="1">
        <f ca="1">INDEX(receiving_tds,CELL("Row",AP3286)-1)*(RECTD)</f>
        <v>0</v>
      </c>
      <c r="BT3286" s="1">
        <f ca="1">IF(INDEX(receiving_yds,CELL("Row",AI3286)-1)&gt;=100,3,0)</f>
        <v>0</v>
      </c>
      <c r="BU3286" s="1">
        <f ca="1">INDEX(puntret_tds,CELL("Row",AR3286)-1)*(PUNTKORETTD)+INDEX(kickret_tds,CELL("Row",AR3286)-1)*(PUNTKORETTD)</f>
        <v>0</v>
      </c>
      <c r="BV3286" s="1">
        <f ca="1">INDEX(fumbles_tot,CELL("Row",AS3286)-1)*(FUM)</f>
        <v>0</v>
      </c>
      <c r="BW3286" s="1">
        <f ca="1">(INDEX(passing_twoptm,CELL("Row",AT3286)-1)+INDEX(rushing_twoptm,CELL("Row",AT3286)-1)+INDEX(receiving_twoptm,CELL("Row",AT3286)-1))*(_2PTCONV)</f>
        <v>0</v>
      </c>
      <c r="BX3286" s="1">
        <f ca="1">SUM(BJ3286:BW3286)</f>
        <v>0</v>
      </c>
    </row>
    <row r="3287" spans="1:76" x14ac:dyDescent="0.25">
      <c r="A3287" s="1" t="s">
        <v>309</v>
      </c>
      <c r="B3287" s="1" t="s">
        <v>1998</v>
      </c>
      <c r="C3287" s="1" t="s">
        <v>135</v>
      </c>
      <c r="D3287" s="1" t="s">
        <v>1017</v>
      </c>
      <c r="E3287" s="1" t="s">
        <v>100</v>
      </c>
      <c r="F3287">
        <v>0</v>
      </c>
      <c r="G3287">
        <v>0</v>
      </c>
      <c r="H3287">
        <v>0</v>
      </c>
      <c r="I3287">
        <v>0</v>
      </c>
      <c r="J3287">
        <v>6</v>
      </c>
      <c r="BI3287" s="4">
        <v>2</v>
      </c>
      <c r="BJ3287" s="1">
        <f ca="1">INDEX(passing_tds,CELL("Row",AG3287)-1)*(PASSTD)</f>
        <v>0</v>
      </c>
      <c r="BK3287" s="1">
        <f ca="1">INDEX(passing_yds,CELL("Row",AH3287)-1)*(PASSYDS)</f>
        <v>0</v>
      </c>
      <c r="BL3287" s="1">
        <f ca="1">IF(INDEX(passing_yds,CELL("Row",AI3287)-1)&gt;=300,3,0)</f>
        <v>0</v>
      </c>
      <c r="BM3287" s="1">
        <f ca="1">INDEX(passing_ints,CELL("Row",AJ3287)-1)*(INT)</f>
        <v>0</v>
      </c>
      <c r="BN3287" s="1">
        <f ca="1">INDEX(rushing_yds,CELL("Row",AK3287)-1)*(RUSHYDS)</f>
        <v>0</v>
      </c>
      <c r="BO3287" s="1">
        <f ca="1">INDEX(rushing_tds,CELL("Row",AK3287)-1)*(RUSHTD)</f>
        <v>0</v>
      </c>
      <c r="BP3287" s="1">
        <f ca="1">IF(INDEX(rushing_yds,CELL("Row",AI3287)-1)&gt;=100,3,0)</f>
        <v>0</v>
      </c>
      <c r="BQ3287" s="1">
        <f ca="1">INDEX(receiving_yds,CELL("Row",AN3287)-1)*(RECYDS)</f>
        <v>0</v>
      </c>
      <c r="BR3287" s="1">
        <f ca="1">INDEX(receiving_rec,CELL("Row",AO3287)-1)*(REC)</f>
        <v>0</v>
      </c>
      <c r="BS3287" s="1">
        <f ca="1">INDEX(receiving_tds,CELL("Row",AP3287)-1)*(RECTD)</f>
        <v>0</v>
      </c>
      <c r="BT3287" s="1">
        <f ca="1">IF(INDEX(receiving_yds,CELL("Row",AI3287)-1)&gt;=100,3,0)</f>
        <v>0</v>
      </c>
      <c r="BU3287" s="1">
        <f ca="1">INDEX(puntret_tds,CELL("Row",AR3287)-1)*(PUNTKORETTD)+INDEX(kickret_tds,CELL("Row",AR3287)-1)*(PUNTKORETTD)</f>
        <v>0</v>
      </c>
      <c r="BV3287" s="1">
        <f ca="1">INDEX(fumbles_tot,CELL("Row",AS3287)-1)*(FUM)</f>
        <v>0</v>
      </c>
      <c r="BW3287" s="1">
        <f ca="1">(INDEX(passing_twoptm,CELL("Row",AT3287)-1)+INDEX(rushing_twoptm,CELL("Row",AT3287)-1)+INDEX(receiving_twoptm,CELL("Row",AT3287)-1))*(_2PTCONV)</f>
        <v>0</v>
      </c>
      <c r="BX3287" s="1">
        <f ca="1">SUM(BJ3287:BW3287)</f>
        <v>0</v>
      </c>
    </row>
    <row r="3288" spans="1:76" x14ac:dyDescent="0.25">
      <c r="A3288" s="1" t="s">
        <v>1055</v>
      </c>
      <c r="B3288" s="1" t="s">
        <v>1056</v>
      </c>
      <c r="C3288" s="1" t="s">
        <v>135</v>
      </c>
      <c r="D3288" s="1" t="s">
        <v>1017</v>
      </c>
      <c r="E3288" s="1" t="s">
        <v>118</v>
      </c>
      <c r="F3288">
        <v>2</v>
      </c>
      <c r="G3288">
        <v>0</v>
      </c>
      <c r="H3288">
        <v>0</v>
      </c>
      <c r="I3288">
        <v>0</v>
      </c>
      <c r="J3288">
        <v>4</v>
      </c>
      <c r="BI3288" s="4">
        <v>2</v>
      </c>
      <c r="BJ3288" s="1">
        <f ca="1">INDEX(passing_tds,CELL("Row",AG3288)-1)*(PASSTD)</f>
        <v>0</v>
      </c>
      <c r="BK3288" s="1">
        <f ca="1">INDEX(passing_yds,CELL("Row",AH3288)-1)*(PASSYDS)</f>
        <v>0</v>
      </c>
      <c r="BL3288" s="1">
        <f ca="1">IF(INDEX(passing_yds,CELL("Row",AI3288)-1)&gt;=300,3,0)</f>
        <v>0</v>
      </c>
      <c r="BM3288" s="1">
        <f ca="1">INDEX(passing_ints,CELL("Row",AJ3288)-1)*(INT)</f>
        <v>0</v>
      </c>
      <c r="BN3288" s="1">
        <f ca="1">INDEX(rushing_yds,CELL("Row",AK3288)-1)*(RUSHYDS)</f>
        <v>0</v>
      </c>
      <c r="BO3288" s="1">
        <f ca="1">INDEX(rushing_tds,CELL("Row",AK3288)-1)*(RUSHTD)</f>
        <v>0</v>
      </c>
      <c r="BP3288" s="1">
        <f ca="1">IF(INDEX(rushing_yds,CELL("Row",AI3288)-1)&gt;=100,3,0)</f>
        <v>0</v>
      </c>
      <c r="BQ3288" s="1">
        <f ca="1">INDEX(receiving_yds,CELL("Row",AN3288)-1)*(RECYDS)</f>
        <v>0</v>
      </c>
      <c r="BR3288" s="1">
        <f ca="1">INDEX(receiving_rec,CELL("Row",AO3288)-1)*(REC)</f>
        <v>0</v>
      </c>
      <c r="BS3288" s="1">
        <f ca="1">INDEX(receiving_tds,CELL("Row",AP3288)-1)*(RECTD)</f>
        <v>0</v>
      </c>
      <c r="BT3288" s="1">
        <f ca="1">IF(INDEX(receiving_yds,CELL("Row",AI3288)-1)&gt;=100,3,0)</f>
        <v>0</v>
      </c>
      <c r="BU3288" s="1">
        <f ca="1">INDEX(puntret_tds,CELL("Row",AR3288)-1)*(PUNTKORETTD)+INDEX(kickret_tds,CELL("Row",AR3288)-1)*(PUNTKORETTD)</f>
        <v>0</v>
      </c>
      <c r="BV3288" s="1">
        <f ca="1">INDEX(fumbles_tot,CELL("Row",AS3288)-1)*(FUM)</f>
        <v>0</v>
      </c>
      <c r="BW3288" s="1">
        <f ca="1">(INDEX(passing_twoptm,CELL("Row",AT3288)-1)+INDEX(rushing_twoptm,CELL("Row",AT3288)-1)+INDEX(receiving_twoptm,CELL("Row",AT3288)-1))*(_2PTCONV)</f>
        <v>0</v>
      </c>
      <c r="BX3288" s="1">
        <f ca="1">SUM(BJ3288:BW3288)</f>
        <v>0</v>
      </c>
    </row>
    <row r="3289" spans="1:76" x14ac:dyDescent="0.25">
      <c r="A3289" s="1" t="s">
        <v>1057</v>
      </c>
      <c r="B3289" s="1" t="s">
        <v>1058</v>
      </c>
      <c r="C3289" s="1" t="s">
        <v>135</v>
      </c>
      <c r="D3289" s="1" t="s">
        <v>1017</v>
      </c>
      <c r="E3289" s="1" t="s">
        <v>94</v>
      </c>
      <c r="F3289">
        <v>2</v>
      </c>
      <c r="G3289">
        <v>1</v>
      </c>
      <c r="H3289">
        <v>0</v>
      </c>
      <c r="I3289">
        <v>0</v>
      </c>
      <c r="J3289">
        <v>2</v>
      </c>
      <c r="BI3289" s="4">
        <v>2</v>
      </c>
      <c r="BJ3289" s="1">
        <f ca="1">INDEX(passing_tds,CELL("Row",AG3289)-1)*(PASSTD)</f>
        <v>0</v>
      </c>
      <c r="BK3289" s="1">
        <f ca="1">INDEX(passing_yds,CELL("Row",AH3289)-1)*(PASSYDS)</f>
        <v>0</v>
      </c>
      <c r="BL3289" s="1">
        <f ca="1">IF(INDEX(passing_yds,CELL("Row",AI3289)-1)&gt;=300,3,0)</f>
        <v>0</v>
      </c>
      <c r="BM3289" s="1">
        <f ca="1">INDEX(passing_ints,CELL("Row",AJ3289)-1)*(INT)</f>
        <v>0</v>
      </c>
      <c r="BN3289" s="1">
        <f ca="1">INDEX(rushing_yds,CELL("Row",AK3289)-1)*(RUSHYDS)</f>
        <v>0</v>
      </c>
      <c r="BO3289" s="1">
        <f ca="1">INDEX(rushing_tds,CELL("Row",AK3289)-1)*(RUSHTD)</f>
        <v>0</v>
      </c>
      <c r="BP3289" s="1">
        <f ca="1">IF(INDEX(rushing_yds,CELL("Row",AI3289)-1)&gt;=100,3,0)</f>
        <v>0</v>
      </c>
      <c r="BQ3289" s="1">
        <f ca="1">INDEX(receiving_yds,CELL("Row",AN3289)-1)*(RECYDS)</f>
        <v>0</v>
      </c>
      <c r="BR3289" s="1">
        <f ca="1">INDEX(receiving_rec,CELL("Row",AO3289)-1)*(REC)</f>
        <v>0</v>
      </c>
      <c r="BS3289" s="1">
        <f ca="1">INDEX(receiving_tds,CELL("Row",AP3289)-1)*(RECTD)</f>
        <v>0</v>
      </c>
      <c r="BT3289" s="1">
        <f ca="1">IF(INDEX(receiving_yds,CELL("Row",AI3289)-1)&gt;=100,3,0)</f>
        <v>0</v>
      </c>
      <c r="BU3289" s="1">
        <f ca="1">INDEX(puntret_tds,CELL("Row",AR3289)-1)*(PUNTKORETTD)+INDEX(kickret_tds,CELL("Row",AR3289)-1)*(PUNTKORETTD)</f>
        <v>0</v>
      </c>
      <c r="BV3289" s="1">
        <f ca="1">INDEX(fumbles_tot,CELL("Row",AS3289)-1)*(FUM)</f>
        <v>0</v>
      </c>
      <c r="BW3289" s="1">
        <f ca="1">(INDEX(passing_twoptm,CELL("Row",AT3289)-1)+INDEX(rushing_twoptm,CELL("Row",AT3289)-1)+INDEX(receiving_twoptm,CELL("Row",AT3289)-1))*(_2PTCONV)</f>
        <v>0</v>
      </c>
      <c r="BX3289" s="1">
        <f ca="1">SUM(BJ3289:BW3289)</f>
        <v>0</v>
      </c>
    </row>
    <row r="3290" spans="1:76" x14ac:dyDescent="0.25">
      <c r="A3290" s="1" t="s">
        <v>1053</v>
      </c>
      <c r="B3290" s="1" t="s">
        <v>1054</v>
      </c>
      <c r="C3290" s="1" t="s">
        <v>135</v>
      </c>
      <c r="D3290" s="1" t="s">
        <v>1017</v>
      </c>
      <c r="E3290" s="1" t="s">
        <v>112</v>
      </c>
      <c r="F3290">
        <v>2</v>
      </c>
      <c r="G3290">
        <v>0</v>
      </c>
      <c r="H3290">
        <v>0</v>
      </c>
      <c r="I3290">
        <v>0.5</v>
      </c>
      <c r="J3290">
        <v>0</v>
      </c>
      <c r="BI3290" s="4">
        <v>2</v>
      </c>
      <c r="BJ3290" s="1">
        <f ca="1">INDEX(passing_tds,CELL("Row",AG3290)-1)*(PASSTD)</f>
        <v>0</v>
      </c>
      <c r="BK3290" s="1">
        <f ca="1">INDEX(passing_yds,CELL("Row",AH3290)-1)*(PASSYDS)</f>
        <v>0</v>
      </c>
      <c r="BL3290" s="1">
        <f ca="1">IF(INDEX(passing_yds,CELL("Row",AI3290)-1)&gt;=300,3,0)</f>
        <v>0</v>
      </c>
      <c r="BM3290" s="1">
        <f ca="1">INDEX(passing_ints,CELL("Row",AJ3290)-1)*(INT)</f>
        <v>0</v>
      </c>
      <c r="BN3290" s="1">
        <f ca="1">INDEX(rushing_yds,CELL("Row",AK3290)-1)*(RUSHYDS)</f>
        <v>0</v>
      </c>
      <c r="BO3290" s="1">
        <f ca="1">INDEX(rushing_tds,CELL("Row",AK3290)-1)*(RUSHTD)</f>
        <v>0</v>
      </c>
      <c r="BP3290" s="1">
        <f ca="1">IF(INDEX(rushing_yds,CELL("Row",AI3290)-1)&gt;=100,3,0)</f>
        <v>0</v>
      </c>
      <c r="BQ3290" s="1">
        <f ca="1">INDEX(receiving_yds,CELL("Row",AN3290)-1)*(RECYDS)</f>
        <v>0</v>
      </c>
      <c r="BR3290" s="1">
        <f ca="1">INDEX(receiving_rec,CELL("Row",AO3290)-1)*(REC)</f>
        <v>0</v>
      </c>
      <c r="BS3290" s="1">
        <f ca="1">INDEX(receiving_tds,CELL("Row",AP3290)-1)*(RECTD)</f>
        <v>0</v>
      </c>
      <c r="BT3290" s="1">
        <f ca="1">IF(INDEX(receiving_yds,CELL("Row",AI3290)-1)&gt;=100,3,0)</f>
        <v>0</v>
      </c>
      <c r="BU3290" s="1">
        <f ca="1">INDEX(puntret_tds,CELL("Row",AR3290)-1)*(PUNTKORETTD)+INDEX(kickret_tds,CELL("Row",AR3290)-1)*(PUNTKORETTD)</f>
        <v>0</v>
      </c>
      <c r="BV3290" s="1">
        <f ca="1">INDEX(fumbles_tot,CELL("Row",AS3290)-1)*(FUM)</f>
        <v>0</v>
      </c>
      <c r="BW3290" s="1">
        <f ca="1">(INDEX(passing_twoptm,CELL("Row",AT3290)-1)+INDEX(rushing_twoptm,CELL("Row",AT3290)-1)+INDEX(receiving_twoptm,CELL("Row",AT3290)-1))*(_2PTCONV)</f>
        <v>0</v>
      </c>
      <c r="BX3290" s="1">
        <f ca="1">SUM(BJ3290:BW3290)</f>
        <v>0</v>
      </c>
    </row>
    <row r="3291" spans="1:76" x14ac:dyDescent="0.25">
      <c r="A3291" s="1" t="s">
        <v>1999</v>
      </c>
      <c r="B3291" s="1" t="s">
        <v>2000</v>
      </c>
      <c r="C3291" s="1" t="s">
        <v>135</v>
      </c>
      <c r="D3291" s="1" t="s">
        <v>1017</v>
      </c>
      <c r="E3291" s="1" t="s">
        <v>105</v>
      </c>
      <c r="F3291">
        <v>0</v>
      </c>
      <c r="G3291">
        <v>0</v>
      </c>
      <c r="H3291">
        <v>0</v>
      </c>
      <c r="I3291">
        <v>0</v>
      </c>
      <c r="J3291">
        <v>1</v>
      </c>
      <c r="BI3291" s="4">
        <v>2</v>
      </c>
      <c r="BJ3291" s="1">
        <f ca="1">INDEX(passing_tds,CELL("Row",AG3291)-1)*(PASSTD)</f>
        <v>0</v>
      </c>
      <c r="BK3291" s="1">
        <f ca="1">INDEX(passing_yds,CELL("Row",AH3291)-1)*(PASSYDS)</f>
        <v>0</v>
      </c>
      <c r="BL3291" s="1">
        <f ca="1">IF(INDEX(passing_yds,CELL("Row",AI3291)-1)&gt;=300,3,0)</f>
        <v>0</v>
      </c>
      <c r="BM3291" s="1">
        <f ca="1">INDEX(passing_ints,CELL("Row",AJ3291)-1)*(INT)</f>
        <v>0</v>
      </c>
      <c r="BN3291" s="1">
        <f ca="1">INDEX(rushing_yds,CELL("Row",AK3291)-1)*(RUSHYDS)</f>
        <v>0</v>
      </c>
      <c r="BO3291" s="1">
        <f ca="1">INDEX(rushing_tds,CELL("Row",AK3291)-1)*(RUSHTD)</f>
        <v>0</v>
      </c>
      <c r="BP3291" s="1">
        <f ca="1">IF(INDEX(rushing_yds,CELL("Row",AI3291)-1)&gt;=100,3,0)</f>
        <v>0</v>
      </c>
      <c r="BQ3291" s="1">
        <f ca="1">INDEX(receiving_yds,CELL("Row",AN3291)-1)*(RECYDS)</f>
        <v>0</v>
      </c>
      <c r="BR3291" s="1">
        <f ca="1">INDEX(receiving_rec,CELL("Row",AO3291)-1)*(REC)</f>
        <v>0</v>
      </c>
      <c r="BS3291" s="1">
        <f ca="1">INDEX(receiving_tds,CELL("Row",AP3291)-1)*(RECTD)</f>
        <v>0</v>
      </c>
      <c r="BT3291" s="1">
        <f ca="1">IF(INDEX(receiving_yds,CELL("Row",AI3291)-1)&gt;=100,3,0)</f>
        <v>0</v>
      </c>
      <c r="BU3291" s="1">
        <f ca="1">INDEX(puntret_tds,CELL("Row",AR3291)-1)*(PUNTKORETTD)+INDEX(kickret_tds,CELL("Row",AR3291)-1)*(PUNTKORETTD)</f>
        <v>0</v>
      </c>
      <c r="BV3291" s="1">
        <f ca="1">INDEX(fumbles_tot,CELL("Row",AS3291)-1)*(FUM)</f>
        <v>0</v>
      </c>
      <c r="BW3291" s="1">
        <f ca="1">(INDEX(passing_twoptm,CELL("Row",AT3291)-1)+INDEX(rushing_twoptm,CELL("Row",AT3291)-1)+INDEX(receiving_twoptm,CELL("Row",AT3291)-1))*(_2PTCONV)</f>
        <v>0</v>
      </c>
      <c r="BX3291" s="1">
        <f ca="1">SUM(BJ3291:BW3291)</f>
        <v>0</v>
      </c>
    </row>
    <row r="3292" spans="1:76" x14ac:dyDescent="0.25">
      <c r="A3292" s="1" t="s">
        <v>2001</v>
      </c>
      <c r="B3292" s="1" t="s">
        <v>2002</v>
      </c>
      <c r="C3292" s="1" t="s">
        <v>135</v>
      </c>
      <c r="D3292" s="1" t="s">
        <v>1017</v>
      </c>
      <c r="E3292" s="1" t="s">
        <v>112</v>
      </c>
      <c r="F3292">
        <v>1</v>
      </c>
      <c r="G3292">
        <v>0</v>
      </c>
      <c r="H3292">
        <v>0</v>
      </c>
      <c r="I3292">
        <v>0</v>
      </c>
      <c r="J3292">
        <v>1</v>
      </c>
      <c r="BI3292" s="4">
        <v>2</v>
      </c>
      <c r="BJ3292" s="1">
        <f ca="1">INDEX(passing_tds,CELL("Row",AG3292)-1)*(PASSTD)</f>
        <v>0</v>
      </c>
      <c r="BK3292" s="1">
        <f ca="1">INDEX(passing_yds,CELL("Row",AH3292)-1)*(PASSYDS)</f>
        <v>0</v>
      </c>
      <c r="BL3292" s="1">
        <f ca="1">IF(INDEX(passing_yds,CELL("Row",AI3292)-1)&gt;=300,3,0)</f>
        <v>0</v>
      </c>
      <c r="BM3292" s="1">
        <f ca="1">INDEX(passing_ints,CELL("Row",AJ3292)-1)*(INT)</f>
        <v>0</v>
      </c>
      <c r="BN3292" s="1">
        <f ca="1">INDEX(rushing_yds,CELL("Row",AK3292)-1)*(RUSHYDS)</f>
        <v>0</v>
      </c>
      <c r="BO3292" s="1">
        <f ca="1">INDEX(rushing_tds,CELL("Row",AK3292)-1)*(RUSHTD)</f>
        <v>0</v>
      </c>
      <c r="BP3292" s="1">
        <f ca="1">IF(INDEX(rushing_yds,CELL("Row",AI3292)-1)&gt;=100,3,0)</f>
        <v>0</v>
      </c>
      <c r="BQ3292" s="1">
        <f ca="1">INDEX(receiving_yds,CELL("Row",AN3292)-1)*(RECYDS)</f>
        <v>0</v>
      </c>
      <c r="BR3292" s="1">
        <f ca="1">INDEX(receiving_rec,CELL("Row",AO3292)-1)*(REC)</f>
        <v>0</v>
      </c>
      <c r="BS3292" s="1">
        <f ca="1">INDEX(receiving_tds,CELL("Row",AP3292)-1)*(RECTD)</f>
        <v>0</v>
      </c>
      <c r="BT3292" s="1">
        <f ca="1">IF(INDEX(receiving_yds,CELL("Row",AI3292)-1)&gt;=100,3,0)</f>
        <v>0</v>
      </c>
      <c r="BU3292" s="1">
        <f ca="1">INDEX(puntret_tds,CELL("Row",AR3292)-1)*(PUNTKORETTD)+INDEX(kickret_tds,CELL("Row",AR3292)-1)*(PUNTKORETTD)</f>
        <v>0</v>
      </c>
      <c r="BV3292" s="1">
        <f ca="1">INDEX(fumbles_tot,CELL("Row",AS3292)-1)*(FUM)</f>
        <v>0</v>
      </c>
      <c r="BW3292" s="1">
        <f ca="1">(INDEX(passing_twoptm,CELL("Row",AT3292)-1)+INDEX(rushing_twoptm,CELL("Row",AT3292)-1)+INDEX(receiving_twoptm,CELL("Row",AT3292)-1))*(_2PTCONV)</f>
        <v>0</v>
      </c>
      <c r="BX3292" s="1">
        <f ca="1">SUM(BJ3292:BW3292)</f>
        <v>0</v>
      </c>
    </row>
    <row r="3293" spans="1:76" x14ac:dyDescent="0.25">
      <c r="A3293" s="1" t="s">
        <v>1061</v>
      </c>
      <c r="B3293" s="1" t="s">
        <v>1062</v>
      </c>
      <c r="C3293" s="1" t="s">
        <v>135</v>
      </c>
      <c r="D3293" s="1" t="s">
        <v>1017</v>
      </c>
      <c r="E3293" s="1" t="s">
        <v>94</v>
      </c>
      <c r="F3293">
        <v>3</v>
      </c>
      <c r="G3293">
        <v>0</v>
      </c>
      <c r="H3293">
        <v>0</v>
      </c>
      <c r="I3293">
        <v>0</v>
      </c>
      <c r="J3293">
        <v>1</v>
      </c>
      <c r="BI3293" s="4">
        <v>2</v>
      </c>
      <c r="BJ3293" s="1">
        <f ca="1">INDEX(passing_tds,CELL("Row",AG3293)-1)*(PASSTD)</f>
        <v>0</v>
      </c>
      <c r="BK3293" s="1">
        <f ca="1">INDEX(passing_yds,CELL("Row",AH3293)-1)*(PASSYDS)</f>
        <v>0</v>
      </c>
      <c r="BL3293" s="1">
        <f ca="1">IF(INDEX(passing_yds,CELL("Row",AI3293)-1)&gt;=300,3,0)</f>
        <v>0</v>
      </c>
      <c r="BM3293" s="1">
        <f ca="1">INDEX(passing_ints,CELL("Row",AJ3293)-1)*(INT)</f>
        <v>0</v>
      </c>
      <c r="BN3293" s="1">
        <f ca="1">INDEX(rushing_yds,CELL("Row",AK3293)-1)*(RUSHYDS)</f>
        <v>0</v>
      </c>
      <c r="BO3293" s="1">
        <f ca="1">INDEX(rushing_tds,CELL("Row",AK3293)-1)*(RUSHTD)</f>
        <v>0</v>
      </c>
      <c r="BP3293" s="1">
        <f ca="1">IF(INDEX(rushing_yds,CELL("Row",AI3293)-1)&gt;=100,3,0)</f>
        <v>0</v>
      </c>
      <c r="BQ3293" s="1">
        <f ca="1">INDEX(receiving_yds,CELL("Row",AN3293)-1)*(RECYDS)</f>
        <v>0</v>
      </c>
      <c r="BR3293" s="1">
        <f ca="1">INDEX(receiving_rec,CELL("Row",AO3293)-1)*(REC)</f>
        <v>0</v>
      </c>
      <c r="BS3293" s="1">
        <f ca="1">INDEX(receiving_tds,CELL("Row",AP3293)-1)*(RECTD)</f>
        <v>0</v>
      </c>
      <c r="BT3293" s="1">
        <f ca="1">IF(INDEX(receiving_yds,CELL("Row",AI3293)-1)&gt;=100,3,0)</f>
        <v>0</v>
      </c>
      <c r="BU3293" s="1">
        <f ca="1">INDEX(puntret_tds,CELL("Row",AR3293)-1)*(PUNTKORETTD)+INDEX(kickret_tds,CELL("Row",AR3293)-1)*(PUNTKORETTD)</f>
        <v>0</v>
      </c>
      <c r="BV3293" s="1">
        <f ca="1">INDEX(fumbles_tot,CELL("Row",AS3293)-1)*(FUM)</f>
        <v>0</v>
      </c>
      <c r="BW3293" s="1">
        <f ca="1">(INDEX(passing_twoptm,CELL("Row",AT3293)-1)+INDEX(rushing_twoptm,CELL("Row",AT3293)-1)+INDEX(receiving_twoptm,CELL("Row",AT3293)-1))*(_2PTCONV)</f>
        <v>0</v>
      </c>
      <c r="BX3293" s="1">
        <f ca="1">SUM(BJ3293:BW3293)</f>
        <v>0</v>
      </c>
    </row>
    <row r="3294" spans="1:76" x14ac:dyDescent="0.25">
      <c r="A3294" s="1" t="s">
        <v>1063</v>
      </c>
      <c r="B3294" s="1" t="s">
        <v>1064</v>
      </c>
      <c r="C3294" s="1" t="s">
        <v>135</v>
      </c>
      <c r="D3294" s="1" t="s">
        <v>1017</v>
      </c>
      <c r="E3294" s="1" t="s">
        <v>112</v>
      </c>
      <c r="F3294">
        <v>2</v>
      </c>
      <c r="G3294">
        <v>0</v>
      </c>
      <c r="H3294">
        <v>0</v>
      </c>
      <c r="I3294">
        <v>0</v>
      </c>
      <c r="J3294">
        <v>5</v>
      </c>
      <c r="BI3294" s="4">
        <v>2</v>
      </c>
      <c r="BJ3294" s="1">
        <f ca="1">INDEX(passing_tds,CELL("Row",AG3294)-1)*(PASSTD)</f>
        <v>0</v>
      </c>
      <c r="BK3294" s="1">
        <f ca="1">INDEX(passing_yds,CELL("Row",AH3294)-1)*(PASSYDS)</f>
        <v>0</v>
      </c>
      <c r="BL3294" s="1">
        <f ca="1">IF(INDEX(passing_yds,CELL("Row",AI3294)-1)&gt;=300,3,0)</f>
        <v>0</v>
      </c>
      <c r="BM3294" s="1">
        <f ca="1">INDEX(passing_ints,CELL("Row",AJ3294)-1)*(INT)</f>
        <v>0</v>
      </c>
      <c r="BN3294" s="1">
        <f ca="1">INDEX(rushing_yds,CELL("Row",AK3294)-1)*(RUSHYDS)</f>
        <v>0</v>
      </c>
      <c r="BO3294" s="1">
        <f ca="1">INDEX(rushing_tds,CELL("Row",AK3294)-1)*(RUSHTD)</f>
        <v>0</v>
      </c>
      <c r="BP3294" s="1">
        <f ca="1">IF(INDEX(rushing_yds,CELL("Row",AI3294)-1)&gt;=100,3,0)</f>
        <v>0</v>
      </c>
      <c r="BQ3294" s="1">
        <f ca="1">INDEX(receiving_yds,CELL("Row",AN3294)-1)*(RECYDS)</f>
        <v>0</v>
      </c>
      <c r="BR3294" s="1">
        <f ca="1">INDEX(receiving_rec,CELL("Row",AO3294)-1)*(REC)</f>
        <v>0</v>
      </c>
      <c r="BS3294" s="1">
        <f ca="1">INDEX(receiving_tds,CELL("Row",AP3294)-1)*(RECTD)</f>
        <v>0</v>
      </c>
      <c r="BT3294" s="1">
        <f ca="1">IF(INDEX(receiving_yds,CELL("Row",AI3294)-1)&gt;=100,3,0)</f>
        <v>0</v>
      </c>
      <c r="BU3294" s="1">
        <f ca="1">INDEX(puntret_tds,CELL("Row",AR3294)-1)*(PUNTKORETTD)+INDEX(kickret_tds,CELL("Row",AR3294)-1)*(PUNTKORETTD)</f>
        <v>0</v>
      </c>
      <c r="BV3294" s="1">
        <f ca="1">INDEX(fumbles_tot,CELL("Row",AS3294)-1)*(FUM)</f>
        <v>0</v>
      </c>
      <c r="BW3294" s="1">
        <f ca="1">(INDEX(passing_twoptm,CELL("Row",AT3294)-1)+INDEX(rushing_twoptm,CELL("Row",AT3294)-1)+INDEX(receiving_twoptm,CELL("Row",AT3294)-1))*(_2PTCONV)</f>
        <v>0</v>
      </c>
      <c r="BX3294" s="1">
        <f ca="1">SUM(BJ3294:BW3294)</f>
        <v>0</v>
      </c>
    </row>
    <row r="3295" spans="1:76" x14ac:dyDescent="0.25">
      <c r="A3295" s="1" t="s">
        <v>2375</v>
      </c>
      <c r="B3295" s="1" t="s">
        <v>2376</v>
      </c>
      <c r="C3295" s="1" t="s">
        <v>62</v>
      </c>
      <c r="D3295" s="1" t="s">
        <v>383</v>
      </c>
      <c r="E3295" s="1" t="s">
        <v>1993</v>
      </c>
      <c r="K3295">
        <v>0</v>
      </c>
      <c r="L3295">
        <v>1</v>
      </c>
      <c r="M3295">
        <v>0</v>
      </c>
      <c r="N3295">
        <v>1</v>
      </c>
      <c r="O3295">
        <v>0</v>
      </c>
      <c r="BI3295" s="4">
        <v>2</v>
      </c>
      <c r="BJ3295" s="1">
        <f ca="1">INDEX(passing_tds,CELL("Row",AG3295)-1)*(PASSTD)</f>
        <v>0</v>
      </c>
      <c r="BK3295" s="1">
        <f ca="1">INDEX(passing_yds,CELL("Row",AH3295)-1)*(PASSYDS)</f>
        <v>0</v>
      </c>
      <c r="BL3295" s="1">
        <f ca="1">IF(INDEX(passing_yds,CELL("Row",AI3295)-1)&gt;=300,3,0)</f>
        <v>0</v>
      </c>
      <c r="BM3295" s="1">
        <f ca="1">INDEX(passing_ints,CELL("Row",AJ3295)-1)*(INT)</f>
        <v>0</v>
      </c>
      <c r="BN3295" s="1">
        <f ca="1">INDEX(rushing_yds,CELL("Row",AK3295)-1)*(RUSHYDS)</f>
        <v>0</v>
      </c>
      <c r="BO3295" s="1">
        <f ca="1">INDEX(rushing_tds,CELL("Row",AK3295)-1)*(RUSHTD)</f>
        <v>0</v>
      </c>
      <c r="BP3295" s="1">
        <f ca="1">IF(INDEX(rushing_yds,CELL("Row",AI3295)-1)&gt;=100,3,0)</f>
        <v>0</v>
      </c>
      <c r="BQ3295" s="1">
        <f ca="1">INDEX(receiving_yds,CELL("Row",AN3295)-1)*(RECYDS)</f>
        <v>0</v>
      </c>
      <c r="BR3295" s="1">
        <f ca="1">INDEX(receiving_rec,CELL("Row",AO3295)-1)*(REC)</f>
        <v>0</v>
      </c>
      <c r="BS3295" s="1">
        <f ca="1">INDEX(receiving_tds,CELL("Row",AP3295)-1)*(RECTD)</f>
        <v>0</v>
      </c>
      <c r="BT3295" s="1">
        <f ca="1">IF(INDEX(receiving_yds,CELL("Row",AI3295)-1)&gt;=100,3,0)</f>
        <v>0</v>
      </c>
      <c r="BU3295" s="1">
        <f ca="1">INDEX(puntret_tds,CELL("Row",AR3295)-1)*(PUNTKORETTD)+INDEX(kickret_tds,CELL("Row",AR3295)-1)*(PUNTKORETTD)</f>
        <v>0</v>
      </c>
      <c r="BV3295" s="1">
        <f ca="1">INDEX(fumbles_tot,CELL("Row",AS3295)-1)*(FUM)</f>
        <v>0</v>
      </c>
      <c r="BW3295" s="1">
        <f ca="1">(INDEX(passing_twoptm,CELL("Row",AT3295)-1)+INDEX(rushing_twoptm,CELL("Row",AT3295)-1)+INDEX(receiving_twoptm,CELL("Row",AT3295)-1))*(_2PTCONV)</f>
        <v>0</v>
      </c>
      <c r="BX3295" s="1">
        <f ca="1">SUM(BJ3295:BW3295)</f>
        <v>0</v>
      </c>
    </row>
    <row r="3296" spans="1:76" x14ac:dyDescent="0.25">
      <c r="A3296" s="1" t="s">
        <v>398</v>
      </c>
      <c r="B3296" s="1" t="s">
        <v>399</v>
      </c>
      <c r="C3296" s="1" t="s">
        <v>62</v>
      </c>
      <c r="D3296" s="1" t="s">
        <v>383</v>
      </c>
      <c r="E3296" s="1" t="s">
        <v>88</v>
      </c>
      <c r="P3296">
        <v>3</v>
      </c>
      <c r="Q3296">
        <v>3</v>
      </c>
      <c r="R3296">
        <v>51</v>
      </c>
      <c r="S3296">
        <v>9</v>
      </c>
      <c r="T3296">
        <v>2</v>
      </c>
      <c r="U3296">
        <v>0</v>
      </c>
      <c r="V3296">
        <v>2</v>
      </c>
      <c r="W3296">
        <v>0</v>
      </c>
      <c r="X3296">
        <v>2</v>
      </c>
      <c r="BI3296" s="4">
        <v>2</v>
      </c>
      <c r="BJ3296" s="1">
        <f ca="1">INDEX(passing_tds,CELL("Row",AG3296)-1)*(PASSTD)</f>
        <v>0</v>
      </c>
      <c r="BK3296" s="1">
        <f ca="1">INDEX(passing_yds,CELL("Row",AH3296)-1)*(PASSYDS)</f>
        <v>0</v>
      </c>
      <c r="BL3296" s="1">
        <f ca="1">IF(INDEX(passing_yds,CELL("Row",AI3296)-1)&gt;=300,3,0)</f>
        <v>0</v>
      </c>
      <c r="BM3296" s="1">
        <f ca="1">INDEX(passing_ints,CELL("Row",AJ3296)-1)*(INT)</f>
        <v>0</v>
      </c>
      <c r="BN3296" s="1">
        <f ca="1">INDEX(rushing_yds,CELL("Row",AK3296)-1)*(RUSHYDS)</f>
        <v>0</v>
      </c>
      <c r="BO3296" s="1">
        <f ca="1">INDEX(rushing_tds,CELL("Row",AK3296)-1)*(RUSHTD)</f>
        <v>0</v>
      </c>
      <c r="BP3296" s="1">
        <f ca="1">IF(INDEX(rushing_yds,CELL("Row",AI3296)-1)&gt;=100,3,0)</f>
        <v>0</v>
      </c>
      <c r="BQ3296" s="1">
        <f ca="1">INDEX(receiving_yds,CELL("Row",AN3296)-1)*(RECYDS)</f>
        <v>0</v>
      </c>
      <c r="BR3296" s="1">
        <f ca="1">INDEX(receiving_rec,CELL("Row",AO3296)-1)*(REC)</f>
        <v>0</v>
      </c>
      <c r="BS3296" s="1">
        <f ca="1">INDEX(receiving_tds,CELL("Row",AP3296)-1)*(RECTD)</f>
        <v>0</v>
      </c>
      <c r="BT3296" s="1">
        <f ca="1">IF(INDEX(receiving_yds,CELL("Row",AI3296)-1)&gt;=100,3,0)</f>
        <v>0</v>
      </c>
      <c r="BU3296" s="1">
        <f ca="1">INDEX(puntret_tds,CELL("Row",AR3296)-1)*(PUNTKORETTD)+INDEX(kickret_tds,CELL("Row",AR3296)-1)*(PUNTKORETTD)</f>
        <v>0</v>
      </c>
      <c r="BV3296" s="1">
        <f ca="1">INDEX(fumbles_tot,CELL("Row",AS3296)-1)*(FUM)</f>
        <v>0</v>
      </c>
      <c r="BW3296" s="1">
        <f ca="1">(INDEX(passing_twoptm,CELL("Row",AT3296)-1)+INDEX(rushing_twoptm,CELL("Row",AT3296)-1)+INDEX(receiving_twoptm,CELL("Row",AT3296)-1))*(_2PTCONV)</f>
        <v>0</v>
      </c>
      <c r="BX3296" s="1">
        <f ca="1">SUM(BJ3296:BW3296)</f>
        <v>0</v>
      </c>
    </row>
    <row r="3297" spans="1:76" x14ac:dyDescent="0.25">
      <c r="A3297" s="1" t="s">
        <v>400</v>
      </c>
      <c r="B3297" s="1" t="s">
        <v>401</v>
      </c>
      <c r="C3297" s="1" t="s">
        <v>62</v>
      </c>
      <c r="D3297" s="1" t="s">
        <v>383</v>
      </c>
      <c r="E3297" s="1" t="s">
        <v>91</v>
      </c>
      <c r="AK3297">
        <v>41</v>
      </c>
      <c r="AL3297">
        <v>1</v>
      </c>
      <c r="AM3297">
        <v>55</v>
      </c>
      <c r="AN3297">
        <v>5</v>
      </c>
      <c r="AO3297">
        <v>229</v>
      </c>
      <c r="BI3297" s="4">
        <v>2</v>
      </c>
      <c r="BJ3297" s="1">
        <f ca="1">INDEX(passing_tds,CELL("Row",AG3297)-1)*(PASSTD)</f>
        <v>0</v>
      </c>
      <c r="BK3297" s="1">
        <f ca="1">INDEX(passing_yds,CELL("Row",AH3297)-1)*(PASSYDS)</f>
        <v>0</v>
      </c>
      <c r="BL3297" s="1">
        <f ca="1">IF(INDEX(passing_yds,CELL("Row",AI3297)-1)&gt;=300,3,0)</f>
        <v>0</v>
      </c>
      <c r="BM3297" s="1">
        <f ca="1">INDEX(passing_ints,CELL("Row",AJ3297)-1)*(INT)</f>
        <v>0</v>
      </c>
      <c r="BN3297" s="1">
        <f ca="1">INDEX(rushing_yds,CELL("Row",AK3297)-1)*(RUSHYDS)</f>
        <v>0</v>
      </c>
      <c r="BO3297" s="1">
        <f ca="1">INDEX(rushing_tds,CELL("Row",AK3297)-1)*(RUSHTD)</f>
        <v>0</v>
      </c>
      <c r="BP3297" s="1">
        <f ca="1">IF(INDEX(rushing_yds,CELL("Row",AI3297)-1)&gt;=100,3,0)</f>
        <v>0</v>
      </c>
      <c r="BQ3297" s="1">
        <f ca="1">INDEX(receiving_yds,CELL("Row",AN3297)-1)*(RECYDS)</f>
        <v>0</v>
      </c>
      <c r="BR3297" s="1">
        <f ca="1">INDEX(receiving_rec,CELL("Row",AO3297)-1)*(REC)</f>
        <v>0</v>
      </c>
      <c r="BS3297" s="1">
        <f ca="1">INDEX(receiving_tds,CELL("Row",AP3297)-1)*(RECTD)</f>
        <v>0</v>
      </c>
      <c r="BT3297" s="1">
        <f ca="1">IF(INDEX(receiving_yds,CELL("Row",AI3297)-1)&gt;=100,3,0)</f>
        <v>0</v>
      </c>
      <c r="BU3297" s="1">
        <f ca="1">INDEX(puntret_tds,CELL("Row",AR3297)-1)*(PUNTKORETTD)+INDEX(kickret_tds,CELL("Row",AR3297)-1)*(PUNTKORETTD)</f>
        <v>0</v>
      </c>
      <c r="BV3297" s="1">
        <f ca="1">INDEX(fumbles_tot,CELL("Row",AS3297)-1)*(FUM)</f>
        <v>0</v>
      </c>
      <c r="BW3297" s="1">
        <f ca="1">(INDEX(passing_twoptm,CELL("Row",AT3297)-1)+INDEX(rushing_twoptm,CELL("Row",AT3297)-1)+INDEX(receiving_twoptm,CELL("Row",AT3297)-1))*(_2PTCONV)</f>
        <v>0</v>
      </c>
      <c r="BX3297" s="1">
        <f ca="1">SUM(BJ3297:BW3297)</f>
        <v>0</v>
      </c>
    </row>
    <row r="3298" spans="1:76" x14ac:dyDescent="0.25">
      <c r="A3298" s="1" t="s">
        <v>402</v>
      </c>
      <c r="B3298" s="1" t="s">
        <v>403</v>
      </c>
      <c r="C3298" s="1" t="s">
        <v>62</v>
      </c>
      <c r="D3298" s="1" t="s">
        <v>383</v>
      </c>
      <c r="E3298" s="1" t="s">
        <v>76</v>
      </c>
      <c r="Y3298">
        <v>28</v>
      </c>
      <c r="Z3298">
        <v>31</v>
      </c>
      <c r="AA3298">
        <v>0</v>
      </c>
      <c r="AB3298">
        <v>3</v>
      </c>
      <c r="AC3298">
        <v>0</v>
      </c>
      <c r="AP3298">
        <v>20</v>
      </c>
      <c r="AQ3298">
        <v>20</v>
      </c>
      <c r="AR3298">
        <v>0</v>
      </c>
      <c r="AS3298">
        <v>1</v>
      </c>
      <c r="AT3298">
        <v>0</v>
      </c>
      <c r="BI3298" s="4">
        <v>2</v>
      </c>
      <c r="BJ3298" s="1">
        <f ca="1">INDEX(passing_tds,CELL("Row",AG3298)-1)*(PASSTD)</f>
        <v>0</v>
      </c>
      <c r="BK3298" s="1">
        <f ca="1">INDEX(passing_yds,CELL("Row",AH3298)-1)*(PASSYDS)</f>
        <v>0</v>
      </c>
      <c r="BL3298" s="1">
        <f ca="1">IF(INDEX(passing_yds,CELL("Row",AI3298)-1)&gt;=300,3,0)</f>
        <v>0</v>
      </c>
      <c r="BM3298" s="1">
        <f ca="1">INDEX(passing_ints,CELL("Row",AJ3298)-1)*(INT)</f>
        <v>0</v>
      </c>
      <c r="BN3298" s="1">
        <f ca="1">INDEX(rushing_yds,CELL("Row",AK3298)-1)*(RUSHYDS)</f>
        <v>0</v>
      </c>
      <c r="BO3298" s="1">
        <f ca="1">INDEX(rushing_tds,CELL("Row",AK3298)-1)*(RUSHTD)</f>
        <v>0</v>
      </c>
      <c r="BP3298" s="1">
        <f ca="1">IF(INDEX(rushing_yds,CELL("Row",AI3298)-1)&gt;=100,3,0)</f>
        <v>0</v>
      </c>
      <c r="BQ3298" s="1">
        <f ca="1">INDEX(receiving_yds,CELL("Row",AN3298)-1)*(RECYDS)</f>
        <v>0</v>
      </c>
      <c r="BR3298" s="1">
        <f ca="1">INDEX(receiving_rec,CELL("Row",AO3298)-1)*(REC)</f>
        <v>0</v>
      </c>
      <c r="BS3298" s="1">
        <f ca="1">INDEX(receiving_tds,CELL("Row",AP3298)-1)*(RECTD)</f>
        <v>0</v>
      </c>
      <c r="BT3298" s="1">
        <f ca="1">IF(INDEX(receiving_yds,CELL("Row",AI3298)-1)&gt;=100,3,0)</f>
        <v>0</v>
      </c>
      <c r="BU3298" s="1">
        <f ca="1">INDEX(puntret_tds,CELL("Row",AR3298)-1)*(PUNTKORETTD)+INDEX(kickret_tds,CELL("Row",AR3298)-1)*(PUNTKORETTD)</f>
        <v>0</v>
      </c>
      <c r="BV3298" s="1">
        <f ca="1">INDEX(fumbles_tot,CELL("Row",AS3298)-1)*(FUM)</f>
        <v>0</v>
      </c>
      <c r="BW3298" s="1">
        <f ca="1">(INDEX(passing_twoptm,CELL("Row",AT3298)-1)+INDEX(rushing_twoptm,CELL("Row",AT3298)-1)+INDEX(receiving_twoptm,CELL("Row",AT3298)-1))*(_2PTCONV)</f>
        <v>0</v>
      </c>
      <c r="BX3298" s="1">
        <f ca="1">SUM(BJ3298:BW3298)</f>
        <v>0</v>
      </c>
    </row>
    <row r="3299" spans="1:76" x14ac:dyDescent="0.25">
      <c r="A3299" s="1" t="s">
        <v>2377</v>
      </c>
      <c r="B3299" s="1" t="s">
        <v>2378</v>
      </c>
      <c r="C3299" s="1" t="s">
        <v>62</v>
      </c>
      <c r="D3299" s="1" t="s">
        <v>383</v>
      </c>
      <c r="E3299" s="1" t="s">
        <v>100</v>
      </c>
      <c r="F3299">
        <v>0</v>
      </c>
      <c r="G3299">
        <v>0</v>
      </c>
      <c r="H3299">
        <v>0</v>
      </c>
      <c r="I3299">
        <v>0</v>
      </c>
      <c r="J3299">
        <v>1</v>
      </c>
      <c r="BI3299" s="4">
        <v>2</v>
      </c>
      <c r="BJ3299" s="1">
        <f ca="1">INDEX(passing_tds,CELL("Row",AG3299)-1)*(PASSTD)</f>
        <v>0</v>
      </c>
      <c r="BK3299" s="1">
        <f ca="1">INDEX(passing_yds,CELL("Row",AH3299)-1)*(PASSYDS)</f>
        <v>0</v>
      </c>
      <c r="BL3299" s="1">
        <f ca="1">IF(INDEX(passing_yds,CELL("Row",AI3299)-1)&gt;=300,3,0)</f>
        <v>0</v>
      </c>
      <c r="BM3299" s="1">
        <f ca="1">INDEX(passing_ints,CELL("Row",AJ3299)-1)*(INT)</f>
        <v>0</v>
      </c>
      <c r="BN3299" s="1">
        <f ca="1">INDEX(rushing_yds,CELL("Row",AK3299)-1)*(RUSHYDS)</f>
        <v>0</v>
      </c>
      <c r="BO3299" s="1">
        <f ca="1">INDEX(rushing_tds,CELL("Row",AK3299)-1)*(RUSHTD)</f>
        <v>0</v>
      </c>
      <c r="BP3299" s="1">
        <f ca="1">IF(INDEX(rushing_yds,CELL("Row",AI3299)-1)&gt;=100,3,0)</f>
        <v>0</v>
      </c>
      <c r="BQ3299" s="1">
        <f ca="1">INDEX(receiving_yds,CELL("Row",AN3299)-1)*(RECYDS)</f>
        <v>0</v>
      </c>
      <c r="BR3299" s="1">
        <f ca="1">INDEX(receiving_rec,CELL("Row",AO3299)-1)*(REC)</f>
        <v>0</v>
      </c>
      <c r="BS3299" s="1">
        <f ca="1">INDEX(receiving_tds,CELL("Row",AP3299)-1)*(RECTD)</f>
        <v>0</v>
      </c>
      <c r="BT3299" s="1">
        <f ca="1">IF(INDEX(receiving_yds,CELL("Row",AI3299)-1)&gt;=100,3,0)</f>
        <v>0</v>
      </c>
      <c r="BU3299" s="1">
        <f ca="1">INDEX(puntret_tds,CELL("Row",AR3299)-1)*(PUNTKORETTD)+INDEX(kickret_tds,CELL("Row",AR3299)-1)*(PUNTKORETTD)</f>
        <v>0</v>
      </c>
      <c r="BV3299" s="1">
        <f ca="1">INDEX(fumbles_tot,CELL("Row",AS3299)-1)*(FUM)</f>
        <v>0</v>
      </c>
      <c r="BW3299" s="1">
        <f ca="1">(INDEX(passing_twoptm,CELL("Row",AT3299)-1)+INDEX(rushing_twoptm,CELL("Row",AT3299)-1)+INDEX(receiving_twoptm,CELL("Row",AT3299)-1))*(_2PTCONV)</f>
        <v>0</v>
      </c>
      <c r="BX3299" s="1">
        <f ca="1">SUM(BJ3299:BW3299)</f>
        <v>0</v>
      </c>
    </row>
    <row r="3300" spans="1:76" x14ac:dyDescent="0.25">
      <c r="A3300" s="1" t="s">
        <v>408</v>
      </c>
      <c r="B3300" s="1" t="s">
        <v>409</v>
      </c>
      <c r="C3300" s="1" t="s">
        <v>62</v>
      </c>
      <c r="D3300" s="1" t="s">
        <v>383</v>
      </c>
      <c r="E3300" s="1" t="s">
        <v>105</v>
      </c>
      <c r="F3300">
        <v>1</v>
      </c>
      <c r="G3300">
        <v>0</v>
      </c>
      <c r="H3300">
        <v>0</v>
      </c>
      <c r="I3300">
        <v>0</v>
      </c>
      <c r="J3300">
        <v>2</v>
      </c>
      <c r="BI3300" s="4">
        <v>2</v>
      </c>
      <c r="BJ3300" s="1">
        <f ca="1">INDEX(passing_tds,CELL("Row",AG3300)-1)*(PASSTD)</f>
        <v>0</v>
      </c>
      <c r="BK3300" s="1">
        <f ca="1">INDEX(passing_yds,CELL("Row",AH3300)-1)*(PASSYDS)</f>
        <v>0</v>
      </c>
      <c r="BL3300" s="1">
        <f ca="1">IF(INDEX(passing_yds,CELL("Row",AI3300)-1)&gt;=300,3,0)</f>
        <v>0</v>
      </c>
      <c r="BM3300" s="1">
        <f ca="1">INDEX(passing_ints,CELL("Row",AJ3300)-1)*(INT)</f>
        <v>0</v>
      </c>
      <c r="BN3300" s="1">
        <f ca="1">INDEX(rushing_yds,CELL("Row",AK3300)-1)*(RUSHYDS)</f>
        <v>0</v>
      </c>
      <c r="BO3300" s="1">
        <f ca="1">INDEX(rushing_tds,CELL("Row",AK3300)-1)*(RUSHTD)</f>
        <v>0</v>
      </c>
      <c r="BP3300" s="1">
        <f ca="1">IF(INDEX(rushing_yds,CELL("Row",AI3300)-1)&gt;=100,3,0)</f>
        <v>0</v>
      </c>
      <c r="BQ3300" s="1">
        <f ca="1">INDEX(receiving_yds,CELL("Row",AN3300)-1)*(RECYDS)</f>
        <v>0</v>
      </c>
      <c r="BR3300" s="1">
        <f ca="1">INDEX(receiving_rec,CELL("Row",AO3300)-1)*(REC)</f>
        <v>0</v>
      </c>
      <c r="BS3300" s="1">
        <f ca="1">INDEX(receiving_tds,CELL("Row",AP3300)-1)*(RECTD)</f>
        <v>0</v>
      </c>
      <c r="BT3300" s="1">
        <f ca="1">IF(INDEX(receiving_yds,CELL("Row",AI3300)-1)&gt;=100,3,0)</f>
        <v>0</v>
      </c>
      <c r="BU3300" s="1">
        <f ca="1">INDEX(puntret_tds,CELL("Row",AR3300)-1)*(PUNTKORETTD)+INDEX(kickret_tds,CELL("Row",AR3300)-1)*(PUNTKORETTD)</f>
        <v>0</v>
      </c>
      <c r="BV3300" s="1">
        <f ca="1">INDEX(fumbles_tot,CELL("Row",AS3300)-1)*(FUM)</f>
        <v>0</v>
      </c>
      <c r="BW3300" s="1">
        <f ca="1">(INDEX(passing_twoptm,CELL("Row",AT3300)-1)+INDEX(rushing_twoptm,CELL("Row",AT3300)-1)+INDEX(receiving_twoptm,CELL("Row",AT3300)-1))*(_2PTCONV)</f>
        <v>0</v>
      </c>
      <c r="BX3300" s="1">
        <f ca="1">SUM(BJ3300:BW3300)</f>
        <v>0</v>
      </c>
    </row>
    <row r="3301" spans="1:76" x14ac:dyDescent="0.25">
      <c r="A3301" s="1" t="s">
        <v>2279</v>
      </c>
      <c r="B3301" s="1" t="s">
        <v>2280</v>
      </c>
      <c r="C3301" s="1" t="s">
        <v>62</v>
      </c>
      <c r="D3301" s="1" t="s">
        <v>383</v>
      </c>
      <c r="E3301" s="1" t="s">
        <v>100</v>
      </c>
      <c r="F3301">
        <v>1</v>
      </c>
      <c r="G3301">
        <v>0</v>
      </c>
      <c r="H3301">
        <v>0</v>
      </c>
      <c r="I3301">
        <v>0</v>
      </c>
      <c r="J3301">
        <v>3</v>
      </c>
      <c r="BI3301" s="4">
        <v>2</v>
      </c>
      <c r="BJ3301" s="1">
        <f ca="1">INDEX(passing_tds,CELL("Row",AG3301)-1)*(PASSTD)</f>
        <v>0</v>
      </c>
      <c r="BK3301" s="1">
        <f ca="1">INDEX(passing_yds,CELL("Row",AH3301)-1)*(PASSYDS)</f>
        <v>0</v>
      </c>
      <c r="BL3301" s="1">
        <f ca="1">IF(INDEX(passing_yds,CELL("Row",AI3301)-1)&gt;=300,3,0)</f>
        <v>0</v>
      </c>
      <c r="BM3301" s="1">
        <f ca="1">INDEX(passing_ints,CELL("Row",AJ3301)-1)*(INT)</f>
        <v>0</v>
      </c>
      <c r="BN3301" s="1">
        <f ca="1">INDEX(rushing_yds,CELL("Row",AK3301)-1)*(RUSHYDS)</f>
        <v>0</v>
      </c>
      <c r="BO3301" s="1">
        <f ca="1">INDEX(rushing_tds,CELL("Row",AK3301)-1)*(RUSHTD)</f>
        <v>0</v>
      </c>
      <c r="BP3301" s="1">
        <f ca="1">IF(INDEX(rushing_yds,CELL("Row",AI3301)-1)&gt;=100,3,0)</f>
        <v>0</v>
      </c>
      <c r="BQ3301" s="1">
        <f ca="1">INDEX(receiving_yds,CELL("Row",AN3301)-1)*(RECYDS)</f>
        <v>0</v>
      </c>
      <c r="BR3301" s="1">
        <f ca="1">INDEX(receiving_rec,CELL("Row",AO3301)-1)*(REC)</f>
        <v>0</v>
      </c>
      <c r="BS3301" s="1">
        <f ca="1">INDEX(receiving_tds,CELL("Row",AP3301)-1)*(RECTD)</f>
        <v>0</v>
      </c>
      <c r="BT3301" s="1">
        <f ca="1">IF(INDEX(receiving_yds,CELL("Row",AI3301)-1)&gt;=100,3,0)</f>
        <v>0</v>
      </c>
      <c r="BU3301" s="1">
        <f ca="1">INDEX(puntret_tds,CELL("Row",AR3301)-1)*(PUNTKORETTD)+INDEX(kickret_tds,CELL("Row",AR3301)-1)*(PUNTKORETTD)</f>
        <v>0</v>
      </c>
      <c r="BV3301" s="1">
        <f ca="1">INDEX(fumbles_tot,CELL("Row",AS3301)-1)*(FUM)</f>
        <v>0</v>
      </c>
      <c r="BW3301" s="1">
        <f ca="1">(INDEX(passing_twoptm,CELL("Row",AT3301)-1)+INDEX(rushing_twoptm,CELL("Row",AT3301)-1)+INDEX(receiving_twoptm,CELL("Row",AT3301)-1))*(_2PTCONV)</f>
        <v>0</v>
      </c>
      <c r="BX3301" s="1">
        <f ca="1">SUM(BJ3301:BW3301)</f>
        <v>0</v>
      </c>
    </row>
    <row r="3302" spans="1:76" x14ac:dyDescent="0.25">
      <c r="A3302" s="1" t="s">
        <v>414</v>
      </c>
      <c r="B3302" s="1" t="s">
        <v>415</v>
      </c>
      <c r="C3302" s="1" t="s">
        <v>62</v>
      </c>
      <c r="D3302" s="1" t="s">
        <v>383</v>
      </c>
      <c r="E3302" s="1" t="s">
        <v>176</v>
      </c>
      <c r="F3302">
        <v>0</v>
      </c>
      <c r="G3302">
        <v>0</v>
      </c>
      <c r="H3302">
        <v>0</v>
      </c>
      <c r="I3302">
        <v>0</v>
      </c>
      <c r="J3302">
        <v>1</v>
      </c>
      <c r="BI3302" s="4">
        <v>2</v>
      </c>
      <c r="BJ3302" s="1">
        <f ca="1">INDEX(passing_tds,CELL("Row",AG3302)-1)*(PASSTD)</f>
        <v>0</v>
      </c>
      <c r="BK3302" s="1">
        <f ca="1">INDEX(passing_yds,CELL("Row",AH3302)-1)*(PASSYDS)</f>
        <v>0</v>
      </c>
      <c r="BL3302" s="1">
        <f ca="1">IF(INDEX(passing_yds,CELL("Row",AI3302)-1)&gt;=300,3,0)</f>
        <v>0</v>
      </c>
      <c r="BM3302" s="1">
        <f ca="1">INDEX(passing_ints,CELL("Row",AJ3302)-1)*(INT)</f>
        <v>0</v>
      </c>
      <c r="BN3302" s="1">
        <f ca="1">INDEX(rushing_yds,CELL("Row",AK3302)-1)*(RUSHYDS)</f>
        <v>0</v>
      </c>
      <c r="BO3302" s="1">
        <f ca="1">INDEX(rushing_tds,CELL("Row",AK3302)-1)*(RUSHTD)</f>
        <v>0</v>
      </c>
      <c r="BP3302" s="1">
        <f ca="1">IF(INDEX(rushing_yds,CELL("Row",AI3302)-1)&gt;=100,3,0)</f>
        <v>0</v>
      </c>
      <c r="BQ3302" s="1">
        <f ca="1">INDEX(receiving_yds,CELL("Row",AN3302)-1)*(RECYDS)</f>
        <v>0</v>
      </c>
      <c r="BR3302" s="1">
        <f ca="1">INDEX(receiving_rec,CELL("Row",AO3302)-1)*(REC)</f>
        <v>0</v>
      </c>
      <c r="BS3302" s="1">
        <f ca="1">INDEX(receiving_tds,CELL("Row",AP3302)-1)*(RECTD)</f>
        <v>0</v>
      </c>
      <c r="BT3302" s="1">
        <f ca="1">IF(INDEX(receiving_yds,CELL("Row",AI3302)-1)&gt;=100,3,0)</f>
        <v>0</v>
      </c>
      <c r="BU3302" s="1">
        <f ca="1">INDEX(puntret_tds,CELL("Row",AR3302)-1)*(PUNTKORETTD)+INDEX(kickret_tds,CELL("Row",AR3302)-1)*(PUNTKORETTD)</f>
        <v>0</v>
      </c>
      <c r="BV3302" s="1">
        <f ca="1">INDEX(fumbles_tot,CELL("Row",AS3302)-1)*(FUM)</f>
        <v>0</v>
      </c>
      <c r="BW3302" s="1">
        <f ca="1">(INDEX(passing_twoptm,CELL("Row",AT3302)-1)+INDEX(rushing_twoptm,CELL("Row",AT3302)-1)+INDEX(receiving_twoptm,CELL("Row",AT3302)-1))*(_2PTCONV)</f>
        <v>0</v>
      </c>
      <c r="BX3302" s="1">
        <f ca="1">SUM(BJ3302:BW3302)</f>
        <v>0</v>
      </c>
    </row>
    <row r="3303" spans="1:76" x14ac:dyDescent="0.25">
      <c r="A3303" s="1" t="s">
        <v>418</v>
      </c>
      <c r="B3303" s="1" t="s">
        <v>419</v>
      </c>
      <c r="C3303" s="1" t="s">
        <v>62</v>
      </c>
      <c r="D3303" s="1" t="s">
        <v>383</v>
      </c>
      <c r="E3303" s="1" t="s">
        <v>118</v>
      </c>
      <c r="F3303">
        <v>2</v>
      </c>
      <c r="G3303">
        <v>0</v>
      </c>
      <c r="H3303">
        <v>0</v>
      </c>
      <c r="I3303">
        <v>0</v>
      </c>
      <c r="J3303">
        <v>3</v>
      </c>
      <c r="BI3303" s="4">
        <v>2</v>
      </c>
      <c r="BJ3303" s="1">
        <f ca="1">INDEX(passing_tds,CELL("Row",AG3303)-1)*(PASSTD)</f>
        <v>0</v>
      </c>
      <c r="BK3303" s="1">
        <f ca="1">INDEX(passing_yds,CELL("Row",AH3303)-1)*(PASSYDS)</f>
        <v>0</v>
      </c>
      <c r="BL3303" s="1">
        <f ca="1">IF(INDEX(passing_yds,CELL("Row",AI3303)-1)&gt;=300,3,0)</f>
        <v>0</v>
      </c>
      <c r="BM3303" s="1">
        <f ca="1">INDEX(passing_ints,CELL("Row",AJ3303)-1)*(INT)</f>
        <v>0</v>
      </c>
      <c r="BN3303" s="1">
        <f ca="1">INDEX(rushing_yds,CELL("Row",AK3303)-1)*(RUSHYDS)</f>
        <v>0</v>
      </c>
      <c r="BO3303" s="1">
        <f ca="1">INDEX(rushing_tds,CELL("Row",AK3303)-1)*(RUSHTD)</f>
        <v>0</v>
      </c>
      <c r="BP3303" s="1">
        <f ca="1">IF(INDEX(rushing_yds,CELL("Row",AI3303)-1)&gt;=100,3,0)</f>
        <v>0</v>
      </c>
      <c r="BQ3303" s="1">
        <f ca="1">INDEX(receiving_yds,CELL("Row",AN3303)-1)*(RECYDS)</f>
        <v>0</v>
      </c>
      <c r="BR3303" s="1">
        <f ca="1">INDEX(receiving_rec,CELL("Row",AO3303)-1)*(REC)</f>
        <v>0</v>
      </c>
      <c r="BS3303" s="1">
        <f ca="1">INDEX(receiving_tds,CELL("Row",AP3303)-1)*(RECTD)</f>
        <v>0</v>
      </c>
      <c r="BT3303" s="1">
        <f ca="1">IF(INDEX(receiving_yds,CELL("Row",AI3303)-1)&gt;=100,3,0)</f>
        <v>0</v>
      </c>
      <c r="BU3303" s="1">
        <f ca="1">INDEX(puntret_tds,CELL("Row",AR3303)-1)*(PUNTKORETTD)+INDEX(kickret_tds,CELL("Row",AR3303)-1)*(PUNTKORETTD)</f>
        <v>0</v>
      </c>
      <c r="BV3303" s="1">
        <f ca="1">INDEX(fumbles_tot,CELL("Row",AS3303)-1)*(FUM)</f>
        <v>0</v>
      </c>
      <c r="BW3303" s="1">
        <f ca="1">(INDEX(passing_twoptm,CELL("Row",AT3303)-1)+INDEX(rushing_twoptm,CELL("Row",AT3303)-1)+INDEX(receiving_twoptm,CELL("Row",AT3303)-1))*(_2PTCONV)</f>
        <v>0</v>
      </c>
      <c r="BX3303" s="1">
        <f ca="1">SUM(BJ3303:BW3303)</f>
        <v>0</v>
      </c>
    </row>
    <row r="3304" spans="1:76" x14ac:dyDescent="0.25">
      <c r="A3304" s="1" t="s">
        <v>412</v>
      </c>
      <c r="B3304" s="1" t="s">
        <v>413</v>
      </c>
      <c r="C3304" s="1" t="s">
        <v>62</v>
      </c>
      <c r="D3304" s="1" t="s">
        <v>383</v>
      </c>
      <c r="E3304" s="1" t="s">
        <v>176</v>
      </c>
      <c r="F3304">
        <v>0</v>
      </c>
      <c r="G3304">
        <v>0</v>
      </c>
      <c r="H3304">
        <v>0</v>
      </c>
      <c r="I3304">
        <v>0</v>
      </c>
      <c r="J3304">
        <v>1</v>
      </c>
      <c r="BI3304" s="4">
        <v>2</v>
      </c>
      <c r="BJ3304" s="1">
        <f ca="1">INDEX(passing_tds,CELL("Row",AG3304)-1)*(PASSTD)</f>
        <v>0</v>
      </c>
      <c r="BK3304" s="1">
        <f ca="1">INDEX(passing_yds,CELL("Row",AH3304)-1)*(PASSYDS)</f>
        <v>0</v>
      </c>
      <c r="BL3304" s="1">
        <f ca="1">IF(INDEX(passing_yds,CELL("Row",AI3304)-1)&gt;=300,3,0)</f>
        <v>0</v>
      </c>
      <c r="BM3304" s="1">
        <f ca="1">INDEX(passing_ints,CELL("Row",AJ3304)-1)*(INT)</f>
        <v>0</v>
      </c>
      <c r="BN3304" s="1">
        <f ca="1">INDEX(rushing_yds,CELL("Row",AK3304)-1)*(RUSHYDS)</f>
        <v>0</v>
      </c>
      <c r="BO3304" s="1">
        <f ca="1">INDEX(rushing_tds,CELL("Row",AK3304)-1)*(RUSHTD)</f>
        <v>0</v>
      </c>
      <c r="BP3304" s="1">
        <f ca="1">IF(INDEX(rushing_yds,CELL("Row",AI3304)-1)&gt;=100,3,0)</f>
        <v>0</v>
      </c>
      <c r="BQ3304" s="1">
        <f ca="1">INDEX(receiving_yds,CELL("Row",AN3304)-1)*(RECYDS)</f>
        <v>0</v>
      </c>
      <c r="BR3304" s="1">
        <f ca="1">INDEX(receiving_rec,CELL("Row",AO3304)-1)*(REC)</f>
        <v>0</v>
      </c>
      <c r="BS3304" s="1">
        <f ca="1">INDEX(receiving_tds,CELL("Row",AP3304)-1)*(RECTD)</f>
        <v>0</v>
      </c>
      <c r="BT3304" s="1">
        <f ca="1">IF(INDEX(receiving_yds,CELL("Row",AI3304)-1)&gt;=100,3,0)</f>
        <v>0</v>
      </c>
      <c r="BU3304" s="1">
        <f ca="1">INDEX(puntret_tds,CELL("Row",AR3304)-1)*(PUNTKORETTD)+INDEX(kickret_tds,CELL("Row",AR3304)-1)*(PUNTKORETTD)</f>
        <v>0</v>
      </c>
      <c r="BV3304" s="1">
        <f ca="1">INDEX(fumbles_tot,CELL("Row",AS3304)-1)*(FUM)</f>
        <v>0</v>
      </c>
      <c r="BW3304" s="1">
        <f ca="1">(INDEX(passing_twoptm,CELL("Row",AT3304)-1)+INDEX(rushing_twoptm,CELL("Row",AT3304)-1)+INDEX(receiving_twoptm,CELL("Row",AT3304)-1))*(_2PTCONV)</f>
        <v>0</v>
      </c>
      <c r="BX3304" s="1">
        <f ca="1">SUM(BJ3304:BW3304)</f>
        <v>0</v>
      </c>
    </row>
    <row r="3305" spans="1:76" x14ac:dyDescent="0.25">
      <c r="A3305" s="1" t="s">
        <v>428</v>
      </c>
      <c r="B3305" s="1" t="s">
        <v>429</v>
      </c>
      <c r="C3305" s="1" t="s">
        <v>62</v>
      </c>
      <c r="D3305" s="1" t="s">
        <v>383</v>
      </c>
      <c r="E3305" s="1" t="s">
        <v>187</v>
      </c>
      <c r="F3305">
        <v>0</v>
      </c>
      <c r="G3305">
        <v>0</v>
      </c>
      <c r="H3305">
        <v>0</v>
      </c>
      <c r="I3305">
        <v>0</v>
      </c>
      <c r="J3305">
        <v>1</v>
      </c>
      <c r="BI3305" s="4">
        <v>2</v>
      </c>
      <c r="BJ3305" s="1">
        <f ca="1">INDEX(passing_tds,CELL("Row",AG3305)-1)*(PASSTD)</f>
        <v>0</v>
      </c>
      <c r="BK3305" s="1">
        <f ca="1">INDEX(passing_yds,CELL("Row",AH3305)-1)*(PASSYDS)</f>
        <v>0</v>
      </c>
      <c r="BL3305" s="1">
        <f ca="1">IF(INDEX(passing_yds,CELL("Row",AI3305)-1)&gt;=300,3,0)</f>
        <v>0</v>
      </c>
      <c r="BM3305" s="1">
        <f ca="1">INDEX(passing_ints,CELL("Row",AJ3305)-1)*(INT)</f>
        <v>0</v>
      </c>
      <c r="BN3305" s="1">
        <f ca="1">INDEX(rushing_yds,CELL("Row",AK3305)-1)*(RUSHYDS)</f>
        <v>0</v>
      </c>
      <c r="BO3305" s="1">
        <f ca="1">INDEX(rushing_tds,CELL("Row",AK3305)-1)*(RUSHTD)</f>
        <v>0</v>
      </c>
      <c r="BP3305" s="1">
        <f ca="1">IF(INDEX(rushing_yds,CELL("Row",AI3305)-1)&gt;=100,3,0)</f>
        <v>0</v>
      </c>
      <c r="BQ3305" s="1">
        <f ca="1">INDEX(receiving_yds,CELL("Row",AN3305)-1)*(RECYDS)</f>
        <v>0</v>
      </c>
      <c r="BR3305" s="1">
        <f ca="1">INDEX(receiving_rec,CELL("Row",AO3305)-1)*(REC)</f>
        <v>0</v>
      </c>
      <c r="BS3305" s="1">
        <f ca="1">INDEX(receiving_tds,CELL("Row",AP3305)-1)*(RECTD)</f>
        <v>0</v>
      </c>
      <c r="BT3305" s="1">
        <f ca="1">IF(INDEX(receiving_yds,CELL("Row",AI3305)-1)&gt;=100,3,0)</f>
        <v>0</v>
      </c>
      <c r="BU3305" s="1">
        <f ca="1">INDEX(puntret_tds,CELL("Row",AR3305)-1)*(PUNTKORETTD)+INDEX(kickret_tds,CELL("Row",AR3305)-1)*(PUNTKORETTD)</f>
        <v>0</v>
      </c>
      <c r="BV3305" s="1">
        <f ca="1">INDEX(fumbles_tot,CELL("Row",AS3305)-1)*(FUM)</f>
        <v>0</v>
      </c>
      <c r="BW3305" s="1">
        <f ca="1">(INDEX(passing_twoptm,CELL("Row",AT3305)-1)+INDEX(rushing_twoptm,CELL("Row",AT3305)-1)+INDEX(receiving_twoptm,CELL("Row",AT3305)-1))*(_2PTCONV)</f>
        <v>0</v>
      </c>
      <c r="BX3305" s="1">
        <f ca="1">SUM(BJ3305:BW3305)</f>
        <v>0</v>
      </c>
    </row>
    <row r="3306" spans="1:76" x14ac:dyDescent="0.25">
      <c r="A3306" s="1" t="s">
        <v>1744</v>
      </c>
      <c r="B3306" s="1" t="s">
        <v>1745</v>
      </c>
      <c r="C3306" s="1" t="s">
        <v>62</v>
      </c>
      <c r="D3306" s="1" t="s">
        <v>383</v>
      </c>
      <c r="E3306" s="1" t="s">
        <v>165</v>
      </c>
      <c r="F3306">
        <v>0</v>
      </c>
      <c r="G3306">
        <v>0</v>
      </c>
      <c r="H3306">
        <v>0</v>
      </c>
      <c r="I3306">
        <v>0</v>
      </c>
      <c r="J3306">
        <v>4</v>
      </c>
      <c r="BI3306" s="4">
        <v>2</v>
      </c>
      <c r="BJ3306" s="1">
        <f ca="1">INDEX(passing_tds,CELL("Row",AG3306)-1)*(PASSTD)</f>
        <v>0</v>
      </c>
      <c r="BK3306" s="1">
        <f ca="1">INDEX(passing_yds,CELL("Row",AH3306)-1)*(PASSYDS)</f>
        <v>0</v>
      </c>
      <c r="BL3306" s="1">
        <f ca="1">IF(INDEX(passing_yds,CELL("Row",AI3306)-1)&gt;=300,3,0)</f>
        <v>0</v>
      </c>
      <c r="BM3306" s="1">
        <f ca="1">INDEX(passing_ints,CELL("Row",AJ3306)-1)*(INT)</f>
        <v>0</v>
      </c>
      <c r="BN3306" s="1">
        <f ca="1">INDEX(rushing_yds,CELL("Row",AK3306)-1)*(RUSHYDS)</f>
        <v>0</v>
      </c>
      <c r="BO3306" s="1">
        <f ca="1">INDEX(rushing_tds,CELL("Row",AK3306)-1)*(RUSHTD)</f>
        <v>0</v>
      </c>
      <c r="BP3306" s="1">
        <f ca="1">IF(INDEX(rushing_yds,CELL("Row",AI3306)-1)&gt;=100,3,0)</f>
        <v>0</v>
      </c>
      <c r="BQ3306" s="1">
        <f ca="1">INDEX(receiving_yds,CELL("Row",AN3306)-1)*(RECYDS)</f>
        <v>0</v>
      </c>
      <c r="BR3306" s="1">
        <f ca="1">INDEX(receiving_rec,CELL("Row",AO3306)-1)*(REC)</f>
        <v>0</v>
      </c>
      <c r="BS3306" s="1">
        <f ca="1">INDEX(receiving_tds,CELL("Row",AP3306)-1)*(RECTD)</f>
        <v>0</v>
      </c>
      <c r="BT3306" s="1">
        <f ca="1">IF(INDEX(receiving_yds,CELL("Row",AI3306)-1)&gt;=100,3,0)</f>
        <v>0</v>
      </c>
      <c r="BU3306" s="1">
        <f ca="1">INDEX(puntret_tds,CELL("Row",AR3306)-1)*(PUNTKORETTD)+INDEX(kickret_tds,CELL("Row",AR3306)-1)*(PUNTKORETTD)</f>
        <v>0</v>
      </c>
      <c r="BV3306" s="1">
        <f ca="1">INDEX(fumbles_tot,CELL("Row",AS3306)-1)*(FUM)</f>
        <v>0</v>
      </c>
      <c r="BW3306" s="1">
        <f ca="1">(INDEX(passing_twoptm,CELL("Row",AT3306)-1)+INDEX(rushing_twoptm,CELL("Row",AT3306)-1)+INDEX(receiving_twoptm,CELL("Row",AT3306)-1))*(_2PTCONV)</f>
        <v>0</v>
      </c>
      <c r="BX3306" s="1">
        <f ca="1">SUM(BJ3306:BW3306)</f>
        <v>0</v>
      </c>
    </row>
    <row r="3307" spans="1:76" x14ac:dyDescent="0.25">
      <c r="A3307" s="1" t="s">
        <v>1746</v>
      </c>
      <c r="B3307" s="1" t="s">
        <v>1747</v>
      </c>
      <c r="C3307" s="1" t="s">
        <v>62</v>
      </c>
      <c r="D3307" s="1" t="s">
        <v>383</v>
      </c>
      <c r="E3307" s="1" t="s">
        <v>100</v>
      </c>
      <c r="F3307">
        <v>0</v>
      </c>
      <c r="G3307">
        <v>0</v>
      </c>
      <c r="H3307">
        <v>0</v>
      </c>
      <c r="I3307">
        <v>0</v>
      </c>
      <c r="J3307">
        <v>1</v>
      </c>
      <c r="BI3307" s="4">
        <v>2</v>
      </c>
      <c r="BJ3307" s="1">
        <f ca="1">INDEX(passing_tds,CELL("Row",AG3307)-1)*(PASSTD)</f>
        <v>0</v>
      </c>
      <c r="BK3307" s="1">
        <f ca="1">INDEX(passing_yds,CELL("Row",AH3307)-1)*(PASSYDS)</f>
        <v>0</v>
      </c>
      <c r="BL3307" s="1">
        <f ca="1">IF(INDEX(passing_yds,CELL("Row",AI3307)-1)&gt;=300,3,0)</f>
        <v>0</v>
      </c>
      <c r="BM3307" s="1">
        <f ca="1">INDEX(passing_ints,CELL("Row",AJ3307)-1)*(INT)</f>
        <v>0</v>
      </c>
      <c r="BN3307" s="1">
        <f ca="1">INDEX(rushing_yds,CELL("Row",AK3307)-1)*(RUSHYDS)</f>
        <v>0</v>
      </c>
      <c r="BO3307" s="1">
        <f ca="1">INDEX(rushing_tds,CELL("Row",AK3307)-1)*(RUSHTD)</f>
        <v>0</v>
      </c>
      <c r="BP3307" s="1">
        <f ca="1">IF(INDEX(rushing_yds,CELL("Row",AI3307)-1)&gt;=100,3,0)</f>
        <v>0</v>
      </c>
      <c r="BQ3307" s="1">
        <f ca="1">INDEX(receiving_yds,CELL("Row",AN3307)-1)*(RECYDS)</f>
        <v>0</v>
      </c>
      <c r="BR3307" s="1">
        <f ca="1">INDEX(receiving_rec,CELL("Row",AO3307)-1)*(REC)</f>
        <v>0</v>
      </c>
      <c r="BS3307" s="1">
        <f ca="1">INDEX(receiving_tds,CELL("Row",AP3307)-1)*(RECTD)</f>
        <v>0</v>
      </c>
      <c r="BT3307" s="1">
        <f ca="1">IF(INDEX(receiving_yds,CELL("Row",AI3307)-1)&gt;=100,3,0)</f>
        <v>0</v>
      </c>
      <c r="BU3307" s="1">
        <f ca="1">INDEX(puntret_tds,CELL("Row",AR3307)-1)*(PUNTKORETTD)+INDEX(kickret_tds,CELL("Row",AR3307)-1)*(PUNTKORETTD)</f>
        <v>0</v>
      </c>
      <c r="BV3307" s="1">
        <f ca="1">INDEX(fumbles_tot,CELL("Row",AS3307)-1)*(FUM)</f>
        <v>0</v>
      </c>
      <c r="BW3307" s="1">
        <f ca="1">(INDEX(passing_twoptm,CELL("Row",AT3307)-1)+INDEX(rushing_twoptm,CELL("Row",AT3307)-1)+INDEX(receiving_twoptm,CELL("Row",AT3307)-1))*(_2PTCONV)</f>
        <v>0</v>
      </c>
      <c r="BX3307" s="1">
        <f ca="1">SUM(BJ3307:BW3307)</f>
        <v>0</v>
      </c>
    </row>
    <row r="3308" spans="1:76" x14ac:dyDescent="0.25">
      <c r="A3308" s="1" t="s">
        <v>424</v>
      </c>
      <c r="B3308" s="1" t="s">
        <v>425</v>
      </c>
      <c r="C3308" s="1" t="s">
        <v>62</v>
      </c>
      <c r="D3308" s="1" t="s">
        <v>383</v>
      </c>
      <c r="E3308" s="1" t="s">
        <v>115</v>
      </c>
      <c r="F3308">
        <v>2</v>
      </c>
      <c r="G3308">
        <v>0</v>
      </c>
      <c r="H3308">
        <v>0</v>
      </c>
      <c r="I3308">
        <v>0</v>
      </c>
      <c r="J3308">
        <v>2</v>
      </c>
      <c r="BI3308" s="4">
        <v>2</v>
      </c>
      <c r="BJ3308" s="1">
        <f ca="1">INDEX(passing_tds,CELL("Row",AG3308)-1)*(PASSTD)</f>
        <v>0</v>
      </c>
      <c r="BK3308" s="1">
        <f ca="1">INDEX(passing_yds,CELL("Row",AH3308)-1)*(PASSYDS)</f>
        <v>0</v>
      </c>
      <c r="BL3308" s="1">
        <f ca="1">IF(INDEX(passing_yds,CELL("Row",AI3308)-1)&gt;=300,3,0)</f>
        <v>0</v>
      </c>
      <c r="BM3308" s="1">
        <f ca="1">INDEX(passing_ints,CELL("Row",AJ3308)-1)*(INT)</f>
        <v>0</v>
      </c>
      <c r="BN3308" s="1">
        <f ca="1">INDEX(rushing_yds,CELL("Row",AK3308)-1)*(RUSHYDS)</f>
        <v>0</v>
      </c>
      <c r="BO3308" s="1">
        <f ca="1">INDEX(rushing_tds,CELL("Row",AK3308)-1)*(RUSHTD)</f>
        <v>0</v>
      </c>
      <c r="BP3308" s="1">
        <f ca="1">IF(INDEX(rushing_yds,CELL("Row",AI3308)-1)&gt;=100,3,0)</f>
        <v>0</v>
      </c>
      <c r="BQ3308" s="1">
        <f ca="1">INDEX(receiving_yds,CELL("Row",AN3308)-1)*(RECYDS)</f>
        <v>0</v>
      </c>
      <c r="BR3308" s="1">
        <f ca="1">INDEX(receiving_rec,CELL("Row",AO3308)-1)*(REC)</f>
        <v>0</v>
      </c>
      <c r="BS3308" s="1">
        <f ca="1">INDEX(receiving_tds,CELL("Row",AP3308)-1)*(RECTD)</f>
        <v>0</v>
      </c>
      <c r="BT3308" s="1">
        <f ca="1">IF(INDEX(receiving_yds,CELL("Row",AI3308)-1)&gt;=100,3,0)</f>
        <v>0</v>
      </c>
      <c r="BU3308" s="1">
        <f ca="1">INDEX(puntret_tds,CELL("Row",AR3308)-1)*(PUNTKORETTD)+INDEX(kickret_tds,CELL("Row",AR3308)-1)*(PUNTKORETTD)</f>
        <v>0</v>
      </c>
      <c r="BV3308" s="1">
        <f ca="1">INDEX(fumbles_tot,CELL("Row",AS3308)-1)*(FUM)</f>
        <v>0</v>
      </c>
      <c r="BW3308" s="1">
        <f ca="1">(INDEX(passing_twoptm,CELL("Row",AT3308)-1)+INDEX(rushing_twoptm,CELL("Row",AT3308)-1)+INDEX(receiving_twoptm,CELL("Row",AT3308)-1))*(_2PTCONV)</f>
        <v>0</v>
      </c>
      <c r="BX3308" s="1">
        <f ca="1">SUM(BJ3308:BW3308)</f>
        <v>0</v>
      </c>
    </row>
    <row r="3309" spans="1:76" x14ac:dyDescent="0.25">
      <c r="A3309" s="1" t="s">
        <v>2379</v>
      </c>
      <c r="B3309" s="1" t="s">
        <v>2380</v>
      </c>
      <c r="C3309" s="1" t="s">
        <v>62</v>
      </c>
      <c r="D3309" s="1" t="s">
        <v>383</v>
      </c>
      <c r="F3309">
        <v>1</v>
      </c>
      <c r="G3309">
        <v>0</v>
      </c>
      <c r="H3309">
        <v>0</v>
      </c>
      <c r="I3309">
        <v>0</v>
      </c>
      <c r="J3309">
        <v>1</v>
      </c>
      <c r="BI3309" s="4">
        <v>2</v>
      </c>
      <c r="BJ3309" s="1">
        <f ca="1">INDEX(passing_tds,CELL("Row",AG3309)-1)*(PASSTD)</f>
        <v>0</v>
      </c>
      <c r="BK3309" s="1">
        <f ca="1">INDEX(passing_yds,CELL("Row",AH3309)-1)*(PASSYDS)</f>
        <v>0</v>
      </c>
      <c r="BL3309" s="1">
        <f ca="1">IF(INDEX(passing_yds,CELL("Row",AI3309)-1)&gt;=300,3,0)</f>
        <v>0</v>
      </c>
      <c r="BM3309" s="1">
        <f ca="1">INDEX(passing_ints,CELL("Row",AJ3309)-1)*(INT)</f>
        <v>0</v>
      </c>
      <c r="BN3309" s="1">
        <f ca="1">INDEX(rushing_yds,CELL("Row",AK3309)-1)*(RUSHYDS)</f>
        <v>0</v>
      </c>
      <c r="BO3309" s="1">
        <f ca="1">INDEX(rushing_tds,CELL("Row",AK3309)-1)*(RUSHTD)</f>
        <v>0</v>
      </c>
      <c r="BP3309" s="1">
        <f ca="1">IF(INDEX(rushing_yds,CELL("Row",AI3309)-1)&gt;=100,3,0)</f>
        <v>0</v>
      </c>
      <c r="BQ3309" s="1">
        <f ca="1">INDEX(receiving_yds,CELL("Row",AN3309)-1)*(RECYDS)</f>
        <v>0</v>
      </c>
      <c r="BR3309" s="1">
        <f ca="1">INDEX(receiving_rec,CELL("Row",AO3309)-1)*(REC)</f>
        <v>0</v>
      </c>
      <c r="BS3309" s="1">
        <f ca="1">INDEX(receiving_tds,CELL("Row",AP3309)-1)*(RECTD)</f>
        <v>0</v>
      </c>
      <c r="BT3309" s="1">
        <f ca="1">IF(INDEX(receiving_yds,CELL("Row",AI3309)-1)&gt;=100,3,0)</f>
        <v>0</v>
      </c>
      <c r="BU3309" s="1">
        <f ca="1">INDEX(puntret_tds,CELL("Row",AR3309)-1)*(PUNTKORETTD)+INDEX(kickret_tds,CELL("Row",AR3309)-1)*(PUNTKORETTD)</f>
        <v>0</v>
      </c>
      <c r="BV3309" s="1">
        <f ca="1">INDEX(fumbles_tot,CELL("Row",AS3309)-1)*(FUM)</f>
        <v>0</v>
      </c>
      <c r="BW3309" s="1">
        <f ca="1">(INDEX(passing_twoptm,CELL("Row",AT3309)-1)+INDEX(rushing_twoptm,CELL("Row",AT3309)-1)+INDEX(receiving_twoptm,CELL("Row",AT3309)-1))*(_2PTCONV)</f>
        <v>0</v>
      </c>
      <c r="BX3309" s="1">
        <f ca="1">SUM(BJ3309:BW3309)</f>
        <v>0</v>
      </c>
    </row>
    <row r="3310" spans="1:76" x14ac:dyDescent="0.25">
      <c r="A3310" s="1" t="s">
        <v>309</v>
      </c>
      <c r="B3310" s="1" t="s">
        <v>1748</v>
      </c>
      <c r="C3310" s="1" t="s">
        <v>62</v>
      </c>
      <c r="D3310" s="1" t="s">
        <v>383</v>
      </c>
      <c r="E3310" s="1" t="s">
        <v>94</v>
      </c>
      <c r="F3310">
        <v>1</v>
      </c>
      <c r="G3310">
        <v>0</v>
      </c>
      <c r="H3310">
        <v>0</v>
      </c>
      <c r="I3310">
        <v>0</v>
      </c>
      <c r="J3310">
        <v>1</v>
      </c>
      <c r="BI3310" s="4">
        <v>2</v>
      </c>
      <c r="BJ3310" s="1">
        <f ca="1">INDEX(passing_tds,CELL("Row",AG3310)-1)*(PASSTD)</f>
        <v>0</v>
      </c>
      <c r="BK3310" s="1">
        <f ca="1">INDEX(passing_yds,CELL("Row",AH3310)-1)*(PASSYDS)</f>
        <v>0</v>
      </c>
      <c r="BL3310" s="1">
        <f ca="1">IF(INDEX(passing_yds,CELL("Row",AI3310)-1)&gt;=300,3,0)</f>
        <v>0</v>
      </c>
      <c r="BM3310" s="1">
        <f ca="1">INDEX(passing_ints,CELL("Row",AJ3310)-1)*(INT)</f>
        <v>0</v>
      </c>
      <c r="BN3310" s="1">
        <f ca="1">INDEX(rushing_yds,CELL("Row",AK3310)-1)*(RUSHYDS)</f>
        <v>0</v>
      </c>
      <c r="BO3310" s="1">
        <f ca="1">INDEX(rushing_tds,CELL("Row",AK3310)-1)*(RUSHTD)</f>
        <v>0</v>
      </c>
      <c r="BP3310" s="1">
        <f ca="1">IF(INDEX(rushing_yds,CELL("Row",AI3310)-1)&gt;=100,3,0)</f>
        <v>0</v>
      </c>
      <c r="BQ3310" s="1">
        <f ca="1">INDEX(receiving_yds,CELL("Row",AN3310)-1)*(RECYDS)</f>
        <v>0</v>
      </c>
      <c r="BR3310" s="1">
        <f ca="1">INDEX(receiving_rec,CELL("Row",AO3310)-1)*(REC)</f>
        <v>0</v>
      </c>
      <c r="BS3310" s="1">
        <f ca="1">INDEX(receiving_tds,CELL("Row",AP3310)-1)*(RECTD)</f>
        <v>0</v>
      </c>
      <c r="BT3310" s="1">
        <f ca="1">IF(INDEX(receiving_yds,CELL("Row",AI3310)-1)&gt;=100,3,0)</f>
        <v>0</v>
      </c>
      <c r="BU3310" s="1">
        <f ca="1">INDEX(puntret_tds,CELL("Row",AR3310)-1)*(PUNTKORETTD)+INDEX(kickret_tds,CELL("Row",AR3310)-1)*(PUNTKORETTD)</f>
        <v>0</v>
      </c>
      <c r="BV3310" s="1">
        <f ca="1">INDEX(fumbles_tot,CELL("Row",AS3310)-1)*(FUM)</f>
        <v>0</v>
      </c>
      <c r="BW3310" s="1">
        <f ca="1">(INDEX(passing_twoptm,CELL("Row",AT3310)-1)+INDEX(rushing_twoptm,CELL("Row",AT3310)-1)+INDEX(receiving_twoptm,CELL("Row",AT3310)-1))*(_2PTCONV)</f>
        <v>0</v>
      </c>
      <c r="BX3310" s="1">
        <f ca="1">SUM(BJ3310:BW3310)</f>
        <v>0</v>
      </c>
    </row>
    <row r="3311" spans="1:76" x14ac:dyDescent="0.25">
      <c r="A3311" s="1" t="s">
        <v>2281</v>
      </c>
      <c r="B3311" s="1" t="s">
        <v>2282</v>
      </c>
      <c r="C3311" s="1" t="s">
        <v>62</v>
      </c>
      <c r="D3311" s="1" t="s">
        <v>383</v>
      </c>
      <c r="E3311" s="1" t="s">
        <v>94</v>
      </c>
      <c r="F3311">
        <v>1</v>
      </c>
      <c r="G3311">
        <v>0</v>
      </c>
      <c r="H3311">
        <v>0</v>
      </c>
      <c r="I3311">
        <v>0</v>
      </c>
      <c r="J3311">
        <v>1</v>
      </c>
      <c r="BI3311" s="4">
        <v>2</v>
      </c>
      <c r="BJ3311" s="1">
        <f ca="1">INDEX(passing_tds,CELL("Row",AG3311)-1)*(PASSTD)</f>
        <v>0</v>
      </c>
      <c r="BK3311" s="1">
        <f ca="1">INDEX(passing_yds,CELL("Row",AH3311)-1)*(PASSYDS)</f>
        <v>0</v>
      </c>
      <c r="BL3311" s="1">
        <f ca="1">IF(INDEX(passing_yds,CELL("Row",AI3311)-1)&gt;=300,3,0)</f>
        <v>0</v>
      </c>
      <c r="BM3311" s="1">
        <f ca="1">INDEX(passing_ints,CELL("Row",AJ3311)-1)*(INT)</f>
        <v>0</v>
      </c>
      <c r="BN3311" s="1">
        <f ca="1">INDEX(rushing_yds,CELL("Row",AK3311)-1)*(RUSHYDS)</f>
        <v>0</v>
      </c>
      <c r="BO3311" s="1">
        <f ca="1">INDEX(rushing_tds,CELL("Row",AK3311)-1)*(RUSHTD)</f>
        <v>0</v>
      </c>
      <c r="BP3311" s="1">
        <f ca="1">IF(INDEX(rushing_yds,CELL("Row",AI3311)-1)&gt;=100,3,0)</f>
        <v>0</v>
      </c>
      <c r="BQ3311" s="1">
        <f ca="1">INDEX(receiving_yds,CELL("Row",AN3311)-1)*(RECYDS)</f>
        <v>0</v>
      </c>
      <c r="BR3311" s="1">
        <f ca="1">INDEX(receiving_rec,CELL("Row",AO3311)-1)*(REC)</f>
        <v>0</v>
      </c>
      <c r="BS3311" s="1">
        <f ca="1">INDEX(receiving_tds,CELL("Row",AP3311)-1)*(RECTD)</f>
        <v>0</v>
      </c>
      <c r="BT3311" s="1">
        <f ca="1">IF(INDEX(receiving_yds,CELL("Row",AI3311)-1)&gt;=100,3,0)</f>
        <v>0</v>
      </c>
      <c r="BU3311" s="1">
        <f ca="1">INDEX(puntret_tds,CELL("Row",AR3311)-1)*(PUNTKORETTD)+INDEX(kickret_tds,CELL("Row",AR3311)-1)*(PUNTKORETTD)</f>
        <v>0</v>
      </c>
      <c r="BV3311" s="1">
        <f ca="1">INDEX(fumbles_tot,CELL("Row",AS3311)-1)*(FUM)</f>
        <v>0</v>
      </c>
      <c r="BW3311" s="1">
        <f ca="1">(INDEX(passing_twoptm,CELL("Row",AT3311)-1)+INDEX(rushing_twoptm,CELL("Row",AT3311)-1)+INDEX(receiving_twoptm,CELL("Row",AT3311)-1))*(_2PTCONV)</f>
        <v>0</v>
      </c>
      <c r="BX3311" s="1">
        <f ca="1">SUM(BJ3311:BW3311)</f>
        <v>0</v>
      </c>
    </row>
    <row r="3312" spans="1:76" x14ac:dyDescent="0.25">
      <c r="A3312" s="1" t="s">
        <v>2283</v>
      </c>
      <c r="B3312" s="1" t="s">
        <v>2284</v>
      </c>
      <c r="C3312" s="1" t="s">
        <v>62</v>
      </c>
      <c r="D3312" s="1" t="s">
        <v>383</v>
      </c>
      <c r="E3312" s="1" t="s">
        <v>100</v>
      </c>
      <c r="F3312">
        <v>0</v>
      </c>
      <c r="G3312">
        <v>0</v>
      </c>
      <c r="H3312">
        <v>0</v>
      </c>
      <c r="I3312">
        <v>0</v>
      </c>
      <c r="J3312">
        <v>2</v>
      </c>
      <c r="BI3312" s="4">
        <v>2</v>
      </c>
      <c r="BJ3312" s="1">
        <f ca="1">INDEX(passing_tds,CELL("Row",AG3312)-1)*(PASSTD)</f>
        <v>0</v>
      </c>
      <c r="BK3312" s="1">
        <f ca="1">INDEX(passing_yds,CELL("Row",AH3312)-1)*(PASSYDS)</f>
        <v>0</v>
      </c>
      <c r="BL3312" s="1">
        <f ca="1">IF(INDEX(passing_yds,CELL("Row",AI3312)-1)&gt;=300,3,0)</f>
        <v>0</v>
      </c>
      <c r="BM3312" s="1">
        <f ca="1">INDEX(passing_ints,CELL("Row",AJ3312)-1)*(INT)</f>
        <v>0</v>
      </c>
      <c r="BN3312" s="1">
        <f ca="1">INDEX(rushing_yds,CELL("Row",AK3312)-1)*(RUSHYDS)</f>
        <v>0</v>
      </c>
      <c r="BO3312" s="1">
        <f ca="1">INDEX(rushing_tds,CELL("Row",AK3312)-1)*(RUSHTD)</f>
        <v>0</v>
      </c>
      <c r="BP3312" s="1">
        <f ca="1">IF(INDEX(rushing_yds,CELL("Row",AI3312)-1)&gt;=100,3,0)</f>
        <v>0</v>
      </c>
      <c r="BQ3312" s="1">
        <f ca="1">INDEX(receiving_yds,CELL("Row",AN3312)-1)*(RECYDS)</f>
        <v>0</v>
      </c>
      <c r="BR3312" s="1">
        <f ca="1">INDEX(receiving_rec,CELL("Row",AO3312)-1)*(REC)</f>
        <v>0</v>
      </c>
      <c r="BS3312" s="1">
        <f ca="1">INDEX(receiving_tds,CELL("Row",AP3312)-1)*(RECTD)</f>
        <v>0</v>
      </c>
      <c r="BT3312" s="1">
        <f ca="1">IF(INDEX(receiving_yds,CELL("Row",AI3312)-1)&gt;=100,3,0)</f>
        <v>0</v>
      </c>
      <c r="BU3312" s="1">
        <f ca="1">INDEX(puntret_tds,CELL("Row",AR3312)-1)*(PUNTKORETTD)+INDEX(kickret_tds,CELL("Row",AR3312)-1)*(PUNTKORETTD)</f>
        <v>0</v>
      </c>
      <c r="BV3312" s="1">
        <f ca="1">INDEX(fumbles_tot,CELL("Row",AS3312)-1)*(FUM)</f>
        <v>0</v>
      </c>
      <c r="BW3312" s="1">
        <f ca="1">(INDEX(passing_twoptm,CELL("Row",AT3312)-1)+INDEX(rushing_twoptm,CELL("Row",AT3312)-1)+INDEX(receiving_twoptm,CELL("Row",AT3312)-1))*(_2PTCONV)</f>
        <v>0</v>
      </c>
      <c r="BX3312" s="1">
        <f ca="1">SUM(BJ3312:BW3312)</f>
        <v>0</v>
      </c>
    </row>
    <row r="3313" spans="1:76" x14ac:dyDescent="0.25">
      <c r="A3313" s="1" t="s">
        <v>422</v>
      </c>
      <c r="B3313" s="1" t="s">
        <v>423</v>
      </c>
      <c r="C3313" s="1" t="s">
        <v>62</v>
      </c>
      <c r="D3313" s="1" t="s">
        <v>383</v>
      </c>
      <c r="E3313" s="1" t="s">
        <v>115</v>
      </c>
      <c r="F3313">
        <v>5</v>
      </c>
      <c r="G3313">
        <v>0</v>
      </c>
      <c r="H3313">
        <v>0</v>
      </c>
      <c r="I3313">
        <v>0</v>
      </c>
      <c r="J3313">
        <v>4</v>
      </c>
      <c r="BI3313" s="4">
        <v>2</v>
      </c>
      <c r="BJ3313" s="1">
        <f ca="1">INDEX(passing_tds,CELL("Row",AG3313)-1)*(PASSTD)</f>
        <v>0</v>
      </c>
      <c r="BK3313" s="1">
        <f ca="1">INDEX(passing_yds,CELL("Row",AH3313)-1)*(PASSYDS)</f>
        <v>0</v>
      </c>
      <c r="BL3313" s="1">
        <f ca="1">IF(INDEX(passing_yds,CELL("Row",AI3313)-1)&gt;=300,3,0)</f>
        <v>0</v>
      </c>
      <c r="BM3313" s="1">
        <f ca="1">INDEX(passing_ints,CELL("Row",AJ3313)-1)*(INT)</f>
        <v>0</v>
      </c>
      <c r="BN3313" s="1">
        <f ca="1">INDEX(rushing_yds,CELL("Row",AK3313)-1)*(RUSHYDS)</f>
        <v>0</v>
      </c>
      <c r="BO3313" s="1">
        <f ca="1">INDEX(rushing_tds,CELL("Row",AK3313)-1)*(RUSHTD)</f>
        <v>0</v>
      </c>
      <c r="BP3313" s="1">
        <f ca="1">IF(INDEX(rushing_yds,CELL("Row",AI3313)-1)&gt;=100,3,0)</f>
        <v>0</v>
      </c>
      <c r="BQ3313" s="1">
        <f ca="1">INDEX(receiving_yds,CELL("Row",AN3313)-1)*(RECYDS)</f>
        <v>0</v>
      </c>
      <c r="BR3313" s="1">
        <f ca="1">INDEX(receiving_rec,CELL("Row",AO3313)-1)*(REC)</f>
        <v>0</v>
      </c>
      <c r="BS3313" s="1">
        <f ca="1">INDEX(receiving_tds,CELL("Row",AP3313)-1)*(RECTD)</f>
        <v>0</v>
      </c>
      <c r="BT3313" s="1">
        <f ca="1">IF(INDEX(receiving_yds,CELL("Row",AI3313)-1)&gt;=100,3,0)</f>
        <v>0</v>
      </c>
      <c r="BU3313" s="1">
        <f ca="1">INDEX(puntret_tds,CELL("Row",AR3313)-1)*(PUNTKORETTD)+INDEX(kickret_tds,CELL("Row",AR3313)-1)*(PUNTKORETTD)</f>
        <v>0</v>
      </c>
      <c r="BV3313" s="1">
        <f ca="1">INDEX(fumbles_tot,CELL("Row",AS3313)-1)*(FUM)</f>
        <v>0</v>
      </c>
      <c r="BW3313" s="1">
        <f ca="1">(INDEX(passing_twoptm,CELL("Row",AT3313)-1)+INDEX(rushing_twoptm,CELL("Row",AT3313)-1)+INDEX(receiving_twoptm,CELL("Row",AT3313)-1))*(_2PTCONV)</f>
        <v>0</v>
      </c>
      <c r="BX3313" s="1">
        <f ca="1">SUM(BJ3313:BW3313)</f>
        <v>0</v>
      </c>
    </row>
    <row r="3314" spans="1:76" x14ac:dyDescent="0.25">
      <c r="A3314" s="1" t="s">
        <v>747</v>
      </c>
      <c r="B3314" s="1" t="s">
        <v>1903</v>
      </c>
      <c r="C3314" s="1" t="s">
        <v>62</v>
      </c>
      <c r="D3314" s="1" t="s">
        <v>383</v>
      </c>
      <c r="E3314" s="1" t="s">
        <v>105</v>
      </c>
      <c r="F3314">
        <v>0</v>
      </c>
      <c r="G3314">
        <v>0</v>
      </c>
      <c r="H3314">
        <v>1</v>
      </c>
      <c r="I3314">
        <v>0</v>
      </c>
      <c r="J3314">
        <v>1</v>
      </c>
      <c r="BI3314" s="4">
        <v>2</v>
      </c>
      <c r="BJ3314" s="1">
        <f ca="1">INDEX(passing_tds,CELL("Row",AG3314)-1)*(PASSTD)</f>
        <v>0</v>
      </c>
      <c r="BK3314" s="1">
        <f ca="1">INDEX(passing_yds,CELL("Row",AH3314)-1)*(PASSYDS)</f>
        <v>0</v>
      </c>
      <c r="BL3314" s="1">
        <f ca="1">IF(INDEX(passing_yds,CELL("Row",AI3314)-1)&gt;=300,3,0)</f>
        <v>0</v>
      </c>
      <c r="BM3314" s="1">
        <f ca="1">INDEX(passing_ints,CELL("Row",AJ3314)-1)*(INT)</f>
        <v>0</v>
      </c>
      <c r="BN3314" s="1">
        <f ca="1">INDEX(rushing_yds,CELL("Row",AK3314)-1)*(RUSHYDS)</f>
        <v>0</v>
      </c>
      <c r="BO3314" s="1">
        <f ca="1">INDEX(rushing_tds,CELL("Row",AK3314)-1)*(RUSHTD)</f>
        <v>0</v>
      </c>
      <c r="BP3314" s="1">
        <f ca="1">IF(INDEX(rushing_yds,CELL("Row",AI3314)-1)&gt;=100,3,0)</f>
        <v>0</v>
      </c>
      <c r="BQ3314" s="1">
        <f ca="1">INDEX(receiving_yds,CELL("Row",AN3314)-1)*(RECYDS)</f>
        <v>0</v>
      </c>
      <c r="BR3314" s="1">
        <f ca="1">INDEX(receiving_rec,CELL("Row",AO3314)-1)*(REC)</f>
        <v>0</v>
      </c>
      <c r="BS3314" s="1">
        <f ca="1">INDEX(receiving_tds,CELL("Row",AP3314)-1)*(RECTD)</f>
        <v>0</v>
      </c>
      <c r="BT3314" s="1">
        <f ca="1">IF(INDEX(receiving_yds,CELL("Row",AI3314)-1)&gt;=100,3,0)</f>
        <v>0</v>
      </c>
      <c r="BU3314" s="1">
        <f ca="1">INDEX(puntret_tds,CELL("Row",AR3314)-1)*(PUNTKORETTD)+INDEX(kickret_tds,CELL("Row",AR3314)-1)*(PUNTKORETTD)</f>
        <v>0</v>
      </c>
      <c r="BV3314" s="1">
        <f ca="1">INDEX(fumbles_tot,CELL("Row",AS3314)-1)*(FUM)</f>
        <v>0</v>
      </c>
      <c r="BW3314" s="1">
        <f ca="1">(INDEX(passing_twoptm,CELL("Row",AT3314)-1)+INDEX(rushing_twoptm,CELL("Row",AT3314)-1)+INDEX(receiving_twoptm,CELL("Row",AT3314)-1))*(_2PTCONV)</f>
        <v>0</v>
      </c>
      <c r="BX3314" s="1">
        <f ca="1">SUM(BJ3314:BW3314)</f>
        <v>0</v>
      </c>
    </row>
    <row r="3315" spans="1:76" x14ac:dyDescent="0.25">
      <c r="A3315" s="1" t="s">
        <v>1146</v>
      </c>
      <c r="B3315" s="1" t="s">
        <v>1147</v>
      </c>
      <c r="C3315" s="1" t="s">
        <v>135</v>
      </c>
      <c r="D3315" s="1" t="s">
        <v>1125</v>
      </c>
      <c r="E3315" s="1" t="s">
        <v>88</v>
      </c>
      <c r="P3315">
        <v>0</v>
      </c>
      <c r="Q3315">
        <v>0</v>
      </c>
      <c r="R3315">
        <v>0</v>
      </c>
      <c r="S3315">
        <v>0</v>
      </c>
      <c r="T3315">
        <v>7</v>
      </c>
      <c r="U3315">
        <v>0</v>
      </c>
      <c r="V3315">
        <v>6</v>
      </c>
      <c r="W3315">
        <v>1</v>
      </c>
      <c r="X3315">
        <v>6</v>
      </c>
      <c r="BI3315" s="4">
        <v>2</v>
      </c>
      <c r="BJ3315" s="1">
        <f ca="1">INDEX(passing_tds,CELL("Row",AG3315)-1)*(PASSTD)</f>
        <v>0</v>
      </c>
      <c r="BK3315" s="1">
        <f ca="1">INDEX(passing_yds,CELL("Row",AH3315)-1)*(PASSYDS)</f>
        <v>0</v>
      </c>
      <c r="BL3315" s="1">
        <f ca="1">IF(INDEX(passing_yds,CELL("Row",AI3315)-1)&gt;=300,3,0)</f>
        <v>0</v>
      </c>
      <c r="BM3315" s="1">
        <f ca="1">INDEX(passing_ints,CELL("Row",AJ3315)-1)*(INT)</f>
        <v>0</v>
      </c>
      <c r="BN3315" s="1">
        <f ca="1">INDEX(rushing_yds,CELL("Row",AK3315)-1)*(RUSHYDS)</f>
        <v>0</v>
      </c>
      <c r="BO3315" s="1">
        <f ca="1">INDEX(rushing_tds,CELL("Row",AK3315)-1)*(RUSHTD)</f>
        <v>0</v>
      </c>
      <c r="BP3315" s="1">
        <f ca="1">IF(INDEX(rushing_yds,CELL("Row",AI3315)-1)&gt;=100,3,0)</f>
        <v>0</v>
      </c>
      <c r="BQ3315" s="1">
        <f ca="1">INDEX(receiving_yds,CELL("Row",AN3315)-1)*(RECYDS)</f>
        <v>0</v>
      </c>
      <c r="BR3315" s="1">
        <f ca="1">INDEX(receiving_rec,CELL("Row",AO3315)-1)*(REC)</f>
        <v>0</v>
      </c>
      <c r="BS3315" s="1">
        <f ca="1">INDEX(receiving_tds,CELL("Row",AP3315)-1)*(RECTD)</f>
        <v>0</v>
      </c>
      <c r="BT3315" s="1">
        <f ca="1">IF(INDEX(receiving_yds,CELL("Row",AI3315)-1)&gt;=100,3,0)</f>
        <v>0</v>
      </c>
      <c r="BU3315" s="1">
        <f ca="1">INDEX(puntret_tds,CELL("Row",AR3315)-1)*(PUNTKORETTD)+INDEX(kickret_tds,CELL("Row",AR3315)-1)*(PUNTKORETTD)</f>
        <v>0</v>
      </c>
      <c r="BV3315" s="1">
        <f ca="1">INDEX(fumbles_tot,CELL("Row",AS3315)-1)*(FUM)</f>
        <v>0</v>
      </c>
      <c r="BW3315" s="1">
        <f ca="1">(INDEX(passing_twoptm,CELL("Row",AT3315)-1)+INDEX(rushing_twoptm,CELL("Row",AT3315)-1)+INDEX(receiving_twoptm,CELL("Row",AT3315)-1))*(_2PTCONV)</f>
        <v>0</v>
      </c>
      <c r="BX3315" s="1">
        <f ca="1">SUM(BJ3315:BW3315)</f>
        <v>0</v>
      </c>
    </row>
    <row r="3316" spans="1:76" x14ac:dyDescent="0.25">
      <c r="A3316" s="1" t="s">
        <v>183</v>
      </c>
      <c r="B3316" s="1" t="s">
        <v>1148</v>
      </c>
      <c r="C3316" s="1" t="s">
        <v>135</v>
      </c>
      <c r="D3316" s="1" t="s">
        <v>1125</v>
      </c>
      <c r="E3316" s="1" t="s">
        <v>91</v>
      </c>
      <c r="AK3316">
        <v>34</v>
      </c>
      <c r="AL3316">
        <v>2</v>
      </c>
      <c r="AM3316">
        <v>43</v>
      </c>
      <c r="AN3316">
        <v>3</v>
      </c>
      <c r="AO3316">
        <v>121</v>
      </c>
      <c r="BI3316" s="4">
        <v>2</v>
      </c>
      <c r="BJ3316" s="1">
        <f ca="1">INDEX(passing_tds,CELL("Row",AG3316)-1)*(PASSTD)</f>
        <v>0</v>
      </c>
      <c r="BK3316" s="1">
        <f ca="1">INDEX(passing_yds,CELL("Row",AH3316)-1)*(PASSYDS)</f>
        <v>0</v>
      </c>
      <c r="BL3316" s="1">
        <f ca="1">IF(INDEX(passing_yds,CELL("Row",AI3316)-1)&gt;=300,3,0)</f>
        <v>0</v>
      </c>
      <c r="BM3316" s="1">
        <f ca="1">INDEX(passing_ints,CELL("Row",AJ3316)-1)*(INT)</f>
        <v>0</v>
      </c>
      <c r="BN3316" s="1">
        <f ca="1">INDEX(rushing_yds,CELL("Row",AK3316)-1)*(RUSHYDS)</f>
        <v>0</v>
      </c>
      <c r="BO3316" s="1">
        <f ca="1">INDEX(rushing_tds,CELL("Row",AK3316)-1)*(RUSHTD)</f>
        <v>0</v>
      </c>
      <c r="BP3316" s="1">
        <f ca="1">IF(INDEX(rushing_yds,CELL("Row",AI3316)-1)&gt;=100,3,0)</f>
        <v>0</v>
      </c>
      <c r="BQ3316" s="1">
        <f ca="1">INDEX(receiving_yds,CELL("Row",AN3316)-1)*(RECYDS)</f>
        <v>0</v>
      </c>
      <c r="BR3316" s="1">
        <f ca="1">INDEX(receiving_rec,CELL("Row",AO3316)-1)*(REC)</f>
        <v>0</v>
      </c>
      <c r="BS3316" s="1">
        <f ca="1">INDEX(receiving_tds,CELL("Row",AP3316)-1)*(RECTD)</f>
        <v>0</v>
      </c>
      <c r="BT3316" s="1">
        <f ca="1">IF(INDEX(receiving_yds,CELL("Row",AI3316)-1)&gt;=100,3,0)</f>
        <v>0</v>
      </c>
      <c r="BU3316" s="1">
        <f ca="1">INDEX(puntret_tds,CELL("Row",AR3316)-1)*(PUNTKORETTD)+INDEX(kickret_tds,CELL("Row",AR3316)-1)*(PUNTKORETTD)</f>
        <v>0</v>
      </c>
      <c r="BV3316" s="1">
        <f ca="1">INDEX(fumbles_tot,CELL("Row",AS3316)-1)*(FUM)</f>
        <v>0</v>
      </c>
      <c r="BW3316" s="1">
        <f ca="1">(INDEX(passing_twoptm,CELL("Row",AT3316)-1)+INDEX(rushing_twoptm,CELL("Row",AT3316)-1)+INDEX(receiving_twoptm,CELL("Row",AT3316)-1))*(_2PTCONV)</f>
        <v>0</v>
      </c>
      <c r="BX3316" s="1">
        <f ca="1">SUM(BJ3316:BW3316)</f>
        <v>0</v>
      </c>
    </row>
    <row r="3317" spans="1:76" x14ac:dyDescent="0.25">
      <c r="A3317" s="1" t="s">
        <v>1151</v>
      </c>
      <c r="B3317" s="1" t="s">
        <v>1152</v>
      </c>
      <c r="C3317" s="1" t="s">
        <v>135</v>
      </c>
      <c r="D3317" s="1" t="s">
        <v>1125</v>
      </c>
      <c r="E3317" s="1" t="s">
        <v>100</v>
      </c>
      <c r="F3317">
        <v>0</v>
      </c>
      <c r="G3317">
        <v>0</v>
      </c>
      <c r="H3317">
        <v>1</v>
      </c>
      <c r="I3317">
        <v>0</v>
      </c>
      <c r="J3317">
        <v>3</v>
      </c>
      <c r="AP3317">
        <v>6</v>
      </c>
      <c r="AQ3317">
        <v>6</v>
      </c>
      <c r="AR3317">
        <v>0</v>
      </c>
      <c r="AS3317">
        <v>1</v>
      </c>
      <c r="AT3317">
        <v>0</v>
      </c>
      <c r="BI3317" s="4">
        <v>2</v>
      </c>
      <c r="BJ3317" s="1">
        <f ca="1">INDEX(passing_tds,CELL("Row",AG3317)-1)*(PASSTD)</f>
        <v>0</v>
      </c>
      <c r="BK3317" s="1">
        <f ca="1">INDEX(passing_yds,CELL("Row",AH3317)-1)*(PASSYDS)</f>
        <v>0</v>
      </c>
      <c r="BL3317" s="1">
        <f ca="1">IF(INDEX(passing_yds,CELL("Row",AI3317)-1)&gt;=300,3,0)</f>
        <v>0</v>
      </c>
      <c r="BM3317" s="1">
        <f ca="1">INDEX(passing_ints,CELL("Row",AJ3317)-1)*(INT)</f>
        <v>0</v>
      </c>
      <c r="BN3317" s="1">
        <f ca="1">INDEX(rushing_yds,CELL("Row",AK3317)-1)*(RUSHYDS)</f>
        <v>0</v>
      </c>
      <c r="BO3317" s="1">
        <f ca="1">INDEX(rushing_tds,CELL("Row",AK3317)-1)*(RUSHTD)</f>
        <v>0</v>
      </c>
      <c r="BP3317" s="1">
        <f ca="1">IF(INDEX(rushing_yds,CELL("Row",AI3317)-1)&gt;=100,3,0)</f>
        <v>0</v>
      </c>
      <c r="BQ3317" s="1">
        <f ca="1">INDEX(receiving_yds,CELL("Row",AN3317)-1)*(RECYDS)</f>
        <v>0</v>
      </c>
      <c r="BR3317" s="1">
        <f ca="1">INDEX(receiving_rec,CELL("Row",AO3317)-1)*(REC)</f>
        <v>0</v>
      </c>
      <c r="BS3317" s="1">
        <f ca="1">INDEX(receiving_tds,CELL("Row",AP3317)-1)*(RECTD)</f>
        <v>0</v>
      </c>
      <c r="BT3317" s="1">
        <f ca="1">IF(INDEX(receiving_yds,CELL("Row",AI3317)-1)&gt;=100,3,0)</f>
        <v>0</v>
      </c>
      <c r="BU3317" s="1">
        <f ca="1">INDEX(puntret_tds,CELL("Row",AR3317)-1)*(PUNTKORETTD)+INDEX(kickret_tds,CELL("Row",AR3317)-1)*(PUNTKORETTD)</f>
        <v>0</v>
      </c>
      <c r="BV3317" s="1">
        <f ca="1">INDEX(fumbles_tot,CELL("Row",AS3317)-1)*(FUM)</f>
        <v>0</v>
      </c>
      <c r="BW3317" s="1">
        <f ca="1">(INDEX(passing_twoptm,CELL("Row",AT3317)-1)+INDEX(rushing_twoptm,CELL("Row",AT3317)-1)+INDEX(receiving_twoptm,CELL("Row",AT3317)-1))*(_2PTCONV)</f>
        <v>0</v>
      </c>
      <c r="BX3317" s="1">
        <f ca="1">SUM(BJ3317:BW3317)</f>
        <v>0</v>
      </c>
    </row>
    <row r="3318" spans="1:76" x14ac:dyDescent="0.25">
      <c r="A3318" s="1" t="s">
        <v>1142</v>
      </c>
      <c r="B3318" s="1" t="s">
        <v>1143</v>
      </c>
      <c r="C3318" s="1" t="s">
        <v>135</v>
      </c>
      <c r="D3318" s="1" t="s">
        <v>1125</v>
      </c>
      <c r="E3318" s="1" t="s">
        <v>187</v>
      </c>
      <c r="F3318">
        <v>0</v>
      </c>
      <c r="G3318">
        <v>0</v>
      </c>
      <c r="H3318">
        <v>0</v>
      </c>
      <c r="I3318">
        <v>1</v>
      </c>
      <c r="J3318">
        <v>4</v>
      </c>
      <c r="BI3318" s="4">
        <v>2</v>
      </c>
      <c r="BJ3318" s="1">
        <f ca="1">INDEX(passing_tds,CELL("Row",AG3318)-1)*(PASSTD)</f>
        <v>0</v>
      </c>
      <c r="BK3318" s="1">
        <f ca="1">INDEX(passing_yds,CELL("Row",AH3318)-1)*(PASSYDS)</f>
        <v>0</v>
      </c>
      <c r="BL3318" s="1">
        <f ca="1">IF(INDEX(passing_yds,CELL("Row",AI3318)-1)&gt;=300,3,0)</f>
        <v>0</v>
      </c>
      <c r="BM3318" s="1">
        <f ca="1">INDEX(passing_ints,CELL("Row",AJ3318)-1)*(INT)</f>
        <v>0</v>
      </c>
      <c r="BN3318" s="1">
        <f ca="1">INDEX(rushing_yds,CELL("Row",AK3318)-1)*(RUSHYDS)</f>
        <v>0</v>
      </c>
      <c r="BO3318" s="1">
        <f ca="1">INDEX(rushing_tds,CELL("Row",AK3318)-1)*(RUSHTD)</f>
        <v>0</v>
      </c>
      <c r="BP3318" s="1">
        <f ca="1">IF(INDEX(rushing_yds,CELL("Row",AI3318)-1)&gt;=100,3,0)</f>
        <v>0</v>
      </c>
      <c r="BQ3318" s="1">
        <f ca="1">INDEX(receiving_yds,CELL("Row",AN3318)-1)*(RECYDS)</f>
        <v>0</v>
      </c>
      <c r="BR3318" s="1">
        <f ca="1">INDEX(receiving_rec,CELL("Row",AO3318)-1)*(REC)</f>
        <v>0</v>
      </c>
      <c r="BS3318" s="1">
        <f ca="1">INDEX(receiving_tds,CELL("Row",AP3318)-1)*(RECTD)</f>
        <v>0</v>
      </c>
      <c r="BT3318" s="1">
        <f ca="1">IF(INDEX(receiving_yds,CELL("Row",AI3318)-1)&gt;=100,3,0)</f>
        <v>0</v>
      </c>
      <c r="BU3318" s="1">
        <f ca="1">INDEX(puntret_tds,CELL("Row",AR3318)-1)*(PUNTKORETTD)+INDEX(kickret_tds,CELL("Row",AR3318)-1)*(PUNTKORETTD)</f>
        <v>0</v>
      </c>
      <c r="BV3318" s="1">
        <f ca="1">INDEX(fumbles_tot,CELL("Row",AS3318)-1)*(FUM)</f>
        <v>0</v>
      </c>
      <c r="BW3318" s="1">
        <f ca="1">(INDEX(passing_twoptm,CELL("Row",AT3318)-1)+INDEX(rushing_twoptm,CELL("Row",AT3318)-1)+INDEX(receiving_twoptm,CELL("Row",AT3318)-1))*(_2PTCONV)</f>
        <v>0</v>
      </c>
      <c r="BX3318" s="1">
        <f ca="1">SUM(BJ3318:BW3318)</f>
        <v>0</v>
      </c>
    </row>
    <row r="3319" spans="1:76" x14ac:dyDescent="0.25">
      <c r="A3319" s="1" t="s">
        <v>1155</v>
      </c>
      <c r="B3319" s="1" t="s">
        <v>1156</v>
      </c>
      <c r="C3319" s="1" t="s">
        <v>135</v>
      </c>
      <c r="D3319" s="1" t="s">
        <v>1125</v>
      </c>
      <c r="E3319" s="1" t="s">
        <v>105</v>
      </c>
      <c r="F3319">
        <v>0</v>
      </c>
      <c r="G3319">
        <v>0</v>
      </c>
      <c r="H3319">
        <v>0</v>
      </c>
      <c r="I3319">
        <v>0</v>
      </c>
      <c r="J3319">
        <v>1</v>
      </c>
      <c r="BI3319" s="4">
        <v>2</v>
      </c>
      <c r="BJ3319" s="1">
        <f ca="1">INDEX(passing_tds,CELL("Row",AG3319)-1)*(PASSTD)</f>
        <v>0</v>
      </c>
      <c r="BK3319" s="1">
        <f ca="1">INDEX(passing_yds,CELL("Row",AH3319)-1)*(PASSYDS)</f>
        <v>0</v>
      </c>
      <c r="BL3319" s="1">
        <f ca="1">IF(INDEX(passing_yds,CELL("Row",AI3319)-1)&gt;=300,3,0)</f>
        <v>0</v>
      </c>
      <c r="BM3319" s="1">
        <f ca="1">INDEX(passing_ints,CELL("Row",AJ3319)-1)*(INT)</f>
        <v>0</v>
      </c>
      <c r="BN3319" s="1">
        <f ca="1">INDEX(rushing_yds,CELL("Row",AK3319)-1)*(RUSHYDS)</f>
        <v>0</v>
      </c>
      <c r="BO3319" s="1">
        <f ca="1">INDEX(rushing_tds,CELL("Row",AK3319)-1)*(RUSHTD)</f>
        <v>0</v>
      </c>
      <c r="BP3319" s="1">
        <f ca="1">IF(INDEX(rushing_yds,CELL("Row",AI3319)-1)&gt;=100,3,0)</f>
        <v>0</v>
      </c>
      <c r="BQ3319" s="1">
        <f ca="1">INDEX(receiving_yds,CELL("Row",AN3319)-1)*(RECYDS)</f>
        <v>0</v>
      </c>
      <c r="BR3319" s="1">
        <f ca="1">INDEX(receiving_rec,CELL("Row",AO3319)-1)*(REC)</f>
        <v>0</v>
      </c>
      <c r="BS3319" s="1">
        <f ca="1">INDEX(receiving_tds,CELL("Row",AP3319)-1)*(RECTD)</f>
        <v>0</v>
      </c>
      <c r="BT3319" s="1">
        <f ca="1">IF(INDEX(receiving_yds,CELL("Row",AI3319)-1)&gt;=100,3,0)</f>
        <v>0</v>
      </c>
      <c r="BU3319" s="1">
        <f ca="1">INDEX(puntret_tds,CELL("Row",AR3319)-1)*(PUNTKORETTD)+INDEX(kickret_tds,CELL("Row",AR3319)-1)*(PUNTKORETTD)</f>
        <v>0</v>
      </c>
      <c r="BV3319" s="1">
        <f ca="1">INDEX(fumbles_tot,CELL("Row",AS3319)-1)*(FUM)</f>
        <v>0</v>
      </c>
      <c r="BW3319" s="1">
        <f ca="1">(INDEX(passing_twoptm,CELL("Row",AT3319)-1)+INDEX(rushing_twoptm,CELL("Row",AT3319)-1)+INDEX(receiving_twoptm,CELL("Row",AT3319)-1))*(_2PTCONV)</f>
        <v>0</v>
      </c>
      <c r="BX3319" s="1">
        <f ca="1">SUM(BJ3319:BW3319)</f>
        <v>0</v>
      </c>
    </row>
    <row r="3320" spans="1:76" x14ac:dyDescent="0.25">
      <c r="A3320" s="1" t="s">
        <v>1157</v>
      </c>
      <c r="B3320" s="1" t="s">
        <v>1158</v>
      </c>
      <c r="C3320" s="1" t="s">
        <v>135</v>
      </c>
      <c r="D3320" s="1" t="s">
        <v>1125</v>
      </c>
      <c r="E3320" s="1" t="s">
        <v>115</v>
      </c>
      <c r="F3320">
        <v>0</v>
      </c>
      <c r="G3320">
        <v>0</v>
      </c>
      <c r="H3320">
        <v>0</v>
      </c>
      <c r="I3320">
        <v>0</v>
      </c>
      <c r="J3320">
        <v>4</v>
      </c>
      <c r="BI3320" s="4">
        <v>2</v>
      </c>
      <c r="BJ3320" s="1">
        <f ca="1">INDEX(passing_tds,CELL("Row",AG3320)-1)*(PASSTD)</f>
        <v>0</v>
      </c>
      <c r="BK3320" s="1">
        <f ca="1">INDEX(passing_yds,CELL("Row",AH3320)-1)*(PASSYDS)</f>
        <v>0</v>
      </c>
      <c r="BL3320" s="1">
        <f ca="1">IF(INDEX(passing_yds,CELL("Row",AI3320)-1)&gt;=300,3,0)</f>
        <v>0</v>
      </c>
      <c r="BM3320" s="1">
        <f ca="1">INDEX(passing_ints,CELL("Row",AJ3320)-1)*(INT)</f>
        <v>0</v>
      </c>
      <c r="BN3320" s="1">
        <f ca="1">INDEX(rushing_yds,CELL("Row",AK3320)-1)*(RUSHYDS)</f>
        <v>0</v>
      </c>
      <c r="BO3320" s="1">
        <f ca="1">INDEX(rushing_tds,CELL("Row",AK3320)-1)*(RUSHTD)</f>
        <v>0</v>
      </c>
      <c r="BP3320" s="1">
        <f ca="1">IF(INDEX(rushing_yds,CELL("Row",AI3320)-1)&gt;=100,3,0)</f>
        <v>0</v>
      </c>
      <c r="BQ3320" s="1">
        <f ca="1">INDEX(receiving_yds,CELL("Row",AN3320)-1)*(RECYDS)</f>
        <v>0</v>
      </c>
      <c r="BR3320" s="1">
        <f ca="1">INDEX(receiving_rec,CELL("Row",AO3320)-1)*(REC)</f>
        <v>0</v>
      </c>
      <c r="BS3320" s="1">
        <f ca="1">INDEX(receiving_tds,CELL("Row",AP3320)-1)*(RECTD)</f>
        <v>0</v>
      </c>
      <c r="BT3320" s="1">
        <f ca="1">IF(INDEX(receiving_yds,CELL("Row",AI3320)-1)&gt;=100,3,0)</f>
        <v>0</v>
      </c>
      <c r="BU3320" s="1">
        <f ca="1">INDEX(puntret_tds,CELL("Row",AR3320)-1)*(PUNTKORETTD)+INDEX(kickret_tds,CELL("Row",AR3320)-1)*(PUNTKORETTD)</f>
        <v>0</v>
      </c>
      <c r="BV3320" s="1">
        <f ca="1">INDEX(fumbles_tot,CELL("Row",AS3320)-1)*(FUM)</f>
        <v>0</v>
      </c>
      <c r="BW3320" s="1">
        <f ca="1">(INDEX(passing_twoptm,CELL("Row",AT3320)-1)+INDEX(rushing_twoptm,CELL("Row",AT3320)-1)+INDEX(receiving_twoptm,CELL("Row",AT3320)-1))*(_2PTCONV)</f>
        <v>0</v>
      </c>
      <c r="BX3320" s="1">
        <f ca="1">SUM(BJ3320:BW3320)</f>
        <v>0</v>
      </c>
    </row>
    <row r="3321" spans="1:76" x14ac:dyDescent="0.25">
      <c r="A3321" s="1" t="s">
        <v>1159</v>
      </c>
      <c r="B3321" s="1" t="s">
        <v>1160</v>
      </c>
      <c r="C3321" s="1" t="s">
        <v>135</v>
      </c>
      <c r="D3321" s="1" t="s">
        <v>1125</v>
      </c>
      <c r="E3321" s="1" t="s">
        <v>105</v>
      </c>
      <c r="F3321">
        <v>1</v>
      </c>
      <c r="G3321">
        <v>0</v>
      </c>
      <c r="H3321">
        <v>0</v>
      </c>
      <c r="I3321">
        <v>0.5</v>
      </c>
      <c r="J3321">
        <v>0</v>
      </c>
      <c r="BI3321" s="4">
        <v>2</v>
      </c>
      <c r="BJ3321" s="1">
        <f ca="1">INDEX(passing_tds,CELL("Row",AG3321)-1)*(PASSTD)</f>
        <v>0</v>
      </c>
      <c r="BK3321" s="1">
        <f ca="1">INDEX(passing_yds,CELL("Row",AH3321)-1)*(PASSYDS)</f>
        <v>0</v>
      </c>
      <c r="BL3321" s="1">
        <f ca="1">IF(INDEX(passing_yds,CELL("Row",AI3321)-1)&gt;=300,3,0)</f>
        <v>0</v>
      </c>
      <c r="BM3321" s="1">
        <f ca="1">INDEX(passing_ints,CELL("Row",AJ3321)-1)*(INT)</f>
        <v>0</v>
      </c>
      <c r="BN3321" s="1">
        <f ca="1">INDEX(rushing_yds,CELL("Row",AK3321)-1)*(RUSHYDS)</f>
        <v>0</v>
      </c>
      <c r="BO3321" s="1">
        <f ca="1">INDEX(rushing_tds,CELL("Row",AK3321)-1)*(RUSHTD)</f>
        <v>0</v>
      </c>
      <c r="BP3321" s="1">
        <f ca="1">IF(INDEX(rushing_yds,CELL("Row",AI3321)-1)&gt;=100,3,0)</f>
        <v>0</v>
      </c>
      <c r="BQ3321" s="1">
        <f ca="1">INDEX(receiving_yds,CELL("Row",AN3321)-1)*(RECYDS)</f>
        <v>0</v>
      </c>
      <c r="BR3321" s="1">
        <f ca="1">INDEX(receiving_rec,CELL("Row",AO3321)-1)*(REC)</f>
        <v>0</v>
      </c>
      <c r="BS3321" s="1">
        <f ca="1">INDEX(receiving_tds,CELL("Row",AP3321)-1)*(RECTD)</f>
        <v>0</v>
      </c>
      <c r="BT3321" s="1">
        <f ca="1">IF(INDEX(receiving_yds,CELL("Row",AI3321)-1)&gt;=100,3,0)</f>
        <v>0</v>
      </c>
      <c r="BU3321" s="1">
        <f ca="1">INDEX(puntret_tds,CELL("Row",AR3321)-1)*(PUNTKORETTD)+INDEX(kickret_tds,CELL("Row",AR3321)-1)*(PUNTKORETTD)</f>
        <v>0</v>
      </c>
      <c r="BV3321" s="1">
        <f ca="1">INDEX(fumbles_tot,CELL("Row",AS3321)-1)*(FUM)</f>
        <v>0</v>
      </c>
      <c r="BW3321" s="1">
        <f ca="1">(INDEX(passing_twoptm,CELL("Row",AT3321)-1)+INDEX(rushing_twoptm,CELL("Row",AT3321)-1)+INDEX(receiving_twoptm,CELL("Row",AT3321)-1))*(_2PTCONV)</f>
        <v>0</v>
      </c>
      <c r="BX3321" s="1">
        <f ca="1">SUM(BJ3321:BW3321)</f>
        <v>0</v>
      </c>
    </row>
    <row r="3322" spans="1:76" x14ac:dyDescent="0.25">
      <c r="A3322" s="1" t="s">
        <v>1161</v>
      </c>
      <c r="B3322" s="1" t="s">
        <v>1162</v>
      </c>
      <c r="C3322" s="1" t="s">
        <v>135</v>
      </c>
      <c r="D3322" s="1" t="s">
        <v>1125</v>
      </c>
      <c r="E3322" s="1" t="s">
        <v>165</v>
      </c>
      <c r="F3322">
        <v>0</v>
      </c>
      <c r="G3322">
        <v>1</v>
      </c>
      <c r="H3322">
        <v>0</v>
      </c>
      <c r="I3322">
        <v>0</v>
      </c>
      <c r="J3322">
        <v>4</v>
      </c>
      <c r="BI3322" s="4">
        <v>2</v>
      </c>
      <c r="BJ3322" s="1">
        <f ca="1">INDEX(passing_tds,CELL("Row",AG3322)-1)*(PASSTD)</f>
        <v>0</v>
      </c>
      <c r="BK3322" s="1">
        <f ca="1">INDEX(passing_yds,CELL("Row",AH3322)-1)*(PASSYDS)</f>
        <v>0</v>
      </c>
      <c r="BL3322" s="1">
        <f ca="1">IF(INDEX(passing_yds,CELL("Row",AI3322)-1)&gt;=300,3,0)</f>
        <v>0</v>
      </c>
      <c r="BM3322" s="1">
        <f ca="1">INDEX(passing_ints,CELL("Row",AJ3322)-1)*(INT)</f>
        <v>0</v>
      </c>
      <c r="BN3322" s="1">
        <f ca="1">INDEX(rushing_yds,CELL("Row",AK3322)-1)*(RUSHYDS)</f>
        <v>0</v>
      </c>
      <c r="BO3322" s="1">
        <f ca="1">INDEX(rushing_tds,CELL("Row",AK3322)-1)*(RUSHTD)</f>
        <v>0</v>
      </c>
      <c r="BP3322" s="1">
        <f ca="1">IF(INDEX(rushing_yds,CELL("Row",AI3322)-1)&gt;=100,3,0)</f>
        <v>0</v>
      </c>
      <c r="BQ3322" s="1">
        <f ca="1">INDEX(receiving_yds,CELL("Row",AN3322)-1)*(RECYDS)</f>
        <v>0</v>
      </c>
      <c r="BR3322" s="1">
        <f ca="1">INDEX(receiving_rec,CELL("Row",AO3322)-1)*(REC)</f>
        <v>0</v>
      </c>
      <c r="BS3322" s="1">
        <f ca="1">INDEX(receiving_tds,CELL("Row",AP3322)-1)*(RECTD)</f>
        <v>0</v>
      </c>
      <c r="BT3322" s="1">
        <f ca="1">IF(INDEX(receiving_yds,CELL("Row",AI3322)-1)&gt;=100,3,0)</f>
        <v>0</v>
      </c>
      <c r="BU3322" s="1">
        <f ca="1">INDEX(puntret_tds,CELL("Row",AR3322)-1)*(PUNTKORETTD)+INDEX(kickret_tds,CELL("Row",AR3322)-1)*(PUNTKORETTD)</f>
        <v>0</v>
      </c>
      <c r="BV3322" s="1">
        <f ca="1">INDEX(fumbles_tot,CELL("Row",AS3322)-1)*(FUM)</f>
        <v>0</v>
      </c>
      <c r="BW3322" s="1">
        <f ca="1">(INDEX(passing_twoptm,CELL("Row",AT3322)-1)+INDEX(rushing_twoptm,CELL("Row",AT3322)-1)+INDEX(receiving_twoptm,CELL("Row",AT3322)-1))*(_2PTCONV)</f>
        <v>0</v>
      </c>
      <c r="BX3322" s="1">
        <f ca="1">SUM(BJ3322:BW3322)</f>
        <v>0</v>
      </c>
    </row>
    <row r="3323" spans="1:76" x14ac:dyDescent="0.25">
      <c r="A3323" s="1" t="s">
        <v>1165</v>
      </c>
      <c r="B3323" s="1" t="s">
        <v>1166</v>
      </c>
      <c r="C3323" s="1" t="s">
        <v>135</v>
      </c>
      <c r="D3323" s="1" t="s">
        <v>1125</v>
      </c>
      <c r="E3323" s="1" t="s">
        <v>94</v>
      </c>
      <c r="F3323">
        <v>2</v>
      </c>
      <c r="G3323">
        <v>0</v>
      </c>
      <c r="H3323">
        <v>0</v>
      </c>
      <c r="I3323">
        <v>0</v>
      </c>
      <c r="J3323">
        <v>4</v>
      </c>
      <c r="BI3323" s="4">
        <v>2</v>
      </c>
      <c r="BJ3323" s="1">
        <f ca="1">INDEX(passing_tds,CELL("Row",AG3323)-1)*(PASSTD)</f>
        <v>0</v>
      </c>
      <c r="BK3323" s="1">
        <f ca="1">INDEX(passing_yds,CELL("Row",AH3323)-1)*(PASSYDS)</f>
        <v>0</v>
      </c>
      <c r="BL3323" s="1">
        <f ca="1">IF(INDEX(passing_yds,CELL("Row",AI3323)-1)&gt;=300,3,0)</f>
        <v>0</v>
      </c>
      <c r="BM3323" s="1">
        <f ca="1">INDEX(passing_ints,CELL("Row",AJ3323)-1)*(INT)</f>
        <v>0</v>
      </c>
      <c r="BN3323" s="1">
        <f ca="1">INDEX(rushing_yds,CELL("Row",AK3323)-1)*(RUSHYDS)</f>
        <v>0</v>
      </c>
      <c r="BO3323" s="1">
        <f ca="1">INDEX(rushing_tds,CELL("Row",AK3323)-1)*(RUSHTD)</f>
        <v>0</v>
      </c>
      <c r="BP3323" s="1">
        <f ca="1">IF(INDEX(rushing_yds,CELL("Row",AI3323)-1)&gt;=100,3,0)</f>
        <v>0</v>
      </c>
      <c r="BQ3323" s="1">
        <f ca="1">INDEX(receiving_yds,CELL("Row",AN3323)-1)*(RECYDS)</f>
        <v>0</v>
      </c>
      <c r="BR3323" s="1">
        <f ca="1">INDEX(receiving_rec,CELL("Row",AO3323)-1)*(REC)</f>
        <v>0</v>
      </c>
      <c r="BS3323" s="1">
        <f ca="1">INDEX(receiving_tds,CELL("Row",AP3323)-1)*(RECTD)</f>
        <v>0</v>
      </c>
      <c r="BT3323" s="1">
        <f ca="1">IF(INDEX(receiving_yds,CELL("Row",AI3323)-1)&gt;=100,3,0)</f>
        <v>0</v>
      </c>
      <c r="BU3323" s="1">
        <f ca="1">INDEX(puntret_tds,CELL("Row",AR3323)-1)*(PUNTKORETTD)+INDEX(kickret_tds,CELL("Row",AR3323)-1)*(PUNTKORETTD)</f>
        <v>0</v>
      </c>
      <c r="BV3323" s="1">
        <f ca="1">INDEX(fumbles_tot,CELL("Row",AS3323)-1)*(FUM)</f>
        <v>0</v>
      </c>
      <c r="BW3323" s="1">
        <f ca="1">(INDEX(passing_twoptm,CELL("Row",AT3323)-1)+INDEX(rushing_twoptm,CELL("Row",AT3323)-1)+INDEX(receiving_twoptm,CELL("Row",AT3323)-1))*(_2PTCONV)</f>
        <v>0</v>
      </c>
      <c r="BX3323" s="1">
        <f ca="1">SUM(BJ3323:BW3323)</f>
        <v>0</v>
      </c>
    </row>
    <row r="3324" spans="1:76" x14ac:dyDescent="0.25">
      <c r="A3324" s="1" t="s">
        <v>2384</v>
      </c>
      <c r="B3324" s="1" t="s">
        <v>2385</v>
      </c>
      <c r="C3324" s="1" t="s">
        <v>135</v>
      </c>
      <c r="D3324" s="1" t="s">
        <v>1125</v>
      </c>
      <c r="E3324" s="1" t="s">
        <v>112</v>
      </c>
      <c r="F3324">
        <v>1</v>
      </c>
      <c r="G3324">
        <v>0</v>
      </c>
      <c r="H3324">
        <v>0</v>
      </c>
      <c r="I3324">
        <v>0</v>
      </c>
      <c r="J3324">
        <v>0</v>
      </c>
      <c r="BI3324" s="4">
        <v>2</v>
      </c>
      <c r="BJ3324" s="1">
        <f ca="1">INDEX(passing_tds,CELL("Row",AG3324)-1)*(PASSTD)</f>
        <v>0</v>
      </c>
      <c r="BK3324" s="1">
        <f ca="1">INDEX(passing_yds,CELL("Row",AH3324)-1)*(PASSYDS)</f>
        <v>0</v>
      </c>
      <c r="BL3324" s="1">
        <f ca="1">IF(INDEX(passing_yds,CELL("Row",AI3324)-1)&gt;=300,3,0)</f>
        <v>0</v>
      </c>
      <c r="BM3324" s="1">
        <f ca="1">INDEX(passing_ints,CELL("Row",AJ3324)-1)*(INT)</f>
        <v>0</v>
      </c>
      <c r="BN3324" s="1">
        <f ca="1">INDEX(rushing_yds,CELL("Row",AK3324)-1)*(RUSHYDS)</f>
        <v>0</v>
      </c>
      <c r="BO3324" s="1">
        <f ca="1">INDEX(rushing_tds,CELL("Row",AK3324)-1)*(RUSHTD)</f>
        <v>0</v>
      </c>
      <c r="BP3324" s="1">
        <f ca="1">IF(INDEX(rushing_yds,CELL("Row",AI3324)-1)&gt;=100,3,0)</f>
        <v>0</v>
      </c>
      <c r="BQ3324" s="1">
        <f ca="1">INDEX(receiving_yds,CELL("Row",AN3324)-1)*(RECYDS)</f>
        <v>0</v>
      </c>
      <c r="BR3324" s="1">
        <f ca="1">INDEX(receiving_rec,CELL("Row",AO3324)-1)*(REC)</f>
        <v>0</v>
      </c>
      <c r="BS3324" s="1">
        <f ca="1">INDEX(receiving_tds,CELL("Row",AP3324)-1)*(RECTD)</f>
        <v>0</v>
      </c>
      <c r="BT3324" s="1">
        <f ca="1">IF(INDEX(receiving_yds,CELL("Row",AI3324)-1)&gt;=100,3,0)</f>
        <v>0</v>
      </c>
      <c r="BU3324" s="1">
        <f ca="1">INDEX(puntret_tds,CELL("Row",AR3324)-1)*(PUNTKORETTD)+INDEX(kickret_tds,CELL("Row",AR3324)-1)*(PUNTKORETTD)</f>
        <v>0</v>
      </c>
      <c r="BV3324" s="1">
        <f ca="1">INDEX(fumbles_tot,CELL("Row",AS3324)-1)*(FUM)</f>
        <v>0</v>
      </c>
      <c r="BW3324" s="1">
        <f ca="1">(INDEX(passing_twoptm,CELL("Row",AT3324)-1)+INDEX(rushing_twoptm,CELL("Row",AT3324)-1)+INDEX(receiving_twoptm,CELL("Row",AT3324)-1))*(_2PTCONV)</f>
        <v>0</v>
      </c>
      <c r="BX3324" s="1">
        <f ca="1">SUM(BJ3324:BW3324)</f>
        <v>0</v>
      </c>
    </row>
    <row r="3325" spans="1:76" x14ac:dyDescent="0.25">
      <c r="A3325" s="1" t="s">
        <v>2258</v>
      </c>
      <c r="B3325" s="1" t="s">
        <v>2259</v>
      </c>
      <c r="C3325" s="1" t="s">
        <v>135</v>
      </c>
      <c r="D3325" s="1" t="s">
        <v>1125</v>
      </c>
      <c r="E3325" s="1" t="s">
        <v>176</v>
      </c>
      <c r="F3325">
        <v>1</v>
      </c>
      <c r="G3325">
        <v>0</v>
      </c>
      <c r="H3325">
        <v>0</v>
      </c>
      <c r="I3325">
        <v>0</v>
      </c>
      <c r="J3325">
        <v>0</v>
      </c>
      <c r="BI3325" s="4">
        <v>2</v>
      </c>
      <c r="BJ3325" s="1">
        <f ca="1">INDEX(passing_tds,CELL("Row",AG3325)-1)*(PASSTD)</f>
        <v>0</v>
      </c>
      <c r="BK3325" s="1">
        <f ca="1">INDEX(passing_yds,CELL("Row",AH3325)-1)*(PASSYDS)</f>
        <v>0</v>
      </c>
      <c r="BL3325" s="1">
        <f ca="1">IF(INDEX(passing_yds,CELL("Row",AI3325)-1)&gt;=300,3,0)</f>
        <v>0</v>
      </c>
      <c r="BM3325" s="1">
        <f ca="1">INDEX(passing_ints,CELL("Row",AJ3325)-1)*(INT)</f>
        <v>0</v>
      </c>
      <c r="BN3325" s="1">
        <f ca="1">INDEX(rushing_yds,CELL("Row",AK3325)-1)*(RUSHYDS)</f>
        <v>0</v>
      </c>
      <c r="BO3325" s="1">
        <f ca="1">INDEX(rushing_tds,CELL("Row",AK3325)-1)*(RUSHTD)</f>
        <v>0</v>
      </c>
      <c r="BP3325" s="1">
        <f ca="1">IF(INDEX(rushing_yds,CELL("Row",AI3325)-1)&gt;=100,3,0)</f>
        <v>0</v>
      </c>
      <c r="BQ3325" s="1">
        <f ca="1">INDEX(receiving_yds,CELL("Row",AN3325)-1)*(RECYDS)</f>
        <v>0</v>
      </c>
      <c r="BR3325" s="1">
        <f ca="1">INDEX(receiving_rec,CELL("Row",AO3325)-1)*(REC)</f>
        <v>0</v>
      </c>
      <c r="BS3325" s="1">
        <f ca="1">INDEX(receiving_tds,CELL("Row",AP3325)-1)*(RECTD)</f>
        <v>0</v>
      </c>
      <c r="BT3325" s="1">
        <f ca="1">IF(INDEX(receiving_yds,CELL("Row",AI3325)-1)&gt;=100,3,0)</f>
        <v>0</v>
      </c>
      <c r="BU3325" s="1">
        <f ca="1">INDEX(puntret_tds,CELL("Row",AR3325)-1)*(PUNTKORETTD)+INDEX(kickret_tds,CELL("Row",AR3325)-1)*(PUNTKORETTD)</f>
        <v>0</v>
      </c>
      <c r="BV3325" s="1">
        <f ca="1">INDEX(fumbles_tot,CELL("Row",AS3325)-1)*(FUM)</f>
        <v>0</v>
      </c>
      <c r="BW3325" s="1">
        <f ca="1">(INDEX(passing_twoptm,CELL("Row",AT3325)-1)+INDEX(rushing_twoptm,CELL("Row",AT3325)-1)+INDEX(receiving_twoptm,CELL("Row",AT3325)-1))*(_2PTCONV)</f>
        <v>0</v>
      </c>
      <c r="BX3325" s="1">
        <f ca="1">SUM(BJ3325:BW3325)</f>
        <v>0</v>
      </c>
    </row>
    <row r="3326" spans="1:76" x14ac:dyDescent="0.25">
      <c r="A3326" s="1" t="s">
        <v>1163</v>
      </c>
      <c r="B3326" s="1" t="s">
        <v>1164</v>
      </c>
      <c r="C3326" s="1" t="s">
        <v>135</v>
      </c>
      <c r="D3326" s="1" t="s">
        <v>1125</v>
      </c>
      <c r="E3326" s="1" t="s">
        <v>165</v>
      </c>
      <c r="F3326">
        <v>0</v>
      </c>
      <c r="G3326">
        <v>0</v>
      </c>
      <c r="H3326">
        <v>1</v>
      </c>
      <c r="I3326">
        <v>0</v>
      </c>
      <c r="J3326">
        <v>9</v>
      </c>
      <c r="BI3326" s="4">
        <v>2</v>
      </c>
      <c r="BJ3326" s="1">
        <f ca="1">INDEX(passing_tds,CELL("Row",AG3326)-1)*(PASSTD)</f>
        <v>0</v>
      </c>
      <c r="BK3326" s="1">
        <f ca="1">INDEX(passing_yds,CELL("Row",AH3326)-1)*(PASSYDS)</f>
        <v>0</v>
      </c>
      <c r="BL3326" s="1">
        <f ca="1">IF(INDEX(passing_yds,CELL("Row",AI3326)-1)&gt;=300,3,0)</f>
        <v>0</v>
      </c>
      <c r="BM3326" s="1">
        <f ca="1">INDEX(passing_ints,CELL("Row",AJ3326)-1)*(INT)</f>
        <v>0</v>
      </c>
      <c r="BN3326" s="1">
        <f ca="1">INDEX(rushing_yds,CELL("Row",AK3326)-1)*(RUSHYDS)</f>
        <v>0</v>
      </c>
      <c r="BO3326" s="1">
        <f ca="1">INDEX(rushing_tds,CELL("Row",AK3326)-1)*(RUSHTD)</f>
        <v>0</v>
      </c>
      <c r="BP3326" s="1">
        <f ca="1">IF(INDEX(rushing_yds,CELL("Row",AI3326)-1)&gt;=100,3,0)</f>
        <v>0</v>
      </c>
      <c r="BQ3326" s="1">
        <f ca="1">INDEX(receiving_yds,CELL("Row",AN3326)-1)*(RECYDS)</f>
        <v>0</v>
      </c>
      <c r="BR3326" s="1">
        <f ca="1">INDEX(receiving_rec,CELL("Row",AO3326)-1)*(REC)</f>
        <v>0</v>
      </c>
      <c r="BS3326" s="1">
        <f ca="1">INDEX(receiving_tds,CELL("Row",AP3326)-1)*(RECTD)</f>
        <v>0</v>
      </c>
      <c r="BT3326" s="1">
        <f ca="1">IF(INDEX(receiving_yds,CELL("Row",AI3326)-1)&gt;=100,3,0)</f>
        <v>0</v>
      </c>
      <c r="BU3326" s="1">
        <f ca="1">INDEX(puntret_tds,CELL("Row",AR3326)-1)*(PUNTKORETTD)+INDEX(kickret_tds,CELL("Row",AR3326)-1)*(PUNTKORETTD)</f>
        <v>0</v>
      </c>
      <c r="BV3326" s="1">
        <f ca="1">INDEX(fumbles_tot,CELL("Row",AS3326)-1)*(FUM)</f>
        <v>0</v>
      </c>
      <c r="BW3326" s="1">
        <f ca="1">(INDEX(passing_twoptm,CELL("Row",AT3326)-1)+INDEX(rushing_twoptm,CELL("Row",AT3326)-1)+INDEX(receiving_twoptm,CELL("Row",AT3326)-1))*(_2PTCONV)</f>
        <v>0</v>
      </c>
      <c r="BX3326" s="1">
        <f ca="1">SUM(BJ3326:BW3326)</f>
        <v>0</v>
      </c>
    </row>
    <row r="3327" spans="1:76" x14ac:dyDescent="0.25">
      <c r="A3327" s="1" t="s">
        <v>1167</v>
      </c>
      <c r="B3327" s="1" t="s">
        <v>1168</v>
      </c>
      <c r="C3327" s="1" t="s">
        <v>135</v>
      </c>
      <c r="D3327" s="1" t="s">
        <v>1125</v>
      </c>
      <c r="E3327" s="1" t="s">
        <v>176</v>
      </c>
      <c r="F3327">
        <v>1</v>
      </c>
      <c r="G3327">
        <v>0</v>
      </c>
      <c r="H3327">
        <v>0</v>
      </c>
      <c r="I3327">
        <v>0.5</v>
      </c>
      <c r="J3327">
        <v>0</v>
      </c>
      <c r="BI3327" s="4">
        <v>2</v>
      </c>
      <c r="BJ3327" s="1">
        <f ca="1">INDEX(passing_tds,CELL("Row",AG3327)-1)*(PASSTD)</f>
        <v>0</v>
      </c>
      <c r="BK3327" s="1">
        <f ca="1">INDEX(passing_yds,CELL("Row",AH3327)-1)*(PASSYDS)</f>
        <v>0</v>
      </c>
      <c r="BL3327" s="1">
        <f ca="1">IF(INDEX(passing_yds,CELL("Row",AI3327)-1)&gt;=300,3,0)</f>
        <v>0</v>
      </c>
      <c r="BM3327" s="1">
        <f ca="1">INDEX(passing_ints,CELL("Row",AJ3327)-1)*(INT)</f>
        <v>0</v>
      </c>
      <c r="BN3327" s="1">
        <f ca="1">INDEX(rushing_yds,CELL("Row",AK3327)-1)*(RUSHYDS)</f>
        <v>0</v>
      </c>
      <c r="BO3327" s="1">
        <f ca="1">INDEX(rushing_tds,CELL("Row",AK3327)-1)*(RUSHTD)</f>
        <v>0</v>
      </c>
      <c r="BP3327" s="1">
        <f ca="1">IF(INDEX(rushing_yds,CELL("Row",AI3327)-1)&gt;=100,3,0)</f>
        <v>0</v>
      </c>
      <c r="BQ3327" s="1">
        <f ca="1">INDEX(receiving_yds,CELL("Row",AN3327)-1)*(RECYDS)</f>
        <v>0</v>
      </c>
      <c r="BR3327" s="1">
        <f ca="1">INDEX(receiving_rec,CELL("Row",AO3327)-1)*(REC)</f>
        <v>0</v>
      </c>
      <c r="BS3327" s="1">
        <f ca="1">INDEX(receiving_tds,CELL("Row",AP3327)-1)*(RECTD)</f>
        <v>0</v>
      </c>
      <c r="BT3327" s="1">
        <f ca="1">IF(INDEX(receiving_yds,CELL("Row",AI3327)-1)&gt;=100,3,0)</f>
        <v>0</v>
      </c>
      <c r="BU3327" s="1">
        <f ca="1">INDEX(puntret_tds,CELL("Row",AR3327)-1)*(PUNTKORETTD)+INDEX(kickret_tds,CELL("Row",AR3327)-1)*(PUNTKORETTD)</f>
        <v>0</v>
      </c>
      <c r="BV3327" s="1">
        <f ca="1">INDEX(fumbles_tot,CELL("Row",AS3327)-1)*(FUM)</f>
        <v>0</v>
      </c>
      <c r="BW3327" s="1">
        <f ca="1">(INDEX(passing_twoptm,CELL("Row",AT3327)-1)+INDEX(rushing_twoptm,CELL("Row",AT3327)-1)+INDEX(receiving_twoptm,CELL("Row",AT3327)-1))*(_2PTCONV)</f>
        <v>0</v>
      </c>
      <c r="BX3327" s="1">
        <f ca="1">SUM(BJ3327:BW3327)</f>
        <v>0</v>
      </c>
    </row>
    <row r="3328" spans="1:76" x14ac:dyDescent="0.25">
      <c r="A3328" s="1" t="s">
        <v>1169</v>
      </c>
      <c r="B3328" s="1" t="s">
        <v>1170</v>
      </c>
      <c r="C3328" s="1" t="s">
        <v>135</v>
      </c>
      <c r="D3328" s="1" t="s">
        <v>1125</v>
      </c>
      <c r="E3328" s="1" t="s">
        <v>118</v>
      </c>
      <c r="F3328">
        <v>0</v>
      </c>
      <c r="G3328">
        <v>0</v>
      </c>
      <c r="H3328">
        <v>0</v>
      </c>
      <c r="I3328">
        <v>0</v>
      </c>
      <c r="J3328">
        <v>4</v>
      </c>
      <c r="BI3328" s="4">
        <v>2</v>
      </c>
      <c r="BJ3328" s="1">
        <f ca="1">INDEX(passing_tds,CELL("Row",AG3328)-1)*(PASSTD)</f>
        <v>0</v>
      </c>
      <c r="BK3328" s="1">
        <f ca="1">INDEX(passing_yds,CELL("Row",AH3328)-1)*(PASSYDS)</f>
        <v>0</v>
      </c>
      <c r="BL3328" s="1">
        <f ca="1">IF(INDEX(passing_yds,CELL("Row",AI3328)-1)&gt;=300,3,0)</f>
        <v>0</v>
      </c>
      <c r="BM3328" s="1">
        <f ca="1">INDEX(passing_ints,CELL("Row",AJ3328)-1)*(INT)</f>
        <v>0</v>
      </c>
      <c r="BN3328" s="1">
        <f ca="1">INDEX(rushing_yds,CELL("Row",AK3328)-1)*(RUSHYDS)</f>
        <v>0</v>
      </c>
      <c r="BO3328" s="1">
        <f ca="1">INDEX(rushing_tds,CELL("Row",AK3328)-1)*(RUSHTD)</f>
        <v>0</v>
      </c>
      <c r="BP3328" s="1">
        <f ca="1">IF(INDEX(rushing_yds,CELL("Row",AI3328)-1)&gt;=100,3,0)</f>
        <v>0</v>
      </c>
      <c r="BQ3328" s="1">
        <f ca="1">INDEX(receiving_yds,CELL("Row",AN3328)-1)*(RECYDS)</f>
        <v>0</v>
      </c>
      <c r="BR3328" s="1">
        <f ca="1">INDEX(receiving_rec,CELL("Row",AO3328)-1)*(REC)</f>
        <v>0</v>
      </c>
      <c r="BS3328" s="1">
        <f ca="1">INDEX(receiving_tds,CELL("Row",AP3328)-1)*(RECTD)</f>
        <v>0</v>
      </c>
      <c r="BT3328" s="1">
        <f ca="1">IF(INDEX(receiving_yds,CELL("Row",AI3328)-1)&gt;=100,3,0)</f>
        <v>0</v>
      </c>
      <c r="BU3328" s="1">
        <f ca="1">INDEX(puntret_tds,CELL("Row",AR3328)-1)*(PUNTKORETTD)+INDEX(kickret_tds,CELL("Row",AR3328)-1)*(PUNTKORETTD)</f>
        <v>0</v>
      </c>
      <c r="BV3328" s="1">
        <f ca="1">INDEX(fumbles_tot,CELL("Row",AS3328)-1)*(FUM)</f>
        <v>0</v>
      </c>
      <c r="BW3328" s="1">
        <f ca="1">(INDEX(passing_twoptm,CELL("Row",AT3328)-1)+INDEX(rushing_twoptm,CELL("Row",AT3328)-1)+INDEX(receiving_twoptm,CELL("Row",AT3328)-1))*(_2PTCONV)</f>
        <v>0</v>
      </c>
      <c r="BX3328" s="1">
        <f ca="1">SUM(BJ3328:BW3328)</f>
        <v>0</v>
      </c>
    </row>
    <row r="3329" spans="1:76" x14ac:dyDescent="0.25">
      <c r="A3329" s="1" t="s">
        <v>1987</v>
      </c>
      <c r="B3329" s="1" t="s">
        <v>1988</v>
      </c>
      <c r="C3329" s="1" t="s">
        <v>135</v>
      </c>
      <c r="D3329" s="1" t="s">
        <v>1125</v>
      </c>
      <c r="E3329" s="1" t="s">
        <v>94</v>
      </c>
      <c r="F3329">
        <v>1</v>
      </c>
      <c r="G3329">
        <v>1</v>
      </c>
      <c r="H3329">
        <v>0</v>
      </c>
      <c r="I3329">
        <v>0</v>
      </c>
      <c r="J3329">
        <v>1</v>
      </c>
      <c r="BI3329" s="4">
        <v>2</v>
      </c>
      <c r="BJ3329" s="1">
        <f ca="1">INDEX(passing_tds,CELL("Row",AG3329)-1)*(PASSTD)</f>
        <v>0</v>
      </c>
      <c r="BK3329" s="1">
        <f ca="1">INDEX(passing_yds,CELL("Row",AH3329)-1)*(PASSYDS)</f>
        <v>0</v>
      </c>
      <c r="BL3329" s="1">
        <f ca="1">IF(INDEX(passing_yds,CELL("Row",AI3329)-1)&gt;=300,3,0)</f>
        <v>0</v>
      </c>
      <c r="BM3329" s="1">
        <f ca="1">INDEX(passing_ints,CELL("Row",AJ3329)-1)*(INT)</f>
        <v>0</v>
      </c>
      <c r="BN3329" s="1">
        <f ca="1">INDEX(rushing_yds,CELL("Row",AK3329)-1)*(RUSHYDS)</f>
        <v>0</v>
      </c>
      <c r="BO3329" s="1">
        <f ca="1">INDEX(rushing_tds,CELL("Row",AK3329)-1)*(RUSHTD)</f>
        <v>0</v>
      </c>
      <c r="BP3329" s="1">
        <f ca="1">IF(INDEX(rushing_yds,CELL("Row",AI3329)-1)&gt;=100,3,0)</f>
        <v>0</v>
      </c>
      <c r="BQ3329" s="1">
        <f ca="1">INDEX(receiving_yds,CELL("Row",AN3329)-1)*(RECYDS)</f>
        <v>0</v>
      </c>
      <c r="BR3329" s="1">
        <f ca="1">INDEX(receiving_rec,CELL("Row",AO3329)-1)*(REC)</f>
        <v>0</v>
      </c>
      <c r="BS3329" s="1">
        <f ca="1">INDEX(receiving_tds,CELL("Row",AP3329)-1)*(RECTD)</f>
        <v>0</v>
      </c>
      <c r="BT3329" s="1">
        <f ca="1">IF(INDEX(receiving_yds,CELL("Row",AI3329)-1)&gt;=100,3,0)</f>
        <v>0</v>
      </c>
      <c r="BU3329" s="1">
        <f ca="1">INDEX(puntret_tds,CELL("Row",AR3329)-1)*(PUNTKORETTD)+INDEX(kickret_tds,CELL("Row",AR3329)-1)*(PUNTKORETTD)</f>
        <v>0</v>
      </c>
      <c r="BV3329" s="1">
        <f ca="1">INDEX(fumbles_tot,CELL("Row",AS3329)-1)*(FUM)</f>
        <v>0</v>
      </c>
      <c r="BW3329" s="1">
        <f ca="1">(INDEX(passing_twoptm,CELL("Row",AT3329)-1)+INDEX(rushing_twoptm,CELL("Row",AT3329)-1)+INDEX(receiving_twoptm,CELL("Row",AT3329)-1))*(_2PTCONV)</f>
        <v>0</v>
      </c>
      <c r="BX3329" s="1">
        <f ca="1">SUM(BJ3329:BW3329)</f>
        <v>0</v>
      </c>
    </row>
    <row r="3330" spans="1:76" x14ac:dyDescent="0.25">
      <c r="A3330" s="1" t="s">
        <v>1171</v>
      </c>
      <c r="B3330" s="1" t="s">
        <v>1172</v>
      </c>
      <c r="C3330" s="1" t="s">
        <v>135</v>
      </c>
      <c r="D3330" s="1" t="s">
        <v>1125</v>
      </c>
      <c r="E3330" s="1" t="s">
        <v>105</v>
      </c>
      <c r="F3330">
        <v>1</v>
      </c>
      <c r="G3330">
        <v>0</v>
      </c>
      <c r="H3330">
        <v>0</v>
      </c>
      <c r="I3330">
        <v>0</v>
      </c>
      <c r="J3330">
        <v>2</v>
      </c>
      <c r="BI3330" s="4">
        <v>2</v>
      </c>
      <c r="BJ3330" s="1">
        <f ca="1">INDEX(passing_tds,CELL("Row",AG3330)-1)*(PASSTD)</f>
        <v>0</v>
      </c>
      <c r="BK3330" s="1">
        <f ca="1">INDEX(passing_yds,CELL("Row",AH3330)-1)*(PASSYDS)</f>
        <v>0</v>
      </c>
      <c r="BL3330" s="1">
        <f ca="1">IF(INDEX(passing_yds,CELL("Row",AI3330)-1)&gt;=300,3,0)</f>
        <v>0</v>
      </c>
      <c r="BM3330" s="1">
        <f ca="1">INDEX(passing_ints,CELL("Row",AJ3330)-1)*(INT)</f>
        <v>0</v>
      </c>
      <c r="BN3330" s="1">
        <f ca="1">INDEX(rushing_yds,CELL("Row",AK3330)-1)*(RUSHYDS)</f>
        <v>0</v>
      </c>
      <c r="BO3330" s="1">
        <f ca="1">INDEX(rushing_tds,CELL("Row",AK3330)-1)*(RUSHTD)</f>
        <v>0</v>
      </c>
      <c r="BP3330" s="1">
        <f ca="1">IF(INDEX(rushing_yds,CELL("Row",AI3330)-1)&gt;=100,3,0)</f>
        <v>0</v>
      </c>
      <c r="BQ3330" s="1">
        <f ca="1">INDEX(receiving_yds,CELL("Row",AN3330)-1)*(RECYDS)</f>
        <v>0</v>
      </c>
      <c r="BR3330" s="1">
        <f ca="1">INDEX(receiving_rec,CELL("Row",AO3330)-1)*(REC)</f>
        <v>0</v>
      </c>
      <c r="BS3330" s="1">
        <f ca="1">INDEX(receiving_tds,CELL("Row",AP3330)-1)*(RECTD)</f>
        <v>0</v>
      </c>
      <c r="BT3330" s="1">
        <f ca="1">IF(INDEX(receiving_yds,CELL("Row",AI3330)-1)&gt;=100,3,0)</f>
        <v>0</v>
      </c>
      <c r="BU3330" s="1">
        <f ca="1">INDEX(puntret_tds,CELL("Row",AR3330)-1)*(PUNTKORETTD)+INDEX(kickret_tds,CELL("Row",AR3330)-1)*(PUNTKORETTD)</f>
        <v>0</v>
      </c>
      <c r="BV3330" s="1">
        <f ca="1">INDEX(fumbles_tot,CELL("Row",AS3330)-1)*(FUM)</f>
        <v>0</v>
      </c>
      <c r="BW3330" s="1">
        <f ca="1">(INDEX(passing_twoptm,CELL("Row",AT3330)-1)+INDEX(rushing_twoptm,CELL("Row",AT3330)-1)+INDEX(receiving_twoptm,CELL("Row",AT3330)-1))*(_2PTCONV)</f>
        <v>0</v>
      </c>
      <c r="BX3330" s="1">
        <f ca="1">SUM(BJ3330:BW3330)</f>
        <v>0</v>
      </c>
    </row>
    <row r="3331" spans="1:76" x14ac:dyDescent="0.25">
      <c r="A3331" s="1" t="s">
        <v>1173</v>
      </c>
      <c r="B3331" s="1" t="s">
        <v>1174</v>
      </c>
      <c r="C3331" s="1" t="s">
        <v>135</v>
      </c>
      <c r="D3331" s="1" t="s">
        <v>1125</v>
      </c>
      <c r="E3331" s="1" t="s">
        <v>100</v>
      </c>
      <c r="F3331">
        <v>0</v>
      </c>
      <c r="G3331">
        <v>0</v>
      </c>
      <c r="H3331">
        <v>0</v>
      </c>
      <c r="I3331">
        <v>0</v>
      </c>
      <c r="J3331">
        <v>4</v>
      </c>
      <c r="BI3331" s="4">
        <v>2</v>
      </c>
      <c r="BJ3331" s="1">
        <f ca="1">INDEX(passing_tds,CELL("Row",AG3331)-1)*(PASSTD)</f>
        <v>0</v>
      </c>
      <c r="BK3331" s="1">
        <f ca="1">INDEX(passing_yds,CELL("Row",AH3331)-1)*(PASSYDS)</f>
        <v>0</v>
      </c>
      <c r="BL3331" s="1">
        <f ca="1">IF(INDEX(passing_yds,CELL("Row",AI3331)-1)&gt;=300,3,0)</f>
        <v>0</v>
      </c>
      <c r="BM3331" s="1">
        <f ca="1">INDEX(passing_ints,CELL("Row",AJ3331)-1)*(INT)</f>
        <v>0</v>
      </c>
      <c r="BN3331" s="1">
        <f ca="1">INDEX(rushing_yds,CELL("Row",AK3331)-1)*(RUSHYDS)</f>
        <v>0</v>
      </c>
      <c r="BO3331" s="1">
        <f ca="1">INDEX(rushing_tds,CELL("Row",AK3331)-1)*(RUSHTD)</f>
        <v>0</v>
      </c>
      <c r="BP3331" s="1">
        <f ca="1">IF(INDEX(rushing_yds,CELL("Row",AI3331)-1)&gt;=100,3,0)</f>
        <v>0</v>
      </c>
      <c r="BQ3331" s="1">
        <f ca="1">INDEX(receiving_yds,CELL("Row",AN3331)-1)*(RECYDS)</f>
        <v>0</v>
      </c>
      <c r="BR3331" s="1">
        <f ca="1">INDEX(receiving_rec,CELL("Row",AO3331)-1)*(REC)</f>
        <v>0</v>
      </c>
      <c r="BS3331" s="1">
        <f ca="1">INDEX(receiving_tds,CELL("Row",AP3331)-1)*(RECTD)</f>
        <v>0</v>
      </c>
      <c r="BT3331" s="1">
        <f ca="1">IF(INDEX(receiving_yds,CELL("Row",AI3331)-1)&gt;=100,3,0)</f>
        <v>0</v>
      </c>
      <c r="BU3331" s="1">
        <f ca="1">INDEX(puntret_tds,CELL("Row",AR3331)-1)*(PUNTKORETTD)+INDEX(kickret_tds,CELL("Row",AR3331)-1)*(PUNTKORETTD)</f>
        <v>0</v>
      </c>
      <c r="BV3331" s="1">
        <f ca="1">INDEX(fumbles_tot,CELL("Row",AS3331)-1)*(FUM)</f>
        <v>0</v>
      </c>
      <c r="BW3331" s="1">
        <f ca="1">(INDEX(passing_twoptm,CELL("Row",AT3331)-1)+INDEX(rushing_twoptm,CELL("Row",AT3331)-1)+INDEX(receiving_twoptm,CELL("Row",AT3331)-1))*(_2PTCONV)</f>
        <v>0</v>
      </c>
      <c r="BX3331" s="1">
        <f ca="1">SUM(BJ3331:BW3331)</f>
        <v>0</v>
      </c>
    </row>
    <row r="3332" spans="1:76" x14ac:dyDescent="0.25">
      <c r="A3332" s="1" t="s">
        <v>1144</v>
      </c>
      <c r="B3332" s="1" t="s">
        <v>1145</v>
      </c>
      <c r="C3332" s="1" t="s">
        <v>135</v>
      </c>
      <c r="D3332" s="1" t="s">
        <v>1125</v>
      </c>
      <c r="E3332" s="1" t="s">
        <v>118</v>
      </c>
      <c r="F3332">
        <v>0</v>
      </c>
      <c r="G3332">
        <v>0</v>
      </c>
      <c r="H3332">
        <v>0</v>
      </c>
      <c r="I3332">
        <v>0</v>
      </c>
      <c r="J3332">
        <v>6</v>
      </c>
      <c r="BI3332" s="4">
        <v>2</v>
      </c>
      <c r="BJ3332" s="1">
        <f ca="1">INDEX(passing_tds,CELL("Row",AG3332)-1)*(PASSTD)</f>
        <v>0</v>
      </c>
      <c r="BK3332" s="1">
        <f ca="1">INDEX(passing_yds,CELL("Row",AH3332)-1)*(PASSYDS)</f>
        <v>0</v>
      </c>
      <c r="BL3332" s="1">
        <f ca="1">IF(INDEX(passing_yds,CELL("Row",AI3332)-1)&gt;=300,3,0)</f>
        <v>0</v>
      </c>
      <c r="BM3332" s="1">
        <f ca="1">INDEX(passing_ints,CELL("Row",AJ3332)-1)*(INT)</f>
        <v>0</v>
      </c>
      <c r="BN3332" s="1">
        <f ca="1">INDEX(rushing_yds,CELL("Row",AK3332)-1)*(RUSHYDS)</f>
        <v>0</v>
      </c>
      <c r="BO3332" s="1">
        <f ca="1">INDEX(rushing_tds,CELL("Row",AK3332)-1)*(RUSHTD)</f>
        <v>0</v>
      </c>
      <c r="BP3332" s="1">
        <f ca="1">IF(INDEX(rushing_yds,CELL("Row",AI3332)-1)&gt;=100,3,0)</f>
        <v>0</v>
      </c>
      <c r="BQ3332" s="1">
        <f ca="1">INDEX(receiving_yds,CELL("Row",AN3332)-1)*(RECYDS)</f>
        <v>0</v>
      </c>
      <c r="BR3332" s="1">
        <f ca="1">INDEX(receiving_rec,CELL("Row",AO3332)-1)*(REC)</f>
        <v>0</v>
      </c>
      <c r="BS3332" s="1">
        <f ca="1">INDEX(receiving_tds,CELL("Row",AP3332)-1)*(RECTD)</f>
        <v>0</v>
      </c>
      <c r="BT3332" s="1">
        <f ca="1">IF(INDEX(receiving_yds,CELL("Row",AI3332)-1)&gt;=100,3,0)</f>
        <v>0</v>
      </c>
      <c r="BU3332" s="1">
        <f ca="1">INDEX(puntret_tds,CELL("Row",AR3332)-1)*(PUNTKORETTD)+INDEX(kickret_tds,CELL("Row",AR3332)-1)*(PUNTKORETTD)</f>
        <v>0</v>
      </c>
      <c r="BV3332" s="1">
        <f ca="1">INDEX(fumbles_tot,CELL("Row",AS3332)-1)*(FUM)</f>
        <v>0</v>
      </c>
      <c r="BW3332" s="1">
        <f ca="1">(INDEX(passing_twoptm,CELL("Row",AT3332)-1)+INDEX(rushing_twoptm,CELL("Row",AT3332)-1)+INDEX(receiving_twoptm,CELL("Row",AT3332)-1))*(_2PTCONV)</f>
        <v>0</v>
      </c>
      <c r="BX3332" s="1">
        <f ca="1">SUM(BJ3332:BW3332)</f>
        <v>0</v>
      </c>
    </row>
    <row r="3333" spans="1:76" x14ac:dyDescent="0.25">
      <c r="A3333" s="1" t="s">
        <v>2185</v>
      </c>
      <c r="B3333" s="1" t="s">
        <v>2186</v>
      </c>
      <c r="C3333" s="1" t="s">
        <v>62</v>
      </c>
      <c r="D3333" s="1" t="s">
        <v>2013</v>
      </c>
      <c r="E3333" s="1" t="s">
        <v>165</v>
      </c>
      <c r="F3333">
        <v>0</v>
      </c>
      <c r="G3333">
        <v>0</v>
      </c>
      <c r="H3333">
        <v>0</v>
      </c>
      <c r="I3333">
        <v>0</v>
      </c>
      <c r="J3333">
        <v>5</v>
      </c>
      <c r="K3333">
        <v>0</v>
      </c>
      <c r="L3333">
        <v>0</v>
      </c>
      <c r="M3333">
        <v>0</v>
      </c>
      <c r="N3333">
        <v>1</v>
      </c>
      <c r="O3333">
        <v>28</v>
      </c>
      <c r="BI3333" s="4">
        <v>2</v>
      </c>
      <c r="BJ3333" s="1">
        <f ca="1">INDEX(passing_tds,CELL("Row",AG3333)-1)*(PASSTD)</f>
        <v>0</v>
      </c>
      <c r="BK3333" s="1">
        <f ca="1">INDEX(passing_yds,CELL("Row",AH3333)-1)*(PASSYDS)</f>
        <v>0</v>
      </c>
      <c r="BL3333" s="1">
        <f ca="1">IF(INDEX(passing_yds,CELL("Row",AI3333)-1)&gt;=300,3,0)</f>
        <v>0</v>
      </c>
      <c r="BM3333" s="1">
        <f ca="1">INDEX(passing_ints,CELL("Row",AJ3333)-1)*(INT)</f>
        <v>0</v>
      </c>
      <c r="BN3333" s="1">
        <f ca="1">INDEX(rushing_yds,CELL("Row",AK3333)-1)*(RUSHYDS)</f>
        <v>0</v>
      </c>
      <c r="BO3333" s="1">
        <f ca="1">INDEX(rushing_tds,CELL("Row",AK3333)-1)*(RUSHTD)</f>
        <v>0</v>
      </c>
      <c r="BP3333" s="1">
        <f ca="1">IF(INDEX(rushing_yds,CELL("Row",AI3333)-1)&gt;=100,3,0)</f>
        <v>0</v>
      </c>
      <c r="BQ3333" s="1">
        <f ca="1">INDEX(receiving_yds,CELL("Row",AN3333)-1)*(RECYDS)</f>
        <v>0</v>
      </c>
      <c r="BR3333" s="1">
        <f ca="1">INDEX(receiving_rec,CELL("Row",AO3333)-1)*(REC)</f>
        <v>0</v>
      </c>
      <c r="BS3333" s="1">
        <f ca="1">INDEX(receiving_tds,CELL("Row",AP3333)-1)*(RECTD)</f>
        <v>0</v>
      </c>
      <c r="BT3333" s="1">
        <f ca="1">IF(INDEX(receiving_yds,CELL("Row",AI3333)-1)&gt;=100,3,0)</f>
        <v>0</v>
      </c>
      <c r="BU3333" s="1">
        <f ca="1">INDEX(puntret_tds,CELL("Row",AR3333)-1)*(PUNTKORETTD)+INDEX(kickret_tds,CELL("Row",AR3333)-1)*(PUNTKORETTD)</f>
        <v>0</v>
      </c>
      <c r="BV3333" s="1">
        <f ca="1">INDEX(fumbles_tot,CELL("Row",AS3333)-1)*(FUM)</f>
        <v>0</v>
      </c>
      <c r="BW3333" s="1">
        <f ca="1">(INDEX(passing_twoptm,CELL("Row",AT3333)-1)+INDEX(rushing_twoptm,CELL("Row",AT3333)-1)+INDEX(receiving_twoptm,CELL("Row",AT3333)-1))*(_2PTCONV)</f>
        <v>0</v>
      </c>
      <c r="BX3333" s="1">
        <f ca="1">SUM(BJ3333:BW3333)</f>
        <v>0</v>
      </c>
    </row>
    <row r="3334" spans="1:76" x14ac:dyDescent="0.25">
      <c r="A3334" s="1" t="s">
        <v>2044</v>
      </c>
      <c r="B3334" s="1" t="s">
        <v>2045</v>
      </c>
      <c r="C3334" s="1" t="s">
        <v>62</v>
      </c>
      <c r="D3334" s="1" t="s">
        <v>2013</v>
      </c>
      <c r="E3334" s="1" t="s">
        <v>112</v>
      </c>
      <c r="K3334">
        <v>0</v>
      </c>
      <c r="L3334">
        <v>0</v>
      </c>
      <c r="M3334">
        <v>0</v>
      </c>
      <c r="N3334">
        <v>1</v>
      </c>
      <c r="O3334">
        <v>0</v>
      </c>
      <c r="BI3334" s="4">
        <v>2</v>
      </c>
      <c r="BJ3334" s="1">
        <f ca="1">INDEX(passing_tds,CELL("Row",AG3334)-1)*(PASSTD)</f>
        <v>0</v>
      </c>
      <c r="BK3334" s="1">
        <f ca="1">INDEX(passing_yds,CELL("Row",AH3334)-1)*(PASSYDS)</f>
        <v>0</v>
      </c>
      <c r="BL3334" s="1">
        <f ca="1">IF(INDEX(passing_yds,CELL("Row",AI3334)-1)&gt;=300,3,0)</f>
        <v>0</v>
      </c>
      <c r="BM3334" s="1">
        <f ca="1">INDEX(passing_ints,CELL("Row",AJ3334)-1)*(INT)</f>
        <v>0</v>
      </c>
      <c r="BN3334" s="1">
        <f ca="1">INDEX(rushing_yds,CELL("Row",AK3334)-1)*(RUSHYDS)</f>
        <v>0</v>
      </c>
      <c r="BO3334" s="1">
        <f ca="1">INDEX(rushing_tds,CELL("Row",AK3334)-1)*(RUSHTD)</f>
        <v>0</v>
      </c>
      <c r="BP3334" s="1">
        <f ca="1">IF(INDEX(rushing_yds,CELL("Row",AI3334)-1)&gt;=100,3,0)</f>
        <v>0</v>
      </c>
      <c r="BQ3334" s="1">
        <f ca="1">INDEX(receiving_yds,CELL("Row",AN3334)-1)*(RECYDS)</f>
        <v>0</v>
      </c>
      <c r="BR3334" s="1">
        <f ca="1">INDEX(receiving_rec,CELL("Row",AO3334)-1)*(REC)</f>
        <v>0</v>
      </c>
      <c r="BS3334" s="1">
        <f ca="1">INDEX(receiving_tds,CELL("Row",AP3334)-1)*(RECTD)</f>
        <v>0</v>
      </c>
      <c r="BT3334" s="1">
        <f ca="1">IF(INDEX(receiving_yds,CELL("Row",AI3334)-1)&gt;=100,3,0)</f>
        <v>0</v>
      </c>
      <c r="BU3334" s="1">
        <f ca="1">INDEX(puntret_tds,CELL("Row",AR3334)-1)*(PUNTKORETTD)+INDEX(kickret_tds,CELL("Row",AR3334)-1)*(PUNTKORETTD)</f>
        <v>0</v>
      </c>
      <c r="BV3334" s="1">
        <f ca="1">INDEX(fumbles_tot,CELL("Row",AS3334)-1)*(FUM)</f>
        <v>0</v>
      </c>
      <c r="BW3334" s="1">
        <f ca="1">(INDEX(passing_twoptm,CELL("Row",AT3334)-1)+INDEX(rushing_twoptm,CELL("Row",AT3334)-1)+INDEX(receiving_twoptm,CELL("Row",AT3334)-1))*(_2PTCONV)</f>
        <v>0</v>
      </c>
      <c r="BX3334" s="1">
        <f ca="1">SUM(BJ3334:BW3334)</f>
        <v>0</v>
      </c>
    </row>
    <row r="3335" spans="1:76" x14ac:dyDescent="0.25">
      <c r="A3335" s="1" t="s">
        <v>2030</v>
      </c>
      <c r="B3335" s="1" t="s">
        <v>2031</v>
      </c>
      <c r="C3335" s="1" t="s">
        <v>62</v>
      </c>
      <c r="D3335" s="1" t="s">
        <v>2013</v>
      </c>
      <c r="E3335" s="1" t="s">
        <v>88</v>
      </c>
      <c r="P3335">
        <v>2</v>
      </c>
      <c r="Q3335">
        <v>2</v>
      </c>
      <c r="R3335">
        <v>28</v>
      </c>
      <c r="S3335">
        <v>6</v>
      </c>
      <c r="T3335">
        <v>3</v>
      </c>
      <c r="U3335">
        <v>0</v>
      </c>
      <c r="V3335">
        <v>2</v>
      </c>
      <c r="W3335">
        <v>1</v>
      </c>
      <c r="X3335">
        <v>2</v>
      </c>
      <c r="BI3335" s="4">
        <v>2</v>
      </c>
      <c r="BJ3335" s="1">
        <f ca="1">INDEX(passing_tds,CELL("Row",AG3335)-1)*(PASSTD)</f>
        <v>0</v>
      </c>
      <c r="BK3335" s="1">
        <f ca="1">INDEX(passing_yds,CELL("Row",AH3335)-1)*(PASSYDS)</f>
        <v>0</v>
      </c>
      <c r="BL3335" s="1">
        <f ca="1">IF(INDEX(passing_yds,CELL("Row",AI3335)-1)&gt;=300,3,0)</f>
        <v>0</v>
      </c>
      <c r="BM3335" s="1">
        <f ca="1">INDEX(passing_ints,CELL("Row",AJ3335)-1)*(INT)</f>
        <v>0</v>
      </c>
      <c r="BN3335" s="1">
        <f ca="1">INDEX(rushing_yds,CELL("Row",AK3335)-1)*(RUSHYDS)</f>
        <v>0</v>
      </c>
      <c r="BO3335" s="1">
        <f ca="1">INDEX(rushing_tds,CELL("Row",AK3335)-1)*(RUSHTD)</f>
        <v>0</v>
      </c>
      <c r="BP3335" s="1">
        <f ca="1">IF(INDEX(rushing_yds,CELL("Row",AI3335)-1)&gt;=100,3,0)</f>
        <v>0</v>
      </c>
      <c r="BQ3335" s="1">
        <f ca="1">INDEX(receiving_yds,CELL("Row",AN3335)-1)*(RECYDS)</f>
        <v>0</v>
      </c>
      <c r="BR3335" s="1">
        <f ca="1">INDEX(receiving_rec,CELL("Row",AO3335)-1)*(REC)</f>
        <v>0</v>
      </c>
      <c r="BS3335" s="1">
        <f ca="1">INDEX(receiving_tds,CELL("Row",AP3335)-1)*(RECTD)</f>
        <v>0</v>
      </c>
      <c r="BT3335" s="1">
        <f ca="1">IF(INDEX(receiving_yds,CELL("Row",AI3335)-1)&gt;=100,3,0)</f>
        <v>0</v>
      </c>
      <c r="BU3335" s="1">
        <f ca="1">INDEX(puntret_tds,CELL("Row",AR3335)-1)*(PUNTKORETTD)+INDEX(kickret_tds,CELL("Row",AR3335)-1)*(PUNTKORETTD)</f>
        <v>0</v>
      </c>
      <c r="BV3335" s="1">
        <f ca="1">INDEX(fumbles_tot,CELL("Row",AS3335)-1)*(FUM)</f>
        <v>0</v>
      </c>
      <c r="BW3335" s="1">
        <f ca="1">(INDEX(passing_twoptm,CELL("Row",AT3335)-1)+INDEX(rushing_twoptm,CELL("Row",AT3335)-1)+INDEX(receiving_twoptm,CELL("Row",AT3335)-1))*(_2PTCONV)</f>
        <v>0</v>
      </c>
      <c r="BX3335" s="1">
        <f ca="1">SUM(BJ3335:BW3335)</f>
        <v>0</v>
      </c>
    </row>
    <row r="3336" spans="1:76" x14ac:dyDescent="0.25">
      <c r="A3336" s="1" t="s">
        <v>2032</v>
      </c>
      <c r="B3336" s="1" t="s">
        <v>2033</v>
      </c>
      <c r="C3336" s="1" t="s">
        <v>62</v>
      </c>
      <c r="D3336" s="1" t="s">
        <v>2013</v>
      </c>
      <c r="E3336" s="1" t="s">
        <v>91</v>
      </c>
      <c r="AK3336">
        <v>44</v>
      </c>
      <c r="AL3336">
        <v>2</v>
      </c>
      <c r="AM3336">
        <v>53</v>
      </c>
      <c r="AN3336">
        <v>3</v>
      </c>
      <c r="AO3336">
        <v>134</v>
      </c>
      <c r="BI3336" s="4">
        <v>2</v>
      </c>
      <c r="BJ3336" s="1">
        <f ca="1">INDEX(passing_tds,CELL("Row",AG3336)-1)*(PASSTD)</f>
        <v>0</v>
      </c>
      <c r="BK3336" s="1">
        <f ca="1">INDEX(passing_yds,CELL("Row",AH3336)-1)*(PASSYDS)</f>
        <v>0</v>
      </c>
      <c r="BL3336" s="1">
        <f ca="1">IF(INDEX(passing_yds,CELL("Row",AI3336)-1)&gt;=300,3,0)</f>
        <v>0</v>
      </c>
      <c r="BM3336" s="1">
        <f ca="1">INDEX(passing_ints,CELL("Row",AJ3336)-1)*(INT)</f>
        <v>0</v>
      </c>
      <c r="BN3336" s="1">
        <f ca="1">INDEX(rushing_yds,CELL("Row",AK3336)-1)*(RUSHYDS)</f>
        <v>0</v>
      </c>
      <c r="BO3336" s="1">
        <f ca="1">INDEX(rushing_tds,CELL("Row",AK3336)-1)*(RUSHTD)</f>
        <v>0</v>
      </c>
      <c r="BP3336" s="1">
        <f ca="1">IF(INDEX(rushing_yds,CELL("Row",AI3336)-1)&gt;=100,3,0)</f>
        <v>0</v>
      </c>
      <c r="BQ3336" s="1">
        <f ca="1">INDEX(receiving_yds,CELL("Row",AN3336)-1)*(RECYDS)</f>
        <v>0</v>
      </c>
      <c r="BR3336" s="1">
        <f ca="1">INDEX(receiving_rec,CELL("Row",AO3336)-1)*(REC)</f>
        <v>0</v>
      </c>
      <c r="BS3336" s="1">
        <f ca="1">INDEX(receiving_tds,CELL("Row",AP3336)-1)*(RECTD)</f>
        <v>0</v>
      </c>
      <c r="BT3336" s="1">
        <f ca="1">IF(INDEX(receiving_yds,CELL("Row",AI3336)-1)&gt;=100,3,0)</f>
        <v>0</v>
      </c>
      <c r="BU3336" s="1">
        <f ca="1">INDEX(puntret_tds,CELL("Row",AR3336)-1)*(PUNTKORETTD)+INDEX(kickret_tds,CELL("Row",AR3336)-1)*(PUNTKORETTD)</f>
        <v>0</v>
      </c>
      <c r="BV3336" s="1">
        <f ca="1">INDEX(fumbles_tot,CELL("Row",AS3336)-1)*(FUM)</f>
        <v>0</v>
      </c>
      <c r="BW3336" s="1">
        <f ca="1">(INDEX(passing_twoptm,CELL("Row",AT3336)-1)+INDEX(rushing_twoptm,CELL("Row",AT3336)-1)+INDEX(receiving_twoptm,CELL("Row",AT3336)-1))*(_2PTCONV)</f>
        <v>0</v>
      </c>
      <c r="BX3336" s="1">
        <f ca="1">SUM(BJ3336:BW3336)</f>
        <v>0</v>
      </c>
    </row>
    <row r="3337" spans="1:76" x14ac:dyDescent="0.25">
      <c r="A3337" s="1" t="s">
        <v>2026</v>
      </c>
      <c r="B3337" s="1" t="s">
        <v>2027</v>
      </c>
      <c r="C3337" s="1" t="s">
        <v>62</v>
      </c>
      <c r="D3337" s="1" t="s">
        <v>2013</v>
      </c>
      <c r="E3337" s="1" t="s">
        <v>76</v>
      </c>
      <c r="Y3337">
        <v>31</v>
      </c>
      <c r="Z3337">
        <v>33</v>
      </c>
      <c r="AA3337">
        <v>0</v>
      </c>
      <c r="AB3337">
        <v>2</v>
      </c>
      <c r="AC3337">
        <v>0</v>
      </c>
      <c r="BI3337" s="4">
        <v>2</v>
      </c>
      <c r="BJ3337" s="1">
        <f ca="1">INDEX(passing_tds,CELL("Row",AG3337)-1)*(PASSTD)</f>
        <v>0</v>
      </c>
      <c r="BK3337" s="1">
        <f ca="1">INDEX(passing_yds,CELL("Row",AH3337)-1)*(PASSYDS)</f>
        <v>0</v>
      </c>
      <c r="BL3337" s="1">
        <f ca="1">IF(INDEX(passing_yds,CELL("Row",AI3337)-1)&gt;=300,3,0)</f>
        <v>0</v>
      </c>
      <c r="BM3337" s="1">
        <f ca="1">INDEX(passing_ints,CELL("Row",AJ3337)-1)*(INT)</f>
        <v>0</v>
      </c>
      <c r="BN3337" s="1">
        <f ca="1">INDEX(rushing_yds,CELL("Row",AK3337)-1)*(RUSHYDS)</f>
        <v>0</v>
      </c>
      <c r="BO3337" s="1">
        <f ca="1">INDEX(rushing_tds,CELL("Row",AK3337)-1)*(RUSHTD)</f>
        <v>0</v>
      </c>
      <c r="BP3337" s="1">
        <f ca="1">IF(INDEX(rushing_yds,CELL("Row",AI3337)-1)&gt;=100,3,0)</f>
        <v>0</v>
      </c>
      <c r="BQ3337" s="1">
        <f ca="1">INDEX(receiving_yds,CELL("Row",AN3337)-1)*(RECYDS)</f>
        <v>0</v>
      </c>
      <c r="BR3337" s="1">
        <f ca="1">INDEX(receiving_rec,CELL("Row",AO3337)-1)*(REC)</f>
        <v>0</v>
      </c>
      <c r="BS3337" s="1">
        <f ca="1">INDEX(receiving_tds,CELL("Row",AP3337)-1)*(RECTD)</f>
        <v>0</v>
      </c>
      <c r="BT3337" s="1">
        <f ca="1">IF(INDEX(receiving_yds,CELL("Row",AI3337)-1)&gt;=100,3,0)</f>
        <v>0</v>
      </c>
      <c r="BU3337" s="1">
        <f ca="1">INDEX(puntret_tds,CELL("Row",AR3337)-1)*(PUNTKORETTD)+INDEX(kickret_tds,CELL("Row",AR3337)-1)*(PUNTKORETTD)</f>
        <v>0</v>
      </c>
      <c r="BV3337" s="1">
        <f ca="1">INDEX(fumbles_tot,CELL("Row",AS3337)-1)*(FUM)</f>
        <v>0</v>
      </c>
      <c r="BW3337" s="1">
        <f ca="1">(INDEX(passing_twoptm,CELL("Row",AT3337)-1)+INDEX(rushing_twoptm,CELL("Row",AT3337)-1)+INDEX(receiving_twoptm,CELL("Row",AT3337)-1))*(_2PTCONV)</f>
        <v>0</v>
      </c>
      <c r="BX3337" s="1">
        <f ca="1">SUM(BJ3337:BW3337)</f>
        <v>0</v>
      </c>
    </row>
    <row r="3338" spans="1:76" x14ac:dyDescent="0.25">
      <c r="A3338" s="1" t="s">
        <v>2034</v>
      </c>
      <c r="B3338" s="1" t="s">
        <v>2035</v>
      </c>
      <c r="C3338" s="1" t="s">
        <v>62</v>
      </c>
      <c r="D3338" s="1" t="s">
        <v>2013</v>
      </c>
      <c r="E3338" s="1" t="s">
        <v>100</v>
      </c>
      <c r="AP3338">
        <v>13</v>
      </c>
      <c r="AQ3338">
        <v>31</v>
      </c>
      <c r="AR3338">
        <v>0</v>
      </c>
      <c r="AS3338">
        <v>3</v>
      </c>
      <c r="AT3338">
        <v>0</v>
      </c>
      <c r="BI3338" s="4">
        <v>2</v>
      </c>
      <c r="BJ3338" s="1">
        <f ca="1">INDEX(passing_tds,CELL("Row",AG3338)-1)*(PASSTD)</f>
        <v>0</v>
      </c>
      <c r="BK3338" s="1">
        <f ca="1">INDEX(passing_yds,CELL("Row",AH3338)-1)*(PASSYDS)</f>
        <v>0</v>
      </c>
      <c r="BL3338" s="1">
        <f ca="1">IF(INDEX(passing_yds,CELL("Row",AI3338)-1)&gt;=300,3,0)</f>
        <v>0</v>
      </c>
      <c r="BM3338" s="1">
        <f ca="1">INDEX(passing_ints,CELL("Row",AJ3338)-1)*(INT)</f>
        <v>0</v>
      </c>
      <c r="BN3338" s="1">
        <f ca="1">INDEX(rushing_yds,CELL("Row",AK3338)-1)*(RUSHYDS)</f>
        <v>0</v>
      </c>
      <c r="BO3338" s="1">
        <f ca="1">INDEX(rushing_tds,CELL("Row",AK3338)-1)*(RUSHTD)</f>
        <v>0</v>
      </c>
      <c r="BP3338" s="1">
        <f ca="1">IF(INDEX(rushing_yds,CELL("Row",AI3338)-1)&gt;=100,3,0)</f>
        <v>0</v>
      </c>
      <c r="BQ3338" s="1">
        <f ca="1">INDEX(receiving_yds,CELL("Row",AN3338)-1)*(RECYDS)</f>
        <v>0</v>
      </c>
      <c r="BR3338" s="1">
        <f ca="1">INDEX(receiving_rec,CELL("Row",AO3338)-1)*(REC)</f>
        <v>0</v>
      </c>
      <c r="BS3338" s="1">
        <f ca="1">INDEX(receiving_tds,CELL("Row",AP3338)-1)*(RECTD)</f>
        <v>0</v>
      </c>
      <c r="BT3338" s="1">
        <f ca="1">IF(INDEX(receiving_yds,CELL("Row",AI3338)-1)&gt;=100,3,0)</f>
        <v>0</v>
      </c>
      <c r="BU3338" s="1">
        <f ca="1">INDEX(puntret_tds,CELL("Row",AR3338)-1)*(PUNTKORETTD)+INDEX(kickret_tds,CELL("Row",AR3338)-1)*(PUNTKORETTD)</f>
        <v>0</v>
      </c>
      <c r="BV3338" s="1">
        <f ca="1">INDEX(fumbles_tot,CELL("Row",AS3338)-1)*(FUM)</f>
        <v>0</v>
      </c>
      <c r="BW3338" s="1">
        <f ca="1">(INDEX(passing_twoptm,CELL("Row",AT3338)-1)+INDEX(rushing_twoptm,CELL("Row",AT3338)-1)+INDEX(receiving_twoptm,CELL("Row",AT3338)-1))*(_2PTCONV)</f>
        <v>0</v>
      </c>
      <c r="BX3338" s="1">
        <f ca="1">SUM(BJ3338:BW3338)</f>
        <v>0</v>
      </c>
    </row>
    <row r="3339" spans="1:76" x14ac:dyDescent="0.25">
      <c r="A3339" s="1" t="s">
        <v>2036</v>
      </c>
      <c r="B3339" s="1" t="s">
        <v>2037</v>
      </c>
      <c r="C3339" s="1" t="s">
        <v>62</v>
      </c>
      <c r="D3339" s="1" t="s">
        <v>2013</v>
      </c>
      <c r="E3339" s="1" t="s">
        <v>100</v>
      </c>
      <c r="F3339">
        <v>1</v>
      </c>
      <c r="G3339">
        <v>1</v>
      </c>
      <c r="H3339">
        <v>0</v>
      </c>
      <c r="I3339">
        <v>0</v>
      </c>
      <c r="J3339">
        <v>6</v>
      </c>
      <c r="BI3339" s="4">
        <v>2</v>
      </c>
      <c r="BJ3339" s="1">
        <f ca="1">INDEX(passing_tds,CELL("Row",AG3339)-1)*(PASSTD)</f>
        <v>0</v>
      </c>
      <c r="BK3339" s="1">
        <f ca="1">INDEX(passing_yds,CELL("Row",AH3339)-1)*(PASSYDS)</f>
        <v>0</v>
      </c>
      <c r="BL3339" s="1">
        <f ca="1">IF(INDEX(passing_yds,CELL("Row",AI3339)-1)&gt;=300,3,0)</f>
        <v>0</v>
      </c>
      <c r="BM3339" s="1">
        <f ca="1">INDEX(passing_ints,CELL("Row",AJ3339)-1)*(INT)</f>
        <v>0</v>
      </c>
      <c r="BN3339" s="1">
        <f ca="1">INDEX(rushing_yds,CELL("Row",AK3339)-1)*(RUSHYDS)</f>
        <v>0</v>
      </c>
      <c r="BO3339" s="1">
        <f ca="1">INDEX(rushing_tds,CELL("Row",AK3339)-1)*(RUSHTD)</f>
        <v>0</v>
      </c>
      <c r="BP3339" s="1">
        <f ca="1">IF(INDEX(rushing_yds,CELL("Row",AI3339)-1)&gt;=100,3,0)</f>
        <v>0</v>
      </c>
      <c r="BQ3339" s="1">
        <f ca="1">INDEX(receiving_yds,CELL("Row",AN3339)-1)*(RECYDS)</f>
        <v>0</v>
      </c>
      <c r="BR3339" s="1">
        <f ca="1">INDEX(receiving_rec,CELL("Row",AO3339)-1)*(REC)</f>
        <v>0</v>
      </c>
      <c r="BS3339" s="1">
        <f ca="1">INDEX(receiving_tds,CELL("Row",AP3339)-1)*(RECTD)</f>
        <v>0</v>
      </c>
      <c r="BT3339" s="1">
        <f ca="1">IF(INDEX(receiving_yds,CELL("Row",AI3339)-1)&gt;=100,3,0)</f>
        <v>0</v>
      </c>
      <c r="BU3339" s="1">
        <f ca="1">INDEX(puntret_tds,CELL("Row",AR3339)-1)*(PUNTKORETTD)+INDEX(kickret_tds,CELL("Row",AR3339)-1)*(PUNTKORETTD)</f>
        <v>0</v>
      </c>
      <c r="BV3339" s="1">
        <f ca="1">INDEX(fumbles_tot,CELL("Row",AS3339)-1)*(FUM)</f>
        <v>0</v>
      </c>
      <c r="BW3339" s="1">
        <f ca="1">(INDEX(passing_twoptm,CELL("Row",AT3339)-1)+INDEX(rushing_twoptm,CELL("Row",AT3339)-1)+INDEX(receiving_twoptm,CELL("Row",AT3339)-1))*(_2PTCONV)</f>
        <v>0</v>
      </c>
      <c r="BX3339" s="1">
        <f ca="1">SUM(BJ3339:BW3339)</f>
        <v>0</v>
      </c>
    </row>
    <row r="3340" spans="1:76" x14ac:dyDescent="0.25">
      <c r="A3340" s="1" t="s">
        <v>2040</v>
      </c>
      <c r="B3340" s="1" t="s">
        <v>2041</v>
      </c>
      <c r="C3340" s="1" t="s">
        <v>62</v>
      </c>
      <c r="D3340" s="1" t="s">
        <v>2013</v>
      </c>
      <c r="E3340" s="1" t="s">
        <v>118</v>
      </c>
      <c r="F3340">
        <v>0</v>
      </c>
      <c r="G3340">
        <v>1</v>
      </c>
      <c r="H3340">
        <v>0</v>
      </c>
      <c r="I3340">
        <v>0</v>
      </c>
      <c r="J3340">
        <v>5</v>
      </c>
      <c r="BI3340" s="4">
        <v>2</v>
      </c>
      <c r="BJ3340" s="1">
        <f ca="1">INDEX(passing_tds,CELL("Row",AG3340)-1)*(PASSTD)</f>
        <v>0</v>
      </c>
      <c r="BK3340" s="1">
        <f ca="1">INDEX(passing_yds,CELL("Row",AH3340)-1)*(PASSYDS)</f>
        <v>0</v>
      </c>
      <c r="BL3340" s="1">
        <f ca="1">IF(INDEX(passing_yds,CELL("Row",AI3340)-1)&gt;=300,3,0)</f>
        <v>0</v>
      </c>
      <c r="BM3340" s="1">
        <f ca="1">INDEX(passing_ints,CELL("Row",AJ3340)-1)*(INT)</f>
        <v>0</v>
      </c>
      <c r="BN3340" s="1">
        <f ca="1">INDEX(rushing_yds,CELL("Row",AK3340)-1)*(RUSHYDS)</f>
        <v>0</v>
      </c>
      <c r="BO3340" s="1">
        <f ca="1">INDEX(rushing_tds,CELL("Row",AK3340)-1)*(RUSHTD)</f>
        <v>0</v>
      </c>
      <c r="BP3340" s="1">
        <f ca="1">IF(INDEX(rushing_yds,CELL("Row",AI3340)-1)&gt;=100,3,0)</f>
        <v>0</v>
      </c>
      <c r="BQ3340" s="1">
        <f ca="1">INDEX(receiving_yds,CELL("Row",AN3340)-1)*(RECYDS)</f>
        <v>0</v>
      </c>
      <c r="BR3340" s="1">
        <f ca="1">INDEX(receiving_rec,CELL("Row",AO3340)-1)*(REC)</f>
        <v>0</v>
      </c>
      <c r="BS3340" s="1">
        <f ca="1">INDEX(receiving_tds,CELL("Row",AP3340)-1)*(RECTD)</f>
        <v>0</v>
      </c>
      <c r="BT3340" s="1">
        <f ca="1">IF(INDEX(receiving_yds,CELL("Row",AI3340)-1)&gt;=100,3,0)</f>
        <v>0</v>
      </c>
      <c r="BU3340" s="1">
        <f ca="1">INDEX(puntret_tds,CELL("Row",AR3340)-1)*(PUNTKORETTD)+INDEX(kickret_tds,CELL("Row",AR3340)-1)*(PUNTKORETTD)</f>
        <v>0</v>
      </c>
      <c r="BV3340" s="1">
        <f ca="1">INDEX(fumbles_tot,CELL("Row",AS3340)-1)*(FUM)</f>
        <v>0</v>
      </c>
      <c r="BW3340" s="1">
        <f ca="1">(INDEX(passing_twoptm,CELL("Row",AT3340)-1)+INDEX(rushing_twoptm,CELL("Row",AT3340)-1)+INDEX(receiving_twoptm,CELL("Row",AT3340)-1))*(_2PTCONV)</f>
        <v>0</v>
      </c>
      <c r="BX3340" s="1">
        <f ca="1">SUM(BJ3340:BW3340)</f>
        <v>0</v>
      </c>
    </row>
    <row r="3341" spans="1:76" x14ac:dyDescent="0.25">
      <c r="A3341" s="1" t="s">
        <v>2057</v>
      </c>
      <c r="B3341" s="1" t="s">
        <v>2058</v>
      </c>
      <c r="C3341" s="1" t="s">
        <v>62</v>
      </c>
      <c r="D3341" s="1" t="s">
        <v>2013</v>
      </c>
      <c r="E3341" s="1" t="s">
        <v>94</v>
      </c>
      <c r="F3341">
        <v>0</v>
      </c>
      <c r="G3341">
        <v>0</v>
      </c>
      <c r="H3341">
        <v>0</v>
      </c>
      <c r="I3341">
        <v>0</v>
      </c>
      <c r="J3341">
        <v>1</v>
      </c>
      <c r="BI3341" s="4">
        <v>2</v>
      </c>
      <c r="BJ3341" s="1">
        <f ca="1">INDEX(passing_tds,CELL("Row",AG3341)-1)*(PASSTD)</f>
        <v>0</v>
      </c>
      <c r="BK3341" s="1">
        <f ca="1">INDEX(passing_yds,CELL("Row",AH3341)-1)*(PASSYDS)</f>
        <v>0</v>
      </c>
      <c r="BL3341" s="1">
        <f ca="1">IF(INDEX(passing_yds,CELL("Row",AI3341)-1)&gt;=300,3,0)</f>
        <v>0</v>
      </c>
      <c r="BM3341" s="1">
        <f ca="1">INDEX(passing_ints,CELL("Row",AJ3341)-1)*(INT)</f>
        <v>0</v>
      </c>
      <c r="BN3341" s="1">
        <f ca="1">INDEX(rushing_yds,CELL("Row",AK3341)-1)*(RUSHYDS)</f>
        <v>0</v>
      </c>
      <c r="BO3341" s="1">
        <f ca="1">INDEX(rushing_tds,CELL("Row",AK3341)-1)*(RUSHTD)</f>
        <v>0</v>
      </c>
      <c r="BP3341" s="1">
        <f ca="1">IF(INDEX(rushing_yds,CELL("Row",AI3341)-1)&gt;=100,3,0)</f>
        <v>0</v>
      </c>
      <c r="BQ3341" s="1">
        <f ca="1">INDEX(receiving_yds,CELL("Row",AN3341)-1)*(RECYDS)</f>
        <v>0</v>
      </c>
      <c r="BR3341" s="1">
        <f ca="1">INDEX(receiving_rec,CELL("Row",AO3341)-1)*(REC)</f>
        <v>0</v>
      </c>
      <c r="BS3341" s="1">
        <f ca="1">INDEX(receiving_tds,CELL("Row",AP3341)-1)*(RECTD)</f>
        <v>0</v>
      </c>
      <c r="BT3341" s="1">
        <f ca="1">IF(INDEX(receiving_yds,CELL("Row",AI3341)-1)&gt;=100,3,0)</f>
        <v>0</v>
      </c>
      <c r="BU3341" s="1">
        <f ca="1">INDEX(puntret_tds,CELL("Row",AR3341)-1)*(PUNTKORETTD)+INDEX(kickret_tds,CELL("Row",AR3341)-1)*(PUNTKORETTD)</f>
        <v>0</v>
      </c>
      <c r="BV3341" s="1">
        <f ca="1">INDEX(fumbles_tot,CELL("Row",AS3341)-1)*(FUM)</f>
        <v>0</v>
      </c>
      <c r="BW3341" s="1">
        <f ca="1">(INDEX(passing_twoptm,CELL("Row",AT3341)-1)+INDEX(rushing_twoptm,CELL("Row",AT3341)-1)+INDEX(receiving_twoptm,CELL("Row",AT3341)-1))*(_2PTCONV)</f>
        <v>0</v>
      </c>
      <c r="BX3341" s="1">
        <f ca="1">SUM(BJ3341:BW3341)</f>
        <v>0</v>
      </c>
    </row>
    <row r="3342" spans="1:76" x14ac:dyDescent="0.25">
      <c r="A3342" s="1" t="s">
        <v>2046</v>
      </c>
      <c r="B3342" s="1" t="s">
        <v>2047</v>
      </c>
      <c r="C3342" s="1" t="s">
        <v>62</v>
      </c>
      <c r="D3342" s="1" t="s">
        <v>2013</v>
      </c>
      <c r="E3342" s="1" t="s">
        <v>94</v>
      </c>
      <c r="F3342">
        <v>1</v>
      </c>
      <c r="G3342">
        <v>0</v>
      </c>
      <c r="H3342">
        <v>0</v>
      </c>
      <c r="I3342">
        <v>0</v>
      </c>
      <c r="J3342">
        <v>5</v>
      </c>
      <c r="BI3342" s="4">
        <v>2</v>
      </c>
      <c r="BJ3342" s="1">
        <f ca="1">INDEX(passing_tds,CELL("Row",AG3342)-1)*(PASSTD)</f>
        <v>0</v>
      </c>
      <c r="BK3342" s="1">
        <f ca="1">INDEX(passing_yds,CELL("Row",AH3342)-1)*(PASSYDS)</f>
        <v>0</v>
      </c>
      <c r="BL3342" s="1">
        <f ca="1">IF(INDEX(passing_yds,CELL("Row",AI3342)-1)&gt;=300,3,0)</f>
        <v>0</v>
      </c>
      <c r="BM3342" s="1">
        <f ca="1">INDEX(passing_ints,CELL("Row",AJ3342)-1)*(INT)</f>
        <v>0</v>
      </c>
      <c r="BN3342" s="1">
        <f ca="1">INDEX(rushing_yds,CELL("Row",AK3342)-1)*(RUSHYDS)</f>
        <v>0</v>
      </c>
      <c r="BO3342" s="1">
        <f ca="1">INDEX(rushing_tds,CELL("Row",AK3342)-1)*(RUSHTD)</f>
        <v>0</v>
      </c>
      <c r="BP3342" s="1">
        <f ca="1">IF(INDEX(rushing_yds,CELL("Row",AI3342)-1)&gt;=100,3,0)</f>
        <v>0</v>
      </c>
      <c r="BQ3342" s="1">
        <f ca="1">INDEX(receiving_yds,CELL("Row",AN3342)-1)*(RECYDS)</f>
        <v>0</v>
      </c>
      <c r="BR3342" s="1">
        <f ca="1">INDEX(receiving_rec,CELL("Row",AO3342)-1)*(REC)</f>
        <v>0</v>
      </c>
      <c r="BS3342" s="1">
        <f ca="1">INDEX(receiving_tds,CELL("Row",AP3342)-1)*(RECTD)</f>
        <v>0</v>
      </c>
      <c r="BT3342" s="1">
        <f ca="1">IF(INDEX(receiving_yds,CELL("Row",AI3342)-1)&gt;=100,3,0)</f>
        <v>0</v>
      </c>
      <c r="BU3342" s="1">
        <f ca="1">INDEX(puntret_tds,CELL("Row",AR3342)-1)*(PUNTKORETTD)+INDEX(kickret_tds,CELL("Row",AR3342)-1)*(PUNTKORETTD)</f>
        <v>0</v>
      </c>
      <c r="BV3342" s="1">
        <f ca="1">INDEX(fumbles_tot,CELL("Row",AS3342)-1)*(FUM)</f>
        <v>0</v>
      </c>
      <c r="BW3342" s="1">
        <f ca="1">(INDEX(passing_twoptm,CELL("Row",AT3342)-1)+INDEX(rushing_twoptm,CELL("Row",AT3342)-1)+INDEX(receiving_twoptm,CELL("Row",AT3342)-1))*(_2PTCONV)</f>
        <v>0</v>
      </c>
      <c r="BX3342" s="1">
        <f ca="1">SUM(BJ3342:BW3342)</f>
        <v>0</v>
      </c>
    </row>
    <row r="3343" spans="1:76" x14ac:dyDescent="0.25">
      <c r="A3343" s="1" t="s">
        <v>2048</v>
      </c>
      <c r="B3343" s="1" t="s">
        <v>2049</v>
      </c>
      <c r="C3343" s="1" t="s">
        <v>62</v>
      </c>
      <c r="D3343" s="1" t="s">
        <v>2013</v>
      </c>
      <c r="E3343" s="1" t="s">
        <v>105</v>
      </c>
      <c r="F3343">
        <v>0</v>
      </c>
      <c r="G3343">
        <v>0</v>
      </c>
      <c r="H3343">
        <v>0</v>
      </c>
      <c r="I3343">
        <v>0</v>
      </c>
      <c r="J3343">
        <v>2</v>
      </c>
      <c r="BI3343" s="4">
        <v>2</v>
      </c>
      <c r="BJ3343" s="1">
        <f ca="1">INDEX(passing_tds,CELL("Row",AG3343)-1)*(PASSTD)</f>
        <v>0</v>
      </c>
      <c r="BK3343" s="1">
        <f ca="1">INDEX(passing_yds,CELL("Row",AH3343)-1)*(PASSYDS)</f>
        <v>0</v>
      </c>
      <c r="BL3343" s="1">
        <f ca="1">IF(INDEX(passing_yds,CELL("Row",AI3343)-1)&gt;=300,3,0)</f>
        <v>0</v>
      </c>
      <c r="BM3343" s="1">
        <f ca="1">INDEX(passing_ints,CELL("Row",AJ3343)-1)*(INT)</f>
        <v>0</v>
      </c>
      <c r="BN3343" s="1">
        <f ca="1">INDEX(rushing_yds,CELL("Row",AK3343)-1)*(RUSHYDS)</f>
        <v>0</v>
      </c>
      <c r="BO3343" s="1">
        <f ca="1">INDEX(rushing_tds,CELL("Row",AK3343)-1)*(RUSHTD)</f>
        <v>0</v>
      </c>
      <c r="BP3343" s="1">
        <f ca="1">IF(INDEX(rushing_yds,CELL("Row",AI3343)-1)&gt;=100,3,0)</f>
        <v>0</v>
      </c>
      <c r="BQ3343" s="1">
        <f ca="1">INDEX(receiving_yds,CELL("Row",AN3343)-1)*(RECYDS)</f>
        <v>0</v>
      </c>
      <c r="BR3343" s="1">
        <f ca="1">INDEX(receiving_rec,CELL("Row",AO3343)-1)*(REC)</f>
        <v>0</v>
      </c>
      <c r="BS3343" s="1">
        <f ca="1">INDEX(receiving_tds,CELL("Row",AP3343)-1)*(RECTD)</f>
        <v>0</v>
      </c>
      <c r="BT3343" s="1">
        <f ca="1">IF(INDEX(receiving_yds,CELL("Row",AI3343)-1)&gt;=100,3,0)</f>
        <v>0</v>
      </c>
      <c r="BU3343" s="1">
        <f ca="1">INDEX(puntret_tds,CELL("Row",AR3343)-1)*(PUNTKORETTD)+INDEX(kickret_tds,CELL("Row",AR3343)-1)*(PUNTKORETTD)</f>
        <v>0</v>
      </c>
      <c r="BV3343" s="1">
        <f ca="1">INDEX(fumbles_tot,CELL("Row",AS3343)-1)*(FUM)</f>
        <v>0</v>
      </c>
      <c r="BW3343" s="1">
        <f ca="1">(INDEX(passing_twoptm,CELL("Row",AT3343)-1)+INDEX(rushing_twoptm,CELL("Row",AT3343)-1)+INDEX(receiving_twoptm,CELL("Row",AT3343)-1))*(_2PTCONV)</f>
        <v>0</v>
      </c>
      <c r="BX3343" s="1">
        <f ca="1">SUM(BJ3343:BW3343)</f>
        <v>0</v>
      </c>
    </row>
    <row r="3344" spans="1:76" x14ac:dyDescent="0.25">
      <c r="A3344" s="1" t="s">
        <v>2038</v>
      </c>
      <c r="B3344" s="1" t="s">
        <v>2039</v>
      </c>
      <c r="C3344" s="1" t="s">
        <v>62</v>
      </c>
      <c r="D3344" s="1" t="s">
        <v>2013</v>
      </c>
      <c r="E3344" s="1" t="s">
        <v>290</v>
      </c>
      <c r="F3344">
        <v>1</v>
      </c>
      <c r="G3344">
        <v>0</v>
      </c>
      <c r="H3344">
        <v>0</v>
      </c>
      <c r="I3344">
        <v>0</v>
      </c>
      <c r="J3344">
        <v>3</v>
      </c>
      <c r="BI3344" s="4">
        <v>2</v>
      </c>
      <c r="BJ3344" s="1">
        <f ca="1">INDEX(passing_tds,CELL("Row",AG3344)-1)*(PASSTD)</f>
        <v>0</v>
      </c>
      <c r="BK3344" s="1">
        <f ca="1">INDEX(passing_yds,CELL("Row",AH3344)-1)*(PASSYDS)</f>
        <v>0</v>
      </c>
      <c r="BL3344" s="1">
        <f ca="1">IF(INDEX(passing_yds,CELL("Row",AI3344)-1)&gt;=300,3,0)</f>
        <v>0</v>
      </c>
      <c r="BM3344" s="1">
        <f ca="1">INDEX(passing_ints,CELL("Row",AJ3344)-1)*(INT)</f>
        <v>0</v>
      </c>
      <c r="BN3344" s="1">
        <f ca="1">INDEX(rushing_yds,CELL("Row",AK3344)-1)*(RUSHYDS)</f>
        <v>0</v>
      </c>
      <c r="BO3344" s="1">
        <f ca="1">INDEX(rushing_tds,CELL("Row",AK3344)-1)*(RUSHTD)</f>
        <v>0</v>
      </c>
      <c r="BP3344" s="1">
        <f ca="1">IF(INDEX(rushing_yds,CELL("Row",AI3344)-1)&gt;=100,3,0)</f>
        <v>0</v>
      </c>
      <c r="BQ3344" s="1">
        <f ca="1">INDEX(receiving_yds,CELL("Row",AN3344)-1)*(RECYDS)</f>
        <v>0</v>
      </c>
      <c r="BR3344" s="1">
        <f ca="1">INDEX(receiving_rec,CELL("Row",AO3344)-1)*(REC)</f>
        <v>0</v>
      </c>
      <c r="BS3344" s="1">
        <f ca="1">INDEX(receiving_tds,CELL("Row",AP3344)-1)*(RECTD)</f>
        <v>0</v>
      </c>
      <c r="BT3344" s="1">
        <f ca="1">IF(INDEX(receiving_yds,CELL("Row",AI3344)-1)&gt;=100,3,0)</f>
        <v>0</v>
      </c>
      <c r="BU3344" s="1">
        <f ca="1">INDEX(puntret_tds,CELL("Row",AR3344)-1)*(PUNTKORETTD)+INDEX(kickret_tds,CELL("Row",AR3344)-1)*(PUNTKORETTD)</f>
        <v>0</v>
      </c>
      <c r="BV3344" s="1">
        <f ca="1">INDEX(fumbles_tot,CELL("Row",AS3344)-1)*(FUM)</f>
        <v>0</v>
      </c>
      <c r="BW3344" s="1">
        <f ca="1">(INDEX(passing_twoptm,CELL("Row",AT3344)-1)+INDEX(rushing_twoptm,CELL("Row",AT3344)-1)+INDEX(receiving_twoptm,CELL("Row",AT3344)-1))*(_2PTCONV)</f>
        <v>0</v>
      </c>
      <c r="BX3344" s="1">
        <f ca="1">SUM(BJ3344:BW3344)</f>
        <v>0</v>
      </c>
    </row>
    <row r="3345" spans="1:76" x14ac:dyDescent="0.25">
      <c r="A3345" s="1" t="s">
        <v>2051</v>
      </c>
      <c r="B3345" s="1" t="s">
        <v>2052</v>
      </c>
      <c r="C3345" s="1" t="s">
        <v>62</v>
      </c>
      <c r="D3345" s="1" t="s">
        <v>2013</v>
      </c>
      <c r="E3345" s="1" t="s">
        <v>105</v>
      </c>
      <c r="F3345">
        <v>0</v>
      </c>
      <c r="G3345">
        <v>0</v>
      </c>
      <c r="H3345">
        <v>0</v>
      </c>
      <c r="I3345">
        <v>0</v>
      </c>
      <c r="J3345">
        <v>2</v>
      </c>
      <c r="BI3345" s="4">
        <v>2</v>
      </c>
      <c r="BJ3345" s="1">
        <f ca="1">INDEX(passing_tds,CELL("Row",AG3345)-1)*(PASSTD)</f>
        <v>0</v>
      </c>
      <c r="BK3345" s="1">
        <f ca="1">INDEX(passing_yds,CELL("Row",AH3345)-1)*(PASSYDS)</f>
        <v>0</v>
      </c>
      <c r="BL3345" s="1">
        <f ca="1">IF(INDEX(passing_yds,CELL("Row",AI3345)-1)&gt;=300,3,0)</f>
        <v>0</v>
      </c>
      <c r="BM3345" s="1">
        <f ca="1">INDEX(passing_ints,CELL("Row",AJ3345)-1)*(INT)</f>
        <v>0</v>
      </c>
      <c r="BN3345" s="1">
        <f ca="1">INDEX(rushing_yds,CELL("Row",AK3345)-1)*(RUSHYDS)</f>
        <v>0</v>
      </c>
      <c r="BO3345" s="1">
        <f ca="1">INDEX(rushing_tds,CELL("Row",AK3345)-1)*(RUSHTD)</f>
        <v>0</v>
      </c>
      <c r="BP3345" s="1">
        <f ca="1">IF(INDEX(rushing_yds,CELL("Row",AI3345)-1)&gt;=100,3,0)</f>
        <v>0</v>
      </c>
      <c r="BQ3345" s="1">
        <f ca="1">INDEX(receiving_yds,CELL("Row",AN3345)-1)*(RECYDS)</f>
        <v>0</v>
      </c>
      <c r="BR3345" s="1">
        <f ca="1">INDEX(receiving_rec,CELL("Row",AO3345)-1)*(REC)</f>
        <v>0</v>
      </c>
      <c r="BS3345" s="1">
        <f ca="1">INDEX(receiving_tds,CELL("Row",AP3345)-1)*(RECTD)</f>
        <v>0</v>
      </c>
      <c r="BT3345" s="1">
        <f ca="1">IF(INDEX(receiving_yds,CELL("Row",AI3345)-1)&gt;=100,3,0)</f>
        <v>0</v>
      </c>
      <c r="BU3345" s="1">
        <f ca="1">INDEX(puntret_tds,CELL("Row",AR3345)-1)*(PUNTKORETTD)+INDEX(kickret_tds,CELL("Row",AR3345)-1)*(PUNTKORETTD)</f>
        <v>0</v>
      </c>
      <c r="BV3345" s="1">
        <f ca="1">INDEX(fumbles_tot,CELL("Row",AS3345)-1)*(FUM)</f>
        <v>0</v>
      </c>
      <c r="BW3345" s="1">
        <f ca="1">(INDEX(passing_twoptm,CELL("Row",AT3345)-1)+INDEX(rushing_twoptm,CELL("Row",AT3345)-1)+INDEX(receiving_twoptm,CELL("Row",AT3345)-1))*(_2PTCONV)</f>
        <v>0</v>
      </c>
      <c r="BX3345" s="1">
        <f ca="1">SUM(BJ3345:BW3345)</f>
        <v>0</v>
      </c>
    </row>
    <row r="3346" spans="1:76" x14ac:dyDescent="0.25">
      <c r="A3346" s="1" t="s">
        <v>2065</v>
      </c>
      <c r="B3346" s="1" t="s">
        <v>2066</v>
      </c>
      <c r="C3346" s="1" t="s">
        <v>62</v>
      </c>
      <c r="D3346" s="1" t="s">
        <v>2013</v>
      </c>
      <c r="E3346" s="1" t="s">
        <v>112</v>
      </c>
      <c r="F3346">
        <v>1</v>
      </c>
      <c r="G3346">
        <v>0</v>
      </c>
      <c r="H3346">
        <v>0</v>
      </c>
      <c r="I3346">
        <v>0</v>
      </c>
      <c r="J3346">
        <v>3</v>
      </c>
      <c r="BI3346" s="4">
        <v>2</v>
      </c>
      <c r="BJ3346" s="1">
        <f ca="1">INDEX(passing_tds,CELL("Row",AG3346)-1)*(PASSTD)</f>
        <v>0</v>
      </c>
      <c r="BK3346" s="1">
        <f ca="1">INDEX(passing_yds,CELL("Row",AH3346)-1)*(PASSYDS)</f>
        <v>0</v>
      </c>
      <c r="BL3346" s="1">
        <f ca="1">IF(INDEX(passing_yds,CELL("Row",AI3346)-1)&gt;=300,3,0)</f>
        <v>0</v>
      </c>
      <c r="BM3346" s="1">
        <f ca="1">INDEX(passing_ints,CELL("Row",AJ3346)-1)*(INT)</f>
        <v>0</v>
      </c>
      <c r="BN3346" s="1">
        <f ca="1">INDEX(rushing_yds,CELL("Row",AK3346)-1)*(RUSHYDS)</f>
        <v>0</v>
      </c>
      <c r="BO3346" s="1">
        <f ca="1">INDEX(rushing_tds,CELL("Row",AK3346)-1)*(RUSHTD)</f>
        <v>0</v>
      </c>
      <c r="BP3346" s="1">
        <f ca="1">IF(INDEX(rushing_yds,CELL("Row",AI3346)-1)&gt;=100,3,0)</f>
        <v>0</v>
      </c>
      <c r="BQ3346" s="1">
        <f ca="1">INDEX(receiving_yds,CELL("Row",AN3346)-1)*(RECYDS)</f>
        <v>0</v>
      </c>
      <c r="BR3346" s="1">
        <f ca="1">INDEX(receiving_rec,CELL("Row",AO3346)-1)*(REC)</f>
        <v>0</v>
      </c>
      <c r="BS3346" s="1">
        <f ca="1">INDEX(receiving_tds,CELL("Row",AP3346)-1)*(RECTD)</f>
        <v>0</v>
      </c>
      <c r="BT3346" s="1">
        <f ca="1">IF(INDEX(receiving_yds,CELL("Row",AI3346)-1)&gt;=100,3,0)</f>
        <v>0</v>
      </c>
      <c r="BU3346" s="1">
        <f ca="1">INDEX(puntret_tds,CELL("Row",AR3346)-1)*(PUNTKORETTD)+INDEX(kickret_tds,CELL("Row",AR3346)-1)*(PUNTKORETTD)</f>
        <v>0</v>
      </c>
      <c r="BV3346" s="1">
        <f ca="1">INDEX(fumbles_tot,CELL("Row",AS3346)-1)*(FUM)</f>
        <v>0</v>
      </c>
      <c r="BW3346" s="1">
        <f ca="1">(INDEX(passing_twoptm,CELL("Row",AT3346)-1)+INDEX(rushing_twoptm,CELL("Row",AT3346)-1)+INDEX(receiving_twoptm,CELL("Row",AT3346)-1))*(_2PTCONV)</f>
        <v>0</v>
      </c>
      <c r="BX3346" s="1">
        <f ca="1">SUM(BJ3346:BW3346)</f>
        <v>0</v>
      </c>
    </row>
    <row r="3347" spans="1:76" x14ac:dyDescent="0.25">
      <c r="A3347" s="1" t="s">
        <v>2386</v>
      </c>
      <c r="B3347" s="1" t="s">
        <v>2387</v>
      </c>
      <c r="C3347" s="1" t="s">
        <v>62</v>
      </c>
      <c r="D3347" s="1" t="s">
        <v>2013</v>
      </c>
      <c r="E3347" s="1" t="s">
        <v>94</v>
      </c>
      <c r="F3347">
        <v>0</v>
      </c>
      <c r="G3347">
        <v>0</v>
      </c>
      <c r="H3347">
        <v>1</v>
      </c>
      <c r="I3347">
        <v>0</v>
      </c>
      <c r="J3347">
        <v>1</v>
      </c>
      <c r="BI3347" s="4">
        <v>2</v>
      </c>
      <c r="BJ3347" s="1">
        <f ca="1">INDEX(passing_tds,CELL("Row",AG3347)-1)*(PASSTD)</f>
        <v>0</v>
      </c>
      <c r="BK3347" s="1">
        <f ca="1">INDEX(passing_yds,CELL("Row",AH3347)-1)*(PASSYDS)</f>
        <v>0</v>
      </c>
      <c r="BL3347" s="1">
        <f ca="1">IF(INDEX(passing_yds,CELL("Row",AI3347)-1)&gt;=300,3,0)</f>
        <v>0</v>
      </c>
      <c r="BM3347" s="1">
        <f ca="1">INDEX(passing_ints,CELL("Row",AJ3347)-1)*(INT)</f>
        <v>0</v>
      </c>
      <c r="BN3347" s="1">
        <f ca="1">INDEX(rushing_yds,CELL("Row",AK3347)-1)*(RUSHYDS)</f>
        <v>0</v>
      </c>
      <c r="BO3347" s="1">
        <f ca="1">INDEX(rushing_tds,CELL("Row",AK3347)-1)*(RUSHTD)</f>
        <v>0</v>
      </c>
      <c r="BP3347" s="1">
        <f ca="1">IF(INDEX(rushing_yds,CELL("Row",AI3347)-1)&gt;=100,3,0)</f>
        <v>0</v>
      </c>
      <c r="BQ3347" s="1">
        <f ca="1">INDEX(receiving_yds,CELL("Row",AN3347)-1)*(RECYDS)</f>
        <v>0</v>
      </c>
      <c r="BR3347" s="1">
        <f ca="1">INDEX(receiving_rec,CELL("Row",AO3347)-1)*(REC)</f>
        <v>0</v>
      </c>
      <c r="BS3347" s="1">
        <f ca="1">INDEX(receiving_tds,CELL("Row",AP3347)-1)*(RECTD)</f>
        <v>0</v>
      </c>
      <c r="BT3347" s="1">
        <f ca="1">IF(INDEX(receiving_yds,CELL("Row",AI3347)-1)&gt;=100,3,0)</f>
        <v>0</v>
      </c>
      <c r="BU3347" s="1">
        <f ca="1">INDEX(puntret_tds,CELL("Row",AR3347)-1)*(PUNTKORETTD)+INDEX(kickret_tds,CELL("Row",AR3347)-1)*(PUNTKORETTD)</f>
        <v>0</v>
      </c>
      <c r="BV3347" s="1">
        <f ca="1">INDEX(fumbles_tot,CELL("Row",AS3347)-1)*(FUM)</f>
        <v>0</v>
      </c>
      <c r="BW3347" s="1">
        <f ca="1">(INDEX(passing_twoptm,CELL("Row",AT3347)-1)+INDEX(rushing_twoptm,CELL("Row",AT3347)-1)+INDEX(receiving_twoptm,CELL("Row",AT3347)-1))*(_2PTCONV)</f>
        <v>0</v>
      </c>
      <c r="BX3347" s="1">
        <f ca="1">SUM(BJ3347:BW3347)</f>
        <v>0</v>
      </c>
    </row>
    <row r="3348" spans="1:76" x14ac:dyDescent="0.25">
      <c r="A3348" s="1" t="s">
        <v>2059</v>
      </c>
      <c r="B3348" s="1" t="s">
        <v>2060</v>
      </c>
      <c r="C3348" s="1" t="s">
        <v>62</v>
      </c>
      <c r="D3348" s="1" t="s">
        <v>2013</v>
      </c>
      <c r="E3348" s="1" t="s">
        <v>94</v>
      </c>
      <c r="F3348">
        <v>0</v>
      </c>
      <c r="G3348">
        <v>0</v>
      </c>
      <c r="H3348">
        <v>0</v>
      </c>
      <c r="I3348">
        <v>1</v>
      </c>
      <c r="J3348">
        <v>1</v>
      </c>
      <c r="BI3348" s="4">
        <v>2</v>
      </c>
      <c r="BJ3348" s="1">
        <f ca="1">INDEX(passing_tds,CELL("Row",AG3348)-1)*(PASSTD)</f>
        <v>0</v>
      </c>
      <c r="BK3348" s="1">
        <f ca="1">INDEX(passing_yds,CELL("Row",AH3348)-1)*(PASSYDS)</f>
        <v>0</v>
      </c>
      <c r="BL3348" s="1">
        <f ca="1">IF(INDEX(passing_yds,CELL("Row",AI3348)-1)&gt;=300,3,0)</f>
        <v>0</v>
      </c>
      <c r="BM3348" s="1">
        <f ca="1">INDEX(passing_ints,CELL("Row",AJ3348)-1)*(INT)</f>
        <v>0</v>
      </c>
      <c r="BN3348" s="1">
        <f ca="1">INDEX(rushing_yds,CELL("Row",AK3348)-1)*(RUSHYDS)</f>
        <v>0</v>
      </c>
      <c r="BO3348" s="1">
        <f ca="1">INDEX(rushing_tds,CELL("Row",AK3348)-1)*(RUSHTD)</f>
        <v>0</v>
      </c>
      <c r="BP3348" s="1">
        <f ca="1">IF(INDEX(rushing_yds,CELL("Row",AI3348)-1)&gt;=100,3,0)</f>
        <v>0</v>
      </c>
      <c r="BQ3348" s="1">
        <f ca="1">INDEX(receiving_yds,CELL("Row",AN3348)-1)*(RECYDS)</f>
        <v>0</v>
      </c>
      <c r="BR3348" s="1">
        <f ca="1">INDEX(receiving_rec,CELL("Row",AO3348)-1)*(REC)</f>
        <v>0</v>
      </c>
      <c r="BS3348" s="1">
        <f ca="1">INDEX(receiving_tds,CELL("Row",AP3348)-1)*(RECTD)</f>
        <v>0</v>
      </c>
      <c r="BT3348" s="1">
        <f ca="1">IF(INDEX(receiving_yds,CELL("Row",AI3348)-1)&gt;=100,3,0)</f>
        <v>0</v>
      </c>
      <c r="BU3348" s="1">
        <f ca="1">INDEX(puntret_tds,CELL("Row",AR3348)-1)*(PUNTKORETTD)+INDEX(kickret_tds,CELL("Row",AR3348)-1)*(PUNTKORETTD)</f>
        <v>0</v>
      </c>
      <c r="BV3348" s="1">
        <f ca="1">INDEX(fumbles_tot,CELL("Row",AS3348)-1)*(FUM)</f>
        <v>0</v>
      </c>
      <c r="BW3348" s="1">
        <f ca="1">(INDEX(passing_twoptm,CELL("Row",AT3348)-1)+INDEX(rushing_twoptm,CELL("Row",AT3348)-1)+INDEX(receiving_twoptm,CELL("Row",AT3348)-1))*(_2PTCONV)</f>
        <v>0</v>
      </c>
      <c r="BX3348" s="1">
        <f ca="1">SUM(BJ3348:BW3348)</f>
        <v>0</v>
      </c>
    </row>
    <row r="3349" spans="1:76" x14ac:dyDescent="0.25">
      <c r="A3349" s="1" t="s">
        <v>2183</v>
      </c>
      <c r="B3349" s="1" t="s">
        <v>2184</v>
      </c>
      <c r="C3349" s="1" t="s">
        <v>62</v>
      </c>
      <c r="D3349" s="1" t="s">
        <v>2013</v>
      </c>
      <c r="E3349" s="1" t="s">
        <v>100</v>
      </c>
      <c r="F3349">
        <v>0</v>
      </c>
      <c r="G3349">
        <v>0</v>
      </c>
      <c r="H3349">
        <v>0</v>
      </c>
      <c r="I3349">
        <v>0</v>
      </c>
      <c r="J3349">
        <v>1</v>
      </c>
      <c r="BI3349" s="4">
        <v>2</v>
      </c>
      <c r="BJ3349" s="1">
        <f ca="1">INDEX(passing_tds,CELL("Row",AG3349)-1)*(PASSTD)</f>
        <v>0</v>
      </c>
      <c r="BK3349" s="1">
        <f ca="1">INDEX(passing_yds,CELL("Row",AH3349)-1)*(PASSYDS)</f>
        <v>0</v>
      </c>
      <c r="BL3349" s="1">
        <f ca="1">IF(INDEX(passing_yds,CELL("Row",AI3349)-1)&gt;=300,3,0)</f>
        <v>0</v>
      </c>
      <c r="BM3349" s="1">
        <f ca="1">INDEX(passing_ints,CELL("Row",AJ3349)-1)*(INT)</f>
        <v>0</v>
      </c>
      <c r="BN3349" s="1">
        <f ca="1">INDEX(rushing_yds,CELL("Row",AK3349)-1)*(RUSHYDS)</f>
        <v>0</v>
      </c>
      <c r="BO3349" s="1">
        <f ca="1">INDEX(rushing_tds,CELL("Row",AK3349)-1)*(RUSHTD)</f>
        <v>0</v>
      </c>
      <c r="BP3349" s="1">
        <f ca="1">IF(INDEX(rushing_yds,CELL("Row",AI3349)-1)&gt;=100,3,0)</f>
        <v>0</v>
      </c>
      <c r="BQ3349" s="1">
        <f ca="1">INDEX(receiving_yds,CELL("Row",AN3349)-1)*(RECYDS)</f>
        <v>0</v>
      </c>
      <c r="BR3349" s="1">
        <f ca="1">INDEX(receiving_rec,CELL("Row",AO3349)-1)*(REC)</f>
        <v>0</v>
      </c>
      <c r="BS3349" s="1">
        <f ca="1">INDEX(receiving_tds,CELL("Row",AP3349)-1)*(RECTD)</f>
        <v>0</v>
      </c>
      <c r="BT3349" s="1">
        <f ca="1">IF(INDEX(receiving_yds,CELL("Row",AI3349)-1)&gt;=100,3,0)</f>
        <v>0</v>
      </c>
      <c r="BU3349" s="1">
        <f ca="1">INDEX(puntret_tds,CELL("Row",AR3349)-1)*(PUNTKORETTD)+INDEX(kickret_tds,CELL("Row",AR3349)-1)*(PUNTKORETTD)</f>
        <v>0</v>
      </c>
      <c r="BV3349" s="1">
        <f ca="1">INDEX(fumbles_tot,CELL("Row",AS3349)-1)*(FUM)</f>
        <v>0</v>
      </c>
      <c r="BW3349" s="1">
        <f ca="1">(INDEX(passing_twoptm,CELL("Row",AT3349)-1)+INDEX(rushing_twoptm,CELL("Row",AT3349)-1)+INDEX(receiving_twoptm,CELL("Row",AT3349)-1))*(_2PTCONV)</f>
        <v>0</v>
      </c>
      <c r="BX3349" s="1">
        <f ca="1">SUM(BJ3349:BW3349)</f>
        <v>0</v>
      </c>
    </row>
    <row r="3350" spans="1:76" x14ac:dyDescent="0.25">
      <c r="A3350" s="1" t="s">
        <v>2055</v>
      </c>
      <c r="B3350" s="1" t="s">
        <v>2056</v>
      </c>
      <c r="C3350" s="1" t="s">
        <v>62</v>
      </c>
      <c r="D3350" s="1" t="s">
        <v>2013</v>
      </c>
      <c r="E3350" s="1" t="s">
        <v>100</v>
      </c>
      <c r="F3350">
        <v>0</v>
      </c>
      <c r="G3350">
        <v>0</v>
      </c>
      <c r="H3350">
        <v>0</v>
      </c>
      <c r="I3350">
        <v>0</v>
      </c>
      <c r="J3350">
        <v>1</v>
      </c>
      <c r="BI3350" s="4">
        <v>2</v>
      </c>
      <c r="BJ3350" s="1">
        <f ca="1">INDEX(passing_tds,CELL("Row",AG3350)-1)*(PASSTD)</f>
        <v>0</v>
      </c>
      <c r="BK3350" s="1">
        <f ca="1">INDEX(passing_yds,CELL("Row",AH3350)-1)*(PASSYDS)</f>
        <v>0</v>
      </c>
      <c r="BL3350" s="1">
        <f ca="1">IF(INDEX(passing_yds,CELL("Row",AI3350)-1)&gt;=300,3,0)</f>
        <v>0</v>
      </c>
      <c r="BM3350" s="1">
        <f ca="1">INDEX(passing_ints,CELL("Row",AJ3350)-1)*(INT)</f>
        <v>0</v>
      </c>
      <c r="BN3350" s="1">
        <f ca="1">INDEX(rushing_yds,CELL("Row",AK3350)-1)*(RUSHYDS)</f>
        <v>0</v>
      </c>
      <c r="BO3350" s="1">
        <f ca="1">INDEX(rushing_tds,CELL("Row",AK3350)-1)*(RUSHTD)</f>
        <v>0</v>
      </c>
      <c r="BP3350" s="1">
        <f ca="1">IF(INDEX(rushing_yds,CELL("Row",AI3350)-1)&gt;=100,3,0)</f>
        <v>0</v>
      </c>
      <c r="BQ3350" s="1">
        <f ca="1">INDEX(receiving_yds,CELL("Row",AN3350)-1)*(RECYDS)</f>
        <v>0</v>
      </c>
      <c r="BR3350" s="1">
        <f ca="1">INDEX(receiving_rec,CELL("Row",AO3350)-1)*(REC)</f>
        <v>0</v>
      </c>
      <c r="BS3350" s="1">
        <f ca="1">INDEX(receiving_tds,CELL("Row",AP3350)-1)*(RECTD)</f>
        <v>0</v>
      </c>
      <c r="BT3350" s="1">
        <f ca="1">IF(INDEX(receiving_yds,CELL("Row",AI3350)-1)&gt;=100,3,0)</f>
        <v>0</v>
      </c>
      <c r="BU3350" s="1">
        <f ca="1">INDEX(puntret_tds,CELL("Row",AR3350)-1)*(PUNTKORETTD)+INDEX(kickret_tds,CELL("Row",AR3350)-1)*(PUNTKORETTD)</f>
        <v>0</v>
      </c>
      <c r="BV3350" s="1">
        <f ca="1">INDEX(fumbles_tot,CELL("Row",AS3350)-1)*(FUM)</f>
        <v>0</v>
      </c>
      <c r="BW3350" s="1">
        <f ca="1">(INDEX(passing_twoptm,CELL("Row",AT3350)-1)+INDEX(rushing_twoptm,CELL("Row",AT3350)-1)+INDEX(receiving_twoptm,CELL("Row",AT3350)-1))*(_2PTCONV)</f>
        <v>0</v>
      </c>
      <c r="BX3350" s="1">
        <f ca="1">SUM(BJ3350:BW3350)</f>
        <v>0</v>
      </c>
    </row>
    <row r="3351" spans="1:76" x14ac:dyDescent="0.25">
      <c r="A3351" s="1" t="s">
        <v>2061</v>
      </c>
      <c r="B3351" s="1" t="s">
        <v>2062</v>
      </c>
      <c r="C3351" s="1" t="s">
        <v>62</v>
      </c>
      <c r="D3351" s="1" t="s">
        <v>2013</v>
      </c>
      <c r="E3351" s="1" t="s">
        <v>112</v>
      </c>
      <c r="F3351">
        <v>2</v>
      </c>
      <c r="G3351">
        <v>0</v>
      </c>
      <c r="H3351">
        <v>0</v>
      </c>
      <c r="I3351">
        <v>0</v>
      </c>
      <c r="J3351">
        <v>0</v>
      </c>
      <c r="BI3351" s="4">
        <v>2</v>
      </c>
      <c r="BJ3351" s="1">
        <f ca="1">INDEX(passing_tds,CELL("Row",AG3351)-1)*(PASSTD)</f>
        <v>0</v>
      </c>
      <c r="BK3351" s="1">
        <f ca="1">INDEX(passing_yds,CELL("Row",AH3351)-1)*(PASSYDS)</f>
        <v>0</v>
      </c>
      <c r="BL3351" s="1">
        <f ca="1">IF(INDEX(passing_yds,CELL("Row",AI3351)-1)&gt;=300,3,0)</f>
        <v>0</v>
      </c>
      <c r="BM3351" s="1">
        <f ca="1">INDEX(passing_ints,CELL("Row",AJ3351)-1)*(INT)</f>
        <v>0</v>
      </c>
      <c r="BN3351" s="1">
        <f ca="1">INDEX(rushing_yds,CELL("Row",AK3351)-1)*(RUSHYDS)</f>
        <v>0</v>
      </c>
      <c r="BO3351" s="1">
        <f ca="1">INDEX(rushing_tds,CELL("Row",AK3351)-1)*(RUSHTD)</f>
        <v>0</v>
      </c>
      <c r="BP3351" s="1">
        <f ca="1">IF(INDEX(rushing_yds,CELL("Row",AI3351)-1)&gt;=100,3,0)</f>
        <v>0</v>
      </c>
      <c r="BQ3351" s="1">
        <f ca="1">INDEX(receiving_yds,CELL("Row",AN3351)-1)*(RECYDS)</f>
        <v>0</v>
      </c>
      <c r="BR3351" s="1">
        <f ca="1">INDEX(receiving_rec,CELL("Row",AO3351)-1)*(REC)</f>
        <v>0</v>
      </c>
      <c r="BS3351" s="1">
        <f ca="1">INDEX(receiving_tds,CELL("Row",AP3351)-1)*(RECTD)</f>
        <v>0</v>
      </c>
      <c r="BT3351" s="1">
        <f ca="1">IF(INDEX(receiving_yds,CELL("Row",AI3351)-1)&gt;=100,3,0)</f>
        <v>0</v>
      </c>
      <c r="BU3351" s="1">
        <f ca="1">INDEX(puntret_tds,CELL("Row",AR3351)-1)*(PUNTKORETTD)+INDEX(kickret_tds,CELL("Row",AR3351)-1)*(PUNTKORETTD)</f>
        <v>0</v>
      </c>
      <c r="BV3351" s="1">
        <f ca="1">INDEX(fumbles_tot,CELL("Row",AS3351)-1)*(FUM)</f>
        <v>0</v>
      </c>
      <c r="BW3351" s="1">
        <f ca="1">(INDEX(passing_twoptm,CELL("Row",AT3351)-1)+INDEX(rushing_twoptm,CELL("Row",AT3351)-1)+INDEX(receiving_twoptm,CELL("Row",AT3351)-1))*(_2PTCONV)</f>
        <v>0</v>
      </c>
      <c r="BX3351" s="1">
        <f ca="1">SUM(BJ3351:BW3351)</f>
        <v>0</v>
      </c>
    </row>
    <row r="3352" spans="1:76" x14ac:dyDescent="0.25">
      <c r="A3352" s="1" t="s">
        <v>2063</v>
      </c>
      <c r="B3352" s="1" t="s">
        <v>2064</v>
      </c>
      <c r="C3352" s="1" t="s">
        <v>62</v>
      </c>
      <c r="D3352" s="1" t="s">
        <v>2013</v>
      </c>
      <c r="E3352" s="1" t="s">
        <v>100</v>
      </c>
      <c r="F3352">
        <v>2</v>
      </c>
      <c r="G3352">
        <v>0</v>
      </c>
      <c r="H3352">
        <v>0</v>
      </c>
      <c r="I3352">
        <v>0</v>
      </c>
      <c r="J3352">
        <v>4</v>
      </c>
      <c r="BI3352" s="4">
        <v>2</v>
      </c>
      <c r="BJ3352" s="1">
        <f ca="1">INDEX(passing_tds,CELL("Row",AG3352)-1)*(PASSTD)</f>
        <v>0</v>
      </c>
      <c r="BK3352" s="1">
        <f ca="1">INDEX(passing_yds,CELL("Row",AH3352)-1)*(PASSYDS)</f>
        <v>0</v>
      </c>
      <c r="BL3352" s="1">
        <f ca="1">IF(INDEX(passing_yds,CELL("Row",AI3352)-1)&gt;=300,3,0)</f>
        <v>0</v>
      </c>
      <c r="BM3352" s="1">
        <f ca="1">INDEX(passing_ints,CELL("Row",AJ3352)-1)*(INT)</f>
        <v>0</v>
      </c>
      <c r="BN3352" s="1">
        <f ca="1">INDEX(rushing_yds,CELL("Row",AK3352)-1)*(RUSHYDS)</f>
        <v>0</v>
      </c>
      <c r="BO3352" s="1">
        <f ca="1">INDEX(rushing_tds,CELL("Row",AK3352)-1)*(RUSHTD)</f>
        <v>0</v>
      </c>
      <c r="BP3352" s="1">
        <f ca="1">IF(INDEX(rushing_yds,CELL("Row",AI3352)-1)&gt;=100,3,0)</f>
        <v>0</v>
      </c>
      <c r="BQ3352" s="1">
        <f ca="1">INDEX(receiving_yds,CELL("Row",AN3352)-1)*(RECYDS)</f>
        <v>0</v>
      </c>
      <c r="BR3352" s="1">
        <f ca="1">INDEX(receiving_rec,CELL("Row",AO3352)-1)*(REC)</f>
        <v>0</v>
      </c>
      <c r="BS3352" s="1">
        <f ca="1">INDEX(receiving_tds,CELL("Row",AP3352)-1)*(RECTD)</f>
        <v>0</v>
      </c>
      <c r="BT3352" s="1">
        <f ca="1">IF(INDEX(receiving_yds,CELL("Row",AI3352)-1)&gt;=100,3,0)</f>
        <v>0</v>
      </c>
      <c r="BU3352" s="1">
        <f ca="1">INDEX(puntret_tds,CELL("Row",AR3352)-1)*(PUNTKORETTD)+INDEX(kickret_tds,CELL("Row",AR3352)-1)*(PUNTKORETTD)</f>
        <v>0</v>
      </c>
      <c r="BV3352" s="1">
        <f ca="1">INDEX(fumbles_tot,CELL("Row",AS3352)-1)*(FUM)</f>
        <v>0</v>
      </c>
      <c r="BW3352" s="1">
        <f ca="1">(INDEX(passing_twoptm,CELL("Row",AT3352)-1)+INDEX(rushing_twoptm,CELL("Row",AT3352)-1)+INDEX(receiving_twoptm,CELL("Row",AT3352)-1))*(_2PTCONV)</f>
        <v>0</v>
      </c>
      <c r="BX3352" s="1">
        <f ca="1">SUM(BJ3352:BW3352)</f>
        <v>0</v>
      </c>
    </row>
    <row r="3353" spans="1:76" x14ac:dyDescent="0.25">
      <c r="A3353" s="1" t="s">
        <v>2042</v>
      </c>
      <c r="B3353" s="1" t="s">
        <v>2043</v>
      </c>
      <c r="C3353" s="1" t="s">
        <v>62</v>
      </c>
      <c r="D3353" s="1" t="s">
        <v>2013</v>
      </c>
      <c r="E3353" s="1" t="s">
        <v>115</v>
      </c>
      <c r="F3353">
        <v>2</v>
      </c>
      <c r="G3353">
        <v>0</v>
      </c>
      <c r="H3353">
        <v>0</v>
      </c>
      <c r="I3353">
        <v>0</v>
      </c>
      <c r="J3353">
        <v>3</v>
      </c>
      <c r="BI3353" s="4">
        <v>2</v>
      </c>
      <c r="BJ3353" s="1">
        <f ca="1">INDEX(passing_tds,CELL("Row",AG3353)-1)*(PASSTD)</f>
        <v>0</v>
      </c>
      <c r="BK3353" s="1">
        <f ca="1">INDEX(passing_yds,CELL("Row",AH3353)-1)*(PASSYDS)</f>
        <v>0</v>
      </c>
      <c r="BL3353" s="1">
        <f ca="1">IF(INDEX(passing_yds,CELL("Row",AI3353)-1)&gt;=300,3,0)</f>
        <v>0</v>
      </c>
      <c r="BM3353" s="1">
        <f ca="1">INDEX(passing_ints,CELL("Row",AJ3353)-1)*(INT)</f>
        <v>0</v>
      </c>
      <c r="BN3353" s="1">
        <f ca="1">INDEX(rushing_yds,CELL("Row",AK3353)-1)*(RUSHYDS)</f>
        <v>0</v>
      </c>
      <c r="BO3353" s="1">
        <f ca="1">INDEX(rushing_tds,CELL("Row",AK3353)-1)*(RUSHTD)</f>
        <v>0</v>
      </c>
      <c r="BP3353" s="1">
        <f ca="1">IF(INDEX(rushing_yds,CELL("Row",AI3353)-1)&gt;=100,3,0)</f>
        <v>0</v>
      </c>
      <c r="BQ3353" s="1">
        <f ca="1">INDEX(receiving_yds,CELL("Row",AN3353)-1)*(RECYDS)</f>
        <v>0</v>
      </c>
      <c r="BR3353" s="1">
        <f ca="1">INDEX(receiving_rec,CELL("Row",AO3353)-1)*(REC)</f>
        <v>0</v>
      </c>
      <c r="BS3353" s="1">
        <f ca="1">INDEX(receiving_tds,CELL("Row",AP3353)-1)*(RECTD)</f>
        <v>0</v>
      </c>
      <c r="BT3353" s="1">
        <f ca="1">IF(INDEX(receiving_yds,CELL("Row",AI3353)-1)&gt;=100,3,0)</f>
        <v>0</v>
      </c>
      <c r="BU3353" s="1">
        <f ca="1">INDEX(puntret_tds,CELL("Row",AR3353)-1)*(PUNTKORETTD)+INDEX(kickret_tds,CELL("Row",AR3353)-1)*(PUNTKORETTD)</f>
        <v>0</v>
      </c>
      <c r="BV3353" s="1">
        <f ca="1">INDEX(fumbles_tot,CELL("Row",AS3353)-1)*(FUM)</f>
        <v>0</v>
      </c>
      <c r="BW3353" s="1">
        <f ca="1">(INDEX(passing_twoptm,CELL("Row",AT3353)-1)+INDEX(rushing_twoptm,CELL("Row",AT3353)-1)+INDEX(receiving_twoptm,CELL("Row",AT3353)-1))*(_2PTCONV)</f>
        <v>0</v>
      </c>
      <c r="BX3353" s="1">
        <f ca="1">SUM(BJ3353:BW3353)</f>
        <v>0</v>
      </c>
    </row>
    <row r="3354" spans="1:76" x14ac:dyDescent="0.25">
      <c r="A3354" s="1" t="s">
        <v>1111</v>
      </c>
      <c r="B3354" s="1" t="s">
        <v>1112</v>
      </c>
      <c r="C3354" s="1" t="s">
        <v>135</v>
      </c>
      <c r="D3354" s="1" t="s">
        <v>1067</v>
      </c>
      <c r="E3354" s="1" t="s">
        <v>97</v>
      </c>
      <c r="F3354">
        <v>1</v>
      </c>
      <c r="G3354">
        <v>0</v>
      </c>
      <c r="H3354">
        <v>0</v>
      </c>
      <c r="I3354">
        <v>0</v>
      </c>
      <c r="J3354">
        <v>2</v>
      </c>
      <c r="K3354">
        <v>0</v>
      </c>
      <c r="L3354">
        <v>0</v>
      </c>
      <c r="M3354">
        <v>0</v>
      </c>
      <c r="N3354">
        <v>1</v>
      </c>
      <c r="O3354">
        <v>0</v>
      </c>
      <c r="BI3354" s="4">
        <v>2</v>
      </c>
      <c r="BJ3354" s="1">
        <f ca="1">INDEX(passing_tds,CELL("Row",AG3354)-1)*(PASSTD)</f>
        <v>0</v>
      </c>
      <c r="BK3354" s="1">
        <f ca="1">INDEX(passing_yds,CELL("Row",AH3354)-1)*(PASSYDS)</f>
        <v>0</v>
      </c>
      <c r="BL3354" s="1">
        <f ca="1">IF(INDEX(passing_yds,CELL("Row",AI3354)-1)&gt;=300,3,0)</f>
        <v>0</v>
      </c>
      <c r="BM3354" s="1">
        <f ca="1">INDEX(passing_ints,CELL("Row",AJ3354)-1)*(INT)</f>
        <v>0</v>
      </c>
      <c r="BN3354" s="1">
        <f ca="1">INDEX(rushing_yds,CELL("Row",AK3354)-1)*(RUSHYDS)</f>
        <v>0</v>
      </c>
      <c r="BO3354" s="1">
        <f ca="1">INDEX(rushing_tds,CELL("Row",AK3354)-1)*(RUSHTD)</f>
        <v>0</v>
      </c>
      <c r="BP3354" s="1">
        <f ca="1">IF(INDEX(rushing_yds,CELL("Row",AI3354)-1)&gt;=100,3,0)</f>
        <v>0</v>
      </c>
      <c r="BQ3354" s="1">
        <f ca="1">INDEX(receiving_yds,CELL("Row",AN3354)-1)*(RECYDS)</f>
        <v>0</v>
      </c>
      <c r="BR3354" s="1">
        <f ca="1">INDEX(receiving_rec,CELL("Row",AO3354)-1)*(REC)</f>
        <v>0</v>
      </c>
      <c r="BS3354" s="1">
        <f ca="1">INDEX(receiving_tds,CELL("Row",AP3354)-1)*(RECTD)</f>
        <v>0</v>
      </c>
      <c r="BT3354" s="1">
        <f ca="1">IF(INDEX(receiving_yds,CELL("Row",AI3354)-1)&gt;=100,3,0)</f>
        <v>0</v>
      </c>
      <c r="BU3354" s="1">
        <f ca="1">INDEX(puntret_tds,CELL("Row",AR3354)-1)*(PUNTKORETTD)+INDEX(kickret_tds,CELL("Row",AR3354)-1)*(PUNTKORETTD)</f>
        <v>0</v>
      </c>
      <c r="BV3354" s="1">
        <f ca="1">INDEX(fumbles_tot,CELL("Row",AS3354)-1)*(FUM)</f>
        <v>0</v>
      </c>
      <c r="BW3354" s="1">
        <f ca="1">(INDEX(passing_twoptm,CELL("Row",AT3354)-1)+INDEX(rushing_twoptm,CELL("Row",AT3354)-1)+INDEX(receiving_twoptm,CELL("Row",AT3354)-1))*(_2PTCONV)</f>
        <v>0</v>
      </c>
      <c r="BX3354" s="1">
        <f ca="1">SUM(BJ3354:BW3354)</f>
        <v>0</v>
      </c>
    </row>
    <row r="3355" spans="1:76" x14ac:dyDescent="0.25">
      <c r="A3355" s="1" t="s">
        <v>1092</v>
      </c>
      <c r="B3355" s="1" t="s">
        <v>1093</v>
      </c>
      <c r="C3355" s="1" t="s">
        <v>135</v>
      </c>
      <c r="D3355" s="1" t="s">
        <v>1067</v>
      </c>
      <c r="E3355" s="1" t="s">
        <v>88</v>
      </c>
      <c r="P3355">
        <v>1</v>
      </c>
      <c r="Q3355">
        <v>1</v>
      </c>
      <c r="R3355">
        <v>26</v>
      </c>
      <c r="S3355">
        <v>3</v>
      </c>
      <c r="T3355">
        <v>1</v>
      </c>
      <c r="U3355">
        <v>0</v>
      </c>
      <c r="V3355">
        <v>1</v>
      </c>
      <c r="W3355">
        <v>0</v>
      </c>
      <c r="X3355">
        <v>1</v>
      </c>
      <c r="BI3355" s="4">
        <v>2</v>
      </c>
      <c r="BJ3355" s="1">
        <f ca="1">INDEX(passing_tds,CELL("Row",AG3355)-1)*(PASSTD)</f>
        <v>0</v>
      </c>
      <c r="BK3355" s="1">
        <f ca="1">INDEX(passing_yds,CELL("Row",AH3355)-1)*(PASSYDS)</f>
        <v>0</v>
      </c>
      <c r="BL3355" s="1">
        <f ca="1">IF(INDEX(passing_yds,CELL("Row",AI3355)-1)&gt;=300,3,0)</f>
        <v>0</v>
      </c>
      <c r="BM3355" s="1">
        <f ca="1">INDEX(passing_ints,CELL("Row",AJ3355)-1)*(INT)</f>
        <v>0</v>
      </c>
      <c r="BN3355" s="1">
        <f ca="1">INDEX(rushing_yds,CELL("Row",AK3355)-1)*(RUSHYDS)</f>
        <v>0</v>
      </c>
      <c r="BO3355" s="1">
        <f ca="1">INDEX(rushing_tds,CELL("Row",AK3355)-1)*(RUSHTD)</f>
        <v>0</v>
      </c>
      <c r="BP3355" s="1">
        <f ca="1">IF(INDEX(rushing_yds,CELL("Row",AI3355)-1)&gt;=100,3,0)</f>
        <v>0</v>
      </c>
      <c r="BQ3355" s="1">
        <f ca="1">INDEX(receiving_yds,CELL("Row",AN3355)-1)*(RECYDS)</f>
        <v>0</v>
      </c>
      <c r="BR3355" s="1">
        <f ca="1">INDEX(receiving_rec,CELL("Row",AO3355)-1)*(REC)</f>
        <v>0</v>
      </c>
      <c r="BS3355" s="1">
        <f ca="1">INDEX(receiving_tds,CELL("Row",AP3355)-1)*(RECTD)</f>
        <v>0</v>
      </c>
      <c r="BT3355" s="1">
        <f ca="1">IF(INDEX(receiving_yds,CELL("Row",AI3355)-1)&gt;=100,3,0)</f>
        <v>0</v>
      </c>
      <c r="BU3355" s="1">
        <f ca="1">INDEX(puntret_tds,CELL("Row",AR3355)-1)*(PUNTKORETTD)+INDEX(kickret_tds,CELL("Row",AR3355)-1)*(PUNTKORETTD)</f>
        <v>0</v>
      </c>
      <c r="BV3355" s="1">
        <f ca="1">INDEX(fumbles_tot,CELL("Row",AS3355)-1)*(FUM)</f>
        <v>0</v>
      </c>
      <c r="BW3355" s="1">
        <f ca="1">(INDEX(passing_twoptm,CELL("Row",AT3355)-1)+INDEX(rushing_twoptm,CELL("Row",AT3355)-1)+INDEX(receiving_twoptm,CELL("Row",AT3355)-1))*(_2PTCONV)</f>
        <v>0</v>
      </c>
      <c r="BX3355" s="1">
        <f ca="1">SUM(BJ3355:BW3355)</f>
        <v>0</v>
      </c>
    </row>
    <row r="3356" spans="1:76" x14ac:dyDescent="0.25">
      <c r="A3356" s="1" t="s">
        <v>1094</v>
      </c>
      <c r="B3356" s="1" t="s">
        <v>1095</v>
      </c>
      <c r="C3356" s="1" t="s">
        <v>135</v>
      </c>
      <c r="D3356" s="1" t="s">
        <v>1067</v>
      </c>
      <c r="E3356" s="1" t="s">
        <v>91</v>
      </c>
      <c r="AK3356">
        <v>35</v>
      </c>
      <c r="AL3356">
        <v>2</v>
      </c>
      <c r="AM3356">
        <v>53</v>
      </c>
      <c r="AN3356">
        <v>4</v>
      </c>
      <c r="AO3356">
        <v>177</v>
      </c>
      <c r="BI3356" s="4">
        <v>2</v>
      </c>
      <c r="BJ3356" s="1">
        <f ca="1">INDEX(passing_tds,CELL("Row",AG3356)-1)*(PASSTD)</f>
        <v>0</v>
      </c>
      <c r="BK3356" s="1">
        <f ca="1">INDEX(passing_yds,CELL("Row",AH3356)-1)*(PASSYDS)</f>
        <v>0</v>
      </c>
      <c r="BL3356" s="1">
        <f ca="1">IF(INDEX(passing_yds,CELL("Row",AI3356)-1)&gt;=300,3,0)</f>
        <v>0</v>
      </c>
      <c r="BM3356" s="1">
        <f ca="1">INDEX(passing_ints,CELL("Row",AJ3356)-1)*(INT)</f>
        <v>0</v>
      </c>
      <c r="BN3356" s="1">
        <f ca="1">INDEX(rushing_yds,CELL("Row",AK3356)-1)*(RUSHYDS)</f>
        <v>0</v>
      </c>
      <c r="BO3356" s="1">
        <f ca="1">INDEX(rushing_tds,CELL("Row",AK3356)-1)*(RUSHTD)</f>
        <v>0</v>
      </c>
      <c r="BP3356" s="1">
        <f ca="1">IF(INDEX(rushing_yds,CELL("Row",AI3356)-1)&gt;=100,3,0)</f>
        <v>0</v>
      </c>
      <c r="BQ3356" s="1">
        <f ca="1">INDEX(receiving_yds,CELL("Row",AN3356)-1)*(RECYDS)</f>
        <v>0</v>
      </c>
      <c r="BR3356" s="1">
        <f ca="1">INDEX(receiving_rec,CELL("Row",AO3356)-1)*(REC)</f>
        <v>0</v>
      </c>
      <c r="BS3356" s="1">
        <f ca="1">INDEX(receiving_tds,CELL("Row",AP3356)-1)*(RECTD)</f>
        <v>0</v>
      </c>
      <c r="BT3356" s="1">
        <f ca="1">IF(INDEX(receiving_yds,CELL("Row",AI3356)-1)&gt;=100,3,0)</f>
        <v>0</v>
      </c>
      <c r="BU3356" s="1">
        <f ca="1">INDEX(puntret_tds,CELL("Row",AR3356)-1)*(PUNTKORETTD)+INDEX(kickret_tds,CELL("Row",AR3356)-1)*(PUNTKORETTD)</f>
        <v>0</v>
      </c>
      <c r="BV3356" s="1">
        <f ca="1">INDEX(fumbles_tot,CELL("Row",AS3356)-1)*(FUM)</f>
        <v>0</v>
      </c>
      <c r="BW3356" s="1">
        <f ca="1">(INDEX(passing_twoptm,CELL("Row",AT3356)-1)+INDEX(rushing_twoptm,CELL("Row",AT3356)-1)+INDEX(receiving_twoptm,CELL("Row",AT3356)-1))*(_2PTCONV)</f>
        <v>0</v>
      </c>
      <c r="BX3356" s="1">
        <f ca="1">SUM(BJ3356:BW3356)</f>
        <v>0</v>
      </c>
    </row>
    <row r="3357" spans="1:76" x14ac:dyDescent="0.25">
      <c r="A3357" s="1" t="s">
        <v>1096</v>
      </c>
      <c r="B3357" s="1" t="s">
        <v>1097</v>
      </c>
      <c r="C3357" s="1" t="s">
        <v>135</v>
      </c>
      <c r="D3357" s="1" t="s">
        <v>1067</v>
      </c>
      <c r="E3357" s="1" t="s">
        <v>94</v>
      </c>
      <c r="F3357">
        <v>1</v>
      </c>
      <c r="G3357">
        <v>0</v>
      </c>
      <c r="H3357">
        <v>0</v>
      </c>
      <c r="I3357">
        <v>1</v>
      </c>
      <c r="J3357">
        <v>6</v>
      </c>
      <c r="BI3357" s="4">
        <v>2</v>
      </c>
      <c r="BJ3357" s="1">
        <f ca="1">INDEX(passing_tds,CELL("Row",AG3357)-1)*(PASSTD)</f>
        <v>0</v>
      </c>
      <c r="BK3357" s="1">
        <f ca="1">INDEX(passing_yds,CELL("Row",AH3357)-1)*(PASSYDS)</f>
        <v>0</v>
      </c>
      <c r="BL3357" s="1">
        <f ca="1">IF(INDEX(passing_yds,CELL("Row",AI3357)-1)&gt;=300,3,0)</f>
        <v>0</v>
      </c>
      <c r="BM3357" s="1">
        <f ca="1">INDEX(passing_ints,CELL("Row",AJ3357)-1)*(INT)</f>
        <v>0</v>
      </c>
      <c r="BN3357" s="1">
        <f ca="1">INDEX(rushing_yds,CELL("Row",AK3357)-1)*(RUSHYDS)</f>
        <v>0</v>
      </c>
      <c r="BO3357" s="1">
        <f ca="1">INDEX(rushing_tds,CELL("Row",AK3357)-1)*(RUSHTD)</f>
        <v>0</v>
      </c>
      <c r="BP3357" s="1">
        <f ca="1">IF(INDEX(rushing_yds,CELL("Row",AI3357)-1)&gt;=100,3,0)</f>
        <v>0</v>
      </c>
      <c r="BQ3357" s="1">
        <f ca="1">INDEX(receiving_yds,CELL("Row",AN3357)-1)*(RECYDS)</f>
        <v>0</v>
      </c>
      <c r="BR3357" s="1">
        <f ca="1">INDEX(receiving_rec,CELL("Row",AO3357)-1)*(REC)</f>
        <v>0</v>
      </c>
      <c r="BS3357" s="1">
        <f ca="1">INDEX(receiving_tds,CELL("Row",AP3357)-1)*(RECTD)</f>
        <v>0</v>
      </c>
      <c r="BT3357" s="1">
        <f ca="1">IF(INDEX(receiving_yds,CELL("Row",AI3357)-1)&gt;=100,3,0)</f>
        <v>0</v>
      </c>
      <c r="BU3357" s="1">
        <f ca="1">INDEX(puntret_tds,CELL("Row",AR3357)-1)*(PUNTKORETTD)+INDEX(kickret_tds,CELL("Row",AR3357)-1)*(PUNTKORETTD)</f>
        <v>0</v>
      </c>
      <c r="BV3357" s="1">
        <f ca="1">INDEX(fumbles_tot,CELL("Row",AS3357)-1)*(FUM)</f>
        <v>0</v>
      </c>
      <c r="BW3357" s="1">
        <f ca="1">(INDEX(passing_twoptm,CELL("Row",AT3357)-1)+INDEX(rushing_twoptm,CELL("Row",AT3357)-1)+INDEX(receiving_twoptm,CELL("Row",AT3357)-1))*(_2PTCONV)</f>
        <v>0</v>
      </c>
      <c r="BX3357" s="1">
        <f ca="1">SUM(BJ3357:BW3357)</f>
        <v>0</v>
      </c>
    </row>
    <row r="3358" spans="1:76" x14ac:dyDescent="0.25">
      <c r="A3358" s="1" t="s">
        <v>542</v>
      </c>
      <c r="B3358" s="1" t="s">
        <v>1098</v>
      </c>
      <c r="C3358" s="1" t="s">
        <v>135</v>
      </c>
      <c r="D3358" s="1" t="s">
        <v>1067</v>
      </c>
      <c r="E3358" s="1" t="s">
        <v>94</v>
      </c>
      <c r="F3358">
        <v>0</v>
      </c>
      <c r="G3358">
        <v>0</v>
      </c>
      <c r="H3358">
        <v>0</v>
      </c>
      <c r="I3358">
        <v>0</v>
      </c>
      <c r="J3358">
        <v>3</v>
      </c>
      <c r="BI3358" s="4">
        <v>2</v>
      </c>
      <c r="BJ3358" s="1">
        <f ca="1">INDEX(passing_tds,CELL("Row",AG3358)-1)*(PASSTD)</f>
        <v>0</v>
      </c>
      <c r="BK3358" s="1">
        <f ca="1">INDEX(passing_yds,CELL("Row",AH3358)-1)*(PASSYDS)</f>
        <v>0</v>
      </c>
      <c r="BL3358" s="1">
        <f ca="1">IF(INDEX(passing_yds,CELL("Row",AI3358)-1)&gt;=300,3,0)</f>
        <v>0</v>
      </c>
      <c r="BM3358" s="1">
        <f ca="1">INDEX(passing_ints,CELL("Row",AJ3358)-1)*(INT)</f>
        <v>0</v>
      </c>
      <c r="BN3358" s="1">
        <f ca="1">INDEX(rushing_yds,CELL("Row",AK3358)-1)*(RUSHYDS)</f>
        <v>0</v>
      </c>
      <c r="BO3358" s="1">
        <f ca="1">INDEX(rushing_tds,CELL("Row",AK3358)-1)*(RUSHTD)</f>
        <v>0</v>
      </c>
      <c r="BP3358" s="1">
        <f ca="1">IF(INDEX(rushing_yds,CELL("Row",AI3358)-1)&gt;=100,3,0)</f>
        <v>0</v>
      </c>
      <c r="BQ3358" s="1">
        <f ca="1">INDEX(receiving_yds,CELL("Row",AN3358)-1)*(RECYDS)</f>
        <v>0</v>
      </c>
      <c r="BR3358" s="1">
        <f ca="1">INDEX(receiving_rec,CELL("Row",AO3358)-1)*(REC)</f>
        <v>0</v>
      </c>
      <c r="BS3358" s="1">
        <f ca="1">INDEX(receiving_tds,CELL("Row",AP3358)-1)*(RECTD)</f>
        <v>0</v>
      </c>
      <c r="BT3358" s="1">
        <f ca="1">IF(INDEX(receiving_yds,CELL("Row",AI3358)-1)&gt;=100,3,0)</f>
        <v>0</v>
      </c>
      <c r="BU3358" s="1">
        <f ca="1">INDEX(puntret_tds,CELL("Row",AR3358)-1)*(PUNTKORETTD)+INDEX(kickret_tds,CELL("Row",AR3358)-1)*(PUNTKORETTD)</f>
        <v>0</v>
      </c>
      <c r="BV3358" s="1">
        <f ca="1">INDEX(fumbles_tot,CELL("Row",AS3358)-1)*(FUM)</f>
        <v>0</v>
      </c>
      <c r="BW3358" s="1">
        <f ca="1">(INDEX(passing_twoptm,CELL("Row",AT3358)-1)+INDEX(rushing_twoptm,CELL("Row",AT3358)-1)+INDEX(receiving_twoptm,CELL("Row",AT3358)-1))*(_2PTCONV)</f>
        <v>0</v>
      </c>
      <c r="BX3358" s="1">
        <f ca="1">SUM(BJ3358:BW3358)</f>
        <v>0</v>
      </c>
    </row>
    <row r="3359" spans="1:76" x14ac:dyDescent="0.25">
      <c r="A3359" s="1" t="s">
        <v>2111</v>
      </c>
      <c r="B3359" s="1" t="s">
        <v>2112</v>
      </c>
      <c r="C3359" s="1" t="s">
        <v>135</v>
      </c>
      <c r="D3359" s="1" t="s">
        <v>1067</v>
      </c>
      <c r="E3359" s="1" t="s">
        <v>112</v>
      </c>
      <c r="F3359">
        <v>0</v>
      </c>
      <c r="G3359">
        <v>0</v>
      </c>
      <c r="H3359">
        <v>0</v>
      </c>
      <c r="I3359">
        <v>0</v>
      </c>
      <c r="J3359">
        <v>1</v>
      </c>
      <c r="BI3359" s="4">
        <v>2</v>
      </c>
      <c r="BJ3359" s="1">
        <f ca="1">INDEX(passing_tds,CELL("Row",AG3359)-1)*(PASSTD)</f>
        <v>0</v>
      </c>
      <c r="BK3359" s="1">
        <f ca="1">INDEX(passing_yds,CELL("Row",AH3359)-1)*(PASSYDS)</f>
        <v>0</v>
      </c>
      <c r="BL3359" s="1">
        <f ca="1">IF(INDEX(passing_yds,CELL("Row",AI3359)-1)&gt;=300,3,0)</f>
        <v>0</v>
      </c>
      <c r="BM3359" s="1">
        <f ca="1">INDEX(passing_ints,CELL("Row",AJ3359)-1)*(INT)</f>
        <v>0</v>
      </c>
      <c r="BN3359" s="1">
        <f ca="1">INDEX(rushing_yds,CELL("Row",AK3359)-1)*(RUSHYDS)</f>
        <v>0</v>
      </c>
      <c r="BO3359" s="1">
        <f ca="1">INDEX(rushing_tds,CELL("Row",AK3359)-1)*(RUSHTD)</f>
        <v>0</v>
      </c>
      <c r="BP3359" s="1">
        <f ca="1">IF(INDEX(rushing_yds,CELL("Row",AI3359)-1)&gt;=100,3,0)</f>
        <v>0</v>
      </c>
      <c r="BQ3359" s="1">
        <f ca="1">INDEX(receiving_yds,CELL("Row",AN3359)-1)*(RECYDS)</f>
        <v>0</v>
      </c>
      <c r="BR3359" s="1">
        <f ca="1">INDEX(receiving_rec,CELL("Row",AO3359)-1)*(REC)</f>
        <v>0</v>
      </c>
      <c r="BS3359" s="1">
        <f ca="1">INDEX(receiving_tds,CELL("Row",AP3359)-1)*(RECTD)</f>
        <v>0</v>
      </c>
      <c r="BT3359" s="1">
        <f ca="1">IF(INDEX(receiving_yds,CELL("Row",AI3359)-1)&gt;=100,3,0)</f>
        <v>0</v>
      </c>
      <c r="BU3359" s="1">
        <f ca="1">INDEX(puntret_tds,CELL("Row",AR3359)-1)*(PUNTKORETTD)+INDEX(kickret_tds,CELL("Row",AR3359)-1)*(PUNTKORETTD)</f>
        <v>0</v>
      </c>
      <c r="BV3359" s="1">
        <f ca="1">INDEX(fumbles_tot,CELL("Row",AS3359)-1)*(FUM)</f>
        <v>0</v>
      </c>
      <c r="BW3359" s="1">
        <f ca="1">(INDEX(passing_twoptm,CELL("Row",AT3359)-1)+INDEX(rushing_twoptm,CELL("Row",AT3359)-1)+INDEX(receiving_twoptm,CELL("Row",AT3359)-1))*(_2PTCONV)</f>
        <v>0</v>
      </c>
      <c r="BX3359" s="1">
        <f ca="1">SUM(BJ3359:BW3359)</f>
        <v>0</v>
      </c>
    </row>
    <row r="3360" spans="1:76" x14ac:dyDescent="0.25">
      <c r="A3360" s="1" t="s">
        <v>168</v>
      </c>
      <c r="B3360" s="1" t="s">
        <v>2113</v>
      </c>
      <c r="C3360" s="1" t="s">
        <v>135</v>
      </c>
      <c r="D3360" s="1" t="s">
        <v>1067</v>
      </c>
      <c r="E3360" s="1" t="s">
        <v>100</v>
      </c>
      <c r="F3360">
        <v>0</v>
      </c>
      <c r="G3360">
        <v>0</v>
      </c>
      <c r="H3360">
        <v>0</v>
      </c>
      <c r="I3360">
        <v>0</v>
      </c>
      <c r="J3360">
        <v>5</v>
      </c>
      <c r="BI3360" s="4">
        <v>2</v>
      </c>
      <c r="BJ3360" s="1">
        <f ca="1">INDEX(passing_tds,CELL("Row",AG3360)-1)*(PASSTD)</f>
        <v>0</v>
      </c>
      <c r="BK3360" s="1">
        <f ca="1">INDEX(passing_yds,CELL("Row",AH3360)-1)*(PASSYDS)</f>
        <v>0</v>
      </c>
      <c r="BL3360" s="1">
        <f ca="1">IF(INDEX(passing_yds,CELL("Row",AI3360)-1)&gt;=300,3,0)</f>
        <v>0</v>
      </c>
      <c r="BM3360" s="1">
        <f ca="1">INDEX(passing_ints,CELL("Row",AJ3360)-1)*(INT)</f>
        <v>0</v>
      </c>
      <c r="BN3360" s="1">
        <f ca="1">INDEX(rushing_yds,CELL("Row",AK3360)-1)*(RUSHYDS)</f>
        <v>0</v>
      </c>
      <c r="BO3360" s="1">
        <f ca="1">INDEX(rushing_tds,CELL("Row",AK3360)-1)*(RUSHTD)</f>
        <v>0</v>
      </c>
      <c r="BP3360" s="1">
        <f ca="1">IF(INDEX(rushing_yds,CELL("Row",AI3360)-1)&gt;=100,3,0)</f>
        <v>0</v>
      </c>
      <c r="BQ3360" s="1">
        <f ca="1">INDEX(receiving_yds,CELL("Row",AN3360)-1)*(RECYDS)</f>
        <v>0</v>
      </c>
      <c r="BR3360" s="1">
        <f ca="1">INDEX(receiving_rec,CELL("Row",AO3360)-1)*(REC)</f>
        <v>0</v>
      </c>
      <c r="BS3360" s="1">
        <f ca="1">INDEX(receiving_tds,CELL("Row",AP3360)-1)*(RECTD)</f>
        <v>0</v>
      </c>
      <c r="BT3360" s="1">
        <f ca="1">IF(INDEX(receiving_yds,CELL("Row",AI3360)-1)&gt;=100,3,0)</f>
        <v>0</v>
      </c>
      <c r="BU3360" s="1">
        <f ca="1">INDEX(puntret_tds,CELL("Row",AR3360)-1)*(PUNTKORETTD)+INDEX(kickret_tds,CELL("Row",AR3360)-1)*(PUNTKORETTD)</f>
        <v>0</v>
      </c>
      <c r="BV3360" s="1">
        <f ca="1">INDEX(fumbles_tot,CELL("Row",AS3360)-1)*(FUM)</f>
        <v>0</v>
      </c>
      <c r="BW3360" s="1">
        <f ca="1">(INDEX(passing_twoptm,CELL("Row",AT3360)-1)+INDEX(rushing_twoptm,CELL("Row",AT3360)-1)+INDEX(receiving_twoptm,CELL("Row",AT3360)-1))*(_2PTCONV)</f>
        <v>0</v>
      </c>
      <c r="BX3360" s="1">
        <f ca="1">SUM(BJ3360:BW3360)</f>
        <v>0</v>
      </c>
    </row>
    <row r="3361" spans="1:76" x14ac:dyDescent="0.25">
      <c r="A3361" s="1" t="s">
        <v>1103</v>
      </c>
      <c r="B3361" s="1" t="s">
        <v>1104</v>
      </c>
      <c r="C3361" s="1" t="s">
        <v>135</v>
      </c>
      <c r="D3361" s="1" t="s">
        <v>1067</v>
      </c>
      <c r="E3361" s="1" t="s">
        <v>105</v>
      </c>
      <c r="F3361">
        <v>0</v>
      </c>
      <c r="G3361">
        <v>0</v>
      </c>
      <c r="H3361">
        <v>0</v>
      </c>
      <c r="I3361">
        <v>0</v>
      </c>
      <c r="J3361">
        <v>3</v>
      </c>
      <c r="BI3361" s="4">
        <v>2</v>
      </c>
      <c r="BJ3361" s="1">
        <f ca="1">INDEX(passing_tds,CELL("Row",AG3361)-1)*(PASSTD)</f>
        <v>0</v>
      </c>
      <c r="BK3361" s="1">
        <f ca="1">INDEX(passing_yds,CELL("Row",AH3361)-1)*(PASSYDS)</f>
        <v>0</v>
      </c>
      <c r="BL3361" s="1">
        <f ca="1">IF(INDEX(passing_yds,CELL("Row",AI3361)-1)&gt;=300,3,0)</f>
        <v>0</v>
      </c>
      <c r="BM3361" s="1">
        <f ca="1">INDEX(passing_ints,CELL("Row",AJ3361)-1)*(INT)</f>
        <v>0</v>
      </c>
      <c r="BN3361" s="1">
        <f ca="1">INDEX(rushing_yds,CELL("Row",AK3361)-1)*(RUSHYDS)</f>
        <v>0</v>
      </c>
      <c r="BO3361" s="1">
        <f ca="1">INDEX(rushing_tds,CELL("Row",AK3361)-1)*(RUSHTD)</f>
        <v>0</v>
      </c>
      <c r="BP3361" s="1">
        <f ca="1">IF(INDEX(rushing_yds,CELL("Row",AI3361)-1)&gt;=100,3,0)</f>
        <v>0</v>
      </c>
      <c r="BQ3361" s="1">
        <f ca="1">INDEX(receiving_yds,CELL("Row",AN3361)-1)*(RECYDS)</f>
        <v>0</v>
      </c>
      <c r="BR3361" s="1">
        <f ca="1">INDEX(receiving_rec,CELL("Row",AO3361)-1)*(REC)</f>
        <v>0</v>
      </c>
      <c r="BS3361" s="1">
        <f ca="1">INDEX(receiving_tds,CELL("Row",AP3361)-1)*(RECTD)</f>
        <v>0</v>
      </c>
      <c r="BT3361" s="1">
        <f ca="1">IF(INDEX(receiving_yds,CELL("Row",AI3361)-1)&gt;=100,3,0)</f>
        <v>0</v>
      </c>
      <c r="BU3361" s="1">
        <f ca="1">INDEX(puntret_tds,CELL("Row",AR3361)-1)*(PUNTKORETTD)+INDEX(kickret_tds,CELL("Row",AR3361)-1)*(PUNTKORETTD)</f>
        <v>0</v>
      </c>
      <c r="BV3361" s="1">
        <f ca="1">INDEX(fumbles_tot,CELL("Row",AS3361)-1)*(FUM)</f>
        <v>0</v>
      </c>
      <c r="BW3361" s="1">
        <f ca="1">(INDEX(passing_twoptm,CELL("Row",AT3361)-1)+INDEX(rushing_twoptm,CELL("Row",AT3361)-1)+INDEX(receiving_twoptm,CELL("Row",AT3361)-1))*(_2PTCONV)</f>
        <v>0</v>
      </c>
      <c r="BX3361" s="1">
        <f ca="1">SUM(BJ3361:BW3361)</f>
        <v>0</v>
      </c>
    </row>
    <row r="3362" spans="1:76" x14ac:dyDescent="0.25">
      <c r="A3362" s="1" t="s">
        <v>1121</v>
      </c>
      <c r="B3362" s="1" t="s">
        <v>1122</v>
      </c>
      <c r="C3362" s="1" t="s">
        <v>135</v>
      </c>
      <c r="D3362" s="1" t="s">
        <v>1067</v>
      </c>
      <c r="E3362" s="1" t="s">
        <v>105</v>
      </c>
      <c r="F3362">
        <v>1</v>
      </c>
      <c r="G3362">
        <v>0</v>
      </c>
      <c r="H3362">
        <v>0</v>
      </c>
      <c r="I3362">
        <v>0</v>
      </c>
      <c r="J3362">
        <v>4</v>
      </c>
      <c r="BI3362" s="4">
        <v>2</v>
      </c>
      <c r="BJ3362" s="1">
        <f ca="1">INDEX(passing_tds,CELL("Row",AG3362)-1)*(PASSTD)</f>
        <v>0</v>
      </c>
      <c r="BK3362" s="1">
        <f ca="1">INDEX(passing_yds,CELL("Row",AH3362)-1)*(PASSYDS)</f>
        <v>0</v>
      </c>
      <c r="BL3362" s="1">
        <f ca="1">IF(INDEX(passing_yds,CELL("Row",AI3362)-1)&gt;=300,3,0)</f>
        <v>0</v>
      </c>
      <c r="BM3362" s="1">
        <f ca="1">INDEX(passing_ints,CELL("Row",AJ3362)-1)*(INT)</f>
        <v>0</v>
      </c>
      <c r="BN3362" s="1">
        <f ca="1">INDEX(rushing_yds,CELL("Row",AK3362)-1)*(RUSHYDS)</f>
        <v>0</v>
      </c>
      <c r="BO3362" s="1">
        <f ca="1">INDEX(rushing_tds,CELL("Row",AK3362)-1)*(RUSHTD)</f>
        <v>0</v>
      </c>
      <c r="BP3362" s="1">
        <f ca="1">IF(INDEX(rushing_yds,CELL("Row",AI3362)-1)&gt;=100,3,0)</f>
        <v>0</v>
      </c>
      <c r="BQ3362" s="1">
        <f ca="1">INDEX(receiving_yds,CELL("Row",AN3362)-1)*(RECYDS)</f>
        <v>0</v>
      </c>
      <c r="BR3362" s="1">
        <f ca="1">INDEX(receiving_rec,CELL("Row",AO3362)-1)*(REC)</f>
        <v>0</v>
      </c>
      <c r="BS3362" s="1">
        <f ca="1">INDEX(receiving_tds,CELL("Row",AP3362)-1)*(RECTD)</f>
        <v>0</v>
      </c>
      <c r="BT3362" s="1">
        <f ca="1">IF(INDEX(receiving_yds,CELL("Row",AI3362)-1)&gt;=100,3,0)</f>
        <v>0</v>
      </c>
      <c r="BU3362" s="1">
        <f ca="1">INDEX(puntret_tds,CELL("Row",AR3362)-1)*(PUNTKORETTD)+INDEX(kickret_tds,CELL("Row",AR3362)-1)*(PUNTKORETTD)</f>
        <v>0</v>
      </c>
      <c r="BV3362" s="1">
        <f ca="1">INDEX(fumbles_tot,CELL("Row",AS3362)-1)*(FUM)</f>
        <v>0</v>
      </c>
      <c r="BW3362" s="1">
        <f ca="1">(INDEX(passing_twoptm,CELL("Row",AT3362)-1)+INDEX(rushing_twoptm,CELL("Row",AT3362)-1)+INDEX(receiving_twoptm,CELL("Row",AT3362)-1))*(_2PTCONV)</f>
        <v>0</v>
      </c>
      <c r="BX3362" s="1">
        <f ca="1">SUM(BJ3362:BW3362)</f>
        <v>0</v>
      </c>
    </row>
    <row r="3363" spans="1:76" x14ac:dyDescent="0.25">
      <c r="A3363" s="1" t="s">
        <v>781</v>
      </c>
      <c r="B3363" s="1" t="s">
        <v>2120</v>
      </c>
      <c r="C3363" s="1" t="s">
        <v>135</v>
      </c>
      <c r="D3363" s="1" t="s">
        <v>1067</v>
      </c>
      <c r="E3363" s="1" t="s">
        <v>112</v>
      </c>
      <c r="F3363">
        <v>1</v>
      </c>
      <c r="G3363">
        <v>0</v>
      </c>
      <c r="H3363">
        <v>0</v>
      </c>
      <c r="I3363">
        <v>0</v>
      </c>
      <c r="J3363">
        <v>1</v>
      </c>
      <c r="BI3363" s="4">
        <v>2</v>
      </c>
      <c r="BJ3363" s="1">
        <f ca="1">INDEX(passing_tds,CELL("Row",AG3363)-1)*(PASSTD)</f>
        <v>0</v>
      </c>
      <c r="BK3363" s="1">
        <f ca="1">INDEX(passing_yds,CELL("Row",AH3363)-1)*(PASSYDS)</f>
        <v>0</v>
      </c>
      <c r="BL3363" s="1">
        <f ca="1">IF(INDEX(passing_yds,CELL("Row",AI3363)-1)&gt;=300,3,0)</f>
        <v>0</v>
      </c>
      <c r="BM3363" s="1">
        <f ca="1">INDEX(passing_ints,CELL("Row",AJ3363)-1)*(INT)</f>
        <v>0</v>
      </c>
      <c r="BN3363" s="1">
        <f ca="1">INDEX(rushing_yds,CELL("Row",AK3363)-1)*(RUSHYDS)</f>
        <v>0</v>
      </c>
      <c r="BO3363" s="1">
        <f ca="1">INDEX(rushing_tds,CELL("Row",AK3363)-1)*(RUSHTD)</f>
        <v>0</v>
      </c>
      <c r="BP3363" s="1">
        <f ca="1">IF(INDEX(rushing_yds,CELL("Row",AI3363)-1)&gt;=100,3,0)</f>
        <v>0</v>
      </c>
      <c r="BQ3363" s="1">
        <f ca="1">INDEX(receiving_yds,CELL("Row",AN3363)-1)*(RECYDS)</f>
        <v>0</v>
      </c>
      <c r="BR3363" s="1">
        <f ca="1">INDEX(receiving_rec,CELL("Row",AO3363)-1)*(REC)</f>
        <v>0</v>
      </c>
      <c r="BS3363" s="1">
        <f ca="1">INDEX(receiving_tds,CELL("Row",AP3363)-1)*(RECTD)</f>
        <v>0</v>
      </c>
      <c r="BT3363" s="1">
        <f ca="1">IF(INDEX(receiving_yds,CELL("Row",AI3363)-1)&gt;=100,3,0)</f>
        <v>0</v>
      </c>
      <c r="BU3363" s="1">
        <f ca="1">INDEX(puntret_tds,CELL("Row",AR3363)-1)*(PUNTKORETTD)+INDEX(kickret_tds,CELL("Row",AR3363)-1)*(PUNTKORETTD)</f>
        <v>0</v>
      </c>
      <c r="BV3363" s="1">
        <f ca="1">INDEX(fumbles_tot,CELL("Row",AS3363)-1)*(FUM)</f>
        <v>0</v>
      </c>
      <c r="BW3363" s="1">
        <f ca="1">(INDEX(passing_twoptm,CELL("Row",AT3363)-1)+INDEX(rushing_twoptm,CELL("Row",AT3363)-1)+INDEX(receiving_twoptm,CELL("Row",AT3363)-1))*(_2PTCONV)</f>
        <v>0</v>
      </c>
      <c r="BX3363" s="1">
        <f ca="1">SUM(BJ3363:BW3363)</f>
        <v>0</v>
      </c>
    </row>
    <row r="3364" spans="1:76" x14ac:dyDescent="0.25">
      <c r="A3364" s="1" t="s">
        <v>1117</v>
      </c>
      <c r="B3364" s="1" t="s">
        <v>1118</v>
      </c>
      <c r="C3364" s="1" t="s">
        <v>135</v>
      </c>
      <c r="D3364" s="1" t="s">
        <v>1067</v>
      </c>
      <c r="E3364" s="1" t="s">
        <v>100</v>
      </c>
      <c r="F3364">
        <v>1</v>
      </c>
      <c r="G3364">
        <v>0</v>
      </c>
      <c r="H3364">
        <v>0</v>
      </c>
      <c r="I3364">
        <v>0</v>
      </c>
      <c r="J3364">
        <v>4</v>
      </c>
      <c r="BI3364" s="4">
        <v>2</v>
      </c>
      <c r="BJ3364" s="1">
        <f ca="1">INDEX(passing_tds,CELL("Row",AG3364)-1)*(PASSTD)</f>
        <v>0</v>
      </c>
      <c r="BK3364" s="1">
        <f ca="1">INDEX(passing_yds,CELL("Row",AH3364)-1)*(PASSYDS)</f>
        <v>0</v>
      </c>
      <c r="BL3364" s="1">
        <f ca="1">IF(INDEX(passing_yds,CELL("Row",AI3364)-1)&gt;=300,3,0)</f>
        <v>0</v>
      </c>
      <c r="BM3364" s="1">
        <f ca="1">INDEX(passing_ints,CELL("Row",AJ3364)-1)*(INT)</f>
        <v>0</v>
      </c>
      <c r="BN3364" s="1">
        <f ca="1">INDEX(rushing_yds,CELL("Row",AK3364)-1)*(RUSHYDS)</f>
        <v>0</v>
      </c>
      <c r="BO3364" s="1">
        <f ca="1">INDEX(rushing_tds,CELL("Row",AK3364)-1)*(RUSHTD)</f>
        <v>0</v>
      </c>
      <c r="BP3364" s="1">
        <f ca="1">IF(INDEX(rushing_yds,CELL("Row",AI3364)-1)&gt;=100,3,0)</f>
        <v>0</v>
      </c>
      <c r="BQ3364" s="1">
        <f ca="1">INDEX(receiving_yds,CELL("Row",AN3364)-1)*(RECYDS)</f>
        <v>0</v>
      </c>
      <c r="BR3364" s="1">
        <f ca="1">INDEX(receiving_rec,CELL("Row",AO3364)-1)*(REC)</f>
        <v>0</v>
      </c>
      <c r="BS3364" s="1">
        <f ca="1">INDEX(receiving_tds,CELL("Row",AP3364)-1)*(RECTD)</f>
        <v>0</v>
      </c>
      <c r="BT3364" s="1">
        <f ca="1">IF(INDEX(receiving_yds,CELL("Row",AI3364)-1)&gt;=100,3,0)</f>
        <v>0</v>
      </c>
      <c r="BU3364" s="1">
        <f ca="1">INDEX(puntret_tds,CELL("Row",AR3364)-1)*(PUNTKORETTD)+INDEX(kickret_tds,CELL("Row",AR3364)-1)*(PUNTKORETTD)</f>
        <v>0</v>
      </c>
      <c r="BV3364" s="1">
        <f ca="1">INDEX(fumbles_tot,CELL("Row",AS3364)-1)*(FUM)</f>
        <v>0</v>
      </c>
      <c r="BW3364" s="1">
        <f ca="1">(INDEX(passing_twoptm,CELL("Row",AT3364)-1)+INDEX(rushing_twoptm,CELL("Row",AT3364)-1)+INDEX(receiving_twoptm,CELL("Row",AT3364)-1))*(_2PTCONV)</f>
        <v>0</v>
      </c>
      <c r="BX3364" s="1">
        <f ca="1">SUM(BJ3364:BW3364)</f>
        <v>0</v>
      </c>
    </row>
    <row r="3365" spans="1:76" x14ac:dyDescent="0.25">
      <c r="A3365" s="1" t="s">
        <v>1113</v>
      </c>
      <c r="B3365" s="1" t="s">
        <v>1114</v>
      </c>
      <c r="C3365" s="1" t="s">
        <v>135</v>
      </c>
      <c r="D3365" s="1" t="s">
        <v>1067</v>
      </c>
      <c r="E3365" s="1" t="s">
        <v>94</v>
      </c>
      <c r="F3365">
        <v>2</v>
      </c>
      <c r="G3365">
        <v>0</v>
      </c>
      <c r="H3365">
        <v>0</v>
      </c>
      <c r="I3365">
        <v>0</v>
      </c>
      <c r="J3365">
        <v>0</v>
      </c>
      <c r="BI3365" s="4">
        <v>2</v>
      </c>
      <c r="BJ3365" s="1">
        <f ca="1">INDEX(passing_tds,CELL("Row",AG3365)-1)*(PASSTD)</f>
        <v>0</v>
      </c>
      <c r="BK3365" s="1">
        <f ca="1">INDEX(passing_yds,CELL("Row",AH3365)-1)*(PASSYDS)</f>
        <v>0</v>
      </c>
      <c r="BL3365" s="1">
        <f ca="1">IF(INDEX(passing_yds,CELL("Row",AI3365)-1)&gt;=300,3,0)</f>
        <v>0</v>
      </c>
      <c r="BM3365" s="1">
        <f ca="1">INDEX(passing_ints,CELL("Row",AJ3365)-1)*(INT)</f>
        <v>0</v>
      </c>
      <c r="BN3365" s="1">
        <f ca="1">INDEX(rushing_yds,CELL("Row",AK3365)-1)*(RUSHYDS)</f>
        <v>0</v>
      </c>
      <c r="BO3365" s="1">
        <f ca="1">INDEX(rushing_tds,CELL("Row",AK3365)-1)*(RUSHTD)</f>
        <v>0</v>
      </c>
      <c r="BP3365" s="1">
        <f ca="1">IF(INDEX(rushing_yds,CELL("Row",AI3365)-1)&gt;=100,3,0)</f>
        <v>0</v>
      </c>
      <c r="BQ3365" s="1">
        <f ca="1">INDEX(receiving_yds,CELL("Row",AN3365)-1)*(RECYDS)</f>
        <v>0</v>
      </c>
      <c r="BR3365" s="1">
        <f ca="1">INDEX(receiving_rec,CELL("Row",AO3365)-1)*(REC)</f>
        <v>0</v>
      </c>
      <c r="BS3365" s="1">
        <f ca="1">INDEX(receiving_tds,CELL("Row",AP3365)-1)*(RECTD)</f>
        <v>0</v>
      </c>
      <c r="BT3365" s="1">
        <f ca="1">IF(INDEX(receiving_yds,CELL("Row",AI3365)-1)&gt;=100,3,0)</f>
        <v>0</v>
      </c>
      <c r="BU3365" s="1">
        <f ca="1">INDEX(puntret_tds,CELL("Row",AR3365)-1)*(PUNTKORETTD)+INDEX(kickret_tds,CELL("Row",AR3365)-1)*(PUNTKORETTD)</f>
        <v>0</v>
      </c>
      <c r="BV3365" s="1">
        <f ca="1">INDEX(fumbles_tot,CELL("Row",AS3365)-1)*(FUM)</f>
        <v>0</v>
      </c>
      <c r="BW3365" s="1">
        <f ca="1">(INDEX(passing_twoptm,CELL("Row",AT3365)-1)+INDEX(rushing_twoptm,CELL("Row",AT3365)-1)+INDEX(receiving_twoptm,CELL("Row",AT3365)-1))*(_2PTCONV)</f>
        <v>0</v>
      </c>
      <c r="BX3365" s="1">
        <f ca="1">SUM(BJ3365:BW3365)</f>
        <v>0</v>
      </c>
    </row>
    <row r="3366" spans="1:76" x14ac:dyDescent="0.25">
      <c r="A3366" s="1" t="s">
        <v>1115</v>
      </c>
      <c r="B3366" s="1" t="s">
        <v>1116</v>
      </c>
      <c r="C3366" s="1" t="s">
        <v>135</v>
      </c>
      <c r="D3366" s="1" t="s">
        <v>1067</v>
      </c>
      <c r="E3366" s="1" t="s">
        <v>118</v>
      </c>
      <c r="F3366">
        <v>0</v>
      </c>
      <c r="G3366">
        <v>0</v>
      </c>
      <c r="H3366">
        <v>0</v>
      </c>
      <c r="I3366">
        <v>0</v>
      </c>
      <c r="J3366">
        <v>5</v>
      </c>
      <c r="BI3366" s="4">
        <v>2</v>
      </c>
      <c r="BJ3366" s="1">
        <f ca="1">INDEX(passing_tds,CELL("Row",AG3366)-1)*(PASSTD)</f>
        <v>0</v>
      </c>
      <c r="BK3366" s="1">
        <f ca="1">INDEX(passing_yds,CELL("Row",AH3366)-1)*(PASSYDS)</f>
        <v>0</v>
      </c>
      <c r="BL3366" s="1">
        <f ca="1">IF(INDEX(passing_yds,CELL("Row",AI3366)-1)&gt;=300,3,0)</f>
        <v>0</v>
      </c>
      <c r="BM3366" s="1">
        <f ca="1">INDEX(passing_ints,CELL("Row",AJ3366)-1)*(INT)</f>
        <v>0</v>
      </c>
      <c r="BN3366" s="1">
        <f ca="1">INDEX(rushing_yds,CELL("Row",AK3366)-1)*(RUSHYDS)</f>
        <v>0</v>
      </c>
      <c r="BO3366" s="1">
        <f ca="1">INDEX(rushing_tds,CELL("Row",AK3366)-1)*(RUSHTD)</f>
        <v>0</v>
      </c>
      <c r="BP3366" s="1">
        <f ca="1">IF(INDEX(rushing_yds,CELL("Row",AI3366)-1)&gt;=100,3,0)</f>
        <v>0</v>
      </c>
      <c r="BQ3366" s="1">
        <f ca="1">INDEX(receiving_yds,CELL("Row",AN3366)-1)*(RECYDS)</f>
        <v>0</v>
      </c>
      <c r="BR3366" s="1">
        <f ca="1">INDEX(receiving_rec,CELL("Row",AO3366)-1)*(REC)</f>
        <v>0</v>
      </c>
      <c r="BS3366" s="1">
        <f ca="1">INDEX(receiving_tds,CELL("Row",AP3366)-1)*(RECTD)</f>
        <v>0</v>
      </c>
      <c r="BT3366" s="1">
        <f ca="1">IF(INDEX(receiving_yds,CELL("Row",AI3366)-1)&gt;=100,3,0)</f>
        <v>0</v>
      </c>
      <c r="BU3366" s="1">
        <f ca="1">INDEX(puntret_tds,CELL("Row",AR3366)-1)*(PUNTKORETTD)+INDEX(kickret_tds,CELL("Row",AR3366)-1)*(PUNTKORETTD)</f>
        <v>0</v>
      </c>
      <c r="BV3366" s="1">
        <f ca="1">INDEX(fumbles_tot,CELL("Row",AS3366)-1)*(FUM)</f>
        <v>0</v>
      </c>
      <c r="BW3366" s="1">
        <f ca="1">(INDEX(passing_twoptm,CELL("Row",AT3366)-1)+INDEX(rushing_twoptm,CELL("Row",AT3366)-1)+INDEX(receiving_twoptm,CELL("Row",AT3366)-1))*(_2PTCONV)</f>
        <v>0</v>
      </c>
      <c r="BX3366" s="1">
        <f ca="1">SUM(BJ3366:BW3366)</f>
        <v>0</v>
      </c>
    </row>
    <row r="3367" spans="1:76" x14ac:dyDescent="0.25">
      <c r="A3367" s="1" t="s">
        <v>2116</v>
      </c>
      <c r="B3367" s="1" t="s">
        <v>2117</v>
      </c>
      <c r="C3367" s="1" t="s">
        <v>135</v>
      </c>
      <c r="D3367" s="1" t="s">
        <v>1067</v>
      </c>
      <c r="E3367" s="1" t="s">
        <v>165</v>
      </c>
      <c r="F3367">
        <v>1</v>
      </c>
      <c r="G3367">
        <v>0</v>
      </c>
      <c r="H3367">
        <v>0</v>
      </c>
      <c r="I3367">
        <v>0</v>
      </c>
      <c r="J3367">
        <v>0</v>
      </c>
      <c r="BI3367" s="4">
        <v>2</v>
      </c>
      <c r="BJ3367" s="1">
        <f ca="1">INDEX(passing_tds,CELL("Row",AG3367)-1)*(PASSTD)</f>
        <v>0</v>
      </c>
      <c r="BK3367" s="1">
        <f ca="1">INDEX(passing_yds,CELL("Row",AH3367)-1)*(PASSYDS)</f>
        <v>0</v>
      </c>
      <c r="BL3367" s="1">
        <f ca="1">IF(INDEX(passing_yds,CELL("Row",AI3367)-1)&gt;=300,3,0)</f>
        <v>0</v>
      </c>
      <c r="BM3367" s="1">
        <f ca="1">INDEX(passing_ints,CELL("Row",AJ3367)-1)*(INT)</f>
        <v>0</v>
      </c>
      <c r="BN3367" s="1">
        <f ca="1">INDEX(rushing_yds,CELL("Row",AK3367)-1)*(RUSHYDS)</f>
        <v>0</v>
      </c>
      <c r="BO3367" s="1">
        <f ca="1">INDEX(rushing_tds,CELL("Row",AK3367)-1)*(RUSHTD)</f>
        <v>0</v>
      </c>
      <c r="BP3367" s="1">
        <f ca="1">IF(INDEX(rushing_yds,CELL("Row",AI3367)-1)&gt;=100,3,0)</f>
        <v>0</v>
      </c>
      <c r="BQ3367" s="1">
        <f ca="1">INDEX(receiving_yds,CELL("Row",AN3367)-1)*(RECYDS)</f>
        <v>0</v>
      </c>
      <c r="BR3367" s="1">
        <f ca="1">INDEX(receiving_rec,CELL("Row",AO3367)-1)*(REC)</f>
        <v>0</v>
      </c>
      <c r="BS3367" s="1">
        <f ca="1">INDEX(receiving_tds,CELL("Row",AP3367)-1)*(RECTD)</f>
        <v>0</v>
      </c>
      <c r="BT3367" s="1">
        <f ca="1">IF(INDEX(receiving_yds,CELL("Row",AI3367)-1)&gt;=100,3,0)</f>
        <v>0</v>
      </c>
      <c r="BU3367" s="1">
        <f ca="1">INDEX(puntret_tds,CELL("Row",AR3367)-1)*(PUNTKORETTD)+INDEX(kickret_tds,CELL("Row",AR3367)-1)*(PUNTKORETTD)</f>
        <v>0</v>
      </c>
      <c r="BV3367" s="1">
        <f ca="1">INDEX(fumbles_tot,CELL("Row",AS3367)-1)*(FUM)</f>
        <v>0</v>
      </c>
      <c r="BW3367" s="1">
        <f ca="1">(INDEX(passing_twoptm,CELL("Row",AT3367)-1)+INDEX(rushing_twoptm,CELL("Row",AT3367)-1)+INDEX(receiving_twoptm,CELL("Row",AT3367)-1))*(_2PTCONV)</f>
        <v>0</v>
      </c>
      <c r="BX3367" s="1">
        <f ca="1">SUM(BJ3367:BW3367)</f>
        <v>0</v>
      </c>
    </row>
    <row r="3368" spans="1:76" x14ac:dyDescent="0.25">
      <c r="A3368" s="1" t="s">
        <v>2388</v>
      </c>
      <c r="B3368" s="1" t="s">
        <v>2389</v>
      </c>
      <c r="C3368" s="1" t="s">
        <v>135</v>
      </c>
      <c r="D3368" s="1" t="s">
        <v>1067</v>
      </c>
      <c r="E3368" s="1" t="s">
        <v>94</v>
      </c>
      <c r="F3368">
        <v>0</v>
      </c>
      <c r="G3368">
        <v>0</v>
      </c>
      <c r="H3368">
        <v>0</v>
      </c>
      <c r="I3368">
        <v>0</v>
      </c>
      <c r="J3368">
        <v>2</v>
      </c>
      <c r="BI3368" s="4">
        <v>2</v>
      </c>
      <c r="BJ3368" s="1">
        <f ca="1">INDEX(passing_tds,CELL("Row",AG3368)-1)*(PASSTD)</f>
        <v>0</v>
      </c>
      <c r="BK3368" s="1">
        <f ca="1">INDEX(passing_yds,CELL("Row",AH3368)-1)*(PASSYDS)</f>
        <v>0</v>
      </c>
      <c r="BL3368" s="1">
        <f ca="1">IF(INDEX(passing_yds,CELL("Row",AI3368)-1)&gt;=300,3,0)</f>
        <v>0</v>
      </c>
      <c r="BM3368" s="1">
        <f ca="1">INDEX(passing_ints,CELL("Row",AJ3368)-1)*(INT)</f>
        <v>0</v>
      </c>
      <c r="BN3368" s="1">
        <f ca="1">INDEX(rushing_yds,CELL("Row",AK3368)-1)*(RUSHYDS)</f>
        <v>0</v>
      </c>
      <c r="BO3368" s="1">
        <f ca="1">INDEX(rushing_tds,CELL("Row",AK3368)-1)*(RUSHTD)</f>
        <v>0</v>
      </c>
      <c r="BP3368" s="1">
        <f ca="1">IF(INDEX(rushing_yds,CELL("Row",AI3368)-1)&gt;=100,3,0)</f>
        <v>0</v>
      </c>
      <c r="BQ3368" s="1">
        <f ca="1">INDEX(receiving_yds,CELL("Row",AN3368)-1)*(RECYDS)</f>
        <v>0</v>
      </c>
      <c r="BR3368" s="1">
        <f ca="1">INDEX(receiving_rec,CELL("Row",AO3368)-1)*(REC)</f>
        <v>0</v>
      </c>
      <c r="BS3368" s="1">
        <f ca="1">INDEX(receiving_tds,CELL("Row",AP3368)-1)*(RECTD)</f>
        <v>0</v>
      </c>
      <c r="BT3368" s="1">
        <f ca="1">IF(INDEX(receiving_yds,CELL("Row",AI3368)-1)&gt;=100,3,0)</f>
        <v>0</v>
      </c>
      <c r="BU3368" s="1">
        <f ca="1">INDEX(puntret_tds,CELL("Row",AR3368)-1)*(PUNTKORETTD)+INDEX(kickret_tds,CELL("Row",AR3368)-1)*(PUNTKORETTD)</f>
        <v>0</v>
      </c>
      <c r="BV3368" s="1">
        <f ca="1">INDEX(fumbles_tot,CELL("Row",AS3368)-1)*(FUM)</f>
        <v>0</v>
      </c>
      <c r="BW3368" s="1">
        <f ca="1">(INDEX(passing_twoptm,CELL("Row",AT3368)-1)+INDEX(rushing_twoptm,CELL("Row",AT3368)-1)+INDEX(receiving_twoptm,CELL("Row",AT3368)-1))*(_2PTCONV)</f>
        <v>0</v>
      </c>
      <c r="BX3368" s="1">
        <f ca="1">SUM(BJ3368:BW3368)</f>
        <v>0</v>
      </c>
    </row>
    <row r="3369" spans="1:76" x14ac:dyDescent="0.25">
      <c r="A3369" s="1" t="s">
        <v>1119</v>
      </c>
      <c r="B3369" s="1" t="s">
        <v>1120</v>
      </c>
      <c r="C3369" s="1" t="s">
        <v>135</v>
      </c>
      <c r="D3369" s="1" t="s">
        <v>1067</v>
      </c>
      <c r="E3369" s="1" t="s">
        <v>165</v>
      </c>
      <c r="F3369">
        <v>2</v>
      </c>
      <c r="G3369">
        <v>1</v>
      </c>
      <c r="H3369">
        <v>0</v>
      </c>
      <c r="I3369">
        <v>0</v>
      </c>
      <c r="J3369">
        <v>7</v>
      </c>
      <c r="BI3369" s="4">
        <v>2</v>
      </c>
      <c r="BJ3369" s="1">
        <f ca="1">INDEX(passing_tds,CELL("Row",AG3369)-1)*(PASSTD)</f>
        <v>0</v>
      </c>
      <c r="BK3369" s="1">
        <f ca="1">INDEX(passing_yds,CELL("Row",AH3369)-1)*(PASSYDS)</f>
        <v>0</v>
      </c>
      <c r="BL3369" s="1">
        <f ca="1">IF(INDEX(passing_yds,CELL("Row",AI3369)-1)&gt;=300,3,0)</f>
        <v>0</v>
      </c>
      <c r="BM3369" s="1">
        <f ca="1">INDEX(passing_ints,CELL("Row",AJ3369)-1)*(INT)</f>
        <v>0</v>
      </c>
      <c r="BN3369" s="1">
        <f ca="1">INDEX(rushing_yds,CELL("Row",AK3369)-1)*(RUSHYDS)</f>
        <v>0</v>
      </c>
      <c r="BO3369" s="1">
        <f ca="1">INDEX(rushing_tds,CELL("Row",AK3369)-1)*(RUSHTD)</f>
        <v>0</v>
      </c>
      <c r="BP3369" s="1">
        <f ca="1">IF(INDEX(rushing_yds,CELL("Row",AI3369)-1)&gt;=100,3,0)</f>
        <v>0</v>
      </c>
      <c r="BQ3369" s="1">
        <f ca="1">INDEX(receiving_yds,CELL("Row",AN3369)-1)*(RECYDS)</f>
        <v>0</v>
      </c>
      <c r="BR3369" s="1">
        <f ca="1">INDEX(receiving_rec,CELL("Row",AO3369)-1)*(REC)</f>
        <v>0</v>
      </c>
      <c r="BS3369" s="1">
        <f ca="1">INDEX(receiving_tds,CELL("Row",AP3369)-1)*(RECTD)</f>
        <v>0</v>
      </c>
      <c r="BT3369" s="1">
        <f ca="1">IF(INDEX(receiving_yds,CELL("Row",AI3369)-1)&gt;=100,3,0)</f>
        <v>0</v>
      </c>
      <c r="BU3369" s="1">
        <f ca="1">INDEX(puntret_tds,CELL("Row",AR3369)-1)*(PUNTKORETTD)+INDEX(kickret_tds,CELL("Row",AR3369)-1)*(PUNTKORETTD)</f>
        <v>0</v>
      </c>
      <c r="BV3369" s="1">
        <f ca="1">INDEX(fumbles_tot,CELL("Row",AS3369)-1)*(FUM)</f>
        <v>0</v>
      </c>
      <c r="BW3369" s="1">
        <f ca="1">(INDEX(passing_twoptm,CELL("Row",AT3369)-1)+INDEX(rushing_twoptm,CELL("Row",AT3369)-1)+INDEX(receiving_twoptm,CELL("Row",AT3369)-1))*(_2PTCONV)</f>
        <v>0</v>
      </c>
      <c r="BX3369" s="1">
        <f ca="1">SUM(BJ3369:BW3369)</f>
        <v>0</v>
      </c>
    </row>
    <row r="3370" spans="1:76" x14ac:dyDescent="0.25">
      <c r="A3370" s="1" t="s">
        <v>1105</v>
      </c>
      <c r="B3370" s="1" t="s">
        <v>1106</v>
      </c>
      <c r="C3370" s="1" t="s">
        <v>135</v>
      </c>
      <c r="D3370" s="1" t="s">
        <v>1067</v>
      </c>
      <c r="E3370" s="1" t="s">
        <v>290</v>
      </c>
      <c r="F3370">
        <v>6</v>
      </c>
      <c r="G3370">
        <v>0</v>
      </c>
      <c r="H3370">
        <v>0</v>
      </c>
      <c r="I3370">
        <v>0</v>
      </c>
      <c r="J3370">
        <v>0</v>
      </c>
      <c r="BI3370" s="4">
        <v>2</v>
      </c>
      <c r="BJ3370" s="1">
        <f ca="1">INDEX(passing_tds,CELL("Row",AG3370)-1)*(PASSTD)</f>
        <v>0</v>
      </c>
      <c r="BK3370" s="1">
        <f ca="1">INDEX(passing_yds,CELL("Row",AH3370)-1)*(PASSYDS)</f>
        <v>0</v>
      </c>
      <c r="BL3370" s="1">
        <f ca="1">IF(INDEX(passing_yds,CELL("Row",AI3370)-1)&gt;=300,3,0)</f>
        <v>0</v>
      </c>
      <c r="BM3370" s="1">
        <f ca="1">INDEX(passing_ints,CELL("Row",AJ3370)-1)*(INT)</f>
        <v>0</v>
      </c>
      <c r="BN3370" s="1">
        <f ca="1">INDEX(rushing_yds,CELL("Row",AK3370)-1)*(RUSHYDS)</f>
        <v>0</v>
      </c>
      <c r="BO3370" s="1">
        <f ca="1">INDEX(rushing_tds,CELL("Row",AK3370)-1)*(RUSHTD)</f>
        <v>0</v>
      </c>
      <c r="BP3370" s="1">
        <f ca="1">IF(INDEX(rushing_yds,CELL("Row",AI3370)-1)&gt;=100,3,0)</f>
        <v>0</v>
      </c>
      <c r="BQ3370" s="1">
        <f ca="1">INDEX(receiving_yds,CELL("Row",AN3370)-1)*(RECYDS)</f>
        <v>0</v>
      </c>
      <c r="BR3370" s="1">
        <f ca="1">INDEX(receiving_rec,CELL("Row",AO3370)-1)*(REC)</f>
        <v>0</v>
      </c>
      <c r="BS3370" s="1">
        <f ca="1">INDEX(receiving_tds,CELL("Row",AP3370)-1)*(RECTD)</f>
        <v>0</v>
      </c>
      <c r="BT3370" s="1">
        <f ca="1">IF(INDEX(receiving_yds,CELL("Row",AI3370)-1)&gt;=100,3,0)</f>
        <v>0</v>
      </c>
      <c r="BU3370" s="1">
        <f ca="1">INDEX(puntret_tds,CELL("Row",AR3370)-1)*(PUNTKORETTD)+INDEX(kickret_tds,CELL("Row",AR3370)-1)*(PUNTKORETTD)</f>
        <v>0</v>
      </c>
      <c r="BV3370" s="1">
        <f ca="1">INDEX(fumbles_tot,CELL("Row",AS3370)-1)*(FUM)</f>
        <v>0</v>
      </c>
      <c r="BW3370" s="1">
        <f ca="1">(INDEX(passing_twoptm,CELL("Row",AT3370)-1)+INDEX(rushing_twoptm,CELL("Row",AT3370)-1)+INDEX(receiving_twoptm,CELL("Row",AT3370)-1))*(_2PTCONV)</f>
        <v>0</v>
      </c>
      <c r="BX3370" s="1">
        <f ca="1">SUM(BJ3370:BW3370)</f>
        <v>0</v>
      </c>
    </row>
    <row r="3371" spans="1:76" x14ac:dyDescent="0.25">
      <c r="A3371" s="1" t="s">
        <v>2305</v>
      </c>
      <c r="B3371" s="1" t="s">
        <v>2306</v>
      </c>
      <c r="C3371" s="1" t="s">
        <v>135</v>
      </c>
      <c r="D3371" s="1" t="s">
        <v>1067</v>
      </c>
      <c r="E3371" s="1" t="s">
        <v>290</v>
      </c>
      <c r="F3371">
        <v>1</v>
      </c>
      <c r="G3371">
        <v>0</v>
      </c>
      <c r="H3371">
        <v>0</v>
      </c>
      <c r="I3371">
        <v>0</v>
      </c>
      <c r="J3371">
        <v>2</v>
      </c>
      <c r="BI3371" s="4">
        <v>2</v>
      </c>
      <c r="BJ3371" s="1">
        <f ca="1">INDEX(passing_tds,CELL("Row",AG3371)-1)*(PASSTD)</f>
        <v>0</v>
      </c>
      <c r="BK3371" s="1">
        <f ca="1">INDEX(passing_yds,CELL("Row",AH3371)-1)*(PASSYDS)</f>
        <v>0</v>
      </c>
      <c r="BL3371" s="1">
        <f ca="1">IF(INDEX(passing_yds,CELL("Row",AI3371)-1)&gt;=300,3,0)</f>
        <v>0</v>
      </c>
      <c r="BM3371" s="1">
        <f ca="1">INDEX(passing_ints,CELL("Row",AJ3371)-1)*(INT)</f>
        <v>0</v>
      </c>
      <c r="BN3371" s="1">
        <f ca="1">INDEX(rushing_yds,CELL("Row",AK3371)-1)*(RUSHYDS)</f>
        <v>0</v>
      </c>
      <c r="BO3371" s="1">
        <f ca="1">INDEX(rushing_tds,CELL("Row",AK3371)-1)*(RUSHTD)</f>
        <v>0</v>
      </c>
      <c r="BP3371" s="1">
        <f ca="1">IF(INDEX(rushing_yds,CELL("Row",AI3371)-1)&gt;=100,3,0)</f>
        <v>0</v>
      </c>
      <c r="BQ3371" s="1">
        <f ca="1">INDEX(receiving_yds,CELL("Row",AN3371)-1)*(RECYDS)</f>
        <v>0</v>
      </c>
      <c r="BR3371" s="1">
        <f ca="1">INDEX(receiving_rec,CELL("Row",AO3371)-1)*(REC)</f>
        <v>0</v>
      </c>
      <c r="BS3371" s="1">
        <f ca="1">INDEX(receiving_tds,CELL("Row",AP3371)-1)*(RECTD)</f>
        <v>0</v>
      </c>
      <c r="BT3371" s="1">
        <f ca="1">IF(INDEX(receiving_yds,CELL("Row",AI3371)-1)&gt;=100,3,0)</f>
        <v>0</v>
      </c>
      <c r="BU3371" s="1">
        <f ca="1">INDEX(puntret_tds,CELL("Row",AR3371)-1)*(PUNTKORETTD)+INDEX(kickret_tds,CELL("Row",AR3371)-1)*(PUNTKORETTD)</f>
        <v>0</v>
      </c>
      <c r="BV3371" s="1">
        <f ca="1">INDEX(fumbles_tot,CELL("Row",AS3371)-1)*(FUM)</f>
        <v>0</v>
      </c>
      <c r="BW3371" s="1">
        <f ca="1">(INDEX(passing_twoptm,CELL("Row",AT3371)-1)+INDEX(rushing_twoptm,CELL("Row",AT3371)-1)+INDEX(receiving_twoptm,CELL("Row",AT3371)-1))*(_2PTCONV)</f>
        <v>0</v>
      </c>
      <c r="BX3371" s="1">
        <f ca="1">SUM(BJ3371:BW3371)</f>
        <v>0</v>
      </c>
    </row>
    <row r="3372" spans="1:76" x14ac:dyDescent="0.25">
      <c r="A3372" s="1" t="s">
        <v>1101</v>
      </c>
      <c r="B3372" s="1" t="s">
        <v>1102</v>
      </c>
      <c r="C3372" s="1" t="s">
        <v>135</v>
      </c>
      <c r="D3372" s="1" t="s">
        <v>1067</v>
      </c>
      <c r="E3372" s="1" t="s">
        <v>112</v>
      </c>
      <c r="F3372">
        <v>0</v>
      </c>
      <c r="G3372">
        <v>0</v>
      </c>
      <c r="H3372">
        <v>0</v>
      </c>
      <c r="I3372">
        <v>0</v>
      </c>
      <c r="J3372">
        <v>2</v>
      </c>
      <c r="BI3372" s="4">
        <v>2</v>
      </c>
      <c r="BJ3372" s="1">
        <f ca="1">INDEX(passing_tds,CELL("Row",AG3372)-1)*(PASSTD)</f>
        <v>0</v>
      </c>
      <c r="BK3372" s="1">
        <f ca="1">INDEX(passing_yds,CELL("Row",AH3372)-1)*(PASSYDS)</f>
        <v>0</v>
      </c>
      <c r="BL3372" s="1">
        <f ca="1">IF(INDEX(passing_yds,CELL("Row",AI3372)-1)&gt;=300,3,0)</f>
        <v>0</v>
      </c>
      <c r="BM3372" s="1">
        <f ca="1">INDEX(passing_ints,CELL("Row",AJ3372)-1)*(INT)</f>
        <v>0</v>
      </c>
      <c r="BN3372" s="1">
        <f ca="1">INDEX(rushing_yds,CELL("Row",AK3372)-1)*(RUSHYDS)</f>
        <v>0</v>
      </c>
      <c r="BO3372" s="1">
        <f ca="1">INDEX(rushing_tds,CELL("Row",AK3372)-1)*(RUSHTD)</f>
        <v>0</v>
      </c>
      <c r="BP3372" s="1">
        <f ca="1">IF(INDEX(rushing_yds,CELL("Row",AI3372)-1)&gt;=100,3,0)</f>
        <v>0</v>
      </c>
      <c r="BQ3372" s="1">
        <f ca="1">INDEX(receiving_yds,CELL("Row",AN3372)-1)*(RECYDS)</f>
        <v>0</v>
      </c>
      <c r="BR3372" s="1">
        <f ca="1">INDEX(receiving_rec,CELL("Row",AO3372)-1)*(REC)</f>
        <v>0</v>
      </c>
      <c r="BS3372" s="1">
        <f ca="1">INDEX(receiving_tds,CELL("Row",AP3372)-1)*(RECTD)</f>
        <v>0</v>
      </c>
      <c r="BT3372" s="1">
        <f ca="1">IF(INDEX(receiving_yds,CELL("Row",AI3372)-1)&gt;=100,3,0)</f>
        <v>0</v>
      </c>
      <c r="BU3372" s="1">
        <f ca="1">INDEX(puntret_tds,CELL("Row",AR3372)-1)*(PUNTKORETTD)+INDEX(kickret_tds,CELL("Row",AR3372)-1)*(PUNTKORETTD)</f>
        <v>0</v>
      </c>
      <c r="BV3372" s="1">
        <f ca="1">INDEX(fumbles_tot,CELL("Row",AS3372)-1)*(FUM)</f>
        <v>0</v>
      </c>
      <c r="BW3372" s="1">
        <f ca="1">(INDEX(passing_twoptm,CELL("Row",AT3372)-1)+INDEX(rushing_twoptm,CELL("Row",AT3372)-1)+INDEX(receiving_twoptm,CELL("Row",AT3372)-1))*(_2PTCONV)</f>
        <v>0</v>
      </c>
      <c r="BX3372" s="1">
        <f ca="1">SUM(BJ3372:BW3372)</f>
        <v>0</v>
      </c>
    </row>
    <row r="3373" spans="1:76" x14ac:dyDescent="0.25">
      <c r="A3373" s="1" t="s">
        <v>317</v>
      </c>
      <c r="B3373" s="1" t="s">
        <v>318</v>
      </c>
      <c r="C3373" s="1" t="s">
        <v>62</v>
      </c>
      <c r="D3373" s="1" t="s">
        <v>263</v>
      </c>
      <c r="E3373" s="1" t="s">
        <v>105</v>
      </c>
      <c r="F3373">
        <v>0</v>
      </c>
      <c r="G3373">
        <v>0</v>
      </c>
      <c r="H3373">
        <v>0</v>
      </c>
      <c r="I3373">
        <v>1</v>
      </c>
      <c r="J3373">
        <v>3</v>
      </c>
      <c r="K3373">
        <v>0</v>
      </c>
      <c r="L3373">
        <v>0</v>
      </c>
      <c r="M3373">
        <v>0</v>
      </c>
      <c r="N3373">
        <v>1</v>
      </c>
      <c r="O3373">
        <v>0</v>
      </c>
      <c r="BI3373" s="4">
        <v>2</v>
      </c>
      <c r="BJ3373" s="1">
        <f ca="1">INDEX(passing_tds,CELL("Row",AG3373)-1)*(PASSTD)</f>
        <v>0</v>
      </c>
      <c r="BK3373" s="1">
        <f ca="1">INDEX(passing_yds,CELL("Row",AH3373)-1)*(PASSYDS)</f>
        <v>0</v>
      </c>
      <c r="BL3373" s="1">
        <f ca="1">IF(INDEX(passing_yds,CELL("Row",AI3373)-1)&gt;=300,3,0)</f>
        <v>0</v>
      </c>
      <c r="BM3373" s="1">
        <f ca="1">INDEX(passing_ints,CELL("Row",AJ3373)-1)*(INT)</f>
        <v>0</v>
      </c>
      <c r="BN3373" s="1">
        <f ca="1">INDEX(rushing_yds,CELL("Row",AK3373)-1)*(RUSHYDS)</f>
        <v>0</v>
      </c>
      <c r="BO3373" s="1">
        <f ca="1">INDEX(rushing_tds,CELL("Row",AK3373)-1)*(RUSHTD)</f>
        <v>0</v>
      </c>
      <c r="BP3373" s="1">
        <f ca="1">IF(INDEX(rushing_yds,CELL("Row",AI3373)-1)&gt;=100,3,0)</f>
        <v>0</v>
      </c>
      <c r="BQ3373" s="1">
        <f ca="1">INDEX(receiving_yds,CELL("Row",AN3373)-1)*(RECYDS)</f>
        <v>0</v>
      </c>
      <c r="BR3373" s="1">
        <f ca="1">INDEX(receiving_rec,CELL("Row",AO3373)-1)*(REC)</f>
        <v>0</v>
      </c>
      <c r="BS3373" s="1">
        <f ca="1">INDEX(receiving_tds,CELL("Row",AP3373)-1)*(RECTD)</f>
        <v>0</v>
      </c>
      <c r="BT3373" s="1">
        <f ca="1">IF(INDEX(receiving_yds,CELL("Row",AI3373)-1)&gt;=100,3,0)</f>
        <v>0</v>
      </c>
      <c r="BU3373" s="1">
        <f ca="1">INDEX(puntret_tds,CELL("Row",AR3373)-1)*(PUNTKORETTD)+INDEX(kickret_tds,CELL("Row",AR3373)-1)*(PUNTKORETTD)</f>
        <v>0</v>
      </c>
      <c r="BV3373" s="1">
        <f ca="1">INDEX(fumbles_tot,CELL("Row",AS3373)-1)*(FUM)</f>
        <v>0</v>
      </c>
      <c r="BW3373" s="1">
        <f ca="1">(INDEX(passing_twoptm,CELL("Row",AT3373)-1)+INDEX(rushing_twoptm,CELL("Row",AT3373)-1)+INDEX(receiving_twoptm,CELL("Row",AT3373)-1))*(_2PTCONV)</f>
        <v>0</v>
      </c>
      <c r="BX3373" s="1">
        <f ca="1">SUM(BJ3373:BW3373)</f>
        <v>0</v>
      </c>
    </row>
    <row r="3374" spans="1:76" x14ac:dyDescent="0.25">
      <c r="A3374" s="1" t="s">
        <v>323</v>
      </c>
      <c r="B3374" s="1" t="s">
        <v>324</v>
      </c>
      <c r="C3374" s="1" t="s">
        <v>62</v>
      </c>
      <c r="D3374" s="1" t="s">
        <v>263</v>
      </c>
      <c r="E3374" s="1" t="s">
        <v>94</v>
      </c>
      <c r="F3374">
        <v>1</v>
      </c>
      <c r="G3374">
        <v>0</v>
      </c>
      <c r="H3374">
        <v>0</v>
      </c>
      <c r="I3374">
        <v>1</v>
      </c>
      <c r="J3374">
        <v>2</v>
      </c>
      <c r="K3374">
        <v>0</v>
      </c>
      <c r="L3374">
        <v>0</v>
      </c>
      <c r="M3374">
        <v>0</v>
      </c>
      <c r="N3374">
        <v>1</v>
      </c>
      <c r="O3374">
        <v>0</v>
      </c>
      <c r="BI3374" s="4">
        <v>2</v>
      </c>
      <c r="BJ3374" s="1">
        <f ca="1">INDEX(passing_tds,CELL("Row",AG3374)-1)*(PASSTD)</f>
        <v>0</v>
      </c>
      <c r="BK3374" s="1">
        <f ca="1">INDEX(passing_yds,CELL("Row",AH3374)-1)*(PASSYDS)</f>
        <v>0</v>
      </c>
      <c r="BL3374" s="1">
        <f ca="1">IF(INDEX(passing_yds,CELL("Row",AI3374)-1)&gt;=300,3,0)</f>
        <v>0</v>
      </c>
      <c r="BM3374" s="1">
        <f ca="1">INDEX(passing_ints,CELL("Row",AJ3374)-1)*(INT)</f>
        <v>0</v>
      </c>
      <c r="BN3374" s="1">
        <f ca="1">INDEX(rushing_yds,CELL("Row",AK3374)-1)*(RUSHYDS)</f>
        <v>0</v>
      </c>
      <c r="BO3374" s="1">
        <f ca="1">INDEX(rushing_tds,CELL("Row",AK3374)-1)*(RUSHTD)</f>
        <v>0</v>
      </c>
      <c r="BP3374" s="1">
        <f ca="1">IF(INDEX(rushing_yds,CELL("Row",AI3374)-1)&gt;=100,3,0)</f>
        <v>0</v>
      </c>
      <c r="BQ3374" s="1">
        <f ca="1">INDEX(receiving_yds,CELL("Row",AN3374)-1)*(RECYDS)</f>
        <v>0</v>
      </c>
      <c r="BR3374" s="1">
        <f ca="1">INDEX(receiving_rec,CELL("Row",AO3374)-1)*(REC)</f>
        <v>0</v>
      </c>
      <c r="BS3374" s="1">
        <f ca="1">INDEX(receiving_tds,CELL("Row",AP3374)-1)*(RECTD)</f>
        <v>0</v>
      </c>
      <c r="BT3374" s="1">
        <f ca="1">IF(INDEX(receiving_yds,CELL("Row",AI3374)-1)&gt;=100,3,0)</f>
        <v>0</v>
      </c>
      <c r="BU3374" s="1">
        <f ca="1">INDEX(puntret_tds,CELL("Row",AR3374)-1)*(PUNTKORETTD)+INDEX(kickret_tds,CELL("Row",AR3374)-1)*(PUNTKORETTD)</f>
        <v>0</v>
      </c>
      <c r="BV3374" s="1">
        <f ca="1">INDEX(fumbles_tot,CELL("Row",AS3374)-1)*(FUM)</f>
        <v>0</v>
      </c>
      <c r="BW3374" s="1">
        <f ca="1">(INDEX(passing_twoptm,CELL("Row",AT3374)-1)+INDEX(rushing_twoptm,CELL("Row",AT3374)-1)+INDEX(receiving_twoptm,CELL("Row",AT3374)-1))*(_2PTCONV)</f>
        <v>0</v>
      </c>
      <c r="BX3374" s="1">
        <f ca="1">SUM(BJ3374:BW3374)</f>
        <v>0</v>
      </c>
    </row>
    <row r="3375" spans="1:76" x14ac:dyDescent="0.25">
      <c r="A3375" s="1" t="s">
        <v>280</v>
      </c>
      <c r="B3375" s="1" t="s">
        <v>281</v>
      </c>
      <c r="C3375" s="1" t="s">
        <v>62</v>
      </c>
      <c r="D3375" s="1" t="s">
        <v>263</v>
      </c>
      <c r="E3375" s="1" t="s">
        <v>88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1</v>
      </c>
      <c r="W3375">
        <v>0</v>
      </c>
      <c r="X3375">
        <v>1</v>
      </c>
      <c r="BI3375" s="4">
        <v>2</v>
      </c>
      <c r="BJ3375" s="1">
        <f ca="1">INDEX(passing_tds,CELL("Row",AG3375)-1)*(PASSTD)</f>
        <v>0</v>
      </c>
      <c r="BK3375" s="1">
        <f ca="1">INDEX(passing_yds,CELL("Row",AH3375)-1)*(PASSYDS)</f>
        <v>0</v>
      </c>
      <c r="BL3375" s="1">
        <f ca="1">IF(INDEX(passing_yds,CELL("Row",AI3375)-1)&gt;=300,3,0)</f>
        <v>0</v>
      </c>
      <c r="BM3375" s="1">
        <f ca="1">INDEX(passing_ints,CELL("Row",AJ3375)-1)*(INT)</f>
        <v>0</v>
      </c>
      <c r="BN3375" s="1">
        <f ca="1">INDEX(rushing_yds,CELL("Row",AK3375)-1)*(RUSHYDS)</f>
        <v>0</v>
      </c>
      <c r="BO3375" s="1">
        <f ca="1">INDEX(rushing_tds,CELL("Row",AK3375)-1)*(RUSHTD)</f>
        <v>0</v>
      </c>
      <c r="BP3375" s="1">
        <f ca="1">IF(INDEX(rushing_yds,CELL("Row",AI3375)-1)&gt;=100,3,0)</f>
        <v>0</v>
      </c>
      <c r="BQ3375" s="1">
        <f ca="1">INDEX(receiving_yds,CELL("Row",AN3375)-1)*(RECYDS)</f>
        <v>0</v>
      </c>
      <c r="BR3375" s="1">
        <f ca="1">INDEX(receiving_rec,CELL("Row",AO3375)-1)*(REC)</f>
        <v>0</v>
      </c>
      <c r="BS3375" s="1">
        <f ca="1">INDEX(receiving_tds,CELL("Row",AP3375)-1)*(RECTD)</f>
        <v>0</v>
      </c>
      <c r="BT3375" s="1">
        <f ca="1">IF(INDEX(receiving_yds,CELL("Row",AI3375)-1)&gt;=100,3,0)</f>
        <v>0</v>
      </c>
      <c r="BU3375" s="1">
        <f ca="1">INDEX(puntret_tds,CELL("Row",AR3375)-1)*(PUNTKORETTD)+INDEX(kickret_tds,CELL("Row",AR3375)-1)*(PUNTKORETTD)</f>
        <v>0</v>
      </c>
      <c r="BV3375" s="1">
        <f ca="1">INDEX(fumbles_tot,CELL("Row",AS3375)-1)*(FUM)</f>
        <v>0</v>
      </c>
      <c r="BW3375" s="1">
        <f ca="1">(INDEX(passing_twoptm,CELL("Row",AT3375)-1)+INDEX(rushing_twoptm,CELL("Row",AT3375)-1)+INDEX(receiving_twoptm,CELL("Row",AT3375)-1))*(_2PTCONV)</f>
        <v>0</v>
      </c>
      <c r="BX3375" s="1">
        <f ca="1">SUM(BJ3375:BW3375)</f>
        <v>0</v>
      </c>
    </row>
    <row r="3376" spans="1:76" x14ac:dyDescent="0.25">
      <c r="A3376" s="1" t="s">
        <v>2070</v>
      </c>
      <c r="B3376" s="1" t="s">
        <v>2071</v>
      </c>
      <c r="C3376" s="1" t="s">
        <v>62</v>
      </c>
      <c r="D3376" s="1" t="s">
        <v>263</v>
      </c>
      <c r="E3376" s="1" t="s">
        <v>91</v>
      </c>
      <c r="AK3376">
        <v>35</v>
      </c>
      <c r="AL3376">
        <v>1</v>
      </c>
      <c r="AM3376">
        <v>55</v>
      </c>
      <c r="AN3376">
        <v>4</v>
      </c>
      <c r="AO3376">
        <v>175</v>
      </c>
      <c r="BI3376" s="4">
        <v>2</v>
      </c>
      <c r="BJ3376" s="1">
        <f ca="1">INDEX(passing_tds,CELL("Row",AG3376)-1)*(PASSTD)</f>
        <v>0</v>
      </c>
      <c r="BK3376" s="1">
        <f ca="1">INDEX(passing_yds,CELL("Row",AH3376)-1)*(PASSYDS)</f>
        <v>0</v>
      </c>
      <c r="BL3376" s="1">
        <f ca="1">IF(INDEX(passing_yds,CELL("Row",AI3376)-1)&gt;=300,3,0)</f>
        <v>0</v>
      </c>
      <c r="BM3376" s="1">
        <f ca="1">INDEX(passing_ints,CELL("Row",AJ3376)-1)*(INT)</f>
        <v>0</v>
      </c>
      <c r="BN3376" s="1">
        <f ca="1">INDEX(rushing_yds,CELL("Row",AK3376)-1)*(RUSHYDS)</f>
        <v>0</v>
      </c>
      <c r="BO3376" s="1">
        <f ca="1">INDEX(rushing_tds,CELL("Row",AK3376)-1)*(RUSHTD)</f>
        <v>0</v>
      </c>
      <c r="BP3376" s="1">
        <f ca="1">IF(INDEX(rushing_yds,CELL("Row",AI3376)-1)&gt;=100,3,0)</f>
        <v>0</v>
      </c>
      <c r="BQ3376" s="1">
        <f ca="1">INDEX(receiving_yds,CELL("Row",AN3376)-1)*(RECYDS)</f>
        <v>0</v>
      </c>
      <c r="BR3376" s="1">
        <f ca="1">INDEX(receiving_rec,CELL("Row",AO3376)-1)*(REC)</f>
        <v>0</v>
      </c>
      <c r="BS3376" s="1">
        <f ca="1">INDEX(receiving_tds,CELL("Row",AP3376)-1)*(RECTD)</f>
        <v>0</v>
      </c>
      <c r="BT3376" s="1">
        <f ca="1">IF(INDEX(receiving_yds,CELL("Row",AI3376)-1)&gt;=100,3,0)</f>
        <v>0</v>
      </c>
      <c r="BU3376" s="1">
        <f ca="1">INDEX(puntret_tds,CELL("Row",AR3376)-1)*(PUNTKORETTD)+INDEX(kickret_tds,CELL("Row",AR3376)-1)*(PUNTKORETTD)</f>
        <v>0</v>
      </c>
      <c r="BV3376" s="1">
        <f ca="1">INDEX(fumbles_tot,CELL("Row",AS3376)-1)*(FUM)</f>
        <v>0</v>
      </c>
      <c r="BW3376" s="1">
        <f ca="1">(INDEX(passing_twoptm,CELL("Row",AT3376)-1)+INDEX(rushing_twoptm,CELL("Row",AT3376)-1)+INDEX(receiving_twoptm,CELL("Row",AT3376)-1))*(_2PTCONV)</f>
        <v>0</v>
      </c>
      <c r="BX3376" s="1">
        <f ca="1">SUM(BJ3376:BW3376)</f>
        <v>0</v>
      </c>
    </row>
    <row r="3377" spans="1:76" x14ac:dyDescent="0.25">
      <c r="A3377" s="1" t="s">
        <v>2072</v>
      </c>
      <c r="B3377" s="1" t="s">
        <v>2073</v>
      </c>
      <c r="C3377" s="1" t="s">
        <v>62</v>
      </c>
      <c r="D3377" s="1" t="s">
        <v>263</v>
      </c>
      <c r="E3377" s="1" t="s">
        <v>100</v>
      </c>
      <c r="F3377">
        <v>1</v>
      </c>
      <c r="G3377">
        <v>0</v>
      </c>
      <c r="H3377">
        <v>0</v>
      </c>
      <c r="I3377">
        <v>0</v>
      </c>
      <c r="J3377">
        <v>3</v>
      </c>
      <c r="BI3377" s="4">
        <v>2</v>
      </c>
      <c r="BJ3377" s="1">
        <f ca="1">INDEX(passing_tds,CELL("Row",AG3377)-1)*(PASSTD)</f>
        <v>0</v>
      </c>
      <c r="BK3377" s="1">
        <f ca="1">INDEX(passing_yds,CELL("Row",AH3377)-1)*(PASSYDS)</f>
        <v>0</v>
      </c>
      <c r="BL3377" s="1">
        <f ca="1">IF(INDEX(passing_yds,CELL("Row",AI3377)-1)&gt;=300,3,0)</f>
        <v>0</v>
      </c>
      <c r="BM3377" s="1">
        <f ca="1">INDEX(passing_ints,CELL("Row",AJ3377)-1)*(INT)</f>
        <v>0</v>
      </c>
      <c r="BN3377" s="1">
        <f ca="1">INDEX(rushing_yds,CELL("Row",AK3377)-1)*(RUSHYDS)</f>
        <v>0</v>
      </c>
      <c r="BO3377" s="1">
        <f ca="1">INDEX(rushing_tds,CELL("Row",AK3377)-1)*(RUSHTD)</f>
        <v>0</v>
      </c>
      <c r="BP3377" s="1">
        <f ca="1">IF(INDEX(rushing_yds,CELL("Row",AI3377)-1)&gt;=100,3,0)</f>
        <v>0</v>
      </c>
      <c r="BQ3377" s="1">
        <f ca="1">INDEX(receiving_yds,CELL("Row",AN3377)-1)*(RECYDS)</f>
        <v>0</v>
      </c>
      <c r="BR3377" s="1">
        <f ca="1">INDEX(receiving_rec,CELL("Row",AO3377)-1)*(REC)</f>
        <v>0</v>
      </c>
      <c r="BS3377" s="1">
        <f ca="1">INDEX(receiving_tds,CELL("Row",AP3377)-1)*(RECTD)</f>
        <v>0</v>
      </c>
      <c r="BT3377" s="1">
        <f ca="1">IF(INDEX(receiving_yds,CELL("Row",AI3377)-1)&gt;=100,3,0)</f>
        <v>0</v>
      </c>
      <c r="BU3377" s="1">
        <f ca="1">INDEX(puntret_tds,CELL("Row",AR3377)-1)*(PUNTKORETTD)+INDEX(kickret_tds,CELL("Row",AR3377)-1)*(PUNTKORETTD)</f>
        <v>0</v>
      </c>
      <c r="BV3377" s="1">
        <f ca="1">INDEX(fumbles_tot,CELL("Row",AS3377)-1)*(FUM)</f>
        <v>0</v>
      </c>
      <c r="BW3377" s="1">
        <f ca="1">(INDEX(passing_twoptm,CELL("Row",AT3377)-1)+INDEX(rushing_twoptm,CELL("Row",AT3377)-1)+INDEX(receiving_twoptm,CELL("Row",AT3377)-1))*(_2PTCONV)</f>
        <v>0</v>
      </c>
      <c r="BX3377" s="1">
        <f ca="1">SUM(BJ3377:BW3377)</f>
        <v>0</v>
      </c>
    </row>
    <row r="3378" spans="1:76" x14ac:dyDescent="0.25">
      <c r="A3378" s="1" t="s">
        <v>288</v>
      </c>
      <c r="B3378" s="1" t="s">
        <v>289</v>
      </c>
      <c r="C3378" s="1" t="s">
        <v>62</v>
      </c>
      <c r="D3378" s="1" t="s">
        <v>263</v>
      </c>
      <c r="E3378" s="1" t="s">
        <v>290</v>
      </c>
      <c r="F3378">
        <v>4</v>
      </c>
      <c r="G3378">
        <v>0</v>
      </c>
      <c r="H3378">
        <v>0</v>
      </c>
      <c r="I3378">
        <v>0</v>
      </c>
      <c r="J3378">
        <v>3</v>
      </c>
      <c r="BI3378" s="4">
        <v>2</v>
      </c>
      <c r="BJ3378" s="1">
        <f ca="1">INDEX(passing_tds,CELL("Row",AG3378)-1)*(PASSTD)</f>
        <v>0</v>
      </c>
      <c r="BK3378" s="1">
        <f ca="1">INDEX(passing_yds,CELL("Row",AH3378)-1)*(PASSYDS)</f>
        <v>0</v>
      </c>
      <c r="BL3378" s="1">
        <f ca="1">IF(INDEX(passing_yds,CELL("Row",AI3378)-1)&gt;=300,3,0)</f>
        <v>0</v>
      </c>
      <c r="BM3378" s="1">
        <f ca="1">INDEX(passing_ints,CELL("Row",AJ3378)-1)*(INT)</f>
        <v>0</v>
      </c>
      <c r="BN3378" s="1">
        <f ca="1">INDEX(rushing_yds,CELL("Row",AK3378)-1)*(RUSHYDS)</f>
        <v>0</v>
      </c>
      <c r="BO3378" s="1">
        <f ca="1">INDEX(rushing_tds,CELL("Row",AK3378)-1)*(RUSHTD)</f>
        <v>0</v>
      </c>
      <c r="BP3378" s="1">
        <f ca="1">IF(INDEX(rushing_yds,CELL("Row",AI3378)-1)&gt;=100,3,0)</f>
        <v>0</v>
      </c>
      <c r="BQ3378" s="1">
        <f ca="1">INDEX(receiving_yds,CELL("Row",AN3378)-1)*(RECYDS)</f>
        <v>0</v>
      </c>
      <c r="BR3378" s="1">
        <f ca="1">INDEX(receiving_rec,CELL("Row",AO3378)-1)*(REC)</f>
        <v>0</v>
      </c>
      <c r="BS3378" s="1">
        <f ca="1">INDEX(receiving_tds,CELL("Row",AP3378)-1)*(RECTD)</f>
        <v>0</v>
      </c>
      <c r="BT3378" s="1">
        <f ca="1">IF(INDEX(receiving_yds,CELL("Row",AI3378)-1)&gt;=100,3,0)</f>
        <v>0</v>
      </c>
      <c r="BU3378" s="1">
        <f ca="1">INDEX(puntret_tds,CELL("Row",AR3378)-1)*(PUNTKORETTD)+INDEX(kickret_tds,CELL("Row",AR3378)-1)*(PUNTKORETTD)</f>
        <v>0</v>
      </c>
      <c r="BV3378" s="1">
        <f ca="1">INDEX(fumbles_tot,CELL("Row",AS3378)-1)*(FUM)</f>
        <v>0</v>
      </c>
      <c r="BW3378" s="1">
        <f ca="1">(INDEX(passing_twoptm,CELL("Row",AT3378)-1)+INDEX(rushing_twoptm,CELL("Row",AT3378)-1)+INDEX(receiving_twoptm,CELL("Row",AT3378)-1))*(_2PTCONV)</f>
        <v>0</v>
      </c>
      <c r="BX3378" s="1">
        <f ca="1">SUM(BJ3378:BW3378)</f>
        <v>0</v>
      </c>
    </row>
    <row r="3379" spans="1:76" x14ac:dyDescent="0.25">
      <c r="A3379" s="1" t="s">
        <v>293</v>
      </c>
      <c r="B3379" s="1" t="s">
        <v>294</v>
      </c>
      <c r="C3379" s="1" t="s">
        <v>62</v>
      </c>
      <c r="D3379" s="1" t="s">
        <v>263</v>
      </c>
      <c r="E3379" s="1" t="s">
        <v>100</v>
      </c>
      <c r="F3379">
        <v>2</v>
      </c>
      <c r="G3379">
        <v>0</v>
      </c>
      <c r="H3379">
        <v>0</v>
      </c>
      <c r="I3379">
        <v>0</v>
      </c>
      <c r="J3379">
        <v>1</v>
      </c>
      <c r="BI3379" s="4">
        <v>2</v>
      </c>
      <c r="BJ3379" s="1">
        <f ca="1">INDEX(passing_tds,CELL("Row",AG3379)-1)*(PASSTD)</f>
        <v>0</v>
      </c>
      <c r="BK3379" s="1">
        <f ca="1">INDEX(passing_yds,CELL("Row",AH3379)-1)*(PASSYDS)</f>
        <v>0</v>
      </c>
      <c r="BL3379" s="1">
        <f ca="1">IF(INDEX(passing_yds,CELL("Row",AI3379)-1)&gt;=300,3,0)</f>
        <v>0</v>
      </c>
      <c r="BM3379" s="1">
        <f ca="1">INDEX(passing_ints,CELL("Row",AJ3379)-1)*(INT)</f>
        <v>0</v>
      </c>
      <c r="BN3379" s="1">
        <f ca="1">INDEX(rushing_yds,CELL("Row",AK3379)-1)*(RUSHYDS)</f>
        <v>0</v>
      </c>
      <c r="BO3379" s="1">
        <f ca="1">INDEX(rushing_tds,CELL("Row",AK3379)-1)*(RUSHTD)</f>
        <v>0</v>
      </c>
      <c r="BP3379" s="1">
        <f ca="1">IF(INDEX(rushing_yds,CELL("Row",AI3379)-1)&gt;=100,3,0)</f>
        <v>0</v>
      </c>
      <c r="BQ3379" s="1">
        <f ca="1">INDEX(receiving_yds,CELL("Row",AN3379)-1)*(RECYDS)</f>
        <v>0</v>
      </c>
      <c r="BR3379" s="1">
        <f ca="1">INDEX(receiving_rec,CELL("Row",AO3379)-1)*(REC)</f>
        <v>0</v>
      </c>
      <c r="BS3379" s="1">
        <f ca="1">INDEX(receiving_tds,CELL("Row",AP3379)-1)*(RECTD)</f>
        <v>0</v>
      </c>
      <c r="BT3379" s="1">
        <f ca="1">IF(INDEX(receiving_yds,CELL("Row",AI3379)-1)&gt;=100,3,0)</f>
        <v>0</v>
      </c>
      <c r="BU3379" s="1">
        <f ca="1">INDEX(puntret_tds,CELL("Row",AR3379)-1)*(PUNTKORETTD)+INDEX(kickret_tds,CELL("Row",AR3379)-1)*(PUNTKORETTD)</f>
        <v>0</v>
      </c>
      <c r="BV3379" s="1">
        <f ca="1">INDEX(fumbles_tot,CELL("Row",AS3379)-1)*(FUM)</f>
        <v>0</v>
      </c>
      <c r="BW3379" s="1">
        <f ca="1">(INDEX(passing_twoptm,CELL("Row",AT3379)-1)+INDEX(rushing_twoptm,CELL("Row",AT3379)-1)+INDEX(receiving_twoptm,CELL("Row",AT3379)-1))*(_2PTCONV)</f>
        <v>0</v>
      </c>
      <c r="BX3379" s="1">
        <f ca="1">SUM(BJ3379:BW3379)</f>
        <v>0</v>
      </c>
    </row>
    <row r="3380" spans="1:76" x14ac:dyDescent="0.25">
      <c r="A3380" s="1" t="s">
        <v>2074</v>
      </c>
      <c r="B3380" s="1" t="s">
        <v>2075</v>
      </c>
      <c r="C3380" s="1" t="s">
        <v>62</v>
      </c>
      <c r="D3380" s="1" t="s">
        <v>263</v>
      </c>
      <c r="E3380" s="1" t="s">
        <v>118</v>
      </c>
      <c r="F3380">
        <v>3</v>
      </c>
      <c r="G3380">
        <v>0</v>
      </c>
      <c r="H3380">
        <v>0</v>
      </c>
      <c r="I3380">
        <v>0</v>
      </c>
      <c r="J3380">
        <v>5</v>
      </c>
      <c r="BI3380" s="4">
        <v>2</v>
      </c>
      <c r="BJ3380" s="1">
        <f ca="1">INDEX(passing_tds,CELL("Row",AG3380)-1)*(PASSTD)</f>
        <v>0</v>
      </c>
      <c r="BK3380" s="1">
        <f ca="1">INDEX(passing_yds,CELL("Row",AH3380)-1)*(PASSYDS)</f>
        <v>0</v>
      </c>
      <c r="BL3380" s="1">
        <f ca="1">IF(INDEX(passing_yds,CELL("Row",AI3380)-1)&gt;=300,3,0)</f>
        <v>0</v>
      </c>
      <c r="BM3380" s="1">
        <f ca="1">INDEX(passing_ints,CELL("Row",AJ3380)-1)*(INT)</f>
        <v>0</v>
      </c>
      <c r="BN3380" s="1">
        <f ca="1">INDEX(rushing_yds,CELL("Row",AK3380)-1)*(RUSHYDS)</f>
        <v>0</v>
      </c>
      <c r="BO3380" s="1">
        <f ca="1">INDEX(rushing_tds,CELL("Row",AK3380)-1)*(RUSHTD)</f>
        <v>0</v>
      </c>
      <c r="BP3380" s="1">
        <f ca="1">IF(INDEX(rushing_yds,CELL("Row",AI3380)-1)&gt;=100,3,0)</f>
        <v>0</v>
      </c>
      <c r="BQ3380" s="1">
        <f ca="1">INDEX(receiving_yds,CELL("Row",AN3380)-1)*(RECYDS)</f>
        <v>0</v>
      </c>
      <c r="BR3380" s="1">
        <f ca="1">INDEX(receiving_rec,CELL("Row",AO3380)-1)*(REC)</f>
        <v>0</v>
      </c>
      <c r="BS3380" s="1">
        <f ca="1">INDEX(receiving_tds,CELL("Row",AP3380)-1)*(RECTD)</f>
        <v>0</v>
      </c>
      <c r="BT3380" s="1">
        <f ca="1">IF(INDEX(receiving_yds,CELL("Row",AI3380)-1)&gt;=100,3,0)</f>
        <v>0</v>
      </c>
      <c r="BU3380" s="1">
        <f ca="1">INDEX(puntret_tds,CELL("Row",AR3380)-1)*(PUNTKORETTD)+INDEX(kickret_tds,CELL("Row",AR3380)-1)*(PUNTKORETTD)</f>
        <v>0</v>
      </c>
      <c r="BV3380" s="1">
        <f ca="1">INDEX(fumbles_tot,CELL("Row",AS3380)-1)*(FUM)</f>
        <v>0</v>
      </c>
      <c r="BW3380" s="1">
        <f ca="1">(INDEX(passing_twoptm,CELL("Row",AT3380)-1)+INDEX(rushing_twoptm,CELL("Row",AT3380)-1)+INDEX(receiving_twoptm,CELL("Row",AT3380)-1))*(_2PTCONV)</f>
        <v>0</v>
      </c>
      <c r="BX3380" s="1">
        <f ca="1">SUM(BJ3380:BW3380)</f>
        <v>0</v>
      </c>
    </row>
    <row r="3381" spans="1:76" x14ac:dyDescent="0.25">
      <c r="A3381" s="1" t="s">
        <v>301</v>
      </c>
      <c r="B3381" s="1" t="s">
        <v>302</v>
      </c>
      <c r="C3381" s="1" t="s">
        <v>62</v>
      </c>
      <c r="D3381" s="1" t="s">
        <v>263</v>
      </c>
      <c r="E3381" s="1" t="s">
        <v>165</v>
      </c>
      <c r="F3381">
        <v>3</v>
      </c>
      <c r="G3381">
        <v>0</v>
      </c>
      <c r="H3381">
        <v>0</v>
      </c>
      <c r="I3381">
        <v>0</v>
      </c>
      <c r="J3381">
        <v>6</v>
      </c>
      <c r="BI3381" s="4">
        <v>2</v>
      </c>
      <c r="BJ3381" s="1">
        <f ca="1">INDEX(passing_tds,CELL("Row",AG3381)-1)*(PASSTD)</f>
        <v>0</v>
      </c>
      <c r="BK3381" s="1">
        <f ca="1">INDEX(passing_yds,CELL("Row",AH3381)-1)*(PASSYDS)</f>
        <v>0</v>
      </c>
      <c r="BL3381" s="1">
        <f ca="1">IF(INDEX(passing_yds,CELL("Row",AI3381)-1)&gt;=300,3,0)</f>
        <v>0</v>
      </c>
      <c r="BM3381" s="1">
        <f ca="1">INDEX(passing_ints,CELL("Row",AJ3381)-1)*(INT)</f>
        <v>0</v>
      </c>
      <c r="BN3381" s="1">
        <f ca="1">INDEX(rushing_yds,CELL("Row",AK3381)-1)*(RUSHYDS)</f>
        <v>0</v>
      </c>
      <c r="BO3381" s="1">
        <f ca="1">INDEX(rushing_tds,CELL("Row",AK3381)-1)*(RUSHTD)</f>
        <v>0</v>
      </c>
      <c r="BP3381" s="1">
        <f ca="1">IF(INDEX(rushing_yds,CELL("Row",AI3381)-1)&gt;=100,3,0)</f>
        <v>0</v>
      </c>
      <c r="BQ3381" s="1">
        <f ca="1">INDEX(receiving_yds,CELL("Row",AN3381)-1)*(RECYDS)</f>
        <v>0</v>
      </c>
      <c r="BR3381" s="1">
        <f ca="1">INDEX(receiving_rec,CELL("Row",AO3381)-1)*(REC)</f>
        <v>0</v>
      </c>
      <c r="BS3381" s="1">
        <f ca="1">INDEX(receiving_tds,CELL("Row",AP3381)-1)*(RECTD)</f>
        <v>0</v>
      </c>
      <c r="BT3381" s="1">
        <f ca="1">IF(INDEX(receiving_yds,CELL("Row",AI3381)-1)&gt;=100,3,0)</f>
        <v>0</v>
      </c>
      <c r="BU3381" s="1">
        <f ca="1">INDEX(puntret_tds,CELL("Row",AR3381)-1)*(PUNTKORETTD)+INDEX(kickret_tds,CELL("Row",AR3381)-1)*(PUNTKORETTD)</f>
        <v>0</v>
      </c>
      <c r="BV3381" s="1">
        <f ca="1">INDEX(fumbles_tot,CELL("Row",AS3381)-1)*(FUM)</f>
        <v>0</v>
      </c>
      <c r="BW3381" s="1">
        <f ca="1">(INDEX(passing_twoptm,CELL("Row",AT3381)-1)+INDEX(rushing_twoptm,CELL("Row",AT3381)-1)+INDEX(receiving_twoptm,CELL("Row",AT3381)-1))*(_2PTCONV)</f>
        <v>0</v>
      </c>
      <c r="BX3381" s="1">
        <f ca="1">SUM(BJ3381:BW3381)</f>
        <v>0</v>
      </c>
    </row>
    <row r="3382" spans="1:76" x14ac:dyDescent="0.25">
      <c r="A3382" s="1" t="s">
        <v>2146</v>
      </c>
      <c r="B3382" s="1" t="s">
        <v>2147</v>
      </c>
      <c r="C3382" s="1" t="s">
        <v>62</v>
      </c>
      <c r="D3382" s="1" t="s">
        <v>263</v>
      </c>
      <c r="E3382" s="1" t="s">
        <v>94</v>
      </c>
      <c r="F3382">
        <v>1</v>
      </c>
      <c r="G3382">
        <v>0</v>
      </c>
      <c r="H3382">
        <v>0</v>
      </c>
      <c r="I3382">
        <v>0</v>
      </c>
      <c r="J3382">
        <v>0</v>
      </c>
      <c r="BI3382" s="4">
        <v>2</v>
      </c>
      <c r="BJ3382" s="1">
        <f ca="1">INDEX(passing_tds,CELL("Row",AG3382)-1)*(PASSTD)</f>
        <v>0</v>
      </c>
      <c r="BK3382" s="1">
        <f ca="1">INDEX(passing_yds,CELL("Row",AH3382)-1)*(PASSYDS)</f>
        <v>0</v>
      </c>
      <c r="BL3382" s="1">
        <f ca="1">IF(INDEX(passing_yds,CELL("Row",AI3382)-1)&gt;=300,3,0)</f>
        <v>0</v>
      </c>
      <c r="BM3382" s="1">
        <f ca="1">INDEX(passing_ints,CELL("Row",AJ3382)-1)*(INT)</f>
        <v>0</v>
      </c>
      <c r="BN3382" s="1">
        <f ca="1">INDEX(rushing_yds,CELL("Row",AK3382)-1)*(RUSHYDS)</f>
        <v>0</v>
      </c>
      <c r="BO3382" s="1">
        <f ca="1">INDEX(rushing_tds,CELL("Row",AK3382)-1)*(RUSHTD)</f>
        <v>0</v>
      </c>
      <c r="BP3382" s="1">
        <f ca="1">IF(INDEX(rushing_yds,CELL("Row",AI3382)-1)&gt;=100,3,0)</f>
        <v>0</v>
      </c>
      <c r="BQ3382" s="1">
        <f ca="1">INDEX(receiving_yds,CELL("Row",AN3382)-1)*(RECYDS)</f>
        <v>0</v>
      </c>
      <c r="BR3382" s="1">
        <f ca="1">INDEX(receiving_rec,CELL("Row",AO3382)-1)*(REC)</f>
        <v>0</v>
      </c>
      <c r="BS3382" s="1">
        <f ca="1">INDEX(receiving_tds,CELL("Row",AP3382)-1)*(RECTD)</f>
        <v>0</v>
      </c>
      <c r="BT3382" s="1">
        <f ca="1">IF(INDEX(receiving_yds,CELL("Row",AI3382)-1)&gt;=100,3,0)</f>
        <v>0</v>
      </c>
      <c r="BU3382" s="1">
        <f ca="1">INDEX(puntret_tds,CELL("Row",AR3382)-1)*(PUNTKORETTD)+INDEX(kickret_tds,CELL("Row",AR3382)-1)*(PUNTKORETTD)</f>
        <v>0</v>
      </c>
      <c r="BV3382" s="1">
        <f ca="1">INDEX(fumbles_tot,CELL("Row",AS3382)-1)*(FUM)</f>
        <v>0</v>
      </c>
      <c r="BW3382" s="1">
        <f ca="1">(INDEX(passing_twoptm,CELL("Row",AT3382)-1)+INDEX(rushing_twoptm,CELL("Row",AT3382)-1)+INDEX(receiving_twoptm,CELL("Row",AT3382)-1))*(_2PTCONV)</f>
        <v>0</v>
      </c>
      <c r="BX3382" s="1">
        <f ca="1">SUM(BJ3382:BW3382)</f>
        <v>0</v>
      </c>
    </row>
    <row r="3383" spans="1:76" x14ac:dyDescent="0.25">
      <c r="A3383" s="1" t="s">
        <v>305</v>
      </c>
      <c r="B3383" s="1" t="s">
        <v>306</v>
      </c>
      <c r="C3383" s="1" t="s">
        <v>62</v>
      </c>
      <c r="D3383" s="1" t="s">
        <v>263</v>
      </c>
      <c r="E3383" s="1" t="s">
        <v>105</v>
      </c>
      <c r="F3383">
        <v>1</v>
      </c>
      <c r="G3383">
        <v>0</v>
      </c>
      <c r="H3383">
        <v>0</v>
      </c>
      <c r="I3383">
        <v>0</v>
      </c>
      <c r="J3383">
        <v>4</v>
      </c>
      <c r="BI3383" s="4">
        <v>2</v>
      </c>
      <c r="BJ3383" s="1">
        <f ca="1">INDEX(passing_tds,CELL("Row",AG3383)-1)*(PASSTD)</f>
        <v>0</v>
      </c>
      <c r="BK3383" s="1">
        <f ca="1">INDEX(passing_yds,CELL("Row",AH3383)-1)*(PASSYDS)</f>
        <v>0</v>
      </c>
      <c r="BL3383" s="1">
        <f ca="1">IF(INDEX(passing_yds,CELL("Row",AI3383)-1)&gt;=300,3,0)</f>
        <v>0</v>
      </c>
      <c r="BM3383" s="1">
        <f ca="1">INDEX(passing_ints,CELL("Row",AJ3383)-1)*(INT)</f>
        <v>0</v>
      </c>
      <c r="BN3383" s="1">
        <f ca="1">INDEX(rushing_yds,CELL("Row",AK3383)-1)*(RUSHYDS)</f>
        <v>0</v>
      </c>
      <c r="BO3383" s="1">
        <f ca="1">INDEX(rushing_tds,CELL("Row",AK3383)-1)*(RUSHTD)</f>
        <v>0</v>
      </c>
      <c r="BP3383" s="1">
        <f ca="1">IF(INDEX(rushing_yds,CELL("Row",AI3383)-1)&gt;=100,3,0)</f>
        <v>0</v>
      </c>
      <c r="BQ3383" s="1">
        <f ca="1">INDEX(receiving_yds,CELL("Row",AN3383)-1)*(RECYDS)</f>
        <v>0</v>
      </c>
      <c r="BR3383" s="1">
        <f ca="1">INDEX(receiving_rec,CELL("Row",AO3383)-1)*(REC)</f>
        <v>0</v>
      </c>
      <c r="BS3383" s="1">
        <f ca="1">INDEX(receiving_tds,CELL("Row",AP3383)-1)*(RECTD)</f>
        <v>0</v>
      </c>
      <c r="BT3383" s="1">
        <f ca="1">IF(INDEX(receiving_yds,CELL("Row",AI3383)-1)&gt;=100,3,0)</f>
        <v>0</v>
      </c>
      <c r="BU3383" s="1">
        <f ca="1">INDEX(puntret_tds,CELL("Row",AR3383)-1)*(PUNTKORETTD)+INDEX(kickret_tds,CELL("Row",AR3383)-1)*(PUNTKORETTD)</f>
        <v>0</v>
      </c>
      <c r="BV3383" s="1">
        <f ca="1">INDEX(fumbles_tot,CELL("Row",AS3383)-1)*(FUM)</f>
        <v>0</v>
      </c>
      <c r="BW3383" s="1">
        <f ca="1">(INDEX(passing_twoptm,CELL("Row",AT3383)-1)+INDEX(rushing_twoptm,CELL("Row",AT3383)-1)+INDEX(receiving_twoptm,CELL("Row",AT3383)-1))*(_2PTCONV)</f>
        <v>0</v>
      </c>
      <c r="BX3383" s="1">
        <f ca="1">SUM(BJ3383:BW3383)</f>
        <v>0</v>
      </c>
    </row>
    <row r="3384" spans="1:76" x14ac:dyDescent="0.25">
      <c r="A3384" s="1" t="s">
        <v>303</v>
      </c>
      <c r="B3384" s="1" t="s">
        <v>304</v>
      </c>
      <c r="C3384" s="1" t="s">
        <v>62</v>
      </c>
      <c r="D3384" s="1" t="s">
        <v>263</v>
      </c>
      <c r="E3384" s="1" t="s">
        <v>115</v>
      </c>
      <c r="F3384">
        <v>2</v>
      </c>
      <c r="G3384">
        <v>0</v>
      </c>
      <c r="H3384">
        <v>0</v>
      </c>
      <c r="I3384">
        <v>0</v>
      </c>
      <c r="J3384">
        <v>2</v>
      </c>
      <c r="BI3384" s="4">
        <v>2</v>
      </c>
      <c r="BJ3384" s="1">
        <f ca="1">INDEX(passing_tds,CELL("Row",AG3384)-1)*(PASSTD)</f>
        <v>0</v>
      </c>
      <c r="BK3384" s="1">
        <f ca="1">INDEX(passing_yds,CELL("Row",AH3384)-1)*(PASSYDS)</f>
        <v>0</v>
      </c>
      <c r="BL3384" s="1">
        <f ca="1">IF(INDEX(passing_yds,CELL("Row",AI3384)-1)&gt;=300,3,0)</f>
        <v>0</v>
      </c>
      <c r="BM3384" s="1">
        <f ca="1">INDEX(passing_ints,CELL("Row",AJ3384)-1)*(INT)</f>
        <v>0</v>
      </c>
      <c r="BN3384" s="1">
        <f ca="1">INDEX(rushing_yds,CELL("Row",AK3384)-1)*(RUSHYDS)</f>
        <v>0</v>
      </c>
      <c r="BO3384" s="1">
        <f ca="1">INDEX(rushing_tds,CELL("Row",AK3384)-1)*(RUSHTD)</f>
        <v>0</v>
      </c>
      <c r="BP3384" s="1">
        <f ca="1">IF(INDEX(rushing_yds,CELL("Row",AI3384)-1)&gt;=100,3,0)</f>
        <v>0</v>
      </c>
      <c r="BQ3384" s="1">
        <f ca="1">INDEX(receiving_yds,CELL("Row",AN3384)-1)*(RECYDS)</f>
        <v>0</v>
      </c>
      <c r="BR3384" s="1">
        <f ca="1">INDEX(receiving_rec,CELL("Row",AO3384)-1)*(REC)</f>
        <v>0</v>
      </c>
      <c r="BS3384" s="1">
        <f ca="1">INDEX(receiving_tds,CELL("Row",AP3384)-1)*(RECTD)</f>
        <v>0</v>
      </c>
      <c r="BT3384" s="1">
        <f ca="1">IF(INDEX(receiving_yds,CELL("Row",AI3384)-1)&gt;=100,3,0)</f>
        <v>0</v>
      </c>
      <c r="BU3384" s="1">
        <f ca="1">INDEX(puntret_tds,CELL("Row",AR3384)-1)*(PUNTKORETTD)+INDEX(kickret_tds,CELL("Row",AR3384)-1)*(PUNTKORETTD)</f>
        <v>0</v>
      </c>
      <c r="BV3384" s="1">
        <f ca="1">INDEX(fumbles_tot,CELL("Row",AS3384)-1)*(FUM)</f>
        <v>0</v>
      </c>
      <c r="BW3384" s="1">
        <f ca="1">(INDEX(passing_twoptm,CELL("Row",AT3384)-1)+INDEX(rushing_twoptm,CELL("Row",AT3384)-1)+INDEX(receiving_twoptm,CELL("Row",AT3384)-1))*(_2PTCONV)</f>
        <v>0</v>
      </c>
      <c r="BX3384" s="1">
        <f ca="1">SUM(BJ3384:BW3384)</f>
        <v>0</v>
      </c>
    </row>
    <row r="3385" spans="1:76" x14ac:dyDescent="0.25">
      <c r="A3385" s="1" t="s">
        <v>2076</v>
      </c>
      <c r="B3385" s="1" t="s">
        <v>2077</v>
      </c>
      <c r="C3385" s="1" t="s">
        <v>62</v>
      </c>
      <c r="D3385" s="1" t="s">
        <v>263</v>
      </c>
      <c r="E3385" s="1" t="s">
        <v>94</v>
      </c>
      <c r="F3385">
        <v>2</v>
      </c>
      <c r="G3385">
        <v>0</v>
      </c>
      <c r="H3385">
        <v>0</v>
      </c>
      <c r="I3385">
        <v>0</v>
      </c>
      <c r="J3385">
        <v>0</v>
      </c>
      <c r="BI3385" s="4">
        <v>2</v>
      </c>
      <c r="BJ3385" s="1">
        <f ca="1">INDEX(passing_tds,CELL("Row",AG3385)-1)*(PASSTD)</f>
        <v>0</v>
      </c>
      <c r="BK3385" s="1">
        <f ca="1">INDEX(passing_yds,CELL("Row",AH3385)-1)*(PASSYDS)</f>
        <v>0</v>
      </c>
      <c r="BL3385" s="1">
        <f ca="1">IF(INDEX(passing_yds,CELL("Row",AI3385)-1)&gt;=300,3,0)</f>
        <v>0</v>
      </c>
      <c r="BM3385" s="1">
        <f ca="1">INDEX(passing_ints,CELL("Row",AJ3385)-1)*(INT)</f>
        <v>0</v>
      </c>
      <c r="BN3385" s="1">
        <f ca="1">INDEX(rushing_yds,CELL("Row",AK3385)-1)*(RUSHYDS)</f>
        <v>0</v>
      </c>
      <c r="BO3385" s="1">
        <f ca="1">INDEX(rushing_tds,CELL("Row",AK3385)-1)*(RUSHTD)</f>
        <v>0</v>
      </c>
      <c r="BP3385" s="1">
        <f ca="1">IF(INDEX(rushing_yds,CELL("Row",AI3385)-1)&gt;=100,3,0)</f>
        <v>0</v>
      </c>
      <c r="BQ3385" s="1">
        <f ca="1">INDEX(receiving_yds,CELL("Row",AN3385)-1)*(RECYDS)</f>
        <v>0</v>
      </c>
      <c r="BR3385" s="1">
        <f ca="1">INDEX(receiving_rec,CELL("Row",AO3385)-1)*(REC)</f>
        <v>0</v>
      </c>
      <c r="BS3385" s="1">
        <f ca="1">INDEX(receiving_tds,CELL("Row",AP3385)-1)*(RECTD)</f>
        <v>0</v>
      </c>
      <c r="BT3385" s="1">
        <f ca="1">IF(INDEX(receiving_yds,CELL("Row",AI3385)-1)&gt;=100,3,0)</f>
        <v>0</v>
      </c>
      <c r="BU3385" s="1">
        <f ca="1">INDEX(puntret_tds,CELL("Row",AR3385)-1)*(PUNTKORETTD)+INDEX(kickret_tds,CELL("Row",AR3385)-1)*(PUNTKORETTD)</f>
        <v>0</v>
      </c>
      <c r="BV3385" s="1">
        <f ca="1">INDEX(fumbles_tot,CELL("Row",AS3385)-1)*(FUM)</f>
        <v>0</v>
      </c>
      <c r="BW3385" s="1">
        <f ca="1">(INDEX(passing_twoptm,CELL("Row",AT3385)-1)+INDEX(rushing_twoptm,CELL("Row",AT3385)-1)+INDEX(receiving_twoptm,CELL("Row",AT3385)-1))*(_2PTCONV)</f>
        <v>0</v>
      </c>
      <c r="BX3385" s="1">
        <f ca="1">SUM(BJ3385:BW3385)</f>
        <v>0</v>
      </c>
    </row>
    <row r="3386" spans="1:76" x14ac:dyDescent="0.25">
      <c r="A3386" s="1" t="s">
        <v>309</v>
      </c>
      <c r="B3386" s="1" t="s">
        <v>310</v>
      </c>
      <c r="C3386" s="1" t="s">
        <v>62</v>
      </c>
      <c r="D3386" s="1" t="s">
        <v>263</v>
      </c>
      <c r="E3386" s="1" t="s">
        <v>112</v>
      </c>
      <c r="F3386">
        <v>1</v>
      </c>
      <c r="G3386">
        <v>0</v>
      </c>
      <c r="H3386">
        <v>0</v>
      </c>
      <c r="I3386">
        <v>0</v>
      </c>
      <c r="J3386">
        <v>1</v>
      </c>
      <c r="BI3386" s="4">
        <v>2</v>
      </c>
      <c r="BJ3386" s="1">
        <f ca="1">INDEX(passing_tds,CELL("Row",AG3386)-1)*(PASSTD)</f>
        <v>0</v>
      </c>
      <c r="BK3386" s="1">
        <f ca="1">INDEX(passing_yds,CELL("Row",AH3386)-1)*(PASSYDS)</f>
        <v>0</v>
      </c>
      <c r="BL3386" s="1">
        <f ca="1">IF(INDEX(passing_yds,CELL("Row",AI3386)-1)&gt;=300,3,0)</f>
        <v>0</v>
      </c>
      <c r="BM3386" s="1">
        <f ca="1">INDEX(passing_ints,CELL("Row",AJ3386)-1)*(INT)</f>
        <v>0</v>
      </c>
      <c r="BN3386" s="1">
        <f ca="1">INDEX(rushing_yds,CELL("Row",AK3386)-1)*(RUSHYDS)</f>
        <v>0</v>
      </c>
      <c r="BO3386" s="1">
        <f ca="1">INDEX(rushing_tds,CELL("Row",AK3386)-1)*(RUSHTD)</f>
        <v>0</v>
      </c>
      <c r="BP3386" s="1">
        <f ca="1">IF(INDEX(rushing_yds,CELL("Row",AI3386)-1)&gt;=100,3,0)</f>
        <v>0</v>
      </c>
      <c r="BQ3386" s="1">
        <f ca="1">INDEX(receiving_yds,CELL("Row",AN3386)-1)*(RECYDS)</f>
        <v>0</v>
      </c>
      <c r="BR3386" s="1">
        <f ca="1">INDEX(receiving_rec,CELL("Row",AO3386)-1)*(REC)</f>
        <v>0</v>
      </c>
      <c r="BS3386" s="1">
        <f ca="1">INDEX(receiving_tds,CELL("Row",AP3386)-1)*(RECTD)</f>
        <v>0</v>
      </c>
      <c r="BT3386" s="1">
        <f ca="1">IF(INDEX(receiving_yds,CELL("Row",AI3386)-1)&gt;=100,3,0)</f>
        <v>0</v>
      </c>
      <c r="BU3386" s="1">
        <f ca="1">INDEX(puntret_tds,CELL("Row",AR3386)-1)*(PUNTKORETTD)+INDEX(kickret_tds,CELL("Row",AR3386)-1)*(PUNTKORETTD)</f>
        <v>0</v>
      </c>
      <c r="BV3386" s="1">
        <f ca="1">INDEX(fumbles_tot,CELL("Row",AS3386)-1)*(FUM)</f>
        <v>0</v>
      </c>
      <c r="BW3386" s="1">
        <f ca="1">(INDEX(passing_twoptm,CELL("Row",AT3386)-1)+INDEX(rushing_twoptm,CELL("Row",AT3386)-1)+INDEX(receiving_twoptm,CELL("Row",AT3386)-1))*(_2PTCONV)</f>
        <v>0</v>
      </c>
      <c r="BX3386" s="1">
        <f ca="1">SUM(BJ3386:BW3386)</f>
        <v>0</v>
      </c>
    </row>
    <row r="3387" spans="1:76" x14ac:dyDescent="0.25">
      <c r="A3387" s="1" t="s">
        <v>311</v>
      </c>
      <c r="B3387" s="1" t="s">
        <v>312</v>
      </c>
      <c r="C3387" s="1" t="s">
        <v>62</v>
      </c>
      <c r="D3387" s="1" t="s">
        <v>263</v>
      </c>
      <c r="E3387" s="1" t="s">
        <v>105</v>
      </c>
      <c r="F3387">
        <v>3</v>
      </c>
      <c r="G3387">
        <v>1</v>
      </c>
      <c r="H3387">
        <v>0</v>
      </c>
      <c r="I3387">
        <v>1</v>
      </c>
      <c r="J3387">
        <v>4</v>
      </c>
      <c r="BI3387" s="4">
        <v>2</v>
      </c>
      <c r="BJ3387" s="1">
        <f ca="1">INDEX(passing_tds,CELL("Row",AG3387)-1)*(PASSTD)</f>
        <v>0</v>
      </c>
      <c r="BK3387" s="1">
        <f ca="1">INDEX(passing_yds,CELL("Row",AH3387)-1)*(PASSYDS)</f>
        <v>0</v>
      </c>
      <c r="BL3387" s="1">
        <f ca="1">IF(INDEX(passing_yds,CELL("Row",AI3387)-1)&gt;=300,3,0)</f>
        <v>0</v>
      </c>
      <c r="BM3387" s="1">
        <f ca="1">INDEX(passing_ints,CELL("Row",AJ3387)-1)*(INT)</f>
        <v>0</v>
      </c>
      <c r="BN3387" s="1">
        <f ca="1">INDEX(rushing_yds,CELL("Row",AK3387)-1)*(RUSHYDS)</f>
        <v>0</v>
      </c>
      <c r="BO3387" s="1">
        <f ca="1">INDEX(rushing_tds,CELL("Row",AK3387)-1)*(RUSHTD)</f>
        <v>0</v>
      </c>
      <c r="BP3387" s="1">
        <f ca="1">IF(INDEX(rushing_yds,CELL("Row",AI3387)-1)&gt;=100,3,0)</f>
        <v>0</v>
      </c>
      <c r="BQ3387" s="1">
        <f ca="1">INDEX(receiving_yds,CELL("Row",AN3387)-1)*(RECYDS)</f>
        <v>0</v>
      </c>
      <c r="BR3387" s="1">
        <f ca="1">INDEX(receiving_rec,CELL("Row",AO3387)-1)*(REC)</f>
        <v>0</v>
      </c>
      <c r="BS3387" s="1">
        <f ca="1">INDEX(receiving_tds,CELL("Row",AP3387)-1)*(RECTD)</f>
        <v>0</v>
      </c>
      <c r="BT3387" s="1">
        <f ca="1">IF(INDEX(receiving_yds,CELL("Row",AI3387)-1)&gt;=100,3,0)</f>
        <v>0</v>
      </c>
      <c r="BU3387" s="1">
        <f ca="1">INDEX(puntret_tds,CELL("Row",AR3387)-1)*(PUNTKORETTD)+INDEX(kickret_tds,CELL("Row",AR3387)-1)*(PUNTKORETTD)</f>
        <v>0</v>
      </c>
      <c r="BV3387" s="1">
        <f ca="1">INDEX(fumbles_tot,CELL("Row",AS3387)-1)*(FUM)</f>
        <v>0</v>
      </c>
      <c r="BW3387" s="1">
        <f ca="1">(INDEX(passing_twoptm,CELL("Row",AT3387)-1)+INDEX(rushing_twoptm,CELL("Row",AT3387)-1)+INDEX(receiving_twoptm,CELL("Row",AT3387)-1))*(_2PTCONV)</f>
        <v>0</v>
      </c>
      <c r="BX3387" s="1">
        <f ca="1">SUM(BJ3387:BW3387)</f>
        <v>0</v>
      </c>
    </row>
    <row r="3388" spans="1:76" x14ac:dyDescent="0.25">
      <c r="A3388" s="1" t="s">
        <v>299</v>
      </c>
      <c r="B3388" s="1" t="s">
        <v>300</v>
      </c>
      <c r="C3388" s="1" t="s">
        <v>62</v>
      </c>
      <c r="D3388" s="1" t="s">
        <v>263</v>
      </c>
      <c r="E3388" s="1" t="s">
        <v>112</v>
      </c>
      <c r="F3388">
        <v>0</v>
      </c>
      <c r="G3388">
        <v>1</v>
      </c>
      <c r="H3388">
        <v>0</v>
      </c>
      <c r="I3388">
        <v>0</v>
      </c>
      <c r="J3388">
        <v>2</v>
      </c>
      <c r="BI3388" s="4">
        <v>2</v>
      </c>
      <c r="BJ3388" s="1">
        <f ca="1">INDEX(passing_tds,CELL("Row",AG3388)-1)*(PASSTD)</f>
        <v>0</v>
      </c>
      <c r="BK3388" s="1">
        <f ca="1">INDEX(passing_yds,CELL("Row",AH3388)-1)*(PASSYDS)</f>
        <v>0</v>
      </c>
      <c r="BL3388" s="1">
        <f ca="1">IF(INDEX(passing_yds,CELL("Row",AI3388)-1)&gt;=300,3,0)</f>
        <v>0</v>
      </c>
      <c r="BM3388" s="1">
        <f ca="1">INDEX(passing_ints,CELL("Row",AJ3388)-1)*(INT)</f>
        <v>0</v>
      </c>
      <c r="BN3388" s="1">
        <f ca="1">INDEX(rushing_yds,CELL("Row",AK3388)-1)*(RUSHYDS)</f>
        <v>0</v>
      </c>
      <c r="BO3388" s="1">
        <f ca="1">INDEX(rushing_tds,CELL("Row",AK3388)-1)*(RUSHTD)</f>
        <v>0</v>
      </c>
      <c r="BP3388" s="1">
        <f ca="1">IF(INDEX(rushing_yds,CELL("Row",AI3388)-1)&gt;=100,3,0)</f>
        <v>0</v>
      </c>
      <c r="BQ3388" s="1">
        <f ca="1">INDEX(receiving_yds,CELL("Row",AN3388)-1)*(RECYDS)</f>
        <v>0</v>
      </c>
      <c r="BR3388" s="1">
        <f ca="1">INDEX(receiving_rec,CELL("Row",AO3388)-1)*(REC)</f>
        <v>0</v>
      </c>
      <c r="BS3388" s="1">
        <f ca="1">INDEX(receiving_tds,CELL("Row",AP3388)-1)*(RECTD)</f>
        <v>0</v>
      </c>
      <c r="BT3388" s="1">
        <f ca="1">IF(INDEX(receiving_yds,CELL("Row",AI3388)-1)&gt;=100,3,0)</f>
        <v>0</v>
      </c>
      <c r="BU3388" s="1">
        <f ca="1">INDEX(puntret_tds,CELL("Row",AR3388)-1)*(PUNTKORETTD)+INDEX(kickret_tds,CELL("Row",AR3388)-1)*(PUNTKORETTD)</f>
        <v>0</v>
      </c>
      <c r="BV3388" s="1">
        <f ca="1">INDEX(fumbles_tot,CELL("Row",AS3388)-1)*(FUM)</f>
        <v>0</v>
      </c>
      <c r="BW3388" s="1">
        <f ca="1">(INDEX(passing_twoptm,CELL("Row",AT3388)-1)+INDEX(rushing_twoptm,CELL("Row",AT3388)-1)+INDEX(receiving_twoptm,CELL("Row",AT3388)-1))*(_2PTCONV)</f>
        <v>0</v>
      </c>
      <c r="BX3388" s="1">
        <f ca="1">SUM(BJ3388:BW3388)</f>
        <v>0</v>
      </c>
    </row>
    <row r="3389" spans="1:76" x14ac:dyDescent="0.25">
      <c r="A3389" s="1" t="s">
        <v>319</v>
      </c>
      <c r="B3389" s="1" t="s">
        <v>320</v>
      </c>
      <c r="C3389" s="1" t="s">
        <v>62</v>
      </c>
      <c r="D3389" s="1" t="s">
        <v>263</v>
      </c>
      <c r="E3389" s="1" t="s">
        <v>100</v>
      </c>
      <c r="F3389">
        <v>0</v>
      </c>
      <c r="G3389">
        <v>0</v>
      </c>
      <c r="H3389">
        <v>0</v>
      </c>
      <c r="I3389">
        <v>0</v>
      </c>
      <c r="J3389">
        <v>1</v>
      </c>
      <c r="BI3389" s="4">
        <v>2</v>
      </c>
      <c r="BJ3389" s="1">
        <f ca="1">INDEX(passing_tds,CELL("Row",AG3389)-1)*(PASSTD)</f>
        <v>0</v>
      </c>
      <c r="BK3389" s="1">
        <f ca="1">INDEX(passing_yds,CELL("Row",AH3389)-1)*(PASSYDS)</f>
        <v>0</v>
      </c>
      <c r="BL3389" s="1">
        <f ca="1">IF(INDEX(passing_yds,CELL("Row",AI3389)-1)&gt;=300,3,0)</f>
        <v>0</v>
      </c>
      <c r="BM3389" s="1">
        <f ca="1">INDEX(passing_ints,CELL("Row",AJ3389)-1)*(INT)</f>
        <v>0</v>
      </c>
      <c r="BN3389" s="1">
        <f ca="1">INDEX(rushing_yds,CELL("Row",AK3389)-1)*(RUSHYDS)</f>
        <v>0</v>
      </c>
      <c r="BO3389" s="1">
        <f ca="1">INDEX(rushing_tds,CELL("Row",AK3389)-1)*(RUSHTD)</f>
        <v>0</v>
      </c>
      <c r="BP3389" s="1">
        <f ca="1">IF(INDEX(rushing_yds,CELL("Row",AI3389)-1)&gt;=100,3,0)</f>
        <v>0</v>
      </c>
      <c r="BQ3389" s="1">
        <f ca="1">INDEX(receiving_yds,CELL("Row",AN3389)-1)*(RECYDS)</f>
        <v>0</v>
      </c>
      <c r="BR3389" s="1">
        <f ca="1">INDEX(receiving_rec,CELL("Row",AO3389)-1)*(REC)</f>
        <v>0</v>
      </c>
      <c r="BS3389" s="1">
        <f ca="1">INDEX(receiving_tds,CELL("Row",AP3389)-1)*(RECTD)</f>
        <v>0</v>
      </c>
      <c r="BT3389" s="1">
        <f ca="1">IF(INDEX(receiving_yds,CELL("Row",AI3389)-1)&gt;=100,3,0)</f>
        <v>0</v>
      </c>
      <c r="BU3389" s="1">
        <f ca="1">INDEX(puntret_tds,CELL("Row",AR3389)-1)*(PUNTKORETTD)+INDEX(kickret_tds,CELL("Row",AR3389)-1)*(PUNTKORETTD)</f>
        <v>0</v>
      </c>
      <c r="BV3389" s="1">
        <f ca="1">INDEX(fumbles_tot,CELL("Row",AS3389)-1)*(FUM)</f>
        <v>0</v>
      </c>
      <c r="BW3389" s="1">
        <f ca="1">(INDEX(passing_twoptm,CELL("Row",AT3389)-1)+INDEX(rushing_twoptm,CELL("Row",AT3389)-1)+INDEX(receiving_twoptm,CELL("Row",AT3389)-1))*(_2PTCONV)</f>
        <v>0</v>
      </c>
      <c r="BX3389" s="1">
        <f ca="1">SUM(BJ3389:BW3389)</f>
        <v>0</v>
      </c>
    </row>
    <row r="3390" spans="1:76" x14ac:dyDescent="0.25">
      <c r="A3390" s="1" t="s">
        <v>321</v>
      </c>
      <c r="B3390" s="1" t="s">
        <v>322</v>
      </c>
      <c r="C3390" s="1" t="s">
        <v>62</v>
      </c>
      <c r="D3390" s="1" t="s">
        <v>263</v>
      </c>
      <c r="E3390" s="1" t="s">
        <v>97</v>
      </c>
      <c r="F3390">
        <v>0</v>
      </c>
      <c r="G3390">
        <v>0</v>
      </c>
      <c r="H3390">
        <v>0</v>
      </c>
      <c r="I3390">
        <v>0</v>
      </c>
      <c r="J3390">
        <v>1</v>
      </c>
      <c r="BI3390" s="4">
        <v>2</v>
      </c>
      <c r="BJ3390" s="1">
        <f ca="1">INDEX(passing_tds,CELL("Row",AG3390)-1)*(PASSTD)</f>
        <v>0</v>
      </c>
      <c r="BK3390" s="1">
        <f ca="1">INDEX(passing_yds,CELL("Row",AH3390)-1)*(PASSYDS)</f>
        <v>0</v>
      </c>
      <c r="BL3390" s="1">
        <f ca="1">IF(INDEX(passing_yds,CELL("Row",AI3390)-1)&gt;=300,3,0)</f>
        <v>0</v>
      </c>
      <c r="BM3390" s="1">
        <f ca="1">INDEX(passing_ints,CELL("Row",AJ3390)-1)*(INT)</f>
        <v>0</v>
      </c>
      <c r="BN3390" s="1">
        <f ca="1">INDEX(rushing_yds,CELL("Row",AK3390)-1)*(RUSHYDS)</f>
        <v>0</v>
      </c>
      <c r="BO3390" s="1">
        <f ca="1">INDEX(rushing_tds,CELL("Row",AK3390)-1)*(RUSHTD)</f>
        <v>0</v>
      </c>
      <c r="BP3390" s="1">
        <f ca="1">IF(INDEX(rushing_yds,CELL("Row",AI3390)-1)&gt;=100,3,0)</f>
        <v>0</v>
      </c>
      <c r="BQ3390" s="1">
        <f ca="1">INDEX(receiving_yds,CELL("Row",AN3390)-1)*(RECYDS)</f>
        <v>0</v>
      </c>
      <c r="BR3390" s="1">
        <f ca="1">INDEX(receiving_rec,CELL("Row",AO3390)-1)*(REC)</f>
        <v>0</v>
      </c>
      <c r="BS3390" s="1">
        <f ca="1">INDEX(receiving_tds,CELL("Row",AP3390)-1)*(RECTD)</f>
        <v>0</v>
      </c>
      <c r="BT3390" s="1">
        <f ca="1">IF(INDEX(receiving_yds,CELL("Row",AI3390)-1)&gt;=100,3,0)</f>
        <v>0</v>
      </c>
      <c r="BU3390" s="1">
        <f ca="1">INDEX(puntret_tds,CELL("Row",AR3390)-1)*(PUNTKORETTD)+INDEX(kickret_tds,CELL("Row",AR3390)-1)*(PUNTKORETTD)</f>
        <v>0</v>
      </c>
      <c r="BV3390" s="1">
        <f ca="1">INDEX(fumbles_tot,CELL("Row",AS3390)-1)*(FUM)</f>
        <v>0</v>
      </c>
      <c r="BW3390" s="1">
        <f ca="1">(INDEX(passing_twoptm,CELL("Row",AT3390)-1)+INDEX(rushing_twoptm,CELL("Row",AT3390)-1)+INDEX(receiving_twoptm,CELL("Row",AT3390)-1))*(_2PTCONV)</f>
        <v>0</v>
      </c>
      <c r="BX3390" s="1">
        <f ca="1">SUM(BJ3390:BW3390)</f>
        <v>0</v>
      </c>
    </row>
    <row r="3391" spans="1:76" x14ac:dyDescent="0.25">
      <c r="A3391" s="1" t="s">
        <v>2174</v>
      </c>
      <c r="B3391" s="1" t="s">
        <v>2175</v>
      </c>
      <c r="C3391" s="1" t="s">
        <v>135</v>
      </c>
      <c r="D3391" s="1" t="s">
        <v>644</v>
      </c>
      <c r="E3391" s="1" t="s">
        <v>97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12</v>
      </c>
      <c r="BI3391" s="4">
        <v>2</v>
      </c>
      <c r="BJ3391" s="1">
        <f ca="1">INDEX(passing_tds,CELL("Row",AG3391)-1)*(PASSTD)</f>
        <v>0</v>
      </c>
      <c r="BK3391" s="1">
        <f ca="1">INDEX(passing_yds,CELL("Row",AH3391)-1)*(PASSYDS)</f>
        <v>0</v>
      </c>
      <c r="BL3391" s="1">
        <f ca="1">IF(INDEX(passing_yds,CELL("Row",AI3391)-1)&gt;=300,3,0)</f>
        <v>0</v>
      </c>
      <c r="BM3391" s="1">
        <f ca="1">INDEX(passing_ints,CELL("Row",AJ3391)-1)*(INT)</f>
        <v>0</v>
      </c>
      <c r="BN3391" s="1">
        <f ca="1">INDEX(rushing_yds,CELL("Row",AK3391)-1)*(RUSHYDS)</f>
        <v>0</v>
      </c>
      <c r="BO3391" s="1">
        <f ca="1">INDEX(rushing_tds,CELL("Row",AK3391)-1)*(RUSHTD)</f>
        <v>0</v>
      </c>
      <c r="BP3391" s="1">
        <f ca="1">IF(INDEX(rushing_yds,CELL("Row",AI3391)-1)&gt;=100,3,0)</f>
        <v>0</v>
      </c>
      <c r="BQ3391" s="1">
        <f ca="1">INDEX(receiving_yds,CELL("Row",AN3391)-1)*(RECYDS)</f>
        <v>0</v>
      </c>
      <c r="BR3391" s="1">
        <f ca="1">INDEX(receiving_rec,CELL("Row",AO3391)-1)*(REC)</f>
        <v>0</v>
      </c>
      <c r="BS3391" s="1">
        <f ca="1">INDEX(receiving_tds,CELL("Row",AP3391)-1)*(RECTD)</f>
        <v>0</v>
      </c>
      <c r="BT3391" s="1">
        <f ca="1">IF(INDEX(receiving_yds,CELL("Row",AI3391)-1)&gt;=100,3,0)</f>
        <v>0</v>
      </c>
      <c r="BU3391" s="1">
        <f ca="1">INDEX(puntret_tds,CELL("Row",AR3391)-1)*(PUNTKORETTD)+INDEX(kickret_tds,CELL("Row",AR3391)-1)*(PUNTKORETTD)</f>
        <v>0</v>
      </c>
      <c r="BV3391" s="1">
        <f ca="1">INDEX(fumbles_tot,CELL("Row",AS3391)-1)*(FUM)</f>
        <v>0</v>
      </c>
      <c r="BW3391" s="1">
        <f ca="1">(INDEX(passing_twoptm,CELL("Row",AT3391)-1)+INDEX(rushing_twoptm,CELL("Row",AT3391)-1)+INDEX(receiving_twoptm,CELL("Row",AT3391)-1))*(_2PTCONV)</f>
        <v>0</v>
      </c>
      <c r="BX3391" s="1">
        <f ca="1">SUM(BJ3391:BW3391)</f>
        <v>0</v>
      </c>
    </row>
    <row r="3392" spans="1:76" x14ac:dyDescent="0.25">
      <c r="A3392" s="1" t="s">
        <v>1855</v>
      </c>
      <c r="B3392" s="1" t="s">
        <v>1856</v>
      </c>
      <c r="C3392" s="1" t="s">
        <v>135</v>
      </c>
      <c r="D3392" s="1" t="s">
        <v>644</v>
      </c>
      <c r="E3392" s="1" t="s">
        <v>112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BI3392" s="4">
        <v>2</v>
      </c>
      <c r="BJ3392" s="1">
        <f ca="1">INDEX(passing_tds,CELL("Row",AG3392)-1)*(PASSTD)</f>
        <v>0</v>
      </c>
      <c r="BK3392" s="1">
        <f ca="1">INDEX(passing_yds,CELL("Row",AH3392)-1)*(PASSYDS)</f>
        <v>0</v>
      </c>
      <c r="BL3392" s="1">
        <f ca="1">IF(INDEX(passing_yds,CELL("Row",AI3392)-1)&gt;=300,3,0)</f>
        <v>0</v>
      </c>
      <c r="BM3392" s="1">
        <f ca="1">INDEX(passing_ints,CELL("Row",AJ3392)-1)*(INT)</f>
        <v>0</v>
      </c>
      <c r="BN3392" s="1">
        <f ca="1">INDEX(rushing_yds,CELL("Row",AK3392)-1)*(RUSHYDS)</f>
        <v>0</v>
      </c>
      <c r="BO3392" s="1">
        <f ca="1">INDEX(rushing_tds,CELL("Row",AK3392)-1)*(RUSHTD)</f>
        <v>0</v>
      </c>
      <c r="BP3392" s="1">
        <f ca="1">IF(INDEX(rushing_yds,CELL("Row",AI3392)-1)&gt;=100,3,0)</f>
        <v>0</v>
      </c>
      <c r="BQ3392" s="1">
        <f ca="1">INDEX(receiving_yds,CELL("Row",AN3392)-1)*(RECYDS)</f>
        <v>0</v>
      </c>
      <c r="BR3392" s="1">
        <f ca="1">INDEX(receiving_rec,CELL("Row",AO3392)-1)*(REC)</f>
        <v>0</v>
      </c>
      <c r="BS3392" s="1">
        <f ca="1">INDEX(receiving_tds,CELL("Row",AP3392)-1)*(RECTD)</f>
        <v>0</v>
      </c>
      <c r="BT3392" s="1">
        <f ca="1">IF(INDEX(receiving_yds,CELL("Row",AI3392)-1)&gt;=100,3,0)</f>
        <v>0</v>
      </c>
      <c r="BU3392" s="1">
        <f ca="1">INDEX(puntret_tds,CELL("Row",AR3392)-1)*(PUNTKORETTD)+INDEX(kickret_tds,CELL("Row",AR3392)-1)*(PUNTKORETTD)</f>
        <v>0</v>
      </c>
      <c r="BV3392" s="1">
        <f ca="1">INDEX(fumbles_tot,CELL("Row",AS3392)-1)*(FUM)</f>
        <v>0</v>
      </c>
      <c r="BW3392" s="1">
        <f ca="1">(INDEX(passing_twoptm,CELL("Row",AT3392)-1)+INDEX(rushing_twoptm,CELL("Row",AT3392)-1)+INDEX(receiving_twoptm,CELL("Row",AT3392)-1))*(_2PTCONV)</f>
        <v>0</v>
      </c>
      <c r="BX3392" s="1">
        <f ca="1">SUM(BJ3392:BW3392)</f>
        <v>0</v>
      </c>
    </row>
    <row r="3393" spans="1:76" x14ac:dyDescent="0.25">
      <c r="A3393" s="1" t="s">
        <v>1849</v>
      </c>
      <c r="B3393" s="1" t="s">
        <v>1850</v>
      </c>
      <c r="C3393" s="1" t="s">
        <v>135</v>
      </c>
      <c r="D3393" s="1" t="s">
        <v>644</v>
      </c>
      <c r="P3393">
        <v>5</v>
      </c>
      <c r="Q3393">
        <v>4</v>
      </c>
      <c r="R3393">
        <v>55</v>
      </c>
      <c r="S3393">
        <v>12</v>
      </c>
      <c r="T3393">
        <v>2</v>
      </c>
      <c r="U3393">
        <v>0</v>
      </c>
      <c r="V3393">
        <v>2</v>
      </c>
      <c r="W3393">
        <v>0</v>
      </c>
      <c r="X3393">
        <v>2</v>
      </c>
      <c r="BI3393" s="4">
        <v>2</v>
      </c>
      <c r="BJ3393" s="1">
        <f ca="1">INDEX(passing_tds,CELL("Row",AG3393)-1)*(PASSTD)</f>
        <v>0</v>
      </c>
      <c r="BK3393" s="1">
        <f ca="1">INDEX(passing_yds,CELL("Row",AH3393)-1)*(PASSYDS)</f>
        <v>0</v>
      </c>
      <c r="BL3393" s="1">
        <f ca="1">IF(INDEX(passing_yds,CELL("Row",AI3393)-1)&gt;=300,3,0)</f>
        <v>0</v>
      </c>
      <c r="BM3393" s="1">
        <f ca="1">INDEX(passing_ints,CELL("Row",AJ3393)-1)*(INT)</f>
        <v>0</v>
      </c>
      <c r="BN3393" s="1">
        <f ca="1">INDEX(rushing_yds,CELL("Row",AK3393)-1)*(RUSHYDS)</f>
        <v>0</v>
      </c>
      <c r="BO3393" s="1">
        <f ca="1">INDEX(rushing_tds,CELL("Row",AK3393)-1)*(RUSHTD)</f>
        <v>0</v>
      </c>
      <c r="BP3393" s="1">
        <f ca="1">IF(INDEX(rushing_yds,CELL("Row",AI3393)-1)&gt;=100,3,0)</f>
        <v>0</v>
      </c>
      <c r="BQ3393" s="1">
        <f ca="1">INDEX(receiving_yds,CELL("Row",AN3393)-1)*(RECYDS)</f>
        <v>0</v>
      </c>
      <c r="BR3393" s="1">
        <f ca="1">INDEX(receiving_rec,CELL("Row",AO3393)-1)*(REC)</f>
        <v>0</v>
      </c>
      <c r="BS3393" s="1">
        <f ca="1">INDEX(receiving_tds,CELL("Row",AP3393)-1)*(RECTD)</f>
        <v>0</v>
      </c>
      <c r="BT3393" s="1">
        <f ca="1">IF(INDEX(receiving_yds,CELL("Row",AI3393)-1)&gt;=100,3,0)</f>
        <v>0</v>
      </c>
      <c r="BU3393" s="1">
        <f ca="1">INDEX(puntret_tds,CELL("Row",AR3393)-1)*(PUNTKORETTD)+INDEX(kickret_tds,CELL("Row",AR3393)-1)*(PUNTKORETTD)</f>
        <v>0</v>
      </c>
      <c r="BV3393" s="1">
        <f ca="1">INDEX(fumbles_tot,CELL("Row",AS3393)-1)*(FUM)</f>
        <v>0</v>
      </c>
      <c r="BW3393" s="1">
        <f ca="1">(INDEX(passing_twoptm,CELL("Row",AT3393)-1)+INDEX(rushing_twoptm,CELL("Row",AT3393)-1)+INDEX(receiving_twoptm,CELL("Row",AT3393)-1))*(_2PTCONV)</f>
        <v>0</v>
      </c>
      <c r="BX3393" s="1">
        <f ca="1">SUM(BJ3393:BW3393)</f>
        <v>0</v>
      </c>
    </row>
    <row r="3394" spans="1:76" x14ac:dyDescent="0.25">
      <c r="A3394" s="1" t="s">
        <v>659</v>
      </c>
      <c r="B3394" s="1" t="s">
        <v>660</v>
      </c>
      <c r="C3394" s="1" t="s">
        <v>135</v>
      </c>
      <c r="D3394" s="1" t="s">
        <v>644</v>
      </c>
      <c r="E3394" s="1" t="s">
        <v>91</v>
      </c>
      <c r="AK3394">
        <v>39</v>
      </c>
      <c r="AL3394">
        <v>1</v>
      </c>
      <c r="AM3394">
        <v>40</v>
      </c>
      <c r="AN3394">
        <v>3</v>
      </c>
      <c r="AO3394">
        <v>116</v>
      </c>
      <c r="BI3394" s="4">
        <v>2</v>
      </c>
      <c r="BJ3394" s="1">
        <f ca="1">INDEX(passing_tds,CELL("Row",AG3394)-1)*(PASSTD)</f>
        <v>0</v>
      </c>
      <c r="BK3394" s="1">
        <f ca="1">INDEX(passing_yds,CELL("Row",AH3394)-1)*(PASSYDS)</f>
        <v>0</v>
      </c>
      <c r="BL3394" s="1">
        <f ca="1">IF(INDEX(passing_yds,CELL("Row",AI3394)-1)&gt;=300,3,0)</f>
        <v>0</v>
      </c>
      <c r="BM3394" s="1">
        <f ca="1">INDEX(passing_ints,CELL("Row",AJ3394)-1)*(INT)</f>
        <v>0</v>
      </c>
      <c r="BN3394" s="1">
        <f ca="1">INDEX(rushing_yds,CELL("Row",AK3394)-1)*(RUSHYDS)</f>
        <v>0</v>
      </c>
      <c r="BO3394" s="1">
        <f ca="1">INDEX(rushing_tds,CELL("Row",AK3394)-1)*(RUSHTD)</f>
        <v>0</v>
      </c>
      <c r="BP3394" s="1">
        <f ca="1">IF(INDEX(rushing_yds,CELL("Row",AI3394)-1)&gt;=100,3,0)</f>
        <v>0</v>
      </c>
      <c r="BQ3394" s="1">
        <f ca="1">INDEX(receiving_yds,CELL("Row",AN3394)-1)*(RECYDS)</f>
        <v>0</v>
      </c>
      <c r="BR3394" s="1">
        <f ca="1">INDEX(receiving_rec,CELL("Row",AO3394)-1)*(REC)</f>
        <v>0</v>
      </c>
      <c r="BS3394" s="1">
        <f ca="1">INDEX(receiving_tds,CELL("Row",AP3394)-1)*(RECTD)</f>
        <v>0</v>
      </c>
      <c r="BT3394" s="1">
        <f ca="1">IF(INDEX(receiving_yds,CELL("Row",AI3394)-1)&gt;=100,3,0)</f>
        <v>0</v>
      </c>
      <c r="BU3394" s="1">
        <f ca="1">INDEX(puntret_tds,CELL("Row",AR3394)-1)*(PUNTKORETTD)+INDEX(kickret_tds,CELL("Row",AR3394)-1)*(PUNTKORETTD)</f>
        <v>0</v>
      </c>
      <c r="BV3394" s="1">
        <f ca="1">INDEX(fumbles_tot,CELL("Row",AS3394)-1)*(FUM)</f>
        <v>0</v>
      </c>
      <c r="BW3394" s="1">
        <f ca="1">(INDEX(passing_twoptm,CELL("Row",AT3394)-1)+INDEX(rushing_twoptm,CELL("Row",AT3394)-1)+INDEX(receiving_twoptm,CELL("Row",AT3394)-1))*(_2PTCONV)</f>
        <v>0</v>
      </c>
      <c r="BX3394" s="1">
        <f ca="1">SUM(BJ3394:BW3394)</f>
        <v>0</v>
      </c>
    </row>
    <row r="3395" spans="1:76" x14ac:dyDescent="0.25">
      <c r="A3395" s="1" t="s">
        <v>663</v>
      </c>
      <c r="B3395" s="1" t="s">
        <v>664</v>
      </c>
      <c r="C3395" s="1" t="s">
        <v>135</v>
      </c>
      <c r="D3395" s="1" t="s">
        <v>644</v>
      </c>
      <c r="E3395" s="1" t="s">
        <v>94</v>
      </c>
      <c r="F3395">
        <v>2</v>
      </c>
      <c r="G3395">
        <v>0</v>
      </c>
      <c r="H3395">
        <v>0</v>
      </c>
      <c r="I3395">
        <v>0</v>
      </c>
      <c r="J3395">
        <v>0</v>
      </c>
      <c r="BI3395" s="4">
        <v>2</v>
      </c>
      <c r="BJ3395" s="1">
        <f ca="1">INDEX(passing_tds,CELL("Row",AG3395)-1)*(PASSTD)</f>
        <v>0</v>
      </c>
      <c r="BK3395" s="1">
        <f ca="1">INDEX(passing_yds,CELL("Row",AH3395)-1)*(PASSYDS)</f>
        <v>0</v>
      </c>
      <c r="BL3395" s="1">
        <f ca="1">IF(INDEX(passing_yds,CELL("Row",AI3395)-1)&gt;=300,3,0)</f>
        <v>0</v>
      </c>
      <c r="BM3395" s="1">
        <f ca="1">INDEX(passing_ints,CELL("Row",AJ3395)-1)*(INT)</f>
        <v>0</v>
      </c>
      <c r="BN3395" s="1">
        <f ca="1">INDEX(rushing_yds,CELL("Row",AK3395)-1)*(RUSHYDS)</f>
        <v>0</v>
      </c>
      <c r="BO3395" s="1">
        <f ca="1">INDEX(rushing_tds,CELL("Row",AK3395)-1)*(RUSHTD)</f>
        <v>0</v>
      </c>
      <c r="BP3395" s="1">
        <f ca="1">IF(INDEX(rushing_yds,CELL("Row",AI3395)-1)&gt;=100,3,0)</f>
        <v>0</v>
      </c>
      <c r="BQ3395" s="1">
        <f ca="1">INDEX(receiving_yds,CELL("Row",AN3395)-1)*(RECYDS)</f>
        <v>0</v>
      </c>
      <c r="BR3395" s="1">
        <f ca="1">INDEX(receiving_rec,CELL("Row",AO3395)-1)*(REC)</f>
        <v>0</v>
      </c>
      <c r="BS3395" s="1">
        <f ca="1">INDEX(receiving_tds,CELL("Row",AP3395)-1)*(RECTD)</f>
        <v>0</v>
      </c>
      <c r="BT3395" s="1">
        <f ca="1">IF(INDEX(receiving_yds,CELL("Row",AI3395)-1)&gt;=100,3,0)</f>
        <v>0</v>
      </c>
      <c r="BU3395" s="1">
        <f ca="1">INDEX(puntret_tds,CELL("Row",AR3395)-1)*(PUNTKORETTD)+INDEX(kickret_tds,CELL("Row",AR3395)-1)*(PUNTKORETTD)</f>
        <v>0</v>
      </c>
      <c r="BV3395" s="1">
        <f ca="1">INDEX(fumbles_tot,CELL("Row",AS3395)-1)*(FUM)</f>
        <v>0</v>
      </c>
      <c r="BW3395" s="1">
        <f ca="1">(INDEX(passing_twoptm,CELL("Row",AT3395)-1)+INDEX(rushing_twoptm,CELL("Row",AT3395)-1)+INDEX(receiving_twoptm,CELL("Row",AT3395)-1))*(_2PTCONV)</f>
        <v>0</v>
      </c>
      <c r="BX3395" s="1">
        <f ca="1">SUM(BJ3395:BW3395)</f>
        <v>0</v>
      </c>
    </row>
    <row r="3396" spans="1:76" x14ac:dyDescent="0.25">
      <c r="A3396" s="1" t="s">
        <v>665</v>
      </c>
      <c r="B3396" s="1" t="s">
        <v>666</v>
      </c>
      <c r="C3396" s="1" t="s">
        <v>135</v>
      </c>
      <c r="D3396" s="1" t="s">
        <v>644</v>
      </c>
      <c r="E3396" s="1" t="s">
        <v>112</v>
      </c>
      <c r="F3396">
        <v>0</v>
      </c>
      <c r="G3396">
        <v>0</v>
      </c>
      <c r="H3396">
        <v>0</v>
      </c>
      <c r="I3396">
        <v>0</v>
      </c>
      <c r="J3396">
        <v>1</v>
      </c>
      <c r="BI3396" s="4">
        <v>2</v>
      </c>
      <c r="BJ3396" s="1">
        <f ca="1">INDEX(passing_tds,CELL("Row",AG3396)-1)*(PASSTD)</f>
        <v>0</v>
      </c>
      <c r="BK3396" s="1">
        <f ca="1">INDEX(passing_yds,CELL("Row",AH3396)-1)*(PASSYDS)</f>
        <v>0</v>
      </c>
      <c r="BL3396" s="1">
        <f ca="1">IF(INDEX(passing_yds,CELL("Row",AI3396)-1)&gt;=300,3,0)</f>
        <v>0</v>
      </c>
      <c r="BM3396" s="1">
        <f ca="1">INDEX(passing_ints,CELL("Row",AJ3396)-1)*(INT)</f>
        <v>0</v>
      </c>
      <c r="BN3396" s="1">
        <f ca="1">INDEX(rushing_yds,CELL("Row",AK3396)-1)*(RUSHYDS)</f>
        <v>0</v>
      </c>
      <c r="BO3396" s="1">
        <f ca="1">INDEX(rushing_tds,CELL("Row",AK3396)-1)*(RUSHTD)</f>
        <v>0</v>
      </c>
      <c r="BP3396" s="1">
        <f ca="1">IF(INDEX(rushing_yds,CELL("Row",AI3396)-1)&gt;=100,3,0)</f>
        <v>0</v>
      </c>
      <c r="BQ3396" s="1">
        <f ca="1">INDEX(receiving_yds,CELL("Row",AN3396)-1)*(RECYDS)</f>
        <v>0</v>
      </c>
      <c r="BR3396" s="1">
        <f ca="1">INDEX(receiving_rec,CELL("Row",AO3396)-1)*(REC)</f>
        <v>0</v>
      </c>
      <c r="BS3396" s="1">
        <f ca="1">INDEX(receiving_tds,CELL("Row",AP3396)-1)*(RECTD)</f>
        <v>0</v>
      </c>
      <c r="BT3396" s="1">
        <f ca="1">IF(INDEX(receiving_yds,CELL("Row",AI3396)-1)&gt;=100,3,0)</f>
        <v>0</v>
      </c>
      <c r="BU3396" s="1">
        <f ca="1">INDEX(puntret_tds,CELL("Row",AR3396)-1)*(PUNTKORETTD)+INDEX(kickret_tds,CELL("Row",AR3396)-1)*(PUNTKORETTD)</f>
        <v>0</v>
      </c>
      <c r="BV3396" s="1">
        <f ca="1">INDEX(fumbles_tot,CELL("Row",AS3396)-1)*(FUM)</f>
        <v>0</v>
      </c>
      <c r="BW3396" s="1">
        <f ca="1">(INDEX(passing_twoptm,CELL("Row",AT3396)-1)+INDEX(rushing_twoptm,CELL("Row",AT3396)-1)+INDEX(receiving_twoptm,CELL("Row",AT3396)-1))*(_2PTCONV)</f>
        <v>0</v>
      </c>
      <c r="BX3396" s="1">
        <f ca="1">SUM(BJ3396:BW3396)</f>
        <v>0</v>
      </c>
    </row>
    <row r="3397" spans="1:76" x14ac:dyDescent="0.25">
      <c r="A3397" s="1" t="s">
        <v>1853</v>
      </c>
      <c r="B3397" s="1" t="s">
        <v>1854</v>
      </c>
      <c r="C3397" s="1" t="s">
        <v>135</v>
      </c>
      <c r="D3397" s="1" t="s">
        <v>644</v>
      </c>
      <c r="E3397" s="1" t="s">
        <v>94</v>
      </c>
      <c r="F3397">
        <v>3</v>
      </c>
      <c r="G3397">
        <v>0</v>
      </c>
      <c r="H3397">
        <v>0</v>
      </c>
      <c r="I3397">
        <v>0</v>
      </c>
      <c r="J3397">
        <v>3</v>
      </c>
      <c r="BI3397" s="4">
        <v>2</v>
      </c>
      <c r="BJ3397" s="1">
        <f ca="1">INDEX(passing_tds,CELL("Row",AG3397)-1)*(PASSTD)</f>
        <v>0</v>
      </c>
      <c r="BK3397" s="1">
        <f ca="1">INDEX(passing_yds,CELL("Row",AH3397)-1)*(PASSYDS)</f>
        <v>0</v>
      </c>
      <c r="BL3397" s="1">
        <f ca="1">IF(INDEX(passing_yds,CELL("Row",AI3397)-1)&gt;=300,3,0)</f>
        <v>0</v>
      </c>
      <c r="BM3397" s="1">
        <f ca="1">INDEX(passing_ints,CELL("Row",AJ3397)-1)*(INT)</f>
        <v>0</v>
      </c>
      <c r="BN3397" s="1">
        <f ca="1">INDEX(rushing_yds,CELL("Row",AK3397)-1)*(RUSHYDS)</f>
        <v>0</v>
      </c>
      <c r="BO3397" s="1">
        <f ca="1">INDEX(rushing_tds,CELL("Row",AK3397)-1)*(RUSHTD)</f>
        <v>0</v>
      </c>
      <c r="BP3397" s="1">
        <f ca="1">IF(INDEX(rushing_yds,CELL("Row",AI3397)-1)&gt;=100,3,0)</f>
        <v>0</v>
      </c>
      <c r="BQ3397" s="1">
        <f ca="1">INDEX(receiving_yds,CELL("Row",AN3397)-1)*(RECYDS)</f>
        <v>0</v>
      </c>
      <c r="BR3397" s="1">
        <f ca="1">INDEX(receiving_rec,CELL("Row",AO3397)-1)*(REC)</f>
        <v>0</v>
      </c>
      <c r="BS3397" s="1">
        <f ca="1">INDEX(receiving_tds,CELL("Row",AP3397)-1)*(RECTD)</f>
        <v>0</v>
      </c>
      <c r="BT3397" s="1">
        <f ca="1">IF(INDEX(receiving_yds,CELL("Row",AI3397)-1)&gt;=100,3,0)</f>
        <v>0</v>
      </c>
      <c r="BU3397" s="1">
        <f ca="1">INDEX(puntret_tds,CELL("Row",AR3397)-1)*(PUNTKORETTD)+INDEX(kickret_tds,CELL("Row",AR3397)-1)*(PUNTKORETTD)</f>
        <v>0</v>
      </c>
      <c r="BV3397" s="1">
        <f ca="1">INDEX(fumbles_tot,CELL("Row",AS3397)-1)*(FUM)</f>
        <v>0</v>
      </c>
      <c r="BW3397" s="1">
        <f ca="1">(INDEX(passing_twoptm,CELL("Row",AT3397)-1)+INDEX(rushing_twoptm,CELL("Row",AT3397)-1)+INDEX(receiving_twoptm,CELL("Row",AT3397)-1))*(_2PTCONV)</f>
        <v>0</v>
      </c>
      <c r="BX3397" s="1">
        <f ca="1">SUM(BJ3397:BW3397)</f>
        <v>0</v>
      </c>
    </row>
    <row r="3398" spans="1:76" x14ac:dyDescent="0.25">
      <c r="A3398" s="1" t="s">
        <v>174</v>
      </c>
      <c r="B3398" s="1" t="s">
        <v>671</v>
      </c>
      <c r="C3398" s="1" t="s">
        <v>135</v>
      </c>
      <c r="D3398" s="1" t="s">
        <v>644</v>
      </c>
      <c r="E3398" s="1" t="s">
        <v>97</v>
      </c>
      <c r="F3398">
        <v>0</v>
      </c>
      <c r="G3398">
        <v>1</v>
      </c>
      <c r="H3398">
        <v>0</v>
      </c>
      <c r="I3398">
        <v>0</v>
      </c>
      <c r="J3398">
        <v>2</v>
      </c>
      <c r="BI3398" s="4">
        <v>2</v>
      </c>
      <c r="BJ3398" s="1">
        <f ca="1">INDEX(passing_tds,CELL("Row",AG3398)-1)*(PASSTD)</f>
        <v>0</v>
      </c>
      <c r="BK3398" s="1">
        <f ca="1">INDEX(passing_yds,CELL("Row",AH3398)-1)*(PASSYDS)</f>
        <v>0</v>
      </c>
      <c r="BL3398" s="1">
        <f ca="1">IF(INDEX(passing_yds,CELL("Row",AI3398)-1)&gt;=300,3,0)</f>
        <v>0</v>
      </c>
      <c r="BM3398" s="1">
        <f ca="1">INDEX(passing_ints,CELL("Row",AJ3398)-1)*(INT)</f>
        <v>0</v>
      </c>
      <c r="BN3398" s="1">
        <f ca="1">INDEX(rushing_yds,CELL("Row",AK3398)-1)*(RUSHYDS)</f>
        <v>0</v>
      </c>
      <c r="BO3398" s="1">
        <f ca="1">INDEX(rushing_tds,CELL("Row",AK3398)-1)*(RUSHTD)</f>
        <v>0</v>
      </c>
      <c r="BP3398" s="1">
        <f ca="1">IF(INDEX(rushing_yds,CELL("Row",AI3398)-1)&gt;=100,3,0)</f>
        <v>0</v>
      </c>
      <c r="BQ3398" s="1">
        <f ca="1">INDEX(receiving_yds,CELL("Row",AN3398)-1)*(RECYDS)</f>
        <v>0</v>
      </c>
      <c r="BR3398" s="1">
        <f ca="1">INDEX(receiving_rec,CELL("Row",AO3398)-1)*(REC)</f>
        <v>0</v>
      </c>
      <c r="BS3398" s="1">
        <f ca="1">INDEX(receiving_tds,CELL("Row",AP3398)-1)*(RECTD)</f>
        <v>0</v>
      </c>
      <c r="BT3398" s="1">
        <f ca="1">IF(INDEX(receiving_yds,CELL("Row",AI3398)-1)&gt;=100,3,0)</f>
        <v>0</v>
      </c>
      <c r="BU3398" s="1">
        <f ca="1">INDEX(puntret_tds,CELL("Row",AR3398)-1)*(PUNTKORETTD)+INDEX(kickret_tds,CELL("Row",AR3398)-1)*(PUNTKORETTD)</f>
        <v>0</v>
      </c>
      <c r="BV3398" s="1">
        <f ca="1">INDEX(fumbles_tot,CELL("Row",AS3398)-1)*(FUM)</f>
        <v>0</v>
      </c>
      <c r="BW3398" s="1">
        <f ca="1">(INDEX(passing_twoptm,CELL("Row",AT3398)-1)+INDEX(rushing_twoptm,CELL("Row",AT3398)-1)+INDEX(receiving_twoptm,CELL("Row",AT3398)-1))*(_2PTCONV)</f>
        <v>0</v>
      </c>
      <c r="BX3398" s="1">
        <f ca="1">SUM(BJ3398:BW3398)</f>
        <v>0</v>
      </c>
    </row>
    <row r="3399" spans="1:76" x14ac:dyDescent="0.25">
      <c r="A3399" s="1" t="s">
        <v>672</v>
      </c>
      <c r="B3399" s="1" t="s">
        <v>673</v>
      </c>
      <c r="C3399" s="1" t="s">
        <v>135</v>
      </c>
      <c r="D3399" s="1" t="s">
        <v>644</v>
      </c>
      <c r="E3399" s="1" t="s">
        <v>112</v>
      </c>
      <c r="F3399">
        <v>2</v>
      </c>
      <c r="G3399">
        <v>0</v>
      </c>
      <c r="H3399">
        <v>0</v>
      </c>
      <c r="I3399">
        <v>0</v>
      </c>
      <c r="J3399">
        <v>4</v>
      </c>
      <c r="BI3399" s="4">
        <v>2</v>
      </c>
      <c r="BJ3399" s="1">
        <f ca="1">INDEX(passing_tds,CELL("Row",AG3399)-1)*(PASSTD)</f>
        <v>0</v>
      </c>
      <c r="BK3399" s="1">
        <f ca="1">INDEX(passing_yds,CELL("Row",AH3399)-1)*(PASSYDS)</f>
        <v>0</v>
      </c>
      <c r="BL3399" s="1">
        <f ca="1">IF(INDEX(passing_yds,CELL("Row",AI3399)-1)&gt;=300,3,0)</f>
        <v>0</v>
      </c>
      <c r="BM3399" s="1">
        <f ca="1">INDEX(passing_ints,CELL("Row",AJ3399)-1)*(INT)</f>
        <v>0</v>
      </c>
      <c r="BN3399" s="1">
        <f ca="1">INDEX(rushing_yds,CELL("Row",AK3399)-1)*(RUSHYDS)</f>
        <v>0</v>
      </c>
      <c r="BO3399" s="1">
        <f ca="1">INDEX(rushing_tds,CELL("Row",AK3399)-1)*(RUSHTD)</f>
        <v>0</v>
      </c>
      <c r="BP3399" s="1">
        <f ca="1">IF(INDEX(rushing_yds,CELL("Row",AI3399)-1)&gt;=100,3,0)</f>
        <v>0</v>
      </c>
      <c r="BQ3399" s="1">
        <f ca="1">INDEX(receiving_yds,CELL("Row",AN3399)-1)*(RECYDS)</f>
        <v>0</v>
      </c>
      <c r="BR3399" s="1">
        <f ca="1">INDEX(receiving_rec,CELL("Row",AO3399)-1)*(REC)</f>
        <v>0</v>
      </c>
      <c r="BS3399" s="1">
        <f ca="1">INDEX(receiving_tds,CELL("Row",AP3399)-1)*(RECTD)</f>
        <v>0</v>
      </c>
      <c r="BT3399" s="1">
        <f ca="1">IF(INDEX(receiving_yds,CELL("Row",AI3399)-1)&gt;=100,3,0)</f>
        <v>0</v>
      </c>
      <c r="BU3399" s="1">
        <f ca="1">INDEX(puntret_tds,CELL("Row",AR3399)-1)*(PUNTKORETTD)+INDEX(kickret_tds,CELL("Row",AR3399)-1)*(PUNTKORETTD)</f>
        <v>0</v>
      </c>
      <c r="BV3399" s="1">
        <f ca="1">INDEX(fumbles_tot,CELL("Row",AS3399)-1)*(FUM)</f>
        <v>0</v>
      </c>
      <c r="BW3399" s="1">
        <f ca="1">(INDEX(passing_twoptm,CELL("Row",AT3399)-1)+INDEX(rushing_twoptm,CELL("Row",AT3399)-1)+INDEX(receiving_twoptm,CELL("Row",AT3399)-1))*(_2PTCONV)</f>
        <v>0</v>
      </c>
      <c r="BX3399" s="1">
        <f ca="1">SUM(BJ3399:BW3399)</f>
        <v>0</v>
      </c>
    </row>
    <row r="3400" spans="1:76" x14ac:dyDescent="0.25">
      <c r="A3400" s="1" t="s">
        <v>674</v>
      </c>
      <c r="B3400" s="1" t="s">
        <v>675</v>
      </c>
      <c r="C3400" s="1" t="s">
        <v>135</v>
      </c>
      <c r="D3400" s="1" t="s">
        <v>644</v>
      </c>
      <c r="E3400" s="1" t="s">
        <v>165</v>
      </c>
      <c r="F3400">
        <v>0</v>
      </c>
      <c r="G3400">
        <v>1</v>
      </c>
      <c r="H3400">
        <v>1</v>
      </c>
      <c r="I3400">
        <v>0</v>
      </c>
      <c r="J3400">
        <v>5</v>
      </c>
      <c r="BI3400" s="4">
        <v>2</v>
      </c>
      <c r="BJ3400" s="1">
        <f ca="1">INDEX(passing_tds,CELL("Row",AG3400)-1)*(PASSTD)</f>
        <v>0</v>
      </c>
      <c r="BK3400" s="1">
        <f ca="1">INDEX(passing_yds,CELL("Row",AH3400)-1)*(PASSYDS)</f>
        <v>0</v>
      </c>
      <c r="BL3400" s="1">
        <f ca="1">IF(INDEX(passing_yds,CELL("Row",AI3400)-1)&gt;=300,3,0)</f>
        <v>0</v>
      </c>
      <c r="BM3400" s="1">
        <f ca="1">INDEX(passing_ints,CELL("Row",AJ3400)-1)*(INT)</f>
        <v>0</v>
      </c>
      <c r="BN3400" s="1">
        <f ca="1">INDEX(rushing_yds,CELL("Row",AK3400)-1)*(RUSHYDS)</f>
        <v>0</v>
      </c>
      <c r="BO3400" s="1">
        <f ca="1">INDEX(rushing_tds,CELL("Row",AK3400)-1)*(RUSHTD)</f>
        <v>0</v>
      </c>
      <c r="BP3400" s="1">
        <f ca="1">IF(INDEX(rushing_yds,CELL("Row",AI3400)-1)&gt;=100,3,0)</f>
        <v>0</v>
      </c>
      <c r="BQ3400" s="1">
        <f ca="1">INDEX(receiving_yds,CELL("Row",AN3400)-1)*(RECYDS)</f>
        <v>0</v>
      </c>
      <c r="BR3400" s="1">
        <f ca="1">INDEX(receiving_rec,CELL("Row",AO3400)-1)*(REC)</f>
        <v>0</v>
      </c>
      <c r="BS3400" s="1">
        <f ca="1">INDEX(receiving_tds,CELL("Row",AP3400)-1)*(RECTD)</f>
        <v>0</v>
      </c>
      <c r="BT3400" s="1">
        <f ca="1">IF(INDEX(receiving_yds,CELL("Row",AI3400)-1)&gt;=100,3,0)</f>
        <v>0</v>
      </c>
      <c r="BU3400" s="1">
        <f ca="1">INDEX(puntret_tds,CELL("Row",AR3400)-1)*(PUNTKORETTD)+INDEX(kickret_tds,CELL("Row",AR3400)-1)*(PUNTKORETTD)</f>
        <v>0</v>
      </c>
      <c r="BV3400" s="1">
        <f ca="1">INDEX(fumbles_tot,CELL("Row",AS3400)-1)*(FUM)</f>
        <v>0</v>
      </c>
      <c r="BW3400" s="1">
        <f ca="1">(INDEX(passing_twoptm,CELL("Row",AT3400)-1)+INDEX(rushing_twoptm,CELL("Row",AT3400)-1)+INDEX(receiving_twoptm,CELL("Row",AT3400)-1))*(_2PTCONV)</f>
        <v>0</v>
      </c>
      <c r="BX3400" s="1">
        <f ca="1">SUM(BJ3400:BW3400)</f>
        <v>0</v>
      </c>
    </row>
    <row r="3401" spans="1:76" x14ac:dyDescent="0.25">
      <c r="A3401" s="1" t="s">
        <v>676</v>
      </c>
      <c r="B3401" s="1" t="s">
        <v>677</v>
      </c>
      <c r="C3401" s="1" t="s">
        <v>135</v>
      </c>
      <c r="D3401" s="1" t="s">
        <v>644</v>
      </c>
      <c r="E3401" s="1" t="s">
        <v>290</v>
      </c>
      <c r="F3401">
        <v>4</v>
      </c>
      <c r="G3401">
        <v>0</v>
      </c>
      <c r="H3401">
        <v>0</v>
      </c>
      <c r="I3401">
        <v>0</v>
      </c>
      <c r="J3401">
        <v>4</v>
      </c>
      <c r="BI3401" s="4">
        <v>2</v>
      </c>
      <c r="BJ3401" s="1">
        <f ca="1">INDEX(passing_tds,CELL("Row",AG3401)-1)*(PASSTD)</f>
        <v>0</v>
      </c>
      <c r="BK3401" s="1">
        <f ca="1">INDEX(passing_yds,CELL("Row",AH3401)-1)*(PASSYDS)</f>
        <v>0</v>
      </c>
      <c r="BL3401" s="1">
        <f ca="1">IF(INDEX(passing_yds,CELL("Row",AI3401)-1)&gt;=300,3,0)</f>
        <v>0</v>
      </c>
      <c r="BM3401" s="1">
        <f ca="1">INDEX(passing_ints,CELL("Row",AJ3401)-1)*(INT)</f>
        <v>0</v>
      </c>
      <c r="BN3401" s="1">
        <f ca="1">INDEX(rushing_yds,CELL("Row",AK3401)-1)*(RUSHYDS)</f>
        <v>0</v>
      </c>
      <c r="BO3401" s="1">
        <f ca="1">INDEX(rushing_tds,CELL("Row",AK3401)-1)*(RUSHTD)</f>
        <v>0</v>
      </c>
      <c r="BP3401" s="1">
        <f ca="1">IF(INDEX(rushing_yds,CELL("Row",AI3401)-1)&gt;=100,3,0)</f>
        <v>0</v>
      </c>
      <c r="BQ3401" s="1">
        <f ca="1">INDEX(receiving_yds,CELL("Row",AN3401)-1)*(RECYDS)</f>
        <v>0</v>
      </c>
      <c r="BR3401" s="1">
        <f ca="1">INDEX(receiving_rec,CELL("Row",AO3401)-1)*(REC)</f>
        <v>0</v>
      </c>
      <c r="BS3401" s="1">
        <f ca="1">INDEX(receiving_tds,CELL("Row",AP3401)-1)*(RECTD)</f>
        <v>0</v>
      </c>
      <c r="BT3401" s="1">
        <f ca="1">IF(INDEX(receiving_yds,CELL("Row",AI3401)-1)&gt;=100,3,0)</f>
        <v>0</v>
      </c>
      <c r="BU3401" s="1">
        <f ca="1">INDEX(puntret_tds,CELL("Row",AR3401)-1)*(PUNTKORETTD)+INDEX(kickret_tds,CELL("Row",AR3401)-1)*(PUNTKORETTD)</f>
        <v>0</v>
      </c>
      <c r="BV3401" s="1">
        <f ca="1">INDEX(fumbles_tot,CELL("Row",AS3401)-1)*(FUM)</f>
        <v>0</v>
      </c>
      <c r="BW3401" s="1">
        <f ca="1">(INDEX(passing_twoptm,CELL("Row",AT3401)-1)+INDEX(rushing_twoptm,CELL("Row",AT3401)-1)+INDEX(receiving_twoptm,CELL("Row",AT3401)-1))*(_2PTCONV)</f>
        <v>0</v>
      </c>
      <c r="BX3401" s="1">
        <f ca="1">SUM(BJ3401:BW3401)</f>
        <v>0</v>
      </c>
    </row>
    <row r="3402" spans="1:76" x14ac:dyDescent="0.25">
      <c r="A3402" s="1" t="s">
        <v>678</v>
      </c>
      <c r="B3402" s="1" t="s">
        <v>679</v>
      </c>
      <c r="C3402" s="1" t="s">
        <v>135</v>
      </c>
      <c r="D3402" s="1" t="s">
        <v>644</v>
      </c>
      <c r="E3402" s="1" t="s">
        <v>105</v>
      </c>
      <c r="F3402">
        <v>4</v>
      </c>
      <c r="G3402">
        <v>0</v>
      </c>
      <c r="H3402">
        <v>0</v>
      </c>
      <c r="I3402">
        <v>0</v>
      </c>
      <c r="J3402">
        <v>4</v>
      </c>
      <c r="BI3402" s="4">
        <v>2</v>
      </c>
      <c r="BJ3402" s="1">
        <f ca="1">INDEX(passing_tds,CELL("Row",AG3402)-1)*(PASSTD)</f>
        <v>0</v>
      </c>
      <c r="BK3402" s="1">
        <f ca="1">INDEX(passing_yds,CELL("Row",AH3402)-1)*(PASSYDS)</f>
        <v>0</v>
      </c>
      <c r="BL3402" s="1">
        <f ca="1">IF(INDEX(passing_yds,CELL("Row",AI3402)-1)&gt;=300,3,0)</f>
        <v>0</v>
      </c>
      <c r="BM3402" s="1">
        <f ca="1">INDEX(passing_ints,CELL("Row",AJ3402)-1)*(INT)</f>
        <v>0</v>
      </c>
      <c r="BN3402" s="1">
        <f ca="1">INDEX(rushing_yds,CELL("Row",AK3402)-1)*(RUSHYDS)</f>
        <v>0</v>
      </c>
      <c r="BO3402" s="1">
        <f ca="1">INDEX(rushing_tds,CELL("Row",AK3402)-1)*(RUSHTD)</f>
        <v>0</v>
      </c>
      <c r="BP3402" s="1">
        <f ca="1">IF(INDEX(rushing_yds,CELL("Row",AI3402)-1)&gt;=100,3,0)</f>
        <v>0</v>
      </c>
      <c r="BQ3402" s="1">
        <f ca="1">INDEX(receiving_yds,CELL("Row",AN3402)-1)*(RECYDS)</f>
        <v>0</v>
      </c>
      <c r="BR3402" s="1">
        <f ca="1">INDEX(receiving_rec,CELL("Row",AO3402)-1)*(REC)</f>
        <v>0</v>
      </c>
      <c r="BS3402" s="1">
        <f ca="1">INDEX(receiving_tds,CELL("Row",AP3402)-1)*(RECTD)</f>
        <v>0</v>
      </c>
      <c r="BT3402" s="1">
        <f ca="1">IF(INDEX(receiving_yds,CELL("Row",AI3402)-1)&gt;=100,3,0)</f>
        <v>0</v>
      </c>
      <c r="BU3402" s="1">
        <f ca="1">INDEX(puntret_tds,CELL("Row",AR3402)-1)*(PUNTKORETTD)+INDEX(kickret_tds,CELL("Row",AR3402)-1)*(PUNTKORETTD)</f>
        <v>0</v>
      </c>
      <c r="BV3402" s="1">
        <f ca="1">INDEX(fumbles_tot,CELL("Row",AS3402)-1)*(FUM)</f>
        <v>0</v>
      </c>
      <c r="BW3402" s="1">
        <f ca="1">(INDEX(passing_twoptm,CELL("Row",AT3402)-1)+INDEX(rushing_twoptm,CELL("Row",AT3402)-1)+INDEX(receiving_twoptm,CELL("Row",AT3402)-1))*(_2PTCONV)</f>
        <v>0</v>
      </c>
      <c r="BX3402" s="1">
        <f ca="1">SUM(BJ3402:BW3402)</f>
        <v>0</v>
      </c>
    </row>
    <row r="3403" spans="1:76" x14ac:dyDescent="0.25">
      <c r="A3403" s="1" t="s">
        <v>685</v>
      </c>
      <c r="B3403" s="1" t="s">
        <v>686</v>
      </c>
      <c r="C3403" s="1" t="s">
        <v>135</v>
      </c>
      <c r="D3403" s="1" t="s">
        <v>644</v>
      </c>
      <c r="E3403" s="1" t="s">
        <v>118</v>
      </c>
      <c r="F3403">
        <v>1</v>
      </c>
      <c r="G3403">
        <v>0</v>
      </c>
      <c r="H3403">
        <v>0</v>
      </c>
      <c r="I3403">
        <v>0</v>
      </c>
      <c r="J3403">
        <v>2</v>
      </c>
      <c r="BI3403" s="4">
        <v>2</v>
      </c>
      <c r="BJ3403" s="1">
        <f ca="1">INDEX(passing_tds,CELL("Row",AG3403)-1)*(PASSTD)</f>
        <v>0</v>
      </c>
      <c r="BK3403" s="1">
        <f ca="1">INDEX(passing_yds,CELL("Row",AH3403)-1)*(PASSYDS)</f>
        <v>0</v>
      </c>
      <c r="BL3403" s="1">
        <f ca="1">IF(INDEX(passing_yds,CELL("Row",AI3403)-1)&gt;=300,3,0)</f>
        <v>0</v>
      </c>
      <c r="BM3403" s="1">
        <f ca="1">INDEX(passing_ints,CELL("Row",AJ3403)-1)*(INT)</f>
        <v>0</v>
      </c>
      <c r="BN3403" s="1">
        <f ca="1">INDEX(rushing_yds,CELL("Row",AK3403)-1)*(RUSHYDS)</f>
        <v>0</v>
      </c>
      <c r="BO3403" s="1">
        <f ca="1">INDEX(rushing_tds,CELL("Row",AK3403)-1)*(RUSHTD)</f>
        <v>0</v>
      </c>
      <c r="BP3403" s="1">
        <f ca="1">IF(INDEX(rushing_yds,CELL("Row",AI3403)-1)&gt;=100,3,0)</f>
        <v>0</v>
      </c>
      <c r="BQ3403" s="1">
        <f ca="1">INDEX(receiving_yds,CELL("Row",AN3403)-1)*(RECYDS)</f>
        <v>0</v>
      </c>
      <c r="BR3403" s="1">
        <f ca="1">INDEX(receiving_rec,CELL("Row",AO3403)-1)*(REC)</f>
        <v>0</v>
      </c>
      <c r="BS3403" s="1">
        <f ca="1">INDEX(receiving_tds,CELL("Row",AP3403)-1)*(RECTD)</f>
        <v>0</v>
      </c>
      <c r="BT3403" s="1">
        <f ca="1">IF(INDEX(receiving_yds,CELL("Row",AI3403)-1)&gt;=100,3,0)</f>
        <v>0</v>
      </c>
      <c r="BU3403" s="1">
        <f ca="1">INDEX(puntret_tds,CELL("Row",AR3403)-1)*(PUNTKORETTD)+INDEX(kickret_tds,CELL("Row",AR3403)-1)*(PUNTKORETTD)</f>
        <v>0</v>
      </c>
      <c r="BV3403" s="1">
        <f ca="1">INDEX(fumbles_tot,CELL("Row",AS3403)-1)*(FUM)</f>
        <v>0</v>
      </c>
      <c r="BW3403" s="1">
        <f ca="1">(INDEX(passing_twoptm,CELL("Row",AT3403)-1)+INDEX(rushing_twoptm,CELL("Row",AT3403)-1)+INDEX(receiving_twoptm,CELL("Row",AT3403)-1))*(_2PTCONV)</f>
        <v>0</v>
      </c>
      <c r="BX3403" s="1">
        <f ca="1">SUM(BJ3403:BW3403)</f>
        <v>0</v>
      </c>
    </row>
    <row r="3404" spans="1:76" x14ac:dyDescent="0.25">
      <c r="A3404" s="1" t="s">
        <v>1851</v>
      </c>
      <c r="B3404" s="1" t="s">
        <v>1852</v>
      </c>
      <c r="C3404" s="1" t="s">
        <v>135</v>
      </c>
      <c r="D3404" s="1" t="s">
        <v>644</v>
      </c>
      <c r="E3404" s="1" t="s">
        <v>118</v>
      </c>
      <c r="F3404">
        <v>1</v>
      </c>
      <c r="G3404">
        <v>0</v>
      </c>
      <c r="H3404">
        <v>0</v>
      </c>
      <c r="I3404">
        <v>0</v>
      </c>
      <c r="J3404">
        <v>0</v>
      </c>
      <c r="BI3404" s="4">
        <v>2</v>
      </c>
      <c r="BJ3404" s="1">
        <f ca="1">INDEX(passing_tds,CELL("Row",AG3404)-1)*(PASSTD)</f>
        <v>0</v>
      </c>
      <c r="BK3404" s="1">
        <f ca="1">INDEX(passing_yds,CELL("Row",AH3404)-1)*(PASSYDS)</f>
        <v>0</v>
      </c>
      <c r="BL3404" s="1">
        <f ca="1">IF(INDEX(passing_yds,CELL("Row",AI3404)-1)&gt;=300,3,0)</f>
        <v>0</v>
      </c>
      <c r="BM3404" s="1">
        <f ca="1">INDEX(passing_ints,CELL("Row",AJ3404)-1)*(INT)</f>
        <v>0</v>
      </c>
      <c r="BN3404" s="1">
        <f ca="1">INDEX(rushing_yds,CELL("Row",AK3404)-1)*(RUSHYDS)</f>
        <v>0</v>
      </c>
      <c r="BO3404" s="1">
        <f ca="1">INDEX(rushing_tds,CELL("Row",AK3404)-1)*(RUSHTD)</f>
        <v>0</v>
      </c>
      <c r="BP3404" s="1">
        <f ca="1">IF(INDEX(rushing_yds,CELL("Row",AI3404)-1)&gt;=100,3,0)</f>
        <v>0</v>
      </c>
      <c r="BQ3404" s="1">
        <f ca="1">INDEX(receiving_yds,CELL("Row",AN3404)-1)*(RECYDS)</f>
        <v>0</v>
      </c>
      <c r="BR3404" s="1">
        <f ca="1">INDEX(receiving_rec,CELL("Row",AO3404)-1)*(REC)</f>
        <v>0</v>
      </c>
      <c r="BS3404" s="1">
        <f ca="1">INDEX(receiving_tds,CELL("Row",AP3404)-1)*(RECTD)</f>
        <v>0</v>
      </c>
      <c r="BT3404" s="1">
        <f ca="1">IF(INDEX(receiving_yds,CELL("Row",AI3404)-1)&gt;=100,3,0)</f>
        <v>0</v>
      </c>
      <c r="BU3404" s="1">
        <f ca="1">INDEX(puntret_tds,CELL("Row",AR3404)-1)*(PUNTKORETTD)+INDEX(kickret_tds,CELL("Row",AR3404)-1)*(PUNTKORETTD)</f>
        <v>0</v>
      </c>
      <c r="BV3404" s="1">
        <f ca="1">INDEX(fumbles_tot,CELL("Row",AS3404)-1)*(FUM)</f>
        <v>0</v>
      </c>
      <c r="BW3404" s="1">
        <f ca="1">(INDEX(passing_twoptm,CELL("Row",AT3404)-1)+INDEX(rushing_twoptm,CELL("Row",AT3404)-1)+INDEX(receiving_twoptm,CELL("Row",AT3404)-1))*(_2PTCONV)</f>
        <v>0</v>
      </c>
      <c r="BX3404" s="1">
        <f ca="1">SUM(BJ3404:BW3404)</f>
        <v>0</v>
      </c>
    </row>
    <row r="3405" spans="1:76" x14ac:dyDescent="0.25">
      <c r="A3405" s="1" t="s">
        <v>683</v>
      </c>
      <c r="B3405" s="1" t="s">
        <v>684</v>
      </c>
      <c r="C3405" s="1" t="s">
        <v>135</v>
      </c>
      <c r="D3405" s="1" t="s">
        <v>644</v>
      </c>
      <c r="E3405" s="1" t="s">
        <v>100</v>
      </c>
      <c r="F3405">
        <v>0</v>
      </c>
      <c r="G3405">
        <v>0</v>
      </c>
      <c r="H3405">
        <v>0</v>
      </c>
      <c r="I3405">
        <v>0</v>
      </c>
      <c r="J3405">
        <v>3</v>
      </c>
      <c r="BI3405" s="4">
        <v>2</v>
      </c>
      <c r="BJ3405" s="1">
        <f ca="1">INDEX(passing_tds,CELL("Row",AG3405)-1)*(PASSTD)</f>
        <v>0</v>
      </c>
      <c r="BK3405" s="1">
        <f ca="1">INDEX(passing_yds,CELL("Row",AH3405)-1)*(PASSYDS)</f>
        <v>0</v>
      </c>
      <c r="BL3405" s="1">
        <f ca="1">IF(INDEX(passing_yds,CELL("Row",AI3405)-1)&gt;=300,3,0)</f>
        <v>0</v>
      </c>
      <c r="BM3405" s="1">
        <f ca="1">INDEX(passing_ints,CELL("Row",AJ3405)-1)*(INT)</f>
        <v>0</v>
      </c>
      <c r="BN3405" s="1">
        <f ca="1">INDEX(rushing_yds,CELL("Row",AK3405)-1)*(RUSHYDS)</f>
        <v>0</v>
      </c>
      <c r="BO3405" s="1">
        <f ca="1">INDEX(rushing_tds,CELL("Row",AK3405)-1)*(RUSHTD)</f>
        <v>0</v>
      </c>
      <c r="BP3405" s="1">
        <f ca="1">IF(INDEX(rushing_yds,CELL("Row",AI3405)-1)&gt;=100,3,0)</f>
        <v>0</v>
      </c>
      <c r="BQ3405" s="1">
        <f ca="1">INDEX(receiving_yds,CELL("Row",AN3405)-1)*(RECYDS)</f>
        <v>0</v>
      </c>
      <c r="BR3405" s="1">
        <f ca="1">INDEX(receiving_rec,CELL("Row",AO3405)-1)*(REC)</f>
        <v>0</v>
      </c>
      <c r="BS3405" s="1">
        <f ca="1">INDEX(receiving_tds,CELL("Row",AP3405)-1)*(RECTD)</f>
        <v>0</v>
      </c>
      <c r="BT3405" s="1">
        <f ca="1">IF(INDEX(receiving_yds,CELL("Row",AI3405)-1)&gt;=100,3,0)</f>
        <v>0</v>
      </c>
      <c r="BU3405" s="1">
        <f ca="1">INDEX(puntret_tds,CELL("Row",AR3405)-1)*(PUNTKORETTD)+INDEX(kickret_tds,CELL("Row",AR3405)-1)*(PUNTKORETTD)</f>
        <v>0</v>
      </c>
      <c r="BV3405" s="1">
        <f ca="1">INDEX(fumbles_tot,CELL("Row",AS3405)-1)*(FUM)</f>
        <v>0</v>
      </c>
      <c r="BW3405" s="1">
        <f ca="1">(INDEX(passing_twoptm,CELL("Row",AT3405)-1)+INDEX(rushing_twoptm,CELL("Row",AT3405)-1)+INDEX(receiving_twoptm,CELL("Row",AT3405)-1))*(_2PTCONV)</f>
        <v>0</v>
      </c>
      <c r="BX3405" s="1">
        <f ca="1">SUM(BJ3405:BW3405)</f>
        <v>0</v>
      </c>
    </row>
    <row r="3406" spans="1:76" x14ac:dyDescent="0.25">
      <c r="A3406" s="1" t="s">
        <v>655</v>
      </c>
      <c r="B3406" s="1" t="s">
        <v>656</v>
      </c>
      <c r="C3406" s="1" t="s">
        <v>135</v>
      </c>
      <c r="D3406" s="1" t="s">
        <v>644</v>
      </c>
      <c r="E3406" s="1" t="s">
        <v>94</v>
      </c>
      <c r="F3406">
        <v>0</v>
      </c>
      <c r="G3406">
        <v>2</v>
      </c>
      <c r="H3406">
        <v>0</v>
      </c>
      <c r="I3406">
        <v>3</v>
      </c>
      <c r="J3406">
        <v>3</v>
      </c>
      <c r="BI3406" s="4">
        <v>2</v>
      </c>
      <c r="BJ3406" s="1">
        <f ca="1">INDEX(passing_tds,CELL("Row",AG3406)-1)*(PASSTD)</f>
        <v>0</v>
      </c>
      <c r="BK3406" s="1">
        <f ca="1">INDEX(passing_yds,CELL("Row",AH3406)-1)*(PASSYDS)</f>
        <v>0</v>
      </c>
      <c r="BL3406" s="1">
        <f ca="1">IF(INDEX(passing_yds,CELL("Row",AI3406)-1)&gt;=300,3,0)</f>
        <v>0</v>
      </c>
      <c r="BM3406" s="1">
        <f ca="1">INDEX(passing_ints,CELL("Row",AJ3406)-1)*(INT)</f>
        <v>0</v>
      </c>
      <c r="BN3406" s="1">
        <f ca="1">INDEX(rushing_yds,CELL("Row",AK3406)-1)*(RUSHYDS)</f>
        <v>0</v>
      </c>
      <c r="BO3406" s="1">
        <f ca="1">INDEX(rushing_tds,CELL("Row",AK3406)-1)*(RUSHTD)</f>
        <v>0</v>
      </c>
      <c r="BP3406" s="1">
        <f ca="1">IF(INDEX(rushing_yds,CELL("Row",AI3406)-1)&gt;=100,3,0)</f>
        <v>0</v>
      </c>
      <c r="BQ3406" s="1">
        <f ca="1">INDEX(receiving_yds,CELL("Row",AN3406)-1)*(RECYDS)</f>
        <v>0</v>
      </c>
      <c r="BR3406" s="1">
        <f ca="1">INDEX(receiving_rec,CELL("Row",AO3406)-1)*(REC)</f>
        <v>0</v>
      </c>
      <c r="BS3406" s="1">
        <f ca="1">INDEX(receiving_tds,CELL("Row",AP3406)-1)*(RECTD)</f>
        <v>0</v>
      </c>
      <c r="BT3406" s="1">
        <f ca="1">IF(INDEX(receiving_yds,CELL("Row",AI3406)-1)&gt;=100,3,0)</f>
        <v>0</v>
      </c>
      <c r="BU3406" s="1">
        <f ca="1">INDEX(puntret_tds,CELL("Row",AR3406)-1)*(PUNTKORETTD)+INDEX(kickret_tds,CELL("Row",AR3406)-1)*(PUNTKORETTD)</f>
        <v>0</v>
      </c>
      <c r="BV3406" s="1">
        <f ca="1">INDEX(fumbles_tot,CELL("Row",AS3406)-1)*(FUM)</f>
        <v>0</v>
      </c>
      <c r="BW3406" s="1">
        <f ca="1">(INDEX(passing_twoptm,CELL("Row",AT3406)-1)+INDEX(rushing_twoptm,CELL("Row",AT3406)-1)+INDEX(receiving_twoptm,CELL("Row",AT3406)-1))*(_2PTCONV)</f>
        <v>0</v>
      </c>
      <c r="BX3406" s="1">
        <f ca="1">SUM(BJ3406:BW3406)</f>
        <v>0</v>
      </c>
    </row>
    <row r="3407" spans="1:76" x14ac:dyDescent="0.25">
      <c r="A3407" s="1" t="s">
        <v>667</v>
      </c>
      <c r="B3407" s="1" t="s">
        <v>668</v>
      </c>
      <c r="C3407" s="1" t="s">
        <v>135</v>
      </c>
      <c r="D3407" s="1" t="s">
        <v>644</v>
      </c>
      <c r="E3407" s="1" t="s">
        <v>105</v>
      </c>
      <c r="F3407">
        <v>0</v>
      </c>
      <c r="G3407">
        <v>0</v>
      </c>
      <c r="H3407">
        <v>0</v>
      </c>
      <c r="I3407">
        <v>0</v>
      </c>
      <c r="J3407">
        <v>2</v>
      </c>
      <c r="BI3407" s="4">
        <v>2</v>
      </c>
      <c r="BJ3407" s="1">
        <f ca="1">INDEX(passing_tds,CELL("Row",AG3407)-1)*(PASSTD)</f>
        <v>0</v>
      </c>
      <c r="BK3407" s="1">
        <f ca="1">INDEX(passing_yds,CELL("Row",AH3407)-1)*(PASSYDS)</f>
        <v>0</v>
      </c>
      <c r="BL3407" s="1">
        <f ca="1">IF(INDEX(passing_yds,CELL("Row",AI3407)-1)&gt;=300,3,0)</f>
        <v>0</v>
      </c>
      <c r="BM3407" s="1">
        <f ca="1">INDEX(passing_ints,CELL("Row",AJ3407)-1)*(INT)</f>
        <v>0</v>
      </c>
      <c r="BN3407" s="1">
        <f ca="1">INDEX(rushing_yds,CELL("Row",AK3407)-1)*(RUSHYDS)</f>
        <v>0</v>
      </c>
      <c r="BO3407" s="1">
        <f ca="1">INDEX(rushing_tds,CELL("Row",AK3407)-1)*(RUSHTD)</f>
        <v>0</v>
      </c>
      <c r="BP3407" s="1">
        <f ca="1">IF(INDEX(rushing_yds,CELL("Row",AI3407)-1)&gt;=100,3,0)</f>
        <v>0</v>
      </c>
      <c r="BQ3407" s="1">
        <f ca="1">INDEX(receiving_yds,CELL("Row",AN3407)-1)*(RECYDS)</f>
        <v>0</v>
      </c>
      <c r="BR3407" s="1">
        <f ca="1">INDEX(receiving_rec,CELL("Row",AO3407)-1)*(REC)</f>
        <v>0</v>
      </c>
      <c r="BS3407" s="1">
        <f ca="1">INDEX(receiving_tds,CELL("Row",AP3407)-1)*(RECTD)</f>
        <v>0</v>
      </c>
      <c r="BT3407" s="1">
        <f ca="1">IF(INDEX(receiving_yds,CELL("Row",AI3407)-1)&gt;=100,3,0)</f>
        <v>0</v>
      </c>
      <c r="BU3407" s="1">
        <f ca="1">INDEX(puntret_tds,CELL("Row",AR3407)-1)*(PUNTKORETTD)+INDEX(kickret_tds,CELL("Row",AR3407)-1)*(PUNTKORETTD)</f>
        <v>0</v>
      </c>
      <c r="BV3407" s="1">
        <f ca="1">INDEX(fumbles_tot,CELL("Row",AS3407)-1)*(FUM)</f>
        <v>0</v>
      </c>
      <c r="BW3407" s="1">
        <f ca="1">(INDEX(passing_twoptm,CELL("Row",AT3407)-1)+INDEX(rushing_twoptm,CELL("Row",AT3407)-1)+INDEX(receiving_twoptm,CELL("Row",AT3407)-1))*(_2PTCONV)</f>
        <v>0</v>
      </c>
      <c r="BX3407" s="1">
        <f ca="1">SUM(BJ3407:BW3407)</f>
        <v>0</v>
      </c>
    </row>
    <row r="3408" spans="1:76" x14ac:dyDescent="0.25">
      <c r="A3408" s="1" t="s">
        <v>2172</v>
      </c>
      <c r="B3408" s="1" t="s">
        <v>2173</v>
      </c>
      <c r="C3408" s="1" t="s">
        <v>135</v>
      </c>
      <c r="D3408" s="1" t="s">
        <v>644</v>
      </c>
      <c r="E3408" s="1" t="s">
        <v>100</v>
      </c>
      <c r="F3408">
        <v>1</v>
      </c>
      <c r="G3408">
        <v>0</v>
      </c>
      <c r="H3408">
        <v>0</v>
      </c>
      <c r="I3408">
        <v>0</v>
      </c>
      <c r="J3408">
        <v>3</v>
      </c>
      <c r="BI3408" s="4">
        <v>2</v>
      </c>
      <c r="BJ3408" s="1">
        <f ca="1">INDEX(passing_tds,CELL("Row",AG3408)-1)*(PASSTD)</f>
        <v>0</v>
      </c>
      <c r="BK3408" s="1">
        <f ca="1">INDEX(passing_yds,CELL("Row",AH3408)-1)*(PASSYDS)</f>
        <v>0</v>
      </c>
      <c r="BL3408" s="1">
        <f ca="1">IF(INDEX(passing_yds,CELL("Row",AI3408)-1)&gt;=300,3,0)</f>
        <v>0</v>
      </c>
      <c r="BM3408" s="1">
        <f ca="1">INDEX(passing_ints,CELL("Row",AJ3408)-1)*(INT)</f>
        <v>0</v>
      </c>
      <c r="BN3408" s="1">
        <f ca="1">INDEX(rushing_yds,CELL("Row",AK3408)-1)*(RUSHYDS)</f>
        <v>0</v>
      </c>
      <c r="BO3408" s="1">
        <f ca="1">INDEX(rushing_tds,CELL("Row",AK3408)-1)*(RUSHTD)</f>
        <v>0</v>
      </c>
      <c r="BP3408" s="1">
        <f ca="1">IF(INDEX(rushing_yds,CELL("Row",AI3408)-1)&gt;=100,3,0)</f>
        <v>0</v>
      </c>
      <c r="BQ3408" s="1">
        <f ca="1">INDEX(receiving_yds,CELL("Row",AN3408)-1)*(RECYDS)</f>
        <v>0</v>
      </c>
      <c r="BR3408" s="1">
        <f ca="1">INDEX(receiving_rec,CELL("Row",AO3408)-1)*(REC)</f>
        <v>0</v>
      </c>
      <c r="BS3408" s="1">
        <f ca="1">INDEX(receiving_tds,CELL("Row",AP3408)-1)*(RECTD)</f>
        <v>0</v>
      </c>
      <c r="BT3408" s="1">
        <f ca="1">IF(INDEX(receiving_yds,CELL("Row",AI3408)-1)&gt;=100,3,0)</f>
        <v>0</v>
      </c>
      <c r="BU3408" s="1">
        <f ca="1">INDEX(puntret_tds,CELL("Row",AR3408)-1)*(PUNTKORETTD)+INDEX(kickret_tds,CELL("Row",AR3408)-1)*(PUNTKORETTD)</f>
        <v>0</v>
      </c>
      <c r="BV3408" s="1">
        <f ca="1">INDEX(fumbles_tot,CELL("Row",AS3408)-1)*(FUM)</f>
        <v>0</v>
      </c>
      <c r="BW3408" s="1">
        <f ca="1">(INDEX(passing_twoptm,CELL("Row",AT3408)-1)+INDEX(rushing_twoptm,CELL("Row",AT3408)-1)+INDEX(receiving_twoptm,CELL("Row",AT3408)-1))*(_2PTCONV)</f>
        <v>0</v>
      </c>
      <c r="BX3408" s="1">
        <f ca="1">SUM(BJ3408:BW3408)</f>
        <v>0</v>
      </c>
    </row>
    <row r="3409" spans="1:76" x14ac:dyDescent="0.25">
      <c r="A3409" s="1" t="s">
        <v>687</v>
      </c>
      <c r="B3409" s="1" t="s">
        <v>688</v>
      </c>
      <c r="C3409" s="1" t="s">
        <v>135</v>
      </c>
      <c r="D3409" s="1" t="s">
        <v>644</v>
      </c>
      <c r="E3409" s="1" t="s">
        <v>112</v>
      </c>
      <c r="F3409">
        <v>0</v>
      </c>
      <c r="G3409">
        <v>0</v>
      </c>
      <c r="H3409">
        <v>0</v>
      </c>
      <c r="I3409">
        <v>1</v>
      </c>
      <c r="J3409">
        <v>2</v>
      </c>
      <c r="BI3409" s="4">
        <v>2</v>
      </c>
      <c r="BJ3409" s="1">
        <f ca="1">INDEX(passing_tds,CELL("Row",AG3409)-1)*(PASSTD)</f>
        <v>0</v>
      </c>
      <c r="BK3409" s="1">
        <f ca="1">INDEX(passing_yds,CELL("Row",AH3409)-1)*(PASSYDS)</f>
        <v>0</v>
      </c>
      <c r="BL3409" s="1">
        <f ca="1">IF(INDEX(passing_yds,CELL("Row",AI3409)-1)&gt;=300,3,0)</f>
        <v>0</v>
      </c>
      <c r="BM3409" s="1">
        <f ca="1">INDEX(passing_ints,CELL("Row",AJ3409)-1)*(INT)</f>
        <v>0</v>
      </c>
      <c r="BN3409" s="1">
        <f ca="1">INDEX(rushing_yds,CELL("Row",AK3409)-1)*(RUSHYDS)</f>
        <v>0</v>
      </c>
      <c r="BO3409" s="1">
        <f ca="1">INDEX(rushing_tds,CELL("Row",AK3409)-1)*(RUSHTD)</f>
        <v>0</v>
      </c>
      <c r="BP3409" s="1">
        <f ca="1">IF(INDEX(rushing_yds,CELL("Row",AI3409)-1)&gt;=100,3,0)</f>
        <v>0</v>
      </c>
      <c r="BQ3409" s="1">
        <f ca="1">INDEX(receiving_yds,CELL("Row",AN3409)-1)*(RECYDS)</f>
        <v>0</v>
      </c>
      <c r="BR3409" s="1">
        <f ca="1">INDEX(receiving_rec,CELL("Row",AO3409)-1)*(REC)</f>
        <v>0</v>
      </c>
      <c r="BS3409" s="1">
        <f ca="1">INDEX(receiving_tds,CELL("Row",AP3409)-1)*(RECTD)</f>
        <v>0</v>
      </c>
      <c r="BT3409" s="1">
        <f ca="1">IF(INDEX(receiving_yds,CELL("Row",AI3409)-1)&gt;=100,3,0)</f>
        <v>0</v>
      </c>
      <c r="BU3409" s="1">
        <f ca="1">INDEX(puntret_tds,CELL("Row",AR3409)-1)*(PUNTKORETTD)+INDEX(kickret_tds,CELL("Row",AR3409)-1)*(PUNTKORETTD)</f>
        <v>0</v>
      </c>
      <c r="BV3409" s="1">
        <f ca="1">INDEX(fumbles_tot,CELL("Row",AS3409)-1)*(FUM)</f>
        <v>0</v>
      </c>
      <c r="BW3409" s="1">
        <f ca="1">(INDEX(passing_twoptm,CELL("Row",AT3409)-1)+INDEX(rushing_twoptm,CELL("Row",AT3409)-1)+INDEX(receiving_twoptm,CELL("Row",AT3409)-1))*(_2PTCONV)</f>
        <v>0</v>
      </c>
      <c r="BX3409" s="1">
        <f ca="1">SUM(BJ3409:BW3409)</f>
        <v>0</v>
      </c>
    </row>
    <row r="3410" spans="1:76" x14ac:dyDescent="0.25">
      <c r="A3410" s="1" t="s">
        <v>689</v>
      </c>
      <c r="B3410" s="1" t="s">
        <v>690</v>
      </c>
      <c r="C3410" s="1" t="s">
        <v>135</v>
      </c>
      <c r="D3410" s="1" t="s">
        <v>644</v>
      </c>
      <c r="E3410" s="1" t="s">
        <v>100</v>
      </c>
      <c r="F3410">
        <v>1</v>
      </c>
      <c r="G3410">
        <v>0</v>
      </c>
      <c r="H3410">
        <v>0</v>
      </c>
      <c r="I3410">
        <v>0</v>
      </c>
      <c r="J3410">
        <v>4</v>
      </c>
      <c r="BI3410" s="4">
        <v>2</v>
      </c>
      <c r="BJ3410" s="1">
        <f ca="1">INDEX(passing_tds,CELL("Row",AG3410)-1)*(PASSTD)</f>
        <v>0</v>
      </c>
      <c r="BK3410" s="1">
        <f ca="1">INDEX(passing_yds,CELL("Row",AH3410)-1)*(PASSYDS)</f>
        <v>0</v>
      </c>
      <c r="BL3410" s="1">
        <f ca="1">IF(INDEX(passing_yds,CELL("Row",AI3410)-1)&gt;=300,3,0)</f>
        <v>0</v>
      </c>
      <c r="BM3410" s="1">
        <f ca="1">INDEX(passing_ints,CELL("Row",AJ3410)-1)*(INT)</f>
        <v>0</v>
      </c>
      <c r="BN3410" s="1">
        <f ca="1">INDEX(rushing_yds,CELL("Row",AK3410)-1)*(RUSHYDS)</f>
        <v>0</v>
      </c>
      <c r="BO3410" s="1">
        <f ca="1">INDEX(rushing_tds,CELL("Row",AK3410)-1)*(RUSHTD)</f>
        <v>0</v>
      </c>
      <c r="BP3410" s="1">
        <f ca="1">IF(INDEX(rushing_yds,CELL("Row",AI3410)-1)&gt;=100,3,0)</f>
        <v>0</v>
      </c>
      <c r="BQ3410" s="1">
        <f ca="1">INDEX(receiving_yds,CELL("Row",AN3410)-1)*(RECYDS)</f>
        <v>0</v>
      </c>
      <c r="BR3410" s="1">
        <f ca="1">INDEX(receiving_rec,CELL("Row",AO3410)-1)*(REC)</f>
        <v>0</v>
      </c>
      <c r="BS3410" s="1">
        <f ca="1">INDEX(receiving_tds,CELL("Row",AP3410)-1)*(RECTD)</f>
        <v>0</v>
      </c>
      <c r="BT3410" s="1">
        <f ca="1">IF(INDEX(receiving_yds,CELL("Row",AI3410)-1)&gt;=100,3,0)</f>
        <v>0</v>
      </c>
      <c r="BU3410" s="1">
        <f ca="1">INDEX(puntret_tds,CELL("Row",AR3410)-1)*(PUNTKORETTD)+INDEX(kickret_tds,CELL("Row",AR3410)-1)*(PUNTKORETTD)</f>
        <v>0</v>
      </c>
      <c r="BV3410" s="1">
        <f ca="1">INDEX(fumbles_tot,CELL("Row",AS3410)-1)*(FUM)</f>
        <v>0</v>
      </c>
      <c r="BW3410" s="1">
        <f ca="1">(INDEX(passing_twoptm,CELL("Row",AT3410)-1)+INDEX(rushing_twoptm,CELL("Row",AT3410)-1)+INDEX(receiving_twoptm,CELL("Row",AT3410)-1))*(_2PTCONV)</f>
        <v>0</v>
      </c>
      <c r="BX3410" s="1">
        <f ca="1">SUM(BJ3410:BW3410)</f>
        <v>0</v>
      </c>
    </row>
    <row r="3411" spans="1:76" x14ac:dyDescent="0.25">
      <c r="A3411" s="1" t="s">
        <v>2392</v>
      </c>
      <c r="B3411" s="1" t="s">
        <v>2393</v>
      </c>
      <c r="C3411" s="1" t="s">
        <v>62</v>
      </c>
      <c r="D3411" s="1" t="s">
        <v>1557</v>
      </c>
      <c r="E3411" s="1" t="s">
        <v>115</v>
      </c>
      <c r="F3411">
        <v>4</v>
      </c>
      <c r="G3411">
        <v>1</v>
      </c>
      <c r="H3411">
        <v>0</v>
      </c>
      <c r="I3411">
        <v>1</v>
      </c>
      <c r="J3411">
        <v>11</v>
      </c>
      <c r="K3411">
        <v>0</v>
      </c>
      <c r="L3411">
        <v>0</v>
      </c>
      <c r="M3411">
        <v>0</v>
      </c>
      <c r="N3411">
        <v>1</v>
      </c>
      <c r="O3411">
        <v>0</v>
      </c>
      <c r="BI3411" s="4">
        <v>2</v>
      </c>
      <c r="BJ3411" s="1">
        <f ca="1">INDEX(passing_tds,CELL("Row",AG3411)-1)*(PASSTD)</f>
        <v>0</v>
      </c>
      <c r="BK3411" s="1">
        <f ca="1">INDEX(passing_yds,CELL("Row",AH3411)-1)*(PASSYDS)</f>
        <v>0</v>
      </c>
      <c r="BL3411" s="1">
        <f ca="1">IF(INDEX(passing_yds,CELL("Row",AI3411)-1)&gt;=300,3,0)</f>
        <v>0</v>
      </c>
      <c r="BM3411" s="1">
        <f ca="1">INDEX(passing_ints,CELL("Row",AJ3411)-1)*(INT)</f>
        <v>0</v>
      </c>
      <c r="BN3411" s="1">
        <f ca="1">INDEX(rushing_yds,CELL("Row",AK3411)-1)*(RUSHYDS)</f>
        <v>0</v>
      </c>
      <c r="BO3411" s="1">
        <f ca="1">INDEX(rushing_tds,CELL("Row",AK3411)-1)*(RUSHTD)</f>
        <v>0</v>
      </c>
      <c r="BP3411" s="1">
        <f ca="1">IF(INDEX(rushing_yds,CELL("Row",AI3411)-1)&gt;=100,3,0)</f>
        <v>0</v>
      </c>
      <c r="BQ3411" s="1">
        <f ca="1">INDEX(receiving_yds,CELL("Row",AN3411)-1)*(RECYDS)</f>
        <v>0</v>
      </c>
      <c r="BR3411" s="1">
        <f ca="1">INDEX(receiving_rec,CELL("Row",AO3411)-1)*(REC)</f>
        <v>0</v>
      </c>
      <c r="BS3411" s="1">
        <f ca="1">INDEX(receiving_tds,CELL("Row",AP3411)-1)*(RECTD)</f>
        <v>0</v>
      </c>
      <c r="BT3411" s="1">
        <f ca="1">IF(INDEX(receiving_yds,CELL("Row",AI3411)-1)&gt;=100,3,0)</f>
        <v>0</v>
      </c>
      <c r="BU3411" s="1">
        <f ca="1">INDEX(puntret_tds,CELL("Row",AR3411)-1)*(PUNTKORETTD)+INDEX(kickret_tds,CELL("Row",AR3411)-1)*(PUNTKORETTD)</f>
        <v>0</v>
      </c>
      <c r="BV3411" s="1">
        <f ca="1">INDEX(fumbles_tot,CELL("Row",AS3411)-1)*(FUM)</f>
        <v>0</v>
      </c>
      <c r="BW3411" s="1">
        <f ca="1">(INDEX(passing_twoptm,CELL("Row",AT3411)-1)+INDEX(rushing_twoptm,CELL("Row",AT3411)-1)+INDEX(receiving_twoptm,CELL("Row",AT3411)-1))*(_2PTCONV)</f>
        <v>0</v>
      </c>
      <c r="BX3411" s="1">
        <f ca="1">SUM(BJ3411:BW3411)</f>
        <v>0</v>
      </c>
    </row>
    <row r="3412" spans="1:76" x14ac:dyDescent="0.25">
      <c r="A3412" s="1" t="s">
        <v>1627</v>
      </c>
      <c r="B3412" s="1" t="s">
        <v>1628</v>
      </c>
      <c r="C3412" s="1" t="s">
        <v>62</v>
      </c>
      <c r="D3412" s="1" t="s">
        <v>1557</v>
      </c>
      <c r="P3412">
        <v>0</v>
      </c>
      <c r="Q3412">
        <v>0</v>
      </c>
      <c r="R3412">
        <v>0</v>
      </c>
      <c r="S3412">
        <v>0</v>
      </c>
      <c r="T3412">
        <v>4</v>
      </c>
      <c r="U3412">
        <v>0</v>
      </c>
      <c r="V3412">
        <v>3</v>
      </c>
      <c r="W3412">
        <v>1</v>
      </c>
      <c r="X3412">
        <v>3</v>
      </c>
      <c r="BI3412" s="4">
        <v>2</v>
      </c>
      <c r="BJ3412" s="1">
        <f ca="1">INDEX(passing_tds,CELL("Row",AG3412)-1)*(PASSTD)</f>
        <v>0</v>
      </c>
      <c r="BK3412" s="1">
        <f ca="1">INDEX(passing_yds,CELL("Row",AH3412)-1)*(PASSYDS)</f>
        <v>0</v>
      </c>
      <c r="BL3412" s="1">
        <f ca="1">IF(INDEX(passing_yds,CELL("Row",AI3412)-1)&gt;=300,3,0)</f>
        <v>0</v>
      </c>
      <c r="BM3412" s="1">
        <f ca="1">INDEX(passing_ints,CELL("Row",AJ3412)-1)*(INT)</f>
        <v>0</v>
      </c>
      <c r="BN3412" s="1">
        <f ca="1">INDEX(rushing_yds,CELL("Row",AK3412)-1)*(RUSHYDS)</f>
        <v>0</v>
      </c>
      <c r="BO3412" s="1">
        <f ca="1">INDEX(rushing_tds,CELL("Row",AK3412)-1)*(RUSHTD)</f>
        <v>0</v>
      </c>
      <c r="BP3412" s="1">
        <f ca="1">IF(INDEX(rushing_yds,CELL("Row",AI3412)-1)&gt;=100,3,0)</f>
        <v>0</v>
      </c>
      <c r="BQ3412" s="1">
        <f ca="1">INDEX(receiving_yds,CELL("Row",AN3412)-1)*(RECYDS)</f>
        <v>0</v>
      </c>
      <c r="BR3412" s="1">
        <f ca="1">INDEX(receiving_rec,CELL("Row",AO3412)-1)*(REC)</f>
        <v>0</v>
      </c>
      <c r="BS3412" s="1">
        <f ca="1">INDEX(receiving_tds,CELL("Row",AP3412)-1)*(RECTD)</f>
        <v>0</v>
      </c>
      <c r="BT3412" s="1">
        <f ca="1">IF(INDEX(receiving_yds,CELL("Row",AI3412)-1)&gt;=100,3,0)</f>
        <v>0</v>
      </c>
      <c r="BU3412" s="1">
        <f ca="1">INDEX(puntret_tds,CELL("Row",AR3412)-1)*(PUNTKORETTD)+INDEX(kickret_tds,CELL("Row",AR3412)-1)*(PUNTKORETTD)</f>
        <v>0</v>
      </c>
      <c r="BV3412" s="1">
        <f ca="1">INDEX(fumbles_tot,CELL("Row",AS3412)-1)*(FUM)</f>
        <v>0</v>
      </c>
      <c r="BW3412" s="1">
        <f ca="1">(INDEX(passing_twoptm,CELL("Row",AT3412)-1)+INDEX(rushing_twoptm,CELL("Row",AT3412)-1)+INDEX(receiving_twoptm,CELL("Row",AT3412)-1))*(_2PTCONV)</f>
        <v>0</v>
      </c>
      <c r="BX3412" s="1">
        <f ca="1">SUM(BJ3412:BW3412)</f>
        <v>0</v>
      </c>
    </row>
    <row r="3413" spans="1:76" x14ac:dyDescent="0.25">
      <c r="A3413" s="1" t="s">
        <v>1574</v>
      </c>
      <c r="B3413" s="1" t="s">
        <v>1575</v>
      </c>
      <c r="C3413" s="1" t="s">
        <v>62</v>
      </c>
      <c r="D3413" s="1" t="s">
        <v>1557</v>
      </c>
      <c r="E3413" s="1" t="s">
        <v>91</v>
      </c>
      <c r="AK3413">
        <v>44</v>
      </c>
      <c r="AL3413">
        <v>2</v>
      </c>
      <c r="AM3413">
        <v>62</v>
      </c>
      <c r="AN3413">
        <v>3</v>
      </c>
      <c r="AO3413">
        <v>142</v>
      </c>
      <c r="BI3413" s="4">
        <v>2</v>
      </c>
      <c r="BJ3413" s="1">
        <f ca="1">INDEX(passing_tds,CELL("Row",AG3413)-1)*(PASSTD)</f>
        <v>0</v>
      </c>
      <c r="BK3413" s="1">
        <f ca="1">INDEX(passing_yds,CELL("Row",AH3413)-1)*(PASSYDS)</f>
        <v>0</v>
      </c>
      <c r="BL3413" s="1">
        <f ca="1">IF(INDEX(passing_yds,CELL("Row",AI3413)-1)&gt;=300,3,0)</f>
        <v>0</v>
      </c>
      <c r="BM3413" s="1">
        <f ca="1">INDEX(passing_ints,CELL("Row",AJ3413)-1)*(INT)</f>
        <v>0</v>
      </c>
      <c r="BN3413" s="1">
        <f ca="1">INDEX(rushing_yds,CELL("Row",AK3413)-1)*(RUSHYDS)</f>
        <v>0</v>
      </c>
      <c r="BO3413" s="1">
        <f ca="1">INDEX(rushing_tds,CELL("Row",AK3413)-1)*(RUSHTD)</f>
        <v>0</v>
      </c>
      <c r="BP3413" s="1">
        <f ca="1">IF(INDEX(rushing_yds,CELL("Row",AI3413)-1)&gt;=100,3,0)</f>
        <v>0</v>
      </c>
      <c r="BQ3413" s="1">
        <f ca="1">INDEX(receiving_yds,CELL("Row",AN3413)-1)*(RECYDS)</f>
        <v>0</v>
      </c>
      <c r="BR3413" s="1">
        <f ca="1">INDEX(receiving_rec,CELL("Row",AO3413)-1)*(REC)</f>
        <v>0</v>
      </c>
      <c r="BS3413" s="1">
        <f ca="1">INDEX(receiving_tds,CELL("Row",AP3413)-1)*(RECTD)</f>
        <v>0</v>
      </c>
      <c r="BT3413" s="1">
        <f ca="1">IF(INDEX(receiving_yds,CELL("Row",AI3413)-1)&gt;=100,3,0)</f>
        <v>0</v>
      </c>
      <c r="BU3413" s="1">
        <f ca="1">INDEX(puntret_tds,CELL("Row",AR3413)-1)*(PUNTKORETTD)+INDEX(kickret_tds,CELL("Row",AR3413)-1)*(PUNTKORETTD)</f>
        <v>0</v>
      </c>
      <c r="BV3413" s="1">
        <f ca="1">INDEX(fumbles_tot,CELL("Row",AS3413)-1)*(FUM)</f>
        <v>0</v>
      </c>
      <c r="BW3413" s="1">
        <f ca="1">(INDEX(passing_twoptm,CELL("Row",AT3413)-1)+INDEX(rushing_twoptm,CELL("Row",AT3413)-1)+INDEX(receiving_twoptm,CELL("Row",AT3413)-1))*(_2PTCONV)</f>
        <v>0</v>
      </c>
      <c r="BX3413" s="1">
        <f ca="1">SUM(BJ3413:BW3413)</f>
        <v>0</v>
      </c>
    </row>
    <row r="3414" spans="1:76" x14ac:dyDescent="0.25">
      <c r="A3414" s="1" t="s">
        <v>2394</v>
      </c>
      <c r="B3414" s="1" t="s">
        <v>2395</v>
      </c>
      <c r="C3414" s="1" t="s">
        <v>62</v>
      </c>
      <c r="D3414" s="1" t="s">
        <v>1557</v>
      </c>
      <c r="E3414" s="1" t="s">
        <v>187</v>
      </c>
      <c r="F3414">
        <v>1</v>
      </c>
      <c r="G3414">
        <v>0</v>
      </c>
      <c r="H3414">
        <v>0</v>
      </c>
      <c r="I3414">
        <v>0</v>
      </c>
      <c r="J3414">
        <v>0</v>
      </c>
      <c r="BI3414" s="4">
        <v>2</v>
      </c>
      <c r="BJ3414" s="1">
        <f ca="1">INDEX(passing_tds,CELL("Row",AG3414)-1)*(PASSTD)</f>
        <v>0</v>
      </c>
      <c r="BK3414" s="1">
        <f ca="1">INDEX(passing_yds,CELL("Row",AH3414)-1)*(PASSYDS)</f>
        <v>0</v>
      </c>
      <c r="BL3414" s="1">
        <f ca="1">IF(INDEX(passing_yds,CELL("Row",AI3414)-1)&gt;=300,3,0)</f>
        <v>0</v>
      </c>
      <c r="BM3414" s="1">
        <f ca="1">INDEX(passing_ints,CELL("Row",AJ3414)-1)*(INT)</f>
        <v>0</v>
      </c>
      <c r="BN3414" s="1">
        <f ca="1">INDEX(rushing_yds,CELL("Row",AK3414)-1)*(RUSHYDS)</f>
        <v>0</v>
      </c>
      <c r="BO3414" s="1">
        <f ca="1">INDEX(rushing_tds,CELL("Row",AK3414)-1)*(RUSHTD)</f>
        <v>0</v>
      </c>
      <c r="BP3414" s="1">
        <f ca="1">IF(INDEX(rushing_yds,CELL("Row",AI3414)-1)&gt;=100,3,0)</f>
        <v>0</v>
      </c>
      <c r="BQ3414" s="1">
        <f ca="1">INDEX(receiving_yds,CELL("Row",AN3414)-1)*(RECYDS)</f>
        <v>0</v>
      </c>
      <c r="BR3414" s="1">
        <f ca="1">INDEX(receiving_rec,CELL("Row",AO3414)-1)*(REC)</f>
        <v>0</v>
      </c>
      <c r="BS3414" s="1">
        <f ca="1">INDEX(receiving_tds,CELL("Row",AP3414)-1)*(RECTD)</f>
        <v>0</v>
      </c>
      <c r="BT3414" s="1">
        <f ca="1">IF(INDEX(receiving_yds,CELL("Row",AI3414)-1)&gt;=100,3,0)</f>
        <v>0</v>
      </c>
      <c r="BU3414" s="1">
        <f ca="1">INDEX(puntret_tds,CELL("Row",AR3414)-1)*(PUNTKORETTD)+INDEX(kickret_tds,CELL("Row",AR3414)-1)*(PUNTKORETTD)</f>
        <v>0</v>
      </c>
      <c r="BV3414" s="1">
        <f ca="1">INDEX(fumbles_tot,CELL("Row",AS3414)-1)*(FUM)</f>
        <v>0</v>
      </c>
      <c r="BW3414" s="1">
        <f ca="1">(INDEX(passing_twoptm,CELL("Row",AT3414)-1)+INDEX(rushing_twoptm,CELL("Row",AT3414)-1)+INDEX(receiving_twoptm,CELL("Row",AT3414)-1))*(_2PTCONV)</f>
        <v>0</v>
      </c>
      <c r="BX3414" s="1">
        <f ca="1">SUM(BJ3414:BW3414)</f>
        <v>0</v>
      </c>
    </row>
    <row r="3415" spans="1:76" x14ac:dyDescent="0.25">
      <c r="A3415" s="1" t="s">
        <v>1578</v>
      </c>
      <c r="B3415" s="1" t="s">
        <v>1579</v>
      </c>
      <c r="C3415" s="1" t="s">
        <v>62</v>
      </c>
      <c r="D3415" s="1" t="s">
        <v>1557</v>
      </c>
      <c r="E3415" s="1" t="s">
        <v>115</v>
      </c>
      <c r="F3415">
        <v>1</v>
      </c>
      <c r="G3415">
        <v>0</v>
      </c>
      <c r="H3415">
        <v>0</v>
      </c>
      <c r="I3415">
        <v>0</v>
      </c>
      <c r="J3415">
        <v>0</v>
      </c>
      <c r="BI3415" s="4">
        <v>2</v>
      </c>
      <c r="BJ3415" s="1">
        <f ca="1">INDEX(passing_tds,CELL("Row",AG3415)-1)*(PASSTD)</f>
        <v>0</v>
      </c>
      <c r="BK3415" s="1">
        <f ca="1">INDEX(passing_yds,CELL("Row",AH3415)-1)*(PASSYDS)</f>
        <v>0</v>
      </c>
      <c r="BL3415" s="1">
        <f ca="1">IF(INDEX(passing_yds,CELL("Row",AI3415)-1)&gt;=300,3,0)</f>
        <v>0</v>
      </c>
      <c r="BM3415" s="1">
        <f ca="1">INDEX(passing_ints,CELL("Row",AJ3415)-1)*(INT)</f>
        <v>0</v>
      </c>
      <c r="BN3415" s="1">
        <f ca="1">INDEX(rushing_yds,CELL("Row",AK3415)-1)*(RUSHYDS)</f>
        <v>0</v>
      </c>
      <c r="BO3415" s="1">
        <f ca="1">INDEX(rushing_tds,CELL("Row",AK3415)-1)*(RUSHTD)</f>
        <v>0</v>
      </c>
      <c r="BP3415" s="1">
        <f ca="1">IF(INDEX(rushing_yds,CELL("Row",AI3415)-1)&gt;=100,3,0)</f>
        <v>0</v>
      </c>
      <c r="BQ3415" s="1">
        <f ca="1">INDEX(receiving_yds,CELL("Row",AN3415)-1)*(RECYDS)</f>
        <v>0</v>
      </c>
      <c r="BR3415" s="1">
        <f ca="1">INDEX(receiving_rec,CELL("Row",AO3415)-1)*(REC)</f>
        <v>0</v>
      </c>
      <c r="BS3415" s="1">
        <f ca="1">INDEX(receiving_tds,CELL("Row",AP3415)-1)*(RECTD)</f>
        <v>0</v>
      </c>
      <c r="BT3415" s="1">
        <f ca="1">IF(INDEX(receiving_yds,CELL("Row",AI3415)-1)&gt;=100,3,0)</f>
        <v>0</v>
      </c>
      <c r="BU3415" s="1">
        <f ca="1">INDEX(puntret_tds,CELL("Row",AR3415)-1)*(PUNTKORETTD)+INDEX(kickret_tds,CELL("Row",AR3415)-1)*(PUNTKORETTD)</f>
        <v>0</v>
      </c>
      <c r="BV3415" s="1">
        <f ca="1">INDEX(fumbles_tot,CELL("Row",AS3415)-1)*(FUM)</f>
        <v>0</v>
      </c>
      <c r="BW3415" s="1">
        <f ca="1">(INDEX(passing_twoptm,CELL("Row",AT3415)-1)+INDEX(rushing_twoptm,CELL("Row",AT3415)-1)+INDEX(receiving_twoptm,CELL("Row",AT3415)-1))*(_2PTCONV)</f>
        <v>0</v>
      </c>
      <c r="BX3415" s="1">
        <f ca="1">SUM(BJ3415:BW3415)</f>
        <v>0</v>
      </c>
    </row>
    <row r="3416" spans="1:76" x14ac:dyDescent="0.25">
      <c r="A3416" s="1" t="s">
        <v>1602</v>
      </c>
      <c r="B3416" s="1" t="s">
        <v>1603</v>
      </c>
      <c r="C3416" s="1" t="s">
        <v>62</v>
      </c>
      <c r="D3416" s="1" t="s">
        <v>1557</v>
      </c>
      <c r="E3416" s="1" t="s">
        <v>176</v>
      </c>
      <c r="F3416">
        <v>1</v>
      </c>
      <c r="G3416">
        <v>0</v>
      </c>
      <c r="H3416">
        <v>0</v>
      </c>
      <c r="I3416">
        <v>1</v>
      </c>
      <c r="J3416">
        <v>3</v>
      </c>
      <c r="BI3416" s="4">
        <v>2</v>
      </c>
      <c r="BJ3416" s="1">
        <f ca="1">INDEX(passing_tds,CELL("Row",AG3416)-1)*(PASSTD)</f>
        <v>0</v>
      </c>
      <c r="BK3416" s="1">
        <f ca="1">INDEX(passing_yds,CELL("Row",AH3416)-1)*(PASSYDS)</f>
        <v>0</v>
      </c>
      <c r="BL3416" s="1">
        <f ca="1">IF(INDEX(passing_yds,CELL("Row",AI3416)-1)&gt;=300,3,0)</f>
        <v>0</v>
      </c>
      <c r="BM3416" s="1">
        <f ca="1">INDEX(passing_ints,CELL("Row",AJ3416)-1)*(INT)</f>
        <v>0</v>
      </c>
      <c r="BN3416" s="1">
        <f ca="1">INDEX(rushing_yds,CELL("Row",AK3416)-1)*(RUSHYDS)</f>
        <v>0</v>
      </c>
      <c r="BO3416" s="1">
        <f ca="1">INDEX(rushing_tds,CELL("Row",AK3416)-1)*(RUSHTD)</f>
        <v>0</v>
      </c>
      <c r="BP3416" s="1">
        <f ca="1">IF(INDEX(rushing_yds,CELL("Row",AI3416)-1)&gt;=100,3,0)</f>
        <v>0</v>
      </c>
      <c r="BQ3416" s="1">
        <f ca="1">INDEX(receiving_yds,CELL("Row",AN3416)-1)*(RECYDS)</f>
        <v>0</v>
      </c>
      <c r="BR3416" s="1">
        <f ca="1">INDEX(receiving_rec,CELL("Row",AO3416)-1)*(REC)</f>
        <v>0</v>
      </c>
      <c r="BS3416" s="1">
        <f ca="1">INDEX(receiving_tds,CELL("Row",AP3416)-1)*(RECTD)</f>
        <v>0</v>
      </c>
      <c r="BT3416" s="1">
        <f ca="1">IF(INDEX(receiving_yds,CELL("Row",AI3416)-1)&gt;=100,3,0)</f>
        <v>0</v>
      </c>
      <c r="BU3416" s="1">
        <f ca="1">INDEX(puntret_tds,CELL("Row",AR3416)-1)*(PUNTKORETTD)+INDEX(kickret_tds,CELL("Row",AR3416)-1)*(PUNTKORETTD)</f>
        <v>0</v>
      </c>
      <c r="BV3416" s="1">
        <f ca="1">INDEX(fumbles_tot,CELL("Row",AS3416)-1)*(FUM)</f>
        <v>0</v>
      </c>
      <c r="BW3416" s="1">
        <f ca="1">(INDEX(passing_twoptm,CELL("Row",AT3416)-1)+INDEX(rushing_twoptm,CELL("Row",AT3416)-1)+INDEX(receiving_twoptm,CELL("Row",AT3416)-1))*(_2PTCONV)</f>
        <v>0</v>
      </c>
      <c r="BX3416" s="1">
        <f ca="1">SUM(BJ3416:BW3416)</f>
        <v>0</v>
      </c>
    </row>
    <row r="3417" spans="1:76" x14ac:dyDescent="0.25">
      <c r="A3417" s="1" t="s">
        <v>1582</v>
      </c>
      <c r="B3417" s="1" t="s">
        <v>1583</v>
      </c>
      <c r="C3417" s="1" t="s">
        <v>62</v>
      </c>
      <c r="D3417" s="1" t="s">
        <v>1557</v>
      </c>
      <c r="E3417" s="1" t="s">
        <v>105</v>
      </c>
      <c r="F3417">
        <v>1</v>
      </c>
      <c r="G3417">
        <v>0</v>
      </c>
      <c r="H3417">
        <v>0</v>
      </c>
      <c r="I3417">
        <v>0.5</v>
      </c>
      <c r="J3417">
        <v>2</v>
      </c>
      <c r="BI3417" s="4">
        <v>2</v>
      </c>
      <c r="BJ3417" s="1">
        <f ca="1">INDEX(passing_tds,CELL("Row",AG3417)-1)*(PASSTD)</f>
        <v>0</v>
      </c>
      <c r="BK3417" s="1">
        <f ca="1">INDEX(passing_yds,CELL("Row",AH3417)-1)*(PASSYDS)</f>
        <v>0</v>
      </c>
      <c r="BL3417" s="1">
        <f ca="1">IF(INDEX(passing_yds,CELL("Row",AI3417)-1)&gt;=300,3,0)</f>
        <v>0</v>
      </c>
      <c r="BM3417" s="1">
        <f ca="1">INDEX(passing_ints,CELL("Row",AJ3417)-1)*(INT)</f>
        <v>0</v>
      </c>
      <c r="BN3417" s="1">
        <f ca="1">INDEX(rushing_yds,CELL("Row",AK3417)-1)*(RUSHYDS)</f>
        <v>0</v>
      </c>
      <c r="BO3417" s="1">
        <f ca="1">INDEX(rushing_tds,CELL("Row",AK3417)-1)*(RUSHTD)</f>
        <v>0</v>
      </c>
      <c r="BP3417" s="1">
        <f ca="1">IF(INDEX(rushing_yds,CELL("Row",AI3417)-1)&gt;=100,3,0)</f>
        <v>0</v>
      </c>
      <c r="BQ3417" s="1">
        <f ca="1">INDEX(receiving_yds,CELL("Row",AN3417)-1)*(RECYDS)</f>
        <v>0</v>
      </c>
      <c r="BR3417" s="1">
        <f ca="1">INDEX(receiving_rec,CELL("Row",AO3417)-1)*(REC)</f>
        <v>0</v>
      </c>
      <c r="BS3417" s="1">
        <f ca="1">INDEX(receiving_tds,CELL("Row",AP3417)-1)*(RECTD)</f>
        <v>0</v>
      </c>
      <c r="BT3417" s="1">
        <f ca="1">IF(INDEX(receiving_yds,CELL("Row",AI3417)-1)&gt;=100,3,0)</f>
        <v>0</v>
      </c>
      <c r="BU3417" s="1">
        <f ca="1">INDEX(puntret_tds,CELL("Row",AR3417)-1)*(PUNTKORETTD)+INDEX(kickret_tds,CELL("Row",AR3417)-1)*(PUNTKORETTD)</f>
        <v>0</v>
      </c>
      <c r="BV3417" s="1">
        <f ca="1">INDEX(fumbles_tot,CELL("Row",AS3417)-1)*(FUM)</f>
        <v>0</v>
      </c>
      <c r="BW3417" s="1">
        <f ca="1">(INDEX(passing_twoptm,CELL("Row",AT3417)-1)+INDEX(rushing_twoptm,CELL("Row",AT3417)-1)+INDEX(receiving_twoptm,CELL("Row",AT3417)-1))*(_2PTCONV)</f>
        <v>0</v>
      </c>
      <c r="BX3417" s="1">
        <f ca="1">SUM(BJ3417:BW3417)</f>
        <v>0</v>
      </c>
    </row>
    <row r="3418" spans="1:76" x14ac:dyDescent="0.25">
      <c r="A3418" s="1" t="s">
        <v>1584</v>
      </c>
      <c r="B3418" s="1" t="s">
        <v>1585</v>
      </c>
      <c r="C3418" s="1" t="s">
        <v>62</v>
      </c>
      <c r="D3418" s="1" t="s">
        <v>1557</v>
      </c>
      <c r="E3418" s="1" t="s">
        <v>97</v>
      </c>
      <c r="F3418">
        <v>1</v>
      </c>
      <c r="G3418">
        <v>0</v>
      </c>
      <c r="H3418">
        <v>0</v>
      </c>
      <c r="I3418">
        <v>0</v>
      </c>
      <c r="J3418">
        <v>3</v>
      </c>
      <c r="BI3418" s="4">
        <v>2</v>
      </c>
      <c r="BJ3418" s="1">
        <f ca="1">INDEX(passing_tds,CELL("Row",AG3418)-1)*(PASSTD)</f>
        <v>0</v>
      </c>
      <c r="BK3418" s="1">
        <f ca="1">INDEX(passing_yds,CELL("Row",AH3418)-1)*(PASSYDS)</f>
        <v>0</v>
      </c>
      <c r="BL3418" s="1">
        <f ca="1">IF(INDEX(passing_yds,CELL("Row",AI3418)-1)&gt;=300,3,0)</f>
        <v>0</v>
      </c>
      <c r="BM3418" s="1">
        <f ca="1">INDEX(passing_ints,CELL("Row",AJ3418)-1)*(INT)</f>
        <v>0</v>
      </c>
      <c r="BN3418" s="1">
        <f ca="1">INDEX(rushing_yds,CELL("Row",AK3418)-1)*(RUSHYDS)</f>
        <v>0</v>
      </c>
      <c r="BO3418" s="1">
        <f ca="1">INDEX(rushing_tds,CELL("Row",AK3418)-1)*(RUSHTD)</f>
        <v>0</v>
      </c>
      <c r="BP3418" s="1">
        <f ca="1">IF(INDEX(rushing_yds,CELL("Row",AI3418)-1)&gt;=100,3,0)</f>
        <v>0</v>
      </c>
      <c r="BQ3418" s="1">
        <f ca="1">INDEX(receiving_yds,CELL("Row",AN3418)-1)*(RECYDS)</f>
        <v>0</v>
      </c>
      <c r="BR3418" s="1">
        <f ca="1">INDEX(receiving_rec,CELL("Row",AO3418)-1)*(REC)</f>
        <v>0</v>
      </c>
      <c r="BS3418" s="1">
        <f ca="1">INDEX(receiving_tds,CELL("Row",AP3418)-1)*(RECTD)</f>
        <v>0</v>
      </c>
      <c r="BT3418" s="1">
        <f ca="1">IF(INDEX(receiving_yds,CELL("Row",AI3418)-1)&gt;=100,3,0)</f>
        <v>0</v>
      </c>
      <c r="BU3418" s="1">
        <f ca="1">INDEX(puntret_tds,CELL("Row",AR3418)-1)*(PUNTKORETTD)+INDEX(kickret_tds,CELL("Row",AR3418)-1)*(PUNTKORETTD)</f>
        <v>0</v>
      </c>
      <c r="BV3418" s="1">
        <f ca="1">INDEX(fumbles_tot,CELL("Row",AS3418)-1)*(FUM)</f>
        <v>0</v>
      </c>
      <c r="BW3418" s="1">
        <f ca="1">(INDEX(passing_twoptm,CELL("Row",AT3418)-1)+INDEX(rushing_twoptm,CELL("Row",AT3418)-1)+INDEX(receiving_twoptm,CELL("Row",AT3418)-1))*(_2PTCONV)</f>
        <v>0</v>
      </c>
      <c r="BX3418" s="1">
        <f ca="1">SUM(BJ3418:BW3418)</f>
        <v>0</v>
      </c>
    </row>
    <row r="3419" spans="1:76" x14ac:dyDescent="0.25">
      <c r="A3419" s="1" t="s">
        <v>1629</v>
      </c>
      <c r="B3419" s="1" t="s">
        <v>1630</v>
      </c>
      <c r="C3419" s="1" t="s">
        <v>62</v>
      </c>
      <c r="D3419" s="1" t="s">
        <v>1557</v>
      </c>
      <c r="E3419" s="1" t="s">
        <v>94</v>
      </c>
      <c r="F3419">
        <v>1</v>
      </c>
      <c r="G3419">
        <v>0</v>
      </c>
      <c r="H3419">
        <v>0</v>
      </c>
      <c r="I3419">
        <v>0</v>
      </c>
      <c r="J3419">
        <v>0</v>
      </c>
      <c r="BI3419" s="4">
        <v>2</v>
      </c>
      <c r="BJ3419" s="1">
        <f ca="1">INDEX(passing_tds,CELL("Row",AG3419)-1)*(PASSTD)</f>
        <v>0</v>
      </c>
      <c r="BK3419" s="1">
        <f ca="1">INDEX(passing_yds,CELL("Row",AH3419)-1)*(PASSYDS)</f>
        <v>0</v>
      </c>
      <c r="BL3419" s="1">
        <f ca="1">IF(INDEX(passing_yds,CELL("Row",AI3419)-1)&gt;=300,3,0)</f>
        <v>0</v>
      </c>
      <c r="BM3419" s="1">
        <f ca="1">INDEX(passing_ints,CELL("Row",AJ3419)-1)*(INT)</f>
        <v>0</v>
      </c>
      <c r="BN3419" s="1">
        <f ca="1">INDEX(rushing_yds,CELL("Row",AK3419)-1)*(RUSHYDS)</f>
        <v>0</v>
      </c>
      <c r="BO3419" s="1">
        <f ca="1">INDEX(rushing_tds,CELL("Row",AK3419)-1)*(RUSHTD)</f>
        <v>0</v>
      </c>
      <c r="BP3419" s="1">
        <f ca="1">IF(INDEX(rushing_yds,CELL("Row",AI3419)-1)&gt;=100,3,0)</f>
        <v>0</v>
      </c>
      <c r="BQ3419" s="1">
        <f ca="1">INDEX(receiving_yds,CELL("Row",AN3419)-1)*(RECYDS)</f>
        <v>0</v>
      </c>
      <c r="BR3419" s="1">
        <f ca="1">INDEX(receiving_rec,CELL("Row",AO3419)-1)*(REC)</f>
        <v>0</v>
      </c>
      <c r="BS3419" s="1">
        <f ca="1">INDEX(receiving_tds,CELL("Row",AP3419)-1)*(RECTD)</f>
        <v>0</v>
      </c>
      <c r="BT3419" s="1">
        <f ca="1">IF(INDEX(receiving_yds,CELL("Row",AI3419)-1)&gt;=100,3,0)</f>
        <v>0</v>
      </c>
      <c r="BU3419" s="1">
        <f ca="1">INDEX(puntret_tds,CELL("Row",AR3419)-1)*(PUNTKORETTD)+INDEX(kickret_tds,CELL("Row",AR3419)-1)*(PUNTKORETTD)</f>
        <v>0</v>
      </c>
      <c r="BV3419" s="1">
        <f ca="1">INDEX(fumbles_tot,CELL("Row",AS3419)-1)*(FUM)</f>
        <v>0</v>
      </c>
      <c r="BW3419" s="1">
        <f ca="1">(INDEX(passing_twoptm,CELL("Row",AT3419)-1)+INDEX(rushing_twoptm,CELL("Row",AT3419)-1)+INDEX(receiving_twoptm,CELL("Row",AT3419)-1))*(_2PTCONV)</f>
        <v>0</v>
      </c>
      <c r="BX3419" s="1">
        <f ca="1">SUM(BJ3419:BW3419)</f>
        <v>0</v>
      </c>
    </row>
    <row r="3420" spans="1:76" x14ac:dyDescent="0.25">
      <c r="A3420" s="1" t="s">
        <v>1588</v>
      </c>
      <c r="B3420" s="1" t="s">
        <v>1589</v>
      </c>
      <c r="C3420" s="1" t="s">
        <v>62</v>
      </c>
      <c r="D3420" s="1" t="s">
        <v>1557</v>
      </c>
      <c r="E3420" s="1" t="s">
        <v>105</v>
      </c>
      <c r="F3420">
        <v>1</v>
      </c>
      <c r="G3420">
        <v>0</v>
      </c>
      <c r="H3420">
        <v>0</v>
      </c>
      <c r="I3420">
        <v>0</v>
      </c>
      <c r="J3420">
        <v>1</v>
      </c>
      <c r="BI3420" s="4">
        <v>2</v>
      </c>
      <c r="BJ3420" s="1">
        <f ca="1">INDEX(passing_tds,CELL("Row",AG3420)-1)*(PASSTD)</f>
        <v>0</v>
      </c>
      <c r="BK3420" s="1">
        <f ca="1">INDEX(passing_yds,CELL("Row",AH3420)-1)*(PASSYDS)</f>
        <v>0</v>
      </c>
      <c r="BL3420" s="1">
        <f ca="1">IF(INDEX(passing_yds,CELL("Row",AI3420)-1)&gt;=300,3,0)</f>
        <v>0</v>
      </c>
      <c r="BM3420" s="1">
        <f ca="1">INDEX(passing_ints,CELL("Row",AJ3420)-1)*(INT)</f>
        <v>0</v>
      </c>
      <c r="BN3420" s="1">
        <f ca="1">INDEX(rushing_yds,CELL("Row",AK3420)-1)*(RUSHYDS)</f>
        <v>0</v>
      </c>
      <c r="BO3420" s="1">
        <f ca="1">INDEX(rushing_tds,CELL("Row",AK3420)-1)*(RUSHTD)</f>
        <v>0</v>
      </c>
      <c r="BP3420" s="1">
        <f ca="1">IF(INDEX(rushing_yds,CELL("Row",AI3420)-1)&gt;=100,3,0)</f>
        <v>0</v>
      </c>
      <c r="BQ3420" s="1">
        <f ca="1">INDEX(receiving_yds,CELL("Row",AN3420)-1)*(RECYDS)</f>
        <v>0</v>
      </c>
      <c r="BR3420" s="1">
        <f ca="1">INDEX(receiving_rec,CELL("Row",AO3420)-1)*(REC)</f>
        <v>0</v>
      </c>
      <c r="BS3420" s="1">
        <f ca="1">INDEX(receiving_tds,CELL("Row",AP3420)-1)*(RECTD)</f>
        <v>0</v>
      </c>
      <c r="BT3420" s="1">
        <f ca="1">IF(INDEX(receiving_yds,CELL("Row",AI3420)-1)&gt;=100,3,0)</f>
        <v>0</v>
      </c>
      <c r="BU3420" s="1">
        <f ca="1">INDEX(puntret_tds,CELL("Row",AR3420)-1)*(PUNTKORETTD)+INDEX(kickret_tds,CELL("Row",AR3420)-1)*(PUNTKORETTD)</f>
        <v>0</v>
      </c>
      <c r="BV3420" s="1">
        <f ca="1">INDEX(fumbles_tot,CELL("Row",AS3420)-1)*(FUM)</f>
        <v>0</v>
      </c>
      <c r="BW3420" s="1">
        <f ca="1">(INDEX(passing_twoptm,CELL("Row",AT3420)-1)+INDEX(rushing_twoptm,CELL("Row",AT3420)-1)+INDEX(receiving_twoptm,CELL("Row",AT3420)-1))*(_2PTCONV)</f>
        <v>0</v>
      </c>
      <c r="BX3420" s="1">
        <f ca="1">SUM(BJ3420:BW3420)</f>
        <v>0</v>
      </c>
    </row>
    <row r="3421" spans="1:76" x14ac:dyDescent="0.25">
      <c r="A3421" s="1" t="s">
        <v>1590</v>
      </c>
      <c r="B3421" s="1" t="s">
        <v>1591</v>
      </c>
      <c r="C3421" s="1" t="s">
        <v>62</v>
      </c>
      <c r="D3421" s="1" t="s">
        <v>1557</v>
      </c>
      <c r="E3421" s="1" t="s">
        <v>118</v>
      </c>
      <c r="F3421">
        <v>1</v>
      </c>
      <c r="G3421">
        <v>0</v>
      </c>
      <c r="H3421">
        <v>0</v>
      </c>
      <c r="I3421">
        <v>0</v>
      </c>
      <c r="J3421">
        <v>4</v>
      </c>
      <c r="BI3421" s="4">
        <v>2</v>
      </c>
      <c r="BJ3421" s="1">
        <f ca="1">INDEX(passing_tds,CELL("Row",AG3421)-1)*(PASSTD)</f>
        <v>0</v>
      </c>
      <c r="BK3421" s="1">
        <f ca="1">INDEX(passing_yds,CELL("Row",AH3421)-1)*(PASSYDS)</f>
        <v>0</v>
      </c>
      <c r="BL3421" s="1">
        <f ca="1">IF(INDEX(passing_yds,CELL("Row",AI3421)-1)&gt;=300,3,0)</f>
        <v>0</v>
      </c>
      <c r="BM3421" s="1">
        <f ca="1">INDEX(passing_ints,CELL("Row",AJ3421)-1)*(INT)</f>
        <v>0</v>
      </c>
      <c r="BN3421" s="1">
        <f ca="1">INDEX(rushing_yds,CELL("Row",AK3421)-1)*(RUSHYDS)</f>
        <v>0</v>
      </c>
      <c r="BO3421" s="1">
        <f ca="1">INDEX(rushing_tds,CELL("Row",AK3421)-1)*(RUSHTD)</f>
        <v>0</v>
      </c>
      <c r="BP3421" s="1">
        <f ca="1">IF(INDEX(rushing_yds,CELL("Row",AI3421)-1)&gt;=100,3,0)</f>
        <v>0</v>
      </c>
      <c r="BQ3421" s="1">
        <f ca="1">INDEX(receiving_yds,CELL("Row",AN3421)-1)*(RECYDS)</f>
        <v>0</v>
      </c>
      <c r="BR3421" s="1">
        <f ca="1">INDEX(receiving_rec,CELL("Row",AO3421)-1)*(REC)</f>
        <v>0</v>
      </c>
      <c r="BS3421" s="1">
        <f ca="1">INDEX(receiving_tds,CELL("Row",AP3421)-1)*(RECTD)</f>
        <v>0</v>
      </c>
      <c r="BT3421" s="1">
        <f ca="1">IF(INDEX(receiving_yds,CELL("Row",AI3421)-1)&gt;=100,3,0)</f>
        <v>0</v>
      </c>
      <c r="BU3421" s="1">
        <f ca="1">INDEX(puntret_tds,CELL("Row",AR3421)-1)*(PUNTKORETTD)+INDEX(kickret_tds,CELL("Row",AR3421)-1)*(PUNTKORETTD)</f>
        <v>0</v>
      </c>
      <c r="BV3421" s="1">
        <f ca="1">INDEX(fumbles_tot,CELL("Row",AS3421)-1)*(FUM)</f>
        <v>0</v>
      </c>
      <c r="BW3421" s="1">
        <f ca="1">(INDEX(passing_twoptm,CELL("Row",AT3421)-1)+INDEX(rushing_twoptm,CELL("Row",AT3421)-1)+INDEX(receiving_twoptm,CELL("Row",AT3421)-1))*(_2PTCONV)</f>
        <v>0</v>
      </c>
      <c r="BX3421" s="1">
        <f ca="1">SUM(BJ3421:BW3421)</f>
        <v>0</v>
      </c>
    </row>
    <row r="3422" spans="1:76" x14ac:dyDescent="0.25">
      <c r="A3422" s="1" t="s">
        <v>542</v>
      </c>
      <c r="B3422" s="1" t="s">
        <v>1592</v>
      </c>
      <c r="C3422" s="1" t="s">
        <v>62</v>
      </c>
      <c r="D3422" s="1" t="s">
        <v>1557</v>
      </c>
      <c r="E3422" s="1" t="s">
        <v>105</v>
      </c>
      <c r="F3422">
        <v>2</v>
      </c>
      <c r="G3422">
        <v>0</v>
      </c>
      <c r="H3422">
        <v>0</v>
      </c>
      <c r="I3422">
        <v>0</v>
      </c>
      <c r="J3422">
        <v>3</v>
      </c>
      <c r="BI3422" s="4">
        <v>2</v>
      </c>
      <c r="BJ3422" s="1">
        <f ca="1">INDEX(passing_tds,CELL("Row",AG3422)-1)*(PASSTD)</f>
        <v>0</v>
      </c>
      <c r="BK3422" s="1">
        <f ca="1">INDEX(passing_yds,CELL("Row",AH3422)-1)*(PASSYDS)</f>
        <v>0</v>
      </c>
      <c r="BL3422" s="1">
        <f ca="1">IF(INDEX(passing_yds,CELL("Row",AI3422)-1)&gt;=300,3,0)</f>
        <v>0</v>
      </c>
      <c r="BM3422" s="1">
        <f ca="1">INDEX(passing_ints,CELL("Row",AJ3422)-1)*(INT)</f>
        <v>0</v>
      </c>
      <c r="BN3422" s="1">
        <f ca="1">INDEX(rushing_yds,CELL("Row",AK3422)-1)*(RUSHYDS)</f>
        <v>0</v>
      </c>
      <c r="BO3422" s="1">
        <f ca="1">INDEX(rushing_tds,CELL("Row",AK3422)-1)*(RUSHTD)</f>
        <v>0</v>
      </c>
      <c r="BP3422" s="1">
        <f ca="1">IF(INDEX(rushing_yds,CELL("Row",AI3422)-1)&gt;=100,3,0)</f>
        <v>0</v>
      </c>
      <c r="BQ3422" s="1">
        <f ca="1">INDEX(receiving_yds,CELL("Row",AN3422)-1)*(RECYDS)</f>
        <v>0</v>
      </c>
      <c r="BR3422" s="1">
        <f ca="1">INDEX(receiving_rec,CELL("Row",AO3422)-1)*(REC)</f>
        <v>0</v>
      </c>
      <c r="BS3422" s="1">
        <f ca="1">INDEX(receiving_tds,CELL("Row",AP3422)-1)*(RECTD)</f>
        <v>0</v>
      </c>
      <c r="BT3422" s="1">
        <f ca="1">IF(INDEX(receiving_yds,CELL("Row",AI3422)-1)&gt;=100,3,0)</f>
        <v>0</v>
      </c>
      <c r="BU3422" s="1">
        <f ca="1">INDEX(puntret_tds,CELL("Row",AR3422)-1)*(PUNTKORETTD)+INDEX(kickret_tds,CELL("Row",AR3422)-1)*(PUNTKORETTD)</f>
        <v>0</v>
      </c>
      <c r="BV3422" s="1">
        <f ca="1">INDEX(fumbles_tot,CELL("Row",AS3422)-1)*(FUM)</f>
        <v>0</v>
      </c>
      <c r="BW3422" s="1">
        <f ca="1">(INDEX(passing_twoptm,CELL("Row",AT3422)-1)+INDEX(rushing_twoptm,CELL("Row",AT3422)-1)+INDEX(receiving_twoptm,CELL("Row",AT3422)-1))*(_2PTCONV)</f>
        <v>0</v>
      </c>
      <c r="BX3422" s="1">
        <f ca="1">SUM(BJ3422:BW3422)</f>
        <v>0</v>
      </c>
    </row>
    <row r="3423" spans="1:76" x14ac:dyDescent="0.25">
      <c r="A3423" s="1" t="s">
        <v>1593</v>
      </c>
      <c r="B3423" s="1" t="s">
        <v>1594</v>
      </c>
      <c r="C3423" s="1" t="s">
        <v>62</v>
      </c>
      <c r="D3423" s="1" t="s">
        <v>1557</v>
      </c>
      <c r="E3423" s="1" t="s">
        <v>94</v>
      </c>
      <c r="F3423">
        <v>2</v>
      </c>
      <c r="G3423">
        <v>0</v>
      </c>
      <c r="H3423">
        <v>0</v>
      </c>
      <c r="I3423">
        <v>1.5</v>
      </c>
      <c r="J3423">
        <v>2</v>
      </c>
      <c r="BI3423" s="4">
        <v>2</v>
      </c>
      <c r="BJ3423" s="1">
        <f ca="1">INDEX(passing_tds,CELL("Row",AG3423)-1)*(PASSTD)</f>
        <v>0</v>
      </c>
      <c r="BK3423" s="1">
        <f ca="1">INDEX(passing_yds,CELL("Row",AH3423)-1)*(PASSYDS)</f>
        <v>0</v>
      </c>
      <c r="BL3423" s="1">
        <f ca="1">IF(INDEX(passing_yds,CELL("Row",AI3423)-1)&gt;=300,3,0)</f>
        <v>0</v>
      </c>
      <c r="BM3423" s="1">
        <f ca="1">INDEX(passing_ints,CELL("Row",AJ3423)-1)*(INT)</f>
        <v>0</v>
      </c>
      <c r="BN3423" s="1">
        <f ca="1">INDEX(rushing_yds,CELL("Row",AK3423)-1)*(RUSHYDS)</f>
        <v>0</v>
      </c>
      <c r="BO3423" s="1">
        <f ca="1">INDEX(rushing_tds,CELL("Row",AK3423)-1)*(RUSHTD)</f>
        <v>0</v>
      </c>
      <c r="BP3423" s="1">
        <f ca="1">IF(INDEX(rushing_yds,CELL("Row",AI3423)-1)&gt;=100,3,0)</f>
        <v>0</v>
      </c>
      <c r="BQ3423" s="1">
        <f ca="1">INDEX(receiving_yds,CELL("Row",AN3423)-1)*(RECYDS)</f>
        <v>0</v>
      </c>
      <c r="BR3423" s="1">
        <f ca="1">INDEX(receiving_rec,CELL("Row",AO3423)-1)*(REC)</f>
        <v>0</v>
      </c>
      <c r="BS3423" s="1">
        <f ca="1">INDEX(receiving_tds,CELL("Row",AP3423)-1)*(RECTD)</f>
        <v>0</v>
      </c>
      <c r="BT3423" s="1">
        <f ca="1">IF(INDEX(receiving_yds,CELL("Row",AI3423)-1)&gt;=100,3,0)</f>
        <v>0</v>
      </c>
      <c r="BU3423" s="1">
        <f ca="1">INDEX(puntret_tds,CELL("Row",AR3423)-1)*(PUNTKORETTD)+INDEX(kickret_tds,CELL("Row",AR3423)-1)*(PUNTKORETTD)</f>
        <v>0</v>
      </c>
      <c r="BV3423" s="1">
        <f ca="1">INDEX(fumbles_tot,CELL("Row",AS3423)-1)*(FUM)</f>
        <v>0</v>
      </c>
      <c r="BW3423" s="1">
        <f ca="1">(INDEX(passing_twoptm,CELL("Row",AT3423)-1)+INDEX(rushing_twoptm,CELL("Row",AT3423)-1)+INDEX(receiving_twoptm,CELL("Row",AT3423)-1))*(_2PTCONV)</f>
        <v>0</v>
      </c>
      <c r="BX3423" s="1">
        <f ca="1">SUM(BJ3423:BW3423)</f>
        <v>0</v>
      </c>
    </row>
    <row r="3424" spans="1:76" x14ac:dyDescent="0.25">
      <c r="A3424" s="1" t="s">
        <v>2200</v>
      </c>
      <c r="B3424" s="1" t="s">
        <v>2201</v>
      </c>
      <c r="C3424" s="1" t="s">
        <v>62</v>
      </c>
      <c r="D3424" s="1" t="s">
        <v>1557</v>
      </c>
      <c r="E3424" s="1" t="s">
        <v>187</v>
      </c>
      <c r="F3424">
        <v>0</v>
      </c>
      <c r="G3424">
        <v>0</v>
      </c>
      <c r="H3424">
        <v>0</v>
      </c>
      <c r="I3424">
        <v>0</v>
      </c>
      <c r="J3424">
        <v>1</v>
      </c>
      <c r="BI3424" s="4">
        <v>2</v>
      </c>
      <c r="BJ3424" s="1">
        <f ca="1">INDEX(passing_tds,CELL("Row",AG3424)-1)*(PASSTD)</f>
        <v>0</v>
      </c>
      <c r="BK3424" s="1">
        <f ca="1">INDEX(passing_yds,CELL("Row",AH3424)-1)*(PASSYDS)</f>
        <v>0</v>
      </c>
      <c r="BL3424" s="1">
        <f ca="1">IF(INDEX(passing_yds,CELL("Row",AI3424)-1)&gt;=300,3,0)</f>
        <v>0</v>
      </c>
      <c r="BM3424" s="1">
        <f ca="1">INDEX(passing_ints,CELL("Row",AJ3424)-1)*(INT)</f>
        <v>0</v>
      </c>
      <c r="BN3424" s="1">
        <f ca="1">INDEX(rushing_yds,CELL("Row",AK3424)-1)*(RUSHYDS)</f>
        <v>0</v>
      </c>
      <c r="BO3424" s="1">
        <f ca="1">INDEX(rushing_tds,CELL("Row",AK3424)-1)*(RUSHTD)</f>
        <v>0</v>
      </c>
      <c r="BP3424" s="1">
        <f ca="1">IF(INDEX(rushing_yds,CELL("Row",AI3424)-1)&gt;=100,3,0)</f>
        <v>0</v>
      </c>
      <c r="BQ3424" s="1">
        <f ca="1">INDEX(receiving_yds,CELL("Row",AN3424)-1)*(RECYDS)</f>
        <v>0</v>
      </c>
      <c r="BR3424" s="1">
        <f ca="1">INDEX(receiving_rec,CELL("Row",AO3424)-1)*(REC)</f>
        <v>0</v>
      </c>
      <c r="BS3424" s="1">
        <f ca="1">INDEX(receiving_tds,CELL("Row",AP3424)-1)*(RECTD)</f>
        <v>0</v>
      </c>
      <c r="BT3424" s="1">
        <f ca="1">IF(INDEX(receiving_yds,CELL("Row",AI3424)-1)&gt;=100,3,0)</f>
        <v>0</v>
      </c>
      <c r="BU3424" s="1">
        <f ca="1">INDEX(puntret_tds,CELL("Row",AR3424)-1)*(PUNTKORETTD)+INDEX(kickret_tds,CELL("Row",AR3424)-1)*(PUNTKORETTD)</f>
        <v>0</v>
      </c>
      <c r="BV3424" s="1">
        <f ca="1">INDEX(fumbles_tot,CELL("Row",AS3424)-1)*(FUM)</f>
        <v>0</v>
      </c>
      <c r="BW3424" s="1">
        <f ca="1">(INDEX(passing_twoptm,CELL("Row",AT3424)-1)+INDEX(rushing_twoptm,CELL("Row",AT3424)-1)+INDEX(receiving_twoptm,CELL("Row",AT3424)-1))*(_2PTCONV)</f>
        <v>0</v>
      </c>
      <c r="BX3424" s="1">
        <f ca="1">SUM(BJ3424:BW3424)</f>
        <v>0</v>
      </c>
    </row>
    <row r="3425" spans="1:76" x14ac:dyDescent="0.25">
      <c r="A3425" s="1" t="s">
        <v>1595</v>
      </c>
      <c r="B3425" s="1" t="s">
        <v>1596</v>
      </c>
      <c r="C3425" s="1" t="s">
        <v>62</v>
      </c>
      <c r="D3425" s="1" t="s">
        <v>1557</v>
      </c>
      <c r="E3425" s="1" t="s">
        <v>94</v>
      </c>
      <c r="F3425">
        <v>1</v>
      </c>
      <c r="G3425">
        <v>0</v>
      </c>
      <c r="H3425">
        <v>0</v>
      </c>
      <c r="I3425">
        <v>1</v>
      </c>
      <c r="J3425">
        <v>5</v>
      </c>
      <c r="BI3425" s="4">
        <v>2</v>
      </c>
      <c r="BJ3425" s="1">
        <f ca="1">INDEX(passing_tds,CELL("Row",AG3425)-1)*(PASSTD)</f>
        <v>0</v>
      </c>
      <c r="BK3425" s="1">
        <f ca="1">INDEX(passing_yds,CELL("Row",AH3425)-1)*(PASSYDS)</f>
        <v>0</v>
      </c>
      <c r="BL3425" s="1">
        <f ca="1">IF(INDEX(passing_yds,CELL("Row",AI3425)-1)&gt;=300,3,0)</f>
        <v>0</v>
      </c>
      <c r="BM3425" s="1">
        <f ca="1">INDEX(passing_ints,CELL("Row",AJ3425)-1)*(INT)</f>
        <v>0</v>
      </c>
      <c r="BN3425" s="1">
        <f ca="1">INDEX(rushing_yds,CELL("Row",AK3425)-1)*(RUSHYDS)</f>
        <v>0</v>
      </c>
      <c r="BO3425" s="1">
        <f ca="1">INDEX(rushing_tds,CELL("Row",AK3425)-1)*(RUSHTD)</f>
        <v>0</v>
      </c>
      <c r="BP3425" s="1">
        <f ca="1">IF(INDEX(rushing_yds,CELL("Row",AI3425)-1)&gt;=100,3,0)</f>
        <v>0</v>
      </c>
      <c r="BQ3425" s="1">
        <f ca="1">INDEX(receiving_yds,CELL("Row",AN3425)-1)*(RECYDS)</f>
        <v>0</v>
      </c>
      <c r="BR3425" s="1">
        <f ca="1">INDEX(receiving_rec,CELL("Row",AO3425)-1)*(REC)</f>
        <v>0</v>
      </c>
      <c r="BS3425" s="1">
        <f ca="1">INDEX(receiving_tds,CELL("Row",AP3425)-1)*(RECTD)</f>
        <v>0</v>
      </c>
      <c r="BT3425" s="1">
        <f ca="1">IF(INDEX(receiving_yds,CELL("Row",AI3425)-1)&gt;=100,3,0)</f>
        <v>0</v>
      </c>
      <c r="BU3425" s="1">
        <f ca="1">INDEX(puntret_tds,CELL("Row",AR3425)-1)*(PUNTKORETTD)+INDEX(kickret_tds,CELL("Row",AR3425)-1)*(PUNTKORETTD)</f>
        <v>0</v>
      </c>
      <c r="BV3425" s="1">
        <f ca="1">INDEX(fumbles_tot,CELL("Row",AS3425)-1)*(FUM)</f>
        <v>0</v>
      </c>
      <c r="BW3425" s="1">
        <f ca="1">(INDEX(passing_twoptm,CELL("Row",AT3425)-1)+INDEX(rushing_twoptm,CELL("Row",AT3425)-1)+INDEX(receiving_twoptm,CELL("Row",AT3425)-1))*(_2PTCONV)</f>
        <v>0</v>
      </c>
      <c r="BX3425" s="1">
        <f ca="1">SUM(BJ3425:BW3425)</f>
        <v>0</v>
      </c>
    </row>
    <row r="3426" spans="1:76" x14ac:dyDescent="0.25">
      <c r="A3426" s="1" t="s">
        <v>2396</v>
      </c>
      <c r="B3426" s="1" t="s">
        <v>2397</v>
      </c>
      <c r="C3426" s="1" t="s">
        <v>62</v>
      </c>
      <c r="D3426" s="1" t="s">
        <v>1557</v>
      </c>
      <c r="E3426" s="1" t="s">
        <v>97</v>
      </c>
      <c r="F3426">
        <v>0</v>
      </c>
      <c r="G3426">
        <v>0</v>
      </c>
      <c r="H3426">
        <v>0</v>
      </c>
      <c r="I3426">
        <v>0</v>
      </c>
      <c r="J3426">
        <v>1</v>
      </c>
      <c r="BI3426" s="4">
        <v>2</v>
      </c>
      <c r="BJ3426" s="1">
        <f ca="1">INDEX(passing_tds,CELL("Row",AG3426)-1)*(PASSTD)</f>
        <v>0</v>
      </c>
      <c r="BK3426" s="1">
        <f ca="1">INDEX(passing_yds,CELL("Row",AH3426)-1)*(PASSYDS)</f>
        <v>0</v>
      </c>
      <c r="BL3426" s="1">
        <f ca="1">IF(INDEX(passing_yds,CELL("Row",AI3426)-1)&gt;=300,3,0)</f>
        <v>0</v>
      </c>
      <c r="BM3426" s="1">
        <f ca="1">INDEX(passing_ints,CELL("Row",AJ3426)-1)*(INT)</f>
        <v>0</v>
      </c>
      <c r="BN3426" s="1">
        <f ca="1">INDEX(rushing_yds,CELL("Row",AK3426)-1)*(RUSHYDS)</f>
        <v>0</v>
      </c>
      <c r="BO3426" s="1">
        <f ca="1">INDEX(rushing_tds,CELL("Row",AK3426)-1)*(RUSHTD)</f>
        <v>0</v>
      </c>
      <c r="BP3426" s="1">
        <f ca="1">IF(INDEX(rushing_yds,CELL("Row",AI3426)-1)&gt;=100,3,0)</f>
        <v>0</v>
      </c>
      <c r="BQ3426" s="1">
        <f ca="1">INDEX(receiving_yds,CELL("Row",AN3426)-1)*(RECYDS)</f>
        <v>0</v>
      </c>
      <c r="BR3426" s="1">
        <f ca="1">INDEX(receiving_rec,CELL("Row",AO3426)-1)*(REC)</f>
        <v>0</v>
      </c>
      <c r="BS3426" s="1">
        <f ca="1">INDEX(receiving_tds,CELL("Row",AP3426)-1)*(RECTD)</f>
        <v>0</v>
      </c>
      <c r="BT3426" s="1">
        <f ca="1">IF(INDEX(receiving_yds,CELL("Row",AI3426)-1)&gt;=100,3,0)</f>
        <v>0</v>
      </c>
      <c r="BU3426" s="1">
        <f ca="1">INDEX(puntret_tds,CELL("Row",AR3426)-1)*(PUNTKORETTD)+INDEX(kickret_tds,CELL("Row",AR3426)-1)*(PUNTKORETTD)</f>
        <v>0</v>
      </c>
      <c r="BV3426" s="1">
        <f ca="1">INDEX(fumbles_tot,CELL("Row",AS3426)-1)*(FUM)</f>
        <v>0</v>
      </c>
      <c r="BW3426" s="1">
        <f ca="1">(INDEX(passing_twoptm,CELL("Row",AT3426)-1)+INDEX(rushing_twoptm,CELL("Row",AT3426)-1)+INDEX(receiving_twoptm,CELL("Row",AT3426)-1))*(_2PTCONV)</f>
        <v>0</v>
      </c>
      <c r="BX3426" s="1">
        <f ca="1">SUM(BJ3426:BW3426)</f>
        <v>0</v>
      </c>
    </row>
    <row r="3427" spans="1:76" x14ac:dyDescent="0.25">
      <c r="A3427" s="1" t="s">
        <v>1586</v>
      </c>
      <c r="B3427" s="1" t="s">
        <v>1587</v>
      </c>
      <c r="C3427" s="1" t="s">
        <v>62</v>
      </c>
      <c r="D3427" s="1" t="s">
        <v>1557</v>
      </c>
      <c r="E3427" s="1" t="s">
        <v>100</v>
      </c>
      <c r="F3427">
        <v>0</v>
      </c>
      <c r="G3427">
        <v>0</v>
      </c>
      <c r="H3427">
        <v>0</v>
      </c>
      <c r="I3427">
        <v>0</v>
      </c>
      <c r="J3427">
        <v>3</v>
      </c>
      <c r="BI3427" s="4">
        <v>2</v>
      </c>
      <c r="BJ3427" s="1">
        <f ca="1">INDEX(passing_tds,CELL("Row",AG3427)-1)*(PASSTD)</f>
        <v>0</v>
      </c>
      <c r="BK3427" s="1">
        <f ca="1">INDEX(passing_yds,CELL("Row",AH3427)-1)*(PASSYDS)</f>
        <v>0</v>
      </c>
      <c r="BL3427" s="1">
        <f ca="1">IF(INDEX(passing_yds,CELL("Row",AI3427)-1)&gt;=300,3,0)</f>
        <v>0</v>
      </c>
      <c r="BM3427" s="1">
        <f ca="1">INDEX(passing_ints,CELL("Row",AJ3427)-1)*(INT)</f>
        <v>0</v>
      </c>
      <c r="BN3427" s="1">
        <f ca="1">INDEX(rushing_yds,CELL("Row",AK3427)-1)*(RUSHYDS)</f>
        <v>0</v>
      </c>
      <c r="BO3427" s="1">
        <f ca="1">INDEX(rushing_tds,CELL("Row",AK3427)-1)*(RUSHTD)</f>
        <v>0</v>
      </c>
      <c r="BP3427" s="1">
        <f ca="1">IF(INDEX(rushing_yds,CELL("Row",AI3427)-1)&gt;=100,3,0)</f>
        <v>0</v>
      </c>
      <c r="BQ3427" s="1">
        <f ca="1">INDEX(receiving_yds,CELL("Row",AN3427)-1)*(RECYDS)</f>
        <v>0</v>
      </c>
      <c r="BR3427" s="1">
        <f ca="1">INDEX(receiving_rec,CELL("Row",AO3427)-1)*(REC)</f>
        <v>0</v>
      </c>
      <c r="BS3427" s="1">
        <f ca="1">INDEX(receiving_tds,CELL("Row",AP3427)-1)*(RECTD)</f>
        <v>0</v>
      </c>
      <c r="BT3427" s="1">
        <f ca="1">IF(INDEX(receiving_yds,CELL("Row",AI3427)-1)&gt;=100,3,0)</f>
        <v>0</v>
      </c>
      <c r="BU3427" s="1">
        <f ca="1">INDEX(puntret_tds,CELL("Row",AR3427)-1)*(PUNTKORETTD)+INDEX(kickret_tds,CELL("Row",AR3427)-1)*(PUNTKORETTD)</f>
        <v>0</v>
      </c>
      <c r="BV3427" s="1">
        <f ca="1">INDEX(fumbles_tot,CELL("Row",AS3427)-1)*(FUM)</f>
        <v>0</v>
      </c>
      <c r="BW3427" s="1">
        <f ca="1">(INDEX(passing_twoptm,CELL("Row",AT3427)-1)+INDEX(rushing_twoptm,CELL("Row",AT3427)-1)+INDEX(receiving_twoptm,CELL("Row",AT3427)-1))*(_2PTCONV)</f>
        <v>0</v>
      </c>
      <c r="BX3427" s="1">
        <f ca="1">SUM(BJ3427:BW3427)</f>
        <v>0</v>
      </c>
    </row>
    <row r="3428" spans="1:76" x14ac:dyDescent="0.25">
      <c r="A3428" s="1" t="s">
        <v>1600</v>
      </c>
      <c r="B3428" s="1" t="s">
        <v>1601</v>
      </c>
      <c r="C3428" s="1" t="s">
        <v>62</v>
      </c>
      <c r="D3428" s="1" t="s">
        <v>1557</v>
      </c>
      <c r="E3428" s="1" t="s">
        <v>115</v>
      </c>
      <c r="F3428">
        <v>3</v>
      </c>
      <c r="G3428">
        <v>0</v>
      </c>
      <c r="H3428">
        <v>0</v>
      </c>
      <c r="I3428">
        <v>0</v>
      </c>
      <c r="J3428">
        <v>6</v>
      </c>
      <c r="BI3428" s="4">
        <v>2</v>
      </c>
      <c r="BJ3428" s="1">
        <f ca="1">INDEX(passing_tds,CELL("Row",AG3428)-1)*(PASSTD)</f>
        <v>0</v>
      </c>
      <c r="BK3428" s="1">
        <f ca="1">INDEX(passing_yds,CELL("Row",AH3428)-1)*(PASSYDS)</f>
        <v>0</v>
      </c>
      <c r="BL3428" s="1">
        <f ca="1">IF(INDEX(passing_yds,CELL("Row",AI3428)-1)&gt;=300,3,0)</f>
        <v>0</v>
      </c>
      <c r="BM3428" s="1">
        <f ca="1">INDEX(passing_ints,CELL("Row",AJ3428)-1)*(INT)</f>
        <v>0</v>
      </c>
      <c r="BN3428" s="1">
        <f ca="1">INDEX(rushing_yds,CELL("Row",AK3428)-1)*(RUSHYDS)</f>
        <v>0</v>
      </c>
      <c r="BO3428" s="1">
        <f ca="1">INDEX(rushing_tds,CELL("Row",AK3428)-1)*(RUSHTD)</f>
        <v>0</v>
      </c>
      <c r="BP3428" s="1">
        <f ca="1">IF(INDEX(rushing_yds,CELL("Row",AI3428)-1)&gt;=100,3,0)</f>
        <v>0</v>
      </c>
      <c r="BQ3428" s="1">
        <f ca="1">INDEX(receiving_yds,CELL("Row",AN3428)-1)*(RECYDS)</f>
        <v>0</v>
      </c>
      <c r="BR3428" s="1">
        <f ca="1">INDEX(receiving_rec,CELL("Row",AO3428)-1)*(REC)</f>
        <v>0</v>
      </c>
      <c r="BS3428" s="1">
        <f ca="1">INDEX(receiving_tds,CELL("Row",AP3428)-1)*(RECTD)</f>
        <v>0</v>
      </c>
      <c r="BT3428" s="1">
        <f ca="1">IF(INDEX(receiving_yds,CELL("Row",AI3428)-1)&gt;=100,3,0)</f>
        <v>0</v>
      </c>
      <c r="BU3428" s="1">
        <f ca="1">INDEX(puntret_tds,CELL("Row",AR3428)-1)*(PUNTKORETTD)+INDEX(kickret_tds,CELL("Row",AR3428)-1)*(PUNTKORETTD)</f>
        <v>0</v>
      </c>
      <c r="BV3428" s="1">
        <f ca="1">INDEX(fumbles_tot,CELL("Row",AS3428)-1)*(FUM)</f>
        <v>0</v>
      </c>
      <c r="BW3428" s="1">
        <f ca="1">(INDEX(passing_twoptm,CELL("Row",AT3428)-1)+INDEX(rushing_twoptm,CELL("Row",AT3428)-1)+INDEX(receiving_twoptm,CELL("Row",AT3428)-1))*(_2PTCONV)</f>
        <v>0</v>
      </c>
      <c r="BX3428" s="1">
        <f ca="1">SUM(BJ3428:BW3428)</f>
        <v>0</v>
      </c>
    </row>
    <row r="3429" spans="1:76" x14ac:dyDescent="0.25">
      <c r="A3429" s="1" t="s">
        <v>1580</v>
      </c>
      <c r="B3429" s="1" t="s">
        <v>1581</v>
      </c>
      <c r="C3429" s="1" t="s">
        <v>62</v>
      </c>
      <c r="D3429" s="1" t="s">
        <v>1557</v>
      </c>
      <c r="E3429" s="1" t="s">
        <v>100</v>
      </c>
      <c r="F3429">
        <v>0</v>
      </c>
      <c r="G3429">
        <v>0</v>
      </c>
      <c r="H3429">
        <v>0</v>
      </c>
      <c r="I3429">
        <v>0</v>
      </c>
      <c r="J3429">
        <v>10</v>
      </c>
      <c r="BI3429" s="4">
        <v>2</v>
      </c>
      <c r="BJ3429" s="1">
        <f ca="1">INDEX(passing_tds,CELL("Row",AG3429)-1)*(PASSTD)</f>
        <v>0</v>
      </c>
      <c r="BK3429" s="1">
        <f ca="1">INDEX(passing_yds,CELL("Row",AH3429)-1)*(PASSYDS)</f>
        <v>0</v>
      </c>
      <c r="BL3429" s="1">
        <f ca="1">IF(INDEX(passing_yds,CELL("Row",AI3429)-1)&gt;=300,3,0)</f>
        <v>0</v>
      </c>
      <c r="BM3429" s="1">
        <f ca="1">INDEX(passing_ints,CELL("Row",AJ3429)-1)*(INT)</f>
        <v>0</v>
      </c>
      <c r="BN3429" s="1">
        <f ca="1">INDEX(rushing_yds,CELL("Row",AK3429)-1)*(RUSHYDS)</f>
        <v>0</v>
      </c>
      <c r="BO3429" s="1">
        <f ca="1">INDEX(rushing_tds,CELL("Row",AK3429)-1)*(RUSHTD)</f>
        <v>0</v>
      </c>
      <c r="BP3429" s="1">
        <f ca="1">IF(INDEX(rushing_yds,CELL("Row",AI3429)-1)&gt;=100,3,0)</f>
        <v>0</v>
      </c>
      <c r="BQ3429" s="1">
        <f ca="1">INDEX(receiving_yds,CELL("Row",AN3429)-1)*(RECYDS)</f>
        <v>0</v>
      </c>
      <c r="BR3429" s="1">
        <f ca="1">INDEX(receiving_rec,CELL("Row",AO3429)-1)*(REC)</f>
        <v>0</v>
      </c>
      <c r="BS3429" s="1">
        <f ca="1">INDEX(receiving_tds,CELL("Row",AP3429)-1)*(RECTD)</f>
        <v>0</v>
      </c>
      <c r="BT3429" s="1">
        <f ca="1">IF(INDEX(receiving_yds,CELL("Row",AI3429)-1)&gt;=100,3,0)</f>
        <v>0</v>
      </c>
      <c r="BU3429" s="1">
        <f ca="1">INDEX(puntret_tds,CELL("Row",AR3429)-1)*(PUNTKORETTD)+INDEX(kickret_tds,CELL("Row",AR3429)-1)*(PUNTKORETTD)</f>
        <v>0</v>
      </c>
      <c r="BV3429" s="1">
        <f ca="1">INDEX(fumbles_tot,CELL("Row",AS3429)-1)*(FUM)</f>
        <v>0</v>
      </c>
      <c r="BW3429" s="1">
        <f ca="1">(INDEX(passing_twoptm,CELL("Row",AT3429)-1)+INDEX(rushing_twoptm,CELL("Row",AT3429)-1)+INDEX(receiving_twoptm,CELL("Row",AT3429)-1))*(_2PTCONV)</f>
        <v>0</v>
      </c>
      <c r="BX3429" s="1">
        <f ca="1">SUM(BJ3429:BW3429)</f>
        <v>0</v>
      </c>
    </row>
    <row r="3430" spans="1:76" x14ac:dyDescent="0.25">
      <c r="A3430" s="1" t="s">
        <v>1604</v>
      </c>
      <c r="B3430" s="1" t="s">
        <v>1605</v>
      </c>
      <c r="C3430" s="1" t="s">
        <v>62</v>
      </c>
      <c r="D3430" s="1" t="s">
        <v>1557</v>
      </c>
      <c r="E3430" s="1" t="s">
        <v>165</v>
      </c>
      <c r="F3430">
        <v>1</v>
      </c>
      <c r="G3430">
        <v>0</v>
      </c>
      <c r="H3430">
        <v>0</v>
      </c>
      <c r="I3430">
        <v>0</v>
      </c>
      <c r="J3430">
        <v>3</v>
      </c>
      <c r="BI3430" s="4">
        <v>2</v>
      </c>
      <c r="BJ3430" s="1">
        <f ca="1">INDEX(passing_tds,CELL("Row",AG3430)-1)*(PASSTD)</f>
        <v>0</v>
      </c>
      <c r="BK3430" s="1">
        <f ca="1">INDEX(passing_yds,CELL("Row",AH3430)-1)*(PASSYDS)</f>
        <v>0</v>
      </c>
      <c r="BL3430" s="1">
        <f ca="1">IF(INDEX(passing_yds,CELL("Row",AI3430)-1)&gt;=300,3,0)</f>
        <v>0</v>
      </c>
      <c r="BM3430" s="1">
        <f ca="1">INDEX(passing_ints,CELL("Row",AJ3430)-1)*(INT)</f>
        <v>0</v>
      </c>
      <c r="BN3430" s="1">
        <f ca="1">INDEX(rushing_yds,CELL("Row",AK3430)-1)*(RUSHYDS)</f>
        <v>0</v>
      </c>
      <c r="BO3430" s="1">
        <f ca="1">INDEX(rushing_tds,CELL("Row",AK3430)-1)*(RUSHTD)</f>
        <v>0</v>
      </c>
      <c r="BP3430" s="1">
        <f ca="1">IF(INDEX(rushing_yds,CELL("Row",AI3430)-1)&gt;=100,3,0)</f>
        <v>0</v>
      </c>
      <c r="BQ3430" s="1">
        <f ca="1">INDEX(receiving_yds,CELL("Row",AN3430)-1)*(RECYDS)</f>
        <v>0</v>
      </c>
      <c r="BR3430" s="1">
        <f ca="1">INDEX(receiving_rec,CELL("Row",AO3430)-1)*(REC)</f>
        <v>0</v>
      </c>
      <c r="BS3430" s="1">
        <f ca="1">INDEX(receiving_tds,CELL("Row",AP3430)-1)*(RECTD)</f>
        <v>0</v>
      </c>
      <c r="BT3430" s="1">
        <f ca="1">IF(INDEX(receiving_yds,CELL("Row",AI3430)-1)&gt;=100,3,0)</f>
        <v>0</v>
      </c>
      <c r="BU3430" s="1">
        <f ca="1">INDEX(puntret_tds,CELL("Row",AR3430)-1)*(PUNTKORETTD)+INDEX(kickret_tds,CELL("Row",AR3430)-1)*(PUNTKORETTD)</f>
        <v>0</v>
      </c>
      <c r="BV3430" s="1">
        <f ca="1">INDEX(fumbles_tot,CELL("Row",AS3430)-1)*(FUM)</f>
        <v>0</v>
      </c>
      <c r="BW3430" s="1">
        <f ca="1">(INDEX(passing_twoptm,CELL("Row",AT3430)-1)+INDEX(rushing_twoptm,CELL("Row",AT3430)-1)+INDEX(receiving_twoptm,CELL("Row",AT3430)-1))*(_2PTCONV)</f>
        <v>0</v>
      </c>
      <c r="BX3430" s="1">
        <f ca="1">SUM(BJ3430:BW3430)</f>
        <v>0</v>
      </c>
    </row>
    <row r="3431" spans="1:76" x14ac:dyDescent="0.25">
      <c r="A3431" s="1" t="s">
        <v>1476</v>
      </c>
      <c r="B3431" s="1" t="s">
        <v>1477</v>
      </c>
      <c r="C3431" s="1" t="s">
        <v>135</v>
      </c>
      <c r="D3431" s="1" t="s">
        <v>1454</v>
      </c>
      <c r="E3431" s="1" t="s">
        <v>88</v>
      </c>
      <c r="P3431">
        <v>1</v>
      </c>
      <c r="Q3431">
        <v>1</v>
      </c>
      <c r="R3431">
        <v>47</v>
      </c>
      <c r="S3431">
        <v>3</v>
      </c>
      <c r="T3431">
        <v>1</v>
      </c>
      <c r="U3431">
        <v>0</v>
      </c>
      <c r="V3431">
        <v>1</v>
      </c>
      <c r="W3431">
        <v>0</v>
      </c>
      <c r="X3431">
        <v>1</v>
      </c>
      <c r="BI3431" s="4">
        <v>2</v>
      </c>
      <c r="BJ3431" s="1">
        <f ca="1">INDEX(passing_tds,CELL("Row",AG3431)-1)*(PASSTD)</f>
        <v>0</v>
      </c>
      <c r="BK3431" s="1">
        <f ca="1">INDEX(passing_yds,CELL("Row",AH3431)-1)*(PASSYDS)</f>
        <v>0</v>
      </c>
      <c r="BL3431" s="1">
        <f ca="1">IF(INDEX(passing_yds,CELL("Row",AI3431)-1)&gt;=300,3,0)</f>
        <v>0</v>
      </c>
      <c r="BM3431" s="1">
        <f ca="1">INDEX(passing_ints,CELL("Row",AJ3431)-1)*(INT)</f>
        <v>0</v>
      </c>
      <c r="BN3431" s="1">
        <f ca="1">INDEX(rushing_yds,CELL("Row",AK3431)-1)*(RUSHYDS)</f>
        <v>0</v>
      </c>
      <c r="BO3431" s="1">
        <f ca="1">INDEX(rushing_tds,CELL("Row",AK3431)-1)*(RUSHTD)</f>
        <v>0</v>
      </c>
      <c r="BP3431" s="1">
        <f ca="1">IF(INDEX(rushing_yds,CELL("Row",AI3431)-1)&gt;=100,3,0)</f>
        <v>0</v>
      </c>
      <c r="BQ3431" s="1">
        <f ca="1">INDEX(receiving_yds,CELL("Row",AN3431)-1)*(RECYDS)</f>
        <v>0</v>
      </c>
      <c r="BR3431" s="1">
        <f ca="1">INDEX(receiving_rec,CELL("Row",AO3431)-1)*(REC)</f>
        <v>0</v>
      </c>
      <c r="BS3431" s="1">
        <f ca="1">INDEX(receiving_tds,CELL("Row",AP3431)-1)*(RECTD)</f>
        <v>0</v>
      </c>
      <c r="BT3431" s="1">
        <f ca="1">IF(INDEX(receiving_yds,CELL("Row",AI3431)-1)&gt;=100,3,0)</f>
        <v>0</v>
      </c>
      <c r="BU3431" s="1">
        <f ca="1">INDEX(puntret_tds,CELL("Row",AR3431)-1)*(PUNTKORETTD)+INDEX(kickret_tds,CELL("Row",AR3431)-1)*(PUNTKORETTD)</f>
        <v>0</v>
      </c>
      <c r="BV3431" s="1">
        <f ca="1">INDEX(fumbles_tot,CELL("Row",AS3431)-1)*(FUM)</f>
        <v>0</v>
      </c>
      <c r="BW3431" s="1">
        <f ca="1">(INDEX(passing_twoptm,CELL("Row",AT3431)-1)+INDEX(rushing_twoptm,CELL("Row",AT3431)-1)+INDEX(receiving_twoptm,CELL("Row",AT3431)-1))*(_2PTCONV)</f>
        <v>0</v>
      </c>
      <c r="BX3431" s="1">
        <f ca="1">SUM(BJ3431:BW3431)</f>
        <v>0</v>
      </c>
    </row>
    <row r="3432" spans="1:76" x14ac:dyDescent="0.25">
      <c r="A3432" s="1" t="s">
        <v>1478</v>
      </c>
      <c r="B3432" s="1" t="s">
        <v>1479</v>
      </c>
      <c r="C3432" s="1" t="s">
        <v>135</v>
      </c>
      <c r="D3432" s="1" t="s">
        <v>1454</v>
      </c>
      <c r="E3432" s="1" t="s">
        <v>91</v>
      </c>
      <c r="AK3432">
        <v>39</v>
      </c>
      <c r="AL3432">
        <v>1</v>
      </c>
      <c r="AM3432">
        <v>47</v>
      </c>
      <c r="AN3432">
        <v>4</v>
      </c>
      <c r="AO3432">
        <v>171</v>
      </c>
      <c r="BI3432" s="4">
        <v>2</v>
      </c>
      <c r="BJ3432" s="1">
        <f ca="1">INDEX(passing_tds,CELL("Row",AG3432)-1)*(PASSTD)</f>
        <v>0</v>
      </c>
      <c r="BK3432" s="1">
        <f ca="1">INDEX(passing_yds,CELL("Row",AH3432)-1)*(PASSYDS)</f>
        <v>0</v>
      </c>
      <c r="BL3432" s="1">
        <f ca="1">IF(INDEX(passing_yds,CELL("Row",AI3432)-1)&gt;=300,3,0)</f>
        <v>0</v>
      </c>
      <c r="BM3432" s="1">
        <f ca="1">INDEX(passing_ints,CELL("Row",AJ3432)-1)*(INT)</f>
        <v>0</v>
      </c>
      <c r="BN3432" s="1">
        <f ca="1">INDEX(rushing_yds,CELL("Row",AK3432)-1)*(RUSHYDS)</f>
        <v>0</v>
      </c>
      <c r="BO3432" s="1">
        <f ca="1">INDEX(rushing_tds,CELL("Row",AK3432)-1)*(RUSHTD)</f>
        <v>0</v>
      </c>
      <c r="BP3432" s="1">
        <f ca="1">IF(INDEX(rushing_yds,CELL("Row",AI3432)-1)&gt;=100,3,0)</f>
        <v>0</v>
      </c>
      <c r="BQ3432" s="1">
        <f ca="1">INDEX(receiving_yds,CELL("Row",AN3432)-1)*(RECYDS)</f>
        <v>0</v>
      </c>
      <c r="BR3432" s="1">
        <f ca="1">INDEX(receiving_rec,CELL("Row",AO3432)-1)*(REC)</f>
        <v>0</v>
      </c>
      <c r="BS3432" s="1">
        <f ca="1">INDEX(receiving_tds,CELL("Row",AP3432)-1)*(RECTD)</f>
        <v>0</v>
      </c>
      <c r="BT3432" s="1">
        <f ca="1">IF(INDEX(receiving_yds,CELL("Row",AI3432)-1)&gt;=100,3,0)</f>
        <v>0</v>
      </c>
      <c r="BU3432" s="1">
        <f ca="1">INDEX(puntret_tds,CELL("Row",AR3432)-1)*(PUNTKORETTD)+INDEX(kickret_tds,CELL("Row",AR3432)-1)*(PUNTKORETTD)</f>
        <v>0</v>
      </c>
      <c r="BV3432" s="1">
        <f ca="1">INDEX(fumbles_tot,CELL("Row",AS3432)-1)*(FUM)</f>
        <v>0</v>
      </c>
      <c r="BW3432" s="1">
        <f ca="1">(INDEX(passing_twoptm,CELL("Row",AT3432)-1)+INDEX(rushing_twoptm,CELL("Row",AT3432)-1)+INDEX(receiving_twoptm,CELL("Row",AT3432)-1))*(_2PTCONV)</f>
        <v>0</v>
      </c>
      <c r="BX3432" s="1">
        <f ca="1">SUM(BJ3432:BW3432)</f>
        <v>0</v>
      </c>
    </row>
    <row r="3433" spans="1:76" x14ac:dyDescent="0.25">
      <c r="A3433" s="1" t="s">
        <v>1975</v>
      </c>
      <c r="B3433" s="1" t="s">
        <v>1976</v>
      </c>
      <c r="C3433" s="1" t="s">
        <v>135</v>
      </c>
      <c r="D3433" s="1" t="s">
        <v>1454</v>
      </c>
      <c r="E3433" s="1" t="s">
        <v>94</v>
      </c>
      <c r="Y3433">
        <v>11</v>
      </c>
      <c r="Z3433">
        <v>11</v>
      </c>
      <c r="AA3433">
        <v>0</v>
      </c>
      <c r="AB3433">
        <v>1</v>
      </c>
      <c r="AC3433">
        <v>0</v>
      </c>
      <c r="BI3433" s="4">
        <v>2</v>
      </c>
      <c r="BJ3433" s="1">
        <f ca="1">INDEX(passing_tds,CELL("Row",AG3433)-1)*(PASSTD)</f>
        <v>0</v>
      </c>
      <c r="BK3433" s="1">
        <f ca="1">INDEX(passing_yds,CELL("Row",AH3433)-1)*(PASSYDS)</f>
        <v>0</v>
      </c>
      <c r="BL3433" s="1">
        <f ca="1">IF(INDEX(passing_yds,CELL("Row",AI3433)-1)&gt;=300,3,0)</f>
        <v>0</v>
      </c>
      <c r="BM3433" s="1">
        <f ca="1">INDEX(passing_ints,CELL("Row",AJ3433)-1)*(INT)</f>
        <v>0</v>
      </c>
      <c r="BN3433" s="1">
        <f ca="1">INDEX(rushing_yds,CELL("Row",AK3433)-1)*(RUSHYDS)</f>
        <v>0</v>
      </c>
      <c r="BO3433" s="1">
        <f ca="1">INDEX(rushing_tds,CELL("Row",AK3433)-1)*(RUSHTD)</f>
        <v>0</v>
      </c>
      <c r="BP3433" s="1">
        <f ca="1">IF(INDEX(rushing_yds,CELL("Row",AI3433)-1)&gt;=100,3,0)</f>
        <v>0</v>
      </c>
      <c r="BQ3433" s="1">
        <f ca="1">INDEX(receiving_yds,CELL("Row",AN3433)-1)*(RECYDS)</f>
        <v>0</v>
      </c>
      <c r="BR3433" s="1">
        <f ca="1">INDEX(receiving_rec,CELL("Row",AO3433)-1)*(REC)</f>
        <v>0</v>
      </c>
      <c r="BS3433" s="1">
        <f ca="1">INDEX(receiving_tds,CELL("Row",AP3433)-1)*(RECTD)</f>
        <v>0</v>
      </c>
      <c r="BT3433" s="1">
        <f ca="1">IF(INDEX(receiving_yds,CELL("Row",AI3433)-1)&gt;=100,3,0)</f>
        <v>0</v>
      </c>
      <c r="BU3433" s="1">
        <f ca="1">INDEX(puntret_tds,CELL("Row",AR3433)-1)*(PUNTKORETTD)+INDEX(kickret_tds,CELL("Row",AR3433)-1)*(PUNTKORETTD)</f>
        <v>0</v>
      </c>
      <c r="BV3433" s="1">
        <f ca="1">INDEX(fumbles_tot,CELL("Row",AS3433)-1)*(FUM)</f>
        <v>0</v>
      </c>
      <c r="BW3433" s="1">
        <f ca="1">(INDEX(passing_twoptm,CELL("Row",AT3433)-1)+INDEX(rushing_twoptm,CELL("Row",AT3433)-1)+INDEX(receiving_twoptm,CELL("Row",AT3433)-1))*(_2PTCONV)</f>
        <v>0</v>
      </c>
      <c r="BX3433" s="1">
        <f ca="1">SUM(BJ3433:BW3433)</f>
        <v>0</v>
      </c>
    </row>
    <row r="3434" spans="1:76" x14ac:dyDescent="0.25">
      <c r="A3434" s="1" t="s">
        <v>1480</v>
      </c>
      <c r="B3434" s="1" t="s">
        <v>1481</v>
      </c>
      <c r="C3434" s="1" t="s">
        <v>135</v>
      </c>
      <c r="D3434" s="1" t="s">
        <v>1454</v>
      </c>
      <c r="E3434" s="1" t="s">
        <v>165</v>
      </c>
      <c r="F3434">
        <v>0</v>
      </c>
      <c r="G3434">
        <v>0</v>
      </c>
      <c r="H3434">
        <v>0</v>
      </c>
      <c r="I3434">
        <v>0</v>
      </c>
      <c r="J3434">
        <v>4</v>
      </c>
      <c r="BI3434" s="4">
        <v>2</v>
      </c>
      <c r="BJ3434" s="1">
        <f ca="1">INDEX(passing_tds,CELL("Row",AG3434)-1)*(PASSTD)</f>
        <v>0</v>
      </c>
      <c r="BK3434" s="1">
        <f ca="1">INDEX(passing_yds,CELL("Row",AH3434)-1)*(PASSYDS)</f>
        <v>0</v>
      </c>
      <c r="BL3434" s="1">
        <f ca="1">IF(INDEX(passing_yds,CELL("Row",AI3434)-1)&gt;=300,3,0)</f>
        <v>0</v>
      </c>
      <c r="BM3434" s="1">
        <f ca="1">INDEX(passing_ints,CELL("Row",AJ3434)-1)*(INT)</f>
        <v>0</v>
      </c>
      <c r="BN3434" s="1">
        <f ca="1">INDEX(rushing_yds,CELL("Row",AK3434)-1)*(RUSHYDS)</f>
        <v>0</v>
      </c>
      <c r="BO3434" s="1">
        <f ca="1">INDEX(rushing_tds,CELL("Row",AK3434)-1)*(RUSHTD)</f>
        <v>0</v>
      </c>
      <c r="BP3434" s="1">
        <f ca="1">IF(INDEX(rushing_yds,CELL("Row",AI3434)-1)&gt;=100,3,0)</f>
        <v>0</v>
      </c>
      <c r="BQ3434" s="1">
        <f ca="1">INDEX(receiving_yds,CELL("Row",AN3434)-1)*(RECYDS)</f>
        <v>0</v>
      </c>
      <c r="BR3434" s="1">
        <f ca="1">INDEX(receiving_rec,CELL("Row",AO3434)-1)*(REC)</f>
        <v>0</v>
      </c>
      <c r="BS3434" s="1">
        <f ca="1">INDEX(receiving_tds,CELL("Row",AP3434)-1)*(RECTD)</f>
        <v>0</v>
      </c>
      <c r="BT3434" s="1">
        <f ca="1">IF(INDEX(receiving_yds,CELL("Row",AI3434)-1)&gt;=100,3,0)</f>
        <v>0</v>
      </c>
      <c r="BU3434" s="1">
        <f ca="1">INDEX(puntret_tds,CELL("Row",AR3434)-1)*(PUNTKORETTD)+INDEX(kickret_tds,CELL("Row",AR3434)-1)*(PUNTKORETTD)</f>
        <v>0</v>
      </c>
      <c r="BV3434" s="1">
        <f ca="1">INDEX(fumbles_tot,CELL("Row",AS3434)-1)*(FUM)</f>
        <v>0</v>
      </c>
      <c r="BW3434" s="1">
        <f ca="1">(INDEX(passing_twoptm,CELL("Row",AT3434)-1)+INDEX(rushing_twoptm,CELL("Row",AT3434)-1)+INDEX(receiving_twoptm,CELL("Row",AT3434)-1))*(_2PTCONV)</f>
        <v>0</v>
      </c>
      <c r="BX3434" s="1">
        <f ca="1">SUM(BJ3434:BW3434)</f>
        <v>0</v>
      </c>
    </row>
    <row r="3435" spans="1:76" x14ac:dyDescent="0.25">
      <c r="A3435" s="1" t="s">
        <v>1482</v>
      </c>
      <c r="B3435" s="1" t="s">
        <v>1483</v>
      </c>
      <c r="C3435" s="1" t="s">
        <v>135</v>
      </c>
      <c r="D3435" s="1" t="s">
        <v>1454</v>
      </c>
      <c r="E3435" s="1" t="s">
        <v>100</v>
      </c>
      <c r="F3435">
        <v>0</v>
      </c>
      <c r="G3435">
        <v>0</v>
      </c>
      <c r="H3435">
        <v>0</v>
      </c>
      <c r="I3435">
        <v>0</v>
      </c>
      <c r="J3435">
        <v>3</v>
      </c>
      <c r="BI3435" s="4">
        <v>2</v>
      </c>
      <c r="BJ3435" s="1">
        <f ca="1">INDEX(passing_tds,CELL("Row",AG3435)-1)*(PASSTD)</f>
        <v>0</v>
      </c>
      <c r="BK3435" s="1">
        <f ca="1">INDEX(passing_yds,CELL("Row",AH3435)-1)*(PASSYDS)</f>
        <v>0</v>
      </c>
      <c r="BL3435" s="1">
        <f ca="1">IF(INDEX(passing_yds,CELL("Row",AI3435)-1)&gt;=300,3,0)</f>
        <v>0</v>
      </c>
      <c r="BM3435" s="1">
        <f ca="1">INDEX(passing_ints,CELL("Row",AJ3435)-1)*(INT)</f>
        <v>0</v>
      </c>
      <c r="BN3435" s="1">
        <f ca="1">INDEX(rushing_yds,CELL("Row",AK3435)-1)*(RUSHYDS)</f>
        <v>0</v>
      </c>
      <c r="BO3435" s="1">
        <f ca="1">INDEX(rushing_tds,CELL("Row",AK3435)-1)*(RUSHTD)</f>
        <v>0</v>
      </c>
      <c r="BP3435" s="1">
        <f ca="1">IF(INDEX(rushing_yds,CELL("Row",AI3435)-1)&gt;=100,3,0)</f>
        <v>0</v>
      </c>
      <c r="BQ3435" s="1">
        <f ca="1">INDEX(receiving_yds,CELL("Row",AN3435)-1)*(RECYDS)</f>
        <v>0</v>
      </c>
      <c r="BR3435" s="1">
        <f ca="1">INDEX(receiving_rec,CELL("Row",AO3435)-1)*(REC)</f>
        <v>0</v>
      </c>
      <c r="BS3435" s="1">
        <f ca="1">INDEX(receiving_tds,CELL("Row",AP3435)-1)*(RECTD)</f>
        <v>0</v>
      </c>
      <c r="BT3435" s="1">
        <f ca="1">IF(INDEX(receiving_yds,CELL("Row",AI3435)-1)&gt;=100,3,0)</f>
        <v>0</v>
      </c>
      <c r="BU3435" s="1">
        <f ca="1">INDEX(puntret_tds,CELL("Row",AR3435)-1)*(PUNTKORETTD)+INDEX(kickret_tds,CELL("Row",AR3435)-1)*(PUNTKORETTD)</f>
        <v>0</v>
      </c>
      <c r="BV3435" s="1">
        <f ca="1">INDEX(fumbles_tot,CELL("Row",AS3435)-1)*(FUM)</f>
        <v>0</v>
      </c>
      <c r="BW3435" s="1">
        <f ca="1">(INDEX(passing_twoptm,CELL("Row",AT3435)-1)+INDEX(rushing_twoptm,CELL("Row",AT3435)-1)+INDEX(receiving_twoptm,CELL("Row",AT3435)-1))*(_2PTCONV)</f>
        <v>0</v>
      </c>
      <c r="BX3435" s="1">
        <f ca="1">SUM(BJ3435:BW3435)</f>
        <v>0</v>
      </c>
    </row>
    <row r="3436" spans="1:76" x14ac:dyDescent="0.25">
      <c r="A3436" s="1" t="s">
        <v>1484</v>
      </c>
      <c r="B3436" s="1" t="s">
        <v>1485</v>
      </c>
      <c r="C3436" s="1" t="s">
        <v>135</v>
      </c>
      <c r="D3436" s="1" t="s">
        <v>1454</v>
      </c>
      <c r="E3436" s="1" t="s">
        <v>94</v>
      </c>
      <c r="F3436">
        <v>1</v>
      </c>
      <c r="G3436">
        <v>0</v>
      </c>
      <c r="H3436">
        <v>0</v>
      </c>
      <c r="I3436">
        <v>0</v>
      </c>
      <c r="J3436">
        <v>1</v>
      </c>
      <c r="BI3436" s="4">
        <v>2</v>
      </c>
      <c r="BJ3436" s="1">
        <f ca="1">INDEX(passing_tds,CELL("Row",AG3436)-1)*(PASSTD)</f>
        <v>0</v>
      </c>
      <c r="BK3436" s="1">
        <f ca="1">INDEX(passing_yds,CELL("Row",AH3436)-1)*(PASSYDS)</f>
        <v>0</v>
      </c>
      <c r="BL3436" s="1">
        <f ca="1">IF(INDEX(passing_yds,CELL("Row",AI3436)-1)&gt;=300,3,0)</f>
        <v>0</v>
      </c>
      <c r="BM3436" s="1">
        <f ca="1">INDEX(passing_ints,CELL("Row",AJ3436)-1)*(INT)</f>
        <v>0</v>
      </c>
      <c r="BN3436" s="1">
        <f ca="1">INDEX(rushing_yds,CELL("Row",AK3436)-1)*(RUSHYDS)</f>
        <v>0</v>
      </c>
      <c r="BO3436" s="1">
        <f ca="1">INDEX(rushing_tds,CELL("Row",AK3436)-1)*(RUSHTD)</f>
        <v>0</v>
      </c>
      <c r="BP3436" s="1">
        <f ca="1">IF(INDEX(rushing_yds,CELL("Row",AI3436)-1)&gt;=100,3,0)</f>
        <v>0</v>
      </c>
      <c r="BQ3436" s="1">
        <f ca="1">INDEX(receiving_yds,CELL("Row",AN3436)-1)*(RECYDS)</f>
        <v>0</v>
      </c>
      <c r="BR3436" s="1">
        <f ca="1">INDEX(receiving_rec,CELL("Row",AO3436)-1)*(REC)</f>
        <v>0</v>
      </c>
      <c r="BS3436" s="1">
        <f ca="1">INDEX(receiving_tds,CELL("Row",AP3436)-1)*(RECTD)</f>
        <v>0</v>
      </c>
      <c r="BT3436" s="1">
        <f ca="1">IF(INDEX(receiving_yds,CELL("Row",AI3436)-1)&gt;=100,3,0)</f>
        <v>0</v>
      </c>
      <c r="BU3436" s="1">
        <f ca="1">INDEX(puntret_tds,CELL("Row",AR3436)-1)*(PUNTKORETTD)+INDEX(kickret_tds,CELL("Row",AR3436)-1)*(PUNTKORETTD)</f>
        <v>0</v>
      </c>
      <c r="BV3436" s="1">
        <f ca="1">INDEX(fumbles_tot,CELL("Row",AS3436)-1)*(FUM)</f>
        <v>0</v>
      </c>
      <c r="BW3436" s="1">
        <f ca="1">(INDEX(passing_twoptm,CELL("Row",AT3436)-1)+INDEX(rushing_twoptm,CELL("Row",AT3436)-1)+INDEX(receiving_twoptm,CELL("Row",AT3436)-1))*(_2PTCONV)</f>
        <v>0</v>
      </c>
      <c r="BX3436" s="1">
        <f ca="1">SUM(BJ3436:BW3436)</f>
        <v>0</v>
      </c>
    </row>
    <row r="3437" spans="1:76" x14ac:dyDescent="0.25">
      <c r="A3437" s="1" t="s">
        <v>1486</v>
      </c>
      <c r="B3437" s="1" t="s">
        <v>1487</v>
      </c>
      <c r="C3437" s="1" t="s">
        <v>135</v>
      </c>
      <c r="D3437" s="1" t="s">
        <v>1454</v>
      </c>
      <c r="E3437" s="1" t="s">
        <v>115</v>
      </c>
      <c r="F3437">
        <v>0</v>
      </c>
      <c r="G3437">
        <v>0</v>
      </c>
      <c r="H3437">
        <v>0</v>
      </c>
      <c r="I3437">
        <v>0</v>
      </c>
      <c r="J3437">
        <v>5</v>
      </c>
      <c r="BI3437" s="4">
        <v>2</v>
      </c>
      <c r="BJ3437" s="1">
        <f ca="1">INDEX(passing_tds,CELL("Row",AG3437)-1)*(PASSTD)</f>
        <v>0</v>
      </c>
      <c r="BK3437" s="1">
        <f ca="1">INDEX(passing_yds,CELL("Row",AH3437)-1)*(PASSYDS)</f>
        <v>0</v>
      </c>
      <c r="BL3437" s="1">
        <f ca="1">IF(INDEX(passing_yds,CELL("Row",AI3437)-1)&gt;=300,3,0)</f>
        <v>0</v>
      </c>
      <c r="BM3437" s="1">
        <f ca="1">INDEX(passing_ints,CELL("Row",AJ3437)-1)*(INT)</f>
        <v>0</v>
      </c>
      <c r="BN3437" s="1">
        <f ca="1">INDEX(rushing_yds,CELL("Row",AK3437)-1)*(RUSHYDS)</f>
        <v>0</v>
      </c>
      <c r="BO3437" s="1">
        <f ca="1">INDEX(rushing_tds,CELL("Row",AK3437)-1)*(RUSHTD)</f>
        <v>0</v>
      </c>
      <c r="BP3437" s="1">
        <f ca="1">IF(INDEX(rushing_yds,CELL("Row",AI3437)-1)&gt;=100,3,0)</f>
        <v>0</v>
      </c>
      <c r="BQ3437" s="1">
        <f ca="1">INDEX(receiving_yds,CELL("Row",AN3437)-1)*(RECYDS)</f>
        <v>0</v>
      </c>
      <c r="BR3437" s="1">
        <f ca="1">INDEX(receiving_rec,CELL("Row",AO3437)-1)*(REC)</f>
        <v>0</v>
      </c>
      <c r="BS3437" s="1">
        <f ca="1">INDEX(receiving_tds,CELL("Row",AP3437)-1)*(RECTD)</f>
        <v>0</v>
      </c>
      <c r="BT3437" s="1">
        <f ca="1">IF(INDEX(receiving_yds,CELL("Row",AI3437)-1)&gt;=100,3,0)</f>
        <v>0</v>
      </c>
      <c r="BU3437" s="1">
        <f ca="1">INDEX(puntret_tds,CELL("Row",AR3437)-1)*(PUNTKORETTD)+INDEX(kickret_tds,CELL("Row",AR3437)-1)*(PUNTKORETTD)</f>
        <v>0</v>
      </c>
      <c r="BV3437" s="1">
        <f ca="1">INDEX(fumbles_tot,CELL("Row",AS3437)-1)*(FUM)</f>
        <v>0</v>
      </c>
      <c r="BW3437" s="1">
        <f ca="1">(INDEX(passing_twoptm,CELL("Row",AT3437)-1)+INDEX(rushing_twoptm,CELL("Row",AT3437)-1)+INDEX(receiving_twoptm,CELL("Row",AT3437)-1))*(_2PTCONV)</f>
        <v>0</v>
      </c>
      <c r="BX3437" s="1">
        <f ca="1">SUM(BJ3437:BW3437)</f>
        <v>0</v>
      </c>
    </row>
    <row r="3438" spans="1:76" x14ac:dyDescent="0.25">
      <c r="A3438" s="1" t="s">
        <v>1488</v>
      </c>
      <c r="B3438" s="1" t="s">
        <v>1489</v>
      </c>
      <c r="C3438" s="1" t="s">
        <v>135</v>
      </c>
      <c r="D3438" s="1" t="s">
        <v>1454</v>
      </c>
      <c r="E3438" s="1" t="s">
        <v>94</v>
      </c>
      <c r="F3438">
        <v>0</v>
      </c>
      <c r="G3438">
        <v>0</v>
      </c>
      <c r="H3438">
        <v>0</v>
      </c>
      <c r="I3438">
        <v>0</v>
      </c>
      <c r="J3438">
        <v>2</v>
      </c>
      <c r="BI3438" s="4">
        <v>2</v>
      </c>
      <c r="BJ3438" s="1">
        <f ca="1">INDEX(passing_tds,CELL("Row",AG3438)-1)*(PASSTD)</f>
        <v>0</v>
      </c>
      <c r="BK3438" s="1">
        <f ca="1">INDEX(passing_yds,CELL("Row",AH3438)-1)*(PASSYDS)</f>
        <v>0</v>
      </c>
      <c r="BL3438" s="1">
        <f ca="1">IF(INDEX(passing_yds,CELL("Row",AI3438)-1)&gt;=300,3,0)</f>
        <v>0</v>
      </c>
      <c r="BM3438" s="1">
        <f ca="1">INDEX(passing_ints,CELL("Row",AJ3438)-1)*(INT)</f>
        <v>0</v>
      </c>
      <c r="BN3438" s="1">
        <f ca="1">INDEX(rushing_yds,CELL("Row",AK3438)-1)*(RUSHYDS)</f>
        <v>0</v>
      </c>
      <c r="BO3438" s="1">
        <f ca="1">INDEX(rushing_tds,CELL("Row",AK3438)-1)*(RUSHTD)</f>
        <v>0</v>
      </c>
      <c r="BP3438" s="1">
        <f ca="1">IF(INDEX(rushing_yds,CELL("Row",AI3438)-1)&gt;=100,3,0)</f>
        <v>0</v>
      </c>
      <c r="BQ3438" s="1">
        <f ca="1">INDEX(receiving_yds,CELL("Row",AN3438)-1)*(RECYDS)</f>
        <v>0</v>
      </c>
      <c r="BR3438" s="1">
        <f ca="1">INDEX(receiving_rec,CELL("Row",AO3438)-1)*(REC)</f>
        <v>0</v>
      </c>
      <c r="BS3438" s="1">
        <f ca="1">INDEX(receiving_tds,CELL("Row",AP3438)-1)*(RECTD)</f>
        <v>0</v>
      </c>
      <c r="BT3438" s="1">
        <f ca="1">IF(INDEX(receiving_yds,CELL("Row",AI3438)-1)&gt;=100,3,0)</f>
        <v>0</v>
      </c>
      <c r="BU3438" s="1">
        <f ca="1">INDEX(puntret_tds,CELL("Row",AR3438)-1)*(PUNTKORETTD)+INDEX(kickret_tds,CELL("Row",AR3438)-1)*(PUNTKORETTD)</f>
        <v>0</v>
      </c>
      <c r="BV3438" s="1">
        <f ca="1">INDEX(fumbles_tot,CELL("Row",AS3438)-1)*(FUM)</f>
        <v>0</v>
      </c>
      <c r="BW3438" s="1">
        <f ca="1">(INDEX(passing_twoptm,CELL("Row",AT3438)-1)+INDEX(rushing_twoptm,CELL("Row",AT3438)-1)+INDEX(receiving_twoptm,CELL("Row",AT3438)-1))*(_2PTCONV)</f>
        <v>0</v>
      </c>
      <c r="BX3438" s="1">
        <f ca="1">SUM(BJ3438:BW3438)</f>
        <v>0</v>
      </c>
    </row>
    <row r="3439" spans="1:76" x14ac:dyDescent="0.25">
      <c r="A3439" s="1" t="s">
        <v>1490</v>
      </c>
      <c r="B3439" s="1" t="s">
        <v>1491</v>
      </c>
      <c r="C3439" s="1" t="s">
        <v>135</v>
      </c>
      <c r="D3439" s="1" t="s">
        <v>1454</v>
      </c>
      <c r="E3439" s="1" t="s">
        <v>100</v>
      </c>
      <c r="F3439">
        <v>1</v>
      </c>
      <c r="G3439">
        <v>0</v>
      </c>
      <c r="H3439">
        <v>0</v>
      </c>
      <c r="I3439">
        <v>0</v>
      </c>
      <c r="J3439">
        <v>5</v>
      </c>
      <c r="BI3439" s="4">
        <v>2</v>
      </c>
      <c r="BJ3439" s="1">
        <f ca="1">INDEX(passing_tds,CELL("Row",AG3439)-1)*(PASSTD)</f>
        <v>0</v>
      </c>
      <c r="BK3439" s="1">
        <f ca="1">INDEX(passing_yds,CELL("Row",AH3439)-1)*(PASSYDS)</f>
        <v>0</v>
      </c>
      <c r="BL3439" s="1">
        <f ca="1">IF(INDEX(passing_yds,CELL("Row",AI3439)-1)&gt;=300,3,0)</f>
        <v>0</v>
      </c>
      <c r="BM3439" s="1">
        <f ca="1">INDEX(passing_ints,CELL("Row",AJ3439)-1)*(INT)</f>
        <v>0</v>
      </c>
      <c r="BN3439" s="1">
        <f ca="1">INDEX(rushing_yds,CELL("Row",AK3439)-1)*(RUSHYDS)</f>
        <v>0</v>
      </c>
      <c r="BO3439" s="1">
        <f ca="1">INDEX(rushing_tds,CELL("Row",AK3439)-1)*(RUSHTD)</f>
        <v>0</v>
      </c>
      <c r="BP3439" s="1">
        <f ca="1">IF(INDEX(rushing_yds,CELL("Row",AI3439)-1)&gt;=100,3,0)</f>
        <v>0</v>
      </c>
      <c r="BQ3439" s="1">
        <f ca="1">INDEX(receiving_yds,CELL("Row",AN3439)-1)*(RECYDS)</f>
        <v>0</v>
      </c>
      <c r="BR3439" s="1">
        <f ca="1">INDEX(receiving_rec,CELL("Row",AO3439)-1)*(REC)</f>
        <v>0</v>
      </c>
      <c r="BS3439" s="1">
        <f ca="1">INDEX(receiving_tds,CELL("Row",AP3439)-1)*(RECTD)</f>
        <v>0</v>
      </c>
      <c r="BT3439" s="1">
        <f ca="1">IF(INDEX(receiving_yds,CELL("Row",AI3439)-1)&gt;=100,3,0)</f>
        <v>0</v>
      </c>
      <c r="BU3439" s="1">
        <f ca="1">INDEX(puntret_tds,CELL("Row",AR3439)-1)*(PUNTKORETTD)+INDEX(kickret_tds,CELL("Row",AR3439)-1)*(PUNTKORETTD)</f>
        <v>0</v>
      </c>
      <c r="BV3439" s="1">
        <f ca="1">INDEX(fumbles_tot,CELL("Row",AS3439)-1)*(FUM)</f>
        <v>0</v>
      </c>
      <c r="BW3439" s="1">
        <f ca="1">(INDEX(passing_twoptm,CELL("Row",AT3439)-1)+INDEX(rushing_twoptm,CELL("Row",AT3439)-1)+INDEX(receiving_twoptm,CELL("Row",AT3439)-1))*(_2PTCONV)</f>
        <v>0</v>
      </c>
      <c r="BX3439" s="1">
        <f ca="1">SUM(BJ3439:BW3439)</f>
        <v>0</v>
      </c>
    </row>
    <row r="3440" spans="1:76" x14ac:dyDescent="0.25">
      <c r="A3440" s="1" t="s">
        <v>1492</v>
      </c>
      <c r="B3440" s="1" t="s">
        <v>1493</v>
      </c>
      <c r="C3440" s="1" t="s">
        <v>135</v>
      </c>
      <c r="D3440" s="1" t="s">
        <v>1454</v>
      </c>
      <c r="E3440" s="1" t="s">
        <v>187</v>
      </c>
      <c r="F3440">
        <v>2</v>
      </c>
      <c r="G3440">
        <v>0</v>
      </c>
      <c r="H3440">
        <v>0</v>
      </c>
      <c r="I3440">
        <v>0</v>
      </c>
      <c r="J3440">
        <v>3</v>
      </c>
      <c r="BI3440" s="4">
        <v>2</v>
      </c>
      <c r="BJ3440" s="1">
        <f ca="1">INDEX(passing_tds,CELL("Row",AG3440)-1)*(PASSTD)</f>
        <v>0</v>
      </c>
      <c r="BK3440" s="1">
        <f ca="1">INDEX(passing_yds,CELL("Row",AH3440)-1)*(PASSYDS)</f>
        <v>0</v>
      </c>
      <c r="BL3440" s="1">
        <f ca="1">IF(INDEX(passing_yds,CELL("Row",AI3440)-1)&gt;=300,3,0)</f>
        <v>0</v>
      </c>
      <c r="BM3440" s="1">
        <f ca="1">INDEX(passing_ints,CELL("Row",AJ3440)-1)*(INT)</f>
        <v>0</v>
      </c>
      <c r="BN3440" s="1">
        <f ca="1">INDEX(rushing_yds,CELL("Row",AK3440)-1)*(RUSHYDS)</f>
        <v>0</v>
      </c>
      <c r="BO3440" s="1">
        <f ca="1">INDEX(rushing_tds,CELL("Row",AK3440)-1)*(RUSHTD)</f>
        <v>0</v>
      </c>
      <c r="BP3440" s="1">
        <f ca="1">IF(INDEX(rushing_yds,CELL("Row",AI3440)-1)&gt;=100,3,0)</f>
        <v>0</v>
      </c>
      <c r="BQ3440" s="1">
        <f ca="1">INDEX(receiving_yds,CELL("Row",AN3440)-1)*(RECYDS)</f>
        <v>0</v>
      </c>
      <c r="BR3440" s="1">
        <f ca="1">INDEX(receiving_rec,CELL("Row",AO3440)-1)*(REC)</f>
        <v>0</v>
      </c>
      <c r="BS3440" s="1">
        <f ca="1">INDEX(receiving_tds,CELL("Row",AP3440)-1)*(RECTD)</f>
        <v>0</v>
      </c>
      <c r="BT3440" s="1">
        <f ca="1">IF(INDEX(receiving_yds,CELL("Row",AI3440)-1)&gt;=100,3,0)</f>
        <v>0</v>
      </c>
      <c r="BU3440" s="1">
        <f ca="1">INDEX(puntret_tds,CELL("Row",AR3440)-1)*(PUNTKORETTD)+INDEX(kickret_tds,CELL("Row",AR3440)-1)*(PUNTKORETTD)</f>
        <v>0</v>
      </c>
      <c r="BV3440" s="1">
        <f ca="1">INDEX(fumbles_tot,CELL("Row",AS3440)-1)*(FUM)</f>
        <v>0</v>
      </c>
      <c r="BW3440" s="1">
        <f ca="1">(INDEX(passing_twoptm,CELL("Row",AT3440)-1)+INDEX(rushing_twoptm,CELL("Row",AT3440)-1)+INDEX(receiving_twoptm,CELL("Row",AT3440)-1))*(_2PTCONV)</f>
        <v>0</v>
      </c>
      <c r="BX3440" s="1">
        <f ca="1">SUM(BJ3440:BW3440)</f>
        <v>0</v>
      </c>
    </row>
    <row r="3441" spans="1:76" x14ac:dyDescent="0.25">
      <c r="A3441" s="1" t="s">
        <v>2399</v>
      </c>
      <c r="B3441" s="1" t="s">
        <v>1499</v>
      </c>
      <c r="C3441" s="1" t="s">
        <v>135</v>
      </c>
      <c r="D3441" s="1" t="s">
        <v>1454</v>
      </c>
      <c r="E3441" s="1" t="s">
        <v>112</v>
      </c>
      <c r="F3441">
        <v>0</v>
      </c>
      <c r="G3441">
        <v>0</v>
      </c>
      <c r="H3441">
        <v>0</v>
      </c>
      <c r="I3441">
        <v>0</v>
      </c>
      <c r="J3441">
        <v>2</v>
      </c>
      <c r="BI3441" s="4">
        <v>2</v>
      </c>
      <c r="BJ3441" s="1">
        <f ca="1">INDEX(passing_tds,CELL("Row",AG3441)-1)*(PASSTD)</f>
        <v>0</v>
      </c>
      <c r="BK3441" s="1">
        <f ca="1">INDEX(passing_yds,CELL("Row",AH3441)-1)*(PASSYDS)</f>
        <v>0</v>
      </c>
      <c r="BL3441" s="1">
        <f ca="1">IF(INDEX(passing_yds,CELL("Row",AI3441)-1)&gt;=300,3,0)</f>
        <v>0</v>
      </c>
      <c r="BM3441" s="1">
        <f ca="1">INDEX(passing_ints,CELL("Row",AJ3441)-1)*(INT)</f>
        <v>0</v>
      </c>
      <c r="BN3441" s="1">
        <f ca="1">INDEX(rushing_yds,CELL("Row",AK3441)-1)*(RUSHYDS)</f>
        <v>0</v>
      </c>
      <c r="BO3441" s="1">
        <f ca="1">INDEX(rushing_tds,CELL("Row",AK3441)-1)*(RUSHTD)</f>
        <v>0</v>
      </c>
      <c r="BP3441" s="1">
        <f ca="1">IF(INDEX(rushing_yds,CELL("Row",AI3441)-1)&gt;=100,3,0)</f>
        <v>0</v>
      </c>
      <c r="BQ3441" s="1">
        <f ca="1">INDEX(receiving_yds,CELL("Row",AN3441)-1)*(RECYDS)</f>
        <v>0</v>
      </c>
      <c r="BR3441" s="1">
        <f ca="1">INDEX(receiving_rec,CELL("Row",AO3441)-1)*(REC)</f>
        <v>0</v>
      </c>
      <c r="BS3441" s="1">
        <f ca="1">INDEX(receiving_tds,CELL("Row",AP3441)-1)*(RECTD)</f>
        <v>0</v>
      </c>
      <c r="BT3441" s="1">
        <f ca="1">IF(INDEX(receiving_yds,CELL("Row",AI3441)-1)&gt;=100,3,0)</f>
        <v>0</v>
      </c>
      <c r="BU3441" s="1">
        <f ca="1">INDEX(puntret_tds,CELL("Row",AR3441)-1)*(PUNTKORETTD)+INDEX(kickret_tds,CELL("Row",AR3441)-1)*(PUNTKORETTD)</f>
        <v>0</v>
      </c>
      <c r="BV3441" s="1">
        <f ca="1">INDEX(fumbles_tot,CELL("Row",AS3441)-1)*(FUM)</f>
        <v>0</v>
      </c>
      <c r="BW3441" s="1">
        <f ca="1">(INDEX(passing_twoptm,CELL("Row",AT3441)-1)+INDEX(rushing_twoptm,CELL("Row",AT3441)-1)+INDEX(receiving_twoptm,CELL("Row",AT3441)-1))*(_2PTCONV)</f>
        <v>0</v>
      </c>
      <c r="BX3441" s="1">
        <f ca="1">SUM(BJ3441:BW3441)</f>
        <v>0</v>
      </c>
    </row>
    <row r="3442" spans="1:76" x14ac:dyDescent="0.25">
      <c r="A3442" s="1" t="s">
        <v>375</v>
      </c>
      <c r="B3442" s="1" t="s">
        <v>1966</v>
      </c>
      <c r="C3442" s="1" t="s">
        <v>135</v>
      </c>
      <c r="D3442" s="1" t="s">
        <v>1454</v>
      </c>
      <c r="E3442" s="1" t="s">
        <v>100</v>
      </c>
      <c r="F3442">
        <v>0</v>
      </c>
      <c r="G3442">
        <v>0</v>
      </c>
      <c r="H3442">
        <v>0</v>
      </c>
      <c r="I3442">
        <v>0</v>
      </c>
      <c r="J3442">
        <v>1</v>
      </c>
      <c r="BI3442" s="4">
        <v>2</v>
      </c>
      <c r="BJ3442" s="1">
        <f ca="1">INDEX(passing_tds,CELL("Row",AG3442)-1)*(PASSTD)</f>
        <v>0</v>
      </c>
      <c r="BK3442" s="1">
        <f ca="1">INDEX(passing_yds,CELL("Row",AH3442)-1)*(PASSYDS)</f>
        <v>0</v>
      </c>
      <c r="BL3442" s="1">
        <f ca="1">IF(INDEX(passing_yds,CELL("Row",AI3442)-1)&gt;=300,3,0)</f>
        <v>0</v>
      </c>
      <c r="BM3442" s="1">
        <f ca="1">INDEX(passing_ints,CELL("Row",AJ3442)-1)*(INT)</f>
        <v>0</v>
      </c>
      <c r="BN3442" s="1">
        <f ca="1">INDEX(rushing_yds,CELL("Row",AK3442)-1)*(RUSHYDS)</f>
        <v>0</v>
      </c>
      <c r="BO3442" s="1">
        <f ca="1">INDEX(rushing_tds,CELL("Row",AK3442)-1)*(RUSHTD)</f>
        <v>0</v>
      </c>
      <c r="BP3442" s="1">
        <f ca="1">IF(INDEX(rushing_yds,CELL("Row",AI3442)-1)&gt;=100,3,0)</f>
        <v>0</v>
      </c>
      <c r="BQ3442" s="1">
        <f ca="1">INDEX(receiving_yds,CELL("Row",AN3442)-1)*(RECYDS)</f>
        <v>0</v>
      </c>
      <c r="BR3442" s="1">
        <f ca="1">INDEX(receiving_rec,CELL("Row",AO3442)-1)*(REC)</f>
        <v>0</v>
      </c>
      <c r="BS3442" s="1">
        <f ca="1">INDEX(receiving_tds,CELL("Row",AP3442)-1)*(RECTD)</f>
        <v>0</v>
      </c>
      <c r="BT3442" s="1">
        <f ca="1">IF(INDEX(receiving_yds,CELL("Row",AI3442)-1)&gt;=100,3,0)</f>
        <v>0</v>
      </c>
      <c r="BU3442" s="1">
        <f ca="1">INDEX(puntret_tds,CELL("Row",AR3442)-1)*(PUNTKORETTD)+INDEX(kickret_tds,CELL("Row",AR3442)-1)*(PUNTKORETTD)</f>
        <v>0</v>
      </c>
      <c r="BV3442" s="1">
        <f ca="1">INDEX(fumbles_tot,CELL("Row",AS3442)-1)*(FUM)</f>
        <v>0</v>
      </c>
      <c r="BW3442" s="1">
        <f ca="1">(INDEX(passing_twoptm,CELL("Row",AT3442)-1)+INDEX(rushing_twoptm,CELL("Row",AT3442)-1)+INDEX(receiving_twoptm,CELL("Row",AT3442)-1))*(_2PTCONV)</f>
        <v>0</v>
      </c>
      <c r="BX3442" s="1">
        <f ca="1">SUM(BJ3442:BW3442)</f>
        <v>0</v>
      </c>
    </row>
    <row r="3443" spans="1:76" x14ac:dyDescent="0.25">
      <c r="A3443" s="1" t="s">
        <v>1969</v>
      </c>
      <c r="B3443" s="1" t="s">
        <v>1970</v>
      </c>
      <c r="C3443" s="1" t="s">
        <v>135</v>
      </c>
      <c r="D3443" s="1" t="s">
        <v>1454</v>
      </c>
      <c r="E3443" s="1" t="s">
        <v>105</v>
      </c>
      <c r="F3443">
        <v>1</v>
      </c>
      <c r="G3443">
        <v>0</v>
      </c>
      <c r="H3443">
        <v>0</v>
      </c>
      <c r="I3443">
        <v>0</v>
      </c>
      <c r="J3443">
        <v>1</v>
      </c>
      <c r="BI3443" s="4">
        <v>2</v>
      </c>
      <c r="BJ3443" s="1">
        <f ca="1">INDEX(passing_tds,CELL("Row",AG3443)-1)*(PASSTD)</f>
        <v>0</v>
      </c>
      <c r="BK3443" s="1">
        <f ca="1">INDEX(passing_yds,CELL("Row",AH3443)-1)*(PASSYDS)</f>
        <v>0</v>
      </c>
      <c r="BL3443" s="1">
        <f ca="1">IF(INDEX(passing_yds,CELL("Row",AI3443)-1)&gt;=300,3,0)</f>
        <v>0</v>
      </c>
      <c r="BM3443" s="1">
        <f ca="1">INDEX(passing_ints,CELL("Row",AJ3443)-1)*(INT)</f>
        <v>0</v>
      </c>
      <c r="BN3443" s="1">
        <f ca="1">INDEX(rushing_yds,CELL("Row",AK3443)-1)*(RUSHYDS)</f>
        <v>0</v>
      </c>
      <c r="BO3443" s="1">
        <f ca="1">INDEX(rushing_tds,CELL("Row",AK3443)-1)*(RUSHTD)</f>
        <v>0</v>
      </c>
      <c r="BP3443" s="1">
        <f ca="1">IF(INDEX(rushing_yds,CELL("Row",AI3443)-1)&gt;=100,3,0)</f>
        <v>0</v>
      </c>
      <c r="BQ3443" s="1">
        <f ca="1">INDEX(receiving_yds,CELL("Row",AN3443)-1)*(RECYDS)</f>
        <v>0</v>
      </c>
      <c r="BR3443" s="1">
        <f ca="1">INDEX(receiving_rec,CELL("Row",AO3443)-1)*(REC)</f>
        <v>0</v>
      </c>
      <c r="BS3443" s="1">
        <f ca="1">INDEX(receiving_tds,CELL("Row",AP3443)-1)*(RECTD)</f>
        <v>0</v>
      </c>
      <c r="BT3443" s="1">
        <f ca="1">IF(INDEX(receiving_yds,CELL("Row",AI3443)-1)&gt;=100,3,0)</f>
        <v>0</v>
      </c>
      <c r="BU3443" s="1">
        <f ca="1">INDEX(puntret_tds,CELL("Row",AR3443)-1)*(PUNTKORETTD)+INDEX(kickret_tds,CELL("Row",AR3443)-1)*(PUNTKORETTD)</f>
        <v>0</v>
      </c>
      <c r="BV3443" s="1">
        <f ca="1">INDEX(fumbles_tot,CELL("Row",AS3443)-1)*(FUM)</f>
        <v>0</v>
      </c>
      <c r="BW3443" s="1">
        <f ca="1">(INDEX(passing_twoptm,CELL("Row",AT3443)-1)+INDEX(rushing_twoptm,CELL("Row",AT3443)-1)+INDEX(receiving_twoptm,CELL("Row",AT3443)-1))*(_2PTCONV)</f>
        <v>0</v>
      </c>
      <c r="BX3443" s="1">
        <f ca="1">SUM(BJ3443:BW3443)</f>
        <v>0</v>
      </c>
    </row>
    <row r="3444" spans="1:76" x14ac:dyDescent="0.25">
      <c r="A3444" s="1" t="s">
        <v>1502</v>
      </c>
      <c r="B3444" s="1" t="s">
        <v>1503</v>
      </c>
      <c r="C3444" s="1" t="s">
        <v>135</v>
      </c>
      <c r="D3444" s="1" t="s">
        <v>1454</v>
      </c>
      <c r="E3444" s="1" t="s">
        <v>115</v>
      </c>
      <c r="F3444">
        <v>4</v>
      </c>
      <c r="G3444">
        <v>0</v>
      </c>
      <c r="H3444">
        <v>0</v>
      </c>
      <c r="I3444">
        <v>0</v>
      </c>
      <c r="J3444">
        <v>0</v>
      </c>
      <c r="BI3444" s="4">
        <v>2</v>
      </c>
      <c r="BJ3444" s="1">
        <f ca="1">INDEX(passing_tds,CELL("Row",AG3444)-1)*(PASSTD)</f>
        <v>0</v>
      </c>
      <c r="BK3444" s="1">
        <f ca="1">INDEX(passing_yds,CELL("Row",AH3444)-1)*(PASSYDS)</f>
        <v>0</v>
      </c>
      <c r="BL3444" s="1">
        <f ca="1">IF(INDEX(passing_yds,CELL("Row",AI3444)-1)&gt;=300,3,0)</f>
        <v>0</v>
      </c>
      <c r="BM3444" s="1">
        <f ca="1">INDEX(passing_ints,CELL("Row",AJ3444)-1)*(INT)</f>
        <v>0</v>
      </c>
      <c r="BN3444" s="1">
        <f ca="1">INDEX(rushing_yds,CELL("Row",AK3444)-1)*(RUSHYDS)</f>
        <v>0</v>
      </c>
      <c r="BO3444" s="1">
        <f ca="1">INDEX(rushing_tds,CELL("Row",AK3444)-1)*(RUSHTD)</f>
        <v>0</v>
      </c>
      <c r="BP3444" s="1">
        <f ca="1">IF(INDEX(rushing_yds,CELL("Row",AI3444)-1)&gt;=100,3,0)</f>
        <v>0</v>
      </c>
      <c r="BQ3444" s="1">
        <f ca="1">INDEX(receiving_yds,CELL("Row",AN3444)-1)*(RECYDS)</f>
        <v>0</v>
      </c>
      <c r="BR3444" s="1">
        <f ca="1">INDEX(receiving_rec,CELL("Row",AO3444)-1)*(REC)</f>
        <v>0</v>
      </c>
      <c r="BS3444" s="1">
        <f ca="1">INDEX(receiving_tds,CELL("Row",AP3444)-1)*(RECTD)</f>
        <v>0</v>
      </c>
      <c r="BT3444" s="1">
        <f ca="1">IF(INDEX(receiving_yds,CELL("Row",AI3444)-1)&gt;=100,3,0)</f>
        <v>0</v>
      </c>
      <c r="BU3444" s="1">
        <f ca="1">INDEX(puntret_tds,CELL("Row",AR3444)-1)*(PUNTKORETTD)+INDEX(kickret_tds,CELL("Row",AR3444)-1)*(PUNTKORETTD)</f>
        <v>0</v>
      </c>
      <c r="BV3444" s="1">
        <f ca="1">INDEX(fumbles_tot,CELL("Row",AS3444)-1)*(FUM)</f>
        <v>0</v>
      </c>
      <c r="BW3444" s="1">
        <f ca="1">(INDEX(passing_twoptm,CELL("Row",AT3444)-1)+INDEX(rushing_twoptm,CELL("Row",AT3444)-1)+INDEX(receiving_twoptm,CELL("Row",AT3444)-1))*(_2PTCONV)</f>
        <v>0</v>
      </c>
      <c r="BX3444" s="1">
        <f ca="1">SUM(BJ3444:BW3444)</f>
        <v>0</v>
      </c>
    </row>
    <row r="3445" spans="1:76" x14ac:dyDescent="0.25">
      <c r="A3445" s="1" t="s">
        <v>1504</v>
      </c>
      <c r="B3445" s="1" t="s">
        <v>1505</v>
      </c>
      <c r="C3445" s="1" t="s">
        <v>135</v>
      </c>
      <c r="D3445" s="1" t="s">
        <v>1454</v>
      </c>
      <c r="E3445" s="1" t="s">
        <v>118</v>
      </c>
      <c r="F3445">
        <v>0</v>
      </c>
      <c r="G3445">
        <v>0</v>
      </c>
      <c r="H3445">
        <v>0</v>
      </c>
      <c r="I3445">
        <v>0</v>
      </c>
      <c r="J3445">
        <v>5</v>
      </c>
      <c r="BI3445" s="4">
        <v>2</v>
      </c>
      <c r="BJ3445" s="1">
        <f ca="1">INDEX(passing_tds,CELL("Row",AG3445)-1)*(PASSTD)</f>
        <v>0</v>
      </c>
      <c r="BK3445" s="1">
        <f ca="1">INDEX(passing_yds,CELL("Row",AH3445)-1)*(PASSYDS)</f>
        <v>0</v>
      </c>
      <c r="BL3445" s="1">
        <f ca="1">IF(INDEX(passing_yds,CELL("Row",AI3445)-1)&gt;=300,3,0)</f>
        <v>0</v>
      </c>
      <c r="BM3445" s="1">
        <f ca="1">INDEX(passing_ints,CELL("Row",AJ3445)-1)*(INT)</f>
        <v>0</v>
      </c>
      <c r="BN3445" s="1">
        <f ca="1">INDEX(rushing_yds,CELL("Row",AK3445)-1)*(RUSHYDS)</f>
        <v>0</v>
      </c>
      <c r="BO3445" s="1">
        <f ca="1">INDEX(rushing_tds,CELL("Row",AK3445)-1)*(RUSHTD)</f>
        <v>0</v>
      </c>
      <c r="BP3445" s="1">
        <f ca="1">IF(INDEX(rushing_yds,CELL("Row",AI3445)-1)&gt;=100,3,0)</f>
        <v>0</v>
      </c>
      <c r="BQ3445" s="1">
        <f ca="1">INDEX(receiving_yds,CELL("Row",AN3445)-1)*(RECYDS)</f>
        <v>0</v>
      </c>
      <c r="BR3445" s="1">
        <f ca="1">INDEX(receiving_rec,CELL("Row",AO3445)-1)*(REC)</f>
        <v>0</v>
      </c>
      <c r="BS3445" s="1">
        <f ca="1">INDEX(receiving_tds,CELL("Row",AP3445)-1)*(RECTD)</f>
        <v>0</v>
      </c>
      <c r="BT3445" s="1">
        <f ca="1">IF(INDEX(receiving_yds,CELL("Row",AI3445)-1)&gt;=100,3,0)</f>
        <v>0</v>
      </c>
      <c r="BU3445" s="1">
        <f ca="1">INDEX(puntret_tds,CELL("Row",AR3445)-1)*(PUNTKORETTD)+INDEX(kickret_tds,CELL("Row",AR3445)-1)*(PUNTKORETTD)</f>
        <v>0</v>
      </c>
      <c r="BV3445" s="1">
        <f ca="1">INDEX(fumbles_tot,CELL("Row",AS3445)-1)*(FUM)</f>
        <v>0</v>
      </c>
      <c r="BW3445" s="1">
        <f ca="1">(INDEX(passing_twoptm,CELL("Row",AT3445)-1)+INDEX(rushing_twoptm,CELL("Row",AT3445)-1)+INDEX(receiving_twoptm,CELL("Row",AT3445)-1))*(_2PTCONV)</f>
        <v>0</v>
      </c>
      <c r="BX3445" s="1">
        <f ca="1">SUM(BJ3445:BW3445)</f>
        <v>0</v>
      </c>
    </row>
    <row r="3446" spans="1:76" x14ac:dyDescent="0.25">
      <c r="A3446" s="1" t="s">
        <v>1327</v>
      </c>
      <c r="B3446" s="1" t="s">
        <v>1328</v>
      </c>
      <c r="C3446" s="1" t="s">
        <v>62</v>
      </c>
      <c r="D3446" s="1" t="s">
        <v>1285</v>
      </c>
      <c r="E3446" s="1" t="s">
        <v>290</v>
      </c>
      <c r="F3446">
        <v>6</v>
      </c>
      <c r="G3446">
        <v>0</v>
      </c>
      <c r="H3446">
        <v>0</v>
      </c>
      <c r="I3446">
        <v>0</v>
      </c>
      <c r="J3446">
        <v>7</v>
      </c>
      <c r="K3446">
        <v>0</v>
      </c>
      <c r="L3446">
        <v>0</v>
      </c>
      <c r="M3446">
        <v>0</v>
      </c>
      <c r="N3446">
        <v>1</v>
      </c>
      <c r="O3446">
        <v>0</v>
      </c>
      <c r="BI3446" s="4">
        <v>2</v>
      </c>
      <c r="BJ3446" s="1">
        <f ca="1">INDEX(passing_tds,CELL("Row",AG3446)-1)*(PASSTD)</f>
        <v>0</v>
      </c>
      <c r="BK3446" s="1">
        <f ca="1">INDEX(passing_yds,CELL("Row",AH3446)-1)*(PASSYDS)</f>
        <v>0</v>
      </c>
      <c r="BL3446" s="1">
        <f ca="1">IF(INDEX(passing_yds,CELL("Row",AI3446)-1)&gt;=300,3,0)</f>
        <v>0</v>
      </c>
      <c r="BM3446" s="1">
        <f ca="1">INDEX(passing_ints,CELL("Row",AJ3446)-1)*(INT)</f>
        <v>0</v>
      </c>
      <c r="BN3446" s="1">
        <f ca="1">INDEX(rushing_yds,CELL("Row",AK3446)-1)*(RUSHYDS)</f>
        <v>0</v>
      </c>
      <c r="BO3446" s="1">
        <f ca="1">INDEX(rushing_tds,CELL("Row",AK3446)-1)*(RUSHTD)</f>
        <v>0</v>
      </c>
      <c r="BP3446" s="1">
        <f ca="1">IF(INDEX(rushing_yds,CELL("Row",AI3446)-1)&gt;=100,3,0)</f>
        <v>0</v>
      </c>
      <c r="BQ3446" s="1">
        <f ca="1">INDEX(receiving_yds,CELL("Row",AN3446)-1)*(RECYDS)</f>
        <v>0</v>
      </c>
      <c r="BR3446" s="1">
        <f ca="1">INDEX(receiving_rec,CELL("Row",AO3446)-1)*(REC)</f>
        <v>0</v>
      </c>
      <c r="BS3446" s="1">
        <f ca="1">INDEX(receiving_tds,CELL("Row",AP3446)-1)*(RECTD)</f>
        <v>0</v>
      </c>
      <c r="BT3446" s="1">
        <f ca="1">IF(INDEX(receiving_yds,CELL("Row",AI3446)-1)&gt;=100,3,0)</f>
        <v>0</v>
      </c>
      <c r="BU3446" s="1">
        <f ca="1">INDEX(puntret_tds,CELL("Row",AR3446)-1)*(PUNTKORETTD)+INDEX(kickret_tds,CELL("Row",AR3446)-1)*(PUNTKORETTD)</f>
        <v>0</v>
      </c>
      <c r="BV3446" s="1">
        <f ca="1">INDEX(fumbles_tot,CELL("Row",AS3446)-1)*(FUM)</f>
        <v>0</v>
      </c>
      <c r="BW3446" s="1">
        <f ca="1">(INDEX(passing_twoptm,CELL("Row",AT3446)-1)+INDEX(rushing_twoptm,CELL("Row",AT3446)-1)+INDEX(receiving_twoptm,CELL("Row",AT3446)-1))*(_2PTCONV)</f>
        <v>0</v>
      </c>
      <c r="BX3446" s="1">
        <f ca="1">SUM(BJ3446:BW3446)</f>
        <v>0</v>
      </c>
    </row>
    <row r="3447" spans="1:76" x14ac:dyDescent="0.25">
      <c r="A3447" s="1" t="s">
        <v>1307</v>
      </c>
      <c r="B3447" s="1" t="s">
        <v>1308</v>
      </c>
      <c r="C3447" s="1" t="s">
        <v>62</v>
      </c>
      <c r="D3447" s="1" t="s">
        <v>1285</v>
      </c>
      <c r="E3447" s="1" t="s">
        <v>88</v>
      </c>
      <c r="P3447">
        <v>3</v>
      </c>
      <c r="Q3447">
        <v>3</v>
      </c>
      <c r="R3447">
        <v>48</v>
      </c>
      <c r="S3447">
        <v>9</v>
      </c>
      <c r="T3447">
        <v>4</v>
      </c>
      <c r="U3447">
        <v>0</v>
      </c>
      <c r="V3447">
        <v>4</v>
      </c>
      <c r="W3447">
        <v>0</v>
      </c>
      <c r="X3447">
        <v>4</v>
      </c>
      <c r="BI3447" s="4">
        <v>2</v>
      </c>
      <c r="BJ3447" s="1">
        <f ca="1">INDEX(passing_tds,CELL("Row",AG3447)-1)*(PASSTD)</f>
        <v>0</v>
      </c>
      <c r="BK3447" s="1">
        <f ca="1">INDEX(passing_yds,CELL("Row",AH3447)-1)*(PASSYDS)</f>
        <v>0</v>
      </c>
      <c r="BL3447" s="1">
        <f ca="1">IF(INDEX(passing_yds,CELL("Row",AI3447)-1)&gt;=300,3,0)</f>
        <v>0</v>
      </c>
      <c r="BM3447" s="1">
        <f ca="1">INDEX(passing_ints,CELL("Row",AJ3447)-1)*(INT)</f>
        <v>0</v>
      </c>
      <c r="BN3447" s="1">
        <f ca="1">INDEX(rushing_yds,CELL("Row",AK3447)-1)*(RUSHYDS)</f>
        <v>0</v>
      </c>
      <c r="BO3447" s="1">
        <f ca="1">INDEX(rushing_tds,CELL("Row",AK3447)-1)*(RUSHTD)</f>
        <v>0</v>
      </c>
      <c r="BP3447" s="1">
        <f ca="1">IF(INDEX(rushing_yds,CELL("Row",AI3447)-1)&gt;=100,3,0)</f>
        <v>0</v>
      </c>
      <c r="BQ3447" s="1">
        <f ca="1">INDEX(receiving_yds,CELL("Row",AN3447)-1)*(RECYDS)</f>
        <v>0</v>
      </c>
      <c r="BR3447" s="1">
        <f ca="1">INDEX(receiving_rec,CELL("Row",AO3447)-1)*(REC)</f>
        <v>0</v>
      </c>
      <c r="BS3447" s="1">
        <f ca="1">INDEX(receiving_tds,CELL("Row",AP3447)-1)*(RECTD)</f>
        <v>0</v>
      </c>
      <c r="BT3447" s="1">
        <f ca="1">IF(INDEX(receiving_yds,CELL("Row",AI3447)-1)&gt;=100,3,0)</f>
        <v>0</v>
      </c>
      <c r="BU3447" s="1">
        <f ca="1">INDEX(puntret_tds,CELL("Row",AR3447)-1)*(PUNTKORETTD)+INDEX(kickret_tds,CELL("Row",AR3447)-1)*(PUNTKORETTD)</f>
        <v>0</v>
      </c>
      <c r="BV3447" s="1">
        <f ca="1">INDEX(fumbles_tot,CELL("Row",AS3447)-1)*(FUM)</f>
        <v>0</v>
      </c>
      <c r="BW3447" s="1">
        <f ca="1">(INDEX(passing_twoptm,CELL("Row",AT3447)-1)+INDEX(rushing_twoptm,CELL("Row",AT3447)-1)+INDEX(receiving_twoptm,CELL("Row",AT3447)-1))*(_2PTCONV)</f>
        <v>0</v>
      </c>
      <c r="BX3447" s="1">
        <f ca="1">SUM(BJ3447:BW3447)</f>
        <v>0</v>
      </c>
    </row>
    <row r="3448" spans="1:76" x14ac:dyDescent="0.25">
      <c r="A3448" s="1" t="s">
        <v>1309</v>
      </c>
      <c r="B3448" s="1" t="s">
        <v>1310</v>
      </c>
      <c r="C3448" s="1" t="s">
        <v>62</v>
      </c>
      <c r="D3448" s="1" t="s">
        <v>1285</v>
      </c>
      <c r="E3448" s="1" t="s">
        <v>91</v>
      </c>
      <c r="AK3448">
        <v>49</v>
      </c>
      <c r="AL3448">
        <v>1</v>
      </c>
      <c r="AM3448">
        <v>70</v>
      </c>
      <c r="AN3448">
        <v>2</v>
      </c>
      <c r="AO3448">
        <v>118</v>
      </c>
      <c r="BI3448" s="4">
        <v>2</v>
      </c>
      <c r="BJ3448" s="1">
        <f ca="1">INDEX(passing_tds,CELL("Row",AG3448)-1)*(PASSTD)</f>
        <v>0</v>
      </c>
      <c r="BK3448" s="1">
        <f ca="1">INDEX(passing_yds,CELL("Row",AH3448)-1)*(PASSYDS)</f>
        <v>0</v>
      </c>
      <c r="BL3448" s="1">
        <f ca="1">IF(INDEX(passing_yds,CELL("Row",AI3448)-1)&gt;=300,3,0)</f>
        <v>0</v>
      </c>
      <c r="BM3448" s="1">
        <f ca="1">INDEX(passing_ints,CELL("Row",AJ3448)-1)*(INT)</f>
        <v>0</v>
      </c>
      <c r="BN3448" s="1">
        <f ca="1">INDEX(rushing_yds,CELL("Row",AK3448)-1)*(RUSHYDS)</f>
        <v>0</v>
      </c>
      <c r="BO3448" s="1">
        <f ca="1">INDEX(rushing_tds,CELL("Row",AK3448)-1)*(RUSHTD)</f>
        <v>0</v>
      </c>
      <c r="BP3448" s="1">
        <f ca="1">IF(INDEX(rushing_yds,CELL("Row",AI3448)-1)&gt;=100,3,0)</f>
        <v>0</v>
      </c>
      <c r="BQ3448" s="1">
        <f ca="1">INDEX(receiving_yds,CELL("Row",AN3448)-1)*(RECYDS)</f>
        <v>0</v>
      </c>
      <c r="BR3448" s="1">
        <f ca="1">INDEX(receiving_rec,CELL("Row",AO3448)-1)*(REC)</f>
        <v>0</v>
      </c>
      <c r="BS3448" s="1">
        <f ca="1">INDEX(receiving_tds,CELL("Row",AP3448)-1)*(RECTD)</f>
        <v>0</v>
      </c>
      <c r="BT3448" s="1">
        <f ca="1">IF(INDEX(receiving_yds,CELL("Row",AI3448)-1)&gt;=100,3,0)</f>
        <v>0</v>
      </c>
      <c r="BU3448" s="1">
        <f ca="1">INDEX(puntret_tds,CELL("Row",AR3448)-1)*(PUNTKORETTD)+INDEX(kickret_tds,CELL("Row",AR3448)-1)*(PUNTKORETTD)</f>
        <v>0</v>
      </c>
      <c r="BV3448" s="1">
        <f ca="1">INDEX(fumbles_tot,CELL("Row",AS3448)-1)*(FUM)</f>
        <v>0</v>
      </c>
      <c r="BW3448" s="1">
        <f ca="1">(INDEX(passing_twoptm,CELL("Row",AT3448)-1)+INDEX(rushing_twoptm,CELL("Row",AT3448)-1)+INDEX(receiving_twoptm,CELL("Row",AT3448)-1))*(_2PTCONV)</f>
        <v>0</v>
      </c>
      <c r="BX3448" s="1">
        <f ca="1">SUM(BJ3448:BW3448)</f>
        <v>0</v>
      </c>
    </row>
    <row r="3449" spans="1:76" x14ac:dyDescent="0.25">
      <c r="A3449" s="1" t="s">
        <v>1311</v>
      </c>
      <c r="B3449" s="1" t="s">
        <v>1312</v>
      </c>
      <c r="C3449" s="1" t="s">
        <v>62</v>
      </c>
      <c r="D3449" s="1" t="s">
        <v>1285</v>
      </c>
      <c r="E3449" s="1" t="s">
        <v>100</v>
      </c>
      <c r="F3449">
        <v>1</v>
      </c>
      <c r="G3449">
        <v>1</v>
      </c>
      <c r="H3449">
        <v>0</v>
      </c>
      <c r="I3449">
        <v>0</v>
      </c>
      <c r="J3449">
        <v>3</v>
      </c>
      <c r="AP3449">
        <v>2</v>
      </c>
      <c r="AQ3449">
        <v>5</v>
      </c>
      <c r="AR3449">
        <v>0</v>
      </c>
      <c r="AS3449">
        <v>2</v>
      </c>
      <c r="AT3449">
        <v>0</v>
      </c>
      <c r="BI3449" s="4">
        <v>2</v>
      </c>
      <c r="BJ3449" s="1">
        <f ca="1">INDEX(passing_tds,CELL("Row",AG3449)-1)*(PASSTD)</f>
        <v>0</v>
      </c>
      <c r="BK3449" s="1">
        <f ca="1">INDEX(passing_yds,CELL("Row",AH3449)-1)*(PASSYDS)</f>
        <v>0</v>
      </c>
      <c r="BL3449" s="1">
        <f ca="1">IF(INDEX(passing_yds,CELL("Row",AI3449)-1)&gt;=300,3,0)</f>
        <v>0</v>
      </c>
      <c r="BM3449" s="1">
        <f ca="1">INDEX(passing_ints,CELL("Row",AJ3449)-1)*(INT)</f>
        <v>0</v>
      </c>
      <c r="BN3449" s="1">
        <f ca="1">INDEX(rushing_yds,CELL("Row",AK3449)-1)*(RUSHYDS)</f>
        <v>0</v>
      </c>
      <c r="BO3449" s="1">
        <f ca="1">INDEX(rushing_tds,CELL("Row",AK3449)-1)*(RUSHTD)</f>
        <v>0</v>
      </c>
      <c r="BP3449" s="1">
        <f ca="1">IF(INDEX(rushing_yds,CELL("Row",AI3449)-1)&gt;=100,3,0)</f>
        <v>0</v>
      </c>
      <c r="BQ3449" s="1">
        <f ca="1">INDEX(receiving_yds,CELL("Row",AN3449)-1)*(RECYDS)</f>
        <v>0</v>
      </c>
      <c r="BR3449" s="1">
        <f ca="1">INDEX(receiving_rec,CELL("Row",AO3449)-1)*(REC)</f>
        <v>0</v>
      </c>
      <c r="BS3449" s="1">
        <f ca="1">INDEX(receiving_tds,CELL("Row",AP3449)-1)*(RECTD)</f>
        <v>0</v>
      </c>
      <c r="BT3449" s="1">
        <f ca="1">IF(INDEX(receiving_yds,CELL("Row",AI3449)-1)&gt;=100,3,0)</f>
        <v>0</v>
      </c>
      <c r="BU3449" s="1">
        <f ca="1">INDEX(puntret_tds,CELL("Row",AR3449)-1)*(PUNTKORETTD)+INDEX(kickret_tds,CELL("Row",AR3449)-1)*(PUNTKORETTD)</f>
        <v>0</v>
      </c>
      <c r="BV3449" s="1">
        <f ca="1">INDEX(fumbles_tot,CELL("Row",AS3449)-1)*(FUM)</f>
        <v>0</v>
      </c>
      <c r="BW3449" s="1">
        <f ca="1">(INDEX(passing_twoptm,CELL("Row",AT3449)-1)+INDEX(rushing_twoptm,CELL("Row",AT3449)-1)+INDEX(receiving_twoptm,CELL("Row",AT3449)-1))*(_2PTCONV)</f>
        <v>0</v>
      </c>
      <c r="BX3449" s="1">
        <f ca="1">SUM(BJ3449:BW3449)</f>
        <v>0</v>
      </c>
    </row>
    <row r="3450" spans="1:76" x14ac:dyDescent="0.25">
      <c r="A3450" s="1" t="s">
        <v>1313</v>
      </c>
      <c r="B3450" s="1" t="s">
        <v>1314</v>
      </c>
      <c r="C3450" s="1" t="s">
        <v>62</v>
      </c>
      <c r="D3450" s="1" t="s">
        <v>1285</v>
      </c>
      <c r="E3450" s="1" t="s">
        <v>112</v>
      </c>
      <c r="F3450">
        <v>0</v>
      </c>
      <c r="G3450">
        <v>0</v>
      </c>
      <c r="H3450">
        <v>0</v>
      </c>
      <c r="I3450">
        <v>0</v>
      </c>
      <c r="J3450">
        <v>1</v>
      </c>
      <c r="BI3450" s="4">
        <v>2</v>
      </c>
      <c r="BJ3450" s="1">
        <f ca="1">INDEX(passing_tds,CELL("Row",AG3450)-1)*(PASSTD)</f>
        <v>0</v>
      </c>
      <c r="BK3450" s="1">
        <f ca="1">INDEX(passing_yds,CELL("Row",AH3450)-1)*(PASSYDS)</f>
        <v>0</v>
      </c>
      <c r="BL3450" s="1">
        <f ca="1">IF(INDEX(passing_yds,CELL("Row",AI3450)-1)&gt;=300,3,0)</f>
        <v>0</v>
      </c>
      <c r="BM3450" s="1">
        <f ca="1">INDEX(passing_ints,CELL("Row",AJ3450)-1)*(INT)</f>
        <v>0</v>
      </c>
      <c r="BN3450" s="1">
        <f ca="1">INDEX(rushing_yds,CELL("Row",AK3450)-1)*(RUSHYDS)</f>
        <v>0</v>
      </c>
      <c r="BO3450" s="1">
        <f ca="1">INDEX(rushing_tds,CELL("Row",AK3450)-1)*(RUSHTD)</f>
        <v>0</v>
      </c>
      <c r="BP3450" s="1">
        <f ca="1">IF(INDEX(rushing_yds,CELL("Row",AI3450)-1)&gt;=100,3,0)</f>
        <v>0</v>
      </c>
      <c r="BQ3450" s="1">
        <f ca="1">INDEX(receiving_yds,CELL("Row",AN3450)-1)*(RECYDS)</f>
        <v>0</v>
      </c>
      <c r="BR3450" s="1">
        <f ca="1">INDEX(receiving_rec,CELL("Row",AO3450)-1)*(REC)</f>
        <v>0</v>
      </c>
      <c r="BS3450" s="1">
        <f ca="1">INDEX(receiving_tds,CELL("Row",AP3450)-1)*(RECTD)</f>
        <v>0</v>
      </c>
      <c r="BT3450" s="1">
        <f ca="1">IF(INDEX(receiving_yds,CELL("Row",AI3450)-1)&gt;=100,3,0)</f>
        <v>0</v>
      </c>
      <c r="BU3450" s="1">
        <f ca="1">INDEX(puntret_tds,CELL("Row",AR3450)-1)*(PUNTKORETTD)+INDEX(kickret_tds,CELL("Row",AR3450)-1)*(PUNTKORETTD)</f>
        <v>0</v>
      </c>
      <c r="BV3450" s="1">
        <f ca="1">INDEX(fumbles_tot,CELL("Row",AS3450)-1)*(FUM)</f>
        <v>0</v>
      </c>
      <c r="BW3450" s="1">
        <f ca="1">(INDEX(passing_twoptm,CELL("Row",AT3450)-1)+INDEX(rushing_twoptm,CELL("Row",AT3450)-1)+INDEX(receiving_twoptm,CELL("Row",AT3450)-1))*(_2PTCONV)</f>
        <v>0</v>
      </c>
      <c r="BX3450" s="1">
        <f ca="1">SUM(BJ3450:BW3450)</f>
        <v>0</v>
      </c>
    </row>
    <row r="3451" spans="1:76" x14ac:dyDescent="0.25">
      <c r="A3451" s="1" t="s">
        <v>2400</v>
      </c>
      <c r="B3451" s="1" t="s">
        <v>2401</v>
      </c>
      <c r="C3451" s="1" t="s">
        <v>62</v>
      </c>
      <c r="D3451" s="1" t="s">
        <v>1285</v>
      </c>
      <c r="E3451" s="1" t="s">
        <v>112</v>
      </c>
      <c r="F3451">
        <v>0</v>
      </c>
      <c r="G3451">
        <v>0</v>
      </c>
      <c r="H3451">
        <v>0</v>
      </c>
      <c r="I3451">
        <v>0</v>
      </c>
      <c r="J3451">
        <v>2</v>
      </c>
      <c r="BI3451" s="4">
        <v>2</v>
      </c>
      <c r="BJ3451" s="1">
        <f ca="1">INDEX(passing_tds,CELL("Row",AG3451)-1)*(PASSTD)</f>
        <v>0</v>
      </c>
      <c r="BK3451" s="1">
        <f ca="1">INDEX(passing_yds,CELL("Row",AH3451)-1)*(PASSYDS)</f>
        <v>0</v>
      </c>
      <c r="BL3451" s="1">
        <f ca="1">IF(INDEX(passing_yds,CELL("Row",AI3451)-1)&gt;=300,3,0)</f>
        <v>0</v>
      </c>
      <c r="BM3451" s="1">
        <f ca="1">INDEX(passing_ints,CELL("Row",AJ3451)-1)*(INT)</f>
        <v>0</v>
      </c>
      <c r="BN3451" s="1">
        <f ca="1">INDEX(rushing_yds,CELL("Row",AK3451)-1)*(RUSHYDS)</f>
        <v>0</v>
      </c>
      <c r="BO3451" s="1">
        <f ca="1">INDEX(rushing_tds,CELL("Row",AK3451)-1)*(RUSHTD)</f>
        <v>0</v>
      </c>
      <c r="BP3451" s="1">
        <f ca="1">IF(INDEX(rushing_yds,CELL("Row",AI3451)-1)&gt;=100,3,0)</f>
        <v>0</v>
      </c>
      <c r="BQ3451" s="1">
        <f ca="1">INDEX(receiving_yds,CELL("Row",AN3451)-1)*(RECYDS)</f>
        <v>0</v>
      </c>
      <c r="BR3451" s="1">
        <f ca="1">INDEX(receiving_rec,CELL("Row",AO3451)-1)*(REC)</f>
        <v>0</v>
      </c>
      <c r="BS3451" s="1">
        <f ca="1">INDEX(receiving_tds,CELL("Row",AP3451)-1)*(RECTD)</f>
        <v>0</v>
      </c>
      <c r="BT3451" s="1">
        <f ca="1">IF(INDEX(receiving_yds,CELL("Row",AI3451)-1)&gt;=100,3,0)</f>
        <v>0</v>
      </c>
      <c r="BU3451" s="1">
        <f ca="1">INDEX(puntret_tds,CELL("Row",AR3451)-1)*(PUNTKORETTD)+INDEX(kickret_tds,CELL("Row",AR3451)-1)*(PUNTKORETTD)</f>
        <v>0</v>
      </c>
      <c r="BV3451" s="1">
        <f ca="1">INDEX(fumbles_tot,CELL("Row",AS3451)-1)*(FUM)</f>
        <v>0</v>
      </c>
      <c r="BW3451" s="1">
        <f ca="1">(INDEX(passing_twoptm,CELL("Row",AT3451)-1)+INDEX(rushing_twoptm,CELL("Row",AT3451)-1)+INDEX(receiving_twoptm,CELL("Row",AT3451)-1))*(_2PTCONV)</f>
        <v>0</v>
      </c>
      <c r="BX3451" s="1">
        <f ca="1">SUM(BJ3451:BW3451)</f>
        <v>0</v>
      </c>
    </row>
    <row r="3452" spans="1:76" x14ac:dyDescent="0.25">
      <c r="A3452" s="1" t="s">
        <v>1319</v>
      </c>
      <c r="B3452" s="1" t="s">
        <v>1320</v>
      </c>
      <c r="C3452" s="1" t="s">
        <v>62</v>
      </c>
      <c r="D3452" s="1" t="s">
        <v>1285</v>
      </c>
      <c r="E3452" s="1" t="s">
        <v>118</v>
      </c>
      <c r="F3452">
        <v>1</v>
      </c>
      <c r="G3452">
        <v>0</v>
      </c>
      <c r="H3452">
        <v>0</v>
      </c>
      <c r="I3452">
        <v>0</v>
      </c>
      <c r="J3452">
        <v>3</v>
      </c>
      <c r="BI3452" s="4">
        <v>2</v>
      </c>
      <c r="BJ3452" s="1">
        <f ca="1">INDEX(passing_tds,CELL("Row",AG3452)-1)*(PASSTD)</f>
        <v>0</v>
      </c>
      <c r="BK3452" s="1">
        <f ca="1">INDEX(passing_yds,CELL("Row",AH3452)-1)*(PASSYDS)</f>
        <v>0</v>
      </c>
      <c r="BL3452" s="1">
        <f ca="1">IF(INDEX(passing_yds,CELL("Row",AI3452)-1)&gt;=300,3,0)</f>
        <v>0</v>
      </c>
      <c r="BM3452" s="1">
        <f ca="1">INDEX(passing_ints,CELL("Row",AJ3452)-1)*(INT)</f>
        <v>0</v>
      </c>
      <c r="BN3452" s="1">
        <f ca="1">INDEX(rushing_yds,CELL("Row",AK3452)-1)*(RUSHYDS)</f>
        <v>0</v>
      </c>
      <c r="BO3452" s="1">
        <f ca="1">INDEX(rushing_tds,CELL("Row",AK3452)-1)*(RUSHTD)</f>
        <v>0</v>
      </c>
      <c r="BP3452" s="1">
        <f ca="1">IF(INDEX(rushing_yds,CELL("Row",AI3452)-1)&gt;=100,3,0)</f>
        <v>0</v>
      </c>
      <c r="BQ3452" s="1">
        <f ca="1">INDEX(receiving_yds,CELL("Row",AN3452)-1)*(RECYDS)</f>
        <v>0</v>
      </c>
      <c r="BR3452" s="1">
        <f ca="1">INDEX(receiving_rec,CELL("Row",AO3452)-1)*(REC)</f>
        <v>0</v>
      </c>
      <c r="BS3452" s="1">
        <f ca="1">INDEX(receiving_tds,CELL("Row",AP3452)-1)*(RECTD)</f>
        <v>0</v>
      </c>
      <c r="BT3452" s="1">
        <f ca="1">IF(INDEX(receiving_yds,CELL("Row",AI3452)-1)&gt;=100,3,0)</f>
        <v>0</v>
      </c>
      <c r="BU3452" s="1">
        <f ca="1">INDEX(puntret_tds,CELL("Row",AR3452)-1)*(PUNTKORETTD)+INDEX(kickret_tds,CELL("Row",AR3452)-1)*(PUNTKORETTD)</f>
        <v>0</v>
      </c>
      <c r="BV3452" s="1">
        <f ca="1">INDEX(fumbles_tot,CELL("Row",AS3452)-1)*(FUM)</f>
        <v>0</v>
      </c>
      <c r="BW3452" s="1">
        <f ca="1">(INDEX(passing_twoptm,CELL("Row",AT3452)-1)+INDEX(rushing_twoptm,CELL("Row",AT3452)-1)+INDEX(receiving_twoptm,CELL("Row",AT3452)-1))*(_2PTCONV)</f>
        <v>0</v>
      </c>
      <c r="BX3452" s="1">
        <f ca="1">SUM(BJ3452:BW3452)</f>
        <v>0</v>
      </c>
    </row>
    <row r="3453" spans="1:76" x14ac:dyDescent="0.25">
      <c r="A3453" s="1" t="s">
        <v>1321</v>
      </c>
      <c r="B3453" s="1" t="s">
        <v>1322</v>
      </c>
      <c r="C3453" s="1" t="s">
        <v>62</v>
      </c>
      <c r="D3453" s="1" t="s">
        <v>1285</v>
      </c>
      <c r="E3453" s="1" t="s">
        <v>100</v>
      </c>
      <c r="F3453">
        <v>1</v>
      </c>
      <c r="G3453">
        <v>0</v>
      </c>
      <c r="H3453">
        <v>1</v>
      </c>
      <c r="I3453">
        <v>0</v>
      </c>
      <c r="J3453">
        <v>3</v>
      </c>
      <c r="BI3453" s="4">
        <v>2</v>
      </c>
      <c r="BJ3453" s="1">
        <f ca="1">INDEX(passing_tds,CELL("Row",AG3453)-1)*(PASSTD)</f>
        <v>0</v>
      </c>
      <c r="BK3453" s="1">
        <f ca="1">INDEX(passing_yds,CELL("Row",AH3453)-1)*(PASSYDS)</f>
        <v>0</v>
      </c>
      <c r="BL3453" s="1">
        <f ca="1">IF(INDEX(passing_yds,CELL("Row",AI3453)-1)&gt;=300,3,0)</f>
        <v>0</v>
      </c>
      <c r="BM3453" s="1">
        <f ca="1">INDEX(passing_ints,CELL("Row",AJ3453)-1)*(INT)</f>
        <v>0</v>
      </c>
      <c r="BN3453" s="1">
        <f ca="1">INDEX(rushing_yds,CELL("Row",AK3453)-1)*(RUSHYDS)</f>
        <v>0</v>
      </c>
      <c r="BO3453" s="1">
        <f ca="1">INDEX(rushing_tds,CELL("Row",AK3453)-1)*(RUSHTD)</f>
        <v>0</v>
      </c>
      <c r="BP3453" s="1">
        <f ca="1">IF(INDEX(rushing_yds,CELL("Row",AI3453)-1)&gt;=100,3,0)</f>
        <v>0</v>
      </c>
      <c r="BQ3453" s="1">
        <f ca="1">INDEX(receiving_yds,CELL("Row",AN3453)-1)*(RECYDS)</f>
        <v>0</v>
      </c>
      <c r="BR3453" s="1">
        <f ca="1">INDEX(receiving_rec,CELL("Row",AO3453)-1)*(REC)</f>
        <v>0</v>
      </c>
      <c r="BS3453" s="1">
        <f ca="1">INDEX(receiving_tds,CELL("Row",AP3453)-1)*(RECTD)</f>
        <v>0</v>
      </c>
      <c r="BT3453" s="1">
        <f ca="1">IF(INDEX(receiving_yds,CELL("Row",AI3453)-1)&gt;=100,3,0)</f>
        <v>0</v>
      </c>
      <c r="BU3453" s="1">
        <f ca="1">INDEX(puntret_tds,CELL("Row",AR3453)-1)*(PUNTKORETTD)+INDEX(kickret_tds,CELL("Row",AR3453)-1)*(PUNTKORETTD)</f>
        <v>0</v>
      </c>
      <c r="BV3453" s="1">
        <f ca="1">INDEX(fumbles_tot,CELL("Row",AS3453)-1)*(FUM)</f>
        <v>0</v>
      </c>
      <c r="BW3453" s="1">
        <f ca="1">(INDEX(passing_twoptm,CELL("Row",AT3453)-1)+INDEX(rushing_twoptm,CELL("Row",AT3453)-1)+INDEX(receiving_twoptm,CELL("Row",AT3453)-1))*(_2PTCONV)</f>
        <v>0</v>
      </c>
      <c r="BX3453" s="1">
        <f ca="1">SUM(BJ3453:BW3453)</f>
        <v>0</v>
      </c>
    </row>
    <row r="3454" spans="1:76" x14ac:dyDescent="0.25">
      <c r="A3454" s="1" t="s">
        <v>1751</v>
      </c>
      <c r="B3454" s="1" t="s">
        <v>1752</v>
      </c>
      <c r="C3454" s="1" t="s">
        <v>62</v>
      </c>
      <c r="D3454" s="1" t="s">
        <v>1285</v>
      </c>
      <c r="E3454" s="1" t="s">
        <v>105</v>
      </c>
      <c r="F3454">
        <v>1</v>
      </c>
      <c r="G3454">
        <v>0</v>
      </c>
      <c r="H3454">
        <v>0</v>
      </c>
      <c r="I3454">
        <v>0</v>
      </c>
      <c r="J3454">
        <v>1</v>
      </c>
      <c r="BI3454" s="4">
        <v>2</v>
      </c>
      <c r="BJ3454" s="1">
        <f ca="1">INDEX(passing_tds,CELL("Row",AG3454)-1)*(PASSTD)</f>
        <v>0</v>
      </c>
      <c r="BK3454" s="1">
        <f ca="1">INDEX(passing_yds,CELL("Row",AH3454)-1)*(PASSYDS)</f>
        <v>0</v>
      </c>
      <c r="BL3454" s="1">
        <f ca="1">IF(INDEX(passing_yds,CELL("Row",AI3454)-1)&gt;=300,3,0)</f>
        <v>0</v>
      </c>
      <c r="BM3454" s="1">
        <f ca="1">INDEX(passing_ints,CELL("Row",AJ3454)-1)*(INT)</f>
        <v>0</v>
      </c>
      <c r="BN3454" s="1">
        <f ca="1">INDEX(rushing_yds,CELL("Row",AK3454)-1)*(RUSHYDS)</f>
        <v>0</v>
      </c>
      <c r="BO3454" s="1">
        <f ca="1">INDEX(rushing_tds,CELL("Row",AK3454)-1)*(RUSHTD)</f>
        <v>0</v>
      </c>
      <c r="BP3454" s="1">
        <f ca="1">IF(INDEX(rushing_yds,CELL("Row",AI3454)-1)&gt;=100,3,0)</f>
        <v>0</v>
      </c>
      <c r="BQ3454" s="1">
        <f ca="1">INDEX(receiving_yds,CELL("Row",AN3454)-1)*(RECYDS)</f>
        <v>0</v>
      </c>
      <c r="BR3454" s="1">
        <f ca="1">INDEX(receiving_rec,CELL("Row",AO3454)-1)*(REC)</f>
        <v>0</v>
      </c>
      <c r="BS3454" s="1">
        <f ca="1">INDEX(receiving_tds,CELL("Row",AP3454)-1)*(RECTD)</f>
        <v>0</v>
      </c>
      <c r="BT3454" s="1">
        <f ca="1">IF(INDEX(receiving_yds,CELL("Row",AI3454)-1)&gt;=100,3,0)</f>
        <v>0</v>
      </c>
      <c r="BU3454" s="1">
        <f ca="1">INDEX(puntret_tds,CELL("Row",AR3454)-1)*(PUNTKORETTD)+INDEX(kickret_tds,CELL("Row",AR3454)-1)*(PUNTKORETTD)</f>
        <v>0</v>
      </c>
      <c r="BV3454" s="1">
        <f ca="1">INDEX(fumbles_tot,CELL("Row",AS3454)-1)*(FUM)</f>
        <v>0</v>
      </c>
      <c r="BW3454" s="1">
        <f ca="1">(INDEX(passing_twoptm,CELL("Row",AT3454)-1)+INDEX(rushing_twoptm,CELL("Row",AT3454)-1)+INDEX(receiving_twoptm,CELL("Row",AT3454)-1))*(_2PTCONV)</f>
        <v>0</v>
      </c>
      <c r="BX3454" s="1">
        <f ca="1">SUM(BJ3454:BW3454)</f>
        <v>0</v>
      </c>
    </row>
    <row r="3455" spans="1:76" x14ac:dyDescent="0.25">
      <c r="A3455" s="1" t="s">
        <v>325</v>
      </c>
      <c r="B3455" s="1" t="s">
        <v>1332</v>
      </c>
      <c r="C3455" s="1" t="s">
        <v>62</v>
      </c>
      <c r="D3455" s="1" t="s">
        <v>1285</v>
      </c>
      <c r="E3455" s="1" t="s">
        <v>105</v>
      </c>
      <c r="F3455">
        <v>0</v>
      </c>
      <c r="G3455">
        <v>0</v>
      </c>
      <c r="H3455">
        <v>0</v>
      </c>
      <c r="I3455">
        <v>0</v>
      </c>
      <c r="J3455">
        <v>1</v>
      </c>
      <c r="BI3455" s="4">
        <v>2</v>
      </c>
      <c r="BJ3455" s="1">
        <f ca="1">INDEX(passing_tds,CELL("Row",AG3455)-1)*(PASSTD)</f>
        <v>0</v>
      </c>
      <c r="BK3455" s="1">
        <f ca="1">INDEX(passing_yds,CELL("Row",AH3455)-1)*(PASSYDS)</f>
        <v>0</v>
      </c>
      <c r="BL3455" s="1">
        <f ca="1">IF(INDEX(passing_yds,CELL("Row",AI3455)-1)&gt;=300,3,0)</f>
        <v>0</v>
      </c>
      <c r="BM3455" s="1">
        <f ca="1">INDEX(passing_ints,CELL("Row",AJ3455)-1)*(INT)</f>
        <v>0</v>
      </c>
      <c r="BN3455" s="1">
        <f ca="1">INDEX(rushing_yds,CELL("Row",AK3455)-1)*(RUSHYDS)</f>
        <v>0</v>
      </c>
      <c r="BO3455" s="1">
        <f ca="1">INDEX(rushing_tds,CELL("Row",AK3455)-1)*(RUSHTD)</f>
        <v>0</v>
      </c>
      <c r="BP3455" s="1">
        <f ca="1">IF(INDEX(rushing_yds,CELL("Row",AI3455)-1)&gt;=100,3,0)</f>
        <v>0</v>
      </c>
      <c r="BQ3455" s="1">
        <f ca="1">INDEX(receiving_yds,CELL("Row",AN3455)-1)*(RECYDS)</f>
        <v>0</v>
      </c>
      <c r="BR3455" s="1">
        <f ca="1">INDEX(receiving_rec,CELL("Row",AO3455)-1)*(REC)</f>
        <v>0</v>
      </c>
      <c r="BS3455" s="1">
        <f ca="1">INDEX(receiving_tds,CELL("Row",AP3455)-1)*(RECTD)</f>
        <v>0</v>
      </c>
      <c r="BT3455" s="1">
        <f ca="1">IF(INDEX(receiving_yds,CELL("Row",AI3455)-1)&gt;=100,3,0)</f>
        <v>0</v>
      </c>
      <c r="BU3455" s="1">
        <f ca="1">INDEX(puntret_tds,CELL("Row",AR3455)-1)*(PUNTKORETTD)+INDEX(kickret_tds,CELL("Row",AR3455)-1)*(PUNTKORETTD)</f>
        <v>0</v>
      </c>
      <c r="BV3455" s="1">
        <f ca="1">INDEX(fumbles_tot,CELL("Row",AS3455)-1)*(FUM)</f>
        <v>0</v>
      </c>
      <c r="BW3455" s="1">
        <f ca="1">(INDEX(passing_twoptm,CELL("Row",AT3455)-1)+INDEX(rushing_twoptm,CELL("Row",AT3455)-1)+INDEX(receiving_twoptm,CELL("Row",AT3455)-1))*(_2PTCONV)</f>
        <v>0</v>
      </c>
      <c r="BX3455" s="1">
        <f ca="1">SUM(BJ3455:BW3455)</f>
        <v>0</v>
      </c>
    </row>
    <row r="3456" spans="1:76" x14ac:dyDescent="0.25">
      <c r="A3456" s="1" t="s">
        <v>233</v>
      </c>
      <c r="B3456" s="1" t="s">
        <v>1333</v>
      </c>
      <c r="C3456" s="1" t="s">
        <v>62</v>
      </c>
      <c r="D3456" s="1" t="s">
        <v>1285</v>
      </c>
      <c r="E3456" s="1" t="s">
        <v>105</v>
      </c>
      <c r="F3456">
        <v>5</v>
      </c>
      <c r="G3456">
        <v>0</v>
      </c>
      <c r="H3456">
        <v>0</v>
      </c>
      <c r="I3456">
        <v>0</v>
      </c>
      <c r="J3456">
        <v>7</v>
      </c>
      <c r="BI3456" s="4">
        <v>2</v>
      </c>
      <c r="BJ3456" s="1">
        <f ca="1">INDEX(passing_tds,CELL("Row",AG3456)-1)*(PASSTD)</f>
        <v>0</v>
      </c>
      <c r="BK3456" s="1">
        <f ca="1">INDEX(passing_yds,CELL("Row",AH3456)-1)*(PASSYDS)</f>
        <v>0</v>
      </c>
      <c r="BL3456" s="1">
        <f ca="1">IF(INDEX(passing_yds,CELL("Row",AI3456)-1)&gt;=300,3,0)</f>
        <v>0</v>
      </c>
      <c r="BM3456" s="1">
        <f ca="1">INDEX(passing_ints,CELL("Row",AJ3456)-1)*(INT)</f>
        <v>0</v>
      </c>
      <c r="BN3456" s="1">
        <f ca="1">INDEX(rushing_yds,CELL("Row",AK3456)-1)*(RUSHYDS)</f>
        <v>0</v>
      </c>
      <c r="BO3456" s="1">
        <f ca="1">INDEX(rushing_tds,CELL("Row",AK3456)-1)*(RUSHTD)</f>
        <v>0</v>
      </c>
      <c r="BP3456" s="1">
        <f ca="1">IF(INDEX(rushing_yds,CELL("Row",AI3456)-1)&gt;=100,3,0)</f>
        <v>0</v>
      </c>
      <c r="BQ3456" s="1">
        <f ca="1">INDEX(receiving_yds,CELL("Row",AN3456)-1)*(RECYDS)</f>
        <v>0</v>
      </c>
      <c r="BR3456" s="1">
        <f ca="1">INDEX(receiving_rec,CELL("Row",AO3456)-1)*(REC)</f>
        <v>0</v>
      </c>
      <c r="BS3456" s="1">
        <f ca="1">INDEX(receiving_tds,CELL("Row",AP3456)-1)*(RECTD)</f>
        <v>0</v>
      </c>
      <c r="BT3456" s="1">
        <f ca="1">IF(INDEX(receiving_yds,CELL("Row",AI3456)-1)&gt;=100,3,0)</f>
        <v>0</v>
      </c>
      <c r="BU3456" s="1">
        <f ca="1">INDEX(puntret_tds,CELL("Row",AR3456)-1)*(PUNTKORETTD)+INDEX(kickret_tds,CELL("Row",AR3456)-1)*(PUNTKORETTD)</f>
        <v>0</v>
      </c>
      <c r="BV3456" s="1">
        <f ca="1">INDEX(fumbles_tot,CELL("Row",AS3456)-1)*(FUM)</f>
        <v>0</v>
      </c>
      <c r="BW3456" s="1">
        <f ca="1">(INDEX(passing_twoptm,CELL("Row",AT3456)-1)+INDEX(rushing_twoptm,CELL("Row",AT3456)-1)+INDEX(receiving_twoptm,CELL("Row",AT3456)-1))*(_2PTCONV)</f>
        <v>0</v>
      </c>
      <c r="BX3456" s="1">
        <f ca="1">SUM(BJ3456:BW3456)</f>
        <v>0</v>
      </c>
    </row>
    <row r="3457" spans="1:76" x14ac:dyDescent="0.25">
      <c r="A3457" s="1" t="s">
        <v>1759</v>
      </c>
      <c r="B3457" s="1" t="s">
        <v>1760</v>
      </c>
      <c r="C3457" s="1" t="s">
        <v>62</v>
      </c>
      <c r="D3457" s="1" t="s">
        <v>1285</v>
      </c>
      <c r="E3457" s="1" t="s">
        <v>94</v>
      </c>
      <c r="F3457">
        <v>0</v>
      </c>
      <c r="G3457">
        <v>0</v>
      </c>
      <c r="H3457">
        <v>0</v>
      </c>
      <c r="I3457">
        <v>0</v>
      </c>
      <c r="J3457">
        <v>2</v>
      </c>
      <c r="BI3457" s="4">
        <v>2</v>
      </c>
      <c r="BJ3457" s="1">
        <f ca="1">INDEX(passing_tds,CELL("Row",AG3457)-1)*(PASSTD)</f>
        <v>0</v>
      </c>
      <c r="BK3457" s="1">
        <f ca="1">INDEX(passing_yds,CELL("Row",AH3457)-1)*(PASSYDS)</f>
        <v>0</v>
      </c>
      <c r="BL3457" s="1">
        <f ca="1">IF(INDEX(passing_yds,CELL("Row",AI3457)-1)&gt;=300,3,0)</f>
        <v>0</v>
      </c>
      <c r="BM3457" s="1">
        <f ca="1">INDEX(passing_ints,CELL("Row",AJ3457)-1)*(INT)</f>
        <v>0</v>
      </c>
      <c r="BN3457" s="1">
        <f ca="1">INDEX(rushing_yds,CELL("Row",AK3457)-1)*(RUSHYDS)</f>
        <v>0</v>
      </c>
      <c r="BO3457" s="1">
        <f ca="1">INDEX(rushing_tds,CELL("Row",AK3457)-1)*(RUSHTD)</f>
        <v>0</v>
      </c>
      <c r="BP3457" s="1">
        <f ca="1">IF(INDEX(rushing_yds,CELL("Row",AI3457)-1)&gt;=100,3,0)</f>
        <v>0</v>
      </c>
      <c r="BQ3457" s="1">
        <f ca="1">INDEX(receiving_yds,CELL("Row",AN3457)-1)*(RECYDS)</f>
        <v>0</v>
      </c>
      <c r="BR3457" s="1">
        <f ca="1">INDEX(receiving_rec,CELL("Row",AO3457)-1)*(REC)</f>
        <v>0</v>
      </c>
      <c r="BS3457" s="1">
        <f ca="1">INDEX(receiving_tds,CELL("Row",AP3457)-1)*(RECTD)</f>
        <v>0</v>
      </c>
      <c r="BT3457" s="1">
        <f ca="1">IF(INDEX(receiving_yds,CELL("Row",AI3457)-1)&gt;=100,3,0)</f>
        <v>0</v>
      </c>
      <c r="BU3457" s="1">
        <f ca="1">INDEX(puntret_tds,CELL("Row",AR3457)-1)*(PUNTKORETTD)+INDEX(kickret_tds,CELL("Row",AR3457)-1)*(PUNTKORETTD)</f>
        <v>0</v>
      </c>
      <c r="BV3457" s="1">
        <f ca="1">INDEX(fumbles_tot,CELL("Row",AS3457)-1)*(FUM)</f>
        <v>0</v>
      </c>
      <c r="BW3457" s="1">
        <f ca="1">(INDEX(passing_twoptm,CELL("Row",AT3457)-1)+INDEX(rushing_twoptm,CELL("Row",AT3457)-1)+INDEX(receiving_twoptm,CELL("Row",AT3457)-1))*(_2PTCONV)</f>
        <v>0</v>
      </c>
      <c r="BX3457" s="1">
        <f ca="1">SUM(BJ3457:BW3457)</f>
        <v>0</v>
      </c>
    </row>
    <row r="3458" spans="1:76" x14ac:dyDescent="0.25">
      <c r="A3458" s="1" t="s">
        <v>1323</v>
      </c>
      <c r="B3458" s="1" t="s">
        <v>1324</v>
      </c>
      <c r="C3458" s="1" t="s">
        <v>62</v>
      </c>
      <c r="D3458" s="1" t="s">
        <v>1285</v>
      </c>
      <c r="E3458" s="1" t="s">
        <v>94</v>
      </c>
      <c r="F3458">
        <v>2</v>
      </c>
      <c r="G3458">
        <v>0</v>
      </c>
      <c r="H3458">
        <v>0</v>
      </c>
      <c r="I3458">
        <v>0</v>
      </c>
      <c r="J3458">
        <v>2</v>
      </c>
      <c r="BI3458" s="4">
        <v>2</v>
      </c>
      <c r="BJ3458" s="1">
        <f ca="1">INDEX(passing_tds,CELL("Row",AG3458)-1)*(PASSTD)</f>
        <v>0</v>
      </c>
      <c r="BK3458" s="1">
        <f ca="1">INDEX(passing_yds,CELL("Row",AH3458)-1)*(PASSYDS)</f>
        <v>0</v>
      </c>
      <c r="BL3458" s="1">
        <f ca="1">IF(INDEX(passing_yds,CELL("Row",AI3458)-1)&gt;=300,3,0)</f>
        <v>0</v>
      </c>
      <c r="BM3458" s="1">
        <f ca="1">INDEX(passing_ints,CELL("Row",AJ3458)-1)*(INT)</f>
        <v>0</v>
      </c>
      <c r="BN3458" s="1">
        <f ca="1">INDEX(rushing_yds,CELL("Row",AK3458)-1)*(RUSHYDS)</f>
        <v>0</v>
      </c>
      <c r="BO3458" s="1">
        <f ca="1">INDEX(rushing_tds,CELL("Row",AK3458)-1)*(RUSHTD)</f>
        <v>0</v>
      </c>
      <c r="BP3458" s="1">
        <f ca="1">IF(INDEX(rushing_yds,CELL("Row",AI3458)-1)&gt;=100,3,0)</f>
        <v>0</v>
      </c>
      <c r="BQ3458" s="1">
        <f ca="1">INDEX(receiving_yds,CELL("Row",AN3458)-1)*(RECYDS)</f>
        <v>0</v>
      </c>
      <c r="BR3458" s="1">
        <f ca="1">INDEX(receiving_rec,CELL("Row",AO3458)-1)*(REC)</f>
        <v>0</v>
      </c>
      <c r="BS3458" s="1">
        <f ca="1">INDEX(receiving_tds,CELL("Row",AP3458)-1)*(RECTD)</f>
        <v>0</v>
      </c>
      <c r="BT3458" s="1">
        <f ca="1">IF(INDEX(receiving_yds,CELL("Row",AI3458)-1)&gt;=100,3,0)</f>
        <v>0</v>
      </c>
      <c r="BU3458" s="1">
        <f ca="1">INDEX(puntret_tds,CELL("Row",AR3458)-1)*(PUNTKORETTD)+INDEX(kickret_tds,CELL("Row",AR3458)-1)*(PUNTKORETTD)</f>
        <v>0</v>
      </c>
      <c r="BV3458" s="1">
        <f ca="1">INDEX(fumbles_tot,CELL("Row",AS3458)-1)*(FUM)</f>
        <v>0</v>
      </c>
      <c r="BW3458" s="1">
        <f ca="1">(INDEX(passing_twoptm,CELL("Row",AT3458)-1)+INDEX(rushing_twoptm,CELL("Row",AT3458)-1)+INDEX(receiving_twoptm,CELL("Row",AT3458)-1))*(_2PTCONV)</f>
        <v>0</v>
      </c>
      <c r="BX3458" s="1">
        <f ca="1">SUM(BJ3458:BW3458)</f>
        <v>0</v>
      </c>
    </row>
    <row r="3459" spans="1:76" x14ac:dyDescent="0.25">
      <c r="A3459" s="1" t="s">
        <v>1755</v>
      </c>
      <c r="B3459" s="1" t="s">
        <v>1756</v>
      </c>
      <c r="C3459" s="1" t="s">
        <v>62</v>
      </c>
      <c r="D3459" s="1" t="s">
        <v>1285</v>
      </c>
      <c r="E3459" s="1" t="s">
        <v>97</v>
      </c>
      <c r="F3459">
        <v>3</v>
      </c>
      <c r="G3459">
        <v>0</v>
      </c>
      <c r="H3459">
        <v>0</v>
      </c>
      <c r="I3459">
        <v>0</v>
      </c>
      <c r="J3459">
        <v>2</v>
      </c>
      <c r="BI3459" s="4">
        <v>2</v>
      </c>
      <c r="BJ3459" s="1">
        <f ca="1">INDEX(passing_tds,CELL("Row",AG3459)-1)*(PASSTD)</f>
        <v>0</v>
      </c>
      <c r="BK3459" s="1">
        <f ca="1">INDEX(passing_yds,CELL("Row",AH3459)-1)*(PASSYDS)</f>
        <v>0</v>
      </c>
      <c r="BL3459" s="1">
        <f ca="1">IF(INDEX(passing_yds,CELL("Row",AI3459)-1)&gt;=300,3,0)</f>
        <v>0</v>
      </c>
      <c r="BM3459" s="1">
        <f ca="1">INDEX(passing_ints,CELL("Row",AJ3459)-1)*(INT)</f>
        <v>0</v>
      </c>
      <c r="BN3459" s="1">
        <f ca="1">INDEX(rushing_yds,CELL("Row",AK3459)-1)*(RUSHYDS)</f>
        <v>0</v>
      </c>
      <c r="BO3459" s="1">
        <f ca="1">INDEX(rushing_tds,CELL("Row",AK3459)-1)*(RUSHTD)</f>
        <v>0</v>
      </c>
      <c r="BP3459" s="1">
        <f ca="1">IF(INDEX(rushing_yds,CELL("Row",AI3459)-1)&gt;=100,3,0)</f>
        <v>0</v>
      </c>
      <c r="BQ3459" s="1">
        <f ca="1">INDEX(receiving_yds,CELL("Row",AN3459)-1)*(RECYDS)</f>
        <v>0</v>
      </c>
      <c r="BR3459" s="1">
        <f ca="1">INDEX(receiving_rec,CELL("Row",AO3459)-1)*(REC)</f>
        <v>0</v>
      </c>
      <c r="BS3459" s="1">
        <f ca="1">INDEX(receiving_tds,CELL("Row",AP3459)-1)*(RECTD)</f>
        <v>0</v>
      </c>
      <c r="BT3459" s="1">
        <f ca="1">IF(INDEX(receiving_yds,CELL("Row",AI3459)-1)&gt;=100,3,0)</f>
        <v>0</v>
      </c>
      <c r="BU3459" s="1">
        <f ca="1">INDEX(puntret_tds,CELL("Row",AR3459)-1)*(PUNTKORETTD)+INDEX(kickret_tds,CELL("Row",AR3459)-1)*(PUNTKORETTD)</f>
        <v>0</v>
      </c>
      <c r="BV3459" s="1">
        <f ca="1">INDEX(fumbles_tot,CELL("Row",AS3459)-1)*(FUM)</f>
        <v>0</v>
      </c>
      <c r="BW3459" s="1">
        <f ca="1">(INDEX(passing_twoptm,CELL("Row",AT3459)-1)+INDEX(rushing_twoptm,CELL("Row",AT3459)-1)+INDEX(receiving_twoptm,CELL("Row",AT3459)-1))*(_2PTCONV)</f>
        <v>0</v>
      </c>
      <c r="BX3459" s="1">
        <f ca="1">SUM(BJ3459:BW3459)</f>
        <v>0</v>
      </c>
    </row>
    <row r="3460" spans="1:76" x14ac:dyDescent="0.25">
      <c r="A3460" s="1" t="s">
        <v>1330</v>
      </c>
      <c r="B3460" s="1" t="s">
        <v>1331</v>
      </c>
      <c r="C3460" s="1" t="s">
        <v>62</v>
      </c>
      <c r="D3460" s="1" t="s">
        <v>1285</v>
      </c>
      <c r="E3460" s="1" t="s">
        <v>94</v>
      </c>
      <c r="F3460">
        <v>0</v>
      </c>
      <c r="G3460">
        <v>0</v>
      </c>
      <c r="H3460">
        <v>0</v>
      </c>
      <c r="I3460">
        <v>0</v>
      </c>
      <c r="J3460">
        <v>1</v>
      </c>
      <c r="BI3460" s="4">
        <v>2</v>
      </c>
      <c r="BJ3460" s="1">
        <f ca="1">INDEX(passing_tds,CELL("Row",AG3460)-1)*(PASSTD)</f>
        <v>0</v>
      </c>
      <c r="BK3460" s="1">
        <f ca="1">INDEX(passing_yds,CELL("Row",AH3460)-1)*(PASSYDS)</f>
        <v>0</v>
      </c>
      <c r="BL3460" s="1">
        <f ca="1">IF(INDEX(passing_yds,CELL("Row",AI3460)-1)&gt;=300,3,0)</f>
        <v>0</v>
      </c>
      <c r="BM3460" s="1">
        <f ca="1">INDEX(passing_ints,CELL("Row",AJ3460)-1)*(INT)</f>
        <v>0</v>
      </c>
      <c r="BN3460" s="1">
        <f ca="1">INDEX(rushing_yds,CELL("Row",AK3460)-1)*(RUSHYDS)</f>
        <v>0</v>
      </c>
      <c r="BO3460" s="1">
        <f ca="1">INDEX(rushing_tds,CELL("Row",AK3460)-1)*(RUSHTD)</f>
        <v>0</v>
      </c>
      <c r="BP3460" s="1">
        <f ca="1">IF(INDEX(rushing_yds,CELL("Row",AI3460)-1)&gt;=100,3,0)</f>
        <v>0</v>
      </c>
      <c r="BQ3460" s="1">
        <f ca="1">INDEX(receiving_yds,CELL("Row",AN3460)-1)*(RECYDS)</f>
        <v>0</v>
      </c>
      <c r="BR3460" s="1">
        <f ca="1">INDEX(receiving_rec,CELL("Row",AO3460)-1)*(REC)</f>
        <v>0</v>
      </c>
      <c r="BS3460" s="1">
        <f ca="1">INDEX(receiving_tds,CELL("Row",AP3460)-1)*(RECTD)</f>
        <v>0</v>
      </c>
      <c r="BT3460" s="1">
        <f ca="1">IF(INDEX(receiving_yds,CELL("Row",AI3460)-1)&gt;=100,3,0)</f>
        <v>0</v>
      </c>
      <c r="BU3460" s="1">
        <f ca="1">INDEX(puntret_tds,CELL("Row",AR3460)-1)*(PUNTKORETTD)+INDEX(kickret_tds,CELL("Row",AR3460)-1)*(PUNTKORETTD)</f>
        <v>0</v>
      </c>
      <c r="BV3460" s="1">
        <f ca="1">INDEX(fumbles_tot,CELL("Row",AS3460)-1)*(FUM)</f>
        <v>0</v>
      </c>
      <c r="BW3460" s="1">
        <f ca="1">(INDEX(passing_twoptm,CELL("Row",AT3460)-1)+INDEX(rushing_twoptm,CELL("Row",AT3460)-1)+INDEX(receiving_twoptm,CELL("Row",AT3460)-1))*(_2PTCONV)</f>
        <v>0</v>
      </c>
      <c r="BX3460" s="1">
        <f ca="1">SUM(BJ3460:BW3460)</f>
        <v>0</v>
      </c>
    </row>
    <row r="3461" spans="1:76" x14ac:dyDescent="0.25">
      <c r="A3461" s="1" t="s">
        <v>2402</v>
      </c>
      <c r="B3461" s="1" t="s">
        <v>2403</v>
      </c>
      <c r="C3461" s="1" t="s">
        <v>62</v>
      </c>
      <c r="D3461" s="1" t="s">
        <v>1285</v>
      </c>
      <c r="E3461" s="1" t="s">
        <v>115</v>
      </c>
      <c r="F3461">
        <v>0</v>
      </c>
      <c r="G3461">
        <v>0</v>
      </c>
      <c r="H3461">
        <v>0</v>
      </c>
      <c r="I3461">
        <v>0</v>
      </c>
      <c r="J3461">
        <v>1</v>
      </c>
      <c r="BI3461" s="4">
        <v>2</v>
      </c>
      <c r="BJ3461" s="1">
        <f ca="1">INDEX(passing_tds,CELL("Row",AG3461)-1)*(PASSTD)</f>
        <v>0</v>
      </c>
      <c r="BK3461" s="1">
        <f ca="1">INDEX(passing_yds,CELL("Row",AH3461)-1)*(PASSYDS)</f>
        <v>0</v>
      </c>
      <c r="BL3461" s="1">
        <f ca="1">IF(INDEX(passing_yds,CELL("Row",AI3461)-1)&gt;=300,3,0)</f>
        <v>0</v>
      </c>
      <c r="BM3461" s="1">
        <f ca="1">INDEX(passing_ints,CELL("Row",AJ3461)-1)*(INT)</f>
        <v>0</v>
      </c>
      <c r="BN3461" s="1">
        <f ca="1">INDEX(rushing_yds,CELL("Row",AK3461)-1)*(RUSHYDS)</f>
        <v>0</v>
      </c>
      <c r="BO3461" s="1">
        <f ca="1">INDEX(rushing_tds,CELL("Row",AK3461)-1)*(RUSHTD)</f>
        <v>0</v>
      </c>
      <c r="BP3461" s="1">
        <f ca="1">IF(INDEX(rushing_yds,CELL("Row",AI3461)-1)&gt;=100,3,0)</f>
        <v>0</v>
      </c>
      <c r="BQ3461" s="1">
        <f ca="1">INDEX(receiving_yds,CELL("Row",AN3461)-1)*(RECYDS)</f>
        <v>0</v>
      </c>
      <c r="BR3461" s="1">
        <f ca="1">INDEX(receiving_rec,CELL("Row",AO3461)-1)*(REC)</f>
        <v>0</v>
      </c>
      <c r="BS3461" s="1">
        <f ca="1">INDEX(receiving_tds,CELL("Row",AP3461)-1)*(RECTD)</f>
        <v>0</v>
      </c>
      <c r="BT3461" s="1">
        <f ca="1">IF(INDEX(receiving_yds,CELL("Row",AI3461)-1)&gt;=100,3,0)</f>
        <v>0</v>
      </c>
      <c r="BU3461" s="1">
        <f ca="1">INDEX(puntret_tds,CELL("Row",AR3461)-1)*(PUNTKORETTD)+INDEX(kickret_tds,CELL("Row",AR3461)-1)*(PUNTKORETTD)</f>
        <v>0</v>
      </c>
      <c r="BV3461" s="1">
        <f ca="1">INDEX(fumbles_tot,CELL("Row",AS3461)-1)*(FUM)</f>
        <v>0</v>
      </c>
      <c r="BW3461" s="1">
        <f ca="1">(INDEX(passing_twoptm,CELL("Row",AT3461)-1)+INDEX(rushing_twoptm,CELL("Row",AT3461)-1)+INDEX(receiving_twoptm,CELL("Row",AT3461)-1))*(_2PTCONV)</f>
        <v>0</v>
      </c>
      <c r="BX3461" s="1">
        <f ca="1">SUM(BJ3461:BW3461)</f>
        <v>0</v>
      </c>
    </row>
    <row r="3462" spans="1:76" x14ac:dyDescent="0.25">
      <c r="A3462" s="1" t="s">
        <v>1334</v>
      </c>
      <c r="B3462" s="1" t="s">
        <v>1335</v>
      </c>
      <c r="C3462" s="1" t="s">
        <v>62</v>
      </c>
      <c r="D3462" s="1" t="s">
        <v>1285</v>
      </c>
      <c r="E3462" s="1" t="s">
        <v>100</v>
      </c>
      <c r="F3462">
        <v>2</v>
      </c>
      <c r="G3462">
        <v>0</v>
      </c>
      <c r="H3462">
        <v>0</v>
      </c>
      <c r="I3462">
        <v>0</v>
      </c>
      <c r="J3462">
        <v>4</v>
      </c>
      <c r="BI3462" s="4">
        <v>2</v>
      </c>
      <c r="BJ3462" s="1">
        <f ca="1">INDEX(passing_tds,CELL("Row",AG3462)-1)*(PASSTD)</f>
        <v>0</v>
      </c>
      <c r="BK3462" s="1">
        <f ca="1">INDEX(passing_yds,CELL("Row",AH3462)-1)*(PASSYDS)</f>
        <v>0</v>
      </c>
      <c r="BL3462" s="1">
        <f ca="1">IF(INDEX(passing_yds,CELL("Row",AI3462)-1)&gt;=300,3,0)</f>
        <v>0</v>
      </c>
      <c r="BM3462" s="1">
        <f ca="1">INDEX(passing_ints,CELL("Row",AJ3462)-1)*(INT)</f>
        <v>0</v>
      </c>
      <c r="BN3462" s="1">
        <f ca="1">INDEX(rushing_yds,CELL("Row",AK3462)-1)*(RUSHYDS)</f>
        <v>0</v>
      </c>
      <c r="BO3462" s="1">
        <f ca="1">INDEX(rushing_tds,CELL("Row",AK3462)-1)*(RUSHTD)</f>
        <v>0</v>
      </c>
      <c r="BP3462" s="1">
        <f ca="1">IF(INDEX(rushing_yds,CELL("Row",AI3462)-1)&gt;=100,3,0)</f>
        <v>0</v>
      </c>
      <c r="BQ3462" s="1">
        <f ca="1">INDEX(receiving_yds,CELL("Row",AN3462)-1)*(RECYDS)</f>
        <v>0</v>
      </c>
      <c r="BR3462" s="1">
        <f ca="1">INDEX(receiving_rec,CELL("Row",AO3462)-1)*(REC)</f>
        <v>0</v>
      </c>
      <c r="BS3462" s="1">
        <f ca="1">INDEX(receiving_tds,CELL("Row",AP3462)-1)*(RECTD)</f>
        <v>0</v>
      </c>
      <c r="BT3462" s="1">
        <f ca="1">IF(INDEX(receiving_yds,CELL("Row",AI3462)-1)&gt;=100,3,0)</f>
        <v>0</v>
      </c>
      <c r="BU3462" s="1">
        <f ca="1">INDEX(puntret_tds,CELL("Row",AR3462)-1)*(PUNTKORETTD)+INDEX(kickret_tds,CELL("Row",AR3462)-1)*(PUNTKORETTD)</f>
        <v>0</v>
      </c>
      <c r="BV3462" s="1">
        <f ca="1">INDEX(fumbles_tot,CELL("Row",AS3462)-1)*(FUM)</f>
        <v>0</v>
      </c>
      <c r="BW3462" s="1">
        <f ca="1">(INDEX(passing_twoptm,CELL("Row",AT3462)-1)+INDEX(rushing_twoptm,CELL("Row",AT3462)-1)+INDEX(receiving_twoptm,CELL("Row",AT3462)-1))*(_2PTCONV)</f>
        <v>0</v>
      </c>
      <c r="BX3462" s="1">
        <f ca="1">SUM(BJ3462:BW3462)</f>
        <v>0</v>
      </c>
    </row>
    <row r="3463" spans="1:76" x14ac:dyDescent="0.25">
      <c r="A3463" s="1" t="s">
        <v>2404</v>
      </c>
      <c r="B3463" s="1" t="s">
        <v>2405</v>
      </c>
      <c r="C3463" s="1" t="s">
        <v>62</v>
      </c>
      <c r="D3463" s="1" t="s">
        <v>1285</v>
      </c>
      <c r="E3463" s="1" t="s">
        <v>165</v>
      </c>
      <c r="F3463">
        <v>3</v>
      </c>
      <c r="G3463">
        <v>0</v>
      </c>
      <c r="H3463">
        <v>0</v>
      </c>
      <c r="I3463">
        <v>0</v>
      </c>
      <c r="J3463">
        <v>2</v>
      </c>
      <c r="BI3463" s="4">
        <v>2</v>
      </c>
      <c r="BJ3463" s="1">
        <f ca="1">INDEX(passing_tds,CELL("Row",AG3463)-1)*(PASSTD)</f>
        <v>0</v>
      </c>
      <c r="BK3463" s="1">
        <f ca="1">INDEX(passing_yds,CELL("Row",AH3463)-1)*(PASSYDS)</f>
        <v>0</v>
      </c>
      <c r="BL3463" s="1">
        <f ca="1">IF(INDEX(passing_yds,CELL("Row",AI3463)-1)&gt;=300,3,0)</f>
        <v>0</v>
      </c>
      <c r="BM3463" s="1">
        <f ca="1">INDEX(passing_ints,CELL("Row",AJ3463)-1)*(INT)</f>
        <v>0</v>
      </c>
      <c r="BN3463" s="1">
        <f ca="1">INDEX(rushing_yds,CELL("Row",AK3463)-1)*(RUSHYDS)</f>
        <v>0</v>
      </c>
      <c r="BO3463" s="1">
        <f ca="1">INDEX(rushing_tds,CELL("Row",AK3463)-1)*(RUSHTD)</f>
        <v>0</v>
      </c>
      <c r="BP3463" s="1">
        <f ca="1">IF(INDEX(rushing_yds,CELL("Row",AI3463)-1)&gt;=100,3,0)</f>
        <v>0</v>
      </c>
      <c r="BQ3463" s="1">
        <f ca="1">INDEX(receiving_yds,CELL("Row",AN3463)-1)*(RECYDS)</f>
        <v>0</v>
      </c>
      <c r="BR3463" s="1">
        <f ca="1">INDEX(receiving_rec,CELL("Row",AO3463)-1)*(REC)</f>
        <v>0</v>
      </c>
      <c r="BS3463" s="1">
        <f ca="1">INDEX(receiving_tds,CELL("Row",AP3463)-1)*(RECTD)</f>
        <v>0</v>
      </c>
      <c r="BT3463" s="1">
        <f ca="1">IF(INDEX(receiving_yds,CELL("Row",AI3463)-1)&gt;=100,3,0)</f>
        <v>0</v>
      </c>
      <c r="BU3463" s="1">
        <f ca="1">INDEX(puntret_tds,CELL("Row",AR3463)-1)*(PUNTKORETTD)+INDEX(kickret_tds,CELL("Row",AR3463)-1)*(PUNTKORETTD)</f>
        <v>0</v>
      </c>
      <c r="BV3463" s="1">
        <f ca="1">INDEX(fumbles_tot,CELL("Row",AS3463)-1)*(FUM)</f>
        <v>0</v>
      </c>
      <c r="BW3463" s="1">
        <f ca="1">(INDEX(passing_twoptm,CELL("Row",AT3463)-1)+INDEX(rushing_twoptm,CELL("Row",AT3463)-1)+INDEX(receiving_twoptm,CELL("Row",AT3463)-1))*(_2PTCONV)</f>
        <v>0</v>
      </c>
      <c r="BX3463" s="1">
        <f ca="1">SUM(BJ3463:BW3463)</f>
        <v>0</v>
      </c>
    </row>
    <row r="3464" spans="1:76" x14ac:dyDescent="0.25">
      <c r="A3464" s="1" t="s">
        <v>763</v>
      </c>
      <c r="B3464" s="1" t="s">
        <v>764</v>
      </c>
      <c r="C3464" s="1" t="s">
        <v>135</v>
      </c>
      <c r="D3464" s="1" t="s">
        <v>744</v>
      </c>
      <c r="E3464" s="1" t="s">
        <v>88</v>
      </c>
      <c r="P3464">
        <v>4</v>
      </c>
      <c r="Q3464">
        <v>4</v>
      </c>
      <c r="R3464">
        <v>37</v>
      </c>
      <c r="S3464">
        <v>12</v>
      </c>
      <c r="T3464">
        <v>3</v>
      </c>
      <c r="U3464">
        <v>0</v>
      </c>
      <c r="V3464">
        <v>3</v>
      </c>
      <c r="W3464">
        <v>0</v>
      </c>
      <c r="X3464">
        <v>3</v>
      </c>
      <c r="BI3464" s="4">
        <v>2</v>
      </c>
      <c r="BJ3464" s="1">
        <f ca="1">INDEX(passing_tds,CELL("Row",AG3464)-1)*(PASSTD)</f>
        <v>0</v>
      </c>
      <c r="BK3464" s="1">
        <f ca="1">INDEX(passing_yds,CELL("Row",AH3464)-1)*(PASSYDS)</f>
        <v>0</v>
      </c>
      <c r="BL3464" s="1">
        <f ca="1">IF(INDEX(passing_yds,CELL("Row",AI3464)-1)&gt;=300,3,0)</f>
        <v>0</v>
      </c>
      <c r="BM3464" s="1">
        <f ca="1">INDEX(passing_ints,CELL("Row",AJ3464)-1)*(INT)</f>
        <v>0</v>
      </c>
      <c r="BN3464" s="1">
        <f ca="1">INDEX(rushing_yds,CELL("Row",AK3464)-1)*(RUSHYDS)</f>
        <v>0</v>
      </c>
      <c r="BO3464" s="1">
        <f ca="1">INDEX(rushing_tds,CELL("Row",AK3464)-1)*(RUSHTD)</f>
        <v>0</v>
      </c>
      <c r="BP3464" s="1">
        <f ca="1">IF(INDEX(rushing_yds,CELL("Row",AI3464)-1)&gt;=100,3,0)</f>
        <v>0</v>
      </c>
      <c r="BQ3464" s="1">
        <f ca="1">INDEX(receiving_yds,CELL("Row",AN3464)-1)*(RECYDS)</f>
        <v>0</v>
      </c>
      <c r="BR3464" s="1">
        <f ca="1">INDEX(receiving_rec,CELL("Row",AO3464)-1)*(REC)</f>
        <v>0</v>
      </c>
      <c r="BS3464" s="1">
        <f ca="1">INDEX(receiving_tds,CELL("Row",AP3464)-1)*(RECTD)</f>
        <v>0</v>
      </c>
      <c r="BT3464" s="1">
        <f ca="1">IF(INDEX(receiving_yds,CELL("Row",AI3464)-1)&gt;=100,3,0)</f>
        <v>0</v>
      </c>
      <c r="BU3464" s="1">
        <f ca="1">INDEX(puntret_tds,CELL("Row",AR3464)-1)*(PUNTKORETTD)+INDEX(kickret_tds,CELL("Row",AR3464)-1)*(PUNTKORETTD)</f>
        <v>0</v>
      </c>
      <c r="BV3464" s="1">
        <f ca="1">INDEX(fumbles_tot,CELL("Row",AS3464)-1)*(FUM)</f>
        <v>0</v>
      </c>
      <c r="BW3464" s="1">
        <f ca="1">(INDEX(passing_twoptm,CELL("Row",AT3464)-1)+INDEX(rushing_twoptm,CELL("Row",AT3464)-1)+INDEX(receiving_twoptm,CELL("Row",AT3464)-1))*(_2PTCONV)</f>
        <v>0</v>
      </c>
      <c r="BX3464" s="1">
        <f ca="1">SUM(BJ3464:BW3464)</f>
        <v>0</v>
      </c>
    </row>
    <row r="3465" spans="1:76" x14ac:dyDescent="0.25">
      <c r="A3465" s="1" t="s">
        <v>765</v>
      </c>
      <c r="B3465" s="1" t="s">
        <v>766</v>
      </c>
      <c r="C3465" s="1" t="s">
        <v>135</v>
      </c>
      <c r="D3465" s="1" t="s">
        <v>744</v>
      </c>
      <c r="E3465" s="1" t="s">
        <v>91</v>
      </c>
      <c r="AK3465">
        <v>44</v>
      </c>
      <c r="AL3465">
        <v>1</v>
      </c>
      <c r="AM3465">
        <v>46</v>
      </c>
      <c r="AN3465">
        <v>2</v>
      </c>
      <c r="AO3465">
        <v>92</v>
      </c>
      <c r="BI3465" s="4">
        <v>2</v>
      </c>
      <c r="BJ3465" s="1">
        <f ca="1">INDEX(passing_tds,CELL("Row",AG3465)-1)*(PASSTD)</f>
        <v>0</v>
      </c>
      <c r="BK3465" s="1">
        <f ca="1">INDEX(passing_yds,CELL("Row",AH3465)-1)*(PASSYDS)</f>
        <v>0</v>
      </c>
      <c r="BL3465" s="1">
        <f ca="1">IF(INDEX(passing_yds,CELL("Row",AI3465)-1)&gt;=300,3,0)</f>
        <v>0</v>
      </c>
      <c r="BM3465" s="1">
        <f ca="1">INDEX(passing_ints,CELL("Row",AJ3465)-1)*(INT)</f>
        <v>0</v>
      </c>
      <c r="BN3465" s="1">
        <f ca="1">INDEX(rushing_yds,CELL("Row",AK3465)-1)*(RUSHYDS)</f>
        <v>0</v>
      </c>
      <c r="BO3465" s="1">
        <f ca="1">INDEX(rushing_tds,CELL("Row",AK3465)-1)*(RUSHTD)</f>
        <v>0</v>
      </c>
      <c r="BP3465" s="1">
        <f ca="1">IF(INDEX(rushing_yds,CELL("Row",AI3465)-1)&gt;=100,3,0)</f>
        <v>0</v>
      </c>
      <c r="BQ3465" s="1">
        <f ca="1">INDEX(receiving_yds,CELL("Row",AN3465)-1)*(RECYDS)</f>
        <v>0</v>
      </c>
      <c r="BR3465" s="1">
        <f ca="1">INDEX(receiving_rec,CELL("Row",AO3465)-1)*(REC)</f>
        <v>0</v>
      </c>
      <c r="BS3465" s="1">
        <f ca="1">INDEX(receiving_tds,CELL("Row",AP3465)-1)*(RECTD)</f>
        <v>0</v>
      </c>
      <c r="BT3465" s="1">
        <f ca="1">IF(INDEX(receiving_yds,CELL("Row",AI3465)-1)&gt;=100,3,0)</f>
        <v>0</v>
      </c>
      <c r="BU3465" s="1">
        <f ca="1">INDEX(puntret_tds,CELL("Row",AR3465)-1)*(PUNTKORETTD)+INDEX(kickret_tds,CELL("Row",AR3465)-1)*(PUNTKORETTD)</f>
        <v>0</v>
      </c>
      <c r="BV3465" s="1">
        <f ca="1">INDEX(fumbles_tot,CELL("Row",AS3465)-1)*(FUM)</f>
        <v>0</v>
      </c>
      <c r="BW3465" s="1">
        <f ca="1">(INDEX(passing_twoptm,CELL("Row",AT3465)-1)+INDEX(rushing_twoptm,CELL("Row",AT3465)-1)+INDEX(receiving_twoptm,CELL("Row",AT3465)-1))*(_2PTCONV)</f>
        <v>0</v>
      </c>
      <c r="BX3465" s="1">
        <f ca="1">SUM(BJ3465:BW3465)</f>
        <v>0</v>
      </c>
    </row>
    <row r="3466" spans="1:76" x14ac:dyDescent="0.25">
      <c r="A3466" s="1" t="s">
        <v>1631</v>
      </c>
      <c r="B3466" s="1" t="s">
        <v>1632</v>
      </c>
      <c r="C3466" s="1" t="s">
        <v>135</v>
      </c>
      <c r="D3466" s="1" t="s">
        <v>744</v>
      </c>
      <c r="E3466" s="1" t="s">
        <v>76</v>
      </c>
      <c r="Y3466">
        <v>29</v>
      </c>
      <c r="Z3466">
        <v>29</v>
      </c>
      <c r="AA3466">
        <v>0</v>
      </c>
      <c r="AB3466">
        <v>1</v>
      </c>
      <c r="AC3466">
        <v>0</v>
      </c>
      <c r="BI3466" s="4">
        <v>2</v>
      </c>
      <c r="BJ3466" s="1">
        <f ca="1">INDEX(passing_tds,CELL("Row",AG3466)-1)*(PASSTD)</f>
        <v>0</v>
      </c>
      <c r="BK3466" s="1">
        <f ca="1">INDEX(passing_yds,CELL("Row",AH3466)-1)*(PASSYDS)</f>
        <v>0</v>
      </c>
      <c r="BL3466" s="1">
        <f ca="1">IF(INDEX(passing_yds,CELL("Row",AI3466)-1)&gt;=300,3,0)</f>
        <v>0</v>
      </c>
      <c r="BM3466" s="1">
        <f ca="1">INDEX(passing_ints,CELL("Row",AJ3466)-1)*(INT)</f>
        <v>0</v>
      </c>
      <c r="BN3466" s="1">
        <f ca="1">INDEX(rushing_yds,CELL("Row",AK3466)-1)*(RUSHYDS)</f>
        <v>0</v>
      </c>
      <c r="BO3466" s="1">
        <f ca="1">INDEX(rushing_tds,CELL("Row",AK3466)-1)*(RUSHTD)</f>
        <v>0</v>
      </c>
      <c r="BP3466" s="1">
        <f ca="1">IF(INDEX(rushing_yds,CELL("Row",AI3466)-1)&gt;=100,3,0)</f>
        <v>0</v>
      </c>
      <c r="BQ3466" s="1">
        <f ca="1">INDEX(receiving_yds,CELL("Row",AN3466)-1)*(RECYDS)</f>
        <v>0</v>
      </c>
      <c r="BR3466" s="1">
        <f ca="1">INDEX(receiving_rec,CELL("Row",AO3466)-1)*(REC)</f>
        <v>0</v>
      </c>
      <c r="BS3466" s="1">
        <f ca="1">INDEX(receiving_tds,CELL("Row",AP3466)-1)*(RECTD)</f>
        <v>0</v>
      </c>
      <c r="BT3466" s="1">
        <f ca="1">IF(INDEX(receiving_yds,CELL("Row",AI3466)-1)&gt;=100,3,0)</f>
        <v>0</v>
      </c>
      <c r="BU3466" s="1">
        <f ca="1">INDEX(puntret_tds,CELL("Row",AR3466)-1)*(PUNTKORETTD)+INDEX(kickret_tds,CELL("Row",AR3466)-1)*(PUNTKORETTD)</f>
        <v>0</v>
      </c>
      <c r="BV3466" s="1">
        <f ca="1">INDEX(fumbles_tot,CELL("Row",AS3466)-1)*(FUM)</f>
        <v>0</v>
      </c>
      <c r="BW3466" s="1">
        <f ca="1">(INDEX(passing_twoptm,CELL("Row",AT3466)-1)+INDEX(rushing_twoptm,CELL("Row",AT3466)-1)+INDEX(receiving_twoptm,CELL("Row",AT3466)-1))*(_2PTCONV)</f>
        <v>0</v>
      </c>
      <c r="BX3466" s="1">
        <f ca="1">SUM(BJ3466:BW3466)</f>
        <v>0</v>
      </c>
    </row>
    <row r="3467" spans="1:76" x14ac:dyDescent="0.25">
      <c r="A3467" s="1" t="s">
        <v>769</v>
      </c>
      <c r="B3467" s="1" t="s">
        <v>770</v>
      </c>
      <c r="C3467" s="1" t="s">
        <v>135</v>
      </c>
      <c r="D3467" s="1" t="s">
        <v>744</v>
      </c>
      <c r="E3467" s="1" t="s">
        <v>115</v>
      </c>
      <c r="F3467">
        <v>1</v>
      </c>
      <c r="G3467">
        <v>0</v>
      </c>
      <c r="H3467">
        <v>0</v>
      </c>
      <c r="I3467">
        <v>0</v>
      </c>
      <c r="J3467">
        <v>7</v>
      </c>
      <c r="BI3467" s="4">
        <v>2</v>
      </c>
      <c r="BJ3467" s="1">
        <f ca="1">INDEX(passing_tds,CELL("Row",AG3467)-1)*(PASSTD)</f>
        <v>0</v>
      </c>
      <c r="BK3467" s="1">
        <f ca="1">INDEX(passing_yds,CELL("Row",AH3467)-1)*(PASSYDS)</f>
        <v>0</v>
      </c>
      <c r="BL3467" s="1">
        <f ca="1">IF(INDEX(passing_yds,CELL("Row",AI3467)-1)&gt;=300,3,0)</f>
        <v>0</v>
      </c>
      <c r="BM3467" s="1">
        <f ca="1">INDEX(passing_ints,CELL("Row",AJ3467)-1)*(INT)</f>
        <v>0</v>
      </c>
      <c r="BN3467" s="1">
        <f ca="1">INDEX(rushing_yds,CELL("Row",AK3467)-1)*(RUSHYDS)</f>
        <v>0</v>
      </c>
      <c r="BO3467" s="1">
        <f ca="1">INDEX(rushing_tds,CELL("Row",AK3467)-1)*(RUSHTD)</f>
        <v>0</v>
      </c>
      <c r="BP3467" s="1">
        <f ca="1">IF(INDEX(rushing_yds,CELL("Row",AI3467)-1)&gt;=100,3,0)</f>
        <v>0</v>
      </c>
      <c r="BQ3467" s="1">
        <f ca="1">INDEX(receiving_yds,CELL("Row",AN3467)-1)*(RECYDS)</f>
        <v>0</v>
      </c>
      <c r="BR3467" s="1">
        <f ca="1">INDEX(receiving_rec,CELL("Row",AO3467)-1)*(REC)</f>
        <v>0</v>
      </c>
      <c r="BS3467" s="1">
        <f ca="1">INDEX(receiving_tds,CELL("Row",AP3467)-1)*(RECTD)</f>
        <v>0</v>
      </c>
      <c r="BT3467" s="1">
        <f ca="1">IF(INDEX(receiving_yds,CELL("Row",AI3467)-1)&gt;=100,3,0)</f>
        <v>0</v>
      </c>
      <c r="BU3467" s="1">
        <f ca="1">INDEX(puntret_tds,CELL("Row",AR3467)-1)*(PUNTKORETTD)+INDEX(kickret_tds,CELL("Row",AR3467)-1)*(PUNTKORETTD)</f>
        <v>0</v>
      </c>
      <c r="BV3467" s="1">
        <f ca="1">INDEX(fumbles_tot,CELL("Row",AS3467)-1)*(FUM)</f>
        <v>0</v>
      </c>
      <c r="BW3467" s="1">
        <f ca="1">(INDEX(passing_twoptm,CELL("Row",AT3467)-1)+INDEX(rushing_twoptm,CELL("Row",AT3467)-1)+INDEX(receiving_twoptm,CELL("Row",AT3467)-1))*(_2PTCONV)</f>
        <v>0</v>
      </c>
      <c r="BX3467" s="1">
        <f ca="1">SUM(BJ3467:BW3467)</f>
        <v>0</v>
      </c>
    </row>
    <row r="3468" spans="1:76" x14ac:dyDescent="0.25">
      <c r="A3468" s="1" t="s">
        <v>771</v>
      </c>
      <c r="B3468" s="1" t="s">
        <v>772</v>
      </c>
      <c r="C3468" s="1" t="s">
        <v>135</v>
      </c>
      <c r="D3468" s="1" t="s">
        <v>744</v>
      </c>
      <c r="E3468" s="1" t="s">
        <v>94</v>
      </c>
      <c r="F3468">
        <v>1</v>
      </c>
      <c r="G3468">
        <v>0</v>
      </c>
      <c r="H3468">
        <v>0</v>
      </c>
      <c r="I3468">
        <v>0</v>
      </c>
      <c r="J3468">
        <v>3</v>
      </c>
      <c r="BI3468" s="4">
        <v>2</v>
      </c>
      <c r="BJ3468" s="1">
        <f ca="1">INDEX(passing_tds,CELL("Row",AG3468)-1)*(PASSTD)</f>
        <v>0</v>
      </c>
      <c r="BK3468" s="1">
        <f ca="1">INDEX(passing_yds,CELL("Row",AH3468)-1)*(PASSYDS)</f>
        <v>0</v>
      </c>
      <c r="BL3468" s="1">
        <f ca="1">IF(INDEX(passing_yds,CELL("Row",AI3468)-1)&gt;=300,3,0)</f>
        <v>0</v>
      </c>
      <c r="BM3468" s="1">
        <f ca="1">INDEX(passing_ints,CELL("Row",AJ3468)-1)*(INT)</f>
        <v>0</v>
      </c>
      <c r="BN3468" s="1">
        <f ca="1">INDEX(rushing_yds,CELL("Row",AK3468)-1)*(RUSHYDS)</f>
        <v>0</v>
      </c>
      <c r="BO3468" s="1">
        <f ca="1">INDEX(rushing_tds,CELL("Row",AK3468)-1)*(RUSHTD)</f>
        <v>0</v>
      </c>
      <c r="BP3468" s="1">
        <f ca="1">IF(INDEX(rushing_yds,CELL("Row",AI3468)-1)&gt;=100,3,0)</f>
        <v>0</v>
      </c>
      <c r="BQ3468" s="1">
        <f ca="1">INDEX(receiving_yds,CELL("Row",AN3468)-1)*(RECYDS)</f>
        <v>0</v>
      </c>
      <c r="BR3468" s="1">
        <f ca="1">INDEX(receiving_rec,CELL("Row",AO3468)-1)*(REC)</f>
        <v>0</v>
      </c>
      <c r="BS3468" s="1">
        <f ca="1">INDEX(receiving_tds,CELL("Row",AP3468)-1)*(RECTD)</f>
        <v>0</v>
      </c>
      <c r="BT3468" s="1">
        <f ca="1">IF(INDEX(receiving_yds,CELL("Row",AI3468)-1)&gt;=100,3,0)</f>
        <v>0</v>
      </c>
      <c r="BU3468" s="1">
        <f ca="1">INDEX(puntret_tds,CELL("Row",AR3468)-1)*(PUNTKORETTD)+INDEX(kickret_tds,CELL("Row",AR3468)-1)*(PUNTKORETTD)</f>
        <v>0</v>
      </c>
      <c r="BV3468" s="1">
        <f ca="1">INDEX(fumbles_tot,CELL("Row",AS3468)-1)*(FUM)</f>
        <v>0</v>
      </c>
      <c r="BW3468" s="1">
        <f ca="1">(INDEX(passing_twoptm,CELL("Row",AT3468)-1)+INDEX(rushing_twoptm,CELL("Row",AT3468)-1)+INDEX(receiving_twoptm,CELL("Row",AT3468)-1))*(_2PTCONV)</f>
        <v>0</v>
      </c>
      <c r="BX3468" s="1">
        <f ca="1">SUM(BJ3468:BW3468)</f>
        <v>0</v>
      </c>
    </row>
    <row r="3469" spans="1:76" x14ac:dyDescent="0.25">
      <c r="A3469" s="1" t="s">
        <v>779</v>
      </c>
      <c r="B3469" s="1" t="s">
        <v>780</v>
      </c>
      <c r="C3469" s="1" t="s">
        <v>135</v>
      </c>
      <c r="D3469" s="1" t="s">
        <v>744</v>
      </c>
      <c r="E3469" s="1" t="s">
        <v>105</v>
      </c>
      <c r="F3469">
        <v>0</v>
      </c>
      <c r="G3469">
        <v>0</v>
      </c>
      <c r="H3469">
        <v>0</v>
      </c>
      <c r="I3469">
        <v>0</v>
      </c>
      <c r="J3469">
        <v>2</v>
      </c>
      <c r="BI3469" s="4">
        <v>2</v>
      </c>
      <c r="BJ3469" s="1">
        <f ca="1">INDEX(passing_tds,CELL("Row",AG3469)-1)*(PASSTD)</f>
        <v>0</v>
      </c>
      <c r="BK3469" s="1">
        <f ca="1">INDEX(passing_yds,CELL("Row",AH3469)-1)*(PASSYDS)</f>
        <v>0</v>
      </c>
      <c r="BL3469" s="1">
        <f ca="1">IF(INDEX(passing_yds,CELL("Row",AI3469)-1)&gt;=300,3,0)</f>
        <v>0</v>
      </c>
      <c r="BM3469" s="1">
        <f ca="1">INDEX(passing_ints,CELL("Row",AJ3469)-1)*(INT)</f>
        <v>0</v>
      </c>
      <c r="BN3469" s="1">
        <f ca="1">INDEX(rushing_yds,CELL("Row",AK3469)-1)*(RUSHYDS)</f>
        <v>0</v>
      </c>
      <c r="BO3469" s="1">
        <f ca="1">INDEX(rushing_tds,CELL("Row",AK3469)-1)*(RUSHTD)</f>
        <v>0</v>
      </c>
      <c r="BP3469" s="1">
        <f ca="1">IF(INDEX(rushing_yds,CELL("Row",AI3469)-1)&gt;=100,3,0)</f>
        <v>0</v>
      </c>
      <c r="BQ3469" s="1">
        <f ca="1">INDEX(receiving_yds,CELL("Row",AN3469)-1)*(RECYDS)</f>
        <v>0</v>
      </c>
      <c r="BR3469" s="1">
        <f ca="1">INDEX(receiving_rec,CELL("Row",AO3469)-1)*(REC)</f>
        <v>0</v>
      </c>
      <c r="BS3469" s="1">
        <f ca="1">INDEX(receiving_tds,CELL("Row",AP3469)-1)*(RECTD)</f>
        <v>0</v>
      </c>
      <c r="BT3469" s="1">
        <f ca="1">IF(INDEX(receiving_yds,CELL("Row",AI3469)-1)&gt;=100,3,0)</f>
        <v>0</v>
      </c>
      <c r="BU3469" s="1">
        <f ca="1">INDEX(puntret_tds,CELL("Row",AR3469)-1)*(PUNTKORETTD)+INDEX(kickret_tds,CELL("Row",AR3469)-1)*(PUNTKORETTD)</f>
        <v>0</v>
      </c>
      <c r="BV3469" s="1">
        <f ca="1">INDEX(fumbles_tot,CELL("Row",AS3469)-1)*(FUM)</f>
        <v>0</v>
      </c>
      <c r="BW3469" s="1">
        <f ca="1">(INDEX(passing_twoptm,CELL("Row",AT3469)-1)+INDEX(rushing_twoptm,CELL("Row",AT3469)-1)+INDEX(receiving_twoptm,CELL("Row",AT3469)-1))*(_2PTCONV)</f>
        <v>0</v>
      </c>
      <c r="BX3469" s="1">
        <f ca="1">SUM(BJ3469:BW3469)</f>
        <v>0</v>
      </c>
    </row>
    <row r="3470" spans="1:76" x14ac:dyDescent="0.25">
      <c r="A3470" s="1" t="s">
        <v>775</v>
      </c>
      <c r="B3470" s="1" t="s">
        <v>776</v>
      </c>
      <c r="C3470" s="1" t="s">
        <v>135</v>
      </c>
      <c r="D3470" s="1" t="s">
        <v>744</v>
      </c>
      <c r="E3470" s="1" t="s">
        <v>115</v>
      </c>
      <c r="F3470">
        <v>1</v>
      </c>
      <c r="G3470">
        <v>0</v>
      </c>
      <c r="H3470">
        <v>0</v>
      </c>
      <c r="I3470">
        <v>0</v>
      </c>
      <c r="J3470">
        <v>8</v>
      </c>
      <c r="BI3470" s="4">
        <v>2</v>
      </c>
      <c r="BJ3470" s="1">
        <f ca="1">INDEX(passing_tds,CELL("Row",AG3470)-1)*(PASSTD)</f>
        <v>0</v>
      </c>
      <c r="BK3470" s="1">
        <f ca="1">INDEX(passing_yds,CELL("Row",AH3470)-1)*(PASSYDS)</f>
        <v>0</v>
      </c>
      <c r="BL3470" s="1">
        <f ca="1">IF(INDEX(passing_yds,CELL("Row",AI3470)-1)&gt;=300,3,0)</f>
        <v>0</v>
      </c>
      <c r="BM3470" s="1">
        <f ca="1">INDEX(passing_ints,CELL("Row",AJ3470)-1)*(INT)</f>
        <v>0</v>
      </c>
      <c r="BN3470" s="1">
        <f ca="1">INDEX(rushing_yds,CELL("Row",AK3470)-1)*(RUSHYDS)</f>
        <v>0</v>
      </c>
      <c r="BO3470" s="1">
        <f ca="1">INDEX(rushing_tds,CELL("Row",AK3470)-1)*(RUSHTD)</f>
        <v>0</v>
      </c>
      <c r="BP3470" s="1">
        <f ca="1">IF(INDEX(rushing_yds,CELL("Row",AI3470)-1)&gt;=100,3,0)</f>
        <v>0</v>
      </c>
      <c r="BQ3470" s="1">
        <f ca="1">INDEX(receiving_yds,CELL("Row",AN3470)-1)*(RECYDS)</f>
        <v>0</v>
      </c>
      <c r="BR3470" s="1">
        <f ca="1">INDEX(receiving_rec,CELL("Row",AO3470)-1)*(REC)</f>
        <v>0</v>
      </c>
      <c r="BS3470" s="1">
        <f ca="1">INDEX(receiving_tds,CELL("Row",AP3470)-1)*(RECTD)</f>
        <v>0</v>
      </c>
      <c r="BT3470" s="1">
        <f ca="1">IF(INDEX(receiving_yds,CELL("Row",AI3470)-1)&gt;=100,3,0)</f>
        <v>0</v>
      </c>
      <c r="BU3470" s="1">
        <f ca="1">INDEX(puntret_tds,CELL("Row",AR3470)-1)*(PUNTKORETTD)+INDEX(kickret_tds,CELL("Row",AR3470)-1)*(PUNTKORETTD)</f>
        <v>0</v>
      </c>
      <c r="BV3470" s="1">
        <f ca="1">INDEX(fumbles_tot,CELL("Row",AS3470)-1)*(FUM)</f>
        <v>0</v>
      </c>
      <c r="BW3470" s="1">
        <f ca="1">(INDEX(passing_twoptm,CELL("Row",AT3470)-1)+INDEX(rushing_twoptm,CELL("Row",AT3470)-1)+INDEX(receiving_twoptm,CELL("Row",AT3470)-1))*(_2PTCONV)</f>
        <v>0</v>
      </c>
      <c r="BX3470" s="1">
        <f ca="1">SUM(BJ3470:BW3470)</f>
        <v>0</v>
      </c>
    </row>
    <row r="3471" spans="1:76" x14ac:dyDescent="0.25">
      <c r="A3471" s="1" t="s">
        <v>795</v>
      </c>
      <c r="B3471" s="1" t="s">
        <v>796</v>
      </c>
      <c r="C3471" s="1" t="s">
        <v>135</v>
      </c>
      <c r="D3471" s="1" t="s">
        <v>744</v>
      </c>
      <c r="E3471" s="1" t="s">
        <v>97</v>
      </c>
      <c r="F3471">
        <v>2</v>
      </c>
      <c r="G3471">
        <v>0</v>
      </c>
      <c r="H3471">
        <v>0</v>
      </c>
      <c r="I3471">
        <v>0</v>
      </c>
      <c r="J3471">
        <v>3</v>
      </c>
      <c r="BI3471" s="4">
        <v>2</v>
      </c>
      <c r="BJ3471" s="1">
        <f ca="1">INDEX(passing_tds,CELL("Row",AG3471)-1)*(PASSTD)</f>
        <v>0</v>
      </c>
      <c r="BK3471" s="1">
        <f ca="1">INDEX(passing_yds,CELL("Row",AH3471)-1)*(PASSYDS)</f>
        <v>0</v>
      </c>
      <c r="BL3471" s="1">
        <f ca="1">IF(INDEX(passing_yds,CELL("Row",AI3471)-1)&gt;=300,3,0)</f>
        <v>0</v>
      </c>
      <c r="BM3471" s="1">
        <f ca="1">INDEX(passing_ints,CELL("Row",AJ3471)-1)*(INT)</f>
        <v>0</v>
      </c>
      <c r="BN3471" s="1">
        <f ca="1">INDEX(rushing_yds,CELL("Row",AK3471)-1)*(RUSHYDS)</f>
        <v>0</v>
      </c>
      <c r="BO3471" s="1">
        <f ca="1">INDEX(rushing_tds,CELL("Row",AK3471)-1)*(RUSHTD)</f>
        <v>0</v>
      </c>
      <c r="BP3471" s="1">
        <f ca="1">IF(INDEX(rushing_yds,CELL("Row",AI3471)-1)&gt;=100,3,0)</f>
        <v>0</v>
      </c>
      <c r="BQ3471" s="1">
        <f ca="1">INDEX(receiving_yds,CELL("Row",AN3471)-1)*(RECYDS)</f>
        <v>0</v>
      </c>
      <c r="BR3471" s="1">
        <f ca="1">INDEX(receiving_rec,CELL("Row",AO3471)-1)*(REC)</f>
        <v>0</v>
      </c>
      <c r="BS3471" s="1">
        <f ca="1">INDEX(receiving_tds,CELL("Row",AP3471)-1)*(RECTD)</f>
        <v>0</v>
      </c>
      <c r="BT3471" s="1">
        <f ca="1">IF(INDEX(receiving_yds,CELL("Row",AI3471)-1)&gt;=100,3,0)</f>
        <v>0</v>
      </c>
      <c r="BU3471" s="1">
        <f ca="1">INDEX(puntret_tds,CELL("Row",AR3471)-1)*(PUNTKORETTD)+INDEX(kickret_tds,CELL("Row",AR3471)-1)*(PUNTKORETTD)</f>
        <v>0</v>
      </c>
      <c r="BV3471" s="1">
        <f ca="1">INDEX(fumbles_tot,CELL("Row",AS3471)-1)*(FUM)</f>
        <v>0</v>
      </c>
      <c r="BW3471" s="1">
        <f ca="1">(INDEX(passing_twoptm,CELL("Row",AT3471)-1)+INDEX(rushing_twoptm,CELL("Row",AT3471)-1)+INDEX(receiving_twoptm,CELL("Row",AT3471)-1))*(_2PTCONV)</f>
        <v>0</v>
      </c>
      <c r="BX3471" s="1">
        <f ca="1">SUM(BJ3471:BW3471)</f>
        <v>0</v>
      </c>
    </row>
    <row r="3472" spans="1:76" x14ac:dyDescent="0.25">
      <c r="A3472" s="1" t="s">
        <v>777</v>
      </c>
      <c r="B3472" s="1" t="s">
        <v>778</v>
      </c>
      <c r="C3472" s="1" t="s">
        <v>135</v>
      </c>
      <c r="D3472" s="1" t="s">
        <v>744</v>
      </c>
      <c r="E3472" s="1" t="s">
        <v>176</v>
      </c>
      <c r="F3472">
        <v>0</v>
      </c>
      <c r="G3472">
        <v>0</v>
      </c>
      <c r="H3472">
        <v>0</v>
      </c>
      <c r="I3472">
        <v>0</v>
      </c>
      <c r="J3472">
        <v>1</v>
      </c>
      <c r="BI3472" s="4">
        <v>2</v>
      </c>
      <c r="BJ3472" s="1">
        <f ca="1">INDEX(passing_tds,CELL("Row",AG3472)-1)*(PASSTD)</f>
        <v>0</v>
      </c>
      <c r="BK3472" s="1">
        <f ca="1">INDEX(passing_yds,CELL("Row",AH3472)-1)*(PASSYDS)</f>
        <v>0</v>
      </c>
      <c r="BL3472" s="1">
        <f ca="1">IF(INDEX(passing_yds,CELL("Row",AI3472)-1)&gt;=300,3,0)</f>
        <v>0</v>
      </c>
      <c r="BM3472" s="1">
        <f ca="1">INDEX(passing_ints,CELL("Row",AJ3472)-1)*(INT)</f>
        <v>0</v>
      </c>
      <c r="BN3472" s="1">
        <f ca="1">INDEX(rushing_yds,CELL("Row",AK3472)-1)*(RUSHYDS)</f>
        <v>0</v>
      </c>
      <c r="BO3472" s="1">
        <f ca="1">INDEX(rushing_tds,CELL("Row",AK3472)-1)*(RUSHTD)</f>
        <v>0</v>
      </c>
      <c r="BP3472" s="1">
        <f ca="1">IF(INDEX(rushing_yds,CELL("Row",AI3472)-1)&gt;=100,3,0)</f>
        <v>0</v>
      </c>
      <c r="BQ3472" s="1">
        <f ca="1">INDEX(receiving_yds,CELL("Row",AN3472)-1)*(RECYDS)</f>
        <v>0</v>
      </c>
      <c r="BR3472" s="1">
        <f ca="1">INDEX(receiving_rec,CELL("Row",AO3472)-1)*(REC)</f>
        <v>0</v>
      </c>
      <c r="BS3472" s="1">
        <f ca="1">INDEX(receiving_tds,CELL("Row",AP3472)-1)*(RECTD)</f>
        <v>0</v>
      </c>
      <c r="BT3472" s="1">
        <f ca="1">IF(INDEX(receiving_yds,CELL("Row",AI3472)-1)&gt;=100,3,0)</f>
        <v>0</v>
      </c>
      <c r="BU3472" s="1">
        <f ca="1">INDEX(puntret_tds,CELL("Row",AR3472)-1)*(PUNTKORETTD)+INDEX(kickret_tds,CELL("Row",AR3472)-1)*(PUNTKORETTD)</f>
        <v>0</v>
      </c>
      <c r="BV3472" s="1">
        <f ca="1">INDEX(fumbles_tot,CELL("Row",AS3472)-1)*(FUM)</f>
        <v>0</v>
      </c>
      <c r="BW3472" s="1">
        <f ca="1">(INDEX(passing_twoptm,CELL("Row",AT3472)-1)+INDEX(rushing_twoptm,CELL("Row",AT3472)-1)+INDEX(receiving_twoptm,CELL("Row",AT3472)-1))*(_2PTCONV)</f>
        <v>0</v>
      </c>
      <c r="BX3472" s="1">
        <f ca="1">SUM(BJ3472:BW3472)</f>
        <v>0</v>
      </c>
    </row>
    <row r="3473" spans="1:76" x14ac:dyDescent="0.25">
      <c r="A3473" s="1" t="s">
        <v>786</v>
      </c>
      <c r="B3473" s="1" t="s">
        <v>787</v>
      </c>
      <c r="C3473" s="1" t="s">
        <v>135</v>
      </c>
      <c r="D3473" s="1" t="s">
        <v>744</v>
      </c>
      <c r="E3473" s="1" t="s">
        <v>105</v>
      </c>
      <c r="F3473">
        <v>0</v>
      </c>
      <c r="G3473">
        <v>0</v>
      </c>
      <c r="H3473">
        <v>0</v>
      </c>
      <c r="I3473">
        <v>0</v>
      </c>
      <c r="J3473">
        <v>2</v>
      </c>
      <c r="BI3473" s="4">
        <v>2</v>
      </c>
      <c r="BJ3473" s="1">
        <f ca="1">INDEX(passing_tds,CELL("Row",AG3473)-1)*(PASSTD)</f>
        <v>0</v>
      </c>
      <c r="BK3473" s="1">
        <f ca="1">INDEX(passing_yds,CELL("Row",AH3473)-1)*(PASSYDS)</f>
        <v>0</v>
      </c>
      <c r="BL3473" s="1">
        <f ca="1">IF(INDEX(passing_yds,CELL("Row",AI3473)-1)&gt;=300,3,0)</f>
        <v>0</v>
      </c>
      <c r="BM3473" s="1">
        <f ca="1">INDEX(passing_ints,CELL("Row",AJ3473)-1)*(INT)</f>
        <v>0</v>
      </c>
      <c r="BN3473" s="1">
        <f ca="1">INDEX(rushing_yds,CELL("Row",AK3473)-1)*(RUSHYDS)</f>
        <v>0</v>
      </c>
      <c r="BO3473" s="1">
        <f ca="1">INDEX(rushing_tds,CELL("Row",AK3473)-1)*(RUSHTD)</f>
        <v>0</v>
      </c>
      <c r="BP3473" s="1">
        <f ca="1">IF(INDEX(rushing_yds,CELL("Row",AI3473)-1)&gt;=100,3,0)</f>
        <v>0</v>
      </c>
      <c r="BQ3473" s="1">
        <f ca="1">INDEX(receiving_yds,CELL("Row",AN3473)-1)*(RECYDS)</f>
        <v>0</v>
      </c>
      <c r="BR3473" s="1">
        <f ca="1">INDEX(receiving_rec,CELL("Row",AO3473)-1)*(REC)</f>
        <v>0</v>
      </c>
      <c r="BS3473" s="1">
        <f ca="1">INDEX(receiving_tds,CELL("Row",AP3473)-1)*(RECTD)</f>
        <v>0</v>
      </c>
      <c r="BT3473" s="1">
        <f ca="1">IF(INDEX(receiving_yds,CELL("Row",AI3473)-1)&gt;=100,3,0)</f>
        <v>0</v>
      </c>
      <c r="BU3473" s="1">
        <f ca="1">INDEX(puntret_tds,CELL("Row",AR3473)-1)*(PUNTKORETTD)+INDEX(kickret_tds,CELL("Row",AR3473)-1)*(PUNTKORETTD)</f>
        <v>0</v>
      </c>
      <c r="BV3473" s="1">
        <f ca="1">INDEX(fumbles_tot,CELL("Row",AS3473)-1)*(FUM)</f>
        <v>0</v>
      </c>
      <c r="BW3473" s="1">
        <f ca="1">(INDEX(passing_twoptm,CELL("Row",AT3473)-1)+INDEX(rushing_twoptm,CELL("Row",AT3473)-1)+INDEX(receiving_twoptm,CELL("Row",AT3473)-1))*(_2PTCONV)</f>
        <v>0</v>
      </c>
      <c r="BX3473" s="1">
        <f ca="1">SUM(BJ3473:BW3473)</f>
        <v>0</v>
      </c>
    </row>
    <row r="3474" spans="1:76" x14ac:dyDescent="0.25">
      <c r="A3474" s="1" t="s">
        <v>307</v>
      </c>
      <c r="B3474" s="1" t="s">
        <v>785</v>
      </c>
      <c r="C3474" s="1" t="s">
        <v>135</v>
      </c>
      <c r="D3474" s="1" t="s">
        <v>744</v>
      </c>
      <c r="E3474" s="1" t="s">
        <v>118</v>
      </c>
      <c r="F3474">
        <v>2</v>
      </c>
      <c r="G3474">
        <v>0</v>
      </c>
      <c r="H3474">
        <v>0</v>
      </c>
      <c r="I3474">
        <v>0</v>
      </c>
      <c r="J3474">
        <v>1</v>
      </c>
      <c r="BI3474" s="4">
        <v>2</v>
      </c>
      <c r="BJ3474" s="1">
        <f ca="1">INDEX(passing_tds,CELL("Row",AG3474)-1)*(PASSTD)</f>
        <v>0</v>
      </c>
      <c r="BK3474" s="1">
        <f ca="1">INDEX(passing_yds,CELL("Row",AH3474)-1)*(PASSYDS)</f>
        <v>0</v>
      </c>
      <c r="BL3474" s="1">
        <f ca="1">IF(INDEX(passing_yds,CELL("Row",AI3474)-1)&gt;=300,3,0)</f>
        <v>0</v>
      </c>
      <c r="BM3474" s="1">
        <f ca="1">INDEX(passing_ints,CELL("Row",AJ3474)-1)*(INT)</f>
        <v>0</v>
      </c>
      <c r="BN3474" s="1">
        <f ca="1">INDEX(rushing_yds,CELL("Row",AK3474)-1)*(RUSHYDS)</f>
        <v>0</v>
      </c>
      <c r="BO3474" s="1">
        <f ca="1">INDEX(rushing_tds,CELL("Row",AK3474)-1)*(RUSHTD)</f>
        <v>0</v>
      </c>
      <c r="BP3474" s="1">
        <f ca="1">IF(INDEX(rushing_yds,CELL("Row",AI3474)-1)&gt;=100,3,0)</f>
        <v>0</v>
      </c>
      <c r="BQ3474" s="1">
        <f ca="1">INDEX(receiving_yds,CELL("Row",AN3474)-1)*(RECYDS)</f>
        <v>0</v>
      </c>
      <c r="BR3474" s="1">
        <f ca="1">INDEX(receiving_rec,CELL("Row",AO3474)-1)*(REC)</f>
        <v>0</v>
      </c>
      <c r="BS3474" s="1">
        <f ca="1">INDEX(receiving_tds,CELL("Row",AP3474)-1)*(RECTD)</f>
        <v>0</v>
      </c>
      <c r="BT3474" s="1">
        <f ca="1">IF(INDEX(receiving_yds,CELL("Row",AI3474)-1)&gt;=100,3,0)</f>
        <v>0</v>
      </c>
      <c r="BU3474" s="1">
        <f ca="1">INDEX(puntret_tds,CELL("Row",AR3474)-1)*(PUNTKORETTD)+INDEX(kickret_tds,CELL("Row",AR3474)-1)*(PUNTKORETTD)</f>
        <v>0</v>
      </c>
      <c r="BV3474" s="1">
        <f ca="1">INDEX(fumbles_tot,CELL("Row",AS3474)-1)*(FUM)</f>
        <v>0</v>
      </c>
      <c r="BW3474" s="1">
        <f ca="1">(INDEX(passing_twoptm,CELL("Row",AT3474)-1)+INDEX(rushing_twoptm,CELL("Row",AT3474)-1)+INDEX(receiving_twoptm,CELL("Row",AT3474)-1))*(_2PTCONV)</f>
        <v>0</v>
      </c>
      <c r="BX3474" s="1">
        <f ca="1">SUM(BJ3474:BW3474)</f>
        <v>0</v>
      </c>
    </row>
    <row r="3475" spans="1:76" x14ac:dyDescent="0.25">
      <c r="A3475" s="1" t="s">
        <v>773</v>
      </c>
      <c r="B3475" s="1" t="s">
        <v>774</v>
      </c>
      <c r="C3475" s="1" t="s">
        <v>135</v>
      </c>
      <c r="D3475" s="1" t="s">
        <v>744</v>
      </c>
      <c r="E3475" s="1" t="s">
        <v>187</v>
      </c>
      <c r="F3475">
        <v>0</v>
      </c>
      <c r="G3475">
        <v>0</v>
      </c>
      <c r="H3475">
        <v>0</v>
      </c>
      <c r="I3475">
        <v>0</v>
      </c>
      <c r="J3475">
        <v>1</v>
      </c>
      <c r="BI3475" s="4">
        <v>2</v>
      </c>
      <c r="BJ3475" s="1">
        <f ca="1">INDEX(passing_tds,CELL("Row",AG3475)-1)*(PASSTD)</f>
        <v>0</v>
      </c>
      <c r="BK3475" s="1">
        <f ca="1">INDEX(passing_yds,CELL("Row",AH3475)-1)*(PASSYDS)</f>
        <v>0</v>
      </c>
      <c r="BL3475" s="1">
        <f ca="1">IF(INDEX(passing_yds,CELL("Row",AI3475)-1)&gt;=300,3,0)</f>
        <v>0</v>
      </c>
      <c r="BM3475" s="1">
        <f ca="1">INDEX(passing_ints,CELL("Row",AJ3475)-1)*(INT)</f>
        <v>0</v>
      </c>
      <c r="BN3475" s="1">
        <f ca="1">INDEX(rushing_yds,CELL("Row",AK3475)-1)*(RUSHYDS)</f>
        <v>0</v>
      </c>
      <c r="BO3475" s="1">
        <f ca="1">INDEX(rushing_tds,CELL("Row",AK3475)-1)*(RUSHTD)</f>
        <v>0</v>
      </c>
      <c r="BP3475" s="1">
        <f ca="1">IF(INDEX(rushing_yds,CELL("Row",AI3475)-1)&gt;=100,3,0)</f>
        <v>0</v>
      </c>
      <c r="BQ3475" s="1">
        <f ca="1">INDEX(receiving_yds,CELL("Row",AN3475)-1)*(RECYDS)</f>
        <v>0</v>
      </c>
      <c r="BR3475" s="1">
        <f ca="1">INDEX(receiving_rec,CELL("Row",AO3475)-1)*(REC)</f>
        <v>0</v>
      </c>
      <c r="BS3475" s="1">
        <f ca="1">INDEX(receiving_tds,CELL("Row",AP3475)-1)*(RECTD)</f>
        <v>0</v>
      </c>
      <c r="BT3475" s="1">
        <f ca="1">IF(INDEX(receiving_yds,CELL("Row",AI3475)-1)&gt;=100,3,0)</f>
        <v>0</v>
      </c>
      <c r="BU3475" s="1">
        <f ca="1">INDEX(puntret_tds,CELL("Row",AR3475)-1)*(PUNTKORETTD)+INDEX(kickret_tds,CELL("Row",AR3475)-1)*(PUNTKORETTD)</f>
        <v>0</v>
      </c>
      <c r="BV3475" s="1">
        <f ca="1">INDEX(fumbles_tot,CELL("Row",AS3475)-1)*(FUM)</f>
        <v>0</v>
      </c>
      <c r="BW3475" s="1">
        <f ca="1">(INDEX(passing_twoptm,CELL("Row",AT3475)-1)+INDEX(rushing_twoptm,CELL("Row",AT3475)-1)+INDEX(receiving_twoptm,CELL("Row",AT3475)-1))*(_2PTCONV)</f>
        <v>0</v>
      </c>
      <c r="BX3475" s="1">
        <f ca="1">SUM(BJ3475:BW3475)</f>
        <v>0</v>
      </c>
    </row>
    <row r="3476" spans="1:76" x14ac:dyDescent="0.25">
      <c r="A3476" s="1" t="s">
        <v>767</v>
      </c>
      <c r="B3476" s="1" t="s">
        <v>768</v>
      </c>
      <c r="C3476" s="1" t="s">
        <v>135</v>
      </c>
      <c r="D3476" s="1" t="s">
        <v>744</v>
      </c>
      <c r="E3476" s="1" t="s">
        <v>100</v>
      </c>
      <c r="F3476">
        <v>0</v>
      </c>
      <c r="G3476">
        <v>0</v>
      </c>
      <c r="H3476">
        <v>0</v>
      </c>
      <c r="I3476">
        <v>0</v>
      </c>
      <c r="J3476">
        <v>5</v>
      </c>
      <c r="BI3476" s="4">
        <v>2</v>
      </c>
      <c r="BJ3476" s="1">
        <f ca="1">INDEX(passing_tds,CELL("Row",AG3476)-1)*(PASSTD)</f>
        <v>0</v>
      </c>
      <c r="BK3476" s="1">
        <f ca="1">INDEX(passing_yds,CELL("Row",AH3476)-1)*(PASSYDS)</f>
        <v>0</v>
      </c>
      <c r="BL3476" s="1">
        <f ca="1">IF(INDEX(passing_yds,CELL("Row",AI3476)-1)&gt;=300,3,0)</f>
        <v>0</v>
      </c>
      <c r="BM3476" s="1">
        <f ca="1">INDEX(passing_ints,CELL("Row",AJ3476)-1)*(INT)</f>
        <v>0</v>
      </c>
      <c r="BN3476" s="1">
        <f ca="1">INDEX(rushing_yds,CELL("Row",AK3476)-1)*(RUSHYDS)</f>
        <v>0</v>
      </c>
      <c r="BO3476" s="1">
        <f ca="1">INDEX(rushing_tds,CELL("Row",AK3476)-1)*(RUSHTD)</f>
        <v>0</v>
      </c>
      <c r="BP3476" s="1">
        <f ca="1">IF(INDEX(rushing_yds,CELL("Row",AI3476)-1)&gt;=100,3,0)</f>
        <v>0</v>
      </c>
      <c r="BQ3476" s="1">
        <f ca="1">INDEX(receiving_yds,CELL("Row",AN3476)-1)*(RECYDS)</f>
        <v>0</v>
      </c>
      <c r="BR3476" s="1">
        <f ca="1">INDEX(receiving_rec,CELL("Row",AO3476)-1)*(REC)</f>
        <v>0</v>
      </c>
      <c r="BS3476" s="1">
        <f ca="1">INDEX(receiving_tds,CELL("Row",AP3476)-1)*(RECTD)</f>
        <v>0</v>
      </c>
      <c r="BT3476" s="1">
        <f ca="1">IF(INDEX(receiving_yds,CELL("Row",AI3476)-1)&gt;=100,3,0)</f>
        <v>0</v>
      </c>
      <c r="BU3476" s="1">
        <f ca="1">INDEX(puntret_tds,CELL("Row",AR3476)-1)*(PUNTKORETTD)+INDEX(kickret_tds,CELL("Row",AR3476)-1)*(PUNTKORETTD)</f>
        <v>0</v>
      </c>
      <c r="BV3476" s="1">
        <f ca="1">INDEX(fumbles_tot,CELL("Row",AS3476)-1)*(FUM)</f>
        <v>0</v>
      </c>
      <c r="BW3476" s="1">
        <f ca="1">(INDEX(passing_twoptm,CELL("Row",AT3476)-1)+INDEX(rushing_twoptm,CELL("Row",AT3476)-1)+INDEX(receiving_twoptm,CELL("Row",AT3476)-1))*(_2PTCONV)</f>
        <v>0</v>
      </c>
      <c r="BX3476" s="1">
        <f ca="1">SUM(BJ3476:BW3476)</f>
        <v>0</v>
      </c>
    </row>
    <row r="3477" spans="1:76" x14ac:dyDescent="0.25">
      <c r="A3477" s="1" t="s">
        <v>788</v>
      </c>
      <c r="B3477" s="1" t="s">
        <v>789</v>
      </c>
      <c r="C3477" s="1" t="s">
        <v>135</v>
      </c>
      <c r="D3477" s="1" t="s">
        <v>744</v>
      </c>
      <c r="E3477" s="1" t="s">
        <v>165</v>
      </c>
      <c r="F3477">
        <v>1</v>
      </c>
      <c r="G3477">
        <v>0</v>
      </c>
      <c r="H3477">
        <v>1</v>
      </c>
      <c r="I3477">
        <v>0</v>
      </c>
      <c r="J3477">
        <v>3</v>
      </c>
      <c r="BI3477" s="4">
        <v>2</v>
      </c>
      <c r="BJ3477" s="1">
        <f ca="1">INDEX(passing_tds,CELL("Row",AG3477)-1)*(PASSTD)</f>
        <v>0</v>
      </c>
      <c r="BK3477" s="1">
        <f ca="1">INDEX(passing_yds,CELL("Row",AH3477)-1)*(PASSYDS)</f>
        <v>0</v>
      </c>
      <c r="BL3477" s="1">
        <f ca="1">IF(INDEX(passing_yds,CELL("Row",AI3477)-1)&gt;=300,3,0)</f>
        <v>0</v>
      </c>
      <c r="BM3477" s="1">
        <f ca="1">INDEX(passing_ints,CELL("Row",AJ3477)-1)*(INT)</f>
        <v>0</v>
      </c>
      <c r="BN3477" s="1">
        <f ca="1">INDEX(rushing_yds,CELL("Row",AK3477)-1)*(RUSHYDS)</f>
        <v>0</v>
      </c>
      <c r="BO3477" s="1">
        <f ca="1">INDEX(rushing_tds,CELL("Row",AK3477)-1)*(RUSHTD)</f>
        <v>0</v>
      </c>
      <c r="BP3477" s="1">
        <f ca="1">IF(INDEX(rushing_yds,CELL("Row",AI3477)-1)&gt;=100,3,0)</f>
        <v>0</v>
      </c>
      <c r="BQ3477" s="1">
        <f ca="1">INDEX(receiving_yds,CELL("Row",AN3477)-1)*(RECYDS)</f>
        <v>0</v>
      </c>
      <c r="BR3477" s="1">
        <f ca="1">INDEX(receiving_rec,CELL("Row",AO3477)-1)*(REC)</f>
        <v>0</v>
      </c>
      <c r="BS3477" s="1">
        <f ca="1">INDEX(receiving_tds,CELL("Row",AP3477)-1)*(RECTD)</f>
        <v>0</v>
      </c>
      <c r="BT3477" s="1">
        <f ca="1">IF(INDEX(receiving_yds,CELL("Row",AI3477)-1)&gt;=100,3,0)</f>
        <v>0</v>
      </c>
      <c r="BU3477" s="1">
        <f ca="1">INDEX(puntret_tds,CELL("Row",AR3477)-1)*(PUNTKORETTD)+INDEX(kickret_tds,CELL("Row",AR3477)-1)*(PUNTKORETTD)</f>
        <v>0</v>
      </c>
      <c r="BV3477" s="1">
        <f ca="1">INDEX(fumbles_tot,CELL("Row",AS3477)-1)*(FUM)</f>
        <v>0</v>
      </c>
      <c r="BW3477" s="1">
        <f ca="1">(INDEX(passing_twoptm,CELL("Row",AT3477)-1)+INDEX(rushing_twoptm,CELL("Row",AT3477)-1)+INDEX(receiving_twoptm,CELL("Row",AT3477)-1))*(_2PTCONV)</f>
        <v>0</v>
      </c>
      <c r="BX3477" s="1">
        <f ca="1">SUM(BJ3477:BW3477)</f>
        <v>0</v>
      </c>
    </row>
    <row r="3478" spans="1:76" x14ac:dyDescent="0.25">
      <c r="A3478" s="1" t="s">
        <v>655</v>
      </c>
      <c r="B3478" s="1" t="s">
        <v>794</v>
      </c>
      <c r="C3478" s="1" t="s">
        <v>135</v>
      </c>
      <c r="D3478" s="1" t="s">
        <v>744</v>
      </c>
      <c r="E3478" s="1" t="s">
        <v>100</v>
      </c>
      <c r="F3478">
        <v>0</v>
      </c>
      <c r="G3478">
        <v>0</v>
      </c>
      <c r="H3478">
        <v>0</v>
      </c>
      <c r="I3478">
        <v>1</v>
      </c>
      <c r="J3478">
        <v>5</v>
      </c>
      <c r="BI3478" s="4">
        <v>2</v>
      </c>
      <c r="BJ3478" s="1">
        <f ca="1">INDEX(passing_tds,CELL("Row",AG3478)-1)*(PASSTD)</f>
        <v>0</v>
      </c>
      <c r="BK3478" s="1">
        <f ca="1">INDEX(passing_yds,CELL("Row",AH3478)-1)*(PASSYDS)</f>
        <v>0</v>
      </c>
      <c r="BL3478" s="1">
        <f ca="1">IF(INDEX(passing_yds,CELL("Row",AI3478)-1)&gt;=300,3,0)</f>
        <v>0</v>
      </c>
      <c r="BM3478" s="1">
        <f ca="1">INDEX(passing_ints,CELL("Row",AJ3478)-1)*(INT)</f>
        <v>0</v>
      </c>
      <c r="BN3478" s="1">
        <f ca="1">INDEX(rushing_yds,CELL("Row",AK3478)-1)*(RUSHYDS)</f>
        <v>0</v>
      </c>
      <c r="BO3478" s="1">
        <f ca="1">INDEX(rushing_tds,CELL("Row",AK3478)-1)*(RUSHTD)</f>
        <v>0</v>
      </c>
      <c r="BP3478" s="1">
        <f ca="1">IF(INDEX(rushing_yds,CELL("Row",AI3478)-1)&gt;=100,3,0)</f>
        <v>0</v>
      </c>
      <c r="BQ3478" s="1">
        <f ca="1">INDEX(receiving_yds,CELL("Row",AN3478)-1)*(RECYDS)</f>
        <v>0</v>
      </c>
      <c r="BR3478" s="1">
        <f ca="1">INDEX(receiving_rec,CELL("Row",AO3478)-1)*(REC)</f>
        <v>0</v>
      </c>
      <c r="BS3478" s="1">
        <f ca="1">INDEX(receiving_tds,CELL("Row",AP3478)-1)*(RECTD)</f>
        <v>0</v>
      </c>
      <c r="BT3478" s="1">
        <f ca="1">IF(INDEX(receiving_yds,CELL("Row",AI3478)-1)&gt;=100,3,0)</f>
        <v>0</v>
      </c>
      <c r="BU3478" s="1">
        <f ca="1">INDEX(puntret_tds,CELL("Row",AR3478)-1)*(PUNTKORETTD)+INDEX(kickret_tds,CELL("Row",AR3478)-1)*(PUNTKORETTD)</f>
        <v>0</v>
      </c>
      <c r="BV3478" s="1">
        <f ca="1">INDEX(fumbles_tot,CELL("Row",AS3478)-1)*(FUM)</f>
        <v>0</v>
      </c>
      <c r="BW3478" s="1">
        <f ca="1">(INDEX(passing_twoptm,CELL("Row",AT3478)-1)+INDEX(rushing_twoptm,CELL("Row",AT3478)-1)+INDEX(receiving_twoptm,CELL("Row",AT3478)-1))*(_2PTCONV)</f>
        <v>0</v>
      </c>
      <c r="BX3478" s="1">
        <f ca="1">SUM(BJ3478:BW3478)</f>
        <v>0</v>
      </c>
    </row>
    <row r="3479" spans="1:76" x14ac:dyDescent="0.25">
      <c r="A3479" s="1" t="s">
        <v>797</v>
      </c>
      <c r="B3479" s="1" t="s">
        <v>798</v>
      </c>
      <c r="C3479" s="1" t="s">
        <v>135</v>
      </c>
      <c r="D3479" s="1" t="s">
        <v>744</v>
      </c>
      <c r="E3479" s="1" t="s">
        <v>105</v>
      </c>
      <c r="F3479">
        <v>1</v>
      </c>
      <c r="G3479">
        <v>0</v>
      </c>
      <c r="H3479">
        <v>0</v>
      </c>
      <c r="I3479">
        <v>0</v>
      </c>
      <c r="J3479">
        <v>1</v>
      </c>
      <c r="BI3479" s="4">
        <v>2</v>
      </c>
      <c r="BJ3479" s="1">
        <f ca="1">INDEX(passing_tds,CELL("Row",AG3479)-1)*(PASSTD)</f>
        <v>0</v>
      </c>
      <c r="BK3479" s="1">
        <f ca="1">INDEX(passing_yds,CELL("Row",AH3479)-1)*(PASSYDS)</f>
        <v>0</v>
      </c>
      <c r="BL3479" s="1">
        <f ca="1">IF(INDEX(passing_yds,CELL("Row",AI3479)-1)&gt;=300,3,0)</f>
        <v>0</v>
      </c>
      <c r="BM3479" s="1">
        <f ca="1">INDEX(passing_ints,CELL("Row",AJ3479)-1)*(INT)</f>
        <v>0</v>
      </c>
      <c r="BN3479" s="1">
        <f ca="1">INDEX(rushing_yds,CELL("Row",AK3479)-1)*(RUSHYDS)</f>
        <v>0</v>
      </c>
      <c r="BO3479" s="1">
        <f ca="1">INDEX(rushing_tds,CELL("Row",AK3479)-1)*(RUSHTD)</f>
        <v>0</v>
      </c>
      <c r="BP3479" s="1">
        <f ca="1">IF(INDEX(rushing_yds,CELL("Row",AI3479)-1)&gt;=100,3,0)</f>
        <v>0</v>
      </c>
      <c r="BQ3479" s="1">
        <f ca="1">INDEX(receiving_yds,CELL("Row",AN3479)-1)*(RECYDS)</f>
        <v>0</v>
      </c>
      <c r="BR3479" s="1">
        <f ca="1">INDEX(receiving_rec,CELL("Row",AO3479)-1)*(REC)</f>
        <v>0</v>
      </c>
      <c r="BS3479" s="1">
        <f ca="1">INDEX(receiving_tds,CELL("Row",AP3479)-1)*(RECTD)</f>
        <v>0</v>
      </c>
      <c r="BT3479" s="1">
        <f ca="1">IF(INDEX(receiving_yds,CELL("Row",AI3479)-1)&gt;=100,3,0)</f>
        <v>0</v>
      </c>
      <c r="BU3479" s="1">
        <f ca="1">INDEX(puntret_tds,CELL("Row",AR3479)-1)*(PUNTKORETTD)+INDEX(kickret_tds,CELL("Row",AR3479)-1)*(PUNTKORETTD)</f>
        <v>0</v>
      </c>
      <c r="BV3479" s="1">
        <f ca="1">INDEX(fumbles_tot,CELL("Row",AS3479)-1)*(FUM)</f>
        <v>0</v>
      </c>
      <c r="BW3479" s="1">
        <f ca="1">(INDEX(passing_twoptm,CELL("Row",AT3479)-1)+INDEX(rushing_twoptm,CELL("Row",AT3479)-1)+INDEX(receiving_twoptm,CELL("Row",AT3479)-1))*(_2PTCONV)</f>
        <v>0</v>
      </c>
      <c r="BX3479" s="1">
        <f ca="1">SUM(BJ3479:BW3479)</f>
        <v>0</v>
      </c>
    </row>
    <row r="3480" spans="1:76" x14ac:dyDescent="0.25">
      <c r="A3480" s="1" t="s">
        <v>710</v>
      </c>
      <c r="B3480" s="1" t="s">
        <v>711</v>
      </c>
      <c r="C3480" s="1" t="s">
        <v>62</v>
      </c>
      <c r="D3480" s="1" t="s">
        <v>693</v>
      </c>
      <c r="E3480" s="1" t="s">
        <v>88</v>
      </c>
      <c r="P3480">
        <v>3</v>
      </c>
      <c r="Q3480">
        <v>3</v>
      </c>
      <c r="R3480">
        <v>58</v>
      </c>
      <c r="S3480">
        <v>9</v>
      </c>
      <c r="T3480">
        <v>2</v>
      </c>
      <c r="U3480">
        <v>0</v>
      </c>
      <c r="V3480">
        <v>2</v>
      </c>
      <c r="W3480">
        <v>0</v>
      </c>
      <c r="X3480">
        <v>2</v>
      </c>
      <c r="BI3480" s="4">
        <v>2</v>
      </c>
      <c r="BJ3480" s="1">
        <f ca="1">INDEX(passing_tds,CELL("Row",AG3480)-1)*(PASSTD)</f>
        <v>0</v>
      </c>
      <c r="BK3480" s="1">
        <f ca="1">INDEX(passing_yds,CELL("Row",AH3480)-1)*(PASSYDS)</f>
        <v>0</v>
      </c>
      <c r="BL3480" s="1">
        <f ca="1">IF(INDEX(passing_yds,CELL("Row",AI3480)-1)&gt;=300,3,0)</f>
        <v>0</v>
      </c>
      <c r="BM3480" s="1">
        <f ca="1">INDEX(passing_ints,CELL("Row",AJ3480)-1)*(INT)</f>
        <v>0</v>
      </c>
      <c r="BN3480" s="1">
        <f ca="1">INDEX(rushing_yds,CELL("Row",AK3480)-1)*(RUSHYDS)</f>
        <v>0</v>
      </c>
      <c r="BO3480" s="1">
        <f ca="1">INDEX(rushing_tds,CELL("Row",AK3480)-1)*(RUSHTD)</f>
        <v>0</v>
      </c>
      <c r="BP3480" s="1">
        <f ca="1">IF(INDEX(rushing_yds,CELL("Row",AI3480)-1)&gt;=100,3,0)</f>
        <v>0</v>
      </c>
      <c r="BQ3480" s="1">
        <f ca="1">INDEX(receiving_yds,CELL("Row",AN3480)-1)*(RECYDS)</f>
        <v>0</v>
      </c>
      <c r="BR3480" s="1">
        <f ca="1">INDEX(receiving_rec,CELL("Row",AO3480)-1)*(REC)</f>
        <v>0</v>
      </c>
      <c r="BS3480" s="1">
        <f ca="1">INDEX(receiving_tds,CELL("Row",AP3480)-1)*(RECTD)</f>
        <v>0</v>
      </c>
      <c r="BT3480" s="1">
        <f ca="1">IF(INDEX(receiving_yds,CELL("Row",AI3480)-1)&gt;=100,3,0)</f>
        <v>0</v>
      </c>
      <c r="BU3480" s="1">
        <f ca="1">INDEX(puntret_tds,CELL("Row",AR3480)-1)*(PUNTKORETTD)+INDEX(kickret_tds,CELL("Row",AR3480)-1)*(PUNTKORETTD)</f>
        <v>0</v>
      </c>
      <c r="BV3480" s="1">
        <f ca="1">INDEX(fumbles_tot,CELL("Row",AS3480)-1)*(FUM)</f>
        <v>0</v>
      </c>
      <c r="BW3480" s="1">
        <f ca="1">(INDEX(passing_twoptm,CELL("Row",AT3480)-1)+INDEX(rushing_twoptm,CELL("Row",AT3480)-1)+INDEX(receiving_twoptm,CELL("Row",AT3480)-1))*(_2PTCONV)</f>
        <v>0</v>
      </c>
      <c r="BX3480" s="1">
        <f ca="1">SUM(BJ3480:BW3480)</f>
        <v>0</v>
      </c>
    </row>
    <row r="3481" spans="1:76" x14ac:dyDescent="0.25">
      <c r="A3481" s="1" t="s">
        <v>712</v>
      </c>
      <c r="B3481" s="1" t="s">
        <v>713</v>
      </c>
      <c r="C3481" s="1" t="s">
        <v>62</v>
      </c>
      <c r="D3481" s="1" t="s">
        <v>693</v>
      </c>
      <c r="E3481" s="1" t="s">
        <v>91</v>
      </c>
      <c r="AK3481">
        <v>39</v>
      </c>
      <c r="AL3481">
        <v>1</v>
      </c>
      <c r="AM3481">
        <v>56</v>
      </c>
      <c r="AN3481">
        <v>7</v>
      </c>
      <c r="AO3481">
        <v>317</v>
      </c>
      <c r="BI3481" s="4">
        <v>2</v>
      </c>
      <c r="BJ3481" s="1">
        <f ca="1">INDEX(passing_tds,CELL("Row",AG3481)-1)*(PASSTD)</f>
        <v>0</v>
      </c>
      <c r="BK3481" s="1">
        <f ca="1">INDEX(passing_yds,CELL("Row",AH3481)-1)*(PASSYDS)</f>
        <v>0</v>
      </c>
      <c r="BL3481" s="1">
        <f ca="1">IF(INDEX(passing_yds,CELL("Row",AI3481)-1)&gt;=300,3,0)</f>
        <v>0</v>
      </c>
      <c r="BM3481" s="1">
        <f ca="1">INDEX(passing_ints,CELL("Row",AJ3481)-1)*(INT)</f>
        <v>0</v>
      </c>
      <c r="BN3481" s="1">
        <f ca="1">INDEX(rushing_yds,CELL("Row",AK3481)-1)*(RUSHYDS)</f>
        <v>0</v>
      </c>
      <c r="BO3481" s="1">
        <f ca="1">INDEX(rushing_tds,CELL("Row",AK3481)-1)*(RUSHTD)</f>
        <v>0</v>
      </c>
      <c r="BP3481" s="1">
        <f ca="1">IF(INDEX(rushing_yds,CELL("Row",AI3481)-1)&gt;=100,3,0)</f>
        <v>0</v>
      </c>
      <c r="BQ3481" s="1">
        <f ca="1">INDEX(receiving_yds,CELL("Row",AN3481)-1)*(RECYDS)</f>
        <v>0</v>
      </c>
      <c r="BR3481" s="1">
        <f ca="1">INDEX(receiving_rec,CELL("Row",AO3481)-1)*(REC)</f>
        <v>0</v>
      </c>
      <c r="BS3481" s="1">
        <f ca="1">INDEX(receiving_tds,CELL("Row",AP3481)-1)*(RECTD)</f>
        <v>0</v>
      </c>
      <c r="BT3481" s="1">
        <f ca="1">IF(INDEX(receiving_yds,CELL("Row",AI3481)-1)&gt;=100,3,0)</f>
        <v>0</v>
      </c>
      <c r="BU3481" s="1">
        <f ca="1">INDEX(puntret_tds,CELL("Row",AR3481)-1)*(PUNTKORETTD)+INDEX(kickret_tds,CELL("Row",AR3481)-1)*(PUNTKORETTD)</f>
        <v>0</v>
      </c>
      <c r="BV3481" s="1">
        <f ca="1">INDEX(fumbles_tot,CELL("Row",AS3481)-1)*(FUM)</f>
        <v>0</v>
      </c>
      <c r="BW3481" s="1">
        <f ca="1">(INDEX(passing_twoptm,CELL("Row",AT3481)-1)+INDEX(rushing_twoptm,CELL("Row",AT3481)-1)+INDEX(receiving_twoptm,CELL("Row",AT3481)-1))*(_2PTCONV)</f>
        <v>0</v>
      </c>
      <c r="BX3481" s="1">
        <f ca="1">SUM(BJ3481:BW3481)</f>
        <v>0</v>
      </c>
    </row>
    <row r="3482" spans="1:76" x14ac:dyDescent="0.25">
      <c r="A3482" s="1" t="s">
        <v>714</v>
      </c>
      <c r="B3482" s="1" t="s">
        <v>715</v>
      </c>
      <c r="C3482" s="1" t="s">
        <v>62</v>
      </c>
      <c r="D3482" s="1" t="s">
        <v>693</v>
      </c>
      <c r="E3482" s="1" t="s">
        <v>100</v>
      </c>
      <c r="AP3482">
        <v>2</v>
      </c>
      <c r="AQ3482">
        <v>2</v>
      </c>
      <c r="AR3482">
        <v>0</v>
      </c>
      <c r="AS3482">
        <v>1</v>
      </c>
      <c r="AT3482">
        <v>0</v>
      </c>
      <c r="BI3482" s="4">
        <v>2</v>
      </c>
      <c r="BJ3482" s="1">
        <f ca="1">INDEX(passing_tds,CELL("Row",AG3482)-1)*(PASSTD)</f>
        <v>0</v>
      </c>
      <c r="BK3482" s="1">
        <f ca="1">INDEX(passing_yds,CELL("Row",AH3482)-1)*(PASSYDS)</f>
        <v>0</v>
      </c>
      <c r="BL3482" s="1">
        <f ca="1">IF(INDEX(passing_yds,CELL("Row",AI3482)-1)&gt;=300,3,0)</f>
        <v>0</v>
      </c>
      <c r="BM3482" s="1">
        <f ca="1">INDEX(passing_ints,CELL("Row",AJ3482)-1)*(INT)</f>
        <v>0</v>
      </c>
      <c r="BN3482" s="1">
        <f ca="1">INDEX(rushing_yds,CELL("Row",AK3482)-1)*(RUSHYDS)</f>
        <v>0</v>
      </c>
      <c r="BO3482" s="1">
        <f ca="1">INDEX(rushing_tds,CELL("Row",AK3482)-1)*(RUSHTD)</f>
        <v>0</v>
      </c>
      <c r="BP3482" s="1">
        <f ca="1">IF(INDEX(rushing_yds,CELL("Row",AI3482)-1)&gt;=100,3,0)</f>
        <v>0</v>
      </c>
      <c r="BQ3482" s="1">
        <f ca="1">INDEX(receiving_yds,CELL("Row",AN3482)-1)*(RECYDS)</f>
        <v>0</v>
      </c>
      <c r="BR3482" s="1">
        <f ca="1">INDEX(receiving_rec,CELL("Row",AO3482)-1)*(REC)</f>
        <v>0</v>
      </c>
      <c r="BS3482" s="1">
        <f ca="1">INDEX(receiving_tds,CELL("Row",AP3482)-1)*(RECTD)</f>
        <v>0</v>
      </c>
      <c r="BT3482" s="1">
        <f ca="1">IF(INDEX(receiving_yds,CELL("Row",AI3482)-1)&gt;=100,3,0)</f>
        <v>0</v>
      </c>
      <c r="BU3482" s="1">
        <f ca="1">INDEX(puntret_tds,CELL("Row",AR3482)-1)*(PUNTKORETTD)+INDEX(kickret_tds,CELL("Row",AR3482)-1)*(PUNTKORETTD)</f>
        <v>0</v>
      </c>
      <c r="BV3482" s="1">
        <f ca="1">INDEX(fumbles_tot,CELL("Row",AS3482)-1)*(FUM)</f>
        <v>0</v>
      </c>
      <c r="BW3482" s="1">
        <f ca="1">(INDEX(passing_twoptm,CELL("Row",AT3482)-1)+INDEX(rushing_twoptm,CELL("Row",AT3482)-1)+INDEX(receiving_twoptm,CELL("Row",AT3482)-1))*(_2PTCONV)</f>
        <v>0</v>
      </c>
      <c r="BX3482" s="1">
        <f ca="1">SUM(BJ3482:BW3482)</f>
        <v>0</v>
      </c>
    </row>
    <row r="3483" spans="1:76" x14ac:dyDescent="0.25">
      <c r="A3483" s="1" t="s">
        <v>718</v>
      </c>
      <c r="B3483" s="1" t="s">
        <v>719</v>
      </c>
      <c r="C3483" s="1" t="s">
        <v>62</v>
      </c>
      <c r="D3483" s="1" t="s">
        <v>693</v>
      </c>
      <c r="E3483" s="1" t="s">
        <v>100</v>
      </c>
      <c r="F3483">
        <v>0</v>
      </c>
      <c r="G3483">
        <v>0</v>
      </c>
      <c r="H3483">
        <v>0</v>
      </c>
      <c r="I3483">
        <v>0</v>
      </c>
      <c r="J3483">
        <v>1</v>
      </c>
      <c r="BI3483" s="4">
        <v>2</v>
      </c>
      <c r="BJ3483" s="1">
        <f ca="1">INDEX(passing_tds,CELL("Row",AG3483)-1)*(PASSTD)</f>
        <v>0</v>
      </c>
      <c r="BK3483" s="1">
        <f ca="1">INDEX(passing_yds,CELL("Row",AH3483)-1)*(PASSYDS)</f>
        <v>0</v>
      </c>
      <c r="BL3483" s="1">
        <f ca="1">IF(INDEX(passing_yds,CELL("Row",AI3483)-1)&gt;=300,3,0)</f>
        <v>0</v>
      </c>
      <c r="BM3483" s="1">
        <f ca="1">INDEX(passing_ints,CELL("Row",AJ3483)-1)*(INT)</f>
        <v>0</v>
      </c>
      <c r="BN3483" s="1">
        <f ca="1">INDEX(rushing_yds,CELL("Row",AK3483)-1)*(RUSHYDS)</f>
        <v>0</v>
      </c>
      <c r="BO3483" s="1">
        <f ca="1">INDEX(rushing_tds,CELL("Row",AK3483)-1)*(RUSHTD)</f>
        <v>0</v>
      </c>
      <c r="BP3483" s="1">
        <f ca="1">IF(INDEX(rushing_yds,CELL("Row",AI3483)-1)&gt;=100,3,0)</f>
        <v>0</v>
      </c>
      <c r="BQ3483" s="1">
        <f ca="1">INDEX(receiving_yds,CELL("Row",AN3483)-1)*(RECYDS)</f>
        <v>0</v>
      </c>
      <c r="BR3483" s="1">
        <f ca="1">INDEX(receiving_rec,CELL("Row",AO3483)-1)*(REC)</f>
        <v>0</v>
      </c>
      <c r="BS3483" s="1">
        <f ca="1">INDEX(receiving_tds,CELL("Row",AP3483)-1)*(RECTD)</f>
        <v>0</v>
      </c>
      <c r="BT3483" s="1">
        <f ca="1">IF(INDEX(receiving_yds,CELL("Row",AI3483)-1)&gt;=100,3,0)</f>
        <v>0</v>
      </c>
      <c r="BU3483" s="1">
        <f ca="1">INDEX(puntret_tds,CELL("Row",AR3483)-1)*(PUNTKORETTD)+INDEX(kickret_tds,CELL("Row",AR3483)-1)*(PUNTKORETTD)</f>
        <v>0</v>
      </c>
      <c r="BV3483" s="1">
        <f ca="1">INDEX(fumbles_tot,CELL("Row",AS3483)-1)*(FUM)</f>
        <v>0</v>
      </c>
      <c r="BW3483" s="1">
        <f ca="1">(INDEX(passing_twoptm,CELL("Row",AT3483)-1)+INDEX(rushing_twoptm,CELL("Row",AT3483)-1)+INDEX(receiving_twoptm,CELL("Row",AT3483)-1))*(_2PTCONV)</f>
        <v>0</v>
      </c>
      <c r="BX3483" s="1">
        <f ca="1">SUM(BJ3483:BW3483)</f>
        <v>0</v>
      </c>
    </row>
    <row r="3484" spans="1:76" x14ac:dyDescent="0.25">
      <c r="A3484" s="1" t="s">
        <v>2215</v>
      </c>
      <c r="B3484" s="1" t="s">
        <v>2216</v>
      </c>
      <c r="C3484" s="1" t="s">
        <v>62</v>
      </c>
      <c r="D3484" s="1" t="s">
        <v>693</v>
      </c>
      <c r="E3484" s="1" t="s">
        <v>94</v>
      </c>
      <c r="F3484">
        <v>1</v>
      </c>
      <c r="G3484">
        <v>0</v>
      </c>
      <c r="H3484">
        <v>0</v>
      </c>
      <c r="I3484">
        <v>0</v>
      </c>
      <c r="J3484">
        <v>1</v>
      </c>
      <c r="BI3484" s="4">
        <v>2</v>
      </c>
      <c r="BJ3484" s="1">
        <f ca="1">INDEX(passing_tds,CELL("Row",AG3484)-1)*(PASSTD)</f>
        <v>0</v>
      </c>
      <c r="BK3484" s="1">
        <f ca="1">INDEX(passing_yds,CELL("Row",AH3484)-1)*(PASSYDS)</f>
        <v>0</v>
      </c>
      <c r="BL3484" s="1">
        <f ca="1">IF(INDEX(passing_yds,CELL("Row",AI3484)-1)&gt;=300,3,0)</f>
        <v>0</v>
      </c>
      <c r="BM3484" s="1">
        <f ca="1">INDEX(passing_ints,CELL("Row",AJ3484)-1)*(INT)</f>
        <v>0</v>
      </c>
      <c r="BN3484" s="1">
        <f ca="1">INDEX(rushing_yds,CELL("Row",AK3484)-1)*(RUSHYDS)</f>
        <v>0</v>
      </c>
      <c r="BO3484" s="1">
        <f ca="1">INDEX(rushing_tds,CELL("Row",AK3484)-1)*(RUSHTD)</f>
        <v>0</v>
      </c>
      <c r="BP3484" s="1">
        <f ca="1">IF(INDEX(rushing_yds,CELL("Row",AI3484)-1)&gt;=100,3,0)</f>
        <v>0</v>
      </c>
      <c r="BQ3484" s="1">
        <f ca="1">INDEX(receiving_yds,CELL("Row",AN3484)-1)*(RECYDS)</f>
        <v>0</v>
      </c>
      <c r="BR3484" s="1">
        <f ca="1">INDEX(receiving_rec,CELL("Row",AO3484)-1)*(REC)</f>
        <v>0</v>
      </c>
      <c r="BS3484" s="1">
        <f ca="1">INDEX(receiving_tds,CELL("Row",AP3484)-1)*(RECTD)</f>
        <v>0</v>
      </c>
      <c r="BT3484" s="1">
        <f ca="1">IF(INDEX(receiving_yds,CELL("Row",AI3484)-1)&gt;=100,3,0)</f>
        <v>0</v>
      </c>
      <c r="BU3484" s="1">
        <f ca="1">INDEX(puntret_tds,CELL("Row",AR3484)-1)*(PUNTKORETTD)+INDEX(kickret_tds,CELL("Row",AR3484)-1)*(PUNTKORETTD)</f>
        <v>0</v>
      </c>
      <c r="BV3484" s="1">
        <f ca="1">INDEX(fumbles_tot,CELL("Row",AS3484)-1)*(FUM)</f>
        <v>0</v>
      </c>
      <c r="BW3484" s="1">
        <f ca="1">(INDEX(passing_twoptm,CELL("Row",AT3484)-1)+INDEX(rushing_twoptm,CELL("Row",AT3484)-1)+INDEX(receiving_twoptm,CELL("Row",AT3484)-1))*(_2PTCONV)</f>
        <v>0</v>
      </c>
      <c r="BX3484" s="1">
        <f ca="1">SUM(BJ3484:BW3484)</f>
        <v>0</v>
      </c>
    </row>
    <row r="3485" spans="1:76" x14ac:dyDescent="0.25">
      <c r="A3485" s="1" t="s">
        <v>1815</v>
      </c>
      <c r="B3485" s="1" t="s">
        <v>1816</v>
      </c>
      <c r="C3485" s="1" t="s">
        <v>62</v>
      </c>
      <c r="D3485" s="1" t="s">
        <v>693</v>
      </c>
      <c r="E3485" s="1" t="s">
        <v>94</v>
      </c>
      <c r="F3485">
        <v>0</v>
      </c>
      <c r="G3485">
        <v>0</v>
      </c>
      <c r="H3485">
        <v>0</v>
      </c>
      <c r="I3485">
        <v>0</v>
      </c>
      <c r="J3485">
        <v>1</v>
      </c>
      <c r="BI3485" s="4">
        <v>2</v>
      </c>
      <c r="BJ3485" s="1">
        <f ca="1">INDEX(passing_tds,CELL("Row",AG3485)-1)*(PASSTD)</f>
        <v>0</v>
      </c>
      <c r="BK3485" s="1">
        <f ca="1">INDEX(passing_yds,CELL("Row",AH3485)-1)*(PASSYDS)</f>
        <v>0</v>
      </c>
      <c r="BL3485" s="1">
        <f ca="1">IF(INDEX(passing_yds,CELL("Row",AI3485)-1)&gt;=300,3,0)</f>
        <v>0</v>
      </c>
      <c r="BM3485" s="1">
        <f ca="1">INDEX(passing_ints,CELL("Row",AJ3485)-1)*(INT)</f>
        <v>0</v>
      </c>
      <c r="BN3485" s="1">
        <f ca="1">INDEX(rushing_yds,CELL("Row",AK3485)-1)*(RUSHYDS)</f>
        <v>0</v>
      </c>
      <c r="BO3485" s="1">
        <f ca="1">INDEX(rushing_tds,CELL("Row",AK3485)-1)*(RUSHTD)</f>
        <v>0</v>
      </c>
      <c r="BP3485" s="1">
        <f ca="1">IF(INDEX(rushing_yds,CELL("Row",AI3485)-1)&gt;=100,3,0)</f>
        <v>0</v>
      </c>
      <c r="BQ3485" s="1">
        <f ca="1">INDEX(receiving_yds,CELL("Row",AN3485)-1)*(RECYDS)</f>
        <v>0</v>
      </c>
      <c r="BR3485" s="1">
        <f ca="1">INDEX(receiving_rec,CELL("Row",AO3485)-1)*(REC)</f>
        <v>0</v>
      </c>
      <c r="BS3485" s="1">
        <f ca="1">INDEX(receiving_tds,CELL("Row",AP3485)-1)*(RECTD)</f>
        <v>0</v>
      </c>
      <c r="BT3485" s="1">
        <f ca="1">IF(INDEX(receiving_yds,CELL("Row",AI3485)-1)&gt;=100,3,0)</f>
        <v>0</v>
      </c>
      <c r="BU3485" s="1">
        <f ca="1">INDEX(puntret_tds,CELL("Row",AR3485)-1)*(PUNTKORETTD)+INDEX(kickret_tds,CELL("Row",AR3485)-1)*(PUNTKORETTD)</f>
        <v>0</v>
      </c>
      <c r="BV3485" s="1">
        <f ca="1">INDEX(fumbles_tot,CELL("Row",AS3485)-1)*(FUM)</f>
        <v>0</v>
      </c>
      <c r="BW3485" s="1">
        <f ca="1">(INDEX(passing_twoptm,CELL("Row",AT3485)-1)+INDEX(rushing_twoptm,CELL("Row",AT3485)-1)+INDEX(receiving_twoptm,CELL("Row",AT3485)-1))*(_2PTCONV)</f>
        <v>0</v>
      </c>
      <c r="BX3485" s="1">
        <f ca="1">SUM(BJ3485:BW3485)</f>
        <v>0</v>
      </c>
    </row>
    <row r="3486" spans="1:76" x14ac:dyDescent="0.25">
      <c r="A3486" s="1" t="s">
        <v>722</v>
      </c>
      <c r="B3486" s="1" t="s">
        <v>723</v>
      </c>
      <c r="C3486" s="1" t="s">
        <v>62</v>
      </c>
      <c r="D3486" s="1" t="s">
        <v>693</v>
      </c>
      <c r="E3486" s="1" t="s">
        <v>100</v>
      </c>
      <c r="F3486">
        <v>1</v>
      </c>
      <c r="G3486">
        <v>0</v>
      </c>
      <c r="H3486">
        <v>0</v>
      </c>
      <c r="I3486">
        <v>0</v>
      </c>
      <c r="J3486">
        <v>5</v>
      </c>
      <c r="BI3486" s="4">
        <v>2</v>
      </c>
      <c r="BJ3486" s="1">
        <f ca="1">INDEX(passing_tds,CELL("Row",AG3486)-1)*(PASSTD)</f>
        <v>0</v>
      </c>
      <c r="BK3486" s="1">
        <f ca="1">INDEX(passing_yds,CELL("Row",AH3486)-1)*(PASSYDS)</f>
        <v>0</v>
      </c>
      <c r="BL3486" s="1">
        <f ca="1">IF(INDEX(passing_yds,CELL("Row",AI3486)-1)&gt;=300,3,0)</f>
        <v>0</v>
      </c>
      <c r="BM3486" s="1">
        <f ca="1">INDEX(passing_ints,CELL("Row",AJ3486)-1)*(INT)</f>
        <v>0</v>
      </c>
      <c r="BN3486" s="1">
        <f ca="1">INDEX(rushing_yds,CELL("Row",AK3486)-1)*(RUSHYDS)</f>
        <v>0</v>
      </c>
      <c r="BO3486" s="1">
        <f ca="1">INDEX(rushing_tds,CELL("Row",AK3486)-1)*(RUSHTD)</f>
        <v>0</v>
      </c>
      <c r="BP3486" s="1">
        <f ca="1">IF(INDEX(rushing_yds,CELL("Row",AI3486)-1)&gt;=100,3,0)</f>
        <v>0</v>
      </c>
      <c r="BQ3486" s="1">
        <f ca="1">INDEX(receiving_yds,CELL("Row",AN3486)-1)*(RECYDS)</f>
        <v>0</v>
      </c>
      <c r="BR3486" s="1">
        <f ca="1">INDEX(receiving_rec,CELL("Row",AO3486)-1)*(REC)</f>
        <v>0</v>
      </c>
      <c r="BS3486" s="1">
        <f ca="1">INDEX(receiving_tds,CELL("Row",AP3486)-1)*(RECTD)</f>
        <v>0</v>
      </c>
      <c r="BT3486" s="1">
        <f ca="1">IF(INDEX(receiving_yds,CELL("Row",AI3486)-1)&gt;=100,3,0)</f>
        <v>0</v>
      </c>
      <c r="BU3486" s="1">
        <f ca="1">INDEX(puntret_tds,CELL("Row",AR3486)-1)*(PUNTKORETTD)+INDEX(kickret_tds,CELL("Row",AR3486)-1)*(PUNTKORETTD)</f>
        <v>0</v>
      </c>
      <c r="BV3486" s="1">
        <f ca="1">INDEX(fumbles_tot,CELL("Row",AS3486)-1)*(FUM)</f>
        <v>0</v>
      </c>
      <c r="BW3486" s="1">
        <f ca="1">(INDEX(passing_twoptm,CELL("Row",AT3486)-1)+INDEX(rushing_twoptm,CELL("Row",AT3486)-1)+INDEX(receiving_twoptm,CELL("Row",AT3486)-1))*(_2PTCONV)</f>
        <v>0</v>
      </c>
      <c r="BX3486" s="1">
        <f ca="1">SUM(BJ3486:BW3486)</f>
        <v>0</v>
      </c>
    </row>
    <row r="3487" spans="1:76" x14ac:dyDescent="0.25">
      <c r="A3487" s="1" t="s">
        <v>1817</v>
      </c>
      <c r="B3487" s="1" t="s">
        <v>1818</v>
      </c>
      <c r="C3487" s="1" t="s">
        <v>62</v>
      </c>
      <c r="D3487" s="1" t="s">
        <v>693</v>
      </c>
      <c r="E3487" s="1" t="s">
        <v>290</v>
      </c>
      <c r="F3487">
        <v>0</v>
      </c>
      <c r="G3487">
        <v>0</v>
      </c>
      <c r="H3487">
        <v>0</v>
      </c>
      <c r="I3487">
        <v>0</v>
      </c>
      <c r="J3487">
        <v>7</v>
      </c>
      <c r="BI3487" s="4">
        <v>2</v>
      </c>
      <c r="BJ3487" s="1">
        <f ca="1">INDEX(passing_tds,CELL("Row",AG3487)-1)*(PASSTD)</f>
        <v>0</v>
      </c>
      <c r="BK3487" s="1">
        <f ca="1">INDEX(passing_yds,CELL("Row",AH3487)-1)*(PASSYDS)</f>
        <v>0</v>
      </c>
      <c r="BL3487" s="1">
        <f ca="1">IF(INDEX(passing_yds,CELL("Row",AI3487)-1)&gt;=300,3,0)</f>
        <v>0</v>
      </c>
      <c r="BM3487" s="1">
        <f ca="1">INDEX(passing_ints,CELL("Row",AJ3487)-1)*(INT)</f>
        <v>0</v>
      </c>
      <c r="BN3487" s="1">
        <f ca="1">INDEX(rushing_yds,CELL("Row",AK3487)-1)*(RUSHYDS)</f>
        <v>0</v>
      </c>
      <c r="BO3487" s="1">
        <f ca="1">INDEX(rushing_tds,CELL("Row",AK3487)-1)*(RUSHTD)</f>
        <v>0</v>
      </c>
      <c r="BP3487" s="1">
        <f ca="1">IF(INDEX(rushing_yds,CELL("Row",AI3487)-1)&gt;=100,3,0)</f>
        <v>0</v>
      </c>
      <c r="BQ3487" s="1">
        <f ca="1">INDEX(receiving_yds,CELL("Row",AN3487)-1)*(RECYDS)</f>
        <v>0</v>
      </c>
      <c r="BR3487" s="1">
        <f ca="1">INDEX(receiving_rec,CELL("Row",AO3487)-1)*(REC)</f>
        <v>0</v>
      </c>
      <c r="BS3487" s="1">
        <f ca="1">INDEX(receiving_tds,CELL("Row",AP3487)-1)*(RECTD)</f>
        <v>0</v>
      </c>
      <c r="BT3487" s="1">
        <f ca="1">IF(INDEX(receiving_yds,CELL("Row",AI3487)-1)&gt;=100,3,0)</f>
        <v>0</v>
      </c>
      <c r="BU3487" s="1">
        <f ca="1">INDEX(puntret_tds,CELL("Row",AR3487)-1)*(PUNTKORETTD)+INDEX(kickret_tds,CELL("Row",AR3487)-1)*(PUNTKORETTD)</f>
        <v>0</v>
      </c>
      <c r="BV3487" s="1">
        <f ca="1">INDEX(fumbles_tot,CELL("Row",AS3487)-1)*(FUM)</f>
        <v>0</v>
      </c>
      <c r="BW3487" s="1">
        <f ca="1">(INDEX(passing_twoptm,CELL("Row",AT3487)-1)+INDEX(rushing_twoptm,CELL("Row",AT3487)-1)+INDEX(receiving_twoptm,CELL("Row",AT3487)-1))*(_2PTCONV)</f>
        <v>0</v>
      </c>
      <c r="BX3487" s="1">
        <f ca="1">SUM(BJ3487:BW3487)</f>
        <v>0</v>
      </c>
    </row>
    <row r="3488" spans="1:76" x14ac:dyDescent="0.25">
      <c r="A3488" s="1" t="s">
        <v>1819</v>
      </c>
      <c r="B3488" s="1" t="s">
        <v>1820</v>
      </c>
      <c r="C3488" s="1" t="s">
        <v>62</v>
      </c>
      <c r="D3488" s="1" t="s">
        <v>693</v>
      </c>
      <c r="E3488" s="1" t="s">
        <v>165</v>
      </c>
      <c r="F3488">
        <v>0</v>
      </c>
      <c r="G3488">
        <v>0</v>
      </c>
      <c r="H3488">
        <v>0</v>
      </c>
      <c r="I3488">
        <v>0</v>
      </c>
      <c r="J3488">
        <v>5</v>
      </c>
      <c r="BI3488" s="4">
        <v>2</v>
      </c>
      <c r="BJ3488" s="1">
        <f ca="1">INDEX(passing_tds,CELL("Row",AG3488)-1)*(PASSTD)</f>
        <v>0</v>
      </c>
      <c r="BK3488" s="1">
        <f ca="1">INDEX(passing_yds,CELL("Row",AH3488)-1)*(PASSYDS)</f>
        <v>0</v>
      </c>
      <c r="BL3488" s="1">
        <f ca="1">IF(INDEX(passing_yds,CELL("Row",AI3488)-1)&gt;=300,3,0)</f>
        <v>0</v>
      </c>
      <c r="BM3488" s="1">
        <f ca="1">INDEX(passing_ints,CELL("Row",AJ3488)-1)*(INT)</f>
        <v>0</v>
      </c>
      <c r="BN3488" s="1">
        <f ca="1">INDEX(rushing_yds,CELL("Row",AK3488)-1)*(RUSHYDS)</f>
        <v>0</v>
      </c>
      <c r="BO3488" s="1">
        <f ca="1">INDEX(rushing_tds,CELL("Row",AK3488)-1)*(RUSHTD)</f>
        <v>0</v>
      </c>
      <c r="BP3488" s="1">
        <f ca="1">IF(INDEX(rushing_yds,CELL("Row",AI3488)-1)&gt;=100,3,0)</f>
        <v>0</v>
      </c>
      <c r="BQ3488" s="1">
        <f ca="1">INDEX(receiving_yds,CELL("Row",AN3488)-1)*(RECYDS)</f>
        <v>0</v>
      </c>
      <c r="BR3488" s="1">
        <f ca="1">INDEX(receiving_rec,CELL("Row",AO3488)-1)*(REC)</f>
        <v>0</v>
      </c>
      <c r="BS3488" s="1">
        <f ca="1">INDEX(receiving_tds,CELL("Row",AP3488)-1)*(RECTD)</f>
        <v>0</v>
      </c>
      <c r="BT3488" s="1">
        <f ca="1">IF(INDEX(receiving_yds,CELL("Row",AI3488)-1)&gt;=100,3,0)</f>
        <v>0</v>
      </c>
      <c r="BU3488" s="1">
        <f ca="1">INDEX(puntret_tds,CELL("Row",AR3488)-1)*(PUNTKORETTD)+INDEX(kickret_tds,CELL("Row",AR3488)-1)*(PUNTKORETTD)</f>
        <v>0</v>
      </c>
      <c r="BV3488" s="1">
        <f ca="1">INDEX(fumbles_tot,CELL("Row",AS3488)-1)*(FUM)</f>
        <v>0</v>
      </c>
      <c r="BW3488" s="1">
        <f ca="1">(INDEX(passing_twoptm,CELL("Row",AT3488)-1)+INDEX(rushing_twoptm,CELL("Row",AT3488)-1)+INDEX(receiving_twoptm,CELL("Row",AT3488)-1))*(_2PTCONV)</f>
        <v>0</v>
      </c>
      <c r="BX3488" s="1">
        <f ca="1">SUM(BJ3488:BW3488)</f>
        <v>0</v>
      </c>
    </row>
    <row r="3489" spans="1:76" x14ac:dyDescent="0.25">
      <c r="A3489" s="1" t="s">
        <v>724</v>
      </c>
      <c r="B3489" s="1" t="s">
        <v>725</v>
      </c>
      <c r="C3489" s="1" t="s">
        <v>62</v>
      </c>
      <c r="D3489" s="1" t="s">
        <v>693</v>
      </c>
      <c r="E3489" s="1" t="s">
        <v>118</v>
      </c>
      <c r="F3489">
        <v>1</v>
      </c>
      <c r="G3489">
        <v>0</v>
      </c>
      <c r="H3489">
        <v>0</v>
      </c>
      <c r="I3489">
        <v>0.5</v>
      </c>
      <c r="J3489">
        <v>4</v>
      </c>
      <c r="BI3489" s="4">
        <v>2</v>
      </c>
      <c r="BJ3489" s="1">
        <f ca="1">INDEX(passing_tds,CELL("Row",AG3489)-1)*(PASSTD)</f>
        <v>0</v>
      </c>
      <c r="BK3489" s="1">
        <f ca="1">INDEX(passing_yds,CELL("Row",AH3489)-1)*(PASSYDS)</f>
        <v>0</v>
      </c>
      <c r="BL3489" s="1">
        <f ca="1">IF(INDEX(passing_yds,CELL("Row",AI3489)-1)&gt;=300,3,0)</f>
        <v>0</v>
      </c>
      <c r="BM3489" s="1">
        <f ca="1">INDEX(passing_ints,CELL("Row",AJ3489)-1)*(INT)</f>
        <v>0</v>
      </c>
      <c r="BN3489" s="1">
        <f ca="1">INDEX(rushing_yds,CELL("Row",AK3489)-1)*(RUSHYDS)</f>
        <v>0</v>
      </c>
      <c r="BO3489" s="1">
        <f ca="1">INDEX(rushing_tds,CELL("Row",AK3489)-1)*(RUSHTD)</f>
        <v>0</v>
      </c>
      <c r="BP3489" s="1">
        <f ca="1">IF(INDEX(rushing_yds,CELL("Row",AI3489)-1)&gt;=100,3,0)</f>
        <v>0</v>
      </c>
      <c r="BQ3489" s="1">
        <f ca="1">INDEX(receiving_yds,CELL("Row",AN3489)-1)*(RECYDS)</f>
        <v>0</v>
      </c>
      <c r="BR3489" s="1">
        <f ca="1">INDEX(receiving_rec,CELL("Row",AO3489)-1)*(REC)</f>
        <v>0</v>
      </c>
      <c r="BS3489" s="1">
        <f ca="1">INDEX(receiving_tds,CELL("Row",AP3489)-1)*(RECTD)</f>
        <v>0</v>
      </c>
      <c r="BT3489" s="1">
        <f ca="1">IF(INDEX(receiving_yds,CELL("Row",AI3489)-1)&gt;=100,3,0)</f>
        <v>0</v>
      </c>
      <c r="BU3489" s="1">
        <f ca="1">INDEX(puntret_tds,CELL("Row",AR3489)-1)*(PUNTKORETTD)+INDEX(kickret_tds,CELL("Row",AR3489)-1)*(PUNTKORETTD)</f>
        <v>0</v>
      </c>
      <c r="BV3489" s="1">
        <f ca="1">INDEX(fumbles_tot,CELL("Row",AS3489)-1)*(FUM)</f>
        <v>0</v>
      </c>
      <c r="BW3489" s="1">
        <f ca="1">(INDEX(passing_twoptm,CELL("Row",AT3489)-1)+INDEX(rushing_twoptm,CELL("Row",AT3489)-1)+INDEX(receiving_twoptm,CELL("Row",AT3489)-1))*(_2PTCONV)</f>
        <v>0</v>
      </c>
      <c r="BX3489" s="1">
        <f ca="1">SUM(BJ3489:BW3489)</f>
        <v>0</v>
      </c>
    </row>
    <row r="3490" spans="1:76" x14ac:dyDescent="0.25">
      <c r="A3490" s="1" t="s">
        <v>1821</v>
      </c>
      <c r="B3490" s="1" t="s">
        <v>1822</v>
      </c>
      <c r="C3490" s="1" t="s">
        <v>62</v>
      </c>
      <c r="D3490" s="1" t="s">
        <v>693</v>
      </c>
      <c r="E3490" s="1" t="s">
        <v>97</v>
      </c>
      <c r="F3490">
        <v>0</v>
      </c>
      <c r="G3490">
        <v>0</v>
      </c>
      <c r="H3490">
        <v>0</v>
      </c>
      <c r="I3490">
        <v>0</v>
      </c>
      <c r="J3490">
        <v>2</v>
      </c>
      <c r="BI3490" s="4">
        <v>2</v>
      </c>
      <c r="BJ3490" s="1">
        <f ca="1">INDEX(passing_tds,CELL("Row",AG3490)-1)*(PASSTD)</f>
        <v>0</v>
      </c>
      <c r="BK3490" s="1">
        <f ca="1">INDEX(passing_yds,CELL("Row",AH3490)-1)*(PASSYDS)</f>
        <v>0</v>
      </c>
      <c r="BL3490" s="1">
        <f ca="1">IF(INDEX(passing_yds,CELL("Row",AI3490)-1)&gt;=300,3,0)</f>
        <v>0</v>
      </c>
      <c r="BM3490" s="1">
        <f ca="1">INDEX(passing_ints,CELL("Row",AJ3490)-1)*(INT)</f>
        <v>0</v>
      </c>
      <c r="BN3490" s="1">
        <f ca="1">INDEX(rushing_yds,CELL("Row",AK3490)-1)*(RUSHYDS)</f>
        <v>0</v>
      </c>
      <c r="BO3490" s="1">
        <f ca="1">INDEX(rushing_tds,CELL("Row",AK3490)-1)*(RUSHTD)</f>
        <v>0</v>
      </c>
      <c r="BP3490" s="1">
        <f ca="1">IF(INDEX(rushing_yds,CELL("Row",AI3490)-1)&gt;=100,3,0)</f>
        <v>0</v>
      </c>
      <c r="BQ3490" s="1">
        <f ca="1">INDEX(receiving_yds,CELL("Row",AN3490)-1)*(RECYDS)</f>
        <v>0</v>
      </c>
      <c r="BR3490" s="1">
        <f ca="1">INDEX(receiving_rec,CELL("Row",AO3490)-1)*(REC)</f>
        <v>0</v>
      </c>
      <c r="BS3490" s="1">
        <f ca="1">INDEX(receiving_tds,CELL("Row",AP3490)-1)*(RECTD)</f>
        <v>0</v>
      </c>
      <c r="BT3490" s="1">
        <f ca="1">IF(INDEX(receiving_yds,CELL("Row",AI3490)-1)&gt;=100,3,0)</f>
        <v>0</v>
      </c>
      <c r="BU3490" s="1">
        <f ca="1">INDEX(puntret_tds,CELL("Row",AR3490)-1)*(PUNTKORETTD)+INDEX(kickret_tds,CELL("Row",AR3490)-1)*(PUNTKORETTD)</f>
        <v>0</v>
      </c>
      <c r="BV3490" s="1">
        <f ca="1">INDEX(fumbles_tot,CELL("Row",AS3490)-1)*(FUM)</f>
        <v>0</v>
      </c>
      <c r="BW3490" s="1">
        <f ca="1">(INDEX(passing_twoptm,CELL("Row",AT3490)-1)+INDEX(rushing_twoptm,CELL("Row",AT3490)-1)+INDEX(receiving_twoptm,CELL("Row",AT3490)-1))*(_2PTCONV)</f>
        <v>0</v>
      </c>
      <c r="BX3490" s="1">
        <f ca="1">SUM(BJ3490:BW3490)</f>
        <v>0</v>
      </c>
    </row>
    <row r="3491" spans="1:76" x14ac:dyDescent="0.25">
      <c r="A3491" s="1" t="s">
        <v>731</v>
      </c>
      <c r="B3491" s="1" t="s">
        <v>732</v>
      </c>
      <c r="C3491" s="1" t="s">
        <v>62</v>
      </c>
      <c r="D3491" s="1" t="s">
        <v>693</v>
      </c>
      <c r="E3491" s="1" t="s">
        <v>105</v>
      </c>
      <c r="F3491">
        <v>3</v>
      </c>
      <c r="G3491">
        <v>0</v>
      </c>
      <c r="H3491">
        <v>0</v>
      </c>
      <c r="I3491">
        <v>0</v>
      </c>
      <c r="J3491">
        <v>6</v>
      </c>
      <c r="BI3491" s="4">
        <v>2</v>
      </c>
      <c r="BJ3491" s="1">
        <f ca="1">INDEX(passing_tds,CELL("Row",AG3491)-1)*(PASSTD)</f>
        <v>0</v>
      </c>
      <c r="BK3491" s="1">
        <f ca="1">INDEX(passing_yds,CELL("Row",AH3491)-1)*(PASSYDS)</f>
        <v>0</v>
      </c>
      <c r="BL3491" s="1">
        <f ca="1">IF(INDEX(passing_yds,CELL("Row",AI3491)-1)&gt;=300,3,0)</f>
        <v>0</v>
      </c>
      <c r="BM3491" s="1">
        <f ca="1">INDEX(passing_ints,CELL("Row",AJ3491)-1)*(INT)</f>
        <v>0</v>
      </c>
      <c r="BN3491" s="1">
        <f ca="1">INDEX(rushing_yds,CELL("Row",AK3491)-1)*(RUSHYDS)</f>
        <v>0</v>
      </c>
      <c r="BO3491" s="1">
        <f ca="1">INDEX(rushing_tds,CELL("Row",AK3491)-1)*(RUSHTD)</f>
        <v>0</v>
      </c>
      <c r="BP3491" s="1">
        <f ca="1">IF(INDEX(rushing_yds,CELL("Row",AI3491)-1)&gt;=100,3,0)</f>
        <v>0</v>
      </c>
      <c r="BQ3491" s="1">
        <f ca="1">INDEX(receiving_yds,CELL("Row",AN3491)-1)*(RECYDS)</f>
        <v>0</v>
      </c>
      <c r="BR3491" s="1">
        <f ca="1">INDEX(receiving_rec,CELL("Row",AO3491)-1)*(REC)</f>
        <v>0</v>
      </c>
      <c r="BS3491" s="1">
        <f ca="1">INDEX(receiving_tds,CELL("Row",AP3491)-1)*(RECTD)</f>
        <v>0</v>
      </c>
      <c r="BT3491" s="1">
        <f ca="1">IF(INDEX(receiving_yds,CELL("Row",AI3491)-1)&gt;=100,3,0)</f>
        <v>0</v>
      </c>
      <c r="BU3491" s="1">
        <f ca="1">INDEX(puntret_tds,CELL("Row",AR3491)-1)*(PUNTKORETTD)+INDEX(kickret_tds,CELL("Row",AR3491)-1)*(PUNTKORETTD)</f>
        <v>0</v>
      </c>
      <c r="BV3491" s="1">
        <f ca="1">INDEX(fumbles_tot,CELL("Row",AS3491)-1)*(FUM)</f>
        <v>0</v>
      </c>
      <c r="BW3491" s="1">
        <f ca="1">(INDEX(passing_twoptm,CELL("Row",AT3491)-1)+INDEX(rushing_twoptm,CELL("Row",AT3491)-1)+INDEX(receiving_twoptm,CELL("Row",AT3491)-1))*(_2PTCONV)</f>
        <v>0</v>
      </c>
      <c r="BX3491" s="1">
        <f ca="1">SUM(BJ3491:BW3491)</f>
        <v>0</v>
      </c>
    </row>
    <row r="3492" spans="1:76" x14ac:dyDescent="0.25">
      <c r="A3492" s="1" t="s">
        <v>716</v>
      </c>
      <c r="B3492" s="1" t="s">
        <v>717</v>
      </c>
      <c r="C3492" s="1" t="s">
        <v>62</v>
      </c>
      <c r="D3492" s="1" t="s">
        <v>693</v>
      </c>
      <c r="E3492" s="1" t="s">
        <v>112</v>
      </c>
      <c r="F3492">
        <v>1</v>
      </c>
      <c r="G3492">
        <v>0</v>
      </c>
      <c r="H3492">
        <v>0</v>
      </c>
      <c r="I3492">
        <v>0.5</v>
      </c>
      <c r="J3492">
        <v>0</v>
      </c>
      <c r="BI3492" s="4">
        <v>2</v>
      </c>
      <c r="BJ3492" s="1">
        <f ca="1">INDEX(passing_tds,CELL("Row",AG3492)-1)*(PASSTD)</f>
        <v>0</v>
      </c>
      <c r="BK3492" s="1">
        <f ca="1">INDEX(passing_yds,CELL("Row",AH3492)-1)*(PASSYDS)</f>
        <v>0</v>
      </c>
      <c r="BL3492" s="1">
        <f ca="1">IF(INDEX(passing_yds,CELL("Row",AI3492)-1)&gt;=300,3,0)</f>
        <v>0</v>
      </c>
      <c r="BM3492" s="1">
        <f ca="1">INDEX(passing_ints,CELL("Row",AJ3492)-1)*(INT)</f>
        <v>0</v>
      </c>
      <c r="BN3492" s="1">
        <f ca="1">INDEX(rushing_yds,CELL("Row",AK3492)-1)*(RUSHYDS)</f>
        <v>0</v>
      </c>
      <c r="BO3492" s="1">
        <f ca="1">INDEX(rushing_tds,CELL("Row",AK3492)-1)*(RUSHTD)</f>
        <v>0</v>
      </c>
      <c r="BP3492" s="1">
        <f ca="1">IF(INDEX(rushing_yds,CELL("Row",AI3492)-1)&gt;=100,3,0)</f>
        <v>0</v>
      </c>
      <c r="BQ3492" s="1">
        <f ca="1">INDEX(receiving_yds,CELL("Row",AN3492)-1)*(RECYDS)</f>
        <v>0</v>
      </c>
      <c r="BR3492" s="1">
        <f ca="1">INDEX(receiving_rec,CELL("Row",AO3492)-1)*(REC)</f>
        <v>0</v>
      </c>
      <c r="BS3492" s="1">
        <f ca="1">INDEX(receiving_tds,CELL("Row",AP3492)-1)*(RECTD)</f>
        <v>0</v>
      </c>
      <c r="BT3492" s="1">
        <f ca="1">IF(INDEX(receiving_yds,CELL("Row",AI3492)-1)&gt;=100,3,0)</f>
        <v>0</v>
      </c>
      <c r="BU3492" s="1">
        <f ca="1">INDEX(puntret_tds,CELL("Row",AR3492)-1)*(PUNTKORETTD)+INDEX(kickret_tds,CELL("Row",AR3492)-1)*(PUNTKORETTD)</f>
        <v>0</v>
      </c>
      <c r="BV3492" s="1">
        <f ca="1">INDEX(fumbles_tot,CELL("Row",AS3492)-1)*(FUM)</f>
        <v>0</v>
      </c>
      <c r="BW3492" s="1">
        <f ca="1">(INDEX(passing_twoptm,CELL("Row",AT3492)-1)+INDEX(rushing_twoptm,CELL("Row",AT3492)-1)+INDEX(receiving_twoptm,CELL("Row",AT3492)-1))*(_2PTCONV)</f>
        <v>0</v>
      </c>
      <c r="BX3492" s="1">
        <f ca="1">SUM(BJ3492:BW3492)</f>
        <v>0</v>
      </c>
    </row>
    <row r="3493" spans="1:76" x14ac:dyDescent="0.25">
      <c r="A3493" s="1" t="s">
        <v>1823</v>
      </c>
      <c r="B3493" s="1" t="s">
        <v>1824</v>
      </c>
      <c r="C3493" s="1" t="s">
        <v>62</v>
      </c>
      <c r="D3493" s="1" t="s">
        <v>693</v>
      </c>
      <c r="E3493" s="1" t="s">
        <v>165</v>
      </c>
      <c r="F3493">
        <v>1</v>
      </c>
      <c r="G3493">
        <v>0</v>
      </c>
      <c r="H3493">
        <v>0</v>
      </c>
      <c r="I3493">
        <v>0</v>
      </c>
      <c r="J3493">
        <v>1</v>
      </c>
      <c r="BI3493" s="4">
        <v>2</v>
      </c>
      <c r="BJ3493" s="1">
        <f ca="1">INDEX(passing_tds,CELL("Row",AG3493)-1)*(PASSTD)</f>
        <v>0</v>
      </c>
      <c r="BK3493" s="1">
        <f ca="1">INDEX(passing_yds,CELL("Row",AH3493)-1)*(PASSYDS)</f>
        <v>0</v>
      </c>
      <c r="BL3493" s="1">
        <f ca="1">IF(INDEX(passing_yds,CELL("Row",AI3493)-1)&gt;=300,3,0)</f>
        <v>0</v>
      </c>
      <c r="BM3493" s="1">
        <f ca="1">INDEX(passing_ints,CELL("Row",AJ3493)-1)*(INT)</f>
        <v>0</v>
      </c>
      <c r="BN3493" s="1">
        <f ca="1">INDEX(rushing_yds,CELL("Row",AK3493)-1)*(RUSHYDS)</f>
        <v>0</v>
      </c>
      <c r="BO3493" s="1">
        <f ca="1">INDEX(rushing_tds,CELL("Row",AK3493)-1)*(RUSHTD)</f>
        <v>0</v>
      </c>
      <c r="BP3493" s="1">
        <f ca="1">IF(INDEX(rushing_yds,CELL("Row",AI3493)-1)&gt;=100,3,0)</f>
        <v>0</v>
      </c>
      <c r="BQ3493" s="1">
        <f ca="1">INDEX(receiving_yds,CELL("Row",AN3493)-1)*(RECYDS)</f>
        <v>0</v>
      </c>
      <c r="BR3493" s="1">
        <f ca="1">INDEX(receiving_rec,CELL("Row",AO3493)-1)*(REC)</f>
        <v>0</v>
      </c>
      <c r="BS3493" s="1">
        <f ca="1">INDEX(receiving_tds,CELL("Row",AP3493)-1)*(RECTD)</f>
        <v>0</v>
      </c>
      <c r="BT3493" s="1">
        <f ca="1">IF(INDEX(receiving_yds,CELL("Row",AI3493)-1)&gt;=100,3,0)</f>
        <v>0</v>
      </c>
      <c r="BU3493" s="1">
        <f ca="1">INDEX(puntret_tds,CELL("Row",AR3493)-1)*(PUNTKORETTD)+INDEX(kickret_tds,CELL("Row",AR3493)-1)*(PUNTKORETTD)</f>
        <v>0</v>
      </c>
      <c r="BV3493" s="1">
        <f ca="1">INDEX(fumbles_tot,CELL("Row",AS3493)-1)*(FUM)</f>
        <v>0</v>
      </c>
      <c r="BW3493" s="1">
        <f ca="1">(INDEX(passing_twoptm,CELL("Row",AT3493)-1)+INDEX(rushing_twoptm,CELL("Row",AT3493)-1)+INDEX(receiving_twoptm,CELL("Row",AT3493)-1))*(_2PTCONV)</f>
        <v>0</v>
      </c>
      <c r="BX3493" s="1">
        <f ca="1">SUM(BJ3493:BW3493)</f>
        <v>0</v>
      </c>
    </row>
    <row r="3494" spans="1:76" x14ac:dyDescent="0.25">
      <c r="A3494" s="1" t="s">
        <v>740</v>
      </c>
      <c r="B3494" s="1" t="s">
        <v>741</v>
      </c>
      <c r="C3494" s="1" t="s">
        <v>62</v>
      </c>
      <c r="D3494" s="1" t="s">
        <v>693</v>
      </c>
      <c r="E3494" s="1" t="s">
        <v>105</v>
      </c>
      <c r="F3494">
        <v>0</v>
      </c>
      <c r="G3494">
        <v>0</v>
      </c>
      <c r="H3494">
        <v>0</v>
      </c>
      <c r="I3494">
        <v>0</v>
      </c>
      <c r="J3494">
        <v>2</v>
      </c>
      <c r="BI3494" s="4">
        <v>2</v>
      </c>
      <c r="BJ3494" s="1">
        <f ca="1">INDEX(passing_tds,CELL("Row",AG3494)-1)*(PASSTD)</f>
        <v>0</v>
      </c>
      <c r="BK3494" s="1">
        <f ca="1">INDEX(passing_yds,CELL("Row",AH3494)-1)*(PASSYDS)</f>
        <v>0</v>
      </c>
      <c r="BL3494" s="1">
        <f ca="1">IF(INDEX(passing_yds,CELL("Row",AI3494)-1)&gt;=300,3,0)</f>
        <v>0</v>
      </c>
      <c r="BM3494" s="1">
        <f ca="1">INDEX(passing_ints,CELL("Row",AJ3494)-1)*(INT)</f>
        <v>0</v>
      </c>
      <c r="BN3494" s="1">
        <f ca="1">INDEX(rushing_yds,CELL("Row",AK3494)-1)*(RUSHYDS)</f>
        <v>0</v>
      </c>
      <c r="BO3494" s="1">
        <f ca="1">INDEX(rushing_tds,CELL("Row",AK3494)-1)*(RUSHTD)</f>
        <v>0</v>
      </c>
      <c r="BP3494" s="1">
        <f ca="1">IF(INDEX(rushing_yds,CELL("Row",AI3494)-1)&gt;=100,3,0)</f>
        <v>0</v>
      </c>
      <c r="BQ3494" s="1">
        <f ca="1">INDEX(receiving_yds,CELL("Row",AN3494)-1)*(RECYDS)</f>
        <v>0</v>
      </c>
      <c r="BR3494" s="1">
        <f ca="1">INDEX(receiving_rec,CELL("Row",AO3494)-1)*(REC)</f>
        <v>0</v>
      </c>
      <c r="BS3494" s="1">
        <f ca="1">INDEX(receiving_tds,CELL("Row",AP3494)-1)*(RECTD)</f>
        <v>0</v>
      </c>
      <c r="BT3494" s="1">
        <f ca="1">IF(INDEX(receiving_yds,CELL("Row",AI3494)-1)&gt;=100,3,0)</f>
        <v>0</v>
      </c>
      <c r="BU3494" s="1">
        <f ca="1">INDEX(puntret_tds,CELL("Row",AR3494)-1)*(PUNTKORETTD)+INDEX(kickret_tds,CELL("Row",AR3494)-1)*(PUNTKORETTD)</f>
        <v>0</v>
      </c>
      <c r="BV3494" s="1">
        <f ca="1">INDEX(fumbles_tot,CELL("Row",AS3494)-1)*(FUM)</f>
        <v>0</v>
      </c>
      <c r="BW3494" s="1">
        <f ca="1">(INDEX(passing_twoptm,CELL("Row",AT3494)-1)+INDEX(rushing_twoptm,CELL("Row",AT3494)-1)+INDEX(receiving_twoptm,CELL("Row",AT3494)-1))*(_2PTCONV)</f>
        <v>0</v>
      </c>
      <c r="BX3494" s="1">
        <f ca="1">SUM(BJ3494:BW3494)</f>
        <v>0</v>
      </c>
    </row>
    <row r="3495" spans="1:76" x14ac:dyDescent="0.25">
      <c r="A3495" s="1" t="s">
        <v>738</v>
      </c>
      <c r="B3495" s="1" t="s">
        <v>739</v>
      </c>
      <c r="C3495" s="1" t="s">
        <v>62</v>
      </c>
      <c r="D3495" s="1" t="s">
        <v>693</v>
      </c>
      <c r="E3495" s="1" t="s">
        <v>100</v>
      </c>
      <c r="F3495">
        <v>2</v>
      </c>
      <c r="G3495">
        <v>0</v>
      </c>
      <c r="H3495">
        <v>0</v>
      </c>
      <c r="I3495">
        <v>0</v>
      </c>
      <c r="J3495">
        <v>2</v>
      </c>
      <c r="BI3495" s="4">
        <v>2</v>
      </c>
      <c r="BJ3495" s="1">
        <f ca="1">INDEX(passing_tds,CELL("Row",AG3495)-1)*(PASSTD)</f>
        <v>0</v>
      </c>
      <c r="BK3495" s="1">
        <f ca="1">INDEX(passing_yds,CELL("Row",AH3495)-1)*(PASSYDS)</f>
        <v>0</v>
      </c>
      <c r="BL3495" s="1">
        <f ca="1">IF(INDEX(passing_yds,CELL("Row",AI3495)-1)&gt;=300,3,0)</f>
        <v>0</v>
      </c>
      <c r="BM3495" s="1">
        <f ca="1">INDEX(passing_ints,CELL("Row",AJ3495)-1)*(INT)</f>
        <v>0</v>
      </c>
      <c r="BN3495" s="1">
        <f ca="1">INDEX(rushing_yds,CELL("Row",AK3495)-1)*(RUSHYDS)</f>
        <v>0</v>
      </c>
      <c r="BO3495" s="1">
        <f ca="1">INDEX(rushing_tds,CELL("Row",AK3495)-1)*(RUSHTD)</f>
        <v>0</v>
      </c>
      <c r="BP3495" s="1">
        <f ca="1">IF(INDEX(rushing_yds,CELL("Row",AI3495)-1)&gt;=100,3,0)</f>
        <v>0</v>
      </c>
      <c r="BQ3495" s="1">
        <f ca="1">INDEX(receiving_yds,CELL("Row",AN3495)-1)*(RECYDS)</f>
        <v>0</v>
      </c>
      <c r="BR3495" s="1">
        <f ca="1">INDEX(receiving_rec,CELL("Row",AO3495)-1)*(REC)</f>
        <v>0</v>
      </c>
      <c r="BS3495" s="1">
        <f ca="1">INDEX(receiving_tds,CELL("Row",AP3495)-1)*(RECTD)</f>
        <v>0</v>
      </c>
      <c r="BT3495" s="1">
        <f ca="1">IF(INDEX(receiving_yds,CELL("Row",AI3495)-1)&gt;=100,3,0)</f>
        <v>0</v>
      </c>
      <c r="BU3495" s="1">
        <f ca="1">INDEX(puntret_tds,CELL("Row",AR3495)-1)*(PUNTKORETTD)+INDEX(kickret_tds,CELL("Row",AR3495)-1)*(PUNTKORETTD)</f>
        <v>0</v>
      </c>
      <c r="BV3495" s="1">
        <f ca="1">INDEX(fumbles_tot,CELL("Row",AS3495)-1)*(FUM)</f>
        <v>0</v>
      </c>
      <c r="BW3495" s="1">
        <f ca="1">(INDEX(passing_twoptm,CELL("Row",AT3495)-1)+INDEX(rushing_twoptm,CELL("Row",AT3495)-1)+INDEX(receiving_twoptm,CELL("Row",AT3495)-1))*(_2PTCONV)</f>
        <v>0</v>
      </c>
      <c r="BX3495" s="1">
        <f ca="1">SUM(BJ3495:BW3495)</f>
        <v>0</v>
      </c>
    </row>
    <row r="3496" spans="1:76" x14ac:dyDescent="0.25">
      <c r="A3496" s="1" t="s">
        <v>736</v>
      </c>
      <c r="B3496" s="1" t="s">
        <v>737</v>
      </c>
      <c r="C3496" s="1" t="s">
        <v>62</v>
      </c>
      <c r="D3496" s="1" t="s">
        <v>693</v>
      </c>
      <c r="E3496" s="1" t="s">
        <v>94</v>
      </c>
      <c r="F3496">
        <v>0</v>
      </c>
      <c r="G3496">
        <v>1</v>
      </c>
      <c r="H3496">
        <v>0</v>
      </c>
      <c r="I3496">
        <v>1</v>
      </c>
      <c r="J3496">
        <v>2</v>
      </c>
      <c r="BI3496" s="4">
        <v>2</v>
      </c>
      <c r="BJ3496" s="1">
        <f ca="1">INDEX(passing_tds,CELL("Row",AG3496)-1)*(PASSTD)</f>
        <v>0</v>
      </c>
      <c r="BK3496" s="1">
        <f ca="1">INDEX(passing_yds,CELL("Row",AH3496)-1)*(PASSYDS)</f>
        <v>0</v>
      </c>
      <c r="BL3496" s="1">
        <f ca="1">IF(INDEX(passing_yds,CELL("Row",AI3496)-1)&gt;=300,3,0)</f>
        <v>0</v>
      </c>
      <c r="BM3496" s="1">
        <f ca="1">INDEX(passing_ints,CELL("Row",AJ3496)-1)*(INT)</f>
        <v>0</v>
      </c>
      <c r="BN3496" s="1">
        <f ca="1">INDEX(rushing_yds,CELL("Row",AK3496)-1)*(RUSHYDS)</f>
        <v>0</v>
      </c>
      <c r="BO3496" s="1">
        <f ca="1">INDEX(rushing_tds,CELL("Row",AK3496)-1)*(RUSHTD)</f>
        <v>0</v>
      </c>
      <c r="BP3496" s="1">
        <f ca="1">IF(INDEX(rushing_yds,CELL("Row",AI3496)-1)&gt;=100,3,0)</f>
        <v>0</v>
      </c>
      <c r="BQ3496" s="1">
        <f ca="1">INDEX(receiving_yds,CELL("Row",AN3496)-1)*(RECYDS)</f>
        <v>0</v>
      </c>
      <c r="BR3496" s="1">
        <f ca="1">INDEX(receiving_rec,CELL("Row",AO3496)-1)*(REC)</f>
        <v>0</v>
      </c>
      <c r="BS3496" s="1">
        <f ca="1">INDEX(receiving_tds,CELL("Row",AP3496)-1)*(RECTD)</f>
        <v>0</v>
      </c>
      <c r="BT3496" s="1">
        <f ca="1">IF(INDEX(receiving_yds,CELL("Row",AI3496)-1)&gt;=100,3,0)</f>
        <v>0</v>
      </c>
      <c r="BU3496" s="1">
        <f ca="1">INDEX(puntret_tds,CELL("Row",AR3496)-1)*(PUNTKORETTD)+INDEX(kickret_tds,CELL("Row",AR3496)-1)*(PUNTKORETTD)</f>
        <v>0</v>
      </c>
      <c r="BV3496" s="1">
        <f ca="1">INDEX(fumbles_tot,CELL("Row",AS3496)-1)*(FUM)</f>
        <v>0</v>
      </c>
      <c r="BW3496" s="1">
        <f ca="1">(INDEX(passing_twoptm,CELL("Row",AT3496)-1)+INDEX(rushing_twoptm,CELL("Row",AT3496)-1)+INDEX(receiving_twoptm,CELL("Row",AT3496)-1))*(_2PTCONV)</f>
        <v>0</v>
      </c>
      <c r="BX3496" s="1">
        <f ca="1">SUM(BJ3496:BW3496)</f>
        <v>0</v>
      </c>
    </row>
    <row r="3497" spans="1:76" x14ac:dyDescent="0.25">
      <c r="A3497" s="1" t="s">
        <v>2410</v>
      </c>
      <c r="B3497" s="1" t="s">
        <v>2411</v>
      </c>
      <c r="C3497" s="1" t="s">
        <v>135</v>
      </c>
      <c r="D3497" s="1" t="s">
        <v>1640</v>
      </c>
      <c r="E3497" s="1" t="s">
        <v>1304</v>
      </c>
      <c r="K3497">
        <v>0</v>
      </c>
      <c r="L3497">
        <v>1</v>
      </c>
      <c r="M3497">
        <v>0</v>
      </c>
      <c r="N3497">
        <v>1</v>
      </c>
      <c r="O3497">
        <v>0</v>
      </c>
      <c r="BI3497" s="4">
        <v>2</v>
      </c>
      <c r="BJ3497" s="1">
        <f ca="1">INDEX(passing_tds,CELL("Row",AG3497)-1)*(PASSTD)</f>
        <v>0</v>
      </c>
      <c r="BK3497" s="1">
        <f ca="1">INDEX(passing_yds,CELL("Row",AH3497)-1)*(PASSYDS)</f>
        <v>0</v>
      </c>
      <c r="BL3497" s="1">
        <f ca="1">IF(INDEX(passing_yds,CELL("Row",AI3497)-1)&gt;=300,3,0)</f>
        <v>0</v>
      </c>
      <c r="BM3497" s="1">
        <f ca="1">INDEX(passing_ints,CELL("Row",AJ3497)-1)*(INT)</f>
        <v>0</v>
      </c>
      <c r="BN3497" s="1">
        <f ca="1">INDEX(rushing_yds,CELL("Row",AK3497)-1)*(RUSHYDS)</f>
        <v>0</v>
      </c>
      <c r="BO3497" s="1">
        <f ca="1">INDEX(rushing_tds,CELL("Row",AK3497)-1)*(RUSHTD)</f>
        <v>0</v>
      </c>
      <c r="BP3497" s="1">
        <f ca="1">IF(INDEX(rushing_yds,CELL("Row",AI3497)-1)&gt;=100,3,0)</f>
        <v>0</v>
      </c>
      <c r="BQ3497" s="1">
        <f ca="1">INDEX(receiving_yds,CELL("Row",AN3497)-1)*(RECYDS)</f>
        <v>0</v>
      </c>
      <c r="BR3497" s="1">
        <f ca="1">INDEX(receiving_rec,CELL("Row",AO3497)-1)*(REC)</f>
        <v>0</v>
      </c>
      <c r="BS3497" s="1">
        <f ca="1">INDEX(receiving_tds,CELL("Row",AP3497)-1)*(RECTD)</f>
        <v>0</v>
      </c>
      <c r="BT3497" s="1">
        <f ca="1">IF(INDEX(receiving_yds,CELL("Row",AI3497)-1)&gt;=100,3,0)</f>
        <v>0</v>
      </c>
      <c r="BU3497" s="1">
        <f ca="1">INDEX(puntret_tds,CELL("Row",AR3497)-1)*(PUNTKORETTD)+INDEX(kickret_tds,CELL("Row",AR3497)-1)*(PUNTKORETTD)</f>
        <v>0</v>
      </c>
      <c r="BV3497" s="1">
        <f ca="1">INDEX(fumbles_tot,CELL("Row",AS3497)-1)*(FUM)</f>
        <v>0</v>
      </c>
      <c r="BW3497" s="1">
        <f ca="1">(INDEX(passing_twoptm,CELL("Row",AT3497)-1)+INDEX(rushing_twoptm,CELL("Row",AT3497)-1)+INDEX(receiving_twoptm,CELL("Row",AT3497)-1))*(_2PTCONV)</f>
        <v>0</v>
      </c>
      <c r="BX3497" s="1">
        <f ca="1">SUM(BJ3497:BW3497)</f>
        <v>0</v>
      </c>
    </row>
    <row r="3498" spans="1:76" x14ac:dyDescent="0.25">
      <c r="A3498" s="1" t="s">
        <v>1658</v>
      </c>
      <c r="B3498" s="1" t="s">
        <v>1659</v>
      </c>
      <c r="C3498" s="1" t="s">
        <v>135</v>
      </c>
      <c r="D3498" s="1" t="s">
        <v>1640</v>
      </c>
      <c r="E3498" s="1" t="s">
        <v>88</v>
      </c>
      <c r="P3498">
        <v>3</v>
      </c>
      <c r="Q3498">
        <v>2</v>
      </c>
      <c r="R3498">
        <v>48</v>
      </c>
      <c r="S3498">
        <v>6</v>
      </c>
      <c r="T3498">
        <v>2</v>
      </c>
      <c r="U3498">
        <v>0</v>
      </c>
      <c r="V3498">
        <v>2</v>
      </c>
      <c r="W3498">
        <v>0</v>
      </c>
      <c r="X3498">
        <v>2</v>
      </c>
      <c r="BI3498" s="4">
        <v>2</v>
      </c>
      <c r="BJ3498" s="1">
        <f ca="1">INDEX(passing_tds,CELL("Row",AG3498)-1)*(PASSTD)</f>
        <v>0</v>
      </c>
      <c r="BK3498" s="1">
        <f ca="1">INDEX(passing_yds,CELL("Row",AH3498)-1)*(PASSYDS)</f>
        <v>0</v>
      </c>
      <c r="BL3498" s="1">
        <f ca="1">IF(INDEX(passing_yds,CELL("Row",AI3498)-1)&gt;=300,3,0)</f>
        <v>0</v>
      </c>
      <c r="BM3498" s="1">
        <f ca="1">INDEX(passing_ints,CELL("Row",AJ3498)-1)*(INT)</f>
        <v>0</v>
      </c>
      <c r="BN3498" s="1">
        <f ca="1">INDEX(rushing_yds,CELL("Row",AK3498)-1)*(RUSHYDS)</f>
        <v>0</v>
      </c>
      <c r="BO3498" s="1">
        <f ca="1">INDEX(rushing_tds,CELL("Row",AK3498)-1)*(RUSHTD)</f>
        <v>0</v>
      </c>
      <c r="BP3498" s="1">
        <f ca="1">IF(INDEX(rushing_yds,CELL("Row",AI3498)-1)&gt;=100,3,0)</f>
        <v>0</v>
      </c>
      <c r="BQ3498" s="1">
        <f ca="1">INDEX(receiving_yds,CELL("Row",AN3498)-1)*(RECYDS)</f>
        <v>0</v>
      </c>
      <c r="BR3498" s="1">
        <f ca="1">INDEX(receiving_rec,CELL("Row",AO3498)-1)*(REC)</f>
        <v>0</v>
      </c>
      <c r="BS3498" s="1">
        <f ca="1">INDEX(receiving_tds,CELL("Row",AP3498)-1)*(RECTD)</f>
        <v>0</v>
      </c>
      <c r="BT3498" s="1">
        <f ca="1">IF(INDEX(receiving_yds,CELL("Row",AI3498)-1)&gt;=100,3,0)</f>
        <v>0</v>
      </c>
      <c r="BU3498" s="1">
        <f ca="1">INDEX(puntret_tds,CELL("Row",AR3498)-1)*(PUNTKORETTD)+INDEX(kickret_tds,CELL("Row",AR3498)-1)*(PUNTKORETTD)</f>
        <v>0</v>
      </c>
      <c r="BV3498" s="1">
        <f ca="1">INDEX(fumbles_tot,CELL("Row",AS3498)-1)*(FUM)</f>
        <v>0</v>
      </c>
      <c r="BW3498" s="1">
        <f ca="1">(INDEX(passing_twoptm,CELL("Row",AT3498)-1)+INDEX(rushing_twoptm,CELL("Row",AT3498)-1)+INDEX(receiving_twoptm,CELL("Row",AT3498)-1))*(_2PTCONV)</f>
        <v>0</v>
      </c>
      <c r="BX3498" s="1">
        <f ca="1">SUM(BJ3498:BW3498)</f>
        <v>0</v>
      </c>
    </row>
    <row r="3499" spans="1:76" x14ac:dyDescent="0.25">
      <c r="A3499" s="1" t="s">
        <v>1660</v>
      </c>
      <c r="B3499" s="1" t="s">
        <v>1661</v>
      </c>
      <c r="C3499" s="1" t="s">
        <v>135</v>
      </c>
      <c r="D3499" s="1" t="s">
        <v>1640</v>
      </c>
      <c r="E3499" s="1" t="s">
        <v>91</v>
      </c>
      <c r="AK3499">
        <v>40</v>
      </c>
      <c r="AL3499">
        <v>0</v>
      </c>
      <c r="AM3499">
        <v>54</v>
      </c>
      <c r="AN3499">
        <v>6</v>
      </c>
      <c r="AO3499">
        <v>289</v>
      </c>
      <c r="BI3499" s="4">
        <v>2</v>
      </c>
      <c r="BJ3499" s="1">
        <f ca="1">INDEX(passing_tds,CELL("Row",AG3499)-1)*(PASSTD)</f>
        <v>0</v>
      </c>
      <c r="BK3499" s="1">
        <f ca="1">INDEX(passing_yds,CELL("Row",AH3499)-1)*(PASSYDS)</f>
        <v>0</v>
      </c>
      <c r="BL3499" s="1">
        <f ca="1">IF(INDEX(passing_yds,CELL("Row",AI3499)-1)&gt;=300,3,0)</f>
        <v>0</v>
      </c>
      <c r="BM3499" s="1">
        <f ca="1">INDEX(passing_ints,CELL("Row",AJ3499)-1)*(INT)</f>
        <v>0</v>
      </c>
      <c r="BN3499" s="1">
        <f ca="1">INDEX(rushing_yds,CELL("Row",AK3499)-1)*(RUSHYDS)</f>
        <v>0</v>
      </c>
      <c r="BO3499" s="1">
        <f ca="1">INDEX(rushing_tds,CELL("Row",AK3499)-1)*(RUSHTD)</f>
        <v>0</v>
      </c>
      <c r="BP3499" s="1">
        <f ca="1">IF(INDEX(rushing_yds,CELL("Row",AI3499)-1)&gt;=100,3,0)</f>
        <v>0</v>
      </c>
      <c r="BQ3499" s="1">
        <f ca="1">INDEX(receiving_yds,CELL("Row",AN3499)-1)*(RECYDS)</f>
        <v>0</v>
      </c>
      <c r="BR3499" s="1">
        <f ca="1">INDEX(receiving_rec,CELL("Row",AO3499)-1)*(REC)</f>
        <v>0</v>
      </c>
      <c r="BS3499" s="1">
        <f ca="1">INDEX(receiving_tds,CELL("Row",AP3499)-1)*(RECTD)</f>
        <v>0</v>
      </c>
      <c r="BT3499" s="1">
        <f ca="1">IF(INDEX(receiving_yds,CELL("Row",AI3499)-1)&gt;=100,3,0)</f>
        <v>0</v>
      </c>
      <c r="BU3499" s="1">
        <f ca="1">INDEX(puntret_tds,CELL("Row",AR3499)-1)*(PUNTKORETTD)+INDEX(kickret_tds,CELL("Row",AR3499)-1)*(PUNTKORETTD)</f>
        <v>0</v>
      </c>
      <c r="BV3499" s="1">
        <f ca="1">INDEX(fumbles_tot,CELL("Row",AS3499)-1)*(FUM)</f>
        <v>0</v>
      </c>
      <c r="BW3499" s="1">
        <f ca="1">(INDEX(passing_twoptm,CELL("Row",AT3499)-1)+INDEX(rushing_twoptm,CELL("Row",AT3499)-1)+INDEX(receiving_twoptm,CELL("Row",AT3499)-1))*(_2PTCONV)</f>
        <v>0</v>
      </c>
      <c r="BX3499" s="1">
        <f ca="1">SUM(BJ3499:BW3499)</f>
        <v>0</v>
      </c>
    </row>
    <row r="3500" spans="1:76" x14ac:dyDescent="0.25">
      <c r="A3500" s="1" t="s">
        <v>2412</v>
      </c>
      <c r="B3500" s="1" t="s">
        <v>2413</v>
      </c>
      <c r="C3500" s="1" t="s">
        <v>135</v>
      </c>
      <c r="D3500" s="1" t="s">
        <v>1640</v>
      </c>
      <c r="E3500" s="1" t="s">
        <v>69</v>
      </c>
      <c r="Y3500">
        <v>28</v>
      </c>
      <c r="Z3500">
        <v>32</v>
      </c>
      <c r="AA3500">
        <v>0</v>
      </c>
      <c r="AB3500">
        <v>2</v>
      </c>
      <c r="AC3500">
        <v>0</v>
      </c>
      <c r="BI3500" s="4">
        <v>2</v>
      </c>
      <c r="BJ3500" s="1">
        <f ca="1">INDEX(passing_tds,CELL("Row",AG3500)-1)*(PASSTD)</f>
        <v>0</v>
      </c>
      <c r="BK3500" s="1">
        <f ca="1">INDEX(passing_yds,CELL("Row",AH3500)-1)*(PASSYDS)</f>
        <v>0</v>
      </c>
      <c r="BL3500" s="1">
        <f ca="1">IF(INDEX(passing_yds,CELL("Row",AI3500)-1)&gt;=300,3,0)</f>
        <v>0</v>
      </c>
      <c r="BM3500" s="1">
        <f ca="1">INDEX(passing_ints,CELL("Row",AJ3500)-1)*(INT)</f>
        <v>0</v>
      </c>
      <c r="BN3500" s="1">
        <f ca="1">INDEX(rushing_yds,CELL("Row",AK3500)-1)*(RUSHYDS)</f>
        <v>0</v>
      </c>
      <c r="BO3500" s="1">
        <f ca="1">INDEX(rushing_tds,CELL("Row",AK3500)-1)*(RUSHTD)</f>
        <v>0</v>
      </c>
      <c r="BP3500" s="1">
        <f ca="1">IF(INDEX(rushing_yds,CELL("Row",AI3500)-1)&gt;=100,3,0)</f>
        <v>0</v>
      </c>
      <c r="BQ3500" s="1">
        <f ca="1">INDEX(receiving_yds,CELL("Row",AN3500)-1)*(RECYDS)</f>
        <v>0</v>
      </c>
      <c r="BR3500" s="1">
        <f ca="1">INDEX(receiving_rec,CELL("Row",AO3500)-1)*(REC)</f>
        <v>0</v>
      </c>
      <c r="BS3500" s="1">
        <f ca="1">INDEX(receiving_tds,CELL("Row",AP3500)-1)*(RECTD)</f>
        <v>0</v>
      </c>
      <c r="BT3500" s="1">
        <f ca="1">IF(INDEX(receiving_yds,CELL("Row",AI3500)-1)&gt;=100,3,0)</f>
        <v>0</v>
      </c>
      <c r="BU3500" s="1">
        <f ca="1">INDEX(puntret_tds,CELL("Row",AR3500)-1)*(PUNTKORETTD)+INDEX(kickret_tds,CELL("Row",AR3500)-1)*(PUNTKORETTD)</f>
        <v>0</v>
      </c>
      <c r="BV3500" s="1">
        <f ca="1">INDEX(fumbles_tot,CELL("Row",AS3500)-1)*(FUM)</f>
        <v>0</v>
      </c>
      <c r="BW3500" s="1">
        <f ca="1">(INDEX(passing_twoptm,CELL("Row",AT3500)-1)+INDEX(rushing_twoptm,CELL("Row",AT3500)-1)+INDEX(receiving_twoptm,CELL("Row",AT3500)-1))*(_2PTCONV)</f>
        <v>0</v>
      </c>
      <c r="BX3500" s="1">
        <f ca="1">SUM(BJ3500:BW3500)</f>
        <v>0</v>
      </c>
    </row>
    <row r="3501" spans="1:76" x14ac:dyDescent="0.25">
      <c r="A3501" s="1" t="s">
        <v>1662</v>
      </c>
      <c r="B3501" s="1" t="s">
        <v>1663</v>
      </c>
      <c r="C3501" s="1" t="s">
        <v>135</v>
      </c>
      <c r="D3501" s="1" t="s">
        <v>1640</v>
      </c>
      <c r="E3501" s="1" t="s">
        <v>112</v>
      </c>
      <c r="F3501">
        <v>0</v>
      </c>
      <c r="G3501">
        <v>0</v>
      </c>
      <c r="H3501">
        <v>0</v>
      </c>
      <c r="I3501">
        <v>0</v>
      </c>
      <c r="J3501">
        <v>1</v>
      </c>
      <c r="BI3501" s="4">
        <v>2</v>
      </c>
      <c r="BJ3501" s="1">
        <f ca="1">INDEX(passing_tds,CELL("Row",AG3501)-1)*(PASSTD)</f>
        <v>0</v>
      </c>
      <c r="BK3501" s="1">
        <f ca="1">INDEX(passing_yds,CELL("Row",AH3501)-1)*(PASSYDS)</f>
        <v>0</v>
      </c>
      <c r="BL3501" s="1">
        <f ca="1">IF(INDEX(passing_yds,CELL("Row",AI3501)-1)&gt;=300,3,0)</f>
        <v>0</v>
      </c>
      <c r="BM3501" s="1">
        <f ca="1">INDEX(passing_ints,CELL("Row",AJ3501)-1)*(INT)</f>
        <v>0</v>
      </c>
      <c r="BN3501" s="1">
        <f ca="1">INDEX(rushing_yds,CELL("Row",AK3501)-1)*(RUSHYDS)</f>
        <v>0</v>
      </c>
      <c r="BO3501" s="1">
        <f ca="1">INDEX(rushing_tds,CELL("Row",AK3501)-1)*(RUSHTD)</f>
        <v>0</v>
      </c>
      <c r="BP3501" s="1">
        <f ca="1">IF(INDEX(rushing_yds,CELL("Row",AI3501)-1)&gt;=100,3,0)</f>
        <v>0</v>
      </c>
      <c r="BQ3501" s="1">
        <f ca="1">INDEX(receiving_yds,CELL("Row",AN3501)-1)*(RECYDS)</f>
        <v>0</v>
      </c>
      <c r="BR3501" s="1">
        <f ca="1">INDEX(receiving_rec,CELL("Row",AO3501)-1)*(REC)</f>
        <v>0</v>
      </c>
      <c r="BS3501" s="1">
        <f ca="1">INDEX(receiving_tds,CELL("Row",AP3501)-1)*(RECTD)</f>
        <v>0</v>
      </c>
      <c r="BT3501" s="1">
        <f ca="1">IF(INDEX(receiving_yds,CELL("Row",AI3501)-1)&gt;=100,3,0)</f>
        <v>0</v>
      </c>
      <c r="BU3501" s="1">
        <f ca="1">INDEX(puntret_tds,CELL("Row",AR3501)-1)*(PUNTKORETTD)+INDEX(kickret_tds,CELL("Row",AR3501)-1)*(PUNTKORETTD)</f>
        <v>0</v>
      </c>
      <c r="BV3501" s="1">
        <f ca="1">INDEX(fumbles_tot,CELL("Row",AS3501)-1)*(FUM)</f>
        <v>0</v>
      </c>
      <c r="BW3501" s="1">
        <f ca="1">(INDEX(passing_twoptm,CELL("Row",AT3501)-1)+INDEX(rushing_twoptm,CELL("Row",AT3501)-1)+INDEX(receiving_twoptm,CELL("Row",AT3501)-1))*(_2PTCONV)</f>
        <v>0</v>
      </c>
      <c r="BX3501" s="1">
        <f ca="1">SUM(BJ3501:BW3501)</f>
        <v>0</v>
      </c>
    </row>
    <row r="3502" spans="1:76" x14ac:dyDescent="0.25">
      <c r="A3502" s="1" t="s">
        <v>309</v>
      </c>
      <c r="B3502" s="1" t="s">
        <v>1664</v>
      </c>
      <c r="C3502" s="1" t="s">
        <v>135</v>
      </c>
      <c r="D3502" s="1" t="s">
        <v>1640</v>
      </c>
      <c r="E3502" s="1" t="s">
        <v>105</v>
      </c>
      <c r="F3502">
        <v>3</v>
      </c>
      <c r="G3502">
        <v>0</v>
      </c>
      <c r="H3502">
        <v>0</v>
      </c>
      <c r="I3502">
        <v>0</v>
      </c>
      <c r="J3502">
        <v>9</v>
      </c>
      <c r="BI3502" s="4">
        <v>2</v>
      </c>
      <c r="BJ3502" s="1">
        <f ca="1">INDEX(passing_tds,CELL("Row",AG3502)-1)*(PASSTD)</f>
        <v>0</v>
      </c>
      <c r="BK3502" s="1">
        <f ca="1">INDEX(passing_yds,CELL("Row",AH3502)-1)*(PASSYDS)</f>
        <v>0</v>
      </c>
      <c r="BL3502" s="1">
        <f ca="1">IF(INDEX(passing_yds,CELL("Row",AI3502)-1)&gt;=300,3,0)</f>
        <v>0</v>
      </c>
      <c r="BM3502" s="1">
        <f ca="1">INDEX(passing_ints,CELL("Row",AJ3502)-1)*(INT)</f>
        <v>0</v>
      </c>
      <c r="BN3502" s="1">
        <f ca="1">INDEX(rushing_yds,CELL("Row",AK3502)-1)*(RUSHYDS)</f>
        <v>0</v>
      </c>
      <c r="BO3502" s="1">
        <f ca="1">INDEX(rushing_tds,CELL("Row",AK3502)-1)*(RUSHTD)</f>
        <v>0</v>
      </c>
      <c r="BP3502" s="1">
        <f ca="1">IF(INDEX(rushing_yds,CELL("Row",AI3502)-1)&gt;=100,3,0)</f>
        <v>0</v>
      </c>
      <c r="BQ3502" s="1">
        <f ca="1">INDEX(receiving_yds,CELL("Row",AN3502)-1)*(RECYDS)</f>
        <v>0</v>
      </c>
      <c r="BR3502" s="1">
        <f ca="1">INDEX(receiving_rec,CELL("Row",AO3502)-1)*(REC)</f>
        <v>0</v>
      </c>
      <c r="BS3502" s="1">
        <f ca="1">INDEX(receiving_tds,CELL("Row",AP3502)-1)*(RECTD)</f>
        <v>0</v>
      </c>
      <c r="BT3502" s="1">
        <f ca="1">IF(INDEX(receiving_yds,CELL("Row",AI3502)-1)&gt;=100,3,0)</f>
        <v>0</v>
      </c>
      <c r="BU3502" s="1">
        <f ca="1">INDEX(puntret_tds,CELL("Row",AR3502)-1)*(PUNTKORETTD)+INDEX(kickret_tds,CELL("Row",AR3502)-1)*(PUNTKORETTD)</f>
        <v>0</v>
      </c>
      <c r="BV3502" s="1">
        <f ca="1">INDEX(fumbles_tot,CELL("Row",AS3502)-1)*(FUM)</f>
        <v>0</v>
      </c>
      <c r="BW3502" s="1">
        <f ca="1">(INDEX(passing_twoptm,CELL("Row",AT3502)-1)+INDEX(rushing_twoptm,CELL("Row",AT3502)-1)+INDEX(receiving_twoptm,CELL("Row",AT3502)-1))*(_2PTCONV)</f>
        <v>0</v>
      </c>
      <c r="BX3502" s="1">
        <f ca="1">SUM(BJ3502:BW3502)</f>
        <v>0</v>
      </c>
    </row>
    <row r="3503" spans="1:76" x14ac:dyDescent="0.25">
      <c r="A3503" s="1" t="s">
        <v>2295</v>
      </c>
      <c r="B3503" s="1" t="s">
        <v>2296</v>
      </c>
      <c r="C3503" s="1" t="s">
        <v>135</v>
      </c>
      <c r="D3503" s="1" t="s">
        <v>1640</v>
      </c>
      <c r="E3503" s="1" t="s">
        <v>94</v>
      </c>
      <c r="F3503">
        <v>0</v>
      </c>
      <c r="G3503">
        <v>0</v>
      </c>
      <c r="H3503">
        <v>0</v>
      </c>
      <c r="I3503">
        <v>0</v>
      </c>
      <c r="J3503">
        <v>1</v>
      </c>
      <c r="BI3503" s="4">
        <v>2</v>
      </c>
      <c r="BJ3503" s="1">
        <f ca="1">INDEX(passing_tds,CELL("Row",AG3503)-1)*(PASSTD)</f>
        <v>0</v>
      </c>
      <c r="BK3503" s="1">
        <f ca="1">INDEX(passing_yds,CELL("Row",AH3503)-1)*(PASSYDS)</f>
        <v>0</v>
      </c>
      <c r="BL3503" s="1">
        <f ca="1">IF(INDEX(passing_yds,CELL("Row",AI3503)-1)&gt;=300,3,0)</f>
        <v>0</v>
      </c>
      <c r="BM3503" s="1">
        <f ca="1">INDEX(passing_ints,CELL("Row",AJ3503)-1)*(INT)</f>
        <v>0</v>
      </c>
      <c r="BN3503" s="1">
        <f ca="1">INDEX(rushing_yds,CELL("Row",AK3503)-1)*(RUSHYDS)</f>
        <v>0</v>
      </c>
      <c r="BO3503" s="1">
        <f ca="1">INDEX(rushing_tds,CELL("Row",AK3503)-1)*(RUSHTD)</f>
        <v>0</v>
      </c>
      <c r="BP3503" s="1">
        <f ca="1">IF(INDEX(rushing_yds,CELL("Row",AI3503)-1)&gt;=100,3,0)</f>
        <v>0</v>
      </c>
      <c r="BQ3503" s="1">
        <f ca="1">INDEX(receiving_yds,CELL("Row",AN3503)-1)*(RECYDS)</f>
        <v>0</v>
      </c>
      <c r="BR3503" s="1">
        <f ca="1">INDEX(receiving_rec,CELL("Row",AO3503)-1)*(REC)</f>
        <v>0</v>
      </c>
      <c r="BS3503" s="1">
        <f ca="1">INDEX(receiving_tds,CELL("Row",AP3503)-1)*(RECTD)</f>
        <v>0</v>
      </c>
      <c r="BT3503" s="1">
        <f ca="1">IF(INDEX(receiving_yds,CELL("Row",AI3503)-1)&gt;=100,3,0)</f>
        <v>0</v>
      </c>
      <c r="BU3503" s="1">
        <f ca="1">INDEX(puntret_tds,CELL("Row",AR3503)-1)*(PUNTKORETTD)+INDEX(kickret_tds,CELL("Row",AR3503)-1)*(PUNTKORETTD)</f>
        <v>0</v>
      </c>
      <c r="BV3503" s="1">
        <f ca="1">INDEX(fumbles_tot,CELL("Row",AS3503)-1)*(FUM)</f>
        <v>0</v>
      </c>
      <c r="BW3503" s="1">
        <f ca="1">(INDEX(passing_twoptm,CELL("Row",AT3503)-1)+INDEX(rushing_twoptm,CELL("Row",AT3503)-1)+INDEX(receiving_twoptm,CELL("Row",AT3503)-1))*(_2PTCONV)</f>
        <v>0</v>
      </c>
      <c r="BX3503" s="1">
        <f ca="1">SUM(BJ3503:BW3503)</f>
        <v>0</v>
      </c>
    </row>
    <row r="3504" spans="1:76" x14ac:dyDescent="0.25">
      <c r="A3504" s="1" t="s">
        <v>1665</v>
      </c>
      <c r="B3504" s="1" t="s">
        <v>1666</v>
      </c>
      <c r="C3504" s="1" t="s">
        <v>135</v>
      </c>
      <c r="D3504" s="1" t="s">
        <v>1640</v>
      </c>
      <c r="E3504" s="1" t="s">
        <v>118</v>
      </c>
      <c r="F3504">
        <v>0</v>
      </c>
      <c r="G3504">
        <v>0</v>
      </c>
      <c r="H3504">
        <v>0</v>
      </c>
      <c r="I3504">
        <v>0</v>
      </c>
      <c r="J3504">
        <v>2</v>
      </c>
      <c r="BI3504" s="4">
        <v>2</v>
      </c>
      <c r="BJ3504" s="1">
        <f ca="1">INDEX(passing_tds,CELL("Row",AG3504)-1)*(PASSTD)</f>
        <v>0</v>
      </c>
      <c r="BK3504" s="1">
        <f ca="1">INDEX(passing_yds,CELL("Row",AH3504)-1)*(PASSYDS)</f>
        <v>0</v>
      </c>
      <c r="BL3504" s="1">
        <f ca="1">IF(INDEX(passing_yds,CELL("Row",AI3504)-1)&gt;=300,3,0)</f>
        <v>0</v>
      </c>
      <c r="BM3504" s="1">
        <f ca="1">INDEX(passing_ints,CELL("Row",AJ3504)-1)*(INT)</f>
        <v>0</v>
      </c>
      <c r="BN3504" s="1">
        <f ca="1">INDEX(rushing_yds,CELL("Row",AK3504)-1)*(RUSHYDS)</f>
        <v>0</v>
      </c>
      <c r="BO3504" s="1">
        <f ca="1">INDEX(rushing_tds,CELL("Row",AK3504)-1)*(RUSHTD)</f>
        <v>0</v>
      </c>
      <c r="BP3504" s="1">
        <f ca="1">IF(INDEX(rushing_yds,CELL("Row",AI3504)-1)&gt;=100,3,0)</f>
        <v>0</v>
      </c>
      <c r="BQ3504" s="1">
        <f ca="1">INDEX(receiving_yds,CELL("Row",AN3504)-1)*(RECYDS)</f>
        <v>0</v>
      </c>
      <c r="BR3504" s="1">
        <f ca="1">INDEX(receiving_rec,CELL("Row",AO3504)-1)*(REC)</f>
        <v>0</v>
      </c>
      <c r="BS3504" s="1">
        <f ca="1">INDEX(receiving_tds,CELL("Row",AP3504)-1)*(RECTD)</f>
        <v>0</v>
      </c>
      <c r="BT3504" s="1">
        <f ca="1">IF(INDEX(receiving_yds,CELL("Row",AI3504)-1)&gt;=100,3,0)</f>
        <v>0</v>
      </c>
      <c r="BU3504" s="1">
        <f ca="1">INDEX(puntret_tds,CELL("Row",AR3504)-1)*(PUNTKORETTD)+INDEX(kickret_tds,CELL("Row",AR3504)-1)*(PUNTKORETTD)</f>
        <v>0</v>
      </c>
      <c r="BV3504" s="1">
        <f ca="1">INDEX(fumbles_tot,CELL("Row",AS3504)-1)*(FUM)</f>
        <v>0</v>
      </c>
      <c r="BW3504" s="1">
        <f ca="1">(INDEX(passing_twoptm,CELL("Row",AT3504)-1)+INDEX(rushing_twoptm,CELL("Row",AT3504)-1)+INDEX(receiving_twoptm,CELL("Row",AT3504)-1))*(_2PTCONV)</f>
        <v>0</v>
      </c>
      <c r="BX3504" s="1">
        <f ca="1">SUM(BJ3504:BW3504)</f>
        <v>0</v>
      </c>
    </row>
    <row r="3505" spans="1:76" x14ac:dyDescent="0.25">
      <c r="A3505" s="1" t="s">
        <v>1681</v>
      </c>
      <c r="B3505" s="1" t="s">
        <v>1682</v>
      </c>
      <c r="C3505" s="1" t="s">
        <v>135</v>
      </c>
      <c r="D3505" s="1" t="s">
        <v>1640</v>
      </c>
      <c r="E3505" s="1" t="s">
        <v>100</v>
      </c>
      <c r="F3505">
        <v>1</v>
      </c>
      <c r="G3505">
        <v>0</v>
      </c>
      <c r="H3505">
        <v>0</v>
      </c>
      <c r="I3505">
        <v>0</v>
      </c>
      <c r="J3505">
        <v>5</v>
      </c>
      <c r="BI3505" s="4">
        <v>2</v>
      </c>
      <c r="BJ3505" s="1">
        <f ca="1">INDEX(passing_tds,CELL("Row",AG3505)-1)*(PASSTD)</f>
        <v>0</v>
      </c>
      <c r="BK3505" s="1">
        <f ca="1">INDEX(passing_yds,CELL("Row",AH3505)-1)*(PASSYDS)</f>
        <v>0</v>
      </c>
      <c r="BL3505" s="1">
        <f ca="1">IF(INDEX(passing_yds,CELL("Row",AI3505)-1)&gt;=300,3,0)</f>
        <v>0</v>
      </c>
      <c r="BM3505" s="1">
        <f ca="1">INDEX(passing_ints,CELL("Row",AJ3505)-1)*(INT)</f>
        <v>0</v>
      </c>
      <c r="BN3505" s="1">
        <f ca="1">INDEX(rushing_yds,CELL("Row",AK3505)-1)*(RUSHYDS)</f>
        <v>0</v>
      </c>
      <c r="BO3505" s="1">
        <f ca="1">INDEX(rushing_tds,CELL("Row",AK3505)-1)*(RUSHTD)</f>
        <v>0</v>
      </c>
      <c r="BP3505" s="1">
        <f ca="1">IF(INDEX(rushing_yds,CELL("Row",AI3505)-1)&gt;=100,3,0)</f>
        <v>0</v>
      </c>
      <c r="BQ3505" s="1">
        <f ca="1">INDEX(receiving_yds,CELL("Row",AN3505)-1)*(RECYDS)</f>
        <v>0</v>
      </c>
      <c r="BR3505" s="1">
        <f ca="1">INDEX(receiving_rec,CELL("Row",AO3505)-1)*(REC)</f>
        <v>0</v>
      </c>
      <c r="BS3505" s="1">
        <f ca="1">INDEX(receiving_tds,CELL("Row",AP3505)-1)*(RECTD)</f>
        <v>0</v>
      </c>
      <c r="BT3505" s="1">
        <f ca="1">IF(INDEX(receiving_yds,CELL("Row",AI3505)-1)&gt;=100,3,0)</f>
        <v>0</v>
      </c>
      <c r="BU3505" s="1">
        <f ca="1">INDEX(puntret_tds,CELL("Row",AR3505)-1)*(PUNTKORETTD)+INDEX(kickret_tds,CELL("Row",AR3505)-1)*(PUNTKORETTD)</f>
        <v>0</v>
      </c>
      <c r="BV3505" s="1">
        <f ca="1">INDEX(fumbles_tot,CELL("Row",AS3505)-1)*(FUM)</f>
        <v>0</v>
      </c>
      <c r="BW3505" s="1">
        <f ca="1">(INDEX(passing_twoptm,CELL("Row",AT3505)-1)+INDEX(rushing_twoptm,CELL("Row",AT3505)-1)+INDEX(receiving_twoptm,CELL("Row",AT3505)-1))*(_2PTCONV)</f>
        <v>0</v>
      </c>
      <c r="BX3505" s="1">
        <f ca="1">SUM(BJ3505:BW3505)</f>
        <v>0</v>
      </c>
    </row>
    <row r="3506" spans="1:76" x14ac:dyDescent="0.25">
      <c r="A3506" s="1" t="s">
        <v>1669</v>
      </c>
      <c r="B3506" s="1" t="s">
        <v>1670</v>
      </c>
      <c r="C3506" s="1" t="s">
        <v>135</v>
      </c>
      <c r="D3506" s="1" t="s">
        <v>1640</v>
      </c>
      <c r="E3506" s="1" t="s">
        <v>118</v>
      </c>
      <c r="F3506">
        <v>2</v>
      </c>
      <c r="G3506">
        <v>0</v>
      </c>
      <c r="H3506">
        <v>0</v>
      </c>
      <c r="I3506">
        <v>0</v>
      </c>
      <c r="J3506">
        <v>2</v>
      </c>
      <c r="BI3506" s="4">
        <v>2</v>
      </c>
      <c r="BJ3506" s="1">
        <f ca="1">INDEX(passing_tds,CELL("Row",AG3506)-1)*(PASSTD)</f>
        <v>0</v>
      </c>
      <c r="BK3506" s="1">
        <f ca="1">INDEX(passing_yds,CELL("Row",AH3506)-1)*(PASSYDS)</f>
        <v>0</v>
      </c>
      <c r="BL3506" s="1">
        <f ca="1">IF(INDEX(passing_yds,CELL("Row",AI3506)-1)&gt;=300,3,0)</f>
        <v>0</v>
      </c>
      <c r="BM3506" s="1">
        <f ca="1">INDEX(passing_ints,CELL("Row",AJ3506)-1)*(INT)</f>
        <v>0</v>
      </c>
      <c r="BN3506" s="1">
        <f ca="1">INDEX(rushing_yds,CELL("Row",AK3506)-1)*(RUSHYDS)</f>
        <v>0</v>
      </c>
      <c r="BO3506" s="1">
        <f ca="1">INDEX(rushing_tds,CELL("Row",AK3506)-1)*(RUSHTD)</f>
        <v>0</v>
      </c>
      <c r="BP3506" s="1">
        <f ca="1">IF(INDEX(rushing_yds,CELL("Row",AI3506)-1)&gt;=100,3,0)</f>
        <v>0</v>
      </c>
      <c r="BQ3506" s="1">
        <f ca="1">INDEX(receiving_yds,CELL("Row",AN3506)-1)*(RECYDS)</f>
        <v>0</v>
      </c>
      <c r="BR3506" s="1">
        <f ca="1">INDEX(receiving_rec,CELL("Row",AO3506)-1)*(REC)</f>
        <v>0</v>
      </c>
      <c r="BS3506" s="1">
        <f ca="1">INDEX(receiving_tds,CELL("Row",AP3506)-1)*(RECTD)</f>
        <v>0</v>
      </c>
      <c r="BT3506" s="1">
        <f ca="1">IF(INDEX(receiving_yds,CELL("Row",AI3506)-1)&gt;=100,3,0)</f>
        <v>0</v>
      </c>
      <c r="BU3506" s="1">
        <f ca="1">INDEX(puntret_tds,CELL("Row",AR3506)-1)*(PUNTKORETTD)+INDEX(kickret_tds,CELL("Row",AR3506)-1)*(PUNTKORETTD)</f>
        <v>0</v>
      </c>
      <c r="BV3506" s="1">
        <f ca="1">INDEX(fumbles_tot,CELL("Row",AS3506)-1)*(FUM)</f>
        <v>0</v>
      </c>
      <c r="BW3506" s="1">
        <f ca="1">(INDEX(passing_twoptm,CELL("Row",AT3506)-1)+INDEX(rushing_twoptm,CELL("Row",AT3506)-1)+INDEX(receiving_twoptm,CELL("Row",AT3506)-1))*(_2PTCONV)</f>
        <v>0</v>
      </c>
      <c r="BX3506" s="1">
        <f ca="1">SUM(BJ3506:BW3506)</f>
        <v>0</v>
      </c>
    </row>
    <row r="3507" spans="1:76" x14ac:dyDescent="0.25">
      <c r="A3507" s="1" t="s">
        <v>1667</v>
      </c>
      <c r="B3507" s="1" t="s">
        <v>1668</v>
      </c>
      <c r="C3507" s="1" t="s">
        <v>135</v>
      </c>
      <c r="D3507" s="1" t="s">
        <v>1640</v>
      </c>
      <c r="E3507" s="1" t="s">
        <v>176</v>
      </c>
      <c r="F3507">
        <v>0</v>
      </c>
      <c r="G3507">
        <v>0</v>
      </c>
      <c r="H3507">
        <v>0</v>
      </c>
      <c r="I3507">
        <v>0</v>
      </c>
      <c r="J3507">
        <v>1</v>
      </c>
      <c r="BI3507" s="4">
        <v>2</v>
      </c>
      <c r="BJ3507" s="1">
        <f ca="1">INDEX(passing_tds,CELL("Row",AG3507)-1)*(PASSTD)</f>
        <v>0</v>
      </c>
      <c r="BK3507" s="1">
        <f ca="1">INDEX(passing_yds,CELL("Row",AH3507)-1)*(PASSYDS)</f>
        <v>0</v>
      </c>
      <c r="BL3507" s="1">
        <f ca="1">IF(INDEX(passing_yds,CELL("Row",AI3507)-1)&gt;=300,3,0)</f>
        <v>0</v>
      </c>
      <c r="BM3507" s="1">
        <f ca="1">INDEX(passing_ints,CELL("Row",AJ3507)-1)*(INT)</f>
        <v>0</v>
      </c>
      <c r="BN3507" s="1">
        <f ca="1">INDEX(rushing_yds,CELL("Row",AK3507)-1)*(RUSHYDS)</f>
        <v>0</v>
      </c>
      <c r="BO3507" s="1">
        <f ca="1">INDEX(rushing_tds,CELL("Row",AK3507)-1)*(RUSHTD)</f>
        <v>0</v>
      </c>
      <c r="BP3507" s="1">
        <f ca="1">IF(INDEX(rushing_yds,CELL("Row",AI3507)-1)&gt;=100,3,0)</f>
        <v>0</v>
      </c>
      <c r="BQ3507" s="1">
        <f ca="1">INDEX(receiving_yds,CELL("Row",AN3507)-1)*(RECYDS)</f>
        <v>0</v>
      </c>
      <c r="BR3507" s="1">
        <f ca="1">INDEX(receiving_rec,CELL("Row",AO3507)-1)*(REC)</f>
        <v>0</v>
      </c>
      <c r="BS3507" s="1">
        <f ca="1">INDEX(receiving_tds,CELL("Row",AP3507)-1)*(RECTD)</f>
        <v>0</v>
      </c>
      <c r="BT3507" s="1">
        <f ca="1">IF(INDEX(receiving_yds,CELL("Row",AI3507)-1)&gt;=100,3,0)</f>
        <v>0</v>
      </c>
      <c r="BU3507" s="1">
        <f ca="1">INDEX(puntret_tds,CELL("Row",AR3507)-1)*(PUNTKORETTD)+INDEX(kickret_tds,CELL("Row",AR3507)-1)*(PUNTKORETTD)</f>
        <v>0</v>
      </c>
      <c r="BV3507" s="1">
        <f ca="1">INDEX(fumbles_tot,CELL("Row",AS3507)-1)*(FUM)</f>
        <v>0</v>
      </c>
      <c r="BW3507" s="1">
        <f ca="1">(INDEX(passing_twoptm,CELL("Row",AT3507)-1)+INDEX(rushing_twoptm,CELL("Row",AT3507)-1)+INDEX(receiving_twoptm,CELL("Row",AT3507)-1))*(_2PTCONV)</f>
        <v>0</v>
      </c>
      <c r="BX3507" s="1">
        <f ca="1">SUM(BJ3507:BW3507)</f>
        <v>0</v>
      </c>
    </row>
    <row r="3508" spans="1:76" x14ac:dyDescent="0.25">
      <c r="A3508" s="1" t="s">
        <v>1673</v>
      </c>
      <c r="B3508" s="1" t="s">
        <v>1674</v>
      </c>
      <c r="C3508" s="1" t="s">
        <v>135</v>
      </c>
      <c r="D3508" s="1" t="s">
        <v>1640</v>
      </c>
      <c r="E3508" s="1" t="s">
        <v>94</v>
      </c>
      <c r="F3508">
        <v>1</v>
      </c>
      <c r="G3508">
        <v>0</v>
      </c>
      <c r="H3508">
        <v>0</v>
      </c>
      <c r="I3508">
        <v>0</v>
      </c>
      <c r="J3508">
        <v>1</v>
      </c>
      <c r="BI3508" s="4">
        <v>2</v>
      </c>
      <c r="BJ3508" s="1">
        <f ca="1">INDEX(passing_tds,CELL("Row",AG3508)-1)*(PASSTD)</f>
        <v>0</v>
      </c>
      <c r="BK3508" s="1">
        <f ca="1">INDEX(passing_yds,CELL("Row",AH3508)-1)*(PASSYDS)</f>
        <v>0</v>
      </c>
      <c r="BL3508" s="1">
        <f ca="1">IF(INDEX(passing_yds,CELL("Row",AI3508)-1)&gt;=300,3,0)</f>
        <v>0</v>
      </c>
      <c r="BM3508" s="1">
        <f ca="1">INDEX(passing_ints,CELL("Row",AJ3508)-1)*(INT)</f>
        <v>0</v>
      </c>
      <c r="BN3508" s="1">
        <f ca="1">INDEX(rushing_yds,CELL("Row",AK3508)-1)*(RUSHYDS)</f>
        <v>0</v>
      </c>
      <c r="BO3508" s="1">
        <f ca="1">INDEX(rushing_tds,CELL("Row",AK3508)-1)*(RUSHTD)</f>
        <v>0</v>
      </c>
      <c r="BP3508" s="1">
        <f ca="1">IF(INDEX(rushing_yds,CELL("Row",AI3508)-1)&gt;=100,3,0)</f>
        <v>0</v>
      </c>
      <c r="BQ3508" s="1">
        <f ca="1">INDEX(receiving_yds,CELL("Row",AN3508)-1)*(RECYDS)</f>
        <v>0</v>
      </c>
      <c r="BR3508" s="1">
        <f ca="1">INDEX(receiving_rec,CELL("Row",AO3508)-1)*(REC)</f>
        <v>0</v>
      </c>
      <c r="BS3508" s="1">
        <f ca="1">INDEX(receiving_tds,CELL("Row",AP3508)-1)*(RECTD)</f>
        <v>0</v>
      </c>
      <c r="BT3508" s="1">
        <f ca="1">IF(INDEX(receiving_yds,CELL("Row",AI3508)-1)&gt;=100,3,0)</f>
        <v>0</v>
      </c>
      <c r="BU3508" s="1">
        <f ca="1">INDEX(puntret_tds,CELL("Row",AR3508)-1)*(PUNTKORETTD)+INDEX(kickret_tds,CELL("Row",AR3508)-1)*(PUNTKORETTD)</f>
        <v>0</v>
      </c>
      <c r="BV3508" s="1">
        <f ca="1">INDEX(fumbles_tot,CELL("Row",AS3508)-1)*(FUM)</f>
        <v>0</v>
      </c>
      <c r="BW3508" s="1">
        <f ca="1">(INDEX(passing_twoptm,CELL("Row",AT3508)-1)+INDEX(rushing_twoptm,CELL("Row",AT3508)-1)+INDEX(receiving_twoptm,CELL("Row",AT3508)-1))*(_2PTCONV)</f>
        <v>0</v>
      </c>
      <c r="BX3508" s="1">
        <f ca="1">SUM(BJ3508:BW3508)</f>
        <v>0</v>
      </c>
    </row>
    <row r="3509" spans="1:76" x14ac:dyDescent="0.25">
      <c r="A3509" s="1" t="s">
        <v>1675</v>
      </c>
      <c r="B3509" s="1" t="s">
        <v>1676</v>
      </c>
      <c r="C3509" s="1" t="s">
        <v>135</v>
      </c>
      <c r="D3509" s="1" t="s">
        <v>1640</v>
      </c>
      <c r="E3509" s="1" t="s">
        <v>94</v>
      </c>
      <c r="F3509">
        <v>0</v>
      </c>
      <c r="G3509">
        <v>0</v>
      </c>
      <c r="H3509">
        <v>0</v>
      </c>
      <c r="I3509">
        <v>0</v>
      </c>
      <c r="J3509">
        <v>1</v>
      </c>
      <c r="BI3509" s="4">
        <v>2</v>
      </c>
      <c r="BJ3509" s="1">
        <f ca="1">INDEX(passing_tds,CELL("Row",AG3509)-1)*(PASSTD)</f>
        <v>0</v>
      </c>
      <c r="BK3509" s="1">
        <f ca="1">INDEX(passing_yds,CELL("Row",AH3509)-1)*(PASSYDS)</f>
        <v>0</v>
      </c>
      <c r="BL3509" s="1">
        <f ca="1">IF(INDEX(passing_yds,CELL("Row",AI3509)-1)&gt;=300,3,0)</f>
        <v>0</v>
      </c>
      <c r="BM3509" s="1">
        <f ca="1">INDEX(passing_ints,CELL("Row",AJ3509)-1)*(INT)</f>
        <v>0</v>
      </c>
      <c r="BN3509" s="1">
        <f ca="1">INDEX(rushing_yds,CELL("Row",AK3509)-1)*(RUSHYDS)</f>
        <v>0</v>
      </c>
      <c r="BO3509" s="1">
        <f ca="1">INDEX(rushing_tds,CELL("Row",AK3509)-1)*(RUSHTD)</f>
        <v>0</v>
      </c>
      <c r="BP3509" s="1">
        <f ca="1">IF(INDEX(rushing_yds,CELL("Row",AI3509)-1)&gt;=100,3,0)</f>
        <v>0</v>
      </c>
      <c r="BQ3509" s="1">
        <f ca="1">INDEX(receiving_yds,CELL("Row",AN3509)-1)*(RECYDS)</f>
        <v>0</v>
      </c>
      <c r="BR3509" s="1">
        <f ca="1">INDEX(receiving_rec,CELL("Row",AO3509)-1)*(REC)</f>
        <v>0</v>
      </c>
      <c r="BS3509" s="1">
        <f ca="1">INDEX(receiving_tds,CELL("Row",AP3509)-1)*(RECTD)</f>
        <v>0</v>
      </c>
      <c r="BT3509" s="1">
        <f ca="1">IF(INDEX(receiving_yds,CELL("Row",AI3509)-1)&gt;=100,3,0)</f>
        <v>0</v>
      </c>
      <c r="BU3509" s="1">
        <f ca="1">INDEX(puntret_tds,CELL("Row",AR3509)-1)*(PUNTKORETTD)+INDEX(kickret_tds,CELL("Row",AR3509)-1)*(PUNTKORETTD)</f>
        <v>0</v>
      </c>
      <c r="BV3509" s="1">
        <f ca="1">INDEX(fumbles_tot,CELL("Row",AS3509)-1)*(FUM)</f>
        <v>0</v>
      </c>
      <c r="BW3509" s="1">
        <f ca="1">(INDEX(passing_twoptm,CELL("Row",AT3509)-1)+INDEX(rushing_twoptm,CELL("Row",AT3509)-1)+INDEX(receiving_twoptm,CELL("Row",AT3509)-1))*(_2PTCONV)</f>
        <v>0</v>
      </c>
      <c r="BX3509" s="1">
        <f ca="1">SUM(BJ3509:BW3509)</f>
        <v>0</v>
      </c>
    </row>
    <row r="3510" spans="1:76" x14ac:dyDescent="0.25">
      <c r="A3510" s="1" t="s">
        <v>1677</v>
      </c>
      <c r="B3510" s="1" t="s">
        <v>1678</v>
      </c>
      <c r="C3510" s="1" t="s">
        <v>135</v>
      </c>
      <c r="D3510" s="1" t="s">
        <v>1640</v>
      </c>
      <c r="E3510" s="1" t="s">
        <v>112</v>
      </c>
      <c r="F3510">
        <v>0</v>
      </c>
      <c r="G3510">
        <v>0</v>
      </c>
      <c r="H3510">
        <v>0</v>
      </c>
      <c r="I3510">
        <v>0</v>
      </c>
      <c r="J3510">
        <v>1</v>
      </c>
      <c r="BI3510" s="4">
        <v>2</v>
      </c>
      <c r="BJ3510" s="1">
        <f ca="1">INDEX(passing_tds,CELL("Row",AG3510)-1)*(PASSTD)</f>
        <v>0</v>
      </c>
      <c r="BK3510" s="1">
        <f ca="1">INDEX(passing_yds,CELL("Row",AH3510)-1)*(PASSYDS)</f>
        <v>0</v>
      </c>
      <c r="BL3510" s="1">
        <f ca="1">IF(INDEX(passing_yds,CELL("Row",AI3510)-1)&gt;=300,3,0)</f>
        <v>0</v>
      </c>
      <c r="BM3510" s="1">
        <f ca="1">INDEX(passing_ints,CELL("Row",AJ3510)-1)*(INT)</f>
        <v>0</v>
      </c>
      <c r="BN3510" s="1">
        <f ca="1">INDEX(rushing_yds,CELL("Row",AK3510)-1)*(RUSHYDS)</f>
        <v>0</v>
      </c>
      <c r="BO3510" s="1">
        <f ca="1">INDEX(rushing_tds,CELL("Row",AK3510)-1)*(RUSHTD)</f>
        <v>0</v>
      </c>
      <c r="BP3510" s="1">
        <f ca="1">IF(INDEX(rushing_yds,CELL("Row",AI3510)-1)&gt;=100,3,0)</f>
        <v>0</v>
      </c>
      <c r="BQ3510" s="1">
        <f ca="1">INDEX(receiving_yds,CELL("Row",AN3510)-1)*(RECYDS)</f>
        <v>0</v>
      </c>
      <c r="BR3510" s="1">
        <f ca="1">INDEX(receiving_rec,CELL("Row",AO3510)-1)*(REC)</f>
        <v>0</v>
      </c>
      <c r="BS3510" s="1">
        <f ca="1">INDEX(receiving_tds,CELL("Row",AP3510)-1)*(RECTD)</f>
        <v>0</v>
      </c>
      <c r="BT3510" s="1">
        <f ca="1">IF(INDEX(receiving_yds,CELL("Row",AI3510)-1)&gt;=100,3,0)</f>
        <v>0</v>
      </c>
      <c r="BU3510" s="1">
        <f ca="1">INDEX(puntret_tds,CELL("Row",AR3510)-1)*(PUNTKORETTD)+INDEX(kickret_tds,CELL("Row",AR3510)-1)*(PUNTKORETTD)</f>
        <v>0</v>
      </c>
      <c r="BV3510" s="1">
        <f ca="1">INDEX(fumbles_tot,CELL("Row",AS3510)-1)*(FUM)</f>
        <v>0</v>
      </c>
      <c r="BW3510" s="1">
        <f ca="1">(INDEX(passing_twoptm,CELL("Row",AT3510)-1)+INDEX(rushing_twoptm,CELL("Row",AT3510)-1)+INDEX(receiving_twoptm,CELL("Row",AT3510)-1))*(_2PTCONV)</f>
        <v>0</v>
      </c>
      <c r="BX3510" s="1">
        <f ca="1">SUM(BJ3510:BW3510)</f>
        <v>0</v>
      </c>
    </row>
    <row r="3511" spans="1:76" x14ac:dyDescent="0.25">
      <c r="A3511" s="1" t="s">
        <v>1679</v>
      </c>
      <c r="B3511" s="1" t="s">
        <v>1680</v>
      </c>
      <c r="C3511" s="1" t="s">
        <v>135</v>
      </c>
      <c r="D3511" s="1" t="s">
        <v>1640</v>
      </c>
      <c r="E3511" s="1" t="s">
        <v>165</v>
      </c>
      <c r="F3511">
        <v>3</v>
      </c>
      <c r="G3511">
        <v>0</v>
      </c>
      <c r="H3511">
        <v>0</v>
      </c>
      <c r="I3511">
        <v>0</v>
      </c>
      <c r="J3511">
        <v>8</v>
      </c>
      <c r="BI3511" s="4">
        <v>2</v>
      </c>
      <c r="BJ3511" s="1">
        <f ca="1">INDEX(passing_tds,CELL("Row",AG3511)-1)*(PASSTD)</f>
        <v>0</v>
      </c>
      <c r="BK3511" s="1">
        <f ca="1">INDEX(passing_yds,CELL("Row",AH3511)-1)*(PASSYDS)</f>
        <v>0</v>
      </c>
      <c r="BL3511" s="1">
        <f ca="1">IF(INDEX(passing_yds,CELL("Row",AI3511)-1)&gt;=300,3,0)</f>
        <v>0</v>
      </c>
      <c r="BM3511" s="1">
        <f ca="1">INDEX(passing_ints,CELL("Row",AJ3511)-1)*(INT)</f>
        <v>0</v>
      </c>
      <c r="BN3511" s="1">
        <f ca="1">INDEX(rushing_yds,CELL("Row",AK3511)-1)*(RUSHYDS)</f>
        <v>0</v>
      </c>
      <c r="BO3511" s="1">
        <f ca="1">INDEX(rushing_tds,CELL("Row",AK3511)-1)*(RUSHTD)</f>
        <v>0</v>
      </c>
      <c r="BP3511" s="1">
        <f ca="1">IF(INDEX(rushing_yds,CELL("Row",AI3511)-1)&gt;=100,3,0)</f>
        <v>0</v>
      </c>
      <c r="BQ3511" s="1">
        <f ca="1">INDEX(receiving_yds,CELL("Row",AN3511)-1)*(RECYDS)</f>
        <v>0</v>
      </c>
      <c r="BR3511" s="1">
        <f ca="1">INDEX(receiving_rec,CELL("Row",AO3511)-1)*(REC)</f>
        <v>0</v>
      </c>
      <c r="BS3511" s="1">
        <f ca="1">INDEX(receiving_tds,CELL("Row",AP3511)-1)*(RECTD)</f>
        <v>0</v>
      </c>
      <c r="BT3511" s="1">
        <f ca="1">IF(INDEX(receiving_yds,CELL("Row",AI3511)-1)&gt;=100,3,0)</f>
        <v>0</v>
      </c>
      <c r="BU3511" s="1">
        <f ca="1">INDEX(puntret_tds,CELL("Row",AR3511)-1)*(PUNTKORETTD)+INDEX(kickret_tds,CELL("Row",AR3511)-1)*(PUNTKORETTD)</f>
        <v>0</v>
      </c>
      <c r="BV3511" s="1">
        <f ca="1">INDEX(fumbles_tot,CELL("Row",AS3511)-1)*(FUM)</f>
        <v>0</v>
      </c>
      <c r="BW3511" s="1">
        <f ca="1">(INDEX(passing_twoptm,CELL("Row",AT3511)-1)+INDEX(rushing_twoptm,CELL("Row",AT3511)-1)+INDEX(receiving_twoptm,CELL("Row",AT3511)-1))*(_2PTCONV)</f>
        <v>0</v>
      </c>
      <c r="BX3511" s="1">
        <f ca="1">SUM(BJ3511:BW3511)</f>
        <v>0</v>
      </c>
    </row>
    <row r="3512" spans="1:76" x14ac:dyDescent="0.25">
      <c r="A3512" s="1" t="s">
        <v>1687</v>
      </c>
      <c r="B3512" s="1" t="s">
        <v>1688</v>
      </c>
      <c r="C3512" s="1" t="s">
        <v>135</v>
      </c>
      <c r="D3512" s="1" t="s">
        <v>1640</v>
      </c>
      <c r="E3512" s="1" t="s">
        <v>105</v>
      </c>
      <c r="F3512">
        <v>2</v>
      </c>
      <c r="G3512">
        <v>0</v>
      </c>
      <c r="H3512">
        <v>0</v>
      </c>
      <c r="I3512">
        <v>0</v>
      </c>
      <c r="J3512">
        <v>2</v>
      </c>
      <c r="BI3512" s="4">
        <v>2</v>
      </c>
      <c r="BJ3512" s="1">
        <f ca="1">INDEX(passing_tds,CELL("Row",AG3512)-1)*(PASSTD)</f>
        <v>0</v>
      </c>
      <c r="BK3512" s="1">
        <f ca="1">INDEX(passing_yds,CELL("Row",AH3512)-1)*(PASSYDS)</f>
        <v>0</v>
      </c>
      <c r="BL3512" s="1">
        <f ca="1">IF(INDEX(passing_yds,CELL("Row",AI3512)-1)&gt;=300,3,0)</f>
        <v>0</v>
      </c>
      <c r="BM3512" s="1">
        <f ca="1">INDEX(passing_ints,CELL("Row",AJ3512)-1)*(INT)</f>
        <v>0</v>
      </c>
      <c r="BN3512" s="1">
        <f ca="1">INDEX(rushing_yds,CELL("Row",AK3512)-1)*(RUSHYDS)</f>
        <v>0</v>
      </c>
      <c r="BO3512" s="1">
        <f ca="1">INDEX(rushing_tds,CELL("Row",AK3512)-1)*(RUSHTD)</f>
        <v>0</v>
      </c>
      <c r="BP3512" s="1">
        <f ca="1">IF(INDEX(rushing_yds,CELL("Row",AI3512)-1)&gt;=100,3,0)</f>
        <v>0</v>
      </c>
      <c r="BQ3512" s="1">
        <f ca="1">INDEX(receiving_yds,CELL("Row",AN3512)-1)*(RECYDS)</f>
        <v>0</v>
      </c>
      <c r="BR3512" s="1">
        <f ca="1">INDEX(receiving_rec,CELL("Row",AO3512)-1)*(REC)</f>
        <v>0</v>
      </c>
      <c r="BS3512" s="1">
        <f ca="1">INDEX(receiving_tds,CELL("Row",AP3512)-1)*(RECTD)</f>
        <v>0</v>
      </c>
      <c r="BT3512" s="1">
        <f ca="1">IF(INDEX(receiving_yds,CELL("Row",AI3512)-1)&gt;=100,3,0)</f>
        <v>0</v>
      </c>
      <c r="BU3512" s="1">
        <f ca="1">INDEX(puntret_tds,CELL("Row",AR3512)-1)*(PUNTKORETTD)+INDEX(kickret_tds,CELL("Row",AR3512)-1)*(PUNTKORETTD)</f>
        <v>0</v>
      </c>
      <c r="BV3512" s="1">
        <f ca="1">INDEX(fumbles_tot,CELL("Row",AS3512)-1)*(FUM)</f>
        <v>0</v>
      </c>
      <c r="BW3512" s="1">
        <f ca="1">(INDEX(passing_twoptm,CELL("Row",AT3512)-1)+INDEX(rushing_twoptm,CELL("Row",AT3512)-1)+INDEX(receiving_twoptm,CELL("Row",AT3512)-1))*(_2PTCONV)</f>
        <v>0</v>
      </c>
      <c r="BX3512" s="1">
        <f ca="1">SUM(BJ3512:BW3512)</f>
        <v>0</v>
      </c>
    </row>
    <row r="3513" spans="1:76" x14ac:dyDescent="0.25">
      <c r="A3513" s="1" t="s">
        <v>1685</v>
      </c>
      <c r="B3513" s="1" t="s">
        <v>1686</v>
      </c>
      <c r="C3513" s="1" t="s">
        <v>135</v>
      </c>
      <c r="D3513" s="1" t="s">
        <v>1640</v>
      </c>
      <c r="E3513" s="1" t="s">
        <v>100</v>
      </c>
      <c r="F3513">
        <v>1</v>
      </c>
      <c r="G3513">
        <v>0</v>
      </c>
      <c r="H3513">
        <v>0</v>
      </c>
      <c r="I3513">
        <v>0</v>
      </c>
      <c r="J3513">
        <v>1</v>
      </c>
      <c r="BI3513" s="4">
        <v>2</v>
      </c>
      <c r="BJ3513" s="1">
        <f ca="1">INDEX(passing_tds,CELL("Row",AG3513)-1)*(PASSTD)</f>
        <v>0</v>
      </c>
      <c r="BK3513" s="1">
        <f ca="1">INDEX(passing_yds,CELL("Row",AH3513)-1)*(PASSYDS)</f>
        <v>0</v>
      </c>
      <c r="BL3513" s="1">
        <f ca="1">IF(INDEX(passing_yds,CELL("Row",AI3513)-1)&gt;=300,3,0)</f>
        <v>0</v>
      </c>
      <c r="BM3513" s="1">
        <f ca="1">INDEX(passing_ints,CELL("Row",AJ3513)-1)*(INT)</f>
        <v>0</v>
      </c>
      <c r="BN3513" s="1">
        <f ca="1">INDEX(rushing_yds,CELL("Row",AK3513)-1)*(RUSHYDS)</f>
        <v>0</v>
      </c>
      <c r="BO3513" s="1">
        <f ca="1">INDEX(rushing_tds,CELL("Row",AK3513)-1)*(RUSHTD)</f>
        <v>0</v>
      </c>
      <c r="BP3513" s="1">
        <f ca="1">IF(INDEX(rushing_yds,CELL("Row",AI3513)-1)&gt;=100,3,0)</f>
        <v>0</v>
      </c>
      <c r="BQ3513" s="1">
        <f ca="1">INDEX(receiving_yds,CELL("Row",AN3513)-1)*(RECYDS)</f>
        <v>0</v>
      </c>
      <c r="BR3513" s="1">
        <f ca="1">INDEX(receiving_rec,CELL("Row",AO3513)-1)*(REC)</f>
        <v>0</v>
      </c>
      <c r="BS3513" s="1">
        <f ca="1">INDEX(receiving_tds,CELL("Row",AP3513)-1)*(RECTD)</f>
        <v>0</v>
      </c>
      <c r="BT3513" s="1">
        <f ca="1">IF(INDEX(receiving_yds,CELL("Row",AI3513)-1)&gt;=100,3,0)</f>
        <v>0</v>
      </c>
      <c r="BU3513" s="1">
        <f ca="1">INDEX(puntret_tds,CELL("Row",AR3513)-1)*(PUNTKORETTD)+INDEX(kickret_tds,CELL("Row",AR3513)-1)*(PUNTKORETTD)</f>
        <v>0</v>
      </c>
      <c r="BV3513" s="1">
        <f ca="1">INDEX(fumbles_tot,CELL("Row",AS3513)-1)*(FUM)</f>
        <v>0</v>
      </c>
      <c r="BW3513" s="1">
        <f ca="1">(INDEX(passing_twoptm,CELL("Row",AT3513)-1)+INDEX(rushing_twoptm,CELL("Row",AT3513)-1)+INDEX(receiving_twoptm,CELL("Row",AT3513)-1))*(_2PTCONV)</f>
        <v>0</v>
      </c>
      <c r="BX3513" s="1">
        <f ca="1">SUM(BJ3513:BW3513)</f>
        <v>0</v>
      </c>
    </row>
    <row r="3514" spans="1:76" x14ac:dyDescent="0.25">
      <c r="A3514" s="1" t="s">
        <v>1683</v>
      </c>
      <c r="B3514" s="1" t="s">
        <v>1684</v>
      </c>
      <c r="C3514" s="1" t="s">
        <v>135</v>
      </c>
      <c r="D3514" s="1" t="s">
        <v>1640</v>
      </c>
      <c r="E3514" s="1" t="s">
        <v>290</v>
      </c>
      <c r="F3514">
        <v>2</v>
      </c>
      <c r="G3514">
        <v>0</v>
      </c>
      <c r="H3514">
        <v>0</v>
      </c>
      <c r="I3514">
        <v>0</v>
      </c>
      <c r="J3514">
        <v>2</v>
      </c>
      <c r="BI3514" s="4">
        <v>2</v>
      </c>
      <c r="BJ3514" s="1">
        <f ca="1">INDEX(passing_tds,CELL("Row",AG3514)-1)*(PASSTD)</f>
        <v>0</v>
      </c>
      <c r="BK3514" s="1">
        <f ca="1">INDEX(passing_yds,CELL("Row",AH3514)-1)*(PASSYDS)</f>
        <v>0</v>
      </c>
      <c r="BL3514" s="1">
        <f ca="1">IF(INDEX(passing_yds,CELL("Row",AI3514)-1)&gt;=300,3,0)</f>
        <v>0</v>
      </c>
      <c r="BM3514" s="1">
        <f ca="1">INDEX(passing_ints,CELL("Row",AJ3514)-1)*(INT)</f>
        <v>0</v>
      </c>
      <c r="BN3514" s="1">
        <f ca="1">INDEX(rushing_yds,CELL("Row",AK3514)-1)*(RUSHYDS)</f>
        <v>0</v>
      </c>
      <c r="BO3514" s="1">
        <f ca="1">INDEX(rushing_tds,CELL("Row",AK3514)-1)*(RUSHTD)</f>
        <v>0</v>
      </c>
      <c r="BP3514" s="1">
        <f ca="1">IF(INDEX(rushing_yds,CELL("Row",AI3514)-1)&gt;=100,3,0)</f>
        <v>0</v>
      </c>
      <c r="BQ3514" s="1">
        <f ca="1">INDEX(receiving_yds,CELL("Row",AN3514)-1)*(RECYDS)</f>
        <v>0</v>
      </c>
      <c r="BR3514" s="1">
        <f ca="1">INDEX(receiving_rec,CELL("Row",AO3514)-1)*(REC)</f>
        <v>0</v>
      </c>
      <c r="BS3514" s="1">
        <f ca="1">INDEX(receiving_tds,CELL("Row",AP3514)-1)*(RECTD)</f>
        <v>0</v>
      </c>
      <c r="BT3514" s="1">
        <f ca="1">IF(INDEX(receiving_yds,CELL("Row",AI3514)-1)&gt;=100,3,0)</f>
        <v>0</v>
      </c>
      <c r="BU3514" s="1">
        <f ca="1">INDEX(puntret_tds,CELL("Row",AR3514)-1)*(PUNTKORETTD)+INDEX(kickret_tds,CELL("Row",AR3514)-1)*(PUNTKORETTD)</f>
        <v>0</v>
      </c>
      <c r="BV3514" s="1">
        <f ca="1">INDEX(fumbles_tot,CELL("Row",AS3514)-1)*(FUM)</f>
        <v>0</v>
      </c>
      <c r="BW3514" s="1">
        <f ca="1">(INDEX(passing_twoptm,CELL("Row",AT3514)-1)+INDEX(rushing_twoptm,CELL("Row",AT3514)-1)+INDEX(receiving_twoptm,CELL("Row",AT3514)-1))*(_2PTCONV)</f>
        <v>0</v>
      </c>
      <c r="BX3514" s="1">
        <f ca="1">SUM(BJ3514:BW3514)</f>
        <v>0</v>
      </c>
    </row>
    <row r="3515" spans="1:76" x14ac:dyDescent="0.25">
      <c r="A3515" s="1" t="s">
        <v>1691</v>
      </c>
      <c r="B3515" s="1" t="s">
        <v>1692</v>
      </c>
      <c r="C3515" s="1" t="s">
        <v>135</v>
      </c>
      <c r="D3515" s="1" t="s">
        <v>1640</v>
      </c>
      <c r="E3515" s="1" t="s">
        <v>100</v>
      </c>
      <c r="F3515">
        <v>1</v>
      </c>
      <c r="G3515">
        <v>0</v>
      </c>
      <c r="H3515">
        <v>0</v>
      </c>
      <c r="I3515">
        <v>0</v>
      </c>
      <c r="J3515">
        <v>1</v>
      </c>
      <c r="BI3515" s="4">
        <v>2</v>
      </c>
      <c r="BJ3515" s="1">
        <f ca="1">INDEX(passing_tds,CELL("Row",AG3515)-1)*(PASSTD)</f>
        <v>0</v>
      </c>
      <c r="BK3515" s="1">
        <f ca="1">INDEX(passing_yds,CELL("Row",AH3515)-1)*(PASSYDS)</f>
        <v>0</v>
      </c>
      <c r="BL3515" s="1">
        <f ca="1">IF(INDEX(passing_yds,CELL("Row",AI3515)-1)&gt;=300,3,0)</f>
        <v>0</v>
      </c>
      <c r="BM3515" s="1">
        <f ca="1">INDEX(passing_ints,CELL("Row",AJ3515)-1)*(INT)</f>
        <v>0</v>
      </c>
      <c r="BN3515" s="1">
        <f ca="1">INDEX(rushing_yds,CELL("Row",AK3515)-1)*(RUSHYDS)</f>
        <v>0</v>
      </c>
      <c r="BO3515" s="1">
        <f ca="1">INDEX(rushing_tds,CELL("Row",AK3515)-1)*(RUSHTD)</f>
        <v>0</v>
      </c>
      <c r="BP3515" s="1">
        <f ca="1">IF(INDEX(rushing_yds,CELL("Row",AI3515)-1)&gt;=100,3,0)</f>
        <v>0</v>
      </c>
      <c r="BQ3515" s="1">
        <f ca="1">INDEX(receiving_yds,CELL("Row",AN3515)-1)*(RECYDS)</f>
        <v>0</v>
      </c>
      <c r="BR3515" s="1">
        <f ca="1">INDEX(receiving_rec,CELL("Row",AO3515)-1)*(REC)</f>
        <v>0</v>
      </c>
      <c r="BS3515" s="1">
        <f ca="1">INDEX(receiving_tds,CELL("Row",AP3515)-1)*(RECTD)</f>
        <v>0</v>
      </c>
      <c r="BT3515" s="1">
        <f ca="1">IF(INDEX(receiving_yds,CELL("Row",AI3515)-1)&gt;=100,3,0)</f>
        <v>0</v>
      </c>
      <c r="BU3515" s="1">
        <f ca="1">INDEX(puntret_tds,CELL("Row",AR3515)-1)*(PUNTKORETTD)+INDEX(kickret_tds,CELL("Row",AR3515)-1)*(PUNTKORETTD)</f>
        <v>0</v>
      </c>
      <c r="BV3515" s="1">
        <f ca="1">INDEX(fumbles_tot,CELL("Row",AS3515)-1)*(FUM)</f>
        <v>0</v>
      </c>
      <c r="BW3515" s="1">
        <f ca="1">(INDEX(passing_twoptm,CELL("Row",AT3515)-1)+INDEX(rushing_twoptm,CELL("Row",AT3515)-1)+INDEX(receiving_twoptm,CELL("Row",AT3515)-1))*(_2PTCONV)</f>
        <v>0</v>
      </c>
      <c r="BX3515" s="1">
        <f ca="1">SUM(BJ3515:BW3515)</f>
        <v>0</v>
      </c>
    </row>
    <row r="3516" spans="1:76" x14ac:dyDescent="0.25">
      <c r="A3516" s="1" t="s">
        <v>205</v>
      </c>
      <c r="B3516" s="1" t="s">
        <v>206</v>
      </c>
      <c r="C3516" s="1" t="s">
        <v>62</v>
      </c>
      <c r="D3516" s="1" t="s">
        <v>202</v>
      </c>
      <c r="E3516" s="1" t="s">
        <v>69</v>
      </c>
      <c r="BB3516">
        <v>1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 s="4">
        <v>2</v>
      </c>
      <c r="BJ3516" s="1">
        <f ca="1">INDEX(passing_tds,CELL("Row",AG3516)-1)*(PASSTD)</f>
        <v>0</v>
      </c>
      <c r="BK3516" s="1">
        <f ca="1">INDEX(passing_yds,CELL("Row",AH3516)-1)*(PASSYDS)</f>
        <v>0</v>
      </c>
      <c r="BL3516" s="1">
        <f ca="1">IF(INDEX(passing_yds,CELL("Row",AI3516)-1)&gt;=300,3,0)</f>
        <v>0</v>
      </c>
      <c r="BM3516" s="1">
        <f ca="1">INDEX(passing_ints,CELL("Row",AJ3516)-1)*(INT)</f>
        <v>0</v>
      </c>
      <c r="BN3516" s="1">
        <f ca="1">INDEX(rushing_yds,CELL("Row",AK3516)-1)*(RUSHYDS)</f>
        <v>0</v>
      </c>
      <c r="BO3516" s="1">
        <f ca="1">INDEX(rushing_tds,CELL("Row",AK3516)-1)*(RUSHTD)</f>
        <v>0</v>
      </c>
      <c r="BP3516" s="1">
        <f ca="1">IF(INDEX(rushing_yds,CELL("Row",AI3516)-1)&gt;=100,3,0)</f>
        <v>0</v>
      </c>
      <c r="BQ3516" s="1">
        <f ca="1">INDEX(receiving_yds,CELL("Row",AN3516)-1)*(RECYDS)</f>
        <v>0</v>
      </c>
      <c r="BR3516" s="1">
        <f ca="1">INDEX(receiving_rec,CELL("Row",AO3516)-1)*(REC)</f>
        <v>0</v>
      </c>
      <c r="BS3516" s="1">
        <f ca="1">INDEX(receiving_tds,CELL("Row",AP3516)-1)*(RECTD)</f>
        <v>0</v>
      </c>
      <c r="BT3516" s="1">
        <f ca="1">IF(INDEX(receiving_yds,CELL("Row",AI3516)-1)&gt;=100,3,0)</f>
        <v>0</v>
      </c>
      <c r="BU3516" s="1">
        <f ca="1">INDEX(puntret_tds,CELL("Row",AR3516)-1)*(PUNTKORETTD)+INDEX(kickret_tds,CELL("Row",AR3516)-1)*(PUNTKORETTD)</f>
        <v>0</v>
      </c>
      <c r="BV3516" s="1">
        <f ca="1">INDEX(fumbles_tot,CELL("Row",AS3516)-1)*(FUM)</f>
        <v>0</v>
      </c>
      <c r="BW3516" s="1">
        <f ca="1">(INDEX(passing_twoptm,CELL("Row",AT3516)-1)+INDEX(rushing_twoptm,CELL("Row",AT3516)-1)+INDEX(receiving_twoptm,CELL("Row",AT3516)-1))*(_2PTCONV)</f>
        <v>0</v>
      </c>
      <c r="BX3516" s="1">
        <f ca="1">SUM(BJ3516:BW3516)</f>
        <v>0</v>
      </c>
    </row>
    <row r="3517" spans="1:76" x14ac:dyDescent="0.25">
      <c r="A3517" s="1" t="s">
        <v>221</v>
      </c>
      <c r="B3517" s="1" t="s">
        <v>222</v>
      </c>
      <c r="C3517" s="1" t="s">
        <v>62</v>
      </c>
      <c r="D3517" s="1" t="s">
        <v>202</v>
      </c>
      <c r="E3517" s="1" t="s">
        <v>94</v>
      </c>
      <c r="F3517">
        <v>1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BI3517" s="4">
        <v>2</v>
      </c>
      <c r="BJ3517" s="1">
        <f ca="1">INDEX(passing_tds,CELL("Row",AG3517)-1)*(PASSTD)</f>
        <v>0</v>
      </c>
      <c r="BK3517" s="1">
        <f ca="1">INDEX(passing_yds,CELL("Row",AH3517)-1)*(PASSYDS)</f>
        <v>0</v>
      </c>
      <c r="BL3517" s="1">
        <f ca="1">IF(INDEX(passing_yds,CELL("Row",AI3517)-1)&gt;=300,3,0)</f>
        <v>0</v>
      </c>
      <c r="BM3517" s="1">
        <f ca="1">INDEX(passing_ints,CELL("Row",AJ3517)-1)*(INT)</f>
        <v>0</v>
      </c>
      <c r="BN3517" s="1">
        <f ca="1">INDEX(rushing_yds,CELL("Row",AK3517)-1)*(RUSHYDS)</f>
        <v>0</v>
      </c>
      <c r="BO3517" s="1">
        <f ca="1">INDEX(rushing_tds,CELL("Row",AK3517)-1)*(RUSHTD)</f>
        <v>0</v>
      </c>
      <c r="BP3517" s="1">
        <f ca="1">IF(INDEX(rushing_yds,CELL("Row",AI3517)-1)&gt;=100,3,0)</f>
        <v>0</v>
      </c>
      <c r="BQ3517" s="1">
        <f ca="1">INDEX(receiving_yds,CELL("Row",AN3517)-1)*(RECYDS)</f>
        <v>0</v>
      </c>
      <c r="BR3517" s="1">
        <f ca="1">INDEX(receiving_rec,CELL("Row",AO3517)-1)*(REC)</f>
        <v>0</v>
      </c>
      <c r="BS3517" s="1">
        <f ca="1">INDEX(receiving_tds,CELL("Row",AP3517)-1)*(RECTD)</f>
        <v>0</v>
      </c>
      <c r="BT3517" s="1">
        <f ca="1">IF(INDEX(receiving_yds,CELL("Row",AI3517)-1)&gt;=100,3,0)</f>
        <v>0</v>
      </c>
      <c r="BU3517" s="1">
        <f ca="1">INDEX(puntret_tds,CELL("Row",AR3517)-1)*(PUNTKORETTD)+INDEX(kickret_tds,CELL("Row",AR3517)-1)*(PUNTKORETTD)</f>
        <v>0</v>
      </c>
      <c r="BV3517" s="1">
        <f ca="1">INDEX(fumbles_tot,CELL("Row",AS3517)-1)*(FUM)</f>
        <v>0</v>
      </c>
      <c r="BW3517" s="1">
        <f ca="1">(INDEX(passing_twoptm,CELL("Row",AT3517)-1)+INDEX(rushing_twoptm,CELL("Row",AT3517)-1)+INDEX(receiving_twoptm,CELL("Row",AT3517)-1))*(_2PTCONV)</f>
        <v>0</v>
      </c>
      <c r="BX3517" s="1">
        <f ca="1">SUM(BJ3517:BW3517)</f>
        <v>0</v>
      </c>
    </row>
    <row r="3518" spans="1:76" x14ac:dyDescent="0.25">
      <c r="A3518" s="1" t="s">
        <v>247</v>
      </c>
      <c r="B3518" s="1" t="s">
        <v>248</v>
      </c>
      <c r="C3518" s="1" t="s">
        <v>62</v>
      </c>
      <c r="D3518" s="1" t="s">
        <v>202</v>
      </c>
      <c r="E3518" s="1" t="s">
        <v>118</v>
      </c>
      <c r="F3518">
        <v>0</v>
      </c>
      <c r="G3518">
        <v>0</v>
      </c>
      <c r="H3518">
        <v>0</v>
      </c>
      <c r="I3518">
        <v>0</v>
      </c>
      <c r="J3518">
        <v>7</v>
      </c>
      <c r="K3518">
        <v>0</v>
      </c>
      <c r="L3518">
        <v>0</v>
      </c>
      <c r="M3518">
        <v>0</v>
      </c>
      <c r="N3518">
        <v>1</v>
      </c>
      <c r="O3518">
        <v>34</v>
      </c>
      <c r="BI3518" s="4">
        <v>2</v>
      </c>
      <c r="BJ3518" s="1">
        <f ca="1">INDEX(passing_tds,CELL("Row",AG3518)-1)*(PASSTD)</f>
        <v>0</v>
      </c>
      <c r="BK3518" s="1">
        <f ca="1">INDEX(passing_yds,CELL("Row",AH3518)-1)*(PASSYDS)</f>
        <v>0</v>
      </c>
      <c r="BL3518" s="1">
        <f ca="1">IF(INDEX(passing_yds,CELL("Row",AI3518)-1)&gt;=300,3,0)</f>
        <v>0</v>
      </c>
      <c r="BM3518" s="1">
        <f ca="1">INDEX(passing_ints,CELL("Row",AJ3518)-1)*(INT)</f>
        <v>0</v>
      </c>
      <c r="BN3518" s="1">
        <f ca="1">INDEX(rushing_yds,CELL("Row",AK3518)-1)*(RUSHYDS)</f>
        <v>0</v>
      </c>
      <c r="BO3518" s="1">
        <f ca="1">INDEX(rushing_tds,CELL("Row",AK3518)-1)*(RUSHTD)</f>
        <v>0</v>
      </c>
      <c r="BP3518" s="1">
        <f ca="1">IF(INDEX(rushing_yds,CELL("Row",AI3518)-1)&gt;=100,3,0)</f>
        <v>0</v>
      </c>
      <c r="BQ3518" s="1">
        <f ca="1">INDEX(receiving_yds,CELL("Row",AN3518)-1)*(RECYDS)</f>
        <v>0</v>
      </c>
      <c r="BR3518" s="1">
        <f ca="1">INDEX(receiving_rec,CELL("Row",AO3518)-1)*(REC)</f>
        <v>0</v>
      </c>
      <c r="BS3518" s="1">
        <f ca="1">INDEX(receiving_tds,CELL("Row",AP3518)-1)*(RECTD)</f>
        <v>0</v>
      </c>
      <c r="BT3518" s="1">
        <f ca="1">IF(INDEX(receiving_yds,CELL("Row",AI3518)-1)&gt;=100,3,0)</f>
        <v>0</v>
      </c>
      <c r="BU3518" s="1">
        <f ca="1">INDEX(puntret_tds,CELL("Row",AR3518)-1)*(PUNTKORETTD)+INDEX(kickret_tds,CELL("Row",AR3518)-1)*(PUNTKORETTD)</f>
        <v>0</v>
      </c>
      <c r="BV3518" s="1">
        <f ca="1">INDEX(fumbles_tot,CELL("Row",AS3518)-1)*(FUM)</f>
        <v>0</v>
      </c>
      <c r="BW3518" s="1">
        <f ca="1">(INDEX(passing_twoptm,CELL("Row",AT3518)-1)+INDEX(rushing_twoptm,CELL("Row",AT3518)-1)+INDEX(receiving_twoptm,CELL("Row",AT3518)-1))*(_2PTCONV)</f>
        <v>0</v>
      </c>
      <c r="BX3518" s="1">
        <f ca="1">SUM(BJ3518:BW3518)</f>
        <v>0</v>
      </c>
    </row>
    <row r="3519" spans="1:76" x14ac:dyDescent="0.25">
      <c r="A3519" s="1" t="s">
        <v>2156</v>
      </c>
      <c r="B3519" s="1" t="s">
        <v>2157</v>
      </c>
      <c r="C3519" s="1" t="s">
        <v>62</v>
      </c>
      <c r="D3519" s="1" t="s">
        <v>202</v>
      </c>
      <c r="E3519" s="1" t="s">
        <v>88</v>
      </c>
      <c r="P3519">
        <v>1</v>
      </c>
      <c r="Q3519">
        <v>1</v>
      </c>
      <c r="R3519">
        <v>46</v>
      </c>
      <c r="S3519">
        <v>3</v>
      </c>
      <c r="T3519">
        <v>1</v>
      </c>
      <c r="U3519">
        <v>0</v>
      </c>
      <c r="V3519">
        <v>1</v>
      </c>
      <c r="W3519">
        <v>0</v>
      </c>
      <c r="X3519">
        <v>1</v>
      </c>
      <c r="BI3519" s="4">
        <v>2</v>
      </c>
      <c r="BJ3519" s="1">
        <f ca="1">INDEX(passing_tds,CELL("Row",AG3519)-1)*(PASSTD)</f>
        <v>0</v>
      </c>
      <c r="BK3519" s="1">
        <f ca="1">INDEX(passing_yds,CELL("Row",AH3519)-1)*(PASSYDS)</f>
        <v>0</v>
      </c>
      <c r="BL3519" s="1">
        <f ca="1">IF(INDEX(passing_yds,CELL("Row",AI3519)-1)&gt;=300,3,0)</f>
        <v>0</v>
      </c>
      <c r="BM3519" s="1">
        <f ca="1">INDEX(passing_ints,CELL("Row",AJ3519)-1)*(INT)</f>
        <v>0</v>
      </c>
      <c r="BN3519" s="1">
        <f ca="1">INDEX(rushing_yds,CELL("Row",AK3519)-1)*(RUSHYDS)</f>
        <v>0</v>
      </c>
      <c r="BO3519" s="1">
        <f ca="1">INDEX(rushing_tds,CELL("Row",AK3519)-1)*(RUSHTD)</f>
        <v>0</v>
      </c>
      <c r="BP3519" s="1">
        <f ca="1">IF(INDEX(rushing_yds,CELL("Row",AI3519)-1)&gt;=100,3,0)</f>
        <v>0</v>
      </c>
      <c r="BQ3519" s="1">
        <f ca="1">INDEX(receiving_yds,CELL("Row",AN3519)-1)*(RECYDS)</f>
        <v>0</v>
      </c>
      <c r="BR3519" s="1">
        <f ca="1">INDEX(receiving_rec,CELL("Row",AO3519)-1)*(REC)</f>
        <v>0</v>
      </c>
      <c r="BS3519" s="1">
        <f ca="1">INDEX(receiving_tds,CELL("Row",AP3519)-1)*(RECTD)</f>
        <v>0</v>
      </c>
      <c r="BT3519" s="1">
        <f ca="1">IF(INDEX(receiving_yds,CELL("Row",AI3519)-1)&gt;=100,3,0)</f>
        <v>0</v>
      </c>
      <c r="BU3519" s="1">
        <f ca="1">INDEX(puntret_tds,CELL("Row",AR3519)-1)*(PUNTKORETTD)+INDEX(kickret_tds,CELL("Row",AR3519)-1)*(PUNTKORETTD)</f>
        <v>0</v>
      </c>
      <c r="BV3519" s="1">
        <f ca="1">INDEX(fumbles_tot,CELL("Row",AS3519)-1)*(FUM)</f>
        <v>0</v>
      </c>
      <c r="BW3519" s="1">
        <f ca="1">(INDEX(passing_twoptm,CELL("Row",AT3519)-1)+INDEX(rushing_twoptm,CELL("Row",AT3519)-1)+INDEX(receiving_twoptm,CELL("Row",AT3519)-1))*(_2PTCONV)</f>
        <v>0</v>
      </c>
      <c r="BX3519" s="1">
        <f ca="1">SUM(BJ3519:BW3519)</f>
        <v>0</v>
      </c>
    </row>
    <row r="3520" spans="1:76" x14ac:dyDescent="0.25">
      <c r="A3520" s="1" t="s">
        <v>229</v>
      </c>
      <c r="B3520" s="1" t="s">
        <v>230</v>
      </c>
      <c r="C3520" s="1" t="s">
        <v>62</v>
      </c>
      <c r="D3520" s="1" t="s">
        <v>202</v>
      </c>
      <c r="E3520" s="1" t="s">
        <v>91</v>
      </c>
      <c r="AK3520">
        <v>43</v>
      </c>
      <c r="AL3520">
        <v>1</v>
      </c>
      <c r="AM3520">
        <v>59</v>
      </c>
      <c r="AN3520">
        <v>6</v>
      </c>
      <c r="AO3520">
        <v>302</v>
      </c>
      <c r="BI3520" s="4">
        <v>2</v>
      </c>
      <c r="BJ3520" s="1">
        <f ca="1">INDEX(passing_tds,CELL("Row",AG3520)-1)*(PASSTD)</f>
        <v>0</v>
      </c>
      <c r="BK3520" s="1">
        <f ca="1">INDEX(passing_yds,CELL("Row",AH3520)-1)*(PASSYDS)</f>
        <v>0</v>
      </c>
      <c r="BL3520" s="1">
        <f ca="1">IF(INDEX(passing_yds,CELL("Row",AI3520)-1)&gt;=300,3,0)</f>
        <v>0</v>
      </c>
      <c r="BM3520" s="1">
        <f ca="1">INDEX(passing_ints,CELL("Row",AJ3520)-1)*(INT)</f>
        <v>0</v>
      </c>
      <c r="BN3520" s="1">
        <f ca="1">INDEX(rushing_yds,CELL("Row",AK3520)-1)*(RUSHYDS)</f>
        <v>0</v>
      </c>
      <c r="BO3520" s="1">
        <f ca="1">INDEX(rushing_tds,CELL("Row",AK3520)-1)*(RUSHTD)</f>
        <v>0</v>
      </c>
      <c r="BP3520" s="1">
        <f ca="1">IF(INDEX(rushing_yds,CELL("Row",AI3520)-1)&gt;=100,3,0)</f>
        <v>0</v>
      </c>
      <c r="BQ3520" s="1">
        <f ca="1">INDEX(receiving_yds,CELL("Row",AN3520)-1)*(RECYDS)</f>
        <v>0</v>
      </c>
      <c r="BR3520" s="1">
        <f ca="1">INDEX(receiving_rec,CELL("Row",AO3520)-1)*(REC)</f>
        <v>0</v>
      </c>
      <c r="BS3520" s="1">
        <f ca="1">INDEX(receiving_tds,CELL("Row",AP3520)-1)*(RECTD)</f>
        <v>0</v>
      </c>
      <c r="BT3520" s="1">
        <f ca="1">IF(INDEX(receiving_yds,CELL("Row",AI3520)-1)&gt;=100,3,0)</f>
        <v>0</v>
      </c>
      <c r="BU3520" s="1">
        <f ca="1">INDEX(puntret_tds,CELL("Row",AR3520)-1)*(PUNTKORETTD)+INDEX(kickret_tds,CELL("Row",AR3520)-1)*(PUNTKORETTD)</f>
        <v>0</v>
      </c>
      <c r="BV3520" s="1">
        <f ca="1">INDEX(fumbles_tot,CELL("Row",AS3520)-1)*(FUM)</f>
        <v>0</v>
      </c>
      <c r="BW3520" s="1">
        <f ca="1">(INDEX(passing_twoptm,CELL("Row",AT3520)-1)+INDEX(rushing_twoptm,CELL("Row",AT3520)-1)+INDEX(receiving_twoptm,CELL("Row",AT3520)-1))*(_2PTCONV)</f>
        <v>0</v>
      </c>
      <c r="BX3520" s="1">
        <f ca="1">SUM(BJ3520:BW3520)</f>
        <v>0</v>
      </c>
    </row>
    <row r="3521" spans="1:76" x14ac:dyDescent="0.25">
      <c r="A3521" s="1" t="s">
        <v>257</v>
      </c>
      <c r="B3521" s="1" t="s">
        <v>258</v>
      </c>
      <c r="C3521" s="1" t="s">
        <v>62</v>
      </c>
      <c r="D3521" s="1" t="s">
        <v>202</v>
      </c>
      <c r="E3521" s="1" t="s">
        <v>100</v>
      </c>
      <c r="F3521">
        <v>0</v>
      </c>
      <c r="G3521">
        <v>0</v>
      </c>
      <c r="H3521">
        <v>0</v>
      </c>
      <c r="I3521">
        <v>0</v>
      </c>
      <c r="J3521">
        <v>3</v>
      </c>
      <c r="BI3521" s="4">
        <v>2</v>
      </c>
      <c r="BJ3521" s="1">
        <f ca="1">INDEX(passing_tds,CELL("Row",AG3521)-1)*(PASSTD)</f>
        <v>0</v>
      </c>
      <c r="BK3521" s="1">
        <f ca="1">INDEX(passing_yds,CELL("Row",AH3521)-1)*(PASSYDS)</f>
        <v>0</v>
      </c>
      <c r="BL3521" s="1">
        <f ca="1">IF(INDEX(passing_yds,CELL("Row",AI3521)-1)&gt;=300,3,0)</f>
        <v>0</v>
      </c>
      <c r="BM3521" s="1">
        <f ca="1">INDEX(passing_ints,CELL("Row",AJ3521)-1)*(INT)</f>
        <v>0</v>
      </c>
      <c r="BN3521" s="1">
        <f ca="1">INDEX(rushing_yds,CELL("Row",AK3521)-1)*(RUSHYDS)</f>
        <v>0</v>
      </c>
      <c r="BO3521" s="1">
        <f ca="1">INDEX(rushing_tds,CELL("Row",AK3521)-1)*(RUSHTD)</f>
        <v>0</v>
      </c>
      <c r="BP3521" s="1">
        <f ca="1">IF(INDEX(rushing_yds,CELL("Row",AI3521)-1)&gt;=100,3,0)</f>
        <v>0</v>
      </c>
      <c r="BQ3521" s="1">
        <f ca="1">INDEX(receiving_yds,CELL("Row",AN3521)-1)*(RECYDS)</f>
        <v>0</v>
      </c>
      <c r="BR3521" s="1">
        <f ca="1">INDEX(receiving_rec,CELL("Row",AO3521)-1)*(REC)</f>
        <v>0</v>
      </c>
      <c r="BS3521" s="1">
        <f ca="1">INDEX(receiving_tds,CELL("Row",AP3521)-1)*(RECTD)</f>
        <v>0</v>
      </c>
      <c r="BT3521" s="1">
        <f ca="1">IF(INDEX(receiving_yds,CELL("Row",AI3521)-1)&gt;=100,3,0)</f>
        <v>0</v>
      </c>
      <c r="BU3521" s="1">
        <f ca="1">INDEX(puntret_tds,CELL("Row",AR3521)-1)*(PUNTKORETTD)+INDEX(kickret_tds,CELL("Row",AR3521)-1)*(PUNTKORETTD)</f>
        <v>0</v>
      </c>
      <c r="BV3521" s="1">
        <f ca="1">INDEX(fumbles_tot,CELL("Row",AS3521)-1)*(FUM)</f>
        <v>0</v>
      </c>
      <c r="BW3521" s="1">
        <f ca="1">(INDEX(passing_twoptm,CELL("Row",AT3521)-1)+INDEX(rushing_twoptm,CELL("Row",AT3521)-1)+INDEX(receiving_twoptm,CELL("Row",AT3521)-1))*(_2PTCONV)</f>
        <v>0</v>
      </c>
      <c r="BX3521" s="1">
        <f ca="1">SUM(BJ3521:BW3521)</f>
        <v>0</v>
      </c>
    </row>
    <row r="3522" spans="1:76" x14ac:dyDescent="0.25">
      <c r="A3522" s="1" t="s">
        <v>2414</v>
      </c>
      <c r="B3522" s="1" t="s">
        <v>2415</v>
      </c>
      <c r="C3522" s="1" t="s">
        <v>62</v>
      </c>
      <c r="D3522" s="1" t="s">
        <v>202</v>
      </c>
      <c r="E3522" s="1" t="s">
        <v>176</v>
      </c>
      <c r="F3522">
        <v>0</v>
      </c>
      <c r="G3522">
        <v>0</v>
      </c>
      <c r="H3522">
        <v>0</v>
      </c>
      <c r="I3522">
        <v>0</v>
      </c>
      <c r="J3522">
        <v>1</v>
      </c>
      <c r="BI3522" s="4">
        <v>2</v>
      </c>
      <c r="BJ3522" s="1">
        <f ca="1">INDEX(passing_tds,CELL("Row",AG3522)-1)*(PASSTD)</f>
        <v>0</v>
      </c>
      <c r="BK3522" s="1">
        <f ca="1">INDEX(passing_yds,CELL("Row",AH3522)-1)*(PASSYDS)</f>
        <v>0</v>
      </c>
      <c r="BL3522" s="1">
        <f ca="1">IF(INDEX(passing_yds,CELL("Row",AI3522)-1)&gt;=300,3,0)</f>
        <v>0</v>
      </c>
      <c r="BM3522" s="1">
        <f ca="1">INDEX(passing_ints,CELL("Row",AJ3522)-1)*(INT)</f>
        <v>0</v>
      </c>
      <c r="BN3522" s="1">
        <f ca="1">INDEX(rushing_yds,CELL("Row",AK3522)-1)*(RUSHYDS)</f>
        <v>0</v>
      </c>
      <c r="BO3522" s="1">
        <f ca="1">INDEX(rushing_tds,CELL("Row",AK3522)-1)*(RUSHTD)</f>
        <v>0</v>
      </c>
      <c r="BP3522" s="1">
        <f ca="1">IF(INDEX(rushing_yds,CELL("Row",AI3522)-1)&gt;=100,3,0)</f>
        <v>0</v>
      </c>
      <c r="BQ3522" s="1">
        <f ca="1">INDEX(receiving_yds,CELL("Row",AN3522)-1)*(RECYDS)</f>
        <v>0</v>
      </c>
      <c r="BR3522" s="1">
        <f ca="1">INDEX(receiving_rec,CELL("Row",AO3522)-1)*(REC)</f>
        <v>0</v>
      </c>
      <c r="BS3522" s="1">
        <f ca="1">INDEX(receiving_tds,CELL("Row",AP3522)-1)*(RECTD)</f>
        <v>0</v>
      </c>
      <c r="BT3522" s="1">
        <f ca="1">IF(INDEX(receiving_yds,CELL("Row",AI3522)-1)&gt;=100,3,0)</f>
        <v>0</v>
      </c>
      <c r="BU3522" s="1">
        <f ca="1">INDEX(puntret_tds,CELL("Row",AR3522)-1)*(PUNTKORETTD)+INDEX(kickret_tds,CELL("Row",AR3522)-1)*(PUNTKORETTD)</f>
        <v>0</v>
      </c>
      <c r="BV3522" s="1">
        <f ca="1">INDEX(fumbles_tot,CELL("Row",AS3522)-1)*(FUM)</f>
        <v>0</v>
      </c>
      <c r="BW3522" s="1">
        <f ca="1">(INDEX(passing_twoptm,CELL("Row",AT3522)-1)+INDEX(rushing_twoptm,CELL("Row",AT3522)-1)+INDEX(receiving_twoptm,CELL("Row",AT3522)-1))*(_2PTCONV)</f>
        <v>0</v>
      </c>
      <c r="BX3522" s="1">
        <f ca="1">SUM(BJ3522:BW3522)</f>
        <v>0</v>
      </c>
    </row>
    <row r="3523" spans="1:76" x14ac:dyDescent="0.25">
      <c r="A3523" s="1" t="s">
        <v>223</v>
      </c>
      <c r="B3523" s="1" t="s">
        <v>224</v>
      </c>
      <c r="C3523" s="1" t="s">
        <v>62</v>
      </c>
      <c r="D3523" s="1" t="s">
        <v>202</v>
      </c>
      <c r="E3523" s="1" t="s">
        <v>100</v>
      </c>
      <c r="F3523">
        <v>1</v>
      </c>
      <c r="G3523">
        <v>1</v>
      </c>
      <c r="H3523">
        <v>0</v>
      </c>
      <c r="I3523">
        <v>0</v>
      </c>
      <c r="J3523">
        <v>3</v>
      </c>
      <c r="BI3523" s="4">
        <v>2</v>
      </c>
      <c r="BJ3523" s="1">
        <f ca="1">INDEX(passing_tds,CELL("Row",AG3523)-1)*(PASSTD)</f>
        <v>0</v>
      </c>
      <c r="BK3523" s="1">
        <f ca="1">INDEX(passing_yds,CELL("Row",AH3523)-1)*(PASSYDS)</f>
        <v>0</v>
      </c>
      <c r="BL3523" s="1">
        <f ca="1">IF(INDEX(passing_yds,CELL("Row",AI3523)-1)&gt;=300,3,0)</f>
        <v>0</v>
      </c>
      <c r="BM3523" s="1">
        <f ca="1">INDEX(passing_ints,CELL("Row",AJ3523)-1)*(INT)</f>
        <v>0</v>
      </c>
      <c r="BN3523" s="1">
        <f ca="1">INDEX(rushing_yds,CELL("Row",AK3523)-1)*(RUSHYDS)</f>
        <v>0</v>
      </c>
      <c r="BO3523" s="1">
        <f ca="1">INDEX(rushing_tds,CELL("Row",AK3523)-1)*(RUSHTD)</f>
        <v>0</v>
      </c>
      <c r="BP3523" s="1">
        <f ca="1">IF(INDEX(rushing_yds,CELL("Row",AI3523)-1)&gt;=100,3,0)</f>
        <v>0</v>
      </c>
      <c r="BQ3523" s="1">
        <f ca="1">INDEX(receiving_yds,CELL("Row",AN3523)-1)*(RECYDS)</f>
        <v>0</v>
      </c>
      <c r="BR3523" s="1">
        <f ca="1">INDEX(receiving_rec,CELL("Row",AO3523)-1)*(REC)</f>
        <v>0</v>
      </c>
      <c r="BS3523" s="1">
        <f ca="1">INDEX(receiving_tds,CELL("Row",AP3523)-1)*(RECTD)</f>
        <v>0</v>
      </c>
      <c r="BT3523" s="1">
        <f ca="1">IF(INDEX(receiving_yds,CELL("Row",AI3523)-1)&gt;=100,3,0)</f>
        <v>0</v>
      </c>
      <c r="BU3523" s="1">
        <f ca="1">INDEX(puntret_tds,CELL("Row",AR3523)-1)*(PUNTKORETTD)+INDEX(kickret_tds,CELL("Row",AR3523)-1)*(PUNTKORETTD)</f>
        <v>0</v>
      </c>
      <c r="BV3523" s="1">
        <f ca="1">INDEX(fumbles_tot,CELL("Row",AS3523)-1)*(FUM)</f>
        <v>0</v>
      </c>
      <c r="BW3523" s="1">
        <f ca="1">(INDEX(passing_twoptm,CELL("Row",AT3523)-1)+INDEX(rushing_twoptm,CELL("Row",AT3523)-1)+INDEX(receiving_twoptm,CELL("Row",AT3523)-1))*(_2PTCONV)</f>
        <v>0</v>
      </c>
      <c r="BX3523" s="1">
        <f ca="1">SUM(BJ3523:BW3523)</f>
        <v>0</v>
      </c>
    </row>
    <row r="3524" spans="1:76" x14ac:dyDescent="0.25">
      <c r="A3524" s="1" t="s">
        <v>237</v>
      </c>
      <c r="B3524" s="1" t="s">
        <v>238</v>
      </c>
      <c r="C3524" s="1" t="s">
        <v>62</v>
      </c>
      <c r="D3524" s="1" t="s">
        <v>202</v>
      </c>
      <c r="E3524" s="1" t="s">
        <v>94</v>
      </c>
      <c r="F3524">
        <v>0</v>
      </c>
      <c r="G3524">
        <v>0</v>
      </c>
      <c r="H3524">
        <v>0</v>
      </c>
      <c r="I3524">
        <v>1</v>
      </c>
      <c r="J3524">
        <v>4</v>
      </c>
      <c r="BI3524" s="4">
        <v>2</v>
      </c>
      <c r="BJ3524" s="1">
        <f ca="1">INDEX(passing_tds,CELL("Row",AG3524)-1)*(PASSTD)</f>
        <v>0</v>
      </c>
      <c r="BK3524" s="1">
        <f ca="1">INDEX(passing_yds,CELL("Row",AH3524)-1)*(PASSYDS)</f>
        <v>0</v>
      </c>
      <c r="BL3524" s="1">
        <f ca="1">IF(INDEX(passing_yds,CELL("Row",AI3524)-1)&gt;=300,3,0)</f>
        <v>0</v>
      </c>
      <c r="BM3524" s="1">
        <f ca="1">INDEX(passing_ints,CELL("Row",AJ3524)-1)*(INT)</f>
        <v>0</v>
      </c>
      <c r="BN3524" s="1">
        <f ca="1">INDEX(rushing_yds,CELL("Row",AK3524)-1)*(RUSHYDS)</f>
        <v>0</v>
      </c>
      <c r="BO3524" s="1">
        <f ca="1">INDEX(rushing_tds,CELL("Row",AK3524)-1)*(RUSHTD)</f>
        <v>0</v>
      </c>
      <c r="BP3524" s="1">
        <f ca="1">IF(INDEX(rushing_yds,CELL("Row",AI3524)-1)&gt;=100,3,0)</f>
        <v>0</v>
      </c>
      <c r="BQ3524" s="1">
        <f ca="1">INDEX(receiving_yds,CELL("Row",AN3524)-1)*(RECYDS)</f>
        <v>0</v>
      </c>
      <c r="BR3524" s="1">
        <f ca="1">INDEX(receiving_rec,CELL("Row",AO3524)-1)*(REC)</f>
        <v>0</v>
      </c>
      <c r="BS3524" s="1">
        <f ca="1">INDEX(receiving_tds,CELL("Row",AP3524)-1)*(RECTD)</f>
        <v>0</v>
      </c>
      <c r="BT3524" s="1">
        <f ca="1">IF(INDEX(receiving_yds,CELL("Row",AI3524)-1)&gt;=100,3,0)</f>
        <v>0</v>
      </c>
      <c r="BU3524" s="1">
        <f ca="1">INDEX(puntret_tds,CELL("Row",AR3524)-1)*(PUNTKORETTD)+INDEX(kickret_tds,CELL("Row",AR3524)-1)*(PUNTKORETTD)</f>
        <v>0</v>
      </c>
      <c r="BV3524" s="1">
        <f ca="1">INDEX(fumbles_tot,CELL("Row",AS3524)-1)*(FUM)</f>
        <v>0</v>
      </c>
      <c r="BW3524" s="1">
        <f ca="1">(INDEX(passing_twoptm,CELL("Row",AT3524)-1)+INDEX(rushing_twoptm,CELL("Row",AT3524)-1)+INDEX(receiving_twoptm,CELL("Row",AT3524)-1))*(_2PTCONV)</f>
        <v>0</v>
      </c>
      <c r="BX3524" s="1">
        <f ca="1">SUM(BJ3524:BW3524)</f>
        <v>0</v>
      </c>
    </row>
    <row r="3525" spans="1:76" x14ac:dyDescent="0.25">
      <c r="A3525" s="1" t="s">
        <v>241</v>
      </c>
      <c r="B3525" s="1" t="s">
        <v>242</v>
      </c>
      <c r="C3525" s="1" t="s">
        <v>62</v>
      </c>
      <c r="D3525" s="1" t="s">
        <v>202</v>
      </c>
      <c r="E3525" s="1" t="s">
        <v>112</v>
      </c>
      <c r="F3525">
        <v>1</v>
      </c>
      <c r="G3525">
        <v>0</v>
      </c>
      <c r="H3525">
        <v>0</v>
      </c>
      <c r="I3525">
        <v>0</v>
      </c>
      <c r="J3525">
        <v>0</v>
      </c>
      <c r="BI3525" s="4">
        <v>2</v>
      </c>
      <c r="BJ3525" s="1">
        <f ca="1">INDEX(passing_tds,CELL("Row",AG3525)-1)*(PASSTD)</f>
        <v>0</v>
      </c>
      <c r="BK3525" s="1">
        <f ca="1">INDEX(passing_yds,CELL("Row",AH3525)-1)*(PASSYDS)</f>
        <v>0</v>
      </c>
      <c r="BL3525" s="1">
        <f ca="1">IF(INDEX(passing_yds,CELL("Row",AI3525)-1)&gt;=300,3,0)</f>
        <v>0</v>
      </c>
      <c r="BM3525" s="1">
        <f ca="1">INDEX(passing_ints,CELL("Row",AJ3525)-1)*(INT)</f>
        <v>0</v>
      </c>
      <c r="BN3525" s="1">
        <f ca="1">INDEX(rushing_yds,CELL("Row",AK3525)-1)*(RUSHYDS)</f>
        <v>0</v>
      </c>
      <c r="BO3525" s="1">
        <f ca="1">INDEX(rushing_tds,CELL("Row",AK3525)-1)*(RUSHTD)</f>
        <v>0</v>
      </c>
      <c r="BP3525" s="1">
        <f ca="1">IF(INDEX(rushing_yds,CELL("Row",AI3525)-1)&gt;=100,3,0)</f>
        <v>0</v>
      </c>
      <c r="BQ3525" s="1">
        <f ca="1">INDEX(receiving_yds,CELL("Row",AN3525)-1)*(RECYDS)</f>
        <v>0</v>
      </c>
      <c r="BR3525" s="1">
        <f ca="1">INDEX(receiving_rec,CELL("Row",AO3525)-1)*(REC)</f>
        <v>0</v>
      </c>
      <c r="BS3525" s="1">
        <f ca="1">INDEX(receiving_tds,CELL("Row",AP3525)-1)*(RECTD)</f>
        <v>0</v>
      </c>
      <c r="BT3525" s="1">
        <f ca="1">IF(INDEX(receiving_yds,CELL("Row",AI3525)-1)&gt;=100,3,0)</f>
        <v>0</v>
      </c>
      <c r="BU3525" s="1">
        <f ca="1">INDEX(puntret_tds,CELL("Row",AR3525)-1)*(PUNTKORETTD)+INDEX(kickret_tds,CELL("Row",AR3525)-1)*(PUNTKORETTD)</f>
        <v>0</v>
      </c>
      <c r="BV3525" s="1">
        <f ca="1">INDEX(fumbles_tot,CELL("Row",AS3525)-1)*(FUM)</f>
        <v>0</v>
      </c>
      <c r="BW3525" s="1">
        <f ca="1">(INDEX(passing_twoptm,CELL("Row",AT3525)-1)+INDEX(rushing_twoptm,CELL("Row",AT3525)-1)+INDEX(receiving_twoptm,CELL("Row",AT3525)-1))*(_2PTCONV)</f>
        <v>0</v>
      </c>
      <c r="BX3525" s="1">
        <f ca="1">SUM(BJ3525:BW3525)</f>
        <v>0</v>
      </c>
    </row>
    <row r="3526" spans="1:76" x14ac:dyDescent="0.25">
      <c r="A3526" s="1" t="s">
        <v>243</v>
      </c>
      <c r="B3526" s="1" t="s">
        <v>244</v>
      </c>
      <c r="C3526" s="1" t="s">
        <v>62</v>
      </c>
      <c r="D3526" s="1" t="s">
        <v>202</v>
      </c>
      <c r="E3526" s="1" t="s">
        <v>115</v>
      </c>
      <c r="F3526">
        <v>2</v>
      </c>
      <c r="G3526">
        <v>0</v>
      </c>
      <c r="H3526">
        <v>0</v>
      </c>
      <c r="I3526">
        <v>0</v>
      </c>
      <c r="J3526">
        <v>4</v>
      </c>
      <c r="BI3526" s="4">
        <v>2</v>
      </c>
      <c r="BJ3526" s="1">
        <f ca="1">INDEX(passing_tds,CELL("Row",AG3526)-1)*(PASSTD)</f>
        <v>0</v>
      </c>
      <c r="BK3526" s="1">
        <f ca="1">INDEX(passing_yds,CELL("Row",AH3526)-1)*(PASSYDS)</f>
        <v>0</v>
      </c>
      <c r="BL3526" s="1">
        <f ca="1">IF(INDEX(passing_yds,CELL("Row",AI3526)-1)&gt;=300,3,0)</f>
        <v>0</v>
      </c>
      <c r="BM3526" s="1">
        <f ca="1">INDEX(passing_ints,CELL("Row",AJ3526)-1)*(INT)</f>
        <v>0</v>
      </c>
      <c r="BN3526" s="1">
        <f ca="1">INDEX(rushing_yds,CELL("Row",AK3526)-1)*(RUSHYDS)</f>
        <v>0</v>
      </c>
      <c r="BO3526" s="1">
        <f ca="1">INDEX(rushing_tds,CELL("Row",AK3526)-1)*(RUSHTD)</f>
        <v>0</v>
      </c>
      <c r="BP3526" s="1">
        <f ca="1">IF(INDEX(rushing_yds,CELL("Row",AI3526)-1)&gt;=100,3,0)</f>
        <v>0</v>
      </c>
      <c r="BQ3526" s="1">
        <f ca="1">INDEX(receiving_yds,CELL("Row",AN3526)-1)*(RECYDS)</f>
        <v>0</v>
      </c>
      <c r="BR3526" s="1">
        <f ca="1">INDEX(receiving_rec,CELL("Row",AO3526)-1)*(REC)</f>
        <v>0</v>
      </c>
      <c r="BS3526" s="1">
        <f ca="1">INDEX(receiving_tds,CELL("Row",AP3526)-1)*(RECTD)</f>
        <v>0</v>
      </c>
      <c r="BT3526" s="1">
        <f ca="1">IF(INDEX(receiving_yds,CELL("Row",AI3526)-1)&gt;=100,3,0)</f>
        <v>0</v>
      </c>
      <c r="BU3526" s="1">
        <f ca="1">INDEX(puntret_tds,CELL("Row",AR3526)-1)*(PUNTKORETTD)+INDEX(kickret_tds,CELL("Row",AR3526)-1)*(PUNTKORETTD)</f>
        <v>0</v>
      </c>
      <c r="BV3526" s="1">
        <f ca="1">INDEX(fumbles_tot,CELL("Row",AS3526)-1)*(FUM)</f>
        <v>0</v>
      </c>
      <c r="BW3526" s="1">
        <f ca="1">(INDEX(passing_twoptm,CELL("Row",AT3526)-1)+INDEX(rushing_twoptm,CELL("Row",AT3526)-1)+INDEX(receiving_twoptm,CELL("Row",AT3526)-1))*(_2PTCONV)</f>
        <v>0</v>
      </c>
      <c r="BX3526" s="1">
        <f ca="1">SUM(BJ3526:BW3526)</f>
        <v>0</v>
      </c>
    </row>
    <row r="3527" spans="1:76" x14ac:dyDescent="0.25">
      <c r="A3527" s="1" t="s">
        <v>245</v>
      </c>
      <c r="B3527" s="1" t="s">
        <v>246</v>
      </c>
      <c r="C3527" s="1" t="s">
        <v>62</v>
      </c>
      <c r="D3527" s="1" t="s">
        <v>202</v>
      </c>
      <c r="E3527" s="1" t="s">
        <v>105</v>
      </c>
      <c r="F3527">
        <v>0</v>
      </c>
      <c r="G3527">
        <v>0</v>
      </c>
      <c r="H3527">
        <v>0</v>
      </c>
      <c r="I3527">
        <v>1</v>
      </c>
      <c r="J3527">
        <v>4</v>
      </c>
      <c r="BI3527" s="4">
        <v>2</v>
      </c>
      <c r="BJ3527" s="1">
        <f ca="1">INDEX(passing_tds,CELL("Row",AG3527)-1)*(PASSTD)</f>
        <v>0</v>
      </c>
      <c r="BK3527" s="1">
        <f ca="1">INDEX(passing_yds,CELL("Row",AH3527)-1)*(PASSYDS)</f>
        <v>0</v>
      </c>
      <c r="BL3527" s="1">
        <f ca="1">IF(INDEX(passing_yds,CELL("Row",AI3527)-1)&gt;=300,3,0)</f>
        <v>0</v>
      </c>
      <c r="BM3527" s="1">
        <f ca="1">INDEX(passing_ints,CELL("Row",AJ3527)-1)*(INT)</f>
        <v>0</v>
      </c>
      <c r="BN3527" s="1">
        <f ca="1">INDEX(rushing_yds,CELL("Row",AK3527)-1)*(RUSHYDS)</f>
        <v>0</v>
      </c>
      <c r="BO3527" s="1">
        <f ca="1">INDEX(rushing_tds,CELL("Row",AK3527)-1)*(RUSHTD)</f>
        <v>0</v>
      </c>
      <c r="BP3527" s="1">
        <f ca="1">IF(INDEX(rushing_yds,CELL("Row",AI3527)-1)&gt;=100,3,0)</f>
        <v>0</v>
      </c>
      <c r="BQ3527" s="1">
        <f ca="1">INDEX(receiving_yds,CELL("Row",AN3527)-1)*(RECYDS)</f>
        <v>0</v>
      </c>
      <c r="BR3527" s="1">
        <f ca="1">INDEX(receiving_rec,CELL("Row",AO3527)-1)*(REC)</f>
        <v>0</v>
      </c>
      <c r="BS3527" s="1">
        <f ca="1">INDEX(receiving_tds,CELL("Row",AP3527)-1)*(RECTD)</f>
        <v>0</v>
      </c>
      <c r="BT3527" s="1">
        <f ca="1">IF(INDEX(receiving_yds,CELL("Row",AI3527)-1)&gt;=100,3,0)</f>
        <v>0</v>
      </c>
      <c r="BU3527" s="1">
        <f ca="1">INDEX(puntret_tds,CELL("Row",AR3527)-1)*(PUNTKORETTD)+INDEX(kickret_tds,CELL("Row",AR3527)-1)*(PUNTKORETTD)</f>
        <v>0</v>
      </c>
      <c r="BV3527" s="1">
        <f ca="1">INDEX(fumbles_tot,CELL("Row",AS3527)-1)*(FUM)</f>
        <v>0</v>
      </c>
      <c r="BW3527" s="1">
        <f ca="1">(INDEX(passing_twoptm,CELL("Row",AT3527)-1)+INDEX(rushing_twoptm,CELL("Row",AT3527)-1)+INDEX(receiving_twoptm,CELL("Row",AT3527)-1))*(_2PTCONV)</f>
        <v>0</v>
      </c>
      <c r="BX3527" s="1">
        <f ca="1">SUM(BJ3527:BW3527)</f>
        <v>0</v>
      </c>
    </row>
    <row r="3528" spans="1:76" x14ac:dyDescent="0.25">
      <c r="A3528" s="1" t="s">
        <v>225</v>
      </c>
      <c r="B3528" s="1" t="s">
        <v>226</v>
      </c>
      <c r="C3528" s="1" t="s">
        <v>62</v>
      </c>
      <c r="D3528" s="1" t="s">
        <v>202</v>
      </c>
      <c r="E3528" s="1" t="s">
        <v>105</v>
      </c>
      <c r="F3528">
        <v>0</v>
      </c>
      <c r="G3528">
        <v>1</v>
      </c>
      <c r="H3528">
        <v>0</v>
      </c>
      <c r="I3528">
        <v>1</v>
      </c>
      <c r="J3528">
        <v>7</v>
      </c>
      <c r="BI3528" s="4">
        <v>2</v>
      </c>
      <c r="BJ3528" s="1">
        <f ca="1">INDEX(passing_tds,CELL("Row",AG3528)-1)*(PASSTD)</f>
        <v>0</v>
      </c>
      <c r="BK3528" s="1">
        <f ca="1">INDEX(passing_yds,CELL("Row",AH3528)-1)*(PASSYDS)</f>
        <v>0</v>
      </c>
      <c r="BL3528" s="1">
        <f ca="1">IF(INDEX(passing_yds,CELL("Row",AI3528)-1)&gt;=300,3,0)</f>
        <v>0</v>
      </c>
      <c r="BM3528" s="1">
        <f ca="1">INDEX(passing_ints,CELL("Row",AJ3528)-1)*(INT)</f>
        <v>0</v>
      </c>
      <c r="BN3528" s="1">
        <f ca="1">INDEX(rushing_yds,CELL("Row",AK3528)-1)*(RUSHYDS)</f>
        <v>0</v>
      </c>
      <c r="BO3528" s="1">
        <f ca="1">INDEX(rushing_tds,CELL("Row",AK3528)-1)*(RUSHTD)</f>
        <v>0</v>
      </c>
      <c r="BP3528" s="1">
        <f ca="1">IF(INDEX(rushing_yds,CELL("Row",AI3528)-1)&gt;=100,3,0)</f>
        <v>0</v>
      </c>
      <c r="BQ3528" s="1">
        <f ca="1">INDEX(receiving_yds,CELL("Row",AN3528)-1)*(RECYDS)</f>
        <v>0</v>
      </c>
      <c r="BR3528" s="1">
        <f ca="1">INDEX(receiving_rec,CELL("Row",AO3528)-1)*(REC)</f>
        <v>0</v>
      </c>
      <c r="BS3528" s="1">
        <f ca="1">INDEX(receiving_tds,CELL("Row",AP3528)-1)*(RECTD)</f>
        <v>0</v>
      </c>
      <c r="BT3528" s="1">
        <f ca="1">IF(INDEX(receiving_yds,CELL("Row",AI3528)-1)&gt;=100,3,0)</f>
        <v>0</v>
      </c>
      <c r="BU3528" s="1">
        <f ca="1">INDEX(puntret_tds,CELL("Row",AR3528)-1)*(PUNTKORETTD)+INDEX(kickret_tds,CELL("Row",AR3528)-1)*(PUNTKORETTD)</f>
        <v>0</v>
      </c>
      <c r="BV3528" s="1">
        <f ca="1">INDEX(fumbles_tot,CELL("Row",AS3528)-1)*(FUM)</f>
        <v>0</v>
      </c>
      <c r="BW3528" s="1">
        <f ca="1">(INDEX(passing_twoptm,CELL("Row",AT3528)-1)+INDEX(rushing_twoptm,CELL("Row",AT3528)-1)+INDEX(receiving_twoptm,CELL("Row",AT3528)-1))*(_2PTCONV)</f>
        <v>0</v>
      </c>
      <c r="BX3528" s="1">
        <f ca="1">SUM(BJ3528:BW3528)</f>
        <v>0</v>
      </c>
    </row>
    <row r="3529" spans="1:76" x14ac:dyDescent="0.25">
      <c r="A3529" s="1" t="s">
        <v>1839</v>
      </c>
      <c r="B3529" s="1" t="s">
        <v>1840</v>
      </c>
      <c r="C3529" s="1" t="s">
        <v>62</v>
      </c>
      <c r="D3529" s="1" t="s">
        <v>202</v>
      </c>
      <c r="E3529" s="1" t="s">
        <v>105</v>
      </c>
      <c r="F3529">
        <v>0</v>
      </c>
      <c r="G3529">
        <v>0</v>
      </c>
      <c r="H3529">
        <v>0</v>
      </c>
      <c r="I3529">
        <v>0</v>
      </c>
      <c r="J3529">
        <v>2</v>
      </c>
      <c r="BI3529" s="4">
        <v>2</v>
      </c>
      <c r="BJ3529" s="1">
        <f ca="1">INDEX(passing_tds,CELL("Row",AG3529)-1)*(PASSTD)</f>
        <v>0</v>
      </c>
      <c r="BK3529" s="1">
        <f ca="1">INDEX(passing_yds,CELL("Row",AH3529)-1)*(PASSYDS)</f>
        <v>0</v>
      </c>
      <c r="BL3529" s="1">
        <f ca="1">IF(INDEX(passing_yds,CELL("Row",AI3529)-1)&gt;=300,3,0)</f>
        <v>0</v>
      </c>
      <c r="BM3529" s="1">
        <f ca="1">INDEX(passing_ints,CELL("Row",AJ3529)-1)*(INT)</f>
        <v>0</v>
      </c>
      <c r="BN3529" s="1">
        <f ca="1">INDEX(rushing_yds,CELL("Row",AK3529)-1)*(RUSHYDS)</f>
        <v>0</v>
      </c>
      <c r="BO3529" s="1">
        <f ca="1">INDEX(rushing_tds,CELL("Row",AK3529)-1)*(RUSHTD)</f>
        <v>0</v>
      </c>
      <c r="BP3529" s="1">
        <f ca="1">IF(INDEX(rushing_yds,CELL("Row",AI3529)-1)&gt;=100,3,0)</f>
        <v>0</v>
      </c>
      <c r="BQ3529" s="1">
        <f ca="1">INDEX(receiving_yds,CELL("Row",AN3529)-1)*(RECYDS)</f>
        <v>0</v>
      </c>
      <c r="BR3529" s="1">
        <f ca="1">INDEX(receiving_rec,CELL("Row",AO3529)-1)*(REC)</f>
        <v>0</v>
      </c>
      <c r="BS3529" s="1">
        <f ca="1">INDEX(receiving_tds,CELL("Row",AP3529)-1)*(RECTD)</f>
        <v>0</v>
      </c>
      <c r="BT3529" s="1">
        <f ca="1">IF(INDEX(receiving_yds,CELL("Row",AI3529)-1)&gt;=100,3,0)</f>
        <v>0</v>
      </c>
      <c r="BU3529" s="1">
        <f ca="1">INDEX(puntret_tds,CELL("Row",AR3529)-1)*(PUNTKORETTD)+INDEX(kickret_tds,CELL("Row",AR3529)-1)*(PUNTKORETTD)</f>
        <v>0</v>
      </c>
      <c r="BV3529" s="1">
        <f ca="1">INDEX(fumbles_tot,CELL("Row",AS3529)-1)*(FUM)</f>
        <v>0</v>
      </c>
      <c r="BW3529" s="1">
        <f ca="1">(INDEX(passing_twoptm,CELL("Row",AT3529)-1)+INDEX(rushing_twoptm,CELL("Row",AT3529)-1)+INDEX(receiving_twoptm,CELL("Row",AT3529)-1))*(_2PTCONV)</f>
        <v>0</v>
      </c>
      <c r="BX3529" s="1">
        <f ca="1">SUM(BJ3529:BW3529)</f>
        <v>0</v>
      </c>
    </row>
    <row r="3530" spans="1:76" x14ac:dyDescent="0.25">
      <c r="A3530" s="1" t="s">
        <v>251</v>
      </c>
      <c r="B3530" s="1" t="s">
        <v>252</v>
      </c>
      <c r="C3530" s="1" t="s">
        <v>62</v>
      </c>
      <c r="D3530" s="1" t="s">
        <v>202</v>
      </c>
      <c r="E3530" s="1" t="s">
        <v>165</v>
      </c>
      <c r="F3530">
        <v>1</v>
      </c>
      <c r="G3530">
        <v>0</v>
      </c>
      <c r="H3530">
        <v>0</v>
      </c>
      <c r="I3530">
        <v>0</v>
      </c>
      <c r="J3530">
        <v>4</v>
      </c>
      <c r="BI3530" s="4">
        <v>2</v>
      </c>
      <c r="BJ3530" s="1">
        <f ca="1">INDEX(passing_tds,CELL("Row",AG3530)-1)*(PASSTD)</f>
        <v>0</v>
      </c>
      <c r="BK3530" s="1">
        <f ca="1">INDEX(passing_yds,CELL("Row",AH3530)-1)*(PASSYDS)</f>
        <v>0</v>
      </c>
      <c r="BL3530" s="1">
        <f ca="1">IF(INDEX(passing_yds,CELL("Row",AI3530)-1)&gt;=300,3,0)</f>
        <v>0</v>
      </c>
      <c r="BM3530" s="1">
        <f ca="1">INDEX(passing_ints,CELL("Row",AJ3530)-1)*(INT)</f>
        <v>0</v>
      </c>
      <c r="BN3530" s="1">
        <f ca="1">INDEX(rushing_yds,CELL("Row",AK3530)-1)*(RUSHYDS)</f>
        <v>0</v>
      </c>
      <c r="BO3530" s="1">
        <f ca="1">INDEX(rushing_tds,CELL("Row",AK3530)-1)*(RUSHTD)</f>
        <v>0</v>
      </c>
      <c r="BP3530" s="1">
        <f ca="1">IF(INDEX(rushing_yds,CELL("Row",AI3530)-1)&gt;=100,3,0)</f>
        <v>0</v>
      </c>
      <c r="BQ3530" s="1">
        <f ca="1">INDEX(receiving_yds,CELL("Row",AN3530)-1)*(RECYDS)</f>
        <v>0</v>
      </c>
      <c r="BR3530" s="1">
        <f ca="1">INDEX(receiving_rec,CELL("Row",AO3530)-1)*(REC)</f>
        <v>0</v>
      </c>
      <c r="BS3530" s="1">
        <f ca="1">INDEX(receiving_tds,CELL("Row",AP3530)-1)*(RECTD)</f>
        <v>0</v>
      </c>
      <c r="BT3530" s="1">
        <f ca="1">IF(INDEX(receiving_yds,CELL("Row",AI3530)-1)&gt;=100,3,0)</f>
        <v>0</v>
      </c>
      <c r="BU3530" s="1">
        <f ca="1">INDEX(puntret_tds,CELL("Row",AR3530)-1)*(PUNTKORETTD)+INDEX(kickret_tds,CELL("Row",AR3530)-1)*(PUNTKORETTD)</f>
        <v>0</v>
      </c>
      <c r="BV3530" s="1">
        <f ca="1">INDEX(fumbles_tot,CELL("Row",AS3530)-1)*(FUM)</f>
        <v>0</v>
      </c>
      <c r="BW3530" s="1">
        <f ca="1">(INDEX(passing_twoptm,CELL("Row",AT3530)-1)+INDEX(rushing_twoptm,CELL("Row",AT3530)-1)+INDEX(receiving_twoptm,CELL("Row",AT3530)-1))*(_2PTCONV)</f>
        <v>0</v>
      </c>
      <c r="BX3530" s="1">
        <f ca="1">SUM(BJ3530:BW3530)</f>
        <v>0</v>
      </c>
    </row>
    <row r="3531" spans="1:76" x14ac:dyDescent="0.25">
      <c r="A3531" s="1" t="s">
        <v>253</v>
      </c>
      <c r="B3531" s="1" t="s">
        <v>254</v>
      </c>
      <c r="C3531" s="1" t="s">
        <v>62</v>
      </c>
      <c r="D3531" s="1" t="s">
        <v>202</v>
      </c>
      <c r="E3531" s="1" t="s">
        <v>94</v>
      </c>
      <c r="F3531">
        <v>1</v>
      </c>
      <c r="G3531">
        <v>0</v>
      </c>
      <c r="H3531">
        <v>0</v>
      </c>
      <c r="I3531">
        <v>0</v>
      </c>
      <c r="J3531">
        <v>0</v>
      </c>
      <c r="BI3531" s="4">
        <v>2</v>
      </c>
      <c r="BJ3531" s="1">
        <f ca="1">INDEX(passing_tds,CELL("Row",AG3531)-1)*(PASSTD)</f>
        <v>0</v>
      </c>
      <c r="BK3531" s="1">
        <f ca="1">INDEX(passing_yds,CELL("Row",AH3531)-1)*(PASSYDS)</f>
        <v>0</v>
      </c>
      <c r="BL3531" s="1">
        <f ca="1">IF(INDEX(passing_yds,CELL("Row",AI3531)-1)&gt;=300,3,0)</f>
        <v>0</v>
      </c>
      <c r="BM3531" s="1">
        <f ca="1">INDEX(passing_ints,CELL("Row",AJ3531)-1)*(INT)</f>
        <v>0</v>
      </c>
      <c r="BN3531" s="1">
        <f ca="1">INDEX(rushing_yds,CELL("Row",AK3531)-1)*(RUSHYDS)</f>
        <v>0</v>
      </c>
      <c r="BO3531" s="1">
        <f ca="1">INDEX(rushing_tds,CELL("Row",AK3531)-1)*(RUSHTD)</f>
        <v>0</v>
      </c>
      <c r="BP3531" s="1">
        <f ca="1">IF(INDEX(rushing_yds,CELL("Row",AI3531)-1)&gt;=100,3,0)</f>
        <v>0</v>
      </c>
      <c r="BQ3531" s="1">
        <f ca="1">INDEX(receiving_yds,CELL("Row",AN3531)-1)*(RECYDS)</f>
        <v>0</v>
      </c>
      <c r="BR3531" s="1">
        <f ca="1">INDEX(receiving_rec,CELL("Row",AO3531)-1)*(REC)</f>
        <v>0</v>
      </c>
      <c r="BS3531" s="1">
        <f ca="1">INDEX(receiving_tds,CELL("Row",AP3531)-1)*(RECTD)</f>
        <v>0</v>
      </c>
      <c r="BT3531" s="1">
        <f ca="1">IF(INDEX(receiving_yds,CELL("Row",AI3531)-1)&gt;=100,3,0)</f>
        <v>0</v>
      </c>
      <c r="BU3531" s="1">
        <f ca="1">INDEX(puntret_tds,CELL("Row",AR3531)-1)*(PUNTKORETTD)+INDEX(kickret_tds,CELL("Row",AR3531)-1)*(PUNTKORETTD)</f>
        <v>0</v>
      </c>
      <c r="BV3531" s="1">
        <f ca="1">INDEX(fumbles_tot,CELL("Row",AS3531)-1)*(FUM)</f>
        <v>0</v>
      </c>
      <c r="BW3531" s="1">
        <f ca="1">(INDEX(passing_twoptm,CELL("Row",AT3531)-1)+INDEX(rushing_twoptm,CELL("Row",AT3531)-1)+INDEX(receiving_twoptm,CELL("Row",AT3531)-1))*(_2PTCONV)</f>
        <v>0</v>
      </c>
      <c r="BX3531" s="1">
        <f ca="1">SUM(BJ3531:BW3531)</f>
        <v>0</v>
      </c>
    </row>
    <row r="3532" spans="1:76" x14ac:dyDescent="0.25">
      <c r="A3532" s="1" t="s">
        <v>255</v>
      </c>
      <c r="B3532" s="1" t="s">
        <v>256</v>
      </c>
      <c r="C3532" s="1" t="s">
        <v>62</v>
      </c>
      <c r="D3532" s="1" t="s">
        <v>202</v>
      </c>
      <c r="E3532" s="1" t="s">
        <v>187</v>
      </c>
      <c r="F3532">
        <v>1</v>
      </c>
      <c r="G3532">
        <v>0</v>
      </c>
      <c r="H3532">
        <v>0</v>
      </c>
      <c r="I3532">
        <v>0</v>
      </c>
      <c r="J3532">
        <v>4</v>
      </c>
      <c r="BI3532" s="4">
        <v>2</v>
      </c>
      <c r="BJ3532" s="1">
        <f ca="1">INDEX(passing_tds,CELL("Row",AG3532)-1)*(PASSTD)</f>
        <v>0</v>
      </c>
      <c r="BK3532" s="1">
        <f ca="1">INDEX(passing_yds,CELL("Row",AH3532)-1)*(PASSYDS)</f>
        <v>0</v>
      </c>
      <c r="BL3532" s="1">
        <f ca="1">IF(INDEX(passing_yds,CELL("Row",AI3532)-1)&gt;=300,3,0)</f>
        <v>0</v>
      </c>
      <c r="BM3532" s="1">
        <f ca="1">INDEX(passing_ints,CELL("Row",AJ3532)-1)*(INT)</f>
        <v>0</v>
      </c>
      <c r="BN3532" s="1">
        <f ca="1">INDEX(rushing_yds,CELL("Row",AK3532)-1)*(RUSHYDS)</f>
        <v>0</v>
      </c>
      <c r="BO3532" s="1">
        <f ca="1">INDEX(rushing_tds,CELL("Row",AK3532)-1)*(RUSHTD)</f>
        <v>0</v>
      </c>
      <c r="BP3532" s="1">
        <f ca="1">IF(INDEX(rushing_yds,CELL("Row",AI3532)-1)&gt;=100,3,0)</f>
        <v>0</v>
      </c>
      <c r="BQ3532" s="1">
        <f ca="1">INDEX(receiving_yds,CELL("Row",AN3532)-1)*(RECYDS)</f>
        <v>0</v>
      </c>
      <c r="BR3532" s="1">
        <f ca="1">INDEX(receiving_rec,CELL("Row",AO3532)-1)*(REC)</f>
        <v>0</v>
      </c>
      <c r="BS3532" s="1">
        <f ca="1">INDEX(receiving_tds,CELL("Row",AP3532)-1)*(RECTD)</f>
        <v>0</v>
      </c>
      <c r="BT3532" s="1">
        <f ca="1">IF(INDEX(receiving_yds,CELL("Row",AI3532)-1)&gt;=100,3,0)</f>
        <v>0</v>
      </c>
      <c r="BU3532" s="1">
        <f ca="1">INDEX(puntret_tds,CELL("Row",AR3532)-1)*(PUNTKORETTD)+INDEX(kickret_tds,CELL("Row",AR3532)-1)*(PUNTKORETTD)</f>
        <v>0</v>
      </c>
      <c r="BV3532" s="1">
        <f ca="1">INDEX(fumbles_tot,CELL("Row",AS3532)-1)*(FUM)</f>
        <v>0</v>
      </c>
      <c r="BW3532" s="1">
        <f ca="1">(INDEX(passing_twoptm,CELL("Row",AT3532)-1)+INDEX(rushing_twoptm,CELL("Row",AT3532)-1)+INDEX(receiving_twoptm,CELL("Row",AT3532)-1))*(_2PTCONV)</f>
        <v>0</v>
      </c>
      <c r="BX3532" s="1">
        <f ca="1">SUM(BJ3532:BW3532)</f>
        <v>0</v>
      </c>
    </row>
    <row r="3533" spans="1:76" x14ac:dyDescent="0.25">
      <c r="A3533" s="1" t="s">
        <v>2416</v>
      </c>
      <c r="B3533" s="1" t="s">
        <v>2417</v>
      </c>
      <c r="C3533" s="1" t="s">
        <v>62</v>
      </c>
      <c r="D3533" s="1" t="s">
        <v>202</v>
      </c>
      <c r="E3533" s="1" t="s">
        <v>115</v>
      </c>
      <c r="F3533">
        <v>0</v>
      </c>
      <c r="G3533">
        <v>0</v>
      </c>
      <c r="H3533">
        <v>0</v>
      </c>
      <c r="I3533">
        <v>0</v>
      </c>
      <c r="J3533">
        <v>7</v>
      </c>
      <c r="BI3533" s="4">
        <v>2</v>
      </c>
      <c r="BJ3533" s="1">
        <f ca="1">INDEX(passing_tds,CELL("Row",AG3533)-1)*(PASSTD)</f>
        <v>0</v>
      </c>
      <c r="BK3533" s="1">
        <f ca="1">INDEX(passing_yds,CELL("Row",AH3533)-1)*(PASSYDS)</f>
        <v>0</v>
      </c>
      <c r="BL3533" s="1">
        <f ca="1">IF(INDEX(passing_yds,CELL("Row",AI3533)-1)&gt;=300,3,0)</f>
        <v>0</v>
      </c>
      <c r="BM3533" s="1">
        <f ca="1">INDEX(passing_ints,CELL("Row",AJ3533)-1)*(INT)</f>
        <v>0</v>
      </c>
      <c r="BN3533" s="1">
        <f ca="1">INDEX(rushing_yds,CELL("Row",AK3533)-1)*(RUSHYDS)</f>
        <v>0</v>
      </c>
      <c r="BO3533" s="1">
        <f ca="1">INDEX(rushing_tds,CELL("Row",AK3533)-1)*(RUSHTD)</f>
        <v>0</v>
      </c>
      <c r="BP3533" s="1">
        <f ca="1">IF(INDEX(rushing_yds,CELL("Row",AI3533)-1)&gt;=100,3,0)</f>
        <v>0</v>
      </c>
      <c r="BQ3533" s="1">
        <f ca="1">INDEX(receiving_yds,CELL("Row",AN3533)-1)*(RECYDS)</f>
        <v>0</v>
      </c>
      <c r="BR3533" s="1">
        <f ca="1">INDEX(receiving_rec,CELL("Row",AO3533)-1)*(REC)</f>
        <v>0</v>
      </c>
      <c r="BS3533" s="1">
        <f ca="1">INDEX(receiving_tds,CELL("Row",AP3533)-1)*(RECTD)</f>
        <v>0</v>
      </c>
      <c r="BT3533" s="1">
        <f ca="1">IF(INDEX(receiving_yds,CELL("Row",AI3533)-1)&gt;=100,3,0)</f>
        <v>0</v>
      </c>
      <c r="BU3533" s="1">
        <f ca="1">INDEX(puntret_tds,CELL("Row",AR3533)-1)*(PUNTKORETTD)+INDEX(kickret_tds,CELL("Row",AR3533)-1)*(PUNTKORETTD)</f>
        <v>0</v>
      </c>
      <c r="BV3533" s="1">
        <f ca="1">INDEX(fumbles_tot,CELL("Row",AS3533)-1)*(FUM)</f>
        <v>0</v>
      </c>
      <c r="BW3533" s="1">
        <f ca="1">(INDEX(passing_twoptm,CELL("Row",AT3533)-1)+INDEX(rushing_twoptm,CELL("Row",AT3533)-1)+INDEX(receiving_twoptm,CELL("Row",AT3533)-1))*(_2PTCONV)</f>
        <v>0</v>
      </c>
      <c r="BX3533" s="1">
        <f ca="1">SUM(BJ3533:BW3533)</f>
        <v>0</v>
      </c>
    </row>
    <row r="3534" spans="1:76" x14ac:dyDescent="0.25">
      <c r="A3534" s="1" t="s">
        <v>1212</v>
      </c>
      <c r="B3534" s="1" t="s">
        <v>1213</v>
      </c>
      <c r="C3534" s="1" t="s">
        <v>135</v>
      </c>
      <c r="D3534" s="1" t="s">
        <v>1179</v>
      </c>
      <c r="E3534" s="1" t="s">
        <v>112</v>
      </c>
      <c r="F3534">
        <v>0</v>
      </c>
      <c r="G3534">
        <v>0</v>
      </c>
      <c r="H3534">
        <v>0</v>
      </c>
      <c r="I3534">
        <v>0</v>
      </c>
      <c r="J3534">
        <v>2</v>
      </c>
      <c r="K3534">
        <v>0</v>
      </c>
      <c r="L3534">
        <v>0</v>
      </c>
      <c r="M3534">
        <v>0</v>
      </c>
      <c r="N3534">
        <v>1</v>
      </c>
      <c r="O3534">
        <v>0</v>
      </c>
      <c r="BI3534" s="4">
        <v>2</v>
      </c>
      <c r="BJ3534" s="1">
        <f ca="1">INDEX(passing_tds,CELL("Row",AG3534)-1)*(PASSTD)</f>
        <v>0</v>
      </c>
      <c r="BK3534" s="1">
        <f ca="1">INDEX(passing_yds,CELL("Row",AH3534)-1)*(PASSYDS)</f>
        <v>0</v>
      </c>
      <c r="BL3534" s="1">
        <f ca="1">IF(INDEX(passing_yds,CELL("Row",AI3534)-1)&gt;=300,3,0)</f>
        <v>0</v>
      </c>
      <c r="BM3534" s="1">
        <f ca="1">INDEX(passing_ints,CELL("Row",AJ3534)-1)*(INT)</f>
        <v>0</v>
      </c>
      <c r="BN3534" s="1">
        <f ca="1">INDEX(rushing_yds,CELL("Row",AK3534)-1)*(RUSHYDS)</f>
        <v>0</v>
      </c>
      <c r="BO3534" s="1">
        <f ca="1">INDEX(rushing_tds,CELL("Row",AK3534)-1)*(RUSHTD)</f>
        <v>0</v>
      </c>
      <c r="BP3534" s="1">
        <f ca="1">IF(INDEX(rushing_yds,CELL("Row",AI3534)-1)&gt;=100,3,0)</f>
        <v>0</v>
      </c>
      <c r="BQ3534" s="1">
        <f ca="1">INDEX(receiving_yds,CELL("Row",AN3534)-1)*(RECYDS)</f>
        <v>0</v>
      </c>
      <c r="BR3534" s="1">
        <f ca="1">INDEX(receiving_rec,CELL("Row",AO3534)-1)*(REC)</f>
        <v>0</v>
      </c>
      <c r="BS3534" s="1">
        <f ca="1">INDEX(receiving_tds,CELL("Row",AP3534)-1)*(RECTD)</f>
        <v>0</v>
      </c>
      <c r="BT3534" s="1">
        <f ca="1">IF(INDEX(receiving_yds,CELL("Row",AI3534)-1)&gt;=100,3,0)</f>
        <v>0</v>
      </c>
      <c r="BU3534" s="1">
        <f ca="1">INDEX(puntret_tds,CELL("Row",AR3534)-1)*(PUNTKORETTD)+INDEX(kickret_tds,CELL("Row",AR3534)-1)*(PUNTKORETTD)</f>
        <v>0</v>
      </c>
      <c r="BV3534" s="1">
        <f ca="1">INDEX(fumbles_tot,CELL("Row",AS3534)-1)*(FUM)</f>
        <v>0</v>
      </c>
      <c r="BW3534" s="1">
        <f ca="1">(INDEX(passing_twoptm,CELL("Row",AT3534)-1)+INDEX(rushing_twoptm,CELL("Row",AT3534)-1)+INDEX(receiving_twoptm,CELL("Row",AT3534)-1))*(_2PTCONV)</f>
        <v>0</v>
      </c>
      <c r="BX3534" s="1">
        <f ca="1">SUM(BJ3534:BW3534)</f>
        <v>0</v>
      </c>
    </row>
    <row r="3535" spans="1:76" x14ac:dyDescent="0.25">
      <c r="A3535" s="1" t="s">
        <v>1195</v>
      </c>
      <c r="B3535" s="1" t="s">
        <v>1196</v>
      </c>
      <c r="C3535" s="1" t="s">
        <v>135</v>
      </c>
      <c r="D3535" s="1" t="s">
        <v>1179</v>
      </c>
      <c r="E3535" s="1" t="s">
        <v>88</v>
      </c>
      <c r="P3535">
        <v>2</v>
      </c>
      <c r="Q3535">
        <v>2</v>
      </c>
      <c r="R3535">
        <v>28</v>
      </c>
      <c r="S3535">
        <v>6</v>
      </c>
      <c r="T3535">
        <v>2</v>
      </c>
      <c r="U3535">
        <v>0</v>
      </c>
      <c r="V3535">
        <v>2</v>
      </c>
      <c r="W3535">
        <v>0</v>
      </c>
      <c r="X3535">
        <v>2</v>
      </c>
      <c r="BI3535" s="4">
        <v>2</v>
      </c>
      <c r="BJ3535" s="1">
        <f ca="1">INDEX(passing_tds,CELL("Row",AG3535)-1)*(PASSTD)</f>
        <v>0</v>
      </c>
      <c r="BK3535" s="1">
        <f ca="1">INDEX(passing_yds,CELL("Row",AH3535)-1)*(PASSYDS)</f>
        <v>0</v>
      </c>
      <c r="BL3535" s="1">
        <f ca="1">IF(INDEX(passing_yds,CELL("Row",AI3535)-1)&gt;=300,3,0)</f>
        <v>0</v>
      </c>
      <c r="BM3535" s="1">
        <f ca="1">INDEX(passing_ints,CELL("Row",AJ3535)-1)*(INT)</f>
        <v>0</v>
      </c>
      <c r="BN3535" s="1">
        <f ca="1">INDEX(rushing_yds,CELL("Row",AK3535)-1)*(RUSHYDS)</f>
        <v>0</v>
      </c>
      <c r="BO3535" s="1">
        <f ca="1">INDEX(rushing_tds,CELL("Row",AK3535)-1)*(RUSHTD)</f>
        <v>0</v>
      </c>
      <c r="BP3535" s="1">
        <f ca="1">IF(INDEX(rushing_yds,CELL("Row",AI3535)-1)&gt;=100,3,0)</f>
        <v>0</v>
      </c>
      <c r="BQ3535" s="1">
        <f ca="1">INDEX(receiving_yds,CELL("Row",AN3535)-1)*(RECYDS)</f>
        <v>0</v>
      </c>
      <c r="BR3535" s="1">
        <f ca="1">INDEX(receiving_rec,CELL("Row",AO3535)-1)*(REC)</f>
        <v>0</v>
      </c>
      <c r="BS3535" s="1">
        <f ca="1">INDEX(receiving_tds,CELL("Row",AP3535)-1)*(RECTD)</f>
        <v>0</v>
      </c>
      <c r="BT3535" s="1">
        <f ca="1">IF(INDEX(receiving_yds,CELL("Row",AI3535)-1)&gt;=100,3,0)</f>
        <v>0</v>
      </c>
      <c r="BU3535" s="1">
        <f ca="1">INDEX(puntret_tds,CELL("Row",AR3535)-1)*(PUNTKORETTD)+INDEX(kickret_tds,CELL("Row",AR3535)-1)*(PUNTKORETTD)</f>
        <v>0</v>
      </c>
      <c r="BV3535" s="1">
        <f ca="1">INDEX(fumbles_tot,CELL("Row",AS3535)-1)*(FUM)</f>
        <v>0</v>
      </c>
      <c r="BW3535" s="1">
        <f ca="1">(INDEX(passing_twoptm,CELL("Row",AT3535)-1)+INDEX(rushing_twoptm,CELL("Row",AT3535)-1)+INDEX(receiving_twoptm,CELL("Row",AT3535)-1))*(_2PTCONV)</f>
        <v>0</v>
      </c>
      <c r="BX3535" s="1">
        <f ca="1">SUM(BJ3535:BW3535)</f>
        <v>0</v>
      </c>
    </row>
    <row r="3536" spans="1:76" x14ac:dyDescent="0.25">
      <c r="A3536" s="1" t="s">
        <v>424</v>
      </c>
      <c r="B3536" s="1" t="s">
        <v>1197</v>
      </c>
      <c r="C3536" s="1" t="s">
        <v>135</v>
      </c>
      <c r="D3536" s="1" t="s">
        <v>1179</v>
      </c>
      <c r="E3536" s="1" t="s">
        <v>91</v>
      </c>
      <c r="AK3536">
        <v>46</v>
      </c>
      <c r="AL3536">
        <v>2</v>
      </c>
      <c r="AM3536">
        <v>61</v>
      </c>
      <c r="AN3536">
        <v>6</v>
      </c>
      <c r="AO3536">
        <v>315</v>
      </c>
      <c r="BI3536" s="4">
        <v>2</v>
      </c>
      <c r="BJ3536" s="1">
        <f ca="1">INDEX(passing_tds,CELL("Row",AG3536)-1)*(PASSTD)</f>
        <v>0</v>
      </c>
      <c r="BK3536" s="1">
        <f ca="1">INDEX(passing_yds,CELL("Row",AH3536)-1)*(PASSYDS)</f>
        <v>0</v>
      </c>
      <c r="BL3536" s="1">
        <f ca="1">IF(INDEX(passing_yds,CELL("Row",AI3536)-1)&gt;=300,3,0)</f>
        <v>0</v>
      </c>
      <c r="BM3536" s="1">
        <f ca="1">INDEX(passing_ints,CELL("Row",AJ3536)-1)*(INT)</f>
        <v>0</v>
      </c>
      <c r="BN3536" s="1">
        <f ca="1">INDEX(rushing_yds,CELL("Row",AK3536)-1)*(RUSHYDS)</f>
        <v>0</v>
      </c>
      <c r="BO3536" s="1">
        <f ca="1">INDEX(rushing_tds,CELL("Row",AK3536)-1)*(RUSHTD)</f>
        <v>0</v>
      </c>
      <c r="BP3536" s="1">
        <f ca="1">IF(INDEX(rushing_yds,CELL("Row",AI3536)-1)&gt;=100,3,0)</f>
        <v>0</v>
      </c>
      <c r="BQ3536" s="1">
        <f ca="1">INDEX(receiving_yds,CELL("Row",AN3536)-1)*(RECYDS)</f>
        <v>0</v>
      </c>
      <c r="BR3536" s="1">
        <f ca="1">INDEX(receiving_rec,CELL("Row",AO3536)-1)*(REC)</f>
        <v>0</v>
      </c>
      <c r="BS3536" s="1">
        <f ca="1">INDEX(receiving_tds,CELL("Row",AP3536)-1)*(RECTD)</f>
        <v>0</v>
      </c>
      <c r="BT3536" s="1">
        <f ca="1">IF(INDEX(receiving_yds,CELL("Row",AI3536)-1)&gt;=100,3,0)</f>
        <v>0</v>
      </c>
      <c r="BU3536" s="1">
        <f ca="1">INDEX(puntret_tds,CELL("Row",AR3536)-1)*(PUNTKORETTD)+INDEX(kickret_tds,CELL("Row",AR3536)-1)*(PUNTKORETTD)</f>
        <v>0</v>
      </c>
      <c r="BV3536" s="1">
        <f ca="1">INDEX(fumbles_tot,CELL("Row",AS3536)-1)*(FUM)</f>
        <v>0</v>
      </c>
      <c r="BW3536" s="1">
        <f ca="1">(INDEX(passing_twoptm,CELL("Row",AT3536)-1)+INDEX(rushing_twoptm,CELL("Row",AT3536)-1)+INDEX(receiving_twoptm,CELL("Row",AT3536)-1))*(_2PTCONV)</f>
        <v>0</v>
      </c>
      <c r="BX3536" s="1">
        <f ca="1">SUM(BJ3536:BW3536)</f>
        <v>0</v>
      </c>
    </row>
    <row r="3537" spans="1:76" x14ac:dyDescent="0.25">
      <c r="A3537" s="1" t="s">
        <v>1218</v>
      </c>
      <c r="B3537" s="1" t="s">
        <v>1219</v>
      </c>
      <c r="C3537" s="1" t="s">
        <v>135</v>
      </c>
      <c r="D3537" s="1" t="s">
        <v>1179</v>
      </c>
      <c r="E3537" s="1" t="s">
        <v>105</v>
      </c>
      <c r="F3537">
        <v>5</v>
      </c>
      <c r="G3537">
        <v>0</v>
      </c>
      <c r="H3537">
        <v>1</v>
      </c>
      <c r="I3537">
        <v>0</v>
      </c>
      <c r="J3537">
        <v>9</v>
      </c>
      <c r="Y3537">
        <v>0</v>
      </c>
      <c r="Z3537">
        <v>0</v>
      </c>
      <c r="AA3537">
        <v>0</v>
      </c>
      <c r="AB3537">
        <v>1</v>
      </c>
      <c r="AC3537">
        <v>0</v>
      </c>
      <c r="BI3537" s="4">
        <v>2</v>
      </c>
      <c r="BJ3537" s="1">
        <f ca="1">INDEX(passing_tds,CELL("Row",AG3537)-1)*(PASSTD)</f>
        <v>0</v>
      </c>
      <c r="BK3537" s="1">
        <f ca="1">INDEX(passing_yds,CELL("Row",AH3537)-1)*(PASSYDS)</f>
        <v>0</v>
      </c>
      <c r="BL3537" s="1">
        <f ca="1">IF(INDEX(passing_yds,CELL("Row",AI3537)-1)&gt;=300,3,0)</f>
        <v>0</v>
      </c>
      <c r="BM3537" s="1">
        <f ca="1">INDEX(passing_ints,CELL("Row",AJ3537)-1)*(INT)</f>
        <v>0</v>
      </c>
      <c r="BN3537" s="1">
        <f ca="1">INDEX(rushing_yds,CELL("Row",AK3537)-1)*(RUSHYDS)</f>
        <v>0</v>
      </c>
      <c r="BO3537" s="1">
        <f ca="1">INDEX(rushing_tds,CELL("Row",AK3537)-1)*(RUSHTD)</f>
        <v>0</v>
      </c>
      <c r="BP3537" s="1">
        <f ca="1">IF(INDEX(rushing_yds,CELL("Row",AI3537)-1)&gt;=100,3,0)</f>
        <v>0</v>
      </c>
      <c r="BQ3537" s="1">
        <f ca="1">INDEX(receiving_yds,CELL("Row",AN3537)-1)*(RECYDS)</f>
        <v>0</v>
      </c>
      <c r="BR3537" s="1">
        <f ca="1">INDEX(receiving_rec,CELL("Row",AO3537)-1)*(REC)</f>
        <v>0</v>
      </c>
      <c r="BS3537" s="1">
        <f ca="1">INDEX(receiving_tds,CELL("Row",AP3537)-1)*(RECTD)</f>
        <v>0</v>
      </c>
      <c r="BT3537" s="1">
        <f ca="1">IF(INDEX(receiving_yds,CELL("Row",AI3537)-1)&gt;=100,3,0)</f>
        <v>0</v>
      </c>
      <c r="BU3537" s="1">
        <f ca="1">INDEX(puntret_tds,CELL("Row",AR3537)-1)*(PUNTKORETTD)+INDEX(kickret_tds,CELL("Row",AR3537)-1)*(PUNTKORETTD)</f>
        <v>0</v>
      </c>
      <c r="BV3537" s="1">
        <f ca="1">INDEX(fumbles_tot,CELL("Row",AS3537)-1)*(FUM)</f>
        <v>0</v>
      </c>
      <c r="BW3537" s="1">
        <f ca="1">(INDEX(passing_twoptm,CELL("Row",AT3537)-1)+INDEX(rushing_twoptm,CELL("Row",AT3537)-1)+INDEX(receiving_twoptm,CELL("Row",AT3537)-1))*(_2PTCONV)</f>
        <v>0</v>
      </c>
      <c r="BX3537" s="1">
        <f ca="1">SUM(BJ3537:BW3537)</f>
        <v>0</v>
      </c>
    </row>
    <row r="3538" spans="1:76" x14ac:dyDescent="0.25">
      <c r="A3538" s="1" t="s">
        <v>1200</v>
      </c>
      <c r="B3538" s="1" t="s">
        <v>1201</v>
      </c>
      <c r="C3538" s="1" t="s">
        <v>135</v>
      </c>
      <c r="D3538" s="1" t="s">
        <v>1179</v>
      </c>
      <c r="E3538" s="1" t="s">
        <v>290</v>
      </c>
      <c r="F3538">
        <v>3</v>
      </c>
      <c r="G3538">
        <v>0</v>
      </c>
      <c r="H3538">
        <v>0</v>
      </c>
      <c r="I3538">
        <v>1</v>
      </c>
      <c r="J3538">
        <v>2</v>
      </c>
      <c r="BI3538" s="4">
        <v>2</v>
      </c>
      <c r="BJ3538" s="1">
        <f ca="1">INDEX(passing_tds,CELL("Row",AG3538)-1)*(PASSTD)</f>
        <v>0</v>
      </c>
      <c r="BK3538" s="1">
        <f ca="1">INDEX(passing_yds,CELL("Row",AH3538)-1)*(PASSYDS)</f>
        <v>0</v>
      </c>
      <c r="BL3538" s="1">
        <f ca="1">IF(INDEX(passing_yds,CELL("Row",AI3538)-1)&gt;=300,3,0)</f>
        <v>0</v>
      </c>
      <c r="BM3538" s="1">
        <f ca="1">INDEX(passing_ints,CELL("Row",AJ3538)-1)*(INT)</f>
        <v>0</v>
      </c>
      <c r="BN3538" s="1">
        <f ca="1">INDEX(rushing_yds,CELL("Row",AK3538)-1)*(RUSHYDS)</f>
        <v>0</v>
      </c>
      <c r="BO3538" s="1">
        <f ca="1">INDEX(rushing_tds,CELL("Row",AK3538)-1)*(RUSHTD)</f>
        <v>0</v>
      </c>
      <c r="BP3538" s="1">
        <f ca="1">IF(INDEX(rushing_yds,CELL("Row",AI3538)-1)&gt;=100,3,0)</f>
        <v>0</v>
      </c>
      <c r="BQ3538" s="1">
        <f ca="1">INDEX(receiving_yds,CELL("Row",AN3538)-1)*(RECYDS)</f>
        <v>0</v>
      </c>
      <c r="BR3538" s="1">
        <f ca="1">INDEX(receiving_rec,CELL("Row",AO3538)-1)*(REC)</f>
        <v>0</v>
      </c>
      <c r="BS3538" s="1">
        <f ca="1">INDEX(receiving_tds,CELL("Row",AP3538)-1)*(RECTD)</f>
        <v>0</v>
      </c>
      <c r="BT3538" s="1">
        <f ca="1">IF(INDEX(receiving_yds,CELL("Row",AI3538)-1)&gt;=100,3,0)</f>
        <v>0</v>
      </c>
      <c r="BU3538" s="1">
        <f ca="1">INDEX(puntret_tds,CELL("Row",AR3538)-1)*(PUNTKORETTD)+INDEX(kickret_tds,CELL("Row",AR3538)-1)*(PUNTKORETTD)</f>
        <v>0</v>
      </c>
      <c r="BV3538" s="1">
        <f ca="1">INDEX(fumbles_tot,CELL("Row",AS3538)-1)*(FUM)</f>
        <v>0</v>
      </c>
      <c r="BW3538" s="1">
        <f ca="1">(INDEX(passing_twoptm,CELL("Row",AT3538)-1)+INDEX(rushing_twoptm,CELL("Row",AT3538)-1)+INDEX(receiving_twoptm,CELL("Row",AT3538)-1))*(_2PTCONV)</f>
        <v>0</v>
      </c>
      <c r="BX3538" s="1">
        <f ca="1">SUM(BJ3538:BW3538)</f>
        <v>0</v>
      </c>
    </row>
    <row r="3539" spans="1:76" x14ac:dyDescent="0.25">
      <c r="A3539" s="1" t="s">
        <v>1214</v>
      </c>
      <c r="B3539" s="1" t="s">
        <v>1215</v>
      </c>
      <c r="C3539" s="1" t="s">
        <v>135</v>
      </c>
      <c r="D3539" s="1" t="s">
        <v>1179</v>
      </c>
      <c r="E3539" s="1" t="s">
        <v>94</v>
      </c>
      <c r="F3539">
        <v>0</v>
      </c>
      <c r="G3539">
        <v>0</v>
      </c>
      <c r="H3539">
        <v>0</v>
      </c>
      <c r="I3539">
        <v>0</v>
      </c>
      <c r="J3539">
        <v>3</v>
      </c>
      <c r="BI3539" s="4">
        <v>2</v>
      </c>
      <c r="BJ3539" s="1">
        <f ca="1">INDEX(passing_tds,CELL("Row",AG3539)-1)*(PASSTD)</f>
        <v>0</v>
      </c>
      <c r="BK3539" s="1">
        <f ca="1">INDEX(passing_yds,CELL("Row",AH3539)-1)*(PASSYDS)</f>
        <v>0</v>
      </c>
      <c r="BL3539" s="1">
        <f ca="1">IF(INDEX(passing_yds,CELL("Row",AI3539)-1)&gt;=300,3,0)</f>
        <v>0</v>
      </c>
      <c r="BM3539" s="1">
        <f ca="1">INDEX(passing_ints,CELL("Row",AJ3539)-1)*(INT)</f>
        <v>0</v>
      </c>
      <c r="BN3539" s="1">
        <f ca="1">INDEX(rushing_yds,CELL("Row",AK3539)-1)*(RUSHYDS)</f>
        <v>0</v>
      </c>
      <c r="BO3539" s="1">
        <f ca="1">INDEX(rushing_tds,CELL("Row",AK3539)-1)*(RUSHTD)</f>
        <v>0</v>
      </c>
      <c r="BP3539" s="1">
        <f ca="1">IF(INDEX(rushing_yds,CELL("Row",AI3539)-1)&gt;=100,3,0)</f>
        <v>0</v>
      </c>
      <c r="BQ3539" s="1">
        <f ca="1">INDEX(receiving_yds,CELL("Row",AN3539)-1)*(RECYDS)</f>
        <v>0</v>
      </c>
      <c r="BR3539" s="1">
        <f ca="1">INDEX(receiving_rec,CELL("Row",AO3539)-1)*(REC)</f>
        <v>0</v>
      </c>
      <c r="BS3539" s="1">
        <f ca="1">INDEX(receiving_tds,CELL("Row",AP3539)-1)*(RECTD)</f>
        <v>0</v>
      </c>
      <c r="BT3539" s="1">
        <f ca="1">IF(INDEX(receiving_yds,CELL("Row",AI3539)-1)&gt;=100,3,0)</f>
        <v>0</v>
      </c>
      <c r="BU3539" s="1">
        <f ca="1">INDEX(puntret_tds,CELL("Row",AR3539)-1)*(PUNTKORETTD)+INDEX(kickret_tds,CELL("Row",AR3539)-1)*(PUNTKORETTD)</f>
        <v>0</v>
      </c>
      <c r="BV3539" s="1">
        <f ca="1">INDEX(fumbles_tot,CELL("Row",AS3539)-1)*(FUM)</f>
        <v>0</v>
      </c>
      <c r="BW3539" s="1">
        <f ca="1">(INDEX(passing_twoptm,CELL("Row",AT3539)-1)+INDEX(rushing_twoptm,CELL("Row",AT3539)-1)+INDEX(receiving_twoptm,CELL("Row",AT3539)-1))*(_2PTCONV)</f>
        <v>0</v>
      </c>
      <c r="BX3539" s="1">
        <f ca="1">SUM(BJ3539:BW3539)</f>
        <v>0</v>
      </c>
    </row>
    <row r="3540" spans="1:76" x14ac:dyDescent="0.25">
      <c r="A3540" s="1" t="s">
        <v>1204</v>
      </c>
      <c r="B3540" s="1" t="s">
        <v>1205</v>
      </c>
      <c r="C3540" s="1" t="s">
        <v>135</v>
      </c>
      <c r="D3540" s="1" t="s">
        <v>1179</v>
      </c>
      <c r="E3540" s="1" t="s">
        <v>100</v>
      </c>
      <c r="F3540">
        <v>1</v>
      </c>
      <c r="G3540">
        <v>0</v>
      </c>
      <c r="H3540">
        <v>0</v>
      </c>
      <c r="I3540">
        <v>0</v>
      </c>
      <c r="J3540">
        <v>2</v>
      </c>
      <c r="BI3540" s="4">
        <v>2</v>
      </c>
      <c r="BJ3540" s="1">
        <f ca="1">INDEX(passing_tds,CELL("Row",AG3540)-1)*(PASSTD)</f>
        <v>0</v>
      </c>
      <c r="BK3540" s="1">
        <f ca="1">INDEX(passing_yds,CELL("Row",AH3540)-1)*(PASSYDS)</f>
        <v>0</v>
      </c>
      <c r="BL3540" s="1">
        <f ca="1">IF(INDEX(passing_yds,CELL("Row",AI3540)-1)&gt;=300,3,0)</f>
        <v>0</v>
      </c>
      <c r="BM3540" s="1">
        <f ca="1">INDEX(passing_ints,CELL("Row",AJ3540)-1)*(INT)</f>
        <v>0</v>
      </c>
      <c r="BN3540" s="1">
        <f ca="1">INDEX(rushing_yds,CELL("Row",AK3540)-1)*(RUSHYDS)</f>
        <v>0</v>
      </c>
      <c r="BO3540" s="1">
        <f ca="1">INDEX(rushing_tds,CELL("Row",AK3540)-1)*(RUSHTD)</f>
        <v>0</v>
      </c>
      <c r="BP3540" s="1">
        <f ca="1">IF(INDEX(rushing_yds,CELL("Row",AI3540)-1)&gt;=100,3,0)</f>
        <v>0</v>
      </c>
      <c r="BQ3540" s="1">
        <f ca="1">INDEX(receiving_yds,CELL("Row",AN3540)-1)*(RECYDS)</f>
        <v>0</v>
      </c>
      <c r="BR3540" s="1">
        <f ca="1">INDEX(receiving_rec,CELL("Row",AO3540)-1)*(REC)</f>
        <v>0</v>
      </c>
      <c r="BS3540" s="1">
        <f ca="1">INDEX(receiving_tds,CELL("Row",AP3540)-1)*(RECTD)</f>
        <v>0</v>
      </c>
      <c r="BT3540" s="1">
        <f ca="1">IF(INDEX(receiving_yds,CELL("Row",AI3540)-1)&gt;=100,3,0)</f>
        <v>0</v>
      </c>
      <c r="BU3540" s="1">
        <f ca="1">INDEX(puntret_tds,CELL("Row",AR3540)-1)*(PUNTKORETTD)+INDEX(kickret_tds,CELL("Row",AR3540)-1)*(PUNTKORETTD)</f>
        <v>0</v>
      </c>
      <c r="BV3540" s="1">
        <f ca="1">INDEX(fumbles_tot,CELL("Row",AS3540)-1)*(FUM)</f>
        <v>0</v>
      </c>
      <c r="BW3540" s="1">
        <f ca="1">(INDEX(passing_twoptm,CELL("Row",AT3540)-1)+INDEX(rushing_twoptm,CELL("Row",AT3540)-1)+INDEX(receiving_twoptm,CELL("Row",AT3540)-1))*(_2PTCONV)</f>
        <v>0</v>
      </c>
      <c r="BX3540" s="1">
        <f ca="1">SUM(BJ3540:BW3540)</f>
        <v>0</v>
      </c>
    </row>
    <row r="3541" spans="1:76" x14ac:dyDescent="0.25">
      <c r="A3541" s="1" t="s">
        <v>2088</v>
      </c>
      <c r="B3541" s="1" t="s">
        <v>2089</v>
      </c>
      <c r="C3541" s="1" t="s">
        <v>135</v>
      </c>
      <c r="D3541" s="1" t="s">
        <v>1179</v>
      </c>
      <c r="E3541" s="1" t="s">
        <v>165</v>
      </c>
      <c r="F3541">
        <v>1</v>
      </c>
      <c r="G3541">
        <v>0</v>
      </c>
      <c r="H3541">
        <v>0</v>
      </c>
      <c r="I3541">
        <v>0</v>
      </c>
      <c r="J3541">
        <v>0</v>
      </c>
      <c r="BI3541" s="4">
        <v>2</v>
      </c>
      <c r="BJ3541" s="1">
        <f ca="1">INDEX(passing_tds,CELL("Row",AG3541)-1)*(PASSTD)</f>
        <v>0</v>
      </c>
      <c r="BK3541" s="1">
        <f ca="1">INDEX(passing_yds,CELL("Row",AH3541)-1)*(PASSYDS)</f>
        <v>0</v>
      </c>
      <c r="BL3541" s="1">
        <f ca="1">IF(INDEX(passing_yds,CELL("Row",AI3541)-1)&gt;=300,3,0)</f>
        <v>0</v>
      </c>
      <c r="BM3541" s="1">
        <f ca="1">INDEX(passing_ints,CELL("Row",AJ3541)-1)*(INT)</f>
        <v>0</v>
      </c>
      <c r="BN3541" s="1">
        <f ca="1">INDEX(rushing_yds,CELL("Row",AK3541)-1)*(RUSHYDS)</f>
        <v>0</v>
      </c>
      <c r="BO3541" s="1">
        <f ca="1">INDEX(rushing_tds,CELL("Row",AK3541)-1)*(RUSHTD)</f>
        <v>0</v>
      </c>
      <c r="BP3541" s="1">
        <f ca="1">IF(INDEX(rushing_yds,CELL("Row",AI3541)-1)&gt;=100,3,0)</f>
        <v>0</v>
      </c>
      <c r="BQ3541" s="1">
        <f ca="1">INDEX(receiving_yds,CELL("Row",AN3541)-1)*(RECYDS)</f>
        <v>0</v>
      </c>
      <c r="BR3541" s="1">
        <f ca="1">INDEX(receiving_rec,CELL("Row",AO3541)-1)*(REC)</f>
        <v>0</v>
      </c>
      <c r="BS3541" s="1">
        <f ca="1">INDEX(receiving_tds,CELL("Row",AP3541)-1)*(RECTD)</f>
        <v>0</v>
      </c>
      <c r="BT3541" s="1">
        <f ca="1">IF(INDEX(receiving_yds,CELL("Row",AI3541)-1)&gt;=100,3,0)</f>
        <v>0</v>
      </c>
      <c r="BU3541" s="1">
        <f ca="1">INDEX(puntret_tds,CELL("Row",AR3541)-1)*(PUNTKORETTD)+INDEX(kickret_tds,CELL("Row",AR3541)-1)*(PUNTKORETTD)</f>
        <v>0</v>
      </c>
      <c r="BV3541" s="1">
        <f ca="1">INDEX(fumbles_tot,CELL("Row",AS3541)-1)*(FUM)</f>
        <v>0</v>
      </c>
      <c r="BW3541" s="1">
        <f ca="1">(INDEX(passing_twoptm,CELL("Row",AT3541)-1)+INDEX(rushing_twoptm,CELL("Row",AT3541)-1)+INDEX(receiving_twoptm,CELL("Row",AT3541)-1))*(_2PTCONV)</f>
        <v>0</v>
      </c>
      <c r="BX3541" s="1">
        <f ca="1">SUM(BJ3541:BW3541)</f>
        <v>0</v>
      </c>
    </row>
    <row r="3542" spans="1:76" x14ac:dyDescent="0.25">
      <c r="A3542" s="1" t="s">
        <v>1206</v>
      </c>
      <c r="B3542" s="1" t="s">
        <v>1207</v>
      </c>
      <c r="C3542" s="1" t="s">
        <v>135</v>
      </c>
      <c r="D3542" s="1" t="s">
        <v>1179</v>
      </c>
      <c r="E3542" s="1" t="s">
        <v>100</v>
      </c>
      <c r="F3542">
        <v>0</v>
      </c>
      <c r="G3542">
        <v>0</v>
      </c>
      <c r="H3542">
        <v>0</v>
      </c>
      <c r="I3542">
        <v>0</v>
      </c>
      <c r="J3542">
        <v>2</v>
      </c>
      <c r="BI3542" s="4">
        <v>2</v>
      </c>
      <c r="BJ3542" s="1">
        <f ca="1">INDEX(passing_tds,CELL("Row",AG3542)-1)*(PASSTD)</f>
        <v>0</v>
      </c>
      <c r="BK3542" s="1">
        <f ca="1">INDEX(passing_yds,CELL("Row",AH3542)-1)*(PASSYDS)</f>
        <v>0</v>
      </c>
      <c r="BL3542" s="1">
        <f ca="1">IF(INDEX(passing_yds,CELL("Row",AI3542)-1)&gt;=300,3,0)</f>
        <v>0</v>
      </c>
      <c r="BM3542" s="1">
        <f ca="1">INDEX(passing_ints,CELL("Row",AJ3542)-1)*(INT)</f>
        <v>0</v>
      </c>
      <c r="BN3542" s="1">
        <f ca="1">INDEX(rushing_yds,CELL("Row",AK3542)-1)*(RUSHYDS)</f>
        <v>0</v>
      </c>
      <c r="BO3542" s="1">
        <f ca="1">INDEX(rushing_tds,CELL("Row",AK3542)-1)*(RUSHTD)</f>
        <v>0</v>
      </c>
      <c r="BP3542" s="1">
        <f ca="1">IF(INDEX(rushing_yds,CELL("Row",AI3542)-1)&gt;=100,3,0)</f>
        <v>0</v>
      </c>
      <c r="BQ3542" s="1">
        <f ca="1">INDEX(receiving_yds,CELL("Row",AN3542)-1)*(RECYDS)</f>
        <v>0</v>
      </c>
      <c r="BR3542" s="1">
        <f ca="1">INDEX(receiving_rec,CELL("Row",AO3542)-1)*(REC)</f>
        <v>0</v>
      </c>
      <c r="BS3542" s="1">
        <f ca="1">INDEX(receiving_tds,CELL("Row",AP3542)-1)*(RECTD)</f>
        <v>0</v>
      </c>
      <c r="BT3542" s="1">
        <f ca="1">IF(INDEX(receiving_yds,CELL("Row",AI3542)-1)&gt;=100,3,0)</f>
        <v>0</v>
      </c>
      <c r="BU3542" s="1">
        <f ca="1">INDEX(puntret_tds,CELL("Row",AR3542)-1)*(PUNTKORETTD)+INDEX(kickret_tds,CELL("Row",AR3542)-1)*(PUNTKORETTD)</f>
        <v>0</v>
      </c>
      <c r="BV3542" s="1">
        <f ca="1">INDEX(fumbles_tot,CELL("Row",AS3542)-1)*(FUM)</f>
        <v>0</v>
      </c>
      <c r="BW3542" s="1">
        <f ca="1">(INDEX(passing_twoptm,CELL("Row",AT3542)-1)+INDEX(rushing_twoptm,CELL("Row",AT3542)-1)+INDEX(receiving_twoptm,CELL("Row",AT3542)-1))*(_2PTCONV)</f>
        <v>0</v>
      </c>
      <c r="BX3542" s="1">
        <f ca="1">SUM(BJ3542:BW3542)</f>
        <v>0</v>
      </c>
    </row>
    <row r="3543" spans="1:76" x14ac:dyDescent="0.25">
      <c r="A3543" s="1" t="s">
        <v>1208</v>
      </c>
      <c r="B3543" s="1" t="s">
        <v>1209</v>
      </c>
      <c r="C3543" s="1" t="s">
        <v>135</v>
      </c>
      <c r="D3543" s="1" t="s">
        <v>1179</v>
      </c>
      <c r="E3543" s="1" t="s">
        <v>165</v>
      </c>
      <c r="F3543">
        <v>2</v>
      </c>
      <c r="G3543">
        <v>0</v>
      </c>
      <c r="H3543">
        <v>0</v>
      </c>
      <c r="I3543">
        <v>0</v>
      </c>
      <c r="J3543">
        <v>4</v>
      </c>
      <c r="BI3543" s="4">
        <v>2</v>
      </c>
      <c r="BJ3543" s="1">
        <f ca="1">INDEX(passing_tds,CELL("Row",AG3543)-1)*(PASSTD)</f>
        <v>0</v>
      </c>
      <c r="BK3543" s="1">
        <f ca="1">INDEX(passing_yds,CELL("Row",AH3543)-1)*(PASSYDS)</f>
        <v>0</v>
      </c>
      <c r="BL3543" s="1">
        <f ca="1">IF(INDEX(passing_yds,CELL("Row",AI3543)-1)&gt;=300,3,0)</f>
        <v>0</v>
      </c>
      <c r="BM3543" s="1">
        <f ca="1">INDEX(passing_ints,CELL("Row",AJ3543)-1)*(INT)</f>
        <v>0</v>
      </c>
      <c r="BN3543" s="1">
        <f ca="1">INDEX(rushing_yds,CELL("Row",AK3543)-1)*(RUSHYDS)</f>
        <v>0</v>
      </c>
      <c r="BO3543" s="1">
        <f ca="1">INDEX(rushing_tds,CELL("Row",AK3543)-1)*(RUSHTD)</f>
        <v>0</v>
      </c>
      <c r="BP3543" s="1">
        <f ca="1">IF(INDEX(rushing_yds,CELL("Row",AI3543)-1)&gt;=100,3,0)</f>
        <v>0</v>
      </c>
      <c r="BQ3543" s="1">
        <f ca="1">INDEX(receiving_yds,CELL("Row",AN3543)-1)*(RECYDS)</f>
        <v>0</v>
      </c>
      <c r="BR3543" s="1">
        <f ca="1">INDEX(receiving_rec,CELL("Row",AO3543)-1)*(REC)</f>
        <v>0</v>
      </c>
      <c r="BS3543" s="1">
        <f ca="1">INDEX(receiving_tds,CELL("Row",AP3543)-1)*(RECTD)</f>
        <v>0</v>
      </c>
      <c r="BT3543" s="1">
        <f ca="1">IF(INDEX(receiving_yds,CELL("Row",AI3543)-1)&gt;=100,3,0)</f>
        <v>0</v>
      </c>
      <c r="BU3543" s="1">
        <f ca="1">INDEX(puntret_tds,CELL("Row",AR3543)-1)*(PUNTKORETTD)+INDEX(kickret_tds,CELL("Row",AR3543)-1)*(PUNTKORETTD)</f>
        <v>0</v>
      </c>
      <c r="BV3543" s="1">
        <f ca="1">INDEX(fumbles_tot,CELL("Row",AS3543)-1)*(FUM)</f>
        <v>0</v>
      </c>
      <c r="BW3543" s="1">
        <f ca="1">(INDEX(passing_twoptm,CELL("Row",AT3543)-1)+INDEX(rushing_twoptm,CELL("Row",AT3543)-1)+INDEX(receiving_twoptm,CELL("Row",AT3543)-1))*(_2PTCONV)</f>
        <v>0</v>
      </c>
      <c r="BX3543" s="1">
        <f ca="1">SUM(BJ3543:BW3543)</f>
        <v>0</v>
      </c>
    </row>
    <row r="3544" spans="1:76" x14ac:dyDescent="0.25">
      <c r="A3544" s="1" t="s">
        <v>1216</v>
      </c>
      <c r="B3544" s="1" t="s">
        <v>1217</v>
      </c>
      <c r="C3544" s="1" t="s">
        <v>135</v>
      </c>
      <c r="D3544" s="1" t="s">
        <v>1179</v>
      </c>
      <c r="E3544" s="1" t="s">
        <v>118</v>
      </c>
      <c r="F3544">
        <v>0</v>
      </c>
      <c r="G3544">
        <v>0</v>
      </c>
      <c r="H3544">
        <v>1</v>
      </c>
      <c r="I3544">
        <v>0</v>
      </c>
      <c r="J3544">
        <v>1</v>
      </c>
      <c r="BI3544" s="4">
        <v>2</v>
      </c>
      <c r="BJ3544" s="1">
        <f ca="1">INDEX(passing_tds,CELL("Row",AG3544)-1)*(PASSTD)</f>
        <v>0</v>
      </c>
      <c r="BK3544" s="1">
        <f ca="1">INDEX(passing_yds,CELL("Row",AH3544)-1)*(PASSYDS)</f>
        <v>0</v>
      </c>
      <c r="BL3544" s="1">
        <f ca="1">IF(INDEX(passing_yds,CELL("Row",AI3544)-1)&gt;=300,3,0)</f>
        <v>0</v>
      </c>
      <c r="BM3544" s="1">
        <f ca="1">INDEX(passing_ints,CELL("Row",AJ3544)-1)*(INT)</f>
        <v>0</v>
      </c>
      <c r="BN3544" s="1">
        <f ca="1">INDEX(rushing_yds,CELL("Row",AK3544)-1)*(RUSHYDS)</f>
        <v>0</v>
      </c>
      <c r="BO3544" s="1">
        <f ca="1">INDEX(rushing_tds,CELL("Row",AK3544)-1)*(RUSHTD)</f>
        <v>0</v>
      </c>
      <c r="BP3544" s="1">
        <f ca="1">IF(INDEX(rushing_yds,CELL("Row",AI3544)-1)&gt;=100,3,0)</f>
        <v>0</v>
      </c>
      <c r="BQ3544" s="1">
        <f ca="1">INDEX(receiving_yds,CELL("Row",AN3544)-1)*(RECYDS)</f>
        <v>0</v>
      </c>
      <c r="BR3544" s="1">
        <f ca="1">INDEX(receiving_rec,CELL("Row",AO3544)-1)*(REC)</f>
        <v>0</v>
      </c>
      <c r="BS3544" s="1">
        <f ca="1">INDEX(receiving_tds,CELL("Row",AP3544)-1)*(RECTD)</f>
        <v>0</v>
      </c>
      <c r="BT3544" s="1">
        <f ca="1">IF(INDEX(receiving_yds,CELL("Row",AI3544)-1)&gt;=100,3,0)</f>
        <v>0</v>
      </c>
      <c r="BU3544" s="1">
        <f ca="1">INDEX(puntret_tds,CELL("Row",AR3544)-1)*(PUNTKORETTD)+INDEX(kickret_tds,CELL("Row",AR3544)-1)*(PUNTKORETTD)</f>
        <v>0</v>
      </c>
      <c r="BV3544" s="1">
        <f ca="1">INDEX(fumbles_tot,CELL("Row",AS3544)-1)*(FUM)</f>
        <v>0</v>
      </c>
      <c r="BW3544" s="1">
        <f ca="1">(INDEX(passing_twoptm,CELL("Row",AT3544)-1)+INDEX(rushing_twoptm,CELL("Row",AT3544)-1)+INDEX(receiving_twoptm,CELL("Row",AT3544)-1))*(_2PTCONV)</f>
        <v>0</v>
      </c>
      <c r="BX3544" s="1">
        <f ca="1">SUM(BJ3544:BW3544)</f>
        <v>0</v>
      </c>
    </row>
    <row r="3545" spans="1:76" x14ac:dyDescent="0.25">
      <c r="A3545" s="1" t="s">
        <v>1226</v>
      </c>
      <c r="B3545" s="1" t="s">
        <v>1227</v>
      </c>
      <c r="C3545" s="1" t="s">
        <v>135</v>
      </c>
      <c r="D3545" s="1" t="s">
        <v>1179</v>
      </c>
      <c r="E3545" s="1" t="s">
        <v>94</v>
      </c>
      <c r="F3545">
        <v>1</v>
      </c>
      <c r="G3545">
        <v>0</v>
      </c>
      <c r="H3545">
        <v>0</v>
      </c>
      <c r="I3545">
        <v>0</v>
      </c>
      <c r="J3545">
        <v>2</v>
      </c>
      <c r="BI3545" s="4">
        <v>2</v>
      </c>
      <c r="BJ3545" s="1">
        <f ca="1">INDEX(passing_tds,CELL("Row",AG3545)-1)*(PASSTD)</f>
        <v>0</v>
      </c>
      <c r="BK3545" s="1">
        <f ca="1">INDEX(passing_yds,CELL("Row",AH3545)-1)*(PASSYDS)</f>
        <v>0</v>
      </c>
      <c r="BL3545" s="1">
        <f ca="1">IF(INDEX(passing_yds,CELL("Row",AI3545)-1)&gt;=300,3,0)</f>
        <v>0</v>
      </c>
      <c r="BM3545" s="1">
        <f ca="1">INDEX(passing_ints,CELL("Row",AJ3545)-1)*(INT)</f>
        <v>0</v>
      </c>
      <c r="BN3545" s="1">
        <f ca="1">INDEX(rushing_yds,CELL("Row",AK3545)-1)*(RUSHYDS)</f>
        <v>0</v>
      </c>
      <c r="BO3545" s="1">
        <f ca="1">INDEX(rushing_tds,CELL("Row",AK3545)-1)*(RUSHTD)</f>
        <v>0</v>
      </c>
      <c r="BP3545" s="1">
        <f ca="1">IF(INDEX(rushing_yds,CELL("Row",AI3545)-1)&gt;=100,3,0)</f>
        <v>0</v>
      </c>
      <c r="BQ3545" s="1">
        <f ca="1">INDEX(receiving_yds,CELL("Row",AN3545)-1)*(RECYDS)</f>
        <v>0</v>
      </c>
      <c r="BR3545" s="1">
        <f ca="1">INDEX(receiving_rec,CELL("Row",AO3545)-1)*(REC)</f>
        <v>0</v>
      </c>
      <c r="BS3545" s="1">
        <f ca="1">INDEX(receiving_tds,CELL("Row",AP3545)-1)*(RECTD)</f>
        <v>0</v>
      </c>
      <c r="BT3545" s="1">
        <f ca="1">IF(INDEX(receiving_yds,CELL("Row",AI3545)-1)&gt;=100,3,0)</f>
        <v>0</v>
      </c>
      <c r="BU3545" s="1">
        <f ca="1">INDEX(puntret_tds,CELL("Row",AR3545)-1)*(PUNTKORETTD)+INDEX(kickret_tds,CELL("Row",AR3545)-1)*(PUNTKORETTD)</f>
        <v>0</v>
      </c>
      <c r="BV3545" s="1">
        <f ca="1">INDEX(fumbles_tot,CELL("Row",AS3545)-1)*(FUM)</f>
        <v>0</v>
      </c>
      <c r="BW3545" s="1">
        <f ca="1">(INDEX(passing_twoptm,CELL("Row",AT3545)-1)+INDEX(rushing_twoptm,CELL("Row",AT3545)-1)+INDEX(receiving_twoptm,CELL("Row",AT3545)-1))*(_2PTCONV)</f>
        <v>0</v>
      </c>
      <c r="BX3545" s="1">
        <f ca="1">SUM(BJ3545:BW3545)</f>
        <v>0</v>
      </c>
    </row>
    <row r="3546" spans="1:76" x14ac:dyDescent="0.25">
      <c r="A3546" s="1" t="s">
        <v>1222</v>
      </c>
      <c r="B3546" s="1" t="s">
        <v>1223</v>
      </c>
      <c r="C3546" s="1" t="s">
        <v>135</v>
      </c>
      <c r="D3546" s="1" t="s">
        <v>1179</v>
      </c>
      <c r="E3546" s="1" t="s">
        <v>100</v>
      </c>
      <c r="F3546">
        <v>0</v>
      </c>
      <c r="G3546">
        <v>0</v>
      </c>
      <c r="H3546">
        <v>0</v>
      </c>
      <c r="I3546">
        <v>0</v>
      </c>
      <c r="J3546">
        <v>1</v>
      </c>
      <c r="BI3546" s="4">
        <v>2</v>
      </c>
      <c r="BJ3546" s="1">
        <f ca="1">INDEX(passing_tds,CELL("Row",AG3546)-1)*(PASSTD)</f>
        <v>0</v>
      </c>
      <c r="BK3546" s="1">
        <f ca="1">INDEX(passing_yds,CELL("Row",AH3546)-1)*(PASSYDS)</f>
        <v>0</v>
      </c>
      <c r="BL3546" s="1">
        <f ca="1">IF(INDEX(passing_yds,CELL("Row",AI3546)-1)&gt;=300,3,0)</f>
        <v>0</v>
      </c>
      <c r="BM3546" s="1">
        <f ca="1">INDEX(passing_ints,CELL("Row",AJ3546)-1)*(INT)</f>
        <v>0</v>
      </c>
      <c r="BN3546" s="1">
        <f ca="1">INDEX(rushing_yds,CELL("Row",AK3546)-1)*(RUSHYDS)</f>
        <v>0</v>
      </c>
      <c r="BO3546" s="1">
        <f ca="1">INDEX(rushing_tds,CELL("Row",AK3546)-1)*(RUSHTD)</f>
        <v>0</v>
      </c>
      <c r="BP3546" s="1">
        <f ca="1">IF(INDEX(rushing_yds,CELL("Row",AI3546)-1)&gt;=100,3,0)</f>
        <v>0</v>
      </c>
      <c r="BQ3546" s="1">
        <f ca="1">INDEX(receiving_yds,CELL("Row",AN3546)-1)*(RECYDS)</f>
        <v>0</v>
      </c>
      <c r="BR3546" s="1">
        <f ca="1">INDEX(receiving_rec,CELL("Row",AO3546)-1)*(REC)</f>
        <v>0</v>
      </c>
      <c r="BS3546" s="1">
        <f ca="1">INDEX(receiving_tds,CELL("Row",AP3546)-1)*(RECTD)</f>
        <v>0</v>
      </c>
      <c r="BT3546" s="1">
        <f ca="1">IF(INDEX(receiving_yds,CELL("Row",AI3546)-1)&gt;=100,3,0)</f>
        <v>0</v>
      </c>
      <c r="BU3546" s="1">
        <f ca="1">INDEX(puntret_tds,CELL("Row",AR3546)-1)*(PUNTKORETTD)+INDEX(kickret_tds,CELL("Row",AR3546)-1)*(PUNTKORETTD)</f>
        <v>0</v>
      </c>
      <c r="BV3546" s="1">
        <f ca="1">INDEX(fumbles_tot,CELL("Row",AS3546)-1)*(FUM)</f>
        <v>0</v>
      </c>
      <c r="BW3546" s="1">
        <f ca="1">(INDEX(passing_twoptm,CELL("Row",AT3546)-1)+INDEX(rushing_twoptm,CELL("Row",AT3546)-1)+INDEX(receiving_twoptm,CELL("Row",AT3546)-1))*(_2PTCONV)</f>
        <v>0</v>
      </c>
      <c r="BX3546" s="1">
        <f ca="1">SUM(BJ3546:BW3546)</f>
        <v>0</v>
      </c>
    </row>
    <row r="3547" spans="1:76" x14ac:dyDescent="0.25">
      <c r="A3547" s="1" t="s">
        <v>1224</v>
      </c>
      <c r="B3547" s="1" t="s">
        <v>1225</v>
      </c>
      <c r="C3547" s="1" t="s">
        <v>135</v>
      </c>
      <c r="D3547" s="1" t="s">
        <v>1179</v>
      </c>
      <c r="E3547" s="1" t="s">
        <v>94</v>
      </c>
      <c r="F3547">
        <v>1</v>
      </c>
      <c r="G3547">
        <v>0</v>
      </c>
      <c r="H3547">
        <v>0</v>
      </c>
      <c r="I3547">
        <v>0</v>
      </c>
      <c r="J3547">
        <v>0</v>
      </c>
      <c r="BI3547" s="4">
        <v>2</v>
      </c>
      <c r="BJ3547" s="1">
        <f ca="1">INDEX(passing_tds,CELL("Row",AG3547)-1)*(PASSTD)</f>
        <v>0</v>
      </c>
      <c r="BK3547" s="1">
        <f ca="1">INDEX(passing_yds,CELL("Row",AH3547)-1)*(PASSYDS)</f>
        <v>0</v>
      </c>
      <c r="BL3547" s="1">
        <f ca="1">IF(INDEX(passing_yds,CELL("Row",AI3547)-1)&gt;=300,3,0)</f>
        <v>0</v>
      </c>
      <c r="BM3547" s="1">
        <f ca="1">INDEX(passing_ints,CELL("Row",AJ3547)-1)*(INT)</f>
        <v>0</v>
      </c>
      <c r="BN3547" s="1">
        <f ca="1">INDEX(rushing_yds,CELL("Row",AK3547)-1)*(RUSHYDS)</f>
        <v>0</v>
      </c>
      <c r="BO3547" s="1">
        <f ca="1">INDEX(rushing_tds,CELL("Row",AK3547)-1)*(RUSHTD)</f>
        <v>0</v>
      </c>
      <c r="BP3547" s="1">
        <f ca="1">IF(INDEX(rushing_yds,CELL("Row",AI3547)-1)&gt;=100,3,0)</f>
        <v>0</v>
      </c>
      <c r="BQ3547" s="1">
        <f ca="1">INDEX(receiving_yds,CELL("Row",AN3547)-1)*(RECYDS)</f>
        <v>0</v>
      </c>
      <c r="BR3547" s="1">
        <f ca="1">INDEX(receiving_rec,CELL("Row",AO3547)-1)*(REC)</f>
        <v>0</v>
      </c>
      <c r="BS3547" s="1">
        <f ca="1">INDEX(receiving_tds,CELL("Row",AP3547)-1)*(RECTD)</f>
        <v>0</v>
      </c>
      <c r="BT3547" s="1">
        <f ca="1">IF(INDEX(receiving_yds,CELL("Row",AI3547)-1)&gt;=100,3,0)</f>
        <v>0</v>
      </c>
      <c r="BU3547" s="1">
        <f ca="1">INDEX(puntret_tds,CELL("Row",AR3547)-1)*(PUNTKORETTD)+INDEX(kickret_tds,CELL("Row",AR3547)-1)*(PUNTKORETTD)</f>
        <v>0</v>
      </c>
      <c r="BV3547" s="1">
        <f ca="1">INDEX(fumbles_tot,CELL("Row",AS3547)-1)*(FUM)</f>
        <v>0</v>
      </c>
      <c r="BW3547" s="1">
        <f ca="1">(INDEX(passing_twoptm,CELL("Row",AT3547)-1)+INDEX(rushing_twoptm,CELL("Row",AT3547)-1)+INDEX(receiving_twoptm,CELL("Row",AT3547)-1))*(_2PTCONV)</f>
        <v>0</v>
      </c>
      <c r="BX3547" s="1">
        <f ca="1">SUM(BJ3547:BW3547)</f>
        <v>0</v>
      </c>
    </row>
    <row r="3548" spans="1:76" x14ac:dyDescent="0.25">
      <c r="A3548" s="1" t="s">
        <v>983</v>
      </c>
      <c r="B3548" s="1" t="s">
        <v>984</v>
      </c>
      <c r="C3548" s="1" t="s">
        <v>62</v>
      </c>
      <c r="D3548" s="1" t="s">
        <v>965</v>
      </c>
      <c r="E3548" s="1" t="s">
        <v>165</v>
      </c>
      <c r="F3548">
        <v>0</v>
      </c>
      <c r="G3548">
        <v>0</v>
      </c>
      <c r="H3548">
        <v>0</v>
      </c>
      <c r="I3548">
        <v>0</v>
      </c>
      <c r="J3548">
        <v>6</v>
      </c>
      <c r="K3548">
        <v>0</v>
      </c>
      <c r="L3548">
        <v>0</v>
      </c>
      <c r="M3548">
        <v>0</v>
      </c>
      <c r="N3548">
        <v>1</v>
      </c>
      <c r="O3548">
        <v>0</v>
      </c>
      <c r="BI3548" s="4">
        <v>2</v>
      </c>
      <c r="BJ3548" s="1">
        <f ca="1">INDEX(passing_tds,CELL("Row",AG3548)-1)*(PASSTD)</f>
        <v>0</v>
      </c>
      <c r="BK3548" s="1">
        <f ca="1">INDEX(passing_yds,CELL("Row",AH3548)-1)*(PASSYDS)</f>
        <v>0</v>
      </c>
      <c r="BL3548" s="1">
        <f ca="1">IF(INDEX(passing_yds,CELL("Row",AI3548)-1)&gt;=300,3,0)</f>
        <v>0</v>
      </c>
      <c r="BM3548" s="1">
        <f ca="1">INDEX(passing_ints,CELL("Row",AJ3548)-1)*(INT)</f>
        <v>0</v>
      </c>
      <c r="BN3548" s="1">
        <f ca="1">INDEX(rushing_yds,CELL("Row",AK3548)-1)*(RUSHYDS)</f>
        <v>0</v>
      </c>
      <c r="BO3548" s="1">
        <f ca="1">INDEX(rushing_tds,CELL("Row",AK3548)-1)*(RUSHTD)</f>
        <v>0</v>
      </c>
      <c r="BP3548" s="1">
        <f ca="1">IF(INDEX(rushing_yds,CELL("Row",AI3548)-1)&gt;=100,3,0)</f>
        <v>0</v>
      </c>
      <c r="BQ3548" s="1">
        <f ca="1">INDEX(receiving_yds,CELL("Row",AN3548)-1)*(RECYDS)</f>
        <v>0</v>
      </c>
      <c r="BR3548" s="1">
        <f ca="1">INDEX(receiving_rec,CELL("Row",AO3548)-1)*(REC)</f>
        <v>0</v>
      </c>
      <c r="BS3548" s="1">
        <f ca="1">INDEX(receiving_tds,CELL("Row",AP3548)-1)*(RECTD)</f>
        <v>0</v>
      </c>
      <c r="BT3548" s="1">
        <f ca="1">IF(INDEX(receiving_yds,CELL("Row",AI3548)-1)&gt;=100,3,0)</f>
        <v>0</v>
      </c>
      <c r="BU3548" s="1">
        <f ca="1">INDEX(puntret_tds,CELL("Row",AR3548)-1)*(PUNTKORETTD)+INDEX(kickret_tds,CELL("Row",AR3548)-1)*(PUNTKORETTD)</f>
        <v>0</v>
      </c>
      <c r="BV3548" s="1">
        <f ca="1">INDEX(fumbles_tot,CELL("Row",AS3548)-1)*(FUM)</f>
        <v>0</v>
      </c>
      <c r="BW3548" s="1">
        <f ca="1">(INDEX(passing_twoptm,CELL("Row",AT3548)-1)+INDEX(rushing_twoptm,CELL("Row",AT3548)-1)+INDEX(receiving_twoptm,CELL("Row",AT3548)-1))*(_2PTCONV)</f>
        <v>0</v>
      </c>
      <c r="BX3548" s="1">
        <f ca="1">SUM(BJ3548:BW3548)</f>
        <v>0</v>
      </c>
    </row>
    <row r="3549" spans="1:76" x14ac:dyDescent="0.25">
      <c r="A3549" s="1" t="s">
        <v>979</v>
      </c>
      <c r="B3549" s="1" t="s">
        <v>980</v>
      </c>
      <c r="C3549" s="1" t="s">
        <v>62</v>
      </c>
      <c r="D3549" s="1" t="s">
        <v>965</v>
      </c>
      <c r="E3549" s="1" t="s">
        <v>88</v>
      </c>
      <c r="P3549">
        <v>4</v>
      </c>
      <c r="Q3549">
        <v>4</v>
      </c>
      <c r="R3549">
        <v>54</v>
      </c>
      <c r="S3549">
        <v>12</v>
      </c>
      <c r="T3549">
        <v>1</v>
      </c>
      <c r="U3549">
        <v>0</v>
      </c>
      <c r="V3549">
        <v>1</v>
      </c>
      <c r="W3549">
        <v>0</v>
      </c>
      <c r="X3549">
        <v>1</v>
      </c>
      <c r="BI3549" s="4">
        <v>2</v>
      </c>
      <c r="BJ3549" s="1">
        <f ca="1">INDEX(passing_tds,CELL("Row",AG3549)-1)*(PASSTD)</f>
        <v>0</v>
      </c>
      <c r="BK3549" s="1">
        <f ca="1">INDEX(passing_yds,CELL("Row",AH3549)-1)*(PASSYDS)</f>
        <v>0</v>
      </c>
      <c r="BL3549" s="1">
        <f ca="1">IF(INDEX(passing_yds,CELL("Row",AI3549)-1)&gt;=300,3,0)</f>
        <v>0</v>
      </c>
      <c r="BM3549" s="1">
        <f ca="1">INDEX(passing_ints,CELL("Row",AJ3549)-1)*(INT)</f>
        <v>0</v>
      </c>
      <c r="BN3549" s="1">
        <f ca="1">INDEX(rushing_yds,CELL("Row",AK3549)-1)*(RUSHYDS)</f>
        <v>0</v>
      </c>
      <c r="BO3549" s="1">
        <f ca="1">INDEX(rushing_tds,CELL("Row",AK3549)-1)*(RUSHTD)</f>
        <v>0</v>
      </c>
      <c r="BP3549" s="1">
        <f ca="1">IF(INDEX(rushing_yds,CELL("Row",AI3549)-1)&gt;=100,3,0)</f>
        <v>0</v>
      </c>
      <c r="BQ3549" s="1">
        <f ca="1">INDEX(receiving_yds,CELL("Row",AN3549)-1)*(RECYDS)</f>
        <v>0</v>
      </c>
      <c r="BR3549" s="1">
        <f ca="1">INDEX(receiving_rec,CELL("Row",AO3549)-1)*(REC)</f>
        <v>0</v>
      </c>
      <c r="BS3549" s="1">
        <f ca="1">INDEX(receiving_tds,CELL("Row",AP3549)-1)*(RECTD)</f>
        <v>0</v>
      </c>
      <c r="BT3549" s="1">
        <f ca="1">IF(INDEX(receiving_yds,CELL("Row",AI3549)-1)&gt;=100,3,0)</f>
        <v>0</v>
      </c>
      <c r="BU3549" s="1">
        <f ca="1">INDEX(puntret_tds,CELL("Row",AR3549)-1)*(PUNTKORETTD)+INDEX(kickret_tds,CELL("Row",AR3549)-1)*(PUNTKORETTD)</f>
        <v>0</v>
      </c>
      <c r="BV3549" s="1">
        <f ca="1">INDEX(fumbles_tot,CELL("Row",AS3549)-1)*(FUM)</f>
        <v>0</v>
      </c>
      <c r="BW3549" s="1">
        <f ca="1">(INDEX(passing_twoptm,CELL("Row",AT3549)-1)+INDEX(rushing_twoptm,CELL("Row",AT3549)-1)+INDEX(receiving_twoptm,CELL("Row",AT3549)-1))*(_2PTCONV)</f>
        <v>0</v>
      </c>
      <c r="BX3549" s="1">
        <f ca="1">SUM(BJ3549:BW3549)</f>
        <v>0</v>
      </c>
    </row>
    <row r="3550" spans="1:76" x14ac:dyDescent="0.25">
      <c r="A3550" s="1" t="s">
        <v>981</v>
      </c>
      <c r="B3550" s="1" t="s">
        <v>982</v>
      </c>
      <c r="C3550" s="1" t="s">
        <v>62</v>
      </c>
      <c r="D3550" s="1" t="s">
        <v>965</v>
      </c>
      <c r="E3550" s="1" t="s">
        <v>91</v>
      </c>
      <c r="AK3550">
        <v>39</v>
      </c>
      <c r="AL3550">
        <v>0</v>
      </c>
      <c r="AM3550">
        <v>49</v>
      </c>
      <c r="AN3550">
        <v>3</v>
      </c>
      <c r="AO3550">
        <v>139</v>
      </c>
      <c r="BI3550" s="4">
        <v>2</v>
      </c>
      <c r="BJ3550" s="1">
        <f ca="1">INDEX(passing_tds,CELL("Row",AG3550)-1)*(PASSTD)</f>
        <v>0</v>
      </c>
      <c r="BK3550" s="1">
        <f ca="1">INDEX(passing_yds,CELL("Row",AH3550)-1)*(PASSYDS)</f>
        <v>0</v>
      </c>
      <c r="BL3550" s="1">
        <f ca="1">IF(INDEX(passing_yds,CELL("Row",AI3550)-1)&gt;=300,3,0)</f>
        <v>0</v>
      </c>
      <c r="BM3550" s="1">
        <f ca="1">INDEX(passing_ints,CELL("Row",AJ3550)-1)*(INT)</f>
        <v>0</v>
      </c>
      <c r="BN3550" s="1">
        <f ca="1">INDEX(rushing_yds,CELL("Row",AK3550)-1)*(RUSHYDS)</f>
        <v>0</v>
      </c>
      <c r="BO3550" s="1">
        <f ca="1">INDEX(rushing_tds,CELL("Row",AK3550)-1)*(RUSHTD)</f>
        <v>0</v>
      </c>
      <c r="BP3550" s="1">
        <f ca="1">IF(INDEX(rushing_yds,CELL("Row",AI3550)-1)&gt;=100,3,0)</f>
        <v>0</v>
      </c>
      <c r="BQ3550" s="1">
        <f ca="1">INDEX(receiving_yds,CELL("Row",AN3550)-1)*(RECYDS)</f>
        <v>0</v>
      </c>
      <c r="BR3550" s="1">
        <f ca="1">INDEX(receiving_rec,CELL("Row",AO3550)-1)*(REC)</f>
        <v>0</v>
      </c>
      <c r="BS3550" s="1">
        <f ca="1">INDEX(receiving_tds,CELL("Row",AP3550)-1)*(RECTD)</f>
        <v>0</v>
      </c>
      <c r="BT3550" s="1">
        <f ca="1">IF(INDEX(receiving_yds,CELL("Row",AI3550)-1)&gt;=100,3,0)</f>
        <v>0</v>
      </c>
      <c r="BU3550" s="1">
        <f ca="1">INDEX(puntret_tds,CELL("Row",AR3550)-1)*(PUNTKORETTD)+INDEX(kickret_tds,CELL("Row",AR3550)-1)*(PUNTKORETTD)</f>
        <v>0</v>
      </c>
      <c r="BV3550" s="1">
        <f ca="1">INDEX(fumbles_tot,CELL("Row",AS3550)-1)*(FUM)</f>
        <v>0</v>
      </c>
      <c r="BW3550" s="1">
        <f ca="1">(INDEX(passing_twoptm,CELL("Row",AT3550)-1)+INDEX(rushing_twoptm,CELL("Row",AT3550)-1)+INDEX(receiving_twoptm,CELL("Row",AT3550)-1))*(_2PTCONV)</f>
        <v>0</v>
      </c>
      <c r="BX3550" s="1">
        <f ca="1">SUM(BJ3550:BW3550)</f>
        <v>0</v>
      </c>
    </row>
    <row r="3551" spans="1:76" x14ac:dyDescent="0.25">
      <c r="A3551" s="1" t="s">
        <v>985</v>
      </c>
      <c r="B3551" s="1" t="s">
        <v>986</v>
      </c>
      <c r="C3551" s="1" t="s">
        <v>62</v>
      </c>
      <c r="D3551" s="1" t="s">
        <v>965</v>
      </c>
      <c r="E3551" s="1" t="s">
        <v>94</v>
      </c>
      <c r="F3551">
        <v>0</v>
      </c>
      <c r="G3551">
        <v>0</v>
      </c>
      <c r="H3551">
        <v>0</v>
      </c>
      <c r="I3551">
        <v>0</v>
      </c>
      <c r="J3551">
        <v>3</v>
      </c>
      <c r="BI3551" s="4">
        <v>2</v>
      </c>
      <c r="BJ3551" s="1">
        <f ca="1">INDEX(passing_tds,CELL("Row",AG3551)-1)*(PASSTD)</f>
        <v>0</v>
      </c>
      <c r="BK3551" s="1">
        <f ca="1">INDEX(passing_yds,CELL("Row",AH3551)-1)*(PASSYDS)</f>
        <v>0</v>
      </c>
      <c r="BL3551" s="1">
        <f ca="1">IF(INDEX(passing_yds,CELL("Row",AI3551)-1)&gt;=300,3,0)</f>
        <v>0</v>
      </c>
      <c r="BM3551" s="1">
        <f ca="1">INDEX(passing_ints,CELL("Row",AJ3551)-1)*(INT)</f>
        <v>0</v>
      </c>
      <c r="BN3551" s="1">
        <f ca="1">INDEX(rushing_yds,CELL("Row",AK3551)-1)*(RUSHYDS)</f>
        <v>0</v>
      </c>
      <c r="BO3551" s="1">
        <f ca="1">INDEX(rushing_tds,CELL("Row",AK3551)-1)*(RUSHTD)</f>
        <v>0</v>
      </c>
      <c r="BP3551" s="1">
        <f ca="1">IF(INDEX(rushing_yds,CELL("Row",AI3551)-1)&gt;=100,3,0)</f>
        <v>0</v>
      </c>
      <c r="BQ3551" s="1">
        <f ca="1">INDEX(receiving_yds,CELL("Row",AN3551)-1)*(RECYDS)</f>
        <v>0</v>
      </c>
      <c r="BR3551" s="1">
        <f ca="1">INDEX(receiving_rec,CELL("Row",AO3551)-1)*(REC)</f>
        <v>0</v>
      </c>
      <c r="BS3551" s="1">
        <f ca="1">INDEX(receiving_tds,CELL("Row",AP3551)-1)*(RECTD)</f>
        <v>0</v>
      </c>
      <c r="BT3551" s="1">
        <f ca="1">IF(INDEX(receiving_yds,CELL("Row",AI3551)-1)&gt;=100,3,0)</f>
        <v>0</v>
      </c>
      <c r="BU3551" s="1">
        <f ca="1">INDEX(puntret_tds,CELL("Row",AR3551)-1)*(PUNTKORETTD)+INDEX(kickret_tds,CELL("Row",AR3551)-1)*(PUNTKORETTD)</f>
        <v>0</v>
      </c>
      <c r="BV3551" s="1">
        <f ca="1">INDEX(fumbles_tot,CELL("Row",AS3551)-1)*(FUM)</f>
        <v>0</v>
      </c>
      <c r="BW3551" s="1">
        <f ca="1">(INDEX(passing_twoptm,CELL("Row",AT3551)-1)+INDEX(rushing_twoptm,CELL("Row",AT3551)-1)+INDEX(receiving_twoptm,CELL("Row",AT3551)-1))*(_2PTCONV)</f>
        <v>0</v>
      </c>
      <c r="BX3551" s="1">
        <f ca="1">SUM(BJ3551:BW3551)</f>
        <v>0</v>
      </c>
    </row>
    <row r="3552" spans="1:76" x14ac:dyDescent="0.25">
      <c r="A3552" s="1" t="s">
        <v>1977</v>
      </c>
      <c r="B3552" s="1" t="s">
        <v>1978</v>
      </c>
      <c r="C3552" s="1" t="s">
        <v>62</v>
      </c>
      <c r="D3552" s="1" t="s">
        <v>965</v>
      </c>
      <c r="E3552" s="1" t="s">
        <v>100</v>
      </c>
      <c r="F3552">
        <v>0</v>
      </c>
      <c r="G3552">
        <v>0</v>
      </c>
      <c r="H3552">
        <v>0</v>
      </c>
      <c r="I3552">
        <v>0</v>
      </c>
      <c r="J3552">
        <v>2</v>
      </c>
      <c r="BI3552" s="4">
        <v>2</v>
      </c>
      <c r="BJ3552" s="1">
        <f ca="1">INDEX(passing_tds,CELL("Row",AG3552)-1)*(PASSTD)</f>
        <v>0</v>
      </c>
      <c r="BK3552" s="1">
        <f ca="1">INDEX(passing_yds,CELL("Row",AH3552)-1)*(PASSYDS)</f>
        <v>0</v>
      </c>
      <c r="BL3552" s="1">
        <f ca="1">IF(INDEX(passing_yds,CELL("Row",AI3552)-1)&gt;=300,3,0)</f>
        <v>0</v>
      </c>
      <c r="BM3552" s="1">
        <f ca="1">INDEX(passing_ints,CELL("Row",AJ3552)-1)*(INT)</f>
        <v>0</v>
      </c>
      <c r="BN3552" s="1">
        <f ca="1">INDEX(rushing_yds,CELL("Row",AK3552)-1)*(RUSHYDS)</f>
        <v>0</v>
      </c>
      <c r="BO3552" s="1">
        <f ca="1">INDEX(rushing_tds,CELL("Row",AK3552)-1)*(RUSHTD)</f>
        <v>0</v>
      </c>
      <c r="BP3552" s="1">
        <f ca="1">IF(INDEX(rushing_yds,CELL("Row",AI3552)-1)&gt;=100,3,0)</f>
        <v>0</v>
      </c>
      <c r="BQ3552" s="1">
        <f ca="1">INDEX(receiving_yds,CELL("Row",AN3552)-1)*(RECYDS)</f>
        <v>0</v>
      </c>
      <c r="BR3552" s="1">
        <f ca="1">INDEX(receiving_rec,CELL("Row",AO3552)-1)*(REC)</f>
        <v>0</v>
      </c>
      <c r="BS3552" s="1">
        <f ca="1">INDEX(receiving_tds,CELL("Row",AP3552)-1)*(RECTD)</f>
        <v>0</v>
      </c>
      <c r="BT3552" s="1">
        <f ca="1">IF(INDEX(receiving_yds,CELL("Row",AI3552)-1)&gt;=100,3,0)</f>
        <v>0</v>
      </c>
      <c r="BU3552" s="1">
        <f ca="1">INDEX(puntret_tds,CELL("Row",AR3552)-1)*(PUNTKORETTD)+INDEX(kickret_tds,CELL("Row",AR3552)-1)*(PUNTKORETTD)</f>
        <v>0</v>
      </c>
      <c r="BV3552" s="1">
        <f ca="1">INDEX(fumbles_tot,CELL("Row",AS3552)-1)*(FUM)</f>
        <v>0</v>
      </c>
      <c r="BW3552" s="1">
        <f ca="1">(INDEX(passing_twoptm,CELL("Row",AT3552)-1)+INDEX(rushing_twoptm,CELL("Row",AT3552)-1)+INDEX(receiving_twoptm,CELL("Row",AT3552)-1))*(_2PTCONV)</f>
        <v>0</v>
      </c>
      <c r="BX3552" s="1">
        <f ca="1">SUM(BJ3552:BW3552)</f>
        <v>0</v>
      </c>
    </row>
    <row r="3553" spans="1:76" x14ac:dyDescent="0.25">
      <c r="A3553" s="1" t="s">
        <v>2426</v>
      </c>
      <c r="B3553" s="1" t="s">
        <v>2427</v>
      </c>
      <c r="C3553" s="1" t="s">
        <v>62</v>
      </c>
      <c r="D3553" s="1" t="s">
        <v>965</v>
      </c>
      <c r="E3553" s="1" t="s">
        <v>105</v>
      </c>
      <c r="F3553">
        <v>1</v>
      </c>
      <c r="G3553">
        <v>0</v>
      </c>
      <c r="H3553">
        <v>0</v>
      </c>
      <c r="I3553">
        <v>0</v>
      </c>
      <c r="J3553">
        <v>0</v>
      </c>
      <c r="BI3553" s="4">
        <v>2</v>
      </c>
      <c r="BJ3553" s="1">
        <f ca="1">INDEX(passing_tds,CELL("Row",AG3553)-1)*(PASSTD)</f>
        <v>0</v>
      </c>
      <c r="BK3553" s="1">
        <f ca="1">INDEX(passing_yds,CELL("Row",AH3553)-1)*(PASSYDS)</f>
        <v>0</v>
      </c>
      <c r="BL3553" s="1">
        <f ca="1">IF(INDEX(passing_yds,CELL("Row",AI3553)-1)&gt;=300,3,0)</f>
        <v>0</v>
      </c>
      <c r="BM3553" s="1">
        <f ca="1">INDEX(passing_ints,CELL("Row",AJ3553)-1)*(INT)</f>
        <v>0</v>
      </c>
      <c r="BN3553" s="1">
        <f ca="1">INDEX(rushing_yds,CELL("Row",AK3553)-1)*(RUSHYDS)</f>
        <v>0</v>
      </c>
      <c r="BO3553" s="1">
        <f ca="1">INDEX(rushing_tds,CELL("Row",AK3553)-1)*(RUSHTD)</f>
        <v>0</v>
      </c>
      <c r="BP3553" s="1">
        <f ca="1">IF(INDEX(rushing_yds,CELL("Row",AI3553)-1)&gt;=100,3,0)</f>
        <v>0</v>
      </c>
      <c r="BQ3553" s="1">
        <f ca="1">INDEX(receiving_yds,CELL("Row",AN3553)-1)*(RECYDS)</f>
        <v>0</v>
      </c>
      <c r="BR3553" s="1">
        <f ca="1">INDEX(receiving_rec,CELL("Row",AO3553)-1)*(REC)</f>
        <v>0</v>
      </c>
      <c r="BS3553" s="1">
        <f ca="1">INDEX(receiving_tds,CELL("Row",AP3553)-1)*(RECTD)</f>
        <v>0</v>
      </c>
      <c r="BT3553" s="1">
        <f ca="1">IF(INDEX(receiving_yds,CELL("Row",AI3553)-1)&gt;=100,3,0)</f>
        <v>0</v>
      </c>
      <c r="BU3553" s="1">
        <f ca="1">INDEX(puntret_tds,CELL("Row",AR3553)-1)*(PUNTKORETTD)+INDEX(kickret_tds,CELL("Row",AR3553)-1)*(PUNTKORETTD)</f>
        <v>0</v>
      </c>
      <c r="BV3553" s="1">
        <f ca="1">INDEX(fumbles_tot,CELL("Row",AS3553)-1)*(FUM)</f>
        <v>0</v>
      </c>
      <c r="BW3553" s="1">
        <f ca="1">(INDEX(passing_twoptm,CELL("Row",AT3553)-1)+INDEX(rushing_twoptm,CELL("Row",AT3553)-1)+INDEX(receiving_twoptm,CELL("Row",AT3553)-1))*(_2PTCONV)</f>
        <v>0</v>
      </c>
      <c r="BX3553" s="1">
        <f ca="1">SUM(BJ3553:BW3553)</f>
        <v>0</v>
      </c>
    </row>
    <row r="3554" spans="1:76" x14ac:dyDescent="0.25">
      <c r="A3554" s="1" t="s">
        <v>989</v>
      </c>
      <c r="B3554" s="1" t="s">
        <v>990</v>
      </c>
      <c r="C3554" s="1" t="s">
        <v>62</v>
      </c>
      <c r="D3554" s="1" t="s">
        <v>965</v>
      </c>
      <c r="E3554" s="1" t="s">
        <v>115</v>
      </c>
      <c r="F3554">
        <v>2</v>
      </c>
      <c r="G3554">
        <v>0</v>
      </c>
      <c r="H3554">
        <v>0</v>
      </c>
      <c r="I3554">
        <v>0</v>
      </c>
      <c r="J3554">
        <v>1</v>
      </c>
      <c r="BI3554" s="4">
        <v>2</v>
      </c>
      <c r="BJ3554" s="1">
        <f ca="1">INDEX(passing_tds,CELL("Row",AG3554)-1)*(PASSTD)</f>
        <v>0</v>
      </c>
      <c r="BK3554" s="1">
        <f ca="1">INDEX(passing_yds,CELL("Row",AH3554)-1)*(PASSYDS)</f>
        <v>0</v>
      </c>
      <c r="BL3554" s="1">
        <f ca="1">IF(INDEX(passing_yds,CELL("Row",AI3554)-1)&gt;=300,3,0)</f>
        <v>0</v>
      </c>
      <c r="BM3554" s="1">
        <f ca="1">INDEX(passing_ints,CELL("Row",AJ3554)-1)*(INT)</f>
        <v>0</v>
      </c>
      <c r="BN3554" s="1">
        <f ca="1">INDEX(rushing_yds,CELL("Row",AK3554)-1)*(RUSHYDS)</f>
        <v>0</v>
      </c>
      <c r="BO3554" s="1">
        <f ca="1">INDEX(rushing_tds,CELL("Row",AK3554)-1)*(RUSHTD)</f>
        <v>0</v>
      </c>
      <c r="BP3554" s="1">
        <f ca="1">IF(INDEX(rushing_yds,CELL("Row",AI3554)-1)&gt;=100,3,0)</f>
        <v>0</v>
      </c>
      <c r="BQ3554" s="1">
        <f ca="1">INDEX(receiving_yds,CELL("Row",AN3554)-1)*(RECYDS)</f>
        <v>0</v>
      </c>
      <c r="BR3554" s="1">
        <f ca="1">INDEX(receiving_rec,CELL("Row",AO3554)-1)*(REC)</f>
        <v>0</v>
      </c>
      <c r="BS3554" s="1">
        <f ca="1">INDEX(receiving_tds,CELL("Row",AP3554)-1)*(RECTD)</f>
        <v>0</v>
      </c>
      <c r="BT3554" s="1">
        <f ca="1">IF(INDEX(receiving_yds,CELL("Row",AI3554)-1)&gt;=100,3,0)</f>
        <v>0</v>
      </c>
      <c r="BU3554" s="1">
        <f ca="1">INDEX(puntret_tds,CELL("Row",AR3554)-1)*(PUNTKORETTD)+INDEX(kickret_tds,CELL("Row",AR3554)-1)*(PUNTKORETTD)</f>
        <v>0</v>
      </c>
      <c r="BV3554" s="1">
        <f ca="1">INDEX(fumbles_tot,CELL("Row",AS3554)-1)*(FUM)</f>
        <v>0</v>
      </c>
      <c r="BW3554" s="1">
        <f ca="1">(INDEX(passing_twoptm,CELL("Row",AT3554)-1)+INDEX(rushing_twoptm,CELL("Row",AT3554)-1)+INDEX(receiving_twoptm,CELL("Row",AT3554)-1))*(_2PTCONV)</f>
        <v>0</v>
      </c>
      <c r="BX3554" s="1">
        <f ca="1">SUM(BJ3554:BW3554)</f>
        <v>0</v>
      </c>
    </row>
    <row r="3555" spans="1:76" x14ac:dyDescent="0.25">
      <c r="A3555" s="1" t="s">
        <v>1009</v>
      </c>
      <c r="B3555" s="1" t="s">
        <v>1010</v>
      </c>
      <c r="C3555" s="1" t="s">
        <v>62</v>
      </c>
      <c r="D3555" s="1" t="s">
        <v>965</v>
      </c>
      <c r="E3555" s="1" t="s">
        <v>118</v>
      </c>
      <c r="F3555">
        <v>2</v>
      </c>
      <c r="G3555">
        <v>0</v>
      </c>
      <c r="H3555">
        <v>0</v>
      </c>
      <c r="I3555">
        <v>0</v>
      </c>
      <c r="J3555">
        <v>7</v>
      </c>
      <c r="BI3555" s="4">
        <v>2</v>
      </c>
      <c r="BJ3555" s="1">
        <f ca="1">INDEX(passing_tds,CELL("Row",AG3555)-1)*(PASSTD)</f>
        <v>0</v>
      </c>
      <c r="BK3555" s="1">
        <f ca="1">INDEX(passing_yds,CELL("Row",AH3555)-1)*(PASSYDS)</f>
        <v>0</v>
      </c>
      <c r="BL3555" s="1">
        <f ca="1">IF(INDEX(passing_yds,CELL("Row",AI3555)-1)&gt;=300,3,0)</f>
        <v>0</v>
      </c>
      <c r="BM3555" s="1">
        <f ca="1">INDEX(passing_ints,CELL("Row",AJ3555)-1)*(INT)</f>
        <v>0</v>
      </c>
      <c r="BN3555" s="1">
        <f ca="1">INDEX(rushing_yds,CELL("Row",AK3555)-1)*(RUSHYDS)</f>
        <v>0</v>
      </c>
      <c r="BO3555" s="1">
        <f ca="1">INDEX(rushing_tds,CELL("Row",AK3555)-1)*(RUSHTD)</f>
        <v>0</v>
      </c>
      <c r="BP3555" s="1">
        <f ca="1">IF(INDEX(rushing_yds,CELL("Row",AI3555)-1)&gt;=100,3,0)</f>
        <v>0</v>
      </c>
      <c r="BQ3555" s="1">
        <f ca="1">INDEX(receiving_yds,CELL("Row",AN3555)-1)*(RECYDS)</f>
        <v>0</v>
      </c>
      <c r="BR3555" s="1">
        <f ca="1">INDEX(receiving_rec,CELL("Row",AO3555)-1)*(REC)</f>
        <v>0</v>
      </c>
      <c r="BS3555" s="1">
        <f ca="1">INDEX(receiving_tds,CELL("Row",AP3555)-1)*(RECTD)</f>
        <v>0</v>
      </c>
      <c r="BT3555" s="1">
        <f ca="1">IF(INDEX(receiving_yds,CELL("Row",AI3555)-1)&gt;=100,3,0)</f>
        <v>0</v>
      </c>
      <c r="BU3555" s="1">
        <f ca="1">INDEX(puntret_tds,CELL("Row",AR3555)-1)*(PUNTKORETTD)+INDEX(kickret_tds,CELL("Row",AR3555)-1)*(PUNTKORETTD)</f>
        <v>0</v>
      </c>
      <c r="BV3555" s="1">
        <f ca="1">INDEX(fumbles_tot,CELL("Row",AS3555)-1)*(FUM)</f>
        <v>0</v>
      </c>
      <c r="BW3555" s="1">
        <f ca="1">(INDEX(passing_twoptm,CELL("Row",AT3555)-1)+INDEX(rushing_twoptm,CELL("Row",AT3555)-1)+INDEX(receiving_twoptm,CELL("Row",AT3555)-1))*(_2PTCONV)</f>
        <v>0</v>
      </c>
      <c r="BX3555" s="1">
        <f ca="1">SUM(BJ3555:BW3555)</f>
        <v>0</v>
      </c>
    </row>
    <row r="3556" spans="1:76" x14ac:dyDescent="0.25">
      <c r="A3556" s="1" t="s">
        <v>993</v>
      </c>
      <c r="B3556" s="1" t="s">
        <v>994</v>
      </c>
      <c r="C3556" s="1" t="s">
        <v>62</v>
      </c>
      <c r="D3556" s="1" t="s">
        <v>965</v>
      </c>
      <c r="E3556" s="1" t="s">
        <v>187</v>
      </c>
      <c r="F3556">
        <v>0</v>
      </c>
      <c r="G3556">
        <v>0</v>
      </c>
      <c r="H3556">
        <v>0</v>
      </c>
      <c r="I3556">
        <v>0</v>
      </c>
      <c r="J3556">
        <v>2</v>
      </c>
      <c r="BI3556" s="4">
        <v>2</v>
      </c>
      <c r="BJ3556" s="1">
        <f ca="1">INDEX(passing_tds,CELL("Row",AG3556)-1)*(PASSTD)</f>
        <v>0</v>
      </c>
      <c r="BK3556" s="1">
        <f ca="1">INDEX(passing_yds,CELL("Row",AH3556)-1)*(PASSYDS)</f>
        <v>0</v>
      </c>
      <c r="BL3556" s="1">
        <f ca="1">IF(INDEX(passing_yds,CELL("Row",AI3556)-1)&gt;=300,3,0)</f>
        <v>0</v>
      </c>
      <c r="BM3556" s="1">
        <f ca="1">INDEX(passing_ints,CELL("Row",AJ3556)-1)*(INT)</f>
        <v>0</v>
      </c>
      <c r="BN3556" s="1">
        <f ca="1">INDEX(rushing_yds,CELL("Row",AK3556)-1)*(RUSHYDS)</f>
        <v>0</v>
      </c>
      <c r="BO3556" s="1">
        <f ca="1">INDEX(rushing_tds,CELL("Row",AK3556)-1)*(RUSHTD)</f>
        <v>0</v>
      </c>
      <c r="BP3556" s="1">
        <f ca="1">IF(INDEX(rushing_yds,CELL("Row",AI3556)-1)&gt;=100,3,0)</f>
        <v>0</v>
      </c>
      <c r="BQ3556" s="1">
        <f ca="1">INDEX(receiving_yds,CELL("Row",AN3556)-1)*(RECYDS)</f>
        <v>0</v>
      </c>
      <c r="BR3556" s="1">
        <f ca="1">INDEX(receiving_rec,CELL("Row",AO3556)-1)*(REC)</f>
        <v>0</v>
      </c>
      <c r="BS3556" s="1">
        <f ca="1">INDEX(receiving_tds,CELL("Row",AP3556)-1)*(RECTD)</f>
        <v>0</v>
      </c>
      <c r="BT3556" s="1">
        <f ca="1">IF(INDEX(receiving_yds,CELL("Row",AI3556)-1)&gt;=100,3,0)</f>
        <v>0</v>
      </c>
      <c r="BU3556" s="1">
        <f ca="1">INDEX(puntret_tds,CELL("Row",AR3556)-1)*(PUNTKORETTD)+INDEX(kickret_tds,CELL("Row",AR3556)-1)*(PUNTKORETTD)</f>
        <v>0</v>
      </c>
      <c r="BV3556" s="1">
        <f ca="1">INDEX(fumbles_tot,CELL("Row",AS3556)-1)*(FUM)</f>
        <v>0</v>
      </c>
      <c r="BW3556" s="1">
        <f ca="1">(INDEX(passing_twoptm,CELL("Row",AT3556)-1)+INDEX(rushing_twoptm,CELL("Row",AT3556)-1)+INDEX(receiving_twoptm,CELL("Row",AT3556)-1))*(_2PTCONV)</f>
        <v>0</v>
      </c>
      <c r="BX3556" s="1">
        <f ca="1">SUM(BJ3556:BW3556)</f>
        <v>0</v>
      </c>
    </row>
    <row r="3557" spans="1:76" x14ac:dyDescent="0.25">
      <c r="A3557" s="1" t="s">
        <v>995</v>
      </c>
      <c r="B3557" s="1" t="s">
        <v>996</v>
      </c>
      <c r="C3557" s="1" t="s">
        <v>62</v>
      </c>
      <c r="D3557" s="1" t="s">
        <v>965</v>
      </c>
      <c r="E3557" s="1" t="s">
        <v>100</v>
      </c>
      <c r="F3557">
        <v>1</v>
      </c>
      <c r="G3557">
        <v>0</v>
      </c>
      <c r="H3557">
        <v>0</v>
      </c>
      <c r="I3557">
        <v>0</v>
      </c>
      <c r="J3557">
        <v>2</v>
      </c>
      <c r="BI3557" s="4">
        <v>2</v>
      </c>
      <c r="BJ3557" s="1">
        <f ca="1">INDEX(passing_tds,CELL("Row",AG3557)-1)*(PASSTD)</f>
        <v>0</v>
      </c>
      <c r="BK3557" s="1">
        <f ca="1">INDEX(passing_yds,CELL("Row",AH3557)-1)*(PASSYDS)</f>
        <v>0</v>
      </c>
      <c r="BL3557" s="1">
        <f ca="1">IF(INDEX(passing_yds,CELL("Row",AI3557)-1)&gt;=300,3,0)</f>
        <v>0</v>
      </c>
      <c r="BM3557" s="1">
        <f ca="1">INDEX(passing_ints,CELL("Row",AJ3557)-1)*(INT)</f>
        <v>0</v>
      </c>
      <c r="BN3557" s="1">
        <f ca="1">INDEX(rushing_yds,CELL("Row",AK3557)-1)*(RUSHYDS)</f>
        <v>0</v>
      </c>
      <c r="BO3557" s="1">
        <f ca="1">INDEX(rushing_tds,CELL("Row",AK3557)-1)*(RUSHTD)</f>
        <v>0</v>
      </c>
      <c r="BP3557" s="1">
        <f ca="1">IF(INDEX(rushing_yds,CELL("Row",AI3557)-1)&gt;=100,3,0)</f>
        <v>0</v>
      </c>
      <c r="BQ3557" s="1">
        <f ca="1">INDEX(receiving_yds,CELL("Row",AN3557)-1)*(RECYDS)</f>
        <v>0</v>
      </c>
      <c r="BR3557" s="1">
        <f ca="1">INDEX(receiving_rec,CELL("Row",AO3557)-1)*(REC)</f>
        <v>0</v>
      </c>
      <c r="BS3557" s="1">
        <f ca="1">INDEX(receiving_tds,CELL("Row",AP3557)-1)*(RECTD)</f>
        <v>0</v>
      </c>
      <c r="BT3557" s="1">
        <f ca="1">IF(INDEX(receiving_yds,CELL("Row",AI3557)-1)&gt;=100,3,0)</f>
        <v>0</v>
      </c>
      <c r="BU3557" s="1">
        <f ca="1">INDEX(puntret_tds,CELL("Row",AR3557)-1)*(PUNTKORETTD)+INDEX(kickret_tds,CELL("Row",AR3557)-1)*(PUNTKORETTD)</f>
        <v>0</v>
      </c>
      <c r="BV3557" s="1">
        <f ca="1">INDEX(fumbles_tot,CELL("Row",AS3557)-1)*(FUM)</f>
        <v>0</v>
      </c>
      <c r="BW3557" s="1">
        <f ca="1">(INDEX(passing_twoptm,CELL("Row",AT3557)-1)+INDEX(rushing_twoptm,CELL("Row",AT3557)-1)+INDEX(receiving_twoptm,CELL("Row",AT3557)-1))*(_2PTCONV)</f>
        <v>0</v>
      </c>
      <c r="BX3557" s="1">
        <f ca="1">SUM(BJ3557:BW3557)</f>
        <v>0</v>
      </c>
    </row>
    <row r="3558" spans="1:76" x14ac:dyDescent="0.25">
      <c r="A3558" s="1" t="s">
        <v>997</v>
      </c>
      <c r="B3558" s="1" t="s">
        <v>998</v>
      </c>
      <c r="C3558" s="1" t="s">
        <v>62</v>
      </c>
      <c r="D3558" s="1" t="s">
        <v>965</v>
      </c>
      <c r="E3558" s="1" t="s">
        <v>105</v>
      </c>
      <c r="F3558">
        <v>2</v>
      </c>
      <c r="G3558">
        <v>0</v>
      </c>
      <c r="H3558">
        <v>0</v>
      </c>
      <c r="I3558">
        <v>0</v>
      </c>
      <c r="J3558">
        <v>2</v>
      </c>
      <c r="BI3558" s="4">
        <v>2</v>
      </c>
      <c r="BJ3558" s="1">
        <f ca="1">INDEX(passing_tds,CELL("Row",AG3558)-1)*(PASSTD)</f>
        <v>0</v>
      </c>
      <c r="BK3558" s="1">
        <f ca="1">INDEX(passing_yds,CELL("Row",AH3558)-1)*(PASSYDS)</f>
        <v>0</v>
      </c>
      <c r="BL3558" s="1">
        <f ca="1">IF(INDEX(passing_yds,CELL("Row",AI3558)-1)&gt;=300,3,0)</f>
        <v>0</v>
      </c>
      <c r="BM3558" s="1">
        <f ca="1">INDEX(passing_ints,CELL("Row",AJ3558)-1)*(INT)</f>
        <v>0</v>
      </c>
      <c r="BN3558" s="1">
        <f ca="1">INDEX(rushing_yds,CELL("Row",AK3558)-1)*(RUSHYDS)</f>
        <v>0</v>
      </c>
      <c r="BO3558" s="1">
        <f ca="1">INDEX(rushing_tds,CELL("Row",AK3558)-1)*(RUSHTD)</f>
        <v>0</v>
      </c>
      <c r="BP3558" s="1">
        <f ca="1">IF(INDEX(rushing_yds,CELL("Row",AI3558)-1)&gt;=100,3,0)</f>
        <v>0</v>
      </c>
      <c r="BQ3558" s="1">
        <f ca="1">INDEX(receiving_yds,CELL("Row",AN3558)-1)*(RECYDS)</f>
        <v>0</v>
      </c>
      <c r="BR3558" s="1">
        <f ca="1">INDEX(receiving_rec,CELL("Row",AO3558)-1)*(REC)</f>
        <v>0</v>
      </c>
      <c r="BS3558" s="1">
        <f ca="1">INDEX(receiving_tds,CELL("Row",AP3558)-1)*(RECTD)</f>
        <v>0</v>
      </c>
      <c r="BT3558" s="1">
        <f ca="1">IF(INDEX(receiving_yds,CELL("Row",AI3558)-1)&gt;=100,3,0)</f>
        <v>0</v>
      </c>
      <c r="BU3558" s="1">
        <f ca="1">INDEX(puntret_tds,CELL("Row",AR3558)-1)*(PUNTKORETTD)+INDEX(kickret_tds,CELL("Row",AR3558)-1)*(PUNTKORETTD)</f>
        <v>0</v>
      </c>
      <c r="BV3558" s="1">
        <f ca="1">INDEX(fumbles_tot,CELL("Row",AS3558)-1)*(FUM)</f>
        <v>0</v>
      </c>
      <c r="BW3558" s="1">
        <f ca="1">(INDEX(passing_twoptm,CELL("Row",AT3558)-1)+INDEX(rushing_twoptm,CELL("Row",AT3558)-1)+INDEX(receiving_twoptm,CELL("Row",AT3558)-1))*(_2PTCONV)</f>
        <v>0</v>
      </c>
      <c r="BX3558" s="1">
        <f ca="1">SUM(BJ3558:BW3558)</f>
        <v>0</v>
      </c>
    </row>
    <row r="3559" spans="1:76" x14ac:dyDescent="0.25">
      <c r="A3559" s="1" t="s">
        <v>2428</v>
      </c>
      <c r="B3559" s="1" t="s">
        <v>2429</v>
      </c>
      <c r="C3559" s="1" t="s">
        <v>62</v>
      </c>
      <c r="D3559" s="1" t="s">
        <v>965</v>
      </c>
      <c r="E3559" s="1" t="s">
        <v>165</v>
      </c>
      <c r="F3559">
        <v>0</v>
      </c>
      <c r="G3559">
        <v>0</v>
      </c>
      <c r="H3559">
        <v>0</v>
      </c>
      <c r="I3559">
        <v>0</v>
      </c>
      <c r="J3559">
        <v>3</v>
      </c>
      <c r="BI3559" s="4">
        <v>2</v>
      </c>
      <c r="BJ3559" s="1">
        <f ca="1">INDEX(passing_tds,CELL("Row",AG3559)-1)*(PASSTD)</f>
        <v>0</v>
      </c>
      <c r="BK3559" s="1">
        <f ca="1">INDEX(passing_yds,CELL("Row",AH3559)-1)*(PASSYDS)</f>
        <v>0</v>
      </c>
      <c r="BL3559" s="1">
        <f ca="1">IF(INDEX(passing_yds,CELL("Row",AI3559)-1)&gt;=300,3,0)</f>
        <v>0</v>
      </c>
      <c r="BM3559" s="1">
        <f ca="1">INDEX(passing_ints,CELL("Row",AJ3559)-1)*(INT)</f>
        <v>0</v>
      </c>
      <c r="BN3559" s="1">
        <f ca="1">INDEX(rushing_yds,CELL("Row",AK3559)-1)*(RUSHYDS)</f>
        <v>0</v>
      </c>
      <c r="BO3559" s="1">
        <f ca="1">INDEX(rushing_tds,CELL("Row",AK3559)-1)*(RUSHTD)</f>
        <v>0</v>
      </c>
      <c r="BP3559" s="1">
        <f ca="1">IF(INDEX(rushing_yds,CELL("Row",AI3559)-1)&gt;=100,3,0)</f>
        <v>0</v>
      </c>
      <c r="BQ3559" s="1">
        <f ca="1">INDEX(receiving_yds,CELL("Row",AN3559)-1)*(RECYDS)</f>
        <v>0</v>
      </c>
      <c r="BR3559" s="1">
        <f ca="1">INDEX(receiving_rec,CELL("Row",AO3559)-1)*(REC)</f>
        <v>0</v>
      </c>
      <c r="BS3559" s="1">
        <f ca="1">INDEX(receiving_tds,CELL("Row",AP3559)-1)*(RECTD)</f>
        <v>0</v>
      </c>
      <c r="BT3559" s="1">
        <f ca="1">IF(INDEX(receiving_yds,CELL("Row",AI3559)-1)&gt;=100,3,0)</f>
        <v>0</v>
      </c>
      <c r="BU3559" s="1">
        <f ca="1">INDEX(puntret_tds,CELL("Row",AR3559)-1)*(PUNTKORETTD)+INDEX(kickret_tds,CELL("Row",AR3559)-1)*(PUNTKORETTD)</f>
        <v>0</v>
      </c>
      <c r="BV3559" s="1">
        <f ca="1">INDEX(fumbles_tot,CELL("Row",AS3559)-1)*(FUM)</f>
        <v>0</v>
      </c>
      <c r="BW3559" s="1">
        <f ca="1">(INDEX(passing_twoptm,CELL("Row",AT3559)-1)+INDEX(rushing_twoptm,CELL("Row",AT3559)-1)+INDEX(receiving_twoptm,CELL("Row",AT3559)-1))*(_2PTCONV)</f>
        <v>0</v>
      </c>
      <c r="BX3559" s="1">
        <f ca="1">SUM(BJ3559:BW3559)</f>
        <v>0</v>
      </c>
    </row>
    <row r="3560" spans="1:76" x14ac:dyDescent="0.25">
      <c r="A3560" s="1" t="s">
        <v>229</v>
      </c>
      <c r="B3560" s="1" t="s">
        <v>1979</v>
      </c>
      <c r="C3560" s="1" t="s">
        <v>62</v>
      </c>
      <c r="D3560" s="1" t="s">
        <v>965</v>
      </c>
      <c r="E3560" s="1" t="s">
        <v>94</v>
      </c>
      <c r="F3560">
        <v>0</v>
      </c>
      <c r="G3560">
        <v>0</v>
      </c>
      <c r="H3560">
        <v>0</v>
      </c>
      <c r="I3560">
        <v>0</v>
      </c>
      <c r="J3560">
        <v>2</v>
      </c>
      <c r="BI3560" s="4">
        <v>2</v>
      </c>
      <c r="BJ3560" s="1">
        <f ca="1">INDEX(passing_tds,CELL("Row",AG3560)-1)*(PASSTD)</f>
        <v>0</v>
      </c>
      <c r="BK3560" s="1">
        <f ca="1">INDEX(passing_yds,CELL("Row",AH3560)-1)*(PASSYDS)</f>
        <v>0</v>
      </c>
      <c r="BL3560" s="1">
        <f ca="1">IF(INDEX(passing_yds,CELL("Row",AI3560)-1)&gt;=300,3,0)</f>
        <v>0</v>
      </c>
      <c r="BM3560" s="1">
        <f ca="1">INDEX(passing_ints,CELL("Row",AJ3560)-1)*(INT)</f>
        <v>0</v>
      </c>
      <c r="BN3560" s="1">
        <f ca="1">INDEX(rushing_yds,CELL("Row",AK3560)-1)*(RUSHYDS)</f>
        <v>0</v>
      </c>
      <c r="BO3560" s="1">
        <f ca="1">INDEX(rushing_tds,CELL("Row",AK3560)-1)*(RUSHTD)</f>
        <v>0</v>
      </c>
      <c r="BP3560" s="1">
        <f ca="1">IF(INDEX(rushing_yds,CELL("Row",AI3560)-1)&gt;=100,3,0)</f>
        <v>0</v>
      </c>
      <c r="BQ3560" s="1">
        <f ca="1">INDEX(receiving_yds,CELL("Row",AN3560)-1)*(RECYDS)</f>
        <v>0</v>
      </c>
      <c r="BR3560" s="1">
        <f ca="1">INDEX(receiving_rec,CELL("Row",AO3560)-1)*(REC)</f>
        <v>0</v>
      </c>
      <c r="BS3560" s="1">
        <f ca="1">INDEX(receiving_tds,CELL("Row",AP3560)-1)*(RECTD)</f>
        <v>0</v>
      </c>
      <c r="BT3560" s="1">
        <f ca="1">IF(INDEX(receiving_yds,CELL("Row",AI3560)-1)&gt;=100,3,0)</f>
        <v>0</v>
      </c>
      <c r="BU3560" s="1">
        <f ca="1">INDEX(puntret_tds,CELL("Row",AR3560)-1)*(PUNTKORETTD)+INDEX(kickret_tds,CELL("Row",AR3560)-1)*(PUNTKORETTD)</f>
        <v>0</v>
      </c>
      <c r="BV3560" s="1">
        <f ca="1">INDEX(fumbles_tot,CELL("Row",AS3560)-1)*(FUM)</f>
        <v>0</v>
      </c>
      <c r="BW3560" s="1">
        <f ca="1">(INDEX(passing_twoptm,CELL("Row",AT3560)-1)+INDEX(rushing_twoptm,CELL("Row",AT3560)-1)+INDEX(receiving_twoptm,CELL("Row",AT3560)-1))*(_2PTCONV)</f>
        <v>0</v>
      </c>
      <c r="BX3560" s="1">
        <f ca="1">SUM(BJ3560:BW3560)</f>
        <v>0</v>
      </c>
    </row>
    <row r="3561" spans="1:76" x14ac:dyDescent="0.25">
      <c r="A3561" s="1" t="s">
        <v>1007</v>
      </c>
      <c r="B3561" s="1" t="s">
        <v>1008</v>
      </c>
      <c r="C3561" s="1" t="s">
        <v>62</v>
      </c>
      <c r="D3561" s="1" t="s">
        <v>965</v>
      </c>
      <c r="E3561" s="1" t="s">
        <v>115</v>
      </c>
      <c r="F3561">
        <v>1</v>
      </c>
      <c r="G3561">
        <v>0</v>
      </c>
      <c r="H3561">
        <v>0</v>
      </c>
      <c r="I3561">
        <v>0</v>
      </c>
      <c r="J3561">
        <v>3</v>
      </c>
      <c r="BI3561" s="4">
        <v>2</v>
      </c>
      <c r="BJ3561" s="1">
        <f ca="1">INDEX(passing_tds,CELL("Row",AG3561)-1)*(PASSTD)</f>
        <v>0</v>
      </c>
      <c r="BK3561" s="1">
        <f ca="1">INDEX(passing_yds,CELL("Row",AH3561)-1)*(PASSYDS)</f>
        <v>0</v>
      </c>
      <c r="BL3561" s="1">
        <f ca="1">IF(INDEX(passing_yds,CELL("Row",AI3561)-1)&gt;=300,3,0)</f>
        <v>0</v>
      </c>
      <c r="BM3561" s="1">
        <f ca="1">INDEX(passing_ints,CELL("Row",AJ3561)-1)*(INT)</f>
        <v>0</v>
      </c>
      <c r="BN3561" s="1">
        <f ca="1">INDEX(rushing_yds,CELL("Row",AK3561)-1)*(RUSHYDS)</f>
        <v>0</v>
      </c>
      <c r="BO3561" s="1">
        <f ca="1">INDEX(rushing_tds,CELL("Row",AK3561)-1)*(RUSHTD)</f>
        <v>0</v>
      </c>
      <c r="BP3561" s="1">
        <f ca="1">IF(INDEX(rushing_yds,CELL("Row",AI3561)-1)&gt;=100,3,0)</f>
        <v>0</v>
      </c>
      <c r="BQ3561" s="1">
        <f ca="1">INDEX(receiving_yds,CELL("Row",AN3561)-1)*(RECYDS)</f>
        <v>0</v>
      </c>
      <c r="BR3561" s="1">
        <f ca="1">INDEX(receiving_rec,CELL("Row",AO3561)-1)*(REC)</f>
        <v>0</v>
      </c>
      <c r="BS3561" s="1">
        <f ca="1">INDEX(receiving_tds,CELL("Row",AP3561)-1)*(RECTD)</f>
        <v>0</v>
      </c>
      <c r="BT3561" s="1">
        <f ca="1">IF(INDEX(receiving_yds,CELL("Row",AI3561)-1)&gt;=100,3,0)</f>
        <v>0</v>
      </c>
      <c r="BU3561" s="1">
        <f ca="1">INDEX(puntret_tds,CELL("Row",AR3561)-1)*(PUNTKORETTD)+INDEX(kickret_tds,CELL("Row",AR3561)-1)*(PUNTKORETTD)</f>
        <v>0</v>
      </c>
      <c r="BV3561" s="1">
        <f ca="1">INDEX(fumbles_tot,CELL("Row",AS3561)-1)*(FUM)</f>
        <v>0</v>
      </c>
      <c r="BW3561" s="1">
        <f ca="1">(INDEX(passing_twoptm,CELL("Row",AT3561)-1)+INDEX(rushing_twoptm,CELL("Row",AT3561)-1)+INDEX(receiving_twoptm,CELL("Row",AT3561)-1))*(_2PTCONV)</f>
        <v>0</v>
      </c>
      <c r="BX3561" s="1">
        <f ca="1">SUM(BJ3561:BW3561)</f>
        <v>0</v>
      </c>
    </row>
    <row r="3562" spans="1:76" x14ac:dyDescent="0.25">
      <c r="A3562" s="1" t="s">
        <v>991</v>
      </c>
      <c r="B3562" s="1" t="s">
        <v>992</v>
      </c>
      <c r="C3562" s="1" t="s">
        <v>62</v>
      </c>
      <c r="D3562" s="1" t="s">
        <v>965</v>
      </c>
      <c r="E3562" s="1" t="s">
        <v>105</v>
      </c>
      <c r="F3562">
        <v>1</v>
      </c>
      <c r="G3562">
        <v>0</v>
      </c>
      <c r="H3562">
        <v>0</v>
      </c>
      <c r="I3562">
        <v>0</v>
      </c>
      <c r="J3562">
        <v>3</v>
      </c>
      <c r="BI3562" s="4">
        <v>2</v>
      </c>
      <c r="BJ3562" s="1">
        <f ca="1">INDEX(passing_tds,CELL("Row",AG3562)-1)*(PASSTD)</f>
        <v>0</v>
      </c>
      <c r="BK3562" s="1">
        <f ca="1">INDEX(passing_yds,CELL("Row",AH3562)-1)*(PASSYDS)</f>
        <v>0</v>
      </c>
      <c r="BL3562" s="1">
        <f ca="1">IF(INDEX(passing_yds,CELL("Row",AI3562)-1)&gt;=300,3,0)</f>
        <v>0</v>
      </c>
      <c r="BM3562" s="1">
        <f ca="1">INDEX(passing_ints,CELL("Row",AJ3562)-1)*(INT)</f>
        <v>0</v>
      </c>
      <c r="BN3562" s="1">
        <f ca="1">INDEX(rushing_yds,CELL("Row",AK3562)-1)*(RUSHYDS)</f>
        <v>0</v>
      </c>
      <c r="BO3562" s="1">
        <f ca="1">INDEX(rushing_tds,CELL("Row",AK3562)-1)*(RUSHTD)</f>
        <v>0</v>
      </c>
      <c r="BP3562" s="1">
        <f ca="1">IF(INDEX(rushing_yds,CELL("Row",AI3562)-1)&gt;=100,3,0)</f>
        <v>0</v>
      </c>
      <c r="BQ3562" s="1">
        <f ca="1">INDEX(receiving_yds,CELL("Row",AN3562)-1)*(RECYDS)</f>
        <v>0</v>
      </c>
      <c r="BR3562" s="1">
        <f ca="1">INDEX(receiving_rec,CELL("Row",AO3562)-1)*(REC)</f>
        <v>0</v>
      </c>
      <c r="BS3562" s="1">
        <f ca="1">INDEX(receiving_tds,CELL("Row",AP3562)-1)*(RECTD)</f>
        <v>0</v>
      </c>
      <c r="BT3562" s="1">
        <f ca="1">IF(INDEX(receiving_yds,CELL("Row",AI3562)-1)&gt;=100,3,0)</f>
        <v>0</v>
      </c>
      <c r="BU3562" s="1">
        <f ca="1">INDEX(puntret_tds,CELL("Row",AR3562)-1)*(PUNTKORETTD)+INDEX(kickret_tds,CELL("Row",AR3562)-1)*(PUNTKORETTD)</f>
        <v>0</v>
      </c>
      <c r="BV3562" s="1">
        <f ca="1">INDEX(fumbles_tot,CELL("Row",AS3562)-1)*(FUM)</f>
        <v>0</v>
      </c>
      <c r="BW3562" s="1">
        <f ca="1">(INDEX(passing_twoptm,CELL("Row",AT3562)-1)+INDEX(rushing_twoptm,CELL("Row",AT3562)-1)+INDEX(receiving_twoptm,CELL("Row",AT3562)-1))*(_2PTCONV)</f>
        <v>0</v>
      </c>
      <c r="BX3562" s="1">
        <f ca="1">SUM(BJ3562:BW3562)</f>
        <v>0</v>
      </c>
    </row>
    <row r="3563" spans="1:76" x14ac:dyDescent="0.25">
      <c r="A3563" s="1" t="s">
        <v>1011</v>
      </c>
      <c r="B3563" s="1" t="s">
        <v>1012</v>
      </c>
      <c r="C3563" s="1" t="s">
        <v>62</v>
      </c>
      <c r="D3563" s="1" t="s">
        <v>965</v>
      </c>
      <c r="E3563" s="1" t="s">
        <v>105</v>
      </c>
      <c r="F3563">
        <v>0</v>
      </c>
      <c r="G3563">
        <v>0</v>
      </c>
      <c r="H3563">
        <v>0</v>
      </c>
      <c r="I3563">
        <v>1</v>
      </c>
      <c r="J3563">
        <v>1</v>
      </c>
      <c r="BI3563" s="4">
        <v>2</v>
      </c>
      <c r="BJ3563" s="1">
        <f ca="1">INDEX(passing_tds,CELL("Row",AG3563)-1)*(PASSTD)</f>
        <v>0</v>
      </c>
      <c r="BK3563" s="1">
        <f ca="1">INDEX(passing_yds,CELL("Row",AH3563)-1)*(PASSYDS)</f>
        <v>0</v>
      </c>
      <c r="BL3563" s="1">
        <f ca="1">IF(INDEX(passing_yds,CELL("Row",AI3563)-1)&gt;=300,3,0)</f>
        <v>0</v>
      </c>
      <c r="BM3563" s="1">
        <f ca="1">INDEX(passing_ints,CELL("Row",AJ3563)-1)*(INT)</f>
        <v>0</v>
      </c>
      <c r="BN3563" s="1">
        <f ca="1">INDEX(rushing_yds,CELL("Row",AK3563)-1)*(RUSHYDS)</f>
        <v>0</v>
      </c>
      <c r="BO3563" s="1">
        <f ca="1">INDEX(rushing_tds,CELL("Row",AK3563)-1)*(RUSHTD)</f>
        <v>0</v>
      </c>
      <c r="BP3563" s="1">
        <f ca="1">IF(INDEX(rushing_yds,CELL("Row",AI3563)-1)&gt;=100,3,0)</f>
        <v>0</v>
      </c>
      <c r="BQ3563" s="1">
        <f ca="1">INDEX(receiving_yds,CELL("Row",AN3563)-1)*(RECYDS)</f>
        <v>0</v>
      </c>
      <c r="BR3563" s="1">
        <f ca="1">INDEX(receiving_rec,CELL("Row",AO3563)-1)*(REC)</f>
        <v>0</v>
      </c>
      <c r="BS3563" s="1">
        <f ca="1">INDEX(receiving_tds,CELL("Row",AP3563)-1)*(RECTD)</f>
        <v>0</v>
      </c>
      <c r="BT3563" s="1">
        <f ca="1">IF(INDEX(receiving_yds,CELL("Row",AI3563)-1)&gt;=100,3,0)</f>
        <v>0</v>
      </c>
      <c r="BU3563" s="1">
        <f ca="1">INDEX(puntret_tds,CELL("Row",AR3563)-1)*(PUNTKORETTD)+INDEX(kickret_tds,CELL("Row",AR3563)-1)*(PUNTKORETTD)</f>
        <v>0</v>
      </c>
      <c r="BV3563" s="1">
        <f ca="1">INDEX(fumbles_tot,CELL("Row",AS3563)-1)*(FUM)</f>
        <v>0</v>
      </c>
      <c r="BW3563" s="1">
        <f ca="1">(INDEX(passing_twoptm,CELL("Row",AT3563)-1)+INDEX(rushing_twoptm,CELL("Row",AT3563)-1)+INDEX(receiving_twoptm,CELL("Row",AT3563)-1))*(_2PTCONV)</f>
        <v>0</v>
      </c>
      <c r="BX3563" s="1">
        <f ca="1">SUM(BJ3563:BW3563)</f>
        <v>0</v>
      </c>
    </row>
    <row r="3564" spans="1:76" x14ac:dyDescent="0.25">
      <c r="A3564" s="1" t="s">
        <v>1013</v>
      </c>
      <c r="B3564" s="1" t="s">
        <v>1014</v>
      </c>
      <c r="C3564" s="1" t="s">
        <v>62</v>
      </c>
      <c r="D3564" s="1" t="s">
        <v>965</v>
      </c>
      <c r="E3564" s="1" t="s">
        <v>94</v>
      </c>
      <c r="F3564">
        <v>2</v>
      </c>
      <c r="G3564">
        <v>0</v>
      </c>
      <c r="H3564">
        <v>0</v>
      </c>
      <c r="I3564">
        <v>1</v>
      </c>
      <c r="J3564">
        <v>3</v>
      </c>
      <c r="BI3564" s="4">
        <v>2</v>
      </c>
      <c r="BJ3564" s="1">
        <f ca="1">INDEX(passing_tds,CELL("Row",AG3564)-1)*(PASSTD)</f>
        <v>0</v>
      </c>
      <c r="BK3564" s="1">
        <f ca="1">INDEX(passing_yds,CELL("Row",AH3564)-1)*(PASSYDS)</f>
        <v>0</v>
      </c>
      <c r="BL3564" s="1">
        <f ca="1">IF(INDEX(passing_yds,CELL("Row",AI3564)-1)&gt;=300,3,0)</f>
        <v>0</v>
      </c>
      <c r="BM3564" s="1">
        <f ca="1">INDEX(passing_ints,CELL("Row",AJ3564)-1)*(INT)</f>
        <v>0</v>
      </c>
      <c r="BN3564" s="1">
        <f ca="1">INDEX(rushing_yds,CELL("Row",AK3564)-1)*(RUSHYDS)</f>
        <v>0</v>
      </c>
      <c r="BO3564" s="1">
        <f ca="1">INDEX(rushing_tds,CELL("Row",AK3564)-1)*(RUSHTD)</f>
        <v>0</v>
      </c>
      <c r="BP3564" s="1">
        <f ca="1">IF(INDEX(rushing_yds,CELL("Row",AI3564)-1)&gt;=100,3,0)</f>
        <v>0</v>
      </c>
      <c r="BQ3564" s="1">
        <f ca="1">INDEX(receiving_yds,CELL("Row",AN3564)-1)*(RECYDS)</f>
        <v>0</v>
      </c>
      <c r="BR3564" s="1">
        <f ca="1">INDEX(receiving_rec,CELL("Row",AO3564)-1)*(REC)</f>
        <v>0</v>
      </c>
      <c r="BS3564" s="1">
        <f ca="1">INDEX(receiving_tds,CELL("Row",AP3564)-1)*(RECTD)</f>
        <v>0</v>
      </c>
      <c r="BT3564" s="1">
        <f ca="1">IF(INDEX(receiving_yds,CELL("Row",AI3564)-1)&gt;=100,3,0)</f>
        <v>0</v>
      </c>
      <c r="BU3564" s="1">
        <f ca="1">INDEX(puntret_tds,CELL("Row",AR3564)-1)*(PUNTKORETTD)+INDEX(kickret_tds,CELL("Row",AR3564)-1)*(PUNTKORETTD)</f>
        <v>0</v>
      </c>
      <c r="BV3564" s="1">
        <f ca="1">INDEX(fumbles_tot,CELL("Row",AS3564)-1)*(FUM)</f>
        <v>0</v>
      </c>
      <c r="BW3564" s="1">
        <f ca="1">(INDEX(passing_twoptm,CELL("Row",AT3564)-1)+INDEX(rushing_twoptm,CELL("Row",AT3564)-1)+INDEX(receiving_twoptm,CELL("Row",AT3564)-1))*(_2PTCONV)</f>
        <v>0</v>
      </c>
      <c r="BX3564" s="1">
        <f ca="1">SUM(BJ3564:BW3564)</f>
        <v>0</v>
      </c>
    </row>
    <row r="3565" spans="1:76" x14ac:dyDescent="0.25">
      <c r="A3565" s="1" t="s">
        <v>508</v>
      </c>
      <c r="B3565" s="1" t="s">
        <v>509</v>
      </c>
      <c r="C3565" s="1" t="s">
        <v>135</v>
      </c>
      <c r="D3565" s="1" t="s">
        <v>482</v>
      </c>
      <c r="E3565" s="1" t="s">
        <v>105</v>
      </c>
      <c r="F3565">
        <v>3</v>
      </c>
      <c r="G3565">
        <v>1</v>
      </c>
      <c r="H3565">
        <v>0</v>
      </c>
      <c r="I3565">
        <v>0</v>
      </c>
      <c r="J3565">
        <v>6</v>
      </c>
      <c r="K3565">
        <v>0</v>
      </c>
      <c r="L3565">
        <v>0</v>
      </c>
      <c r="M3565">
        <v>0</v>
      </c>
      <c r="N3565">
        <v>1</v>
      </c>
      <c r="O3565">
        <v>0</v>
      </c>
      <c r="BI3565" s="4">
        <v>2</v>
      </c>
      <c r="BJ3565" s="1">
        <f ca="1">INDEX(passing_tds,CELL("Row",AG3565)-1)*(PASSTD)</f>
        <v>0</v>
      </c>
      <c r="BK3565" s="1">
        <f ca="1">INDEX(passing_yds,CELL("Row",AH3565)-1)*(PASSYDS)</f>
        <v>0</v>
      </c>
      <c r="BL3565" s="1">
        <f ca="1">IF(INDEX(passing_yds,CELL("Row",AI3565)-1)&gt;=300,3,0)</f>
        <v>0</v>
      </c>
      <c r="BM3565" s="1">
        <f ca="1">INDEX(passing_ints,CELL("Row",AJ3565)-1)*(INT)</f>
        <v>0</v>
      </c>
      <c r="BN3565" s="1">
        <f ca="1">INDEX(rushing_yds,CELL("Row",AK3565)-1)*(RUSHYDS)</f>
        <v>0</v>
      </c>
      <c r="BO3565" s="1">
        <f ca="1">INDEX(rushing_tds,CELL("Row",AK3565)-1)*(RUSHTD)</f>
        <v>0</v>
      </c>
      <c r="BP3565" s="1">
        <f ca="1">IF(INDEX(rushing_yds,CELL("Row",AI3565)-1)&gt;=100,3,0)</f>
        <v>0</v>
      </c>
      <c r="BQ3565" s="1">
        <f ca="1">INDEX(receiving_yds,CELL("Row",AN3565)-1)*(RECYDS)</f>
        <v>0</v>
      </c>
      <c r="BR3565" s="1">
        <f ca="1">INDEX(receiving_rec,CELL("Row",AO3565)-1)*(REC)</f>
        <v>0</v>
      </c>
      <c r="BS3565" s="1">
        <f ca="1">INDEX(receiving_tds,CELL("Row",AP3565)-1)*(RECTD)</f>
        <v>0</v>
      </c>
      <c r="BT3565" s="1">
        <f ca="1">IF(INDEX(receiving_yds,CELL("Row",AI3565)-1)&gt;=100,3,0)</f>
        <v>0</v>
      </c>
      <c r="BU3565" s="1">
        <f ca="1">INDEX(puntret_tds,CELL("Row",AR3565)-1)*(PUNTKORETTD)+INDEX(kickret_tds,CELL("Row",AR3565)-1)*(PUNTKORETTD)</f>
        <v>0</v>
      </c>
      <c r="BV3565" s="1">
        <f ca="1">INDEX(fumbles_tot,CELL("Row",AS3565)-1)*(FUM)</f>
        <v>0</v>
      </c>
      <c r="BW3565" s="1">
        <f ca="1">(INDEX(passing_twoptm,CELL("Row",AT3565)-1)+INDEX(rushing_twoptm,CELL("Row",AT3565)-1)+INDEX(receiving_twoptm,CELL("Row",AT3565)-1))*(_2PTCONV)</f>
        <v>0</v>
      </c>
      <c r="BX3565" s="1">
        <f ca="1">SUM(BJ3565:BW3565)</f>
        <v>0</v>
      </c>
    </row>
    <row r="3566" spans="1:76" x14ac:dyDescent="0.25">
      <c r="A3566" s="1" t="s">
        <v>502</v>
      </c>
      <c r="B3566" s="1" t="s">
        <v>503</v>
      </c>
      <c r="C3566" s="1" t="s">
        <v>135</v>
      </c>
      <c r="D3566" s="1" t="s">
        <v>482</v>
      </c>
      <c r="E3566" s="1" t="s">
        <v>88</v>
      </c>
      <c r="P3566">
        <v>1</v>
      </c>
      <c r="Q3566">
        <v>1</v>
      </c>
      <c r="R3566">
        <v>54</v>
      </c>
      <c r="S3566">
        <v>3</v>
      </c>
      <c r="T3566">
        <v>2</v>
      </c>
      <c r="U3566">
        <v>0</v>
      </c>
      <c r="V3566">
        <v>2</v>
      </c>
      <c r="W3566">
        <v>0</v>
      </c>
      <c r="X3566">
        <v>2</v>
      </c>
      <c r="BI3566" s="4">
        <v>2</v>
      </c>
      <c r="BJ3566" s="1">
        <f ca="1">INDEX(passing_tds,CELL("Row",AG3566)-1)*(PASSTD)</f>
        <v>0</v>
      </c>
      <c r="BK3566" s="1">
        <f ca="1">INDEX(passing_yds,CELL("Row",AH3566)-1)*(PASSYDS)</f>
        <v>0</v>
      </c>
      <c r="BL3566" s="1">
        <f ca="1">IF(INDEX(passing_yds,CELL("Row",AI3566)-1)&gt;=300,3,0)</f>
        <v>0</v>
      </c>
      <c r="BM3566" s="1">
        <f ca="1">INDEX(passing_ints,CELL("Row",AJ3566)-1)*(INT)</f>
        <v>0</v>
      </c>
      <c r="BN3566" s="1">
        <f ca="1">INDEX(rushing_yds,CELL("Row",AK3566)-1)*(RUSHYDS)</f>
        <v>0</v>
      </c>
      <c r="BO3566" s="1">
        <f ca="1">INDEX(rushing_tds,CELL("Row",AK3566)-1)*(RUSHTD)</f>
        <v>0</v>
      </c>
      <c r="BP3566" s="1">
        <f ca="1">IF(INDEX(rushing_yds,CELL("Row",AI3566)-1)&gt;=100,3,0)</f>
        <v>0</v>
      </c>
      <c r="BQ3566" s="1">
        <f ca="1">INDEX(receiving_yds,CELL("Row",AN3566)-1)*(RECYDS)</f>
        <v>0</v>
      </c>
      <c r="BR3566" s="1">
        <f ca="1">INDEX(receiving_rec,CELL("Row",AO3566)-1)*(REC)</f>
        <v>0</v>
      </c>
      <c r="BS3566" s="1">
        <f ca="1">INDEX(receiving_tds,CELL("Row",AP3566)-1)*(RECTD)</f>
        <v>0</v>
      </c>
      <c r="BT3566" s="1">
        <f ca="1">IF(INDEX(receiving_yds,CELL("Row",AI3566)-1)&gt;=100,3,0)</f>
        <v>0</v>
      </c>
      <c r="BU3566" s="1">
        <f ca="1">INDEX(puntret_tds,CELL("Row",AR3566)-1)*(PUNTKORETTD)+INDEX(kickret_tds,CELL("Row",AR3566)-1)*(PUNTKORETTD)</f>
        <v>0</v>
      </c>
      <c r="BV3566" s="1">
        <f ca="1">INDEX(fumbles_tot,CELL("Row",AS3566)-1)*(FUM)</f>
        <v>0</v>
      </c>
      <c r="BW3566" s="1">
        <f ca="1">(INDEX(passing_twoptm,CELL("Row",AT3566)-1)+INDEX(rushing_twoptm,CELL("Row",AT3566)-1)+INDEX(receiving_twoptm,CELL("Row",AT3566)-1))*(_2PTCONV)</f>
        <v>0</v>
      </c>
      <c r="BX3566" s="1">
        <f ca="1">SUM(BJ3566:BW3566)</f>
        <v>0</v>
      </c>
    </row>
    <row r="3567" spans="1:76" x14ac:dyDescent="0.25">
      <c r="A3567" s="1" t="s">
        <v>504</v>
      </c>
      <c r="B3567" s="1" t="s">
        <v>505</v>
      </c>
      <c r="C3567" s="1" t="s">
        <v>135</v>
      </c>
      <c r="D3567" s="1" t="s">
        <v>482</v>
      </c>
      <c r="E3567" s="1" t="s">
        <v>91</v>
      </c>
      <c r="AK3567">
        <v>36</v>
      </c>
      <c r="AL3567">
        <v>2</v>
      </c>
      <c r="AM3567">
        <v>58</v>
      </c>
      <c r="AN3567">
        <v>5</v>
      </c>
      <c r="AO3567">
        <v>201</v>
      </c>
      <c r="BI3567" s="4">
        <v>2</v>
      </c>
      <c r="BJ3567" s="1">
        <f ca="1">INDEX(passing_tds,CELL("Row",AG3567)-1)*(PASSTD)</f>
        <v>0</v>
      </c>
      <c r="BK3567" s="1">
        <f ca="1">INDEX(passing_yds,CELL("Row",AH3567)-1)*(PASSYDS)</f>
        <v>0</v>
      </c>
      <c r="BL3567" s="1">
        <f ca="1">IF(INDEX(passing_yds,CELL("Row",AI3567)-1)&gt;=300,3,0)</f>
        <v>0</v>
      </c>
      <c r="BM3567" s="1">
        <f ca="1">INDEX(passing_ints,CELL("Row",AJ3567)-1)*(INT)</f>
        <v>0</v>
      </c>
      <c r="BN3567" s="1">
        <f ca="1">INDEX(rushing_yds,CELL("Row",AK3567)-1)*(RUSHYDS)</f>
        <v>0</v>
      </c>
      <c r="BO3567" s="1">
        <f ca="1">INDEX(rushing_tds,CELL("Row",AK3567)-1)*(RUSHTD)</f>
        <v>0</v>
      </c>
      <c r="BP3567" s="1">
        <f ca="1">IF(INDEX(rushing_yds,CELL("Row",AI3567)-1)&gt;=100,3,0)</f>
        <v>0</v>
      </c>
      <c r="BQ3567" s="1">
        <f ca="1">INDEX(receiving_yds,CELL("Row",AN3567)-1)*(RECYDS)</f>
        <v>0</v>
      </c>
      <c r="BR3567" s="1">
        <f ca="1">INDEX(receiving_rec,CELL("Row",AO3567)-1)*(REC)</f>
        <v>0</v>
      </c>
      <c r="BS3567" s="1">
        <f ca="1">INDEX(receiving_tds,CELL("Row",AP3567)-1)*(RECTD)</f>
        <v>0</v>
      </c>
      <c r="BT3567" s="1">
        <f ca="1">IF(INDEX(receiving_yds,CELL("Row",AI3567)-1)&gt;=100,3,0)</f>
        <v>0</v>
      </c>
      <c r="BU3567" s="1">
        <f ca="1">INDEX(puntret_tds,CELL("Row",AR3567)-1)*(PUNTKORETTD)+INDEX(kickret_tds,CELL("Row",AR3567)-1)*(PUNTKORETTD)</f>
        <v>0</v>
      </c>
      <c r="BV3567" s="1">
        <f ca="1">INDEX(fumbles_tot,CELL("Row",AS3567)-1)*(FUM)</f>
        <v>0</v>
      </c>
      <c r="BW3567" s="1">
        <f ca="1">(INDEX(passing_twoptm,CELL("Row",AT3567)-1)+INDEX(rushing_twoptm,CELL("Row",AT3567)-1)+INDEX(receiving_twoptm,CELL("Row",AT3567)-1))*(_2PTCONV)</f>
        <v>0</v>
      </c>
      <c r="BX3567" s="1">
        <f ca="1">SUM(BJ3567:BW3567)</f>
        <v>0</v>
      </c>
    </row>
    <row r="3568" spans="1:76" x14ac:dyDescent="0.25">
      <c r="A3568" s="1" t="s">
        <v>512</v>
      </c>
      <c r="B3568" s="1" t="s">
        <v>513</v>
      </c>
      <c r="C3568" s="1" t="s">
        <v>135</v>
      </c>
      <c r="D3568" s="1" t="s">
        <v>482</v>
      </c>
      <c r="E3568" s="1" t="s">
        <v>112</v>
      </c>
      <c r="F3568">
        <v>1</v>
      </c>
      <c r="G3568">
        <v>0</v>
      </c>
      <c r="H3568">
        <v>0</v>
      </c>
      <c r="I3568">
        <v>0</v>
      </c>
      <c r="J3568">
        <v>3</v>
      </c>
      <c r="BI3568" s="4">
        <v>2</v>
      </c>
      <c r="BJ3568" s="1">
        <f ca="1">INDEX(passing_tds,CELL("Row",AG3568)-1)*(PASSTD)</f>
        <v>0</v>
      </c>
      <c r="BK3568" s="1">
        <f ca="1">INDEX(passing_yds,CELL("Row",AH3568)-1)*(PASSYDS)</f>
        <v>0</v>
      </c>
      <c r="BL3568" s="1">
        <f ca="1">IF(INDEX(passing_yds,CELL("Row",AI3568)-1)&gt;=300,3,0)</f>
        <v>0</v>
      </c>
      <c r="BM3568" s="1">
        <f ca="1">INDEX(passing_ints,CELL("Row",AJ3568)-1)*(INT)</f>
        <v>0</v>
      </c>
      <c r="BN3568" s="1">
        <f ca="1">INDEX(rushing_yds,CELL("Row",AK3568)-1)*(RUSHYDS)</f>
        <v>0</v>
      </c>
      <c r="BO3568" s="1">
        <f ca="1">INDEX(rushing_tds,CELL("Row",AK3568)-1)*(RUSHTD)</f>
        <v>0</v>
      </c>
      <c r="BP3568" s="1">
        <f ca="1">IF(INDEX(rushing_yds,CELL("Row",AI3568)-1)&gt;=100,3,0)</f>
        <v>0</v>
      </c>
      <c r="BQ3568" s="1">
        <f ca="1">INDEX(receiving_yds,CELL("Row",AN3568)-1)*(RECYDS)</f>
        <v>0</v>
      </c>
      <c r="BR3568" s="1">
        <f ca="1">INDEX(receiving_rec,CELL("Row",AO3568)-1)*(REC)</f>
        <v>0</v>
      </c>
      <c r="BS3568" s="1">
        <f ca="1">INDEX(receiving_tds,CELL("Row",AP3568)-1)*(RECTD)</f>
        <v>0</v>
      </c>
      <c r="BT3568" s="1">
        <f ca="1">IF(INDEX(receiving_yds,CELL("Row",AI3568)-1)&gt;=100,3,0)</f>
        <v>0</v>
      </c>
      <c r="BU3568" s="1">
        <f ca="1">INDEX(puntret_tds,CELL("Row",AR3568)-1)*(PUNTKORETTD)+INDEX(kickret_tds,CELL("Row",AR3568)-1)*(PUNTKORETTD)</f>
        <v>0</v>
      </c>
      <c r="BV3568" s="1">
        <f ca="1">INDEX(fumbles_tot,CELL("Row",AS3568)-1)*(FUM)</f>
        <v>0</v>
      </c>
      <c r="BW3568" s="1">
        <f ca="1">(INDEX(passing_twoptm,CELL("Row",AT3568)-1)+INDEX(rushing_twoptm,CELL("Row",AT3568)-1)+INDEX(receiving_twoptm,CELL("Row",AT3568)-1))*(_2PTCONV)</f>
        <v>0</v>
      </c>
      <c r="BX3568" s="1">
        <f ca="1">SUM(BJ3568:BW3568)</f>
        <v>0</v>
      </c>
    </row>
    <row r="3569" spans="1:76" x14ac:dyDescent="0.25">
      <c r="A3569" s="1" t="s">
        <v>439</v>
      </c>
      <c r="B3569" s="1" t="s">
        <v>514</v>
      </c>
      <c r="C3569" s="1" t="s">
        <v>135</v>
      </c>
      <c r="D3569" s="1" t="s">
        <v>482</v>
      </c>
      <c r="E3569" s="1" t="s">
        <v>112</v>
      </c>
      <c r="F3569">
        <v>2</v>
      </c>
      <c r="G3569">
        <v>0</v>
      </c>
      <c r="H3569">
        <v>0</v>
      </c>
      <c r="I3569">
        <v>0</v>
      </c>
      <c r="J3569">
        <v>4</v>
      </c>
      <c r="BI3569" s="4">
        <v>2</v>
      </c>
      <c r="BJ3569" s="1">
        <f ca="1">INDEX(passing_tds,CELL("Row",AG3569)-1)*(PASSTD)</f>
        <v>0</v>
      </c>
      <c r="BK3569" s="1">
        <f ca="1">INDEX(passing_yds,CELL("Row",AH3569)-1)*(PASSYDS)</f>
        <v>0</v>
      </c>
      <c r="BL3569" s="1">
        <f ca="1">IF(INDEX(passing_yds,CELL("Row",AI3569)-1)&gt;=300,3,0)</f>
        <v>0</v>
      </c>
      <c r="BM3569" s="1">
        <f ca="1">INDEX(passing_ints,CELL("Row",AJ3569)-1)*(INT)</f>
        <v>0</v>
      </c>
      <c r="BN3569" s="1">
        <f ca="1">INDEX(rushing_yds,CELL("Row",AK3569)-1)*(RUSHYDS)</f>
        <v>0</v>
      </c>
      <c r="BO3569" s="1">
        <f ca="1">INDEX(rushing_tds,CELL("Row",AK3569)-1)*(RUSHTD)</f>
        <v>0</v>
      </c>
      <c r="BP3569" s="1">
        <f ca="1">IF(INDEX(rushing_yds,CELL("Row",AI3569)-1)&gt;=100,3,0)</f>
        <v>0</v>
      </c>
      <c r="BQ3569" s="1">
        <f ca="1">INDEX(receiving_yds,CELL("Row",AN3569)-1)*(RECYDS)</f>
        <v>0</v>
      </c>
      <c r="BR3569" s="1">
        <f ca="1">INDEX(receiving_rec,CELL("Row",AO3569)-1)*(REC)</f>
        <v>0</v>
      </c>
      <c r="BS3569" s="1">
        <f ca="1">INDEX(receiving_tds,CELL("Row",AP3569)-1)*(RECTD)</f>
        <v>0</v>
      </c>
      <c r="BT3569" s="1">
        <f ca="1">IF(INDEX(receiving_yds,CELL("Row",AI3569)-1)&gt;=100,3,0)</f>
        <v>0</v>
      </c>
      <c r="BU3569" s="1">
        <f ca="1">INDEX(puntret_tds,CELL("Row",AR3569)-1)*(PUNTKORETTD)+INDEX(kickret_tds,CELL("Row",AR3569)-1)*(PUNTKORETTD)</f>
        <v>0</v>
      </c>
      <c r="BV3569" s="1">
        <f ca="1">INDEX(fumbles_tot,CELL("Row",AS3569)-1)*(FUM)</f>
        <v>0</v>
      </c>
      <c r="BW3569" s="1">
        <f ca="1">(INDEX(passing_twoptm,CELL("Row",AT3569)-1)+INDEX(rushing_twoptm,CELL("Row",AT3569)-1)+INDEX(receiving_twoptm,CELL("Row",AT3569)-1))*(_2PTCONV)</f>
        <v>0</v>
      </c>
      <c r="BX3569" s="1">
        <f ca="1">SUM(BJ3569:BW3569)</f>
        <v>0</v>
      </c>
    </row>
    <row r="3570" spans="1:76" x14ac:dyDescent="0.25">
      <c r="A3570" s="1" t="s">
        <v>517</v>
      </c>
      <c r="B3570" s="1" t="s">
        <v>518</v>
      </c>
      <c r="C3570" s="1" t="s">
        <v>135</v>
      </c>
      <c r="D3570" s="1" t="s">
        <v>482</v>
      </c>
      <c r="E3570" s="1" t="s">
        <v>94</v>
      </c>
      <c r="F3570">
        <v>1</v>
      </c>
      <c r="G3570">
        <v>0</v>
      </c>
      <c r="H3570">
        <v>0</v>
      </c>
      <c r="I3570">
        <v>0</v>
      </c>
      <c r="J3570">
        <v>2</v>
      </c>
      <c r="BI3570" s="4">
        <v>2</v>
      </c>
      <c r="BJ3570" s="1">
        <f ca="1">INDEX(passing_tds,CELL("Row",AG3570)-1)*(PASSTD)</f>
        <v>0</v>
      </c>
      <c r="BK3570" s="1">
        <f ca="1">INDEX(passing_yds,CELL("Row",AH3570)-1)*(PASSYDS)</f>
        <v>0</v>
      </c>
      <c r="BL3570" s="1">
        <f ca="1">IF(INDEX(passing_yds,CELL("Row",AI3570)-1)&gt;=300,3,0)</f>
        <v>0</v>
      </c>
      <c r="BM3570" s="1">
        <f ca="1">INDEX(passing_ints,CELL("Row",AJ3570)-1)*(INT)</f>
        <v>0</v>
      </c>
      <c r="BN3570" s="1">
        <f ca="1">INDEX(rushing_yds,CELL("Row",AK3570)-1)*(RUSHYDS)</f>
        <v>0</v>
      </c>
      <c r="BO3570" s="1">
        <f ca="1">INDEX(rushing_tds,CELL("Row",AK3570)-1)*(RUSHTD)</f>
        <v>0</v>
      </c>
      <c r="BP3570" s="1">
        <f ca="1">IF(INDEX(rushing_yds,CELL("Row",AI3570)-1)&gt;=100,3,0)</f>
        <v>0</v>
      </c>
      <c r="BQ3570" s="1">
        <f ca="1">INDEX(receiving_yds,CELL("Row",AN3570)-1)*(RECYDS)</f>
        <v>0</v>
      </c>
      <c r="BR3570" s="1">
        <f ca="1">INDEX(receiving_rec,CELL("Row",AO3570)-1)*(REC)</f>
        <v>0</v>
      </c>
      <c r="BS3570" s="1">
        <f ca="1">INDEX(receiving_tds,CELL("Row",AP3570)-1)*(RECTD)</f>
        <v>0</v>
      </c>
      <c r="BT3570" s="1">
        <f ca="1">IF(INDEX(receiving_yds,CELL("Row",AI3570)-1)&gt;=100,3,0)</f>
        <v>0</v>
      </c>
      <c r="BU3570" s="1">
        <f ca="1">INDEX(puntret_tds,CELL("Row",AR3570)-1)*(PUNTKORETTD)+INDEX(kickret_tds,CELL("Row",AR3570)-1)*(PUNTKORETTD)</f>
        <v>0</v>
      </c>
      <c r="BV3570" s="1">
        <f ca="1">INDEX(fumbles_tot,CELL("Row",AS3570)-1)*(FUM)</f>
        <v>0</v>
      </c>
      <c r="BW3570" s="1">
        <f ca="1">(INDEX(passing_twoptm,CELL("Row",AT3570)-1)+INDEX(rushing_twoptm,CELL("Row",AT3570)-1)+INDEX(receiving_twoptm,CELL("Row",AT3570)-1))*(_2PTCONV)</f>
        <v>0</v>
      </c>
      <c r="BX3570" s="1">
        <f ca="1">SUM(BJ3570:BW3570)</f>
        <v>0</v>
      </c>
    </row>
    <row r="3571" spans="1:76" x14ac:dyDescent="0.25">
      <c r="A3571" s="1" t="s">
        <v>519</v>
      </c>
      <c r="B3571" s="1" t="s">
        <v>520</v>
      </c>
      <c r="C3571" s="1" t="s">
        <v>135</v>
      </c>
      <c r="D3571" s="1" t="s">
        <v>482</v>
      </c>
      <c r="E3571" s="1" t="s">
        <v>112</v>
      </c>
      <c r="F3571">
        <v>3</v>
      </c>
      <c r="G3571">
        <v>0</v>
      </c>
      <c r="H3571">
        <v>0</v>
      </c>
      <c r="I3571">
        <v>0</v>
      </c>
      <c r="J3571">
        <v>2</v>
      </c>
      <c r="BI3571" s="4">
        <v>2</v>
      </c>
      <c r="BJ3571" s="1">
        <f ca="1">INDEX(passing_tds,CELL("Row",AG3571)-1)*(PASSTD)</f>
        <v>0</v>
      </c>
      <c r="BK3571" s="1">
        <f ca="1">INDEX(passing_yds,CELL("Row",AH3571)-1)*(PASSYDS)</f>
        <v>0</v>
      </c>
      <c r="BL3571" s="1">
        <f ca="1">IF(INDEX(passing_yds,CELL("Row",AI3571)-1)&gt;=300,3,0)</f>
        <v>0</v>
      </c>
      <c r="BM3571" s="1">
        <f ca="1">INDEX(passing_ints,CELL("Row",AJ3571)-1)*(INT)</f>
        <v>0</v>
      </c>
      <c r="BN3571" s="1">
        <f ca="1">INDEX(rushing_yds,CELL("Row",AK3571)-1)*(RUSHYDS)</f>
        <v>0</v>
      </c>
      <c r="BO3571" s="1">
        <f ca="1">INDEX(rushing_tds,CELL("Row",AK3571)-1)*(RUSHTD)</f>
        <v>0</v>
      </c>
      <c r="BP3571" s="1">
        <f ca="1">IF(INDEX(rushing_yds,CELL("Row",AI3571)-1)&gt;=100,3,0)</f>
        <v>0</v>
      </c>
      <c r="BQ3571" s="1">
        <f ca="1">INDEX(receiving_yds,CELL("Row",AN3571)-1)*(RECYDS)</f>
        <v>0</v>
      </c>
      <c r="BR3571" s="1">
        <f ca="1">INDEX(receiving_rec,CELL("Row",AO3571)-1)*(REC)</f>
        <v>0</v>
      </c>
      <c r="BS3571" s="1">
        <f ca="1">INDEX(receiving_tds,CELL("Row",AP3571)-1)*(RECTD)</f>
        <v>0</v>
      </c>
      <c r="BT3571" s="1">
        <f ca="1">IF(INDEX(receiving_yds,CELL("Row",AI3571)-1)&gt;=100,3,0)</f>
        <v>0</v>
      </c>
      <c r="BU3571" s="1">
        <f ca="1">INDEX(puntret_tds,CELL("Row",AR3571)-1)*(PUNTKORETTD)+INDEX(kickret_tds,CELL("Row",AR3571)-1)*(PUNTKORETTD)</f>
        <v>0</v>
      </c>
      <c r="BV3571" s="1">
        <f ca="1">INDEX(fumbles_tot,CELL("Row",AS3571)-1)*(FUM)</f>
        <v>0</v>
      </c>
      <c r="BW3571" s="1">
        <f ca="1">(INDEX(passing_twoptm,CELL("Row",AT3571)-1)+INDEX(rushing_twoptm,CELL("Row",AT3571)-1)+INDEX(receiving_twoptm,CELL("Row",AT3571)-1))*(_2PTCONV)</f>
        <v>0</v>
      </c>
      <c r="BX3571" s="1">
        <f ca="1">SUM(BJ3571:BW3571)</f>
        <v>0</v>
      </c>
    </row>
    <row r="3572" spans="1:76" x14ac:dyDescent="0.25">
      <c r="A3572" s="1" t="s">
        <v>2432</v>
      </c>
      <c r="B3572" s="1" t="s">
        <v>2433</v>
      </c>
      <c r="C3572" s="1" t="s">
        <v>135</v>
      </c>
      <c r="D3572" s="1" t="s">
        <v>482</v>
      </c>
      <c r="E3572" s="1" t="s">
        <v>176</v>
      </c>
      <c r="F3572">
        <v>1</v>
      </c>
      <c r="G3572">
        <v>0</v>
      </c>
      <c r="H3572">
        <v>0</v>
      </c>
      <c r="I3572">
        <v>0</v>
      </c>
      <c r="J3572">
        <v>0</v>
      </c>
      <c r="BI3572" s="4">
        <v>2</v>
      </c>
      <c r="BJ3572" s="1">
        <f ca="1">INDEX(passing_tds,CELL("Row",AG3572)-1)*(PASSTD)</f>
        <v>0</v>
      </c>
      <c r="BK3572" s="1">
        <f ca="1">INDEX(passing_yds,CELL("Row",AH3572)-1)*(PASSYDS)</f>
        <v>0</v>
      </c>
      <c r="BL3572" s="1">
        <f ca="1">IF(INDEX(passing_yds,CELL("Row",AI3572)-1)&gt;=300,3,0)</f>
        <v>0</v>
      </c>
      <c r="BM3572" s="1">
        <f ca="1">INDEX(passing_ints,CELL("Row",AJ3572)-1)*(INT)</f>
        <v>0</v>
      </c>
      <c r="BN3572" s="1">
        <f ca="1">INDEX(rushing_yds,CELL("Row",AK3572)-1)*(RUSHYDS)</f>
        <v>0</v>
      </c>
      <c r="BO3572" s="1">
        <f ca="1">INDEX(rushing_tds,CELL("Row",AK3572)-1)*(RUSHTD)</f>
        <v>0</v>
      </c>
      <c r="BP3572" s="1">
        <f ca="1">IF(INDEX(rushing_yds,CELL("Row",AI3572)-1)&gt;=100,3,0)</f>
        <v>0</v>
      </c>
      <c r="BQ3572" s="1">
        <f ca="1">INDEX(receiving_yds,CELL("Row",AN3572)-1)*(RECYDS)</f>
        <v>0</v>
      </c>
      <c r="BR3572" s="1">
        <f ca="1">INDEX(receiving_rec,CELL("Row",AO3572)-1)*(REC)</f>
        <v>0</v>
      </c>
      <c r="BS3572" s="1">
        <f ca="1">INDEX(receiving_tds,CELL("Row",AP3572)-1)*(RECTD)</f>
        <v>0</v>
      </c>
      <c r="BT3572" s="1">
        <f ca="1">IF(INDEX(receiving_yds,CELL("Row",AI3572)-1)&gt;=100,3,0)</f>
        <v>0</v>
      </c>
      <c r="BU3572" s="1">
        <f ca="1">INDEX(puntret_tds,CELL("Row",AR3572)-1)*(PUNTKORETTD)+INDEX(kickret_tds,CELL("Row",AR3572)-1)*(PUNTKORETTD)</f>
        <v>0</v>
      </c>
      <c r="BV3572" s="1">
        <f ca="1">INDEX(fumbles_tot,CELL("Row",AS3572)-1)*(FUM)</f>
        <v>0</v>
      </c>
      <c r="BW3572" s="1">
        <f ca="1">(INDEX(passing_twoptm,CELL("Row",AT3572)-1)+INDEX(rushing_twoptm,CELL("Row",AT3572)-1)+INDEX(receiving_twoptm,CELL("Row",AT3572)-1))*(_2PTCONV)</f>
        <v>0</v>
      </c>
      <c r="BX3572" s="1">
        <f ca="1">SUM(BJ3572:BW3572)</f>
        <v>0</v>
      </c>
    </row>
    <row r="3573" spans="1:76" x14ac:dyDescent="0.25">
      <c r="A3573" s="1" t="s">
        <v>2271</v>
      </c>
      <c r="B3573" s="1" t="s">
        <v>2272</v>
      </c>
      <c r="C3573" s="1" t="s">
        <v>135</v>
      </c>
      <c r="D3573" s="1" t="s">
        <v>482</v>
      </c>
      <c r="E3573" s="1" t="s">
        <v>97</v>
      </c>
      <c r="F3573">
        <v>0</v>
      </c>
      <c r="G3573">
        <v>0</v>
      </c>
      <c r="H3573">
        <v>0</v>
      </c>
      <c r="I3573">
        <v>0</v>
      </c>
      <c r="J3573">
        <v>7</v>
      </c>
      <c r="BI3573" s="4">
        <v>2</v>
      </c>
      <c r="BJ3573" s="1">
        <f ca="1">INDEX(passing_tds,CELL("Row",AG3573)-1)*(PASSTD)</f>
        <v>0</v>
      </c>
      <c r="BK3573" s="1">
        <f ca="1">INDEX(passing_yds,CELL("Row",AH3573)-1)*(PASSYDS)</f>
        <v>0</v>
      </c>
      <c r="BL3573" s="1">
        <f ca="1">IF(INDEX(passing_yds,CELL("Row",AI3573)-1)&gt;=300,3,0)</f>
        <v>0</v>
      </c>
      <c r="BM3573" s="1">
        <f ca="1">INDEX(passing_ints,CELL("Row",AJ3573)-1)*(INT)</f>
        <v>0</v>
      </c>
      <c r="BN3573" s="1">
        <f ca="1">INDEX(rushing_yds,CELL("Row",AK3573)-1)*(RUSHYDS)</f>
        <v>0</v>
      </c>
      <c r="BO3573" s="1">
        <f ca="1">INDEX(rushing_tds,CELL("Row",AK3573)-1)*(RUSHTD)</f>
        <v>0</v>
      </c>
      <c r="BP3573" s="1">
        <f ca="1">IF(INDEX(rushing_yds,CELL("Row",AI3573)-1)&gt;=100,3,0)</f>
        <v>0</v>
      </c>
      <c r="BQ3573" s="1">
        <f ca="1">INDEX(receiving_yds,CELL("Row",AN3573)-1)*(RECYDS)</f>
        <v>0</v>
      </c>
      <c r="BR3573" s="1">
        <f ca="1">INDEX(receiving_rec,CELL("Row",AO3573)-1)*(REC)</f>
        <v>0</v>
      </c>
      <c r="BS3573" s="1">
        <f ca="1">INDEX(receiving_tds,CELL("Row",AP3573)-1)*(RECTD)</f>
        <v>0</v>
      </c>
      <c r="BT3573" s="1">
        <f ca="1">IF(INDEX(receiving_yds,CELL("Row",AI3573)-1)&gt;=100,3,0)</f>
        <v>0</v>
      </c>
      <c r="BU3573" s="1">
        <f ca="1">INDEX(puntret_tds,CELL("Row",AR3573)-1)*(PUNTKORETTD)+INDEX(kickret_tds,CELL("Row",AR3573)-1)*(PUNTKORETTD)</f>
        <v>0</v>
      </c>
      <c r="BV3573" s="1">
        <f ca="1">INDEX(fumbles_tot,CELL("Row",AS3573)-1)*(FUM)</f>
        <v>0</v>
      </c>
      <c r="BW3573" s="1">
        <f ca="1">(INDEX(passing_twoptm,CELL("Row",AT3573)-1)+INDEX(rushing_twoptm,CELL("Row",AT3573)-1)+INDEX(receiving_twoptm,CELL("Row",AT3573)-1))*(_2PTCONV)</f>
        <v>0</v>
      </c>
      <c r="BX3573" s="1">
        <f ca="1">SUM(BJ3573:BW3573)</f>
        <v>0</v>
      </c>
    </row>
    <row r="3574" spans="1:76" x14ac:dyDescent="0.25">
      <c r="A3574" s="1" t="s">
        <v>515</v>
      </c>
      <c r="B3574" s="1" t="s">
        <v>516</v>
      </c>
      <c r="C3574" s="1" t="s">
        <v>135</v>
      </c>
      <c r="D3574" s="1" t="s">
        <v>482</v>
      </c>
      <c r="E3574" s="1" t="s">
        <v>100</v>
      </c>
      <c r="F3574">
        <v>1</v>
      </c>
      <c r="G3574">
        <v>0</v>
      </c>
      <c r="H3574">
        <v>0</v>
      </c>
      <c r="I3574">
        <v>0</v>
      </c>
      <c r="J3574">
        <v>2</v>
      </c>
      <c r="BI3574" s="4">
        <v>2</v>
      </c>
      <c r="BJ3574" s="1">
        <f ca="1">INDEX(passing_tds,CELL("Row",AG3574)-1)*(PASSTD)</f>
        <v>0</v>
      </c>
      <c r="BK3574" s="1">
        <f ca="1">INDEX(passing_yds,CELL("Row",AH3574)-1)*(PASSYDS)</f>
        <v>0</v>
      </c>
      <c r="BL3574" s="1">
        <f ca="1">IF(INDEX(passing_yds,CELL("Row",AI3574)-1)&gt;=300,3,0)</f>
        <v>0</v>
      </c>
      <c r="BM3574" s="1">
        <f ca="1">INDEX(passing_ints,CELL("Row",AJ3574)-1)*(INT)</f>
        <v>0</v>
      </c>
      <c r="BN3574" s="1">
        <f ca="1">INDEX(rushing_yds,CELL("Row",AK3574)-1)*(RUSHYDS)</f>
        <v>0</v>
      </c>
      <c r="BO3574" s="1">
        <f ca="1">INDEX(rushing_tds,CELL("Row",AK3574)-1)*(RUSHTD)</f>
        <v>0</v>
      </c>
      <c r="BP3574" s="1">
        <f ca="1">IF(INDEX(rushing_yds,CELL("Row",AI3574)-1)&gt;=100,3,0)</f>
        <v>0</v>
      </c>
      <c r="BQ3574" s="1">
        <f ca="1">INDEX(receiving_yds,CELL("Row",AN3574)-1)*(RECYDS)</f>
        <v>0</v>
      </c>
      <c r="BR3574" s="1">
        <f ca="1">INDEX(receiving_rec,CELL("Row",AO3574)-1)*(REC)</f>
        <v>0</v>
      </c>
      <c r="BS3574" s="1">
        <f ca="1">INDEX(receiving_tds,CELL("Row",AP3574)-1)*(RECTD)</f>
        <v>0</v>
      </c>
      <c r="BT3574" s="1">
        <f ca="1">IF(INDEX(receiving_yds,CELL("Row",AI3574)-1)&gt;=100,3,0)</f>
        <v>0</v>
      </c>
      <c r="BU3574" s="1">
        <f ca="1">INDEX(puntret_tds,CELL("Row",AR3574)-1)*(PUNTKORETTD)+INDEX(kickret_tds,CELL("Row",AR3574)-1)*(PUNTKORETTD)</f>
        <v>0</v>
      </c>
      <c r="BV3574" s="1">
        <f ca="1">INDEX(fumbles_tot,CELL("Row",AS3574)-1)*(FUM)</f>
        <v>0</v>
      </c>
      <c r="BW3574" s="1">
        <f ca="1">(INDEX(passing_twoptm,CELL("Row",AT3574)-1)+INDEX(rushing_twoptm,CELL("Row",AT3574)-1)+INDEX(receiving_twoptm,CELL("Row",AT3574)-1))*(_2PTCONV)</f>
        <v>0</v>
      </c>
      <c r="BX3574" s="1">
        <f ca="1">SUM(BJ3574:BW3574)</f>
        <v>0</v>
      </c>
    </row>
    <row r="3575" spans="1:76" x14ac:dyDescent="0.25">
      <c r="A3575" s="1" t="s">
        <v>524</v>
      </c>
      <c r="B3575" s="1" t="s">
        <v>525</v>
      </c>
      <c r="C3575" s="1" t="s">
        <v>135</v>
      </c>
      <c r="D3575" s="1" t="s">
        <v>482</v>
      </c>
      <c r="E3575" s="1" t="s">
        <v>165</v>
      </c>
      <c r="F3575">
        <v>3</v>
      </c>
      <c r="G3575">
        <v>0</v>
      </c>
      <c r="H3575">
        <v>0</v>
      </c>
      <c r="I3575">
        <v>0</v>
      </c>
      <c r="J3575">
        <v>5</v>
      </c>
      <c r="BI3575" s="4">
        <v>2</v>
      </c>
      <c r="BJ3575" s="1">
        <f ca="1">INDEX(passing_tds,CELL("Row",AG3575)-1)*(PASSTD)</f>
        <v>0</v>
      </c>
      <c r="BK3575" s="1">
        <f ca="1">INDEX(passing_yds,CELL("Row",AH3575)-1)*(PASSYDS)</f>
        <v>0</v>
      </c>
      <c r="BL3575" s="1">
        <f ca="1">IF(INDEX(passing_yds,CELL("Row",AI3575)-1)&gt;=300,3,0)</f>
        <v>0</v>
      </c>
      <c r="BM3575" s="1">
        <f ca="1">INDEX(passing_ints,CELL("Row",AJ3575)-1)*(INT)</f>
        <v>0</v>
      </c>
      <c r="BN3575" s="1">
        <f ca="1">INDEX(rushing_yds,CELL("Row",AK3575)-1)*(RUSHYDS)</f>
        <v>0</v>
      </c>
      <c r="BO3575" s="1">
        <f ca="1">INDEX(rushing_tds,CELL("Row",AK3575)-1)*(RUSHTD)</f>
        <v>0</v>
      </c>
      <c r="BP3575" s="1">
        <f ca="1">IF(INDEX(rushing_yds,CELL("Row",AI3575)-1)&gt;=100,3,0)</f>
        <v>0</v>
      </c>
      <c r="BQ3575" s="1">
        <f ca="1">INDEX(receiving_yds,CELL("Row",AN3575)-1)*(RECYDS)</f>
        <v>0</v>
      </c>
      <c r="BR3575" s="1">
        <f ca="1">INDEX(receiving_rec,CELL("Row",AO3575)-1)*(REC)</f>
        <v>0</v>
      </c>
      <c r="BS3575" s="1">
        <f ca="1">INDEX(receiving_tds,CELL("Row",AP3575)-1)*(RECTD)</f>
        <v>0</v>
      </c>
      <c r="BT3575" s="1">
        <f ca="1">IF(INDEX(receiving_yds,CELL("Row",AI3575)-1)&gt;=100,3,0)</f>
        <v>0</v>
      </c>
      <c r="BU3575" s="1">
        <f ca="1">INDEX(puntret_tds,CELL("Row",AR3575)-1)*(PUNTKORETTD)+INDEX(kickret_tds,CELL("Row",AR3575)-1)*(PUNTKORETTD)</f>
        <v>0</v>
      </c>
      <c r="BV3575" s="1">
        <f ca="1">INDEX(fumbles_tot,CELL("Row",AS3575)-1)*(FUM)</f>
        <v>0</v>
      </c>
      <c r="BW3575" s="1">
        <f ca="1">(INDEX(passing_twoptm,CELL("Row",AT3575)-1)+INDEX(rushing_twoptm,CELL("Row",AT3575)-1)+INDEX(receiving_twoptm,CELL("Row",AT3575)-1))*(_2PTCONV)</f>
        <v>0</v>
      </c>
      <c r="BX3575" s="1">
        <f ca="1">SUM(BJ3575:BW3575)</f>
        <v>0</v>
      </c>
    </row>
    <row r="3576" spans="1:76" x14ac:dyDescent="0.25">
      <c r="A3576" s="1" t="s">
        <v>526</v>
      </c>
      <c r="B3576" s="1" t="s">
        <v>527</v>
      </c>
      <c r="C3576" s="1" t="s">
        <v>135</v>
      </c>
      <c r="D3576" s="1" t="s">
        <v>482</v>
      </c>
      <c r="E3576" s="1" t="s">
        <v>105</v>
      </c>
      <c r="F3576">
        <v>0</v>
      </c>
      <c r="G3576">
        <v>0</v>
      </c>
      <c r="H3576">
        <v>0</v>
      </c>
      <c r="I3576">
        <v>1</v>
      </c>
      <c r="J3576">
        <v>1</v>
      </c>
      <c r="BI3576" s="4">
        <v>2</v>
      </c>
      <c r="BJ3576" s="1">
        <f ca="1">INDEX(passing_tds,CELL("Row",AG3576)-1)*(PASSTD)</f>
        <v>0</v>
      </c>
      <c r="BK3576" s="1">
        <f ca="1">INDEX(passing_yds,CELL("Row",AH3576)-1)*(PASSYDS)</f>
        <v>0</v>
      </c>
      <c r="BL3576" s="1">
        <f ca="1">IF(INDEX(passing_yds,CELL("Row",AI3576)-1)&gt;=300,3,0)</f>
        <v>0</v>
      </c>
      <c r="BM3576" s="1">
        <f ca="1">INDEX(passing_ints,CELL("Row",AJ3576)-1)*(INT)</f>
        <v>0</v>
      </c>
      <c r="BN3576" s="1">
        <f ca="1">INDEX(rushing_yds,CELL("Row",AK3576)-1)*(RUSHYDS)</f>
        <v>0</v>
      </c>
      <c r="BO3576" s="1">
        <f ca="1">INDEX(rushing_tds,CELL("Row",AK3576)-1)*(RUSHTD)</f>
        <v>0</v>
      </c>
      <c r="BP3576" s="1">
        <f ca="1">IF(INDEX(rushing_yds,CELL("Row",AI3576)-1)&gt;=100,3,0)</f>
        <v>0</v>
      </c>
      <c r="BQ3576" s="1">
        <f ca="1">INDEX(receiving_yds,CELL("Row",AN3576)-1)*(RECYDS)</f>
        <v>0</v>
      </c>
      <c r="BR3576" s="1">
        <f ca="1">INDEX(receiving_rec,CELL("Row",AO3576)-1)*(REC)</f>
        <v>0</v>
      </c>
      <c r="BS3576" s="1">
        <f ca="1">INDEX(receiving_tds,CELL("Row",AP3576)-1)*(RECTD)</f>
        <v>0</v>
      </c>
      <c r="BT3576" s="1">
        <f ca="1">IF(INDEX(receiving_yds,CELL("Row",AI3576)-1)&gt;=100,3,0)</f>
        <v>0</v>
      </c>
      <c r="BU3576" s="1">
        <f ca="1">INDEX(puntret_tds,CELL("Row",AR3576)-1)*(PUNTKORETTD)+INDEX(kickret_tds,CELL("Row",AR3576)-1)*(PUNTKORETTD)</f>
        <v>0</v>
      </c>
      <c r="BV3576" s="1">
        <f ca="1">INDEX(fumbles_tot,CELL("Row",AS3576)-1)*(FUM)</f>
        <v>0</v>
      </c>
      <c r="BW3576" s="1">
        <f ca="1">(INDEX(passing_twoptm,CELL("Row",AT3576)-1)+INDEX(rushing_twoptm,CELL("Row",AT3576)-1)+INDEX(receiving_twoptm,CELL("Row",AT3576)-1))*(_2PTCONV)</f>
        <v>0</v>
      </c>
      <c r="BX3576" s="1">
        <f ca="1">SUM(BJ3576:BW3576)</f>
        <v>0</v>
      </c>
    </row>
    <row r="3577" spans="1:76" x14ac:dyDescent="0.25">
      <c r="A3577" s="1" t="s">
        <v>528</v>
      </c>
      <c r="B3577" s="1" t="s">
        <v>529</v>
      </c>
      <c r="C3577" s="1" t="s">
        <v>135</v>
      </c>
      <c r="D3577" s="1" t="s">
        <v>482</v>
      </c>
      <c r="E3577" s="1" t="s">
        <v>118</v>
      </c>
      <c r="F3577">
        <v>1</v>
      </c>
      <c r="G3577">
        <v>0</v>
      </c>
      <c r="H3577">
        <v>0</v>
      </c>
      <c r="I3577">
        <v>0</v>
      </c>
      <c r="J3577">
        <v>4</v>
      </c>
      <c r="BI3577" s="4">
        <v>2</v>
      </c>
      <c r="BJ3577" s="1">
        <f ca="1">INDEX(passing_tds,CELL("Row",AG3577)-1)*(PASSTD)</f>
        <v>0</v>
      </c>
      <c r="BK3577" s="1">
        <f ca="1">INDEX(passing_yds,CELL("Row",AH3577)-1)*(PASSYDS)</f>
        <v>0</v>
      </c>
      <c r="BL3577" s="1">
        <f ca="1">IF(INDEX(passing_yds,CELL("Row",AI3577)-1)&gt;=300,3,0)</f>
        <v>0</v>
      </c>
      <c r="BM3577" s="1">
        <f ca="1">INDEX(passing_ints,CELL("Row",AJ3577)-1)*(INT)</f>
        <v>0</v>
      </c>
      <c r="BN3577" s="1">
        <f ca="1">INDEX(rushing_yds,CELL("Row",AK3577)-1)*(RUSHYDS)</f>
        <v>0</v>
      </c>
      <c r="BO3577" s="1">
        <f ca="1">INDEX(rushing_tds,CELL("Row",AK3577)-1)*(RUSHTD)</f>
        <v>0</v>
      </c>
      <c r="BP3577" s="1">
        <f ca="1">IF(INDEX(rushing_yds,CELL("Row",AI3577)-1)&gt;=100,3,0)</f>
        <v>0</v>
      </c>
      <c r="BQ3577" s="1">
        <f ca="1">INDEX(receiving_yds,CELL("Row",AN3577)-1)*(RECYDS)</f>
        <v>0</v>
      </c>
      <c r="BR3577" s="1">
        <f ca="1">INDEX(receiving_rec,CELL("Row",AO3577)-1)*(REC)</f>
        <v>0</v>
      </c>
      <c r="BS3577" s="1">
        <f ca="1">INDEX(receiving_tds,CELL("Row",AP3577)-1)*(RECTD)</f>
        <v>0</v>
      </c>
      <c r="BT3577" s="1">
        <f ca="1">IF(INDEX(receiving_yds,CELL("Row",AI3577)-1)&gt;=100,3,0)</f>
        <v>0</v>
      </c>
      <c r="BU3577" s="1">
        <f ca="1">INDEX(puntret_tds,CELL("Row",AR3577)-1)*(PUNTKORETTD)+INDEX(kickret_tds,CELL("Row",AR3577)-1)*(PUNTKORETTD)</f>
        <v>0</v>
      </c>
      <c r="BV3577" s="1">
        <f ca="1">INDEX(fumbles_tot,CELL("Row",AS3577)-1)*(FUM)</f>
        <v>0</v>
      </c>
      <c r="BW3577" s="1">
        <f ca="1">(INDEX(passing_twoptm,CELL("Row",AT3577)-1)+INDEX(rushing_twoptm,CELL("Row",AT3577)-1)+INDEX(receiving_twoptm,CELL("Row",AT3577)-1))*(_2PTCONV)</f>
        <v>0</v>
      </c>
      <c r="BX3577" s="1">
        <f ca="1">SUM(BJ3577:BW3577)</f>
        <v>0</v>
      </c>
    </row>
    <row r="3578" spans="1:76" x14ac:dyDescent="0.25">
      <c r="A3578" s="1" t="s">
        <v>500</v>
      </c>
      <c r="B3578" s="1" t="s">
        <v>501</v>
      </c>
      <c r="C3578" s="1" t="s">
        <v>135</v>
      </c>
      <c r="D3578" s="1" t="s">
        <v>482</v>
      </c>
      <c r="E3578" s="1" t="s">
        <v>290</v>
      </c>
      <c r="F3578">
        <v>6</v>
      </c>
      <c r="G3578">
        <v>0</v>
      </c>
      <c r="H3578">
        <v>0</v>
      </c>
      <c r="I3578">
        <v>0</v>
      </c>
      <c r="J3578">
        <v>6</v>
      </c>
      <c r="BI3578" s="4">
        <v>2</v>
      </c>
      <c r="BJ3578" s="1">
        <f ca="1">INDEX(passing_tds,CELL("Row",AG3578)-1)*(PASSTD)</f>
        <v>0</v>
      </c>
      <c r="BK3578" s="1">
        <f ca="1">INDEX(passing_yds,CELL("Row",AH3578)-1)*(PASSYDS)</f>
        <v>0</v>
      </c>
      <c r="BL3578" s="1">
        <f ca="1">IF(INDEX(passing_yds,CELL("Row",AI3578)-1)&gt;=300,3,0)</f>
        <v>0</v>
      </c>
      <c r="BM3578" s="1">
        <f ca="1">INDEX(passing_ints,CELL("Row",AJ3578)-1)*(INT)</f>
        <v>0</v>
      </c>
      <c r="BN3578" s="1">
        <f ca="1">INDEX(rushing_yds,CELL("Row",AK3578)-1)*(RUSHYDS)</f>
        <v>0</v>
      </c>
      <c r="BO3578" s="1">
        <f ca="1">INDEX(rushing_tds,CELL("Row",AK3578)-1)*(RUSHTD)</f>
        <v>0</v>
      </c>
      <c r="BP3578" s="1">
        <f ca="1">IF(INDEX(rushing_yds,CELL("Row",AI3578)-1)&gt;=100,3,0)</f>
        <v>0</v>
      </c>
      <c r="BQ3578" s="1">
        <f ca="1">INDEX(receiving_yds,CELL("Row",AN3578)-1)*(RECYDS)</f>
        <v>0</v>
      </c>
      <c r="BR3578" s="1">
        <f ca="1">INDEX(receiving_rec,CELL("Row",AO3578)-1)*(REC)</f>
        <v>0</v>
      </c>
      <c r="BS3578" s="1">
        <f ca="1">INDEX(receiving_tds,CELL("Row",AP3578)-1)*(RECTD)</f>
        <v>0</v>
      </c>
      <c r="BT3578" s="1">
        <f ca="1">IF(INDEX(receiving_yds,CELL("Row",AI3578)-1)&gt;=100,3,0)</f>
        <v>0</v>
      </c>
      <c r="BU3578" s="1">
        <f ca="1">INDEX(puntret_tds,CELL("Row",AR3578)-1)*(PUNTKORETTD)+INDEX(kickret_tds,CELL("Row",AR3578)-1)*(PUNTKORETTD)</f>
        <v>0</v>
      </c>
      <c r="BV3578" s="1">
        <f ca="1">INDEX(fumbles_tot,CELL("Row",AS3578)-1)*(FUM)</f>
        <v>0</v>
      </c>
      <c r="BW3578" s="1">
        <f ca="1">(INDEX(passing_twoptm,CELL("Row",AT3578)-1)+INDEX(rushing_twoptm,CELL("Row",AT3578)-1)+INDEX(receiving_twoptm,CELL("Row",AT3578)-1))*(_2PTCONV)</f>
        <v>0</v>
      </c>
      <c r="BX3578" s="1">
        <f ca="1">SUM(BJ3578:BW3578)</f>
        <v>0</v>
      </c>
    </row>
    <row r="3579" spans="1:76" x14ac:dyDescent="0.25">
      <c r="A3579" s="1" t="s">
        <v>390</v>
      </c>
      <c r="B3579" s="1" t="s">
        <v>523</v>
      </c>
      <c r="C3579" s="1" t="s">
        <v>135</v>
      </c>
      <c r="D3579" s="1" t="s">
        <v>482</v>
      </c>
      <c r="E3579" s="1" t="s">
        <v>94</v>
      </c>
      <c r="F3579">
        <v>1</v>
      </c>
      <c r="G3579">
        <v>0</v>
      </c>
      <c r="H3579">
        <v>0</v>
      </c>
      <c r="I3579">
        <v>1</v>
      </c>
      <c r="J3579">
        <v>1</v>
      </c>
      <c r="BI3579" s="4">
        <v>2</v>
      </c>
      <c r="BJ3579" s="1">
        <f ca="1">INDEX(passing_tds,CELL("Row",AG3579)-1)*(PASSTD)</f>
        <v>0</v>
      </c>
      <c r="BK3579" s="1">
        <f ca="1">INDEX(passing_yds,CELL("Row",AH3579)-1)*(PASSYDS)</f>
        <v>0</v>
      </c>
      <c r="BL3579" s="1">
        <f ca="1">IF(INDEX(passing_yds,CELL("Row",AI3579)-1)&gt;=300,3,0)</f>
        <v>0</v>
      </c>
      <c r="BM3579" s="1">
        <f ca="1">INDEX(passing_ints,CELL("Row",AJ3579)-1)*(INT)</f>
        <v>0</v>
      </c>
      <c r="BN3579" s="1">
        <f ca="1">INDEX(rushing_yds,CELL("Row",AK3579)-1)*(RUSHYDS)</f>
        <v>0</v>
      </c>
      <c r="BO3579" s="1">
        <f ca="1">INDEX(rushing_tds,CELL("Row",AK3579)-1)*(RUSHTD)</f>
        <v>0</v>
      </c>
      <c r="BP3579" s="1">
        <f ca="1">IF(INDEX(rushing_yds,CELL("Row",AI3579)-1)&gt;=100,3,0)</f>
        <v>0</v>
      </c>
      <c r="BQ3579" s="1">
        <f ca="1">INDEX(receiving_yds,CELL("Row",AN3579)-1)*(RECYDS)</f>
        <v>0</v>
      </c>
      <c r="BR3579" s="1">
        <f ca="1">INDEX(receiving_rec,CELL("Row",AO3579)-1)*(REC)</f>
        <v>0</v>
      </c>
      <c r="BS3579" s="1">
        <f ca="1">INDEX(receiving_tds,CELL("Row",AP3579)-1)*(RECTD)</f>
        <v>0</v>
      </c>
      <c r="BT3579" s="1">
        <f ca="1">IF(INDEX(receiving_yds,CELL("Row",AI3579)-1)&gt;=100,3,0)</f>
        <v>0</v>
      </c>
      <c r="BU3579" s="1">
        <f ca="1">INDEX(puntret_tds,CELL("Row",AR3579)-1)*(PUNTKORETTD)+INDEX(kickret_tds,CELL("Row",AR3579)-1)*(PUNTKORETTD)</f>
        <v>0</v>
      </c>
      <c r="BV3579" s="1">
        <f ca="1">INDEX(fumbles_tot,CELL("Row",AS3579)-1)*(FUM)</f>
        <v>0</v>
      </c>
      <c r="BW3579" s="1">
        <f ca="1">(INDEX(passing_twoptm,CELL("Row",AT3579)-1)+INDEX(rushing_twoptm,CELL("Row",AT3579)-1)+INDEX(receiving_twoptm,CELL("Row",AT3579)-1))*(_2PTCONV)</f>
        <v>0</v>
      </c>
      <c r="BX3579" s="1">
        <f ca="1">SUM(BJ3579:BW3579)</f>
        <v>0</v>
      </c>
    </row>
    <row r="3580" spans="1:76" x14ac:dyDescent="0.25">
      <c r="A3580" s="1" t="s">
        <v>157</v>
      </c>
      <c r="B3580" s="1" t="s">
        <v>158</v>
      </c>
      <c r="C3580" s="1" t="s">
        <v>62</v>
      </c>
      <c r="D3580" s="1" t="s">
        <v>136</v>
      </c>
      <c r="E3580" s="1" t="s">
        <v>88</v>
      </c>
      <c r="P3580">
        <v>1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1</v>
      </c>
      <c r="W3580">
        <v>0</v>
      </c>
      <c r="X3580">
        <v>1</v>
      </c>
      <c r="BI3580" s="4">
        <v>2</v>
      </c>
      <c r="BJ3580" s="1">
        <f ca="1">INDEX(passing_tds,CELL("Row",AG3580)-1)*(PASSTD)</f>
        <v>0</v>
      </c>
      <c r="BK3580" s="1">
        <f ca="1">INDEX(passing_yds,CELL("Row",AH3580)-1)*(PASSYDS)</f>
        <v>0</v>
      </c>
      <c r="BL3580" s="1">
        <f ca="1">IF(INDEX(passing_yds,CELL("Row",AI3580)-1)&gt;=300,3,0)</f>
        <v>0</v>
      </c>
      <c r="BM3580" s="1">
        <f ca="1">INDEX(passing_ints,CELL("Row",AJ3580)-1)*(INT)</f>
        <v>0</v>
      </c>
      <c r="BN3580" s="1">
        <f ca="1">INDEX(rushing_yds,CELL("Row",AK3580)-1)*(RUSHYDS)</f>
        <v>0</v>
      </c>
      <c r="BO3580" s="1">
        <f ca="1">INDEX(rushing_tds,CELL("Row",AK3580)-1)*(RUSHTD)</f>
        <v>0</v>
      </c>
      <c r="BP3580" s="1">
        <f ca="1">IF(INDEX(rushing_yds,CELL("Row",AI3580)-1)&gt;=100,3,0)</f>
        <v>0</v>
      </c>
      <c r="BQ3580" s="1">
        <f ca="1">INDEX(receiving_yds,CELL("Row",AN3580)-1)*(RECYDS)</f>
        <v>0</v>
      </c>
      <c r="BR3580" s="1">
        <f ca="1">INDEX(receiving_rec,CELL("Row",AO3580)-1)*(REC)</f>
        <v>0</v>
      </c>
      <c r="BS3580" s="1">
        <f ca="1">INDEX(receiving_tds,CELL("Row",AP3580)-1)*(RECTD)</f>
        <v>0</v>
      </c>
      <c r="BT3580" s="1">
        <f ca="1">IF(INDEX(receiving_yds,CELL("Row",AI3580)-1)&gt;=100,3,0)</f>
        <v>0</v>
      </c>
      <c r="BU3580" s="1">
        <f ca="1">INDEX(puntret_tds,CELL("Row",AR3580)-1)*(PUNTKORETTD)+INDEX(kickret_tds,CELL("Row",AR3580)-1)*(PUNTKORETTD)</f>
        <v>0</v>
      </c>
      <c r="BV3580" s="1">
        <f ca="1">INDEX(fumbles_tot,CELL("Row",AS3580)-1)*(FUM)</f>
        <v>0</v>
      </c>
      <c r="BW3580" s="1">
        <f ca="1">(INDEX(passing_twoptm,CELL("Row",AT3580)-1)+INDEX(rushing_twoptm,CELL("Row",AT3580)-1)+INDEX(receiving_twoptm,CELL("Row",AT3580)-1))*(_2PTCONV)</f>
        <v>0</v>
      </c>
      <c r="BX3580" s="1">
        <f ca="1">SUM(BJ3580:BW3580)</f>
        <v>0</v>
      </c>
    </row>
    <row r="3581" spans="1:76" x14ac:dyDescent="0.25">
      <c r="A3581" s="1" t="s">
        <v>159</v>
      </c>
      <c r="B3581" s="1" t="s">
        <v>160</v>
      </c>
      <c r="C3581" s="1" t="s">
        <v>62</v>
      </c>
      <c r="D3581" s="1" t="s">
        <v>136</v>
      </c>
      <c r="E3581" s="1" t="s">
        <v>91</v>
      </c>
      <c r="AK3581">
        <v>50</v>
      </c>
      <c r="AL3581">
        <v>1</v>
      </c>
      <c r="AM3581">
        <v>57</v>
      </c>
      <c r="AN3581">
        <v>3</v>
      </c>
      <c r="AO3581">
        <v>149</v>
      </c>
      <c r="BI3581" s="4">
        <v>2</v>
      </c>
      <c r="BJ3581" s="1">
        <f ca="1">INDEX(passing_tds,CELL("Row",AG3581)-1)*(PASSTD)</f>
        <v>0</v>
      </c>
      <c r="BK3581" s="1">
        <f ca="1">INDEX(passing_yds,CELL("Row",AH3581)-1)*(PASSYDS)</f>
        <v>0</v>
      </c>
      <c r="BL3581" s="1">
        <f ca="1">IF(INDEX(passing_yds,CELL("Row",AI3581)-1)&gt;=300,3,0)</f>
        <v>0</v>
      </c>
      <c r="BM3581" s="1">
        <f ca="1">INDEX(passing_ints,CELL("Row",AJ3581)-1)*(INT)</f>
        <v>0</v>
      </c>
      <c r="BN3581" s="1">
        <f ca="1">INDEX(rushing_yds,CELL("Row",AK3581)-1)*(RUSHYDS)</f>
        <v>0</v>
      </c>
      <c r="BO3581" s="1">
        <f ca="1">INDEX(rushing_tds,CELL("Row",AK3581)-1)*(RUSHTD)</f>
        <v>0</v>
      </c>
      <c r="BP3581" s="1">
        <f ca="1">IF(INDEX(rushing_yds,CELL("Row",AI3581)-1)&gt;=100,3,0)</f>
        <v>0</v>
      </c>
      <c r="BQ3581" s="1">
        <f ca="1">INDEX(receiving_yds,CELL("Row",AN3581)-1)*(RECYDS)</f>
        <v>0</v>
      </c>
      <c r="BR3581" s="1">
        <f ca="1">INDEX(receiving_rec,CELL("Row",AO3581)-1)*(REC)</f>
        <v>0</v>
      </c>
      <c r="BS3581" s="1">
        <f ca="1">INDEX(receiving_tds,CELL("Row",AP3581)-1)*(RECTD)</f>
        <v>0</v>
      </c>
      <c r="BT3581" s="1">
        <f ca="1">IF(INDEX(receiving_yds,CELL("Row",AI3581)-1)&gt;=100,3,0)</f>
        <v>0</v>
      </c>
      <c r="BU3581" s="1">
        <f ca="1">INDEX(puntret_tds,CELL("Row",AR3581)-1)*(PUNTKORETTD)+INDEX(kickret_tds,CELL("Row",AR3581)-1)*(PUNTKORETTD)</f>
        <v>0</v>
      </c>
      <c r="BV3581" s="1">
        <f ca="1">INDEX(fumbles_tot,CELL("Row",AS3581)-1)*(FUM)</f>
        <v>0</v>
      </c>
      <c r="BW3581" s="1">
        <f ca="1">(INDEX(passing_twoptm,CELL("Row",AT3581)-1)+INDEX(rushing_twoptm,CELL("Row",AT3581)-1)+INDEX(receiving_twoptm,CELL("Row",AT3581)-1))*(_2PTCONV)</f>
        <v>0</v>
      </c>
      <c r="BX3581" s="1">
        <f ca="1">SUM(BJ3581:BW3581)</f>
        <v>0</v>
      </c>
    </row>
    <row r="3582" spans="1:76" x14ac:dyDescent="0.25">
      <c r="A3582" s="1" t="s">
        <v>2434</v>
      </c>
      <c r="B3582" s="1" t="s">
        <v>2435</v>
      </c>
      <c r="C3582" s="1" t="s">
        <v>62</v>
      </c>
      <c r="D3582" s="1" t="s">
        <v>136</v>
      </c>
      <c r="E3582" s="1" t="s">
        <v>350</v>
      </c>
      <c r="Y3582">
        <v>24</v>
      </c>
      <c r="Z3582">
        <v>27</v>
      </c>
      <c r="AA3582">
        <v>0</v>
      </c>
      <c r="AB3582">
        <v>4</v>
      </c>
      <c r="AC3582">
        <v>0</v>
      </c>
      <c r="BI3582" s="4">
        <v>2</v>
      </c>
      <c r="BJ3582" s="1">
        <f ca="1">INDEX(passing_tds,CELL("Row",AG3582)-1)*(PASSTD)</f>
        <v>0</v>
      </c>
      <c r="BK3582" s="1">
        <f ca="1">INDEX(passing_yds,CELL("Row",AH3582)-1)*(PASSYDS)</f>
        <v>0</v>
      </c>
      <c r="BL3582" s="1">
        <f ca="1">IF(INDEX(passing_yds,CELL("Row",AI3582)-1)&gt;=300,3,0)</f>
        <v>0</v>
      </c>
      <c r="BM3582" s="1">
        <f ca="1">INDEX(passing_ints,CELL("Row",AJ3582)-1)*(INT)</f>
        <v>0</v>
      </c>
      <c r="BN3582" s="1">
        <f ca="1">INDEX(rushing_yds,CELL("Row",AK3582)-1)*(RUSHYDS)</f>
        <v>0</v>
      </c>
      <c r="BO3582" s="1">
        <f ca="1">INDEX(rushing_tds,CELL("Row",AK3582)-1)*(RUSHTD)</f>
        <v>0</v>
      </c>
      <c r="BP3582" s="1">
        <f ca="1">IF(INDEX(rushing_yds,CELL("Row",AI3582)-1)&gt;=100,3,0)</f>
        <v>0</v>
      </c>
      <c r="BQ3582" s="1">
        <f ca="1">INDEX(receiving_yds,CELL("Row",AN3582)-1)*(RECYDS)</f>
        <v>0</v>
      </c>
      <c r="BR3582" s="1">
        <f ca="1">INDEX(receiving_rec,CELL("Row",AO3582)-1)*(REC)</f>
        <v>0</v>
      </c>
      <c r="BS3582" s="1">
        <f ca="1">INDEX(receiving_tds,CELL("Row",AP3582)-1)*(RECTD)</f>
        <v>0</v>
      </c>
      <c r="BT3582" s="1">
        <f ca="1">IF(INDEX(receiving_yds,CELL("Row",AI3582)-1)&gt;=100,3,0)</f>
        <v>0</v>
      </c>
      <c r="BU3582" s="1">
        <f ca="1">INDEX(puntret_tds,CELL("Row",AR3582)-1)*(PUNTKORETTD)+INDEX(kickret_tds,CELL("Row",AR3582)-1)*(PUNTKORETTD)</f>
        <v>0</v>
      </c>
      <c r="BV3582" s="1">
        <f ca="1">INDEX(fumbles_tot,CELL("Row",AS3582)-1)*(FUM)</f>
        <v>0</v>
      </c>
      <c r="BW3582" s="1">
        <f ca="1">(INDEX(passing_twoptm,CELL("Row",AT3582)-1)+INDEX(rushing_twoptm,CELL("Row",AT3582)-1)+INDEX(receiving_twoptm,CELL("Row",AT3582)-1))*(_2PTCONV)</f>
        <v>0</v>
      </c>
      <c r="BX3582" s="1">
        <f ca="1">SUM(BJ3582:BW3582)</f>
        <v>0</v>
      </c>
    </row>
    <row r="3583" spans="1:76" x14ac:dyDescent="0.25">
      <c r="A3583" s="1" t="s">
        <v>163</v>
      </c>
      <c r="B3583" s="1" t="s">
        <v>164</v>
      </c>
      <c r="C3583" s="1" t="s">
        <v>62</v>
      </c>
      <c r="D3583" s="1" t="s">
        <v>136</v>
      </c>
      <c r="E3583" s="1" t="s">
        <v>165</v>
      </c>
      <c r="F3583">
        <v>1</v>
      </c>
      <c r="G3583">
        <v>0</v>
      </c>
      <c r="H3583">
        <v>0</v>
      </c>
      <c r="I3583">
        <v>0</v>
      </c>
      <c r="J3583">
        <v>1</v>
      </c>
      <c r="BI3583" s="4">
        <v>2</v>
      </c>
      <c r="BJ3583" s="1">
        <f ca="1">INDEX(passing_tds,CELL("Row",AG3583)-1)*(PASSTD)</f>
        <v>0</v>
      </c>
      <c r="BK3583" s="1">
        <f ca="1">INDEX(passing_yds,CELL("Row",AH3583)-1)*(PASSYDS)</f>
        <v>0</v>
      </c>
      <c r="BL3583" s="1">
        <f ca="1">IF(INDEX(passing_yds,CELL("Row",AI3583)-1)&gt;=300,3,0)</f>
        <v>0</v>
      </c>
      <c r="BM3583" s="1">
        <f ca="1">INDEX(passing_ints,CELL("Row",AJ3583)-1)*(INT)</f>
        <v>0</v>
      </c>
      <c r="BN3583" s="1">
        <f ca="1">INDEX(rushing_yds,CELL("Row",AK3583)-1)*(RUSHYDS)</f>
        <v>0</v>
      </c>
      <c r="BO3583" s="1">
        <f ca="1">INDEX(rushing_tds,CELL("Row",AK3583)-1)*(RUSHTD)</f>
        <v>0</v>
      </c>
      <c r="BP3583" s="1">
        <f ca="1">IF(INDEX(rushing_yds,CELL("Row",AI3583)-1)&gt;=100,3,0)</f>
        <v>0</v>
      </c>
      <c r="BQ3583" s="1">
        <f ca="1">INDEX(receiving_yds,CELL("Row",AN3583)-1)*(RECYDS)</f>
        <v>0</v>
      </c>
      <c r="BR3583" s="1">
        <f ca="1">INDEX(receiving_rec,CELL("Row",AO3583)-1)*(REC)</f>
        <v>0</v>
      </c>
      <c r="BS3583" s="1">
        <f ca="1">INDEX(receiving_tds,CELL("Row",AP3583)-1)*(RECTD)</f>
        <v>0</v>
      </c>
      <c r="BT3583" s="1">
        <f ca="1">IF(INDEX(receiving_yds,CELL("Row",AI3583)-1)&gt;=100,3,0)</f>
        <v>0</v>
      </c>
      <c r="BU3583" s="1">
        <f ca="1">INDEX(puntret_tds,CELL("Row",AR3583)-1)*(PUNTKORETTD)+INDEX(kickret_tds,CELL("Row",AR3583)-1)*(PUNTKORETTD)</f>
        <v>0</v>
      </c>
      <c r="BV3583" s="1">
        <f ca="1">INDEX(fumbles_tot,CELL("Row",AS3583)-1)*(FUM)</f>
        <v>0</v>
      </c>
      <c r="BW3583" s="1">
        <f ca="1">(INDEX(passing_twoptm,CELL("Row",AT3583)-1)+INDEX(rushing_twoptm,CELL("Row",AT3583)-1)+INDEX(receiving_twoptm,CELL("Row",AT3583)-1))*(_2PTCONV)</f>
        <v>0</v>
      </c>
      <c r="BX3583" s="1">
        <f ca="1">SUM(BJ3583:BW3583)</f>
        <v>0</v>
      </c>
    </row>
    <row r="3584" spans="1:76" x14ac:dyDescent="0.25">
      <c r="A3584" s="1" t="s">
        <v>166</v>
      </c>
      <c r="B3584" s="1" t="s">
        <v>167</v>
      </c>
      <c r="C3584" s="1" t="s">
        <v>62</v>
      </c>
      <c r="D3584" s="1" t="s">
        <v>136</v>
      </c>
      <c r="E3584" s="1" t="s">
        <v>94</v>
      </c>
      <c r="F3584">
        <v>2</v>
      </c>
      <c r="G3584">
        <v>0</v>
      </c>
      <c r="H3584">
        <v>0</v>
      </c>
      <c r="I3584">
        <v>1</v>
      </c>
      <c r="J3584">
        <v>3</v>
      </c>
      <c r="BI3584" s="4">
        <v>2</v>
      </c>
      <c r="BJ3584" s="1">
        <f ca="1">INDEX(passing_tds,CELL("Row",AG3584)-1)*(PASSTD)</f>
        <v>0</v>
      </c>
      <c r="BK3584" s="1">
        <f ca="1">INDEX(passing_yds,CELL("Row",AH3584)-1)*(PASSYDS)</f>
        <v>0</v>
      </c>
      <c r="BL3584" s="1">
        <f ca="1">IF(INDEX(passing_yds,CELL("Row",AI3584)-1)&gt;=300,3,0)</f>
        <v>0</v>
      </c>
      <c r="BM3584" s="1">
        <f ca="1">INDEX(passing_ints,CELL("Row",AJ3584)-1)*(INT)</f>
        <v>0</v>
      </c>
      <c r="BN3584" s="1">
        <f ca="1">INDEX(rushing_yds,CELL("Row",AK3584)-1)*(RUSHYDS)</f>
        <v>0</v>
      </c>
      <c r="BO3584" s="1">
        <f ca="1">INDEX(rushing_tds,CELL("Row",AK3584)-1)*(RUSHTD)</f>
        <v>0</v>
      </c>
      <c r="BP3584" s="1">
        <f ca="1">IF(INDEX(rushing_yds,CELL("Row",AI3584)-1)&gt;=100,3,0)</f>
        <v>0</v>
      </c>
      <c r="BQ3584" s="1">
        <f ca="1">INDEX(receiving_yds,CELL("Row",AN3584)-1)*(RECYDS)</f>
        <v>0</v>
      </c>
      <c r="BR3584" s="1">
        <f ca="1">INDEX(receiving_rec,CELL("Row",AO3584)-1)*(REC)</f>
        <v>0</v>
      </c>
      <c r="BS3584" s="1">
        <f ca="1">INDEX(receiving_tds,CELL("Row",AP3584)-1)*(RECTD)</f>
        <v>0</v>
      </c>
      <c r="BT3584" s="1">
        <f ca="1">IF(INDEX(receiving_yds,CELL("Row",AI3584)-1)&gt;=100,3,0)</f>
        <v>0</v>
      </c>
      <c r="BU3584" s="1">
        <f ca="1">INDEX(puntret_tds,CELL("Row",AR3584)-1)*(PUNTKORETTD)+INDEX(kickret_tds,CELL("Row",AR3584)-1)*(PUNTKORETTD)</f>
        <v>0</v>
      </c>
      <c r="BV3584" s="1">
        <f ca="1">INDEX(fumbles_tot,CELL("Row",AS3584)-1)*(FUM)</f>
        <v>0</v>
      </c>
      <c r="BW3584" s="1">
        <f ca="1">(INDEX(passing_twoptm,CELL("Row",AT3584)-1)+INDEX(rushing_twoptm,CELL("Row",AT3584)-1)+INDEX(receiving_twoptm,CELL("Row",AT3584)-1))*(_2PTCONV)</f>
        <v>0</v>
      </c>
      <c r="BX3584" s="1">
        <f ca="1">SUM(BJ3584:BW3584)</f>
        <v>0</v>
      </c>
    </row>
    <row r="3585" spans="1:76" x14ac:dyDescent="0.25">
      <c r="A3585" s="1" t="s">
        <v>168</v>
      </c>
      <c r="B3585" s="1" t="s">
        <v>169</v>
      </c>
      <c r="C3585" s="1" t="s">
        <v>62</v>
      </c>
      <c r="D3585" s="1" t="s">
        <v>136</v>
      </c>
      <c r="E3585" s="1" t="s">
        <v>105</v>
      </c>
      <c r="F3585">
        <v>0</v>
      </c>
      <c r="G3585">
        <v>0</v>
      </c>
      <c r="H3585">
        <v>0</v>
      </c>
      <c r="I3585">
        <v>0</v>
      </c>
      <c r="J3585">
        <v>1</v>
      </c>
      <c r="BI3585" s="4">
        <v>2</v>
      </c>
      <c r="BJ3585" s="1">
        <f ca="1">INDEX(passing_tds,CELL("Row",AG3585)-1)*(PASSTD)</f>
        <v>0</v>
      </c>
      <c r="BK3585" s="1">
        <f ca="1">INDEX(passing_yds,CELL("Row",AH3585)-1)*(PASSYDS)</f>
        <v>0</v>
      </c>
      <c r="BL3585" s="1">
        <f ca="1">IF(INDEX(passing_yds,CELL("Row",AI3585)-1)&gt;=300,3,0)</f>
        <v>0</v>
      </c>
      <c r="BM3585" s="1">
        <f ca="1">INDEX(passing_ints,CELL("Row",AJ3585)-1)*(INT)</f>
        <v>0</v>
      </c>
      <c r="BN3585" s="1">
        <f ca="1">INDEX(rushing_yds,CELL("Row",AK3585)-1)*(RUSHYDS)</f>
        <v>0</v>
      </c>
      <c r="BO3585" s="1">
        <f ca="1">INDEX(rushing_tds,CELL("Row",AK3585)-1)*(RUSHTD)</f>
        <v>0</v>
      </c>
      <c r="BP3585" s="1">
        <f ca="1">IF(INDEX(rushing_yds,CELL("Row",AI3585)-1)&gt;=100,3,0)</f>
        <v>0</v>
      </c>
      <c r="BQ3585" s="1">
        <f ca="1">INDEX(receiving_yds,CELL("Row",AN3585)-1)*(RECYDS)</f>
        <v>0</v>
      </c>
      <c r="BR3585" s="1">
        <f ca="1">INDEX(receiving_rec,CELL("Row",AO3585)-1)*(REC)</f>
        <v>0</v>
      </c>
      <c r="BS3585" s="1">
        <f ca="1">INDEX(receiving_tds,CELL("Row",AP3585)-1)*(RECTD)</f>
        <v>0</v>
      </c>
      <c r="BT3585" s="1">
        <f ca="1">IF(INDEX(receiving_yds,CELL("Row",AI3585)-1)&gt;=100,3,0)</f>
        <v>0</v>
      </c>
      <c r="BU3585" s="1">
        <f ca="1">INDEX(puntret_tds,CELL("Row",AR3585)-1)*(PUNTKORETTD)+INDEX(kickret_tds,CELL("Row",AR3585)-1)*(PUNTKORETTD)</f>
        <v>0</v>
      </c>
      <c r="BV3585" s="1">
        <f ca="1">INDEX(fumbles_tot,CELL("Row",AS3585)-1)*(FUM)</f>
        <v>0</v>
      </c>
      <c r="BW3585" s="1">
        <f ca="1">(INDEX(passing_twoptm,CELL("Row",AT3585)-1)+INDEX(rushing_twoptm,CELL("Row",AT3585)-1)+INDEX(receiving_twoptm,CELL("Row",AT3585)-1))*(_2PTCONV)</f>
        <v>0</v>
      </c>
      <c r="BX3585" s="1">
        <f ca="1">SUM(BJ3585:BW3585)</f>
        <v>0</v>
      </c>
    </row>
    <row r="3586" spans="1:76" x14ac:dyDescent="0.25">
      <c r="A3586" s="1" t="s">
        <v>170</v>
      </c>
      <c r="B3586" s="1" t="s">
        <v>171</v>
      </c>
      <c r="C3586" s="1" t="s">
        <v>62</v>
      </c>
      <c r="D3586" s="1" t="s">
        <v>136</v>
      </c>
      <c r="E3586" s="1" t="s">
        <v>165</v>
      </c>
      <c r="F3586">
        <v>1</v>
      </c>
      <c r="G3586">
        <v>0</v>
      </c>
      <c r="H3586">
        <v>1</v>
      </c>
      <c r="I3586">
        <v>0</v>
      </c>
      <c r="J3586">
        <v>3</v>
      </c>
      <c r="BI3586" s="4">
        <v>2</v>
      </c>
      <c r="BJ3586" s="1">
        <f ca="1">INDEX(passing_tds,CELL("Row",AG3586)-1)*(PASSTD)</f>
        <v>0</v>
      </c>
      <c r="BK3586" s="1">
        <f ca="1">INDEX(passing_yds,CELL("Row",AH3586)-1)*(PASSYDS)</f>
        <v>0</v>
      </c>
      <c r="BL3586" s="1">
        <f ca="1">IF(INDEX(passing_yds,CELL("Row",AI3586)-1)&gt;=300,3,0)</f>
        <v>0</v>
      </c>
      <c r="BM3586" s="1">
        <f ca="1">INDEX(passing_ints,CELL("Row",AJ3586)-1)*(INT)</f>
        <v>0</v>
      </c>
      <c r="BN3586" s="1">
        <f ca="1">INDEX(rushing_yds,CELL("Row",AK3586)-1)*(RUSHYDS)</f>
        <v>0</v>
      </c>
      <c r="BO3586" s="1">
        <f ca="1">INDEX(rushing_tds,CELL("Row",AK3586)-1)*(RUSHTD)</f>
        <v>0</v>
      </c>
      <c r="BP3586" s="1">
        <f ca="1">IF(INDEX(rushing_yds,CELL("Row",AI3586)-1)&gt;=100,3,0)</f>
        <v>0</v>
      </c>
      <c r="BQ3586" s="1">
        <f ca="1">INDEX(receiving_yds,CELL("Row",AN3586)-1)*(RECYDS)</f>
        <v>0</v>
      </c>
      <c r="BR3586" s="1">
        <f ca="1">INDEX(receiving_rec,CELL("Row",AO3586)-1)*(REC)</f>
        <v>0</v>
      </c>
      <c r="BS3586" s="1">
        <f ca="1">INDEX(receiving_tds,CELL("Row",AP3586)-1)*(RECTD)</f>
        <v>0</v>
      </c>
      <c r="BT3586" s="1">
        <f ca="1">IF(INDEX(receiving_yds,CELL("Row",AI3586)-1)&gt;=100,3,0)</f>
        <v>0</v>
      </c>
      <c r="BU3586" s="1">
        <f ca="1">INDEX(puntret_tds,CELL("Row",AR3586)-1)*(PUNTKORETTD)+INDEX(kickret_tds,CELL("Row",AR3586)-1)*(PUNTKORETTD)</f>
        <v>0</v>
      </c>
      <c r="BV3586" s="1">
        <f ca="1">INDEX(fumbles_tot,CELL("Row",AS3586)-1)*(FUM)</f>
        <v>0</v>
      </c>
      <c r="BW3586" s="1">
        <f ca="1">(INDEX(passing_twoptm,CELL("Row",AT3586)-1)+INDEX(rushing_twoptm,CELL("Row",AT3586)-1)+INDEX(receiving_twoptm,CELL("Row",AT3586)-1))*(_2PTCONV)</f>
        <v>0</v>
      </c>
      <c r="BX3586" s="1">
        <f ca="1">SUM(BJ3586:BW3586)</f>
        <v>0</v>
      </c>
    </row>
    <row r="3587" spans="1:76" x14ac:dyDescent="0.25">
      <c r="A3587" s="1" t="s">
        <v>172</v>
      </c>
      <c r="B3587" s="1" t="s">
        <v>173</v>
      </c>
      <c r="C3587" s="1" t="s">
        <v>62</v>
      </c>
      <c r="D3587" s="1" t="s">
        <v>136</v>
      </c>
      <c r="E3587" s="1" t="s">
        <v>94</v>
      </c>
      <c r="F3587">
        <v>3</v>
      </c>
      <c r="G3587">
        <v>0</v>
      </c>
      <c r="H3587">
        <v>0</v>
      </c>
      <c r="I3587">
        <v>0</v>
      </c>
      <c r="J3587">
        <v>0</v>
      </c>
      <c r="BI3587" s="4">
        <v>2</v>
      </c>
      <c r="BJ3587" s="1">
        <f ca="1">INDEX(passing_tds,CELL("Row",AG3587)-1)*(PASSTD)</f>
        <v>0</v>
      </c>
      <c r="BK3587" s="1">
        <f ca="1">INDEX(passing_yds,CELL("Row",AH3587)-1)*(PASSYDS)</f>
        <v>0</v>
      </c>
      <c r="BL3587" s="1">
        <f ca="1">IF(INDEX(passing_yds,CELL("Row",AI3587)-1)&gt;=300,3,0)</f>
        <v>0</v>
      </c>
      <c r="BM3587" s="1">
        <f ca="1">INDEX(passing_ints,CELL("Row",AJ3587)-1)*(INT)</f>
        <v>0</v>
      </c>
      <c r="BN3587" s="1">
        <f ca="1">INDEX(rushing_yds,CELL("Row",AK3587)-1)*(RUSHYDS)</f>
        <v>0</v>
      </c>
      <c r="BO3587" s="1">
        <f ca="1">INDEX(rushing_tds,CELL("Row",AK3587)-1)*(RUSHTD)</f>
        <v>0</v>
      </c>
      <c r="BP3587" s="1">
        <f ca="1">IF(INDEX(rushing_yds,CELL("Row",AI3587)-1)&gt;=100,3,0)</f>
        <v>0</v>
      </c>
      <c r="BQ3587" s="1">
        <f ca="1">INDEX(receiving_yds,CELL("Row",AN3587)-1)*(RECYDS)</f>
        <v>0</v>
      </c>
      <c r="BR3587" s="1">
        <f ca="1">INDEX(receiving_rec,CELL("Row",AO3587)-1)*(REC)</f>
        <v>0</v>
      </c>
      <c r="BS3587" s="1">
        <f ca="1">INDEX(receiving_tds,CELL("Row",AP3587)-1)*(RECTD)</f>
        <v>0</v>
      </c>
      <c r="BT3587" s="1">
        <f ca="1">IF(INDEX(receiving_yds,CELL("Row",AI3587)-1)&gt;=100,3,0)</f>
        <v>0</v>
      </c>
      <c r="BU3587" s="1">
        <f ca="1">INDEX(puntret_tds,CELL("Row",AR3587)-1)*(PUNTKORETTD)+INDEX(kickret_tds,CELL("Row",AR3587)-1)*(PUNTKORETTD)</f>
        <v>0</v>
      </c>
      <c r="BV3587" s="1">
        <f ca="1">INDEX(fumbles_tot,CELL("Row",AS3587)-1)*(FUM)</f>
        <v>0</v>
      </c>
      <c r="BW3587" s="1">
        <f ca="1">(INDEX(passing_twoptm,CELL("Row",AT3587)-1)+INDEX(rushing_twoptm,CELL("Row",AT3587)-1)+INDEX(receiving_twoptm,CELL("Row",AT3587)-1))*(_2PTCONV)</f>
        <v>0</v>
      </c>
      <c r="BX3587" s="1">
        <f ca="1">SUM(BJ3587:BW3587)</f>
        <v>0</v>
      </c>
    </row>
    <row r="3588" spans="1:76" x14ac:dyDescent="0.25">
      <c r="A3588" s="1" t="s">
        <v>1803</v>
      </c>
      <c r="B3588" s="1" t="s">
        <v>1804</v>
      </c>
      <c r="C3588" s="1" t="s">
        <v>62</v>
      </c>
      <c r="D3588" s="1" t="s">
        <v>136</v>
      </c>
      <c r="E3588" s="1" t="s">
        <v>115</v>
      </c>
      <c r="F3588">
        <v>7</v>
      </c>
      <c r="G3588">
        <v>0</v>
      </c>
      <c r="H3588">
        <v>0</v>
      </c>
      <c r="I3588">
        <v>0</v>
      </c>
      <c r="J3588">
        <v>3</v>
      </c>
      <c r="BI3588" s="4">
        <v>2</v>
      </c>
      <c r="BJ3588" s="1">
        <f ca="1">INDEX(passing_tds,CELL("Row",AG3588)-1)*(PASSTD)</f>
        <v>0</v>
      </c>
      <c r="BK3588" s="1">
        <f ca="1">INDEX(passing_yds,CELL("Row",AH3588)-1)*(PASSYDS)</f>
        <v>0</v>
      </c>
      <c r="BL3588" s="1">
        <f ca="1">IF(INDEX(passing_yds,CELL("Row",AI3588)-1)&gt;=300,3,0)</f>
        <v>0</v>
      </c>
      <c r="BM3588" s="1">
        <f ca="1">INDEX(passing_ints,CELL("Row",AJ3588)-1)*(INT)</f>
        <v>0</v>
      </c>
      <c r="BN3588" s="1">
        <f ca="1">INDEX(rushing_yds,CELL("Row",AK3588)-1)*(RUSHYDS)</f>
        <v>0</v>
      </c>
      <c r="BO3588" s="1">
        <f ca="1">INDEX(rushing_tds,CELL("Row",AK3588)-1)*(RUSHTD)</f>
        <v>0</v>
      </c>
      <c r="BP3588" s="1">
        <f ca="1">IF(INDEX(rushing_yds,CELL("Row",AI3588)-1)&gt;=100,3,0)</f>
        <v>0</v>
      </c>
      <c r="BQ3588" s="1">
        <f ca="1">INDEX(receiving_yds,CELL("Row",AN3588)-1)*(RECYDS)</f>
        <v>0</v>
      </c>
      <c r="BR3588" s="1">
        <f ca="1">INDEX(receiving_rec,CELL("Row",AO3588)-1)*(REC)</f>
        <v>0</v>
      </c>
      <c r="BS3588" s="1">
        <f ca="1">INDEX(receiving_tds,CELL("Row",AP3588)-1)*(RECTD)</f>
        <v>0</v>
      </c>
      <c r="BT3588" s="1">
        <f ca="1">IF(INDEX(receiving_yds,CELL("Row",AI3588)-1)&gt;=100,3,0)</f>
        <v>0</v>
      </c>
      <c r="BU3588" s="1">
        <f ca="1">INDEX(puntret_tds,CELL("Row",AR3588)-1)*(PUNTKORETTD)+INDEX(kickret_tds,CELL("Row",AR3588)-1)*(PUNTKORETTD)</f>
        <v>0</v>
      </c>
      <c r="BV3588" s="1">
        <f ca="1">INDEX(fumbles_tot,CELL("Row",AS3588)-1)*(FUM)</f>
        <v>0</v>
      </c>
      <c r="BW3588" s="1">
        <f ca="1">(INDEX(passing_twoptm,CELL("Row",AT3588)-1)+INDEX(rushing_twoptm,CELL("Row",AT3588)-1)+INDEX(receiving_twoptm,CELL("Row",AT3588)-1))*(_2PTCONV)</f>
        <v>0</v>
      </c>
      <c r="BX3588" s="1">
        <f ca="1">SUM(BJ3588:BW3588)</f>
        <v>0</v>
      </c>
    </row>
    <row r="3589" spans="1:76" x14ac:dyDescent="0.25">
      <c r="A3589" s="1" t="s">
        <v>1414</v>
      </c>
      <c r="B3589" s="1" t="s">
        <v>2251</v>
      </c>
      <c r="C3589" s="1" t="s">
        <v>62</v>
      </c>
      <c r="D3589" s="1" t="s">
        <v>136</v>
      </c>
      <c r="E3589" s="1" t="s">
        <v>100</v>
      </c>
      <c r="F3589">
        <v>1</v>
      </c>
      <c r="G3589">
        <v>0</v>
      </c>
      <c r="H3589">
        <v>0</v>
      </c>
      <c r="I3589">
        <v>0</v>
      </c>
      <c r="J3589">
        <v>5</v>
      </c>
      <c r="BI3589" s="4">
        <v>2</v>
      </c>
      <c r="BJ3589" s="1">
        <f ca="1">INDEX(passing_tds,CELL("Row",AG3589)-1)*(PASSTD)</f>
        <v>0</v>
      </c>
      <c r="BK3589" s="1">
        <f ca="1">INDEX(passing_yds,CELL("Row",AH3589)-1)*(PASSYDS)</f>
        <v>0</v>
      </c>
      <c r="BL3589" s="1">
        <f ca="1">IF(INDEX(passing_yds,CELL("Row",AI3589)-1)&gt;=300,3,0)</f>
        <v>0</v>
      </c>
      <c r="BM3589" s="1">
        <f ca="1">INDEX(passing_ints,CELL("Row",AJ3589)-1)*(INT)</f>
        <v>0</v>
      </c>
      <c r="BN3589" s="1">
        <f ca="1">INDEX(rushing_yds,CELL("Row",AK3589)-1)*(RUSHYDS)</f>
        <v>0</v>
      </c>
      <c r="BO3589" s="1">
        <f ca="1">INDEX(rushing_tds,CELL("Row",AK3589)-1)*(RUSHTD)</f>
        <v>0</v>
      </c>
      <c r="BP3589" s="1">
        <f ca="1">IF(INDEX(rushing_yds,CELL("Row",AI3589)-1)&gt;=100,3,0)</f>
        <v>0</v>
      </c>
      <c r="BQ3589" s="1">
        <f ca="1">INDEX(receiving_yds,CELL("Row",AN3589)-1)*(RECYDS)</f>
        <v>0</v>
      </c>
      <c r="BR3589" s="1">
        <f ca="1">INDEX(receiving_rec,CELL("Row",AO3589)-1)*(REC)</f>
        <v>0</v>
      </c>
      <c r="BS3589" s="1">
        <f ca="1">INDEX(receiving_tds,CELL("Row",AP3589)-1)*(RECTD)</f>
        <v>0</v>
      </c>
      <c r="BT3589" s="1">
        <f ca="1">IF(INDEX(receiving_yds,CELL("Row",AI3589)-1)&gt;=100,3,0)</f>
        <v>0</v>
      </c>
      <c r="BU3589" s="1">
        <f ca="1">INDEX(puntret_tds,CELL("Row",AR3589)-1)*(PUNTKORETTD)+INDEX(kickret_tds,CELL("Row",AR3589)-1)*(PUNTKORETTD)</f>
        <v>0</v>
      </c>
      <c r="BV3589" s="1">
        <f ca="1">INDEX(fumbles_tot,CELL("Row",AS3589)-1)*(FUM)</f>
        <v>0</v>
      </c>
      <c r="BW3589" s="1">
        <f ca="1">(INDEX(passing_twoptm,CELL("Row",AT3589)-1)+INDEX(rushing_twoptm,CELL("Row",AT3589)-1)+INDEX(receiving_twoptm,CELL("Row",AT3589)-1))*(_2PTCONV)</f>
        <v>0</v>
      </c>
      <c r="BX3589" s="1">
        <f ca="1">SUM(BJ3589:BW3589)</f>
        <v>0</v>
      </c>
    </row>
    <row r="3590" spans="1:76" x14ac:dyDescent="0.25">
      <c r="A3590" s="1" t="s">
        <v>177</v>
      </c>
      <c r="B3590" s="1" t="s">
        <v>178</v>
      </c>
      <c r="C3590" s="1" t="s">
        <v>62</v>
      </c>
      <c r="D3590" s="1" t="s">
        <v>136</v>
      </c>
      <c r="E3590" s="1" t="s">
        <v>100</v>
      </c>
      <c r="F3590">
        <v>0</v>
      </c>
      <c r="G3590">
        <v>0</v>
      </c>
      <c r="H3590">
        <v>0</v>
      </c>
      <c r="I3590">
        <v>0</v>
      </c>
      <c r="J3590">
        <v>2</v>
      </c>
      <c r="BI3590" s="4">
        <v>2</v>
      </c>
      <c r="BJ3590" s="1">
        <f ca="1">INDEX(passing_tds,CELL("Row",AG3590)-1)*(PASSTD)</f>
        <v>0</v>
      </c>
      <c r="BK3590" s="1">
        <f ca="1">INDEX(passing_yds,CELL("Row",AH3590)-1)*(PASSYDS)</f>
        <v>0</v>
      </c>
      <c r="BL3590" s="1">
        <f ca="1">IF(INDEX(passing_yds,CELL("Row",AI3590)-1)&gt;=300,3,0)</f>
        <v>0</v>
      </c>
      <c r="BM3590" s="1">
        <f ca="1">INDEX(passing_ints,CELL("Row",AJ3590)-1)*(INT)</f>
        <v>0</v>
      </c>
      <c r="BN3590" s="1">
        <f ca="1">INDEX(rushing_yds,CELL("Row",AK3590)-1)*(RUSHYDS)</f>
        <v>0</v>
      </c>
      <c r="BO3590" s="1">
        <f ca="1">INDEX(rushing_tds,CELL("Row",AK3590)-1)*(RUSHTD)</f>
        <v>0</v>
      </c>
      <c r="BP3590" s="1">
        <f ca="1">IF(INDEX(rushing_yds,CELL("Row",AI3590)-1)&gt;=100,3,0)</f>
        <v>0</v>
      </c>
      <c r="BQ3590" s="1">
        <f ca="1">INDEX(receiving_yds,CELL("Row",AN3590)-1)*(RECYDS)</f>
        <v>0</v>
      </c>
      <c r="BR3590" s="1">
        <f ca="1">INDEX(receiving_rec,CELL("Row",AO3590)-1)*(REC)</f>
        <v>0</v>
      </c>
      <c r="BS3590" s="1">
        <f ca="1">INDEX(receiving_tds,CELL("Row",AP3590)-1)*(RECTD)</f>
        <v>0</v>
      </c>
      <c r="BT3590" s="1">
        <f ca="1">IF(INDEX(receiving_yds,CELL("Row",AI3590)-1)&gt;=100,3,0)</f>
        <v>0</v>
      </c>
      <c r="BU3590" s="1">
        <f ca="1">INDEX(puntret_tds,CELL("Row",AR3590)-1)*(PUNTKORETTD)+INDEX(kickret_tds,CELL("Row",AR3590)-1)*(PUNTKORETTD)</f>
        <v>0</v>
      </c>
      <c r="BV3590" s="1">
        <f ca="1">INDEX(fumbles_tot,CELL("Row",AS3590)-1)*(FUM)</f>
        <v>0</v>
      </c>
      <c r="BW3590" s="1">
        <f ca="1">(INDEX(passing_twoptm,CELL("Row",AT3590)-1)+INDEX(rushing_twoptm,CELL("Row",AT3590)-1)+INDEX(receiving_twoptm,CELL("Row",AT3590)-1))*(_2PTCONV)</f>
        <v>0</v>
      </c>
      <c r="BX3590" s="1">
        <f ca="1">SUM(BJ3590:BW3590)</f>
        <v>0</v>
      </c>
    </row>
    <row r="3591" spans="1:76" x14ac:dyDescent="0.25">
      <c r="A3591" s="1" t="s">
        <v>179</v>
      </c>
      <c r="B3591" s="1" t="s">
        <v>180</v>
      </c>
      <c r="C3591" s="1" t="s">
        <v>62</v>
      </c>
      <c r="D3591" s="1" t="s">
        <v>136</v>
      </c>
      <c r="E3591" s="1" t="s">
        <v>115</v>
      </c>
      <c r="F3591">
        <v>3</v>
      </c>
      <c r="G3591">
        <v>1</v>
      </c>
      <c r="H3591">
        <v>0</v>
      </c>
      <c r="I3591">
        <v>0</v>
      </c>
      <c r="J3591">
        <v>6</v>
      </c>
      <c r="BI3591" s="4">
        <v>2</v>
      </c>
      <c r="BJ3591" s="1">
        <f ca="1">INDEX(passing_tds,CELL("Row",AG3591)-1)*(PASSTD)</f>
        <v>0</v>
      </c>
      <c r="BK3591" s="1">
        <f ca="1">INDEX(passing_yds,CELL("Row",AH3591)-1)*(PASSYDS)</f>
        <v>0</v>
      </c>
      <c r="BL3591" s="1">
        <f ca="1">IF(INDEX(passing_yds,CELL("Row",AI3591)-1)&gt;=300,3,0)</f>
        <v>0</v>
      </c>
      <c r="BM3591" s="1">
        <f ca="1">INDEX(passing_ints,CELL("Row",AJ3591)-1)*(INT)</f>
        <v>0</v>
      </c>
      <c r="BN3591" s="1">
        <f ca="1">INDEX(rushing_yds,CELL("Row",AK3591)-1)*(RUSHYDS)</f>
        <v>0</v>
      </c>
      <c r="BO3591" s="1">
        <f ca="1">INDEX(rushing_tds,CELL("Row",AK3591)-1)*(RUSHTD)</f>
        <v>0</v>
      </c>
      <c r="BP3591" s="1">
        <f ca="1">IF(INDEX(rushing_yds,CELL("Row",AI3591)-1)&gt;=100,3,0)</f>
        <v>0</v>
      </c>
      <c r="BQ3591" s="1">
        <f ca="1">INDEX(receiving_yds,CELL("Row",AN3591)-1)*(RECYDS)</f>
        <v>0</v>
      </c>
      <c r="BR3591" s="1">
        <f ca="1">INDEX(receiving_rec,CELL("Row",AO3591)-1)*(REC)</f>
        <v>0</v>
      </c>
      <c r="BS3591" s="1">
        <f ca="1">INDEX(receiving_tds,CELL("Row",AP3591)-1)*(RECTD)</f>
        <v>0</v>
      </c>
      <c r="BT3591" s="1">
        <f ca="1">IF(INDEX(receiving_yds,CELL("Row",AI3591)-1)&gt;=100,3,0)</f>
        <v>0</v>
      </c>
      <c r="BU3591" s="1">
        <f ca="1">INDEX(puntret_tds,CELL("Row",AR3591)-1)*(PUNTKORETTD)+INDEX(kickret_tds,CELL("Row",AR3591)-1)*(PUNTKORETTD)</f>
        <v>0</v>
      </c>
      <c r="BV3591" s="1">
        <f ca="1">INDEX(fumbles_tot,CELL("Row",AS3591)-1)*(FUM)</f>
        <v>0</v>
      </c>
      <c r="BW3591" s="1">
        <f ca="1">(INDEX(passing_twoptm,CELL("Row",AT3591)-1)+INDEX(rushing_twoptm,CELL("Row",AT3591)-1)+INDEX(receiving_twoptm,CELL("Row",AT3591)-1))*(_2PTCONV)</f>
        <v>0</v>
      </c>
      <c r="BX3591" s="1">
        <f ca="1">SUM(BJ3591:BW3591)</f>
        <v>0</v>
      </c>
    </row>
    <row r="3592" spans="1:76" x14ac:dyDescent="0.25">
      <c r="A3592" s="1" t="s">
        <v>185</v>
      </c>
      <c r="B3592" s="1" t="s">
        <v>186</v>
      </c>
      <c r="C3592" s="1" t="s">
        <v>62</v>
      </c>
      <c r="D3592" s="1" t="s">
        <v>136</v>
      </c>
      <c r="E3592" s="1" t="s">
        <v>187</v>
      </c>
      <c r="F3592">
        <v>2</v>
      </c>
      <c r="G3592">
        <v>0</v>
      </c>
      <c r="H3592">
        <v>0</v>
      </c>
      <c r="I3592">
        <v>0</v>
      </c>
      <c r="J3592">
        <v>1</v>
      </c>
      <c r="BI3592" s="4">
        <v>2</v>
      </c>
      <c r="BJ3592" s="1">
        <f ca="1">INDEX(passing_tds,CELL("Row",AG3592)-1)*(PASSTD)</f>
        <v>0</v>
      </c>
      <c r="BK3592" s="1">
        <f ca="1">INDEX(passing_yds,CELL("Row",AH3592)-1)*(PASSYDS)</f>
        <v>0</v>
      </c>
      <c r="BL3592" s="1">
        <f ca="1">IF(INDEX(passing_yds,CELL("Row",AI3592)-1)&gt;=300,3,0)</f>
        <v>0</v>
      </c>
      <c r="BM3592" s="1">
        <f ca="1">INDEX(passing_ints,CELL("Row",AJ3592)-1)*(INT)</f>
        <v>0</v>
      </c>
      <c r="BN3592" s="1">
        <f ca="1">INDEX(rushing_yds,CELL("Row",AK3592)-1)*(RUSHYDS)</f>
        <v>0</v>
      </c>
      <c r="BO3592" s="1">
        <f ca="1">INDEX(rushing_tds,CELL("Row",AK3592)-1)*(RUSHTD)</f>
        <v>0</v>
      </c>
      <c r="BP3592" s="1">
        <f ca="1">IF(INDEX(rushing_yds,CELL("Row",AI3592)-1)&gt;=100,3,0)</f>
        <v>0</v>
      </c>
      <c r="BQ3592" s="1">
        <f ca="1">INDEX(receiving_yds,CELL("Row",AN3592)-1)*(RECYDS)</f>
        <v>0</v>
      </c>
      <c r="BR3592" s="1">
        <f ca="1">INDEX(receiving_rec,CELL("Row",AO3592)-1)*(REC)</f>
        <v>0</v>
      </c>
      <c r="BS3592" s="1">
        <f ca="1">INDEX(receiving_tds,CELL("Row",AP3592)-1)*(RECTD)</f>
        <v>0</v>
      </c>
      <c r="BT3592" s="1">
        <f ca="1">IF(INDEX(receiving_yds,CELL("Row",AI3592)-1)&gt;=100,3,0)</f>
        <v>0</v>
      </c>
      <c r="BU3592" s="1">
        <f ca="1">INDEX(puntret_tds,CELL("Row",AR3592)-1)*(PUNTKORETTD)+INDEX(kickret_tds,CELL("Row",AR3592)-1)*(PUNTKORETTD)</f>
        <v>0</v>
      </c>
      <c r="BV3592" s="1">
        <f ca="1">INDEX(fumbles_tot,CELL("Row",AS3592)-1)*(FUM)</f>
        <v>0</v>
      </c>
      <c r="BW3592" s="1">
        <f ca="1">(INDEX(passing_twoptm,CELL("Row",AT3592)-1)+INDEX(rushing_twoptm,CELL("Row",AT3592)-1)+INDEX(receiving_twoptm,CELL("Row",AT3592)-1))*(_2PTCONV)</f>
        <v>0</v>
      </c>
      <c r="BX3592" s="1">
        <f ca="1">SUM(BJ3592:BW3592)</f>
        <v>0</v>
      </c>
    </row>
    <row r="3593" spans="1:76" x14ac:dyDescent="0.25">
      <c r="A3593" s="1" t="s">
        <v>181</v>
      </c>
      <c r="B3593" s="1" t="s">
        <v>182</v>
      </c>
      <c r="C3593" s="1" t="s">
        <v>62</v>
      </c>
      <c r="D3593" s="1" t="s">
        <v>136</v>
      </c>
      <c r="E3593" s="1" t="s">
        <v>105</v>
      </c>
      <c r="F3593">
        <v>0</v>
      </c>
      <c r="G3593">
        <v>0</v>
      </c>
      <c r="H3593">
        <v>0</v>
      </c>
      <c r="I3593">
        <v>0</v>
      </c>
      <c r="J3593">
        <v>2</v>
      </c>
      <c r="BI3593" s="4">
        <v>2</v>
      </c>
      <c r="BJ3593" s="1">
        <f ca="1">INDEX(passing_tds,CELL("Row",AG3593)-1)*(PASSTD)</f>
        <v>0</v>
      </c>
      <c r="BK3593" s="1">
        <f ca="1">INDEX(passing_yds,CELL("Row",AH3593)-1)*(PASSYDS)</f>
        <v>0</v>
      </c>
      <c r="BL3593" s="1">
        <f ca="1">IF(INDEX(passing_yds,CELL("Row",AI3593)-1)&gt;=300,3,0)</f>
        <v>0</v>
      </c>
      <c r="BM3593" s="1">
        <f ca="1">INDEX(passing_ints,CELL("Row",AJ3593)-1)*(INT)</f>
        <v>0</v>
      </c>
      <c r="BN3593" s="1">
        <f ca="1">INDEX(rushing_yds,CELL("Row",AK3593)-1)*(RUSHYDS)</f>
        <v>0</v>
      </c>
      <c r="BO3593" s="1">
        <f ca="1">INDEX(rushing_tds,CELL("Row",AK3593)-1)*(RUSHTD)</f>
        <v>0</v>
      </c>
      <c r="BP3593" s="1">
        <f ca="1">IF(INDEX(rushing_yds,CELL("Row",AI3593)-1)&gt;=100,3,0)</f>
        <v>0</v>
      </c>
      <c r="BQ3593" s="1">
        <f ca="1">INDEX(receiving_yds,CELL("Row",AN3593)-1)*(RECYDS)</f>
        <v>0</v>
      </c>
      <c r="BR3593" s="1">
        <f ca="1">INDEX(receiving_rec,CELL("Row",AO3593)-1)*(REC)</f>
        <v>0</v>
      </c>
      <c r="BS3593" s="1">
        <f ca="1">INDEX(receiving_tds,CELL("Row",AP3593)-1)*(RECTD)</f>
        <v>0</v>
      </c>
      <c r="BT3593" s="1">
        <f ca="1">IF(INDEX(receiving_yds,CELL("Row",AI3593)-1)&gt;=100,3,0)</f>
        <v>0</v>
      </c>
      <c r="BU3593" s="1">
        <f ca="1">INDEX(puntret_tds,CELL("Row",AR3593)-1)*(PUNTKORETTD)+INDEX(kickret_tds,CELL("Row",AR3593)-1)*(PUNTKORETTD)</f>
        <v>0</v>
      </c>
      <c r="BV3593" s="1">
        <f ca="1">INDEX(fumbles_tot,CELL("Row",AS3593)-1)*(FUM)</f>
        <v>0</v>
      </c>
      <c r="BW3593" s="1">
        <f ca="1">(INDEX(passing_twoptm,CELL("Row",AT3593)-1)+INDEX(rushing_twoptm,CELL("Row",AT3593)-1)+INDEX(receiving_twoptm,CELL("Row",AT3593)-1))*(_2PTCONV)</f>
        <v>0</v>
      </c>
      <c r="BX3593" s="1">
        <f ca="1">SUM(BJ3593:BW3593)</f>
        <v>0</v>
      </c>
    </row>
    <row r="3594" spans="1:76" x14ac:dyDescent="0.25">
      <c r="A3594" s="1" t="s">
        <v>2436</v>
      </c>
      <c r="B3594" s="1" t="s">
        <v>2437</v>
      </c>
      <c r="C3594" s="1" t="s">
        <v>62</v>
      </c>
      <c r="D3594" s="1" t="s">
        <v>136</v>
      </c>
      <c r="F3594">
        <v>0</v>
      </c>
      <c r="G3594">
        <v>0</v>
      </c>
      <c r="H3594">
        <v>0</v>
      </c>
      <c r="I3594">
        <v>0</v>
      </c>
      <c r="J3594">
        <v>1</v>
      </c>
      <c r="BI3594" s="4">
        <v>2</v>
      </c>
      <c r="BJ3594" s="1">
        <f ca="1">INDEX(passing_tds,CELL("Row",AG3594)-1)*(PASSTD)</f>
        <v>0</v>
      </c>
      <c r="BK3594" s="1">
        <f ca="1">INDEX(passing_yds,CELL("Row",AH3594)-1)*(PASSYDS)</f>
        <v>0</v>
      </c>
      <c r="BL3594" s="1">
        <f ca="1">IF(INDEX(passing_yds,CELL("Row",AI3594)-1)&gt;=300,3,0)</f>
        <v>0</v>
      </c>
      <c r="BM3594" s="1">
        <f ca="1">INDEX(passing_ints,CELL("Row",AJ3594)-1)*(INT)</f>
        <v>0</v>
      </c>
      <c r="BN3594" s="1">
        <f ca="1">INDEX(rushing_yds,CELL("Row",AK3594)-1)*(RUSHYDS)</f>
        <v>0</v>
      </c>
      <c r="BO3594" s="1">
        <f ca="1">INDEX(rushing_tds,CELL("Row",AK3594)-1)*(RUSHTD)</f>
        <v>0</v>
      </c>
      <c r="BP3594" s="1">
        <f ca="1">IF(INDEX(rushing_yds,CELL("Row",AI3594)-1)&gt;=100,3,0)</f>
        <v>0</v>
      </c>
      <c r="BQ3594" s="1">
        <f ca="1">INDEX(receiving_yds,CELL("Row",AN3594)-1)*(RECYDS)</f>
        <v>0</v>
      </c>
      <c r="BR3594" s="1">
        <f ca="1">INDEX(receiving_rec,CELL("Row",AO3594)-1)*(REC)</f>
        <v>0</v>
      </c>
      <c r="BS3594" s="1">
        <f ca="1">INDEX(receiving_tds,CELL("Row",AP3594)-1)*(RECTD)</f>
        <v>0</v>
      </c>
      <c r="BT3594" s="1">
        <f ca="1">IF(INDEX(receiving_yds,CELL("Row",AI3594)-1)&gt;=100,3,0)</f>
        <v>0</v>
      </c>
      <c r="BU3594" s="1">
        <f ca="1">INDEX(puntret_tds,CELL("Row",AR3594)-1)*(PUNTKORETTD)+INDEX(kickret_tds,CELL("Row",AR3594)-1)*(PUNTKORETTD)</f>
        <v>0</v>
      </c>
      <c r="BV3594" s="1">
        <f ca="1">INDEX(fumbles_tot,CELL("Row",AS3594)-1)*(FUM)</f>
        <v>0</v>
      </c>
      <c r="BW3594" s="1">
        <f ca="1">(INDEX(passing_twoptm,CELL("Row",AT3594)-1)+INDEX(rushing_twoptm,CELL("Row",AT3594)-1)+INDEX(receiving_twoptm,CELL("Row",AT3594)-1))*(_2PTCONV)</f>
        <v>0</v>
      </c>
      <c r="BX3594" s="1">
        <f ca="1">SUM(BJ3594:BW3594)</f>
        <v>0</v>
      </c>
    </row>
    <row r="3595" spans="1:76" x14ac:dyDescent="0.25">
      <c r="A3595" s="1" t="s">
        <v>1805</v>
      </c>
      <c r="B3595" s="1" t="s">
        <v>1806</v>
      </c>
      <c r="C3595" s="1" t="s">
        <v>62</v>
      </c>
      <c r="D3595" s="1" t="s">
        <v>136</v>
      </c>
      <c r="E3595" s="1" t="s">
        <v>105</v>
      </c>
      <c r="F3595">
        <v>2</v>
      </c>
      <c r="G3595">
        <v>0</v>
      </c>
      <c r="H3595">
        <v>0</v>
      </c>
      <c r="I3595">
        <v>0</v>
      </c>
      <c r="J3595">
        <v>2</v>
      </c>
      <c r="BI3595" s="4">
        <v>2</v>
      </c>
      <c r="BJ3595" s="1">
        <f ca="1">INDEX(passing_tds,CELL("Row",AG3595)-1)*(PASSTD)</f>
        <v>0</v>
      </c>
      <c r="BK3595" s="1">
        <f ca="1">INDEX(passing_yds,CELL("Row",AH3595)-1)*(PASSYDS)</f>
        <v>0</v>
      </c>
      <c r="BL3595" s="1">
        <f ca="1">IF(INDEX(passing_yds,CELL("Row",AI3595)-1)&gt;=300,3,0)</f>
        <v>0</v>
      </c>
      <c r="BM3595" s="1">
        <f ca="1">INDEX(passing_ints,CELL("Row",AJ3595)-1)*(INT)</f>
        <v>0</v>
      </c>
      <c r="BN3595" s="1">
        <f ca="1">INDEX(rushing_yds,CELL("Row",AK3595)-1)*(RUSHYDS)</f>
        <v>0</v>
      </c>
      <c r="BO3595" s="1">
        <f ca="1">INDEX(rushing_tds,CELL("Row",AK3595)-1)*(RUSHTD)</f>
        <v>0</v>
      </c>
      <c r="BP3595" s="1">
        <f ca="1">IF(INDEX(rushing_yds,CELL("Row",AI3595)-1)&gt;=100,3,0)</f>
        <v>0</v>
      </c>
      <c r="BQ3595" s="1">
        <f ca="1">INDEX(receiving_yds,CELL("Row",AN3595)-1)*(RECYDS)</f>
        <v>0</v>
      </c>
      <c r="BR3595" s="1">
        <f ca="1">INDEX(receiving_rec,CELL("Row",AO3595)-1)*(REC)</f>
        <v>0</v>
      </c>
      <c r="BS3595" s="1">
        <f ca="1">INDEX(receiving_tds,CELL("Row",AP3595)-1)*(RECTD)</f>
        <v>0</v>
      </c>
      <c r="BT3595" s="1">
        <f ca="1">IF(INDEX(receiving_yds,CELL("Row",AI3595)-1)&gt;=100,3,0)</f>
        <v>0</v>
      </c>
      <c r="BU3595" s="1">
        <f ca="1">INDEX(puntret_tds,CELL("Row",AR3595)-1)*(PUNTKORETTD)+INDEX(kickret_tds,CELL("Row",AR3595)-1)*(PUNTKORETTD)</f>
        <v>0</v>
      </c>
      <c r="BV3595" s="1">
        <f ca="1">INDEX(fumbles_tot,CELL("Row",AS3595)-1)*(FUM)</f>
        <v>0</v>
      </c>
      <c r="BW3595" s="1">
        <f ca="1">(INDEX(passing_twoptm,CELL("Row",AT3595)-1)+INDEX(rushing_twoptm,CELL("Row",AT3595)-1)+INDEX(receiving_twoptm,CELL("Row",AT3595)-1))*(_2PTCONV)</f>
        <v>0</v>
      </c>
      <c r="BX3595" s="1">
        <f ca="1">SUM(BJ3595:BW3595)</f>
        <v>0</v>
      </c>
    </row>
    <row r="3596" spans="1:76" x14ac:dyDescent="0.25">
      <c r="A3596" s="1" t="s">
        <v>192</v>
      </c>
      <c r="B3596" s="1" t="s">
        <v>193</v>
      </c>
      <c r="C3596" s="1" t="s">
        <v>62</v>
      </c>
      <c r="D3596" s="1" t="s">
        <v>136</v>
      </c>
      <c r="E3596" s="1" t="s">
        <v>112</v>
      </c>
      <c r="F3596">
        <v>2</v>
      </c>
      <c r="G3596">
        <v>0</v>
      </c>
      <c r="H3596">
        <v>0</v>
      </c>
      <c r="I3596">
        <v>0</v>
      </c>
      <c r="J3596">
        <v>0</v>
      </c>
      <c r="BI3596" s="4">
        <v>2</v>
      </c>
      <c r="BJ3596" s="1">
        <f ca="1">INDEX(passing_tds,CELL("Row",AG3596)-1)*(PASSTD)</f>
        <v>0</v>
      </c>
      <c r="BK3596" s="1">
        <f ca="1">INDEX(passing_yds,CELL("Row",AH3596)-1)*(PASSYDS)</f>
        <v>0</v>
      </c>
      <c r="BL3596" s="1">
        <f ca="1">IF(INDEX(passing_yds,CELL("Row",AI3596)-1)&gt;=300,3,0)</f>
        <v>0</v>
      </c>
      <c r="BM3596" s="1">
        <f ca="1">INDEX(passing_ints,CELL("Row",AJ3596)-1)*(INT)</f>
        <v>0</v>
      </c>
      <c r="BN3596" s="1">
        <f ca="1">INDEX(rushing_yds,CELL("Row",AK3596)-1)*(RUSHYDS)</f>
        <v>0</v>
      </c>
      <c r="BO3596" s="1">
        <f ca="1">INDEX(rushing_tds,CELL("Row",AK3596)-1)*(RUSHTD)</f>
        <v>0</v>
      </c>
      <c r="BP3596" s="1">
        <f ca="1">IF(INDEX(rushing_yds,CELL("Row",AI3596)-1)&gt;=100,3,0)</f>
        <v>0</v>
      </c>
      <c r="BQ3596" s="1">
        <f ca="1">INDEX(receiving_yds,CELL("Row",AN3596)-1)*(RECYDS)</f>
        <v>0</v>
      </c>
      <c r="BR3596" s="1">
        <f ca="1">INDEX(receiving_rec,CELL("Row",AO3596)-1)*(REC)</f>
        <v>0</v>
      </c>
      <c r="BS3596" s="1">
        <f ca="1">INDEX(receiving_tds,CELL("Row",AP3596)-1)*(RECTD)</f>
        <v>0</v>
      </c>
      <c r="BT3596" s="1">
        <f ca="1">IF(INDEX(receiving_yds,CELL("Row",AI3596)-1)&gt;=100,3,0)</f>
        <v>0</v>
      </c>
      <c r="BU3596" s="1">
        <f ca="1">INDEX(puntret_tds,CELL("Row",AR3596)-1)*(PUNTKORETTD)+INDEX(kickret_tds,CELL("Row",AR3596)-1)*(PUNTKORETTD)</f>
        <v>0</v>
      </c>
      <c r="BV3596" s="1">
        <f ca="1">INDEX(fumbles_tot,CELL("Row",AS3596)-1)*(FUM)</f>
        <v>0</v>
      </c>
      <c r="BW3596" s="1">
        <f ca="1">(INDEX(passing_twoptm,CELL("Row",AT3596)-1)+INDEX(rushing_twoptm,CELL("Row",AT3596)-1)+INDEX(receiving_twoptm,CELL("Row",AT3596)-1))*(_2PTCONV)</f>
        <v>0</v>
      </c>
      <c r="BX3596" s="1">
        <f ca="1">SUM(BJ3596:BW3596)</f>
        <v>0</v>
      </c>
    </row>
    <row r="3597" spans="1:76" x14ac:dyDescent="0.25">
      <c r="A3597" s="1" t="s">
        <v>196</v>
      </c>
      <c r="B3597" s="1" t="s">
        <v>197</v>
      </c>
      <c r="C3597" s="1" t="s">
        <v>62</v>
      </c>
      <c r="D3597" s="1" t="s">
        <v>136</v>
      </c>
      <c r="E3597" s="1" t="s">
        <v>118</v>
      </c>
      <c r="F3597">
        <v>2</v>
      </c>
      <c r="G3597">
        <v>0</v>
      </c>
      <c r="H3597">
        <v>0</v>
      </c>
      <c r="I3597">
        <v>0</v>
      </c>
      <c r="J3597">
        <v>4</v>
      </c>
      <c r="BI3597" s="4">
        <v>2</v>
      </c>
      <c r="BJ3597" s="1">
        <f ca="1">INDEX(passing_tds,CELL("Row",AG3597)-1)*(PASSTD)</f>
        <v>0</v>
      </c>
      <c r="BK3597" s="1">
        <f ca="1">INDEX(passing_yds,CELL("Row",AH3597)-1)*(PASSYDS)</f>
        <v>0</v>
      </c>
      <c r="BL3597" s="1">
        <f ca="1">IF(INDEX(passing_yds,CELL("Row",AI3597)-1)&gt;=300,3,0)</f>
        <v>0</v>
      </c>
      <c r="BM3597" s="1">
        <f ca="1">INDEX(passing_ints,CELL("Row",AJ3597)-1)*(INT)</f>
        <v>0</v>
      </c>
      <c r="BN3597" s="1">
        <f ca="1">INDEX(rushing_yds,CELL("Row",AK3597)-1)*(RUSHYDS)</f>
        <v>0</v>
      </c>
      <c r="BO3597" s="1">
        <f ca="1">INDEX(rushing_tds,CELL("Row",AK3597)-1)*(RUSHTD)</f>
        <v>0</v>
      </c>
      <c r="BP3597" s="1">
        <f ca="1">IF(INDEX(rushing_yds,CELL("Row",AI3597)-1)&gt;=100,3,0)</f>
        <v>0</v>
      </c>
      <c r="BQ3597" s="1">
        <f ca="1">INDEX(receiving_yds,CELL("Row",AN3597)-1)*(RECYDS)</f>
        <v>0</v>
      </c>
      <c r="BR3597" s="1">
        <f ca="1">INDEX(receiving_rec,CELL("Row",AO3597)-1)*(REC)</f>
        <v>0</v>
      </c>
      <c r="BS3597" s="1">
        <f ca="1">INDEX(receiving_tds,CELL("Row",AP3597)-1)*(RECTD)</f>
        <v>0</v>
      </c>
      <c r="BT3597" s="1">
        <f ca="1">IF(INDEX(receiving_yds,CELL("Row",AI3597)-1)&gt;=100,3,0)</f>
        <v>0</v>
      </c>
      <c r="BU3597" s="1">
        <f ca="1">INDEX(puntret_tds,CELL("Row",AR3597)-1)*(PUNTKORETTD)+INDEX(kickret_tds,CELL("Row",AR3597)-1)*(PUNTKORETTD)</f>
        <v>0</v>
      </c>
      <c r="BV3597" s="1">
        <f ca="1">INDEX(fumbles_tot,CELL("Row",AS3597)-1)*(FUM)</f>
        <v>0</v>
      </c>
      <c r="BW3597" s="1">
        <f ca="1">(INDEX(passing_twoptm,CELL("Row",AT3597)-1)+INDEX(rushing_twoptm,CELL("Row",AT3597)-1)+INDEX(receiving_twoptm,CELL("Row",AT3597)-1))*(_2PTCONV)</f>
        <v>0</v>
      </c>
      <c r="BX3597" s="1">
        <f ca="1">SUM(BJ3597:BW3597)</f>
        <v>0</v>
      </c>
    </row>
    <row r="3598" spans="1:76" x14ac:dyDescent="0.25">
      <c r="A3598" s="1" t="s">
        <v>2438</v>
      </c>
      <c r="B3598" s="1" t="s">
        <v>2439</v>
      </c>
      <c r="C3598" s="1" t="s">
        <v>62</v>
      </c>
      <c r="D3598" s="1" t="s">
        <v>136</v>
      </c>
      <c r="F3598">
        <v>0</v>
      </c>
      <c r="G3598">
        <v>0</v>
      </c>
      <c r="H3598">
        <v>0</v>
      </c>
      <c r="I3598">
        <v>0</v>
      </c>
      <c r="J3598">
        <v>2</v>
      </c>
      <c r="BI3598" s="4">
        <v>2</v>
      </c>
      <c r="BJ3598" s="1">
        <f ca="1">INDEX(passing_tds,CELL("Row",AG3598)-1)*(PASSTD)</f>
        <v>0</v>
      </c>
      <c r="BK3598" s="1">
        <f ca="1">INDEX(passing_yds,CELL("Row",AH3598)-1)*(PASSYDS)</f>
        <v>0</v>
      </c>
      <c r="BL3598" s="1">
        <f ca="1">IF(INDEX(passing_yds,CELL("Row",AI3598)-1)&gt;=300,3,0)</f>
        <v>0</v>
      </c>
      <c r="BM3598" s="1">
        <f ca="1">INDEX(passing_ints,CELL("Row",AJ3598)-1)*(INT)</f>
        <v>0</v>
      </c>
      <c r="BN3598" s="1">
        <f ca="1">INDEX(rushing_yds,CELL("Row",AK3598)-1)*(RUSHYDS)</f>
        <v>0</v>
      </c>
      <c r="BO3598" s="1">
        <f ca="1">INDEX(rushing_tds,CELL("Row",AK3598)-1)*(RUSHTD)</f>
        <v>0</v>
      </c>
      <c r="BP3598" s="1">
        <f ca="1">IF(INDEX(rushing_yds,CELL("Row",AI3598)-1)&gt;=100,3,0)</f>
        <v>0</v>
      </c>
      <c r="BQ3598" s="1">
        <f ca="1">INDEX(receiving_yds,CELL("Row",AN3598)-1)*(RECYDS)</f>
        <v>0</v>
      </c>
      <c r="BR3598" s="1">
        <f ca="1">INDEX(receiving_rec,CELL("Row",AO3598)-1)*(REC)</f>
        <v>0</v>
      </c>
      <c r="BS3598" s="1">
        <f ca="1">INDEX(receiving_tds,CELL("Row",AP3598)-1)*(RECTD)</f>
        <v>0</v>
      </c>
      <c r="BT3598" s="1">
        <f ca="1">IF(INDEX(receiving_yds,CELL("Row",AI3598)-1)&gt;=100,3,0)</f>
        <v>0</v>
      </c>
      <c r="BU3598" s="1">
        <f ca="1">INDEX(puntret_tds,CELL("Row",AR3598)-1)*(PUNTKORETTD)+INDEX(kickret_tds,CELL("Row",AR3598)-1)*(PUNTKORETTD)</f>
        <v>0</v>
      </c>
      <c r="BV3598" s="1">
        <f ca="1">INDEX(fumbles_tot,CELL("Row",AS3598)-1)*(FUM)</f>
        <v>0</v>
      </c>
      <c r="BW3598" s="1">
        <f ca="1">(INDEX(passing_twoptm,CELL("Row",AT3598)-1)+INDEX(rushing_twoptm,CELL("Row",AT3598)-1)+INDEX(receiving_twoptm,CELL("Row",AT3598)-1))*(_2PTCONV)</f>
        <v>0</v>
      </c>
      <c r="BX3598" s="1">
        <f ca="1">SUM(BJ3598:BW3598)</f>
        <v>0</v>
      </c>
    </row>
    <row r="3599" spans="1:76" x14ac:dyDescent="0.25">
      <c r="A3599" s="1" t="s">
        <v>1729</v>
      </c>
      <c r="B3599" s="1" t="s">
        <v>1730</v>
      </c>
      <c r="C3599" s="1" t="s">
        <v>135</v>
      </c>
      <c r="D3599" s="1" t="s">
        <v>1695</v>
      </c>
      <c r="E3599" s="1" t="s">
        <v>100</v>
      </c>
      <c r="F3599">
        <v>1</v>
      </c>
      <c r="G3599">
        <v>0</v>
      </c>
      <c r="H3599">
        <v>1</v>
      </c>
      <c r="I3599">
        <v>0</v>
      </c>
      <c r="J3599">
        <v>3</v>
      </c>
      <c r="K3599">
        <v>0</v>
      </c>
      <c r="L3599">
        <v>0</v>
      </c>
      <c r="M3599">
        <v>0</v>
      </c>
      <c r="N3599">
        <v>2</v>
      </c>
      <c r="O3599">
        <v>1</v>
      </c>
      <c r="BI3599" s="4">
        <v>2</v>
      </c>
      <c r="BJ3599" s="1">
        <f ca="1">INDEX(passing_tds,CELL("Row",AG3599)-1)*(PASSTD)</f>
        <v>0</v>
      </c>
      <c r="BK3599" s="1">
        <f ca="1">INDEX(passing_yds,CELL("Row",AH3599)-1)*(PASSYDS)</f>
        <v>0</v>
      </c>
      <c r="BL3599" s="1">
        <f ca="1">IF(INDEX(passing_yds,CELL("Row",AI3599)-1)&gt;=300,3,0)</f>
        <v>0</v>
      </c>
      <c r="BM3599" s="1">
        <f ca="1">INDEX(passing_ints,CELL("Row",AJ3599)-1)*(INT)</f>
        <v>0</v>
      </c>
      <c r="BN3599" s="1">
        <f ca="1">INDEX(rushing_yds,CELL("Row",AK3599)-1)*(RUSHYDS)</f>
        <v>0</v>
      </c>
      <c r="BO3599" s="1">
        <f ca="1">INDEX(rushing_tds,CELL("Row",AK3599)-1)*(RUSHTD)</f>
        <v>0</v>
      </c>
      <c r="BP3599" s="1">
        <f ca="1">IF(INDEX(rushing_yds,CELL("Row",AI3599)-1)&gt;=100,3,0)</f>
        <v>0</v>
      </c>
      <c r="BQ3599" s="1">
        <f ca="1">INDEX(receiving_yds,CELL("Row",AN3599)-1)*(RECYDS)</f>
        <v>0</v>
      </c>
      <c r="BR3599" s="1">
        <f ca="1">INDEX(receiving_rec,CELL("Row",AO3599)-1)*(REC)</f>
        <v>0</v>
      </c>
      <c r="BS3599" s="1">
        <f ca="1">INDEX(receiving_tds,CELL("Row",AP3599)-1)*(RECTD)</f>
        <v>0</v>
      </c>
      <c r="BT3599" s="1">
        <f ca="1">IF(INDEX(receiving_yds,CELL("Row",AI3599)-1)&gt;=100,3,0)</f>
        <v>0</v>
      </c>
      <c r="BU3599" s="1">
        <f ca="1">INDEX(puntret_tds,CELL("Row",AR3599)-1)*(PUNTKORETTD)+INDEX(kickret_tds,CELL("Row",AR3599)-1)*(PUNTKORETTD)</f>
        <v>0</v>
      </c>
      <c r="BV3599" s="1">
        <f ca="1">INDEX(fumbles_tot,CELL("Row",AS3599)-1)*(FUM)</f>
        <v>0</v>
      </c>
      <c r="BW3599" s="1">
        <f ca="1">(INDEX(passing_twoptm,CELL("Row",AT3599)-1)+INDEX(rushing_twoptm,CELL("Row",AT3599)-1)+INDEX(receiving_twoptm,CELL("Row",AT3599)-1))*(_2PTCONV)</f>
        <v>0</v>
      </c>
      <c r="BX3599" s="1">
        <f ca="1">SUM(BJ3599:BW3599)</f>
        <v>0</v>
      </c>
    </row>
    <row r="3600" spans="1:76" x14ac:dyDescent="0.25">
      <c r="A3600" s="1" t="s">
        <v>1706</v>
      </c>
      <c r="B3600" s="1" t="s">
        <v>1707</v>
      </c>
      <c r="C3600" s="1" t="s">
        <v>135</v>
      </c>
      <c r="D3600" s="1" t="s">
        <v>1695</v>
      </c>
      <c r="E3600" s="1" t="s">
        <v>88</v>
      </c>
      <c r="P3600">
        <v>3</v>
      </c>
      <c r="Q3600">
        <v>2</v>
      </c>
      <c r="R3600">
        <v>46</v>
      </c>
      <c r="S3600">
        <v>6</v>
      </c>
      <c r="T3600">
        <v>2</v>
      </c>
      <c r="U3600">
        <v>0</v>
      </c>
      <c r="V3600">
        <v>2</v>
      </c>
      <c r="W3600">
        <v>0</v>
      </c>
      <c r="X3600">
        <v>2</v>
      </c>
      <c r="BI3600" s="4">
        <v>2</v>
      </c>
      <c r="BJ3600" s="1">
        <f ca="1">INDEX(passing_tds,CELL("Row",AG3600)-1)*(PASSTD)</f>
        <v>0</v>
      </c>
      <c r="BK3600" s="1">
        <f ca="1">INDEX(passing_yds,CELL("Row",AH3600)-1)*(PASSYDS)</f>
        <v>0</v>
      </c>
      <c r="BL3600" s="1">
        <f ca="1">IF(INDEX(passing_yds,CELL("Row",AI3600)-1)&gt;=300,3,0)</f>
        <v>0</v>
      </c>
      <c r="BM3600" s="1">
        <f ca="1">INDEX(passing_ints,CELL("Row",AJ3600)-1)*(INT)</f>
        <v>0</v>
      </c>
      <c r="BN3600" s="1">
        <f ca="1">INDEX(rushing_yds,CELL("Row",AK3600)-1)*(RUSHYDS)</f>
        <v>0</v>
      </c>
      <c r="BO3600" s="1">
        <f ca="1">INDEX(rushing_tds,CELL("Row",AK3600)-1)*(RUSHTD)</f>
        <v>0</v>
      </c>
      <c r="BP3600" s="1">
        <f ca="1">IF(INDEX(rushing_yds,CELL("Row",AI3600)-1)&gt;=100,3,0)</f>
        <v>0</v>
      </c>
      <c r="BQ3600" s="1">
        <f ca="1">INDEX(receiving_yds,CELL("Row",AN3600)-1)*(RECYDS)</f>
        <v>0</v>
      </c>
      <c r="BR3600" s="1">
        <f ca="1">INDEX(receiving_rec,CELL("Row",AO3600)-1)*(REC)</f>
        <v>0</v>
      </c>
      <c r="BS3600" s="1">
        <f ca="1">INDEX(receiving_tds,CELL("Row",AP3600)-1)*(RECTD)</f>
        <v>0</v>
      </c>
      <c r="BT3600" s="1">
        <f ca="1">IF(INDEX(receiving_yds,CELL("Row",AI3600)-1)&gt;=100,3,0)</f>
        <v>0</v>
      </c>
      <c r="BU3600" s="1">
        <f ca="1">INDEX(puntret_tds,CELL("Row",AR3600)-1)*(PUNTKORETTD)+INDEX(kickret_tds,CELL("Row",AR3600)-1)*(PUNTKORETTD)</f>
        <v>0</v>
      </c>
      <c r="BV3600" s="1">
        <f ca="1">INDEX(fumbles_tot,CELL("Row",AS3600)-1)*(FUM)</f>
        <v>0</v>
      </c>
      <c r="BW3600" s="1">
        <f ca="1">(INDEX(passing_twoptm,CELL("Row",AT3600)-1)+INDEX(rushing_twoptm,CELL("Row",AT3600)-1)+INDEX(receiving_twoptm,CELL("Row",AT3600)-1))*(_2PTCONV)</f>
        <v>0</v>
      </c>
      <c r="BX3600" s="1">
        <f ca="1">SUM(BJ3600:BW3600)</f>
        <v>0</v>
      </c>
    </row>
    <row r="3601" spans="1:76" x14ac:dyDescent="0.25">
      <c r="A3601" s="1" t="s">
        <v>1708</v>
      </c>
      <c r="B3601" s="1" t="s">
        <v>1709</v>
      </c>
      <c r="C3601" s="1" t="s">
        <v>135</v>
      </c>
      <c r="D3601" s="1" t="s">
        <v>1695</v>
      </c>
      <c r="E3601" s="1" t="s">
        <v>91</v>
      </c>
      <c r="AK3601">
        <v>34</v>
      </c>
      <c r="AL3601">
        <v>3</v>
      </c>
      <c r="AM3601">
        <v>40</v>
      </c>
      <c r="AN3601">
        <v>5</v>
      </c>
      <c r="AO3601">
        <v>170</v>
      </c>
      <c r="BI3601" s="4">
        <v>2</v>
      </c>
      <c r="BJ3601" s="1">
        <f ca="1">INDEX(passing_tds,CELL("Row",AG3601)-1)*(PASSTD)</f>
        <v>0</v>
      </c>
      <c r="BK3601" s="1">
        <f ca="1">INDEX(passing_yds,CELL("Row",AH3601)-1)*(PASSYDS)</f>
        <v>0</v>
      </c>
      <c r="BL3601" s="1">
        <f ca="1">IF(INDEX(passing_yds,CELL("Row",AI3601)-1)&gt;=300,3,0)</f>
        <v>0</v>
      </c>
      <c r="BM3601" s="1">
        <f ca="1">INDEX(passing_ints,CELL("Row",AJ3601)-1)*(INT)</f>
        <v>0</v>
      </c>
      <c r="BN3601" s="1">
        <f ca="1">INDEX(rushing_yds,CELL("Row",AK3601)-1)*(RUSHYDS)</f>
        <v>0</v>
      </c>
      <c r="BO3601" s="1">
        <f ca="1">INDEX(rushing_tds,CELL("Row",AK3601)-1)*(RUSHTD)</f>
        <v>0</v>
      </c>
      <c r="BP3601" s="1">
        <f ca="1">IF(INDEX(rushing_yds,CELL("Row",AI3601)-1)&gt;=100,3,0)</f>
        <v>0</v>
      </c>
      <c r="BQ3601" s="1">
        <f ca="1">INDEX(receiving_yds,CELL("Row",AN3601)-1)*(RECYDS)</f>
        <v>0</v>
      </c>
      <c r="BR3601" s="1">
        <f ca="1">INDEX(receiving_rec,CELL("Row",AO3601)-1)*(REC)</f>
        <v>0</v>
      </c>
      <c r="BS3601" s="1">
        <f ca="1">INDEX(receiving_tds,CELL("Row",AP3601)-1)*(RECTD)</f>
        <v>0</v>
      </c>
      <c r="BT3601" s="1">
        <f ca="1">IF(INDEX(receiving_yds,CELL("Row",AI3601)-1)&gt;=100,3,0)</f>
        <v>0</v>
      </c>
      <c r="BU3601" s="1">
        <f ca="1">INDEX(puntret_tds,CELL("Row",AR3601)-1)*(PUNTKORETTD)+INDEX(kickret_tds,CELL("Row",AR3601)-1)*(PUNTKORETTD)</f>
        <v>0</v>
      </c>
      <c r="BV3601" s="1">
        <f ca="1">INDEX(fumbles_tot,CELL("Row",AS3601)-1)*(FUM)</f>
        <v>0</v>
      </c>
      <c r="BW3601" s="1">
        <f ca="1">(INDEX(passing_twoptm,CELL("Row",AT3601)-1)+INDEX(rushing_twoptm,CELL("Row",AT3601)-1)+INDEX(receiving_twoptm,CELL("Row",AT3601)-1))*(_2PTCONV)</f>
        <v>0</v>
      </c>
      <c r="BX3601" s="1">
        <f ca="1">SUM(BJ3601:BW3601)</f>
        <v>0</v>
      </c>
    </row>
    <row r="3602" spans="1:76" x14ac:dyDescent="0.25">
      <c r="A3602" s="1" t="s">
        <v>1716</v>
      </c>
      <c r="B3602" s="1" t="s">
        <v>1717</v>
      </c>
      <c r="C3602" s="1" t="s">
        <v>135</v>
      </c>
      <c r="D3602" s="1" t="s">
        <v>1695</v>
      </c>
      <c r="E3602" s="1" t="s">
        <v>115</v>
      </c>
      <c r="F3602">
        <v>2</v>
      </c>
      <c r="G3602">
        <v>0</v>
      </c>
      <c r="H3602">
        <v>0</v>
      </c>
      <c r="I3602">
        <v>0</v>
      </c>
      <c r="J3602">
        <v>4</v>
      </c>
      <c r="BI3602" s="4">
        <v>2</v>
      </c>
      <c r="BJ3602" s="1">
        <f ca="1">INDEX(passing_tds,CELL("Row",AG3602)-1)*(PASSTD)</f>
        <v>0</v>
      </c>
      <c r="BK3602" s="1">
        <f ca="1">INDEX(passing_yds,CELL("Row",AH3602)-1)*(PASSYDS)</f>
        <v>0</v>
      </c>
      <c r="BL3602" s="1">
        <f ca="1">IF(INDEX(passing_yds,CELL("Row",AI3602)-1)&gt;=300,3,0)</f>
        <v>0</v>
      </c>
      <c r="BM3602" s="1">
        <f ca="1">INDEX(passing_ints,CELL("Row",AJ3602)-1)*(INT)</f>
        <v>0</v>
      </c>
      <c r="BN3602" s="1">
        <f ca="1">INDEX(rushing_yds,CELL("Row",AK3602)-1)*(RUSHYDS)</f>
        <v>0</v>
      </c>
      <c r="BO3602" s="1">
        <f ca="1">INDEX(rushing_tds,CELL("Row",AK3602)-1)*(RUSHTD)</f>
        <v>0</v>
      </c>
      <c r="BP3602" s="1">
        <f ca="1">IF(INDEX(rushing_yds,CELL("Row",AI3602)-1)&gt;=100,3,0)</f>
        <v>0</v>
      </c>
      <c r="BQ3602" s="1">
        <f ca="1">INDEX(receiving_yds,CELL("Row",AN3602)-1)*(RECYDS)</f>
        <v>0</v>
      </c>
      <c r="BR3602" s="1">
        <f ca="1">INDEX(receiving_rec,CELL("Row",AO3602)-1)*(REC)</f>
        <v>0</v>
      </c>
      <c r="BS3602" s="1">
        <f ca="1">INDEX(receiving_tds,CELL("Row",AP3602)-1)*(RECTD)</f>
        <v>0</v>
      </c>
      <c r="BT3602" s="1">
        <f ca="1">IF(INDEX(receiving_yds,CELL("Row",AI3602)-1)&gt;=100,3,0)</f>
        <v>0</v>
      </c>
      <c r="BU3602" s="1">
        <f ca="1">INDEX(puntret_tds,CELL("Row",AR3602)-1)*(PUNTKORETTD)+INDEX(kickret_tds,CELL("Row",AR3602)-1)*(PUNTKORETTD)</f>
        <v>0</v>
      </c>
      <c r="BV3602" s="1">
        <f ca="1">INDEX(fumbles_tot,CELL("Row",AS3602)-1)*(FUM)</f>
        <v>0</v>
      </c>
      <c r="BW3602" s="1">
        <f ca="1">(INDEX(passing_twoptm,CELL("Row",AT3602)-1)+INDEX(rushing_twoptm,CELL("Row",AT3602)-1)+INDEX(receiving_twoptm,CELL("Row",AT3602)-1))*(_2PTCONV)</f>
        <v>0</v>
      </c>
      <c r="BX3602" s="1">
        <f ca="1">SUM(BJ3602:BW3602)</f>
        <v>0</v>
      </c>
    </row>
    <row r="3603" spans="1:76" x14ac:dyDescent="0.25">
      <c r="A3603" s="1" t="s">
        <v>2154</v>
      </c>
      <c r="B3603" s="1" t="s">
        <v>2155</v>
      </c>
      <c r="C3603" s="1" t="s">
        <v>135</v>
      </c>
      <c r="D3603" s="1" t="s">
        <v>1695</v>
      </c>
      <c r="E3603" s="1" t="s">
        <v>105</v>
      </c>
      <c r="F3603">
        <v>1</v>
      </c>
      <c r="G3603">
        <v>0</v>
      </c>
      <c r="H3603">
        <v>0</v>
      </c>
      <c r="I3603">
        <v>0</v>
      </c>
      <c r="J3603">
        <v>0</v>
      </c>
      <c r="BI3603" s="4">
        <v>2</v>
      </c>
      <c r="BJ3603" s="1">
        <f ca="1">INDEX(passing_tds,CELL("Row",AG3603)-1)*(PASSTD)</f>
        <v>0</v>
      </c>
      <c r="BK3603" s="1">
        <f ca="1">INDEX(passing_yds,CELL("Row",AH3603)-1)*(PASSYDS)</f>
        <v>0</v>
      </c>
      <c r="BL3603" s="1">
        <f ca="1">IF(INDEX(passing_yds,CELL("Row",AI3603)-1)&gt;=300,3,0)</f>
        <v>0</v>
      </c>
      <c r="BM3603" s="1">
        <f ca="1">INDEX(passing_ints,CELL("Row",AJ3603)-1)*(INT)</f>
        <v>0</v>
      </c>
      <c r="BN3603" s="1">
        <f ca="1">INDEX(rushing_yds,CELL("Row",AK3603)-1)*(RUSHYDS)</f>
        <v>0</v>
      </c>
      <c r="BO3603" s="1">
        <f ca="1">INDEX(rushing_tds,CELL("Row",AK3603)-1)*(RUSHTD)</f>
        <v>0</v>
      </c>
      <c r="BP3603" s="1">
        <f ca="1">IF(INDEX(rushing_yds,CELL("Row",AI3603)-1)&gt;=100,3,0)</f>
        <v>0</v>
      </c>
      <c r="BQ3603" s="1">
        <f ca="1">INDEX(receiving_yds,CELL("Row",AN3603)-1)*(RECYDS)</f>
        <v>0</v>
      </c>
      <c r="BR3603" s="1">
        <f ca="1">INDEX(receiving_rec,CELL("Row",AO3603)-1)*(REC)</f>
        <v>0</v>
      </c>
      <c r="BS3603" s="1">
        <f ca="1">INDEX(receiving_tds,CELL("Row",AP3603)-1)*(RECTD)</f>
        <v>0</v>
      </c>
      <c r="BT3603" s="1">
        <f ca="1">IF(INDEX(receiving_yds,CELL("Row",AI3603)-1)&gt;=100,3,0)</f>
        <v>0</v>
      </c>
      <c r="BU3603" s="1">
        <f ca="1">INDEX(puntret_tds,CELL("Row",AR3603)-1)*(PUNTKORETTD)+INDEX(kickret_tds,CELL("Row",AR3603)-1)*(PUNTKORETTD)</f>
        <v>0</v>
      </c>
      <c r="BV3603" s="1">
        <f ca="1">INDEX(fumbles_tot,CELL("Row",AS3603)-1)*(FUM)</f>
        <v>0</v>
      </c>
      <c r="BW3603" s="1">
        <f ca="1">(INDEX(passing_twoptm,CELL("Row",AT3603)-1)+INDEX(rushing_twoptm,CELL("Row",AT3603)-1)+INDEX(receiving_twoptm,CELL("Row",AT3603)-1))*(_2PTCONV)</f>
        <v>0</v>
      </c>
      <c r="BX3603" s="1">
        <f ca="1">SUM(BJ3603:BW3603)</f>
        <v>0</v>
      </c>
    </row>
    <row r="3604" spans="1:76" x14ac:dyDescent="0.25">
      <c r="A3604" s="1" t="s">
        <v>1404</v>
      </c>
      <c r="B3604" s="1" t="s">
        <v>1712</v>
      </c>
      <c r="C3604" s="1" t="s">
        <v>135</v>
      </c>
      <c r="D3604" s="1" t="s">
        <v>1695</v>
      </c>
      <c r="E3604" s="1" t="s">
        <v>115</v>
      </c>
      <c r="F3604">
        <v>1</v>
      </c>
      <c r="G3604">
        <v>1</v>
      </c>
      <c r="H3604">
        <v>0</v>
      </c>
      <c r="I3604">
        <v>0</v>
      </c>
      <c r="J3604">
        <v>6</v>
      </c>
      <c r="BI3604" s="4">
        <v>2</v>
      </c>
      <c r="BJ3604" s="1">
        <f ca="1">INDEX(passing_tds,CELL("Row",AG3604)-1)*(PASSTD)</f>
        <v>0</v>
      </c>
      <c r="BK3604" s="1">
        <f ca="1">INDEX(passing_yds,CELL("Row",AH3604)-1)*(PASSYDS)</f>
        <v>0</v>
      </c>
      <c r="BL3604" s="1">
        <f ca="1">IF(INDEX(passing_yds,CELL("Row",AI3604)-1)&gt;=300,3,0)</f>
        <v>0</v>
      </c>
      <c r="BM3604" s="1">
        <f ca="1">INDEX(passing_ints,CELL("Row",AJ3604)-1)*(INT)</f>
        <v>0</v>
      </c>
      <c r="BN3604" s="1">
        <f ca="1">INDEX(rushing_yds,CELL("Row",AK3604)-1)*(RUSHYDS)</f>
        <v>0</v>
      </c>
      <c r="BO3604" s="1">
        <f ca="1">INDEX(rushing_tds,CELL("Row",AK3604)-1)*(RUSHTD)</f>
        <v>0</v>
      </c>
      <c r="BP3604" s="1">
        <f ca="1">IF(INDEX(rushing_yds,CELL("Row",AI3604)-1)&gt;=100,3,0)</f>
        <v>0</v>
      </c>
      <c r="BQ3604" s="1">
        <f ca="1">INDEX(receiving_yds,CELL("Row",AN3604)-1)*(RECYDS)</f>
        <v>0</v>
      </c>
      <c r="BR3604" s="1">
        <f ca="1">INDEX(receiving_rec,CELL("Row",AO3604)-1)*(REC)</f>
        <v>0</v>
      </c>
      <c r="BS3604" s="1">
        <f ca="1">INDEX(receiving_tds,CELL("Row",AP3604)-1)*(RECTD)</f>
        <v>0</v>
      </c>
      <c r="BT3604" s="1">
        <f ca="1">IF(INDEX(receiving_yds,CELL("Row",AI3604)-1)&gt;=100,3,0)</f>
        <v>0</v>
      </c>
      <c r="BU3604" s="1">
        <f ca="1">INDEX(puntret_tds,CELL("Row",AR3604)-1)*(PUNTKORETTD)+INDEX(kickret_tds,CELL("Row",AR3604)-1)*(PUNTKORETTD)</f>
        <v>0</v>
      </c>
      <c r="BV3604" s="1">
        <f ca="1">INDEX(fumbles_tot,CELL("Row",AS3604)-1)*(FUM)</f>
        <v>0</v>
      </c>
      <c r="BW3604" s="1">
        <f ca="1">(INDEX(passing_twoptm,CELL("Row",AT3604)-1)+INDEX(rushing_twoptm,CELL("Row",AT3604)-1)+INDEX(receiving_twoptm,CELL("Row",AT3604)-1))*(_2PTCONV)</f>
        <v>0</v>
      </c>
      <c r="BX3604" s="1">
        <f ca="1">SUM(BJ3604:BW3604)</f>
        <v>0</v>
      </c>
    </row>
    <row r="3605" spans="1:76" x14ac:dyDescent="0.25">
      <c r="A3605" s="1" t="s">
        <v>1718</v>
      </c>
      <c r="B3605" s="1" t="s">
        <v>1719</v>
      </c>
      <c r="C3605" s="1" t="s">
        <v>135</v>
      </c>
      <c r="D3605" s="1" t="s">
        <v>1695</v>
      </c>
      <c r="E3605" s="1" t="s">
        <v>100</v>
      </c>
      <c r="F3605">
        <v>0</v>
      </c>
      <c r="G3605">
        <v>0</v>
      </c>
      <c r="H3605">
        <v>0</v>
      </c>
      <c r="I3605">
        <v>0</v>
      </c>
      <c r="J3605">
        <v>2</v>
      </c>
      <c r="BI3605" s="4">
        <v>2</v>
      </c>
      <c r="BJ3605" s="1">
        <f ca="1">INDEX(passing_tds,CELL("Row",AG3605)-1)*(PASSTD)</f>
        <v>0</v>
      </c>
      <c r="BK3605" s="1">
        <f ca="1">INDEX(passing_yds,CELL("Row",AH3605)-1)*(PASSYDS)</f>
        <v>0</v>
      </c>
      <c r="BL3605" s="1">
        <f ca="1">IF(INDEX(passing_yds,CELL("Row",AI3605)-1)&gt;=300,3,0)</f>
        <v>0</v>
      </c>
      <c r="BM3605" s="1">
        <f ca="1">INDEX(passing_ints,CELL("Row",AJ3605)-1)*(INT)</f>
        <v>0</v>
      </c>
      <c r="BN3605" s="1">
        <f ca="1">INDEX(rushing_yds,CELL("Row",AK3605)-1)*(RUSHYDS)</f>
        <v>0</v>
      </c>
      <c r="BO3605" s="1">
        <f ca="1">INDEX(rushing_tds,CELL("Row",AK3605)-1)*(RUSHTD)</f>
        <v>0</v>
      </c>
      <c r="BP3605" s="1">
        <f ca="1">IF(INDEX(rushing_yds,CELL("Row",AI3605)-1)&gt;=100,3,0)</f>
        <v>0</v>
      </c>
      <c r="BQ3605" s="1">
        <f ca="1">INDEX(receiving_yds,CELL("Row",AN3605)-1)*(RECYDS)</f>
        <v>0</v>
      </c>
      <c r="BR3605" s="1">
        <f ca="1">INDEX(receiving_rec,CELL("Row",AO3605)-1)*(REC)</f>
        <v>0</v>
      </c>
      <c r="BS3605" s="1">
        <f ca="1">INDEX(receiving_tds,CELL("Row",AP3605)-1)*(RECTD)</f>
        <v>0</v>
      </c>
      <c r="BT3605" s="1">
        <f ca="1">IF(INDEX(receiving_yds,CELL("Row",AI3605)-1)&gt;=100,3,0)</f>
        <v>0</v>
      </c>
      <c r="BU3605" s="1">
        <f ca="1">INDEX(puntret_tds,CELL("Row",AR3605)-1)*(PUNTKORETTD)+INDEX(kickret_tds,CELL("Row",AR3605)-1)*(PUNTKORETTD)</f>
        <v>0</v>
      </c>
      <c r="BV3605" s="1">
        <f ca="1">INDEX(fumbles_tot,CELL("Row",AS3605)-1)*(FUM)</f>
        <v>0</v>
      </c>
      <c r="BW3605" s="1">
        <f ca="1">(INDEX(passing_twoptm,CELL("Row",AT3605)-1)+INDEX(rushing_twoptm,CELL("Row",AT3605)-1)+INDEX(receiving_twoptm,CELL("Row",AT3605)-1))*(_2PTCONV)</f>
        <v>0</v>
      </c>
      <c r="BX3605" s="1">
        <f ca="1">SUM(BJ3605:BW3605)</f>
        <v>0</v>
      </c>
    </row>
    <row r="3606" spans="1:76" x14ac:dyDescent="0.25">
      <c r="A3606" s="1" t="s">
        <v>1720</v>
      </c>
      <c r="B3606" s="1" t="s">
        <v>1721</v>
      </c>
      <c r="C3606" s="1" t="s">
        <v>135</v>
      </c>
      <c r="D3606" s="1" t="s">
        <v>1695</v>
      </c>
      <c r="E3606" s="1" t="s">
        <v>165</v>
      </c>
      <c r="F3606">
        <v>2</v>
      </c>
      <c r="G3606">
        <v>0</v>
      </c>
      <c r="H3606">
        <v>1</v>
      </c>
      <c r="I3606">
        <v>0</v>
      </c>
      <c r="J3606">
        <v>3</v>
      </c>
      <c r="BI3606" s="4">
        <v>2</v>
      </c>
      <c r="BJ3606" s="1">
        <f ca="1">INDEX(passing_tds,CELL("Row",AG3606)-1)*(PASSTD)</f>
        <v>0</v>
      </c>
      <c r="BK3606" s="1">
        <f ca="1">INDEX(passing_yds,CELL("Row",AH3606)-1)*(PASSYDS)</f>
        <v>0</v>
      </c>
      <c r="BL3606" s="1">
        <f ca="1">IF(INDEX(passing_yds,CELL("Row",AI3606)-1)&gt;=300,3,0)</f>
        <v>0</v>
      </c>
      <c r="BM3606" s="1">
        <f ca="1">INDEX(passing_ints,CELL("Row",AJ3606)-1)*(INT)</f>
        <v>0</v>
      </c>
      <c r="BN3606" s="1">
        <f ca="1">INDEX(rushing_yds,CELL("Row",AK3606)-1)*(RUSHYDS)</f>
        <v>0</v>
      </c>
      <c r="BO3606" s="1">
        <f ca="1">INDEX(rushing_tds,CELL("Row",AK3606)-1)*(RUSHTD)</f>
        <v>0</v>
      </c>
      <c r="BP3606" s="1">
        <f ca="1">IF(INDEX(rushing_yds,CELL("Row",AI3606)-1)&gt;=100,3,0)</f>
        <v>0</v>
      </c>
      <c r="BQ3606" s="1">
        <f ca="1">INDEX(receiving_yds,CELL("Row",AN3606)-1)*(RECYDS)</f>
        <v>0</v>
      </c>
      <c r="BR3606" s="1">
        <f ca="1">INDEX(receiving_rec,CELL("Row",AO3606)-1)*(REC)</f>
        <v>0</v>
      </c>
      <c r="BS3606" s="1">
        <f ca="1">INDEX(receiving_tds,CELL("Row",AP3606)-1)*(RECTD)</f>
        <v>0</v>
      </c>
      <c r="BT3606" s="1">
        <f ca="1">IF(INDEX(receiving_yds,CELL("Row",AI3606)-1)&gt;=100,3,0)</f>
        <v>0</v>
      </c>
      <c r="BU3606" s="1">
        <f ca="1">INDEX(puntret_tds,CELL("Row",AR3606)-1)*(PUNTKORETTD)+INDEX(kickret_tds,CELL("Row",AR3606)-1)*(PUNTKORETTD)</f>
        <v>0</v>
      </c>
      <c r="BV3606" s="1">
        <f ca="1">INDEX(fumbles_tot,CELL("Row",AS3606)-1)*(FUM)</f>
        <v>0</v>
      </c>
      <c r="BW3606" s="1">
        <f ca="1">(INDEX(passing_twoptm,CELL("Row",AT3606)-1)+INDEX(rushing_twoptm,CELL("Row",AT3606)-1)+INDEX(receiving_twoptm,CELL("Row",AT3606)-1))*(_2PTCONV)</f>
        <v>0</v>
      </c>
      <c r="BX3606" s="1">
        <f ca="1">SUM(BJ3606:BW3606)</f>
        <v>0</v>
      </c>
    </row>
    <row r="3607" spans="1:76" x14ac:dyDescent="0.25">
      <c r="A3607" s="1" t="s">
        <v>2440</v>
      </c>
      <c r="B3607" s="1" t="s">
        <v>2441</v>
      </c>
      <c r="C3607" s="1" t="s">
        <v>135</v>
      </c>
      <c r="D3607" s="1" t="s">
        <v>1695</v>
      </c>
      <c r="E3607" s="1" t="s">
        <v>105</v>
      </c>
      <c r="F3607">
        <v>0</v>
      </c>
      <c r="G3607">
        <v>0</v>
      </c>
      <c r="H3607">
        <v>0</v>
      </c>
      <c r="I3607">
        <v>0</v>
      </c>
      <c r="J3607">
        <v>1</v>
      </c>
      <c r="BI3607" s="4">
        <v>2</v>
      </c>
      <c r="BJ3607" s="1">
        <f ca="1">INDEX(passing_tds,CELL("Row",AG3607)-1)*(PASSTD)</f>
        <v>0</v>
      </c>
      <c r="BK3607" s="1">
        <f ca="1">INDEX(passing_yds,CELL("Row",AH3607)-1)*(PASSYDS)</f>
        <v>0</v>
      </c>
      <c r="BL3607" s="1">
        <f ca="1">IF(INDEX(passing_yds,CELL("Row",AI3607)-1)&gt;=300,3,0)</f>
        <v>0</v>
      </c>
      <c r="BM3607" s="1">
        <f ca="1">INDEX(passing_ints,CELL("Row",AJ3607)-1)*(INT)</f>
        <v>0</v>
      </c>
      <c r="BN3607" s="1">
        <f ca="1">INDEX(rushing_yds,CELL("Row",AK3607)-1)*(RUSHYDS)</f>
        <v>0</v>
      </c>
      <c r="BO3607" s="1">
        <f ca="1">INDEX(rushing_tds,CELL("Row",AK3607)-1)*(RUSHTD)</f>
        <v>0</v>
      </c>
      <c r="BP3607" s="1">
        <f ca="1">IF(INDEX(rushing_yds,CELL("Row",AI3607)-1)&gt;=100,3,0)</f>
        <v>0</v>
      </c>
      <c r="BQ3607" s="1">
        <f ca="1">INDEX(receiving_yds,CELL("Row",AN3607)-1)*(RECYDS)</f>
        <v>0</v>
      </c>
      <c r="BR3607" s="1">
        <f ca="1">INDEX(receiving_rec,CELL("Row",AO3607)-1)*(REC)</f>
        <v>0</v>
      </c>
      <c r="BS3607" s="1">
        <f ca="1">INDEX(receiving_tds,CELL("Row",AP3607)-1)*(RECTD)</f>
        <v>0</v>
      </c>
      <c r="BT3607" s="1">
        <f ca="1">IF(INDEX(receiving_yds,CELL("Row",AI3607)-1)&gt;=100,3,0)</f>
        <v>0</v>
      </c>
      <c r="BU3607" s="1">
        <f ca="1">INDEX(puntret_tds,CELL("Row",AR3607)-1)*(PUNTKORETTD)+INDEX(kickret_tds,CELL("Row",AR3607)-1)*(PUNTKORETTD)</f>
        <v>0</v>
      </c>
      <c r="BV3607" s="1">
        <f ca="1">INDEX(fumbles_tot,CELL("Row",AS3607)-1)*(FUM)</f>
        <v>0</v>
      </c>
      <c r="BW3607" s="1">
        <f ca="1">(INDEX(passing_twoptm,CELL("Row",AT3607)-1)+INDEX(rushing_twoptm,CELL("Row",AT3607)-1)+INDEX(receiving_twoptm,CELL("Row",AT3607)-1))*(_2PTCONV)</f>
        <v>0</v>
      </c>
      <c r="BX3607" s="1">
        <f ca="1">SUM(BJ3607:BW3607)</f>
        <v>0</v>
      </c>
    </row>
    <row r="3608" spans="1:76" x14ac:dyDescent="0.25">
      <c r="A3608" s="1" t="s">
        <v>1722</v>
      </c>
      <c r="B3608" s="1" t="s">
        <v>1723</v>
      </c>
      <c r="C3608" s="1" t="s">
        <v>135</v>
      </c>
      <c r="D3608" s="1" t="s">
        <v>1695</v>
      </c>
      <c r="E3608" s="1" t="s">
        <v>97</v>
      </c>
      <c r="F3608">
        <v>1</v>
      </c>
      <c r="G3608">
        <v>0</v>
      </c>
      <c r="H3608">
        <v>0</v>
      </c>
      <c r="I3608">
        <v>0</v>
      </c>
      <c r="J3608">
        <v>7</v>
      </c>
      <c r="BI3608" s="4">
        <v>2</v>
      </c>
      <c r="BJ3608" s="1">
        <f ca="1">INDEX(passing_tds,CELL("Row",AG3608)-1)*(PASSTD)</f>
        <v>0</v>
      </c>
      <c r="BK3608" s="1">
        <f ca="1">INDEX(passing_yds,CELL("Row",AH3608)-1)*(PASSYDS)</f>
        <v>0</v>
      </c>
      <c r="BL3608" s="1">
        <f ca="1">IF(INDEX(passing_yds,CELL("Row",AI3608)-1)&gt;=300,3,0)</f>
        <v>0</v>
      </c>
      <c r="BM3608" s="1">
        <f ca="1">INDEX(passing_ints,CELL("Row",AJ3608)-1)*(INT)</f>
        <v>0</v>
      </c>
      <c r="BN3608" s="1">
        <f ca="1">INDEX(rushing_yds,CELL("Row",AK3608)-1)*(RUSHYDS)</f>
        <v>0</v>
      </c>
      <c r="BO3608" s="1">
        <f ca="1">INDEX(rushing_tds,CELL("Row",AK3608)-1)*(RUSHTD)</f>
        <v>0</v>
      </c>
      <c r="BP3608" s="1">
        <f ca="1">IF(INDEX(rushing_yds,CELL("Row",AI3608)-1)&gt;=100,3,0)</f>
        <v>0</v>
      </c>
      <c r="BQ3608" s="1">
        <f ca="1">INDEX(receiving_yds,CELL("Row",AN3608)-1)*(RECYDS)</f>
        <v>0</v>
      </c>
      <c r="BR3608" s="1">
        <f ca="1">INDEX(receiving_rec,CELL("Row",AO3608)-1)*(REC)</f>
        <v>0</v>
      </c>
      <c r="BS3608" s="1">
        <f ca="1">INDEX(receiving_tds,CELL("Row",AP3608)-1)*(RECTD)</f>
        <v>0</v>
      </c>
      <c r="BT3608" s="1">
        <f ca="1">IF(INDEX(receiving_yds,CELL("Row",AI3608)-1)&gt;=100,3,0)</f>
        <v>0</v>
      </c>
      <c r="BU3608" s="1">
        <f ca="1">INDEX(puntret_tds,CELL("Row",AR3608)-1)*(PUNTKORETTD)+INDEX(kickret_tds,CELL("Row",AR3608)-1)*(PUNTKORETTD)</f>
        <v>0</v>
      </c>
      <c r="BV3608" s="1">
        <f ca="1">INDEX(fumbles_tot,CELL("Row",AS3608)-1)*(FUM)</f>
        <v>0</v>
      </c>
      <c r="BW3608" s="1">
        <f ca="1">(INDEX(passing_twoptm,CELL("Row",AT3608)-1)+INDEX(rushing_twoptm,CELL("Row",AT3608)-1)+INDEX(receiving_twoptm,CELL("Row",AT3608)-1))*(_2PTCONV)</f>
        <v>0</v>
      </c>
      <c r="BX3608" s="1">
        <f ca="1">SUM(BJ3608:BW3608)</f>
        <v>0</v>
      </c>
    </row>
    <row r="3609" spans="1:76" x14ac:dyDescent="0.25">
      <c r="A3609" s="1" t="s">
        <v>2442</v>
      </c>
      <c r="B3609" s="1" t="s">
        <v>2443</v>
      </c>
      <c r="C3609" s="1" t="s">
        <v>135</v>
      </c>
      <c r="D3609" s="1" t="s">
        <v>1695</v>
      </c>
      <c r="E3609" s="1" t="s">
        <v>94</v>
      </c>
      <c r="F3609">
        <v>0</v>
      </c>
      <c r="G3609">
        <v>0</v>
      </c>
      <c r="H3609">
        <v>0</v>
      </c>
      <c r="I3609">
        <v>0</v>
      </c>
      <c r="J3609">
        <v>1</v>
      </c>
      <c r="BI3609" s="4">
        <v>2</v>
      </c>
      <c r="BJ3609" s="1">
        <f ca="1">INDEX(passing_tds,CELL("Row",AG3609)-1)*(PASSTD)</f>
        <v>0</v>
      </c>
      <c r="BK3609" s="1">
        <f ca="1">INDEX(passing_yds,CELL("Row",AH3609)-1)*(PASSYDS)</f>
        <v>0</v>
      </c>
      <c r="BL3609" s="1">
        <f ca="1">IF(INDEX(passing_yds,CELL("Row",AI3609)-1)&gt;=300,3,0)</f>
        <v>0</v>
      </c>
      <c r="BM3609" s="1">
        <f ca="1">INDEX(passing_ints,CELL("Row",AJ3609)-1)*(INT)</f>
        <v>0</v>
      </c>
      <c r="BN3609" s="1">
        <f ca="1">INDEX(rushing_yds,CELL("Row",AK3609)-1)*(RUSHYDS)</f>
        <v>0</v>
      </c>
      <c r="BO3609" s="1">
        <f ca="1">INDEX(rushing_tds,CELL("Row",AK3609)-1)*(RUSHTD)</f>
        <v>0</v>
      </c>
      <c r="BP3609" s="1">
        <f ca="1">IF(INDEX(rushing_yds,CELL("Row",AI3609)-1)&gt;=100,3,0)</f>
        <v>0</v>
      </c>
      <c r="BQ3609" s="1">
        <f ca="1">INDEX(receiving_yds,CELL("Row",AN3609)-1)*(RECYDS)</f>
        <v>0</v>
      </c>
      <c r="BR3609" s="1">
        <f ca="1">INDEX(receiving_rec,CELL("Row",AO3609)-1)*(REC)</f>
        <v>0</v>
      </c>
      <c r="BS3609" s="1">
        <f ca="1">INDEX(receiving_tds,CELL("Row",AP3609)-1)*(RECTD)</f>
        <v>0</v>
      </c>
      <c r="BT3609" s="1">
        <f ca="1">IF(INDEX(receiving_yds,CELL("Row",AI3609)-1)&gt;=100,3,0)</f>
        <v>0</v>
      </c>
      <c r="BU3609" s="1">
        <f ca="1">INDEX(puntret_tds,CELL("Row",AR3609)-1)*(PUNTKORETTD)+INDEX(kickret_tds,CELL("Row",AR3609)-1)*(PUNTKORETTD)</f>
        <v>0</v>
      </c>
      <c r="BV3609" s="1">
        <f ca="1">INDEX(fumbles_tot,CELL("Row",AS3609)-1)*(FUM)</f>
        <v>0</v>
      </c>
      <c r="BW3609" s="1">
        <f ca="1">(INDEX(passing_twoptm,CELL("Row",AT3609)-1)+INDEX(rushing_twoptm,CELL("Row",AT3609)-1)+INDEX(receiving_twoptm,CELL("Row",AT3609)-1))*(_2PTCONV)</f>
        <v>0</v>
      </c>
      <c r="BX3609" s="1">
        <f ca="1">SUM(BJ3609:BW3609)</f>
        <v>0</v>
      </c>
    </row>
    <row r="3610" spans="1:76" x14ac:dyDescent="0.25">
      <c r="A3610" s="1" t="s">
        <v>2444</v>
      </c>
      <c r="B3610" s="1" t="s">
        <v>2445</v>
      </c>
      <c r="C3610" s="1" t="s">
        <v>135</v>
      </c>
      <c r="D3610" s="1" t="s">
        <v>1695</v>
      </c>
      <c r="E3610" s="1" t="s">
        <v>105</v>
      </c>
      <c r="F3610">
        <v>0</v>
      </c>
      <c r="G3610">
        <v>0</v>
      </c>
      <c r="H3610">
        <v>0</v>
      </c>
      <c r="I3610">
        <v>0</v>
      </c>
      <c r="J3610">
        <v>1</v>
      </c>
      <c r="BI3610" s="4">
        <v>2</v>
      </c>
      <c r="BJ3610" s="1">
        <f ca="1">INDEX(passing_tds,CELL("Row",AG3610)-1)*(PASSTD)</f>
        <v>0</v>
      </c>
      <c r="BK3610" s="1">
        <f ca="1">INDEX(passing_yds,CELL("Row",AH3610)-1)*(PASSYDS)</f>
        <v>0</v>
      </c>
      <c r="BL3610" s="1">
        <f ca="1">IF(INDEX(passing_yds,CELL("Row",AI3610)-1)&gt;=300,3,0)</f>
        <v>0</v>
      </c>
      <c r="BM3610" s="1">
        <f ca="1">INDEX(passing_ints,CELL("Row",AJ3610)-1)*(INT)</f>
        <v>0</v>
      </c>
      <c r="BN3610" s="1">
        <f ca="1">INDEX(rushing_yds,CELL("Row",AK3610)-1)*(RUSHYDS)</f>
        <v>0</v>
      </c>
      <c r="BO3610" s="1">
        <f ca="1">INDEX(rushing_tds,CELL("Row",AK3610)-1)*(RUSHTD)</f>
        <v>0</v>
      </c>
      <c r="BP3610" s="1">
        <f ca="1">IF(INDEX(rushing_yds,CELL("Row",AI3610)-1)&gt;=100,3,0)</f>
        <v>0</v>
      </c>
      <c r="BQ3610" s="1">
        <f ca="1">INDEX(receiving_yds,CELL("Row",AN3610)-1)*(RECYDS)</f>
        <v>0</v>
      </c>
      <c r="BR3610" s="1">
        <f ca="1">INDEX(receiving_rec,CELL("Row",AO3610)-1)*(REC)</f>
        <v>0</v>
      </c>
      <c r="BS3610" s="1">
        <f ca="1">INDEX(receiving_tds,CELL("Row",AP3610)-1)*(RECTD)</f>
        <v>0</v>
      </c>
      <c r="BT3610" s="1">
        <f ca="1">IF(INDEX(receiving_yds,CELL("Row",AI3610)-1)&gt;=100,3,0)</f>
        <v>0</v>
      </c>
      <c r="BU3610" s="1">
        <f ca="1">INDEX(puntret_tds,CELL("Row",AR3610)-1)*(PUNTKORETTD)+INDEX(kickret_tds,CELL("Row",AR3610)-1)*(PUNTKORETTD)</f>
        <v>0</v>
      </c>
      <c r="BV3610" s="1">
        <f ca="1">INDEX(fumbles_tot,CELL("Row",AS3610)-1)*(FUM)</f>
        <v>0</v>
      </c>
      <c r="BW3610" s="1">
        <f ca="1">(INDEX(passing_twoptm,CELL("Row",AT3610)-1)+INDEX(rushing_twoptm,CELL("Row",AT3610)-1)+INDEX(receiving_twoptm,CELL("Row",AT3610)-1))*(_2PTCONV)</f>
        <v>0</v>
      </c>
      <c r="BX3610" s="1">
        <f ca="1">SUM(BJ3610:BW3610)</f>
        <v>0</v>
      </c>
    </row>
    <row r="3611" spans="1:76" x14ac:dyDescent="0.25">
      <c r="A3611" s="1" t="s">
        <v>1724</v>
      </c>
      <c r="B3611" s="1" t="s">
        <v>1725</v>
      </c>
      <c r="C3611" s="1" t="s">
        <v>135</v>
      </c>
      <c r="D3611" s="1" t="s">
        <v>1695</v>
      </c>
      <c r="E3611" s="1" t="s">
        <v>94</v>
      </c>
      <c r="F3611">
        <v>1</v>
      </c>
      <c r="G3611">
        <v>0</v>
      </c>
      <c r="H3611">
        <v>0</v>
      </c>
      <c r="I3611">
        <v>0</v>
      </c>
      <c r="J3611">
        <v>2</v>
      </c>
      <c r="BI3611" s="4">
        <v>2</v>
      </c>
      <c r="BJ3611" s="1">
        <f ca="1">INDEX(passing_tds,CELL("Row",AG3611)-1)*(PASSTD)</f>
        <v>0</v>
      </c>
      <c r="BK3611" s="1">
        <f ca="1">INDEX(passing_yds,CELL("Row",AH3611)-1)*(PASSYDS)</f>
        <v>0</v>
      </c>
      <c r="BL3611" s="1">
        <f ca="1">IF(INDEX(passing_yds,CELL("Row",AI3611)-1)&gt;=300,3,0)</f>
        <v>0</v>
      </c>
      <c r="BM3611" s="1">
        <f ca="1">INDEX(passing_ints,CELL("Row",AJ3611)-1)*(INT)</f>
        <v>0</v>
      </c>
      <c r="BN3611" s="1">
        <f ca="1">INDEX(rushing_yds,CELL("Row",AK3611)-1)*(RUSHYDS)</f>
        <v>0</v>
      </c>
      <c r="BO3611" s="1">
        <f ca="1">INDEX(rushing_tds,CELL("Row",AK3611)-1)*(RUSHTD)</f>
        <v>0</v>
      </c>
      <c r="BP3611" s="1">
        <f ca="1">IF(INDEX(rushing_yds,CELL("Row",AI3611)-1)&gt;=100,3,0)</f>
        <v>0</v>
      </c>
      <c r="BQ3611" s="1">
        <f ca="1">INDEX(receiving_yds,CELL("Row",AN3611)-1)*(RECYDS)</f>
        <v>0</v>
      </c>
      <c r="BR3611" s="1">
        <f ca="1">INDEX(receiving_rec,CELL("Row",AO3611)-1)*(REC)</f>
        <v>0</v>
      </c>
      <c r="BS3611" s="1">
        <f ca="1">INDEX(receiving_tds,CELL("Row",AP3611)-1)*(RECTD)</f>
        <v>0</v>
      </c>
      <c r="BT3611" s="1">
        <f ca="1">IF(INDEX(receiving_yds,CELL("Row",AI3611)-1)&gt;=100,3,0)</f>
        <v>0</v>
      </c>
      <c r="BU3611" s="1">
        <f ca="1">INDEX(puntret_tds,CELL("Row",AR3611)-1)*(PUNTKORETTD)+INDEX(kickret_tds,CELL("Row",AR3611)-1)*(PUNTKORETTD)</f>
        <v>0</v>
      </c>
      <c r="BV3611" s="1">
        <f ca="1">INDEX(fumbles_tot,CELL("Row",AS3611)-1)*(FUM)</f>
        <v>0</v>
      </c>
      <c r="BW3611" s="1">
        <f ca="1">(INDEX(passing_twoptm,CELL("Row",AT3611)-1)+INDEX(rushing_twoptm,CELL("Row",AT3611)-1)+INDEX(receiving_twoptm,CELL("Row",AT3611)-1))*(_2PTCONV)</f>
        <v>0</v>
      </c>
      <c r="BX3611" s="1">
        <f ca="1">SUM(BJ3611:BW3611)</f>
        <v>0</v>
      </c>
    </row>
    <row r="3612" spans="1:76" x14ac:dyDescent="0.25">
      <c r="A3612" s="1" t="s">
        <v>1726</v>
      </c>
      <c r="B3612" s="1" t="s">
        <v>1727</v>
      </c>
      <c r="C3612" s="1" t="s">
        <v>135</v>
      </c>
      <c r="D3612" s="1" t="s">
        <v>1695</v>
      </c>
      <c r="E3612" s="1" t="s">
        <v>94</v>
      </c>
      <c r="F3612">
        <v>1</v>
      </c>
      <c r="G3612">
        <v>0</v>
      </c>
      <c r="H3612">
        <v>0</v>
      </c>
      <c r="I3612">
        <v>0</v>
      </c>
      <c r="J3612">
        <v>1</v>
      </c>
      <c r="BI3612" s="4">
        <v>2</v>
      </c>
      <c r="BJ3612" s="1">
        <f ca="1">INDEX(passing_tds,CELL("Row",AG3612)-1)*(PASSTD)</f>
        <v>0</v>
      </c>
      <c r="BK3612" s="1">
        <f ca="1">INDEX(passing_yds,CELL("Row",AH3612)-1)*(PASSYDS)</f>
        <v>0</v>
      </c>
      <c r="BL3612" s="1">
        <f ca="1">IF(INDEX(passing_yds,CELL("Row",AI3612)-1)&gt;=300,3,0)</f>
        <v>0</v>
      </c>
      <c r="BM3612" s="1">
        <f ca="1">INDEX(passing_ints,CELL("Row",AJ3612)-1)*(INT)</f>
        <v>0</v>
      </c>
      <c r="BN3612" s="1">
        <f ca="1">INDEX(rushing_yds,CELL("Row",AK3612)-1)*(RUSHYDS)</f>
        <v>0</v>
      </c>
      <c r="BO3612" s="1">
        <f ca="1">INDEX(rushing_tds,CELL("Row",AK3612)-1)*(RUSHTD)</f>
        <v>0</v>
      </c>
      <c r="BP3612" s="1">
        <f ca="1">IF(INDEX(rushing_yds,CELL("Row",AI3612)-1)&gt;=100,3,0)</f>
        <v>0</v>
      </c>
      <c r="BQ3612" s="1">
        <f ca="1">INDEX(receiving_yds,CELL("Row",AN3612)-1)*(RECYDS)</f>
        <v>0</v>
      </c>
      <c r="BR3612" s="1">
        <f ca="1">INDEX(receiving_rec,CELL("Row",AO3612)-1)*(REC)</f>
        <v>0</v>
      </c>
      <c r="BS3612" s="1">
        <f ca="1">INDEX(receiving_tds,CELL("Row",AP3612)-1)*(RECTD)</f>
        <v>0</v>
      </c>
      <c r="BT3612" s="1">
        <f ca="1">IF(INDEX(receiving_yds,CELL("Row",AI3612)-1)&gt;=100,3,0)</f>
        <v>0</v>
      </c>
      <c r="BU3612" s="1">
        <f ca="1">INDEX(puntret_tds,CELL("Row",AR3612)-1)*(PUNTKORETTD)+INDEX(kickret_tds,CELL("Row",AR3612)-1)*(PUNTKORETTD)</f>
        <v>0</v>
      </c>
      <c r="BV3612" s="1">
        <f ca="1">INDEX(fumbles_tot,CELL("Row",AS3612)-1)*(FUM)</f>
        <v>0</v>
      </c>
      <c r="BW3612" s="1">
        <f ca="1">(INDEX(passing_twoptm,CELL("Row",AT3612)-1)+INDEX(rushing_twoptm,CELL("Row",AT3612)-1)+INDEX(receiving_twoptm,CELL("Row",AT3612)-1))*(_2PTCONV)</f>
        <v>0</v>
      </c>
      <c r="BX3612" s="1">
        <f ca="1">SUM(BJ3612:BW3612)</f>
        <v>0</v>
      </c>
    </row>
    <row r="3613" spans="1:76" x14ac:dyDescent="0.25">
      <c r="A3613" s="1" t="s">
        <v>1731</v>
      </c>
      <c r="B3613" s="1" t="s">
        <v>1732</v>
      </c>
      <c r="C3613" s="1" t="s">
        <v>135</v>
      </c>
      <c r="D3613" s="1" t="s">
        <v>1695</v>
      </c>
      <c r="E3613" s="1" t="s">
        <v>94</v>
      </c>
      <c r="F3613">
        <v>3</v>
      </c>
      <c r="G3613">
        <v>0</v>
      </c>
      <c r="H3613">
        <v>0</v>
      </c>
      <c r="I3613">
        <v>0</v>
      </c>
      <c r="J3613">
        <v>1</v>
      </c>
      <c r="BI3613" s="4">
        <v>2</v>
      </c>
      <c r="BJ3613" s="1">
        <f ca="1">INDEX(passing_tds,CELL("Row",AG3613)-1)*(PASSTD)</f>
        <v>0</v>
      </c>
      <c r="BK3613" s="1">
        <f ca="1">INDEX(passing_yds,CELL("Row",AH3613)-1)*(PASSYDS)</f>
        <v>0</v>
      </c>
      <c r="BL3613" s="1">
        <f ca="1">IF(INDEX(passing_yds,CELL("Row",AI3613)-1)&gt;=300,3,0)</f>
        <v>0</v>
      </c>
      <c r="BM3613" s="1">
        <f ca="1">INDEX(passing_ints,CELL("Row",AJ3613)-1)*(INT)</f>
        <v>0</v>
      </c>
      <c r="BN3613" s="1">
        <f ca="1">INDEX(rushing_yds,CELL("Row",AK3613)-1)*(RUSHYDS)</f>
        <v>0</v>
      </c>
      <c r="BO3613" s="1">
        <f ca="1">INDEX(rushing_tds,CELL("Row",AK3613)-1)*(RUSHTD)</f>
        <v>0</v>
      </c>
      <c r="BP3613" s="1">
        <f ca="1">IF(INDEX(rushing_yds,CELL("Row",AI3613)-1)&gt;=100,3,0)</f>
        <v>0</v>
      </c>
      <c r="BQ3613" s="1">
        <f ca="1">INDEX(receiving_yds,CELL("Row",AN3613)-1)*(RECYDS)</f>
        <v>0</v>
      </c>
      <c r="BR3613" s="1">
        <f ca="1">INDEX(receiving_rec,CELL("Row",AO3613)-1)*(REC)</f>
        <v>0</v>
      </c>
      <c r="BS3613" s="1">
        <f ca="1">INDEX(receiving_tds,CELL("Row",AP3613)-1)*(RECTD)</f>
        <v>0</v>
      </c>
      <c r="BT3613" s="1">
        <f ca="1">IF(INDEX(receiving_yds,CELL("Row",AI3613)-1)&gt;=100,3,0)</f>
        <v>0</v>
      </c>
      <c r="BU3613" s="1">
        <f ca="1">INDEX(puntret_tds,CELL("Row",AR3613)-1)*(PUNTKORETTD)+INDEX(kickret_tds,CELL("Row",AR3613)-1)*(PUNTKORETTD)</f>
        <v>0</v>
      </c>
      <c r="BV3613" s="1">
        <f ca="1">INDEX(fumbles_tot,CELL("Row",AS3613)-1)*(FUM)</f>
        <v>0</v>
      </c>
      <c r="BW3613" s="1">
        <f ca="1">(INDEX(passing_twoptm,CELL("Row",AT3613)-1)+INDEX(rushing_twoptm,CELL("Row",AT3613)-1)+INDEX(receiving_twoptm,CELL("Row",AT3613)-1))*(_2PTCONV)</f>
        <v>0</v>
      </c>
      <c r="BX3613" s="1">
        <f ca="1">SUM(BJ3613:BW3613)</f>
        <v>0</v>
      </c>
    </row>
    <row r="3614" spans="1:76" x14ac:dyDescent="0.25">
      <c r="A3614" s="1" t="s">
        <v>1733</v>
      </c>
      <c r="B3614" s="1" t="s">
        <v>1734</v>
      </c>
      <c r="C3614" s="1" t="s">
        <v>135</v>
      </c>
      <c r="D3614" s="1" t="s">
        <v>1695</v>
      </c>
      <c r="E3614" s="1" t="s">
        <v>118</v>
      </c>
      <c r="F3614">
        <v>2</v>
      </c>
      <c r="G3614">
        <v>0</v>
      </c>
      <c r="H3614">
        <v>1</v>
      </c>
      <c r="I3614">
        <v>0</v>
      </c>
      <c r="J3614">
        <v>2</v>
      </c>
      <c r="BI3614" s="4">
        <v>2</v>
      </c>
      <c r="BJ3614" s="1">
        <f ca="1">INDEX(passing_tds,CELL("Row",AG3614)-1)*(PASSTD)</f>
        <v>0</v>
      </c>
      <c r="BK3614" s="1">
        <f ca="1">INDEX(passing_yds,CELL("Row",AH3614)-1)*(PASSYDS)</f>
        <v>0</v>
      </c>
      <c r="BL3614" s="1">
        <f ca="1">IF(INDEX(passing_yds,CELL("Row",AI3614)-1)&gt;=300,3,0)</f>
        <v>0</v>
      </c>
      <c r="BM3614" s="1">
        <f ca="1">INDEX(passing_ints,CELL("Row",AJ3614)-1)*(INT)</f>
        <v>0</v>
      </c>
      <c r="BN3614" s="1">
        <f ca="1">INDEX(rushing_yds,CELL("Row",AK3614)-1)*(RUSHYDS)</f>
        <v>0</v>
      </c>
      <c r="BO3614" s="1">
        <f ca="1">INDEX(rushing_tds,CELL("Row",AK3614)-1)*(RUSHTD)</f>
        <v>0</v>
      </c>
      <c r="BP3614" s="1">
        <f ca="1">IF(INDEX(rushing_yds,CELL("Row",AI3614)-1)&gt;=100,3,0)</f>
        <v>0</v>
      </c>
      <c r="BQ3614" s="1">
        <f ca="1">INDEX(receiving_yds,CELL("Row",AN3614)-1)*(RECYDS)</f>
        <v>0</v>
      </c>
      <c r="BR3614" s="1">
        <f ca="1">INDEX(receiving_rec,CELL("Row",AO3614)-1)*(REC)</f>
        <v>0</v>
      </c>
      <c r="BS3614" s="1">
        <f ca="1">INDEX(receiving_tds,CELL("Row",AP3614)-1)*(RECTD)</f>
        <v>0</v>
      </c>
      <c r="BT3614" s="1">
        <f ca="1">IF(INDEX(receiving_yds,CELL("Row",AI3614)-1)&gt;=100,3,0)</f>
        <v>0</v>
      </c>
      <c r="BU3614" s="1">
        <f ca="1">INDEX(puntret_tds,CELL("Row",AR3614)-1)*(PUNTKORETTD)+INDEX(kickret_tds,CELL("Row",AR3614)-1)*(PUNTKORETTD)</f>
        <v>0</v>
      </c>
      <c r="BV3614" s="1">
        <f ca="1">INDEX(fumbles_tot,CELL("Row",AS3614)-1)*(FUM)</f>
        <v>0</v>
      </c>
      <c r="BW3614" s="1">
        <f ca="1">(INDEX(passing_twoptm,CELL("Row",AT3614)-1)+INDEX(rushing_twoptm,CELL("Row",AT3614)-1)+INDEX(receiving_twoptm,CELL("Row",AT3614)-1))*(_2PTCONV)</f>
        <v>0</v>
      </c>
      <c r="BX3614" s="1">
        <f ca="1">SUM(BJ3614:BW3614)</f>
        <v>0</v>
      </c>
    </row>
    <row r="3615" spans="1:76" x14ac:dyDescent="0.25">
      <c r="A3615" s="1" t="s">
        <v>1248</v>
      </c>
      <c r="B3615" s="1" t="s">
        <v>1249</v>
      </c>
      <c r="C3615" s="1" t="s">
        <v>62</v>
      </c>
      <c r="D3615" s="1" t="s">
        <v>1232</v>
      </c>
      <c r="E3615" s="1" t="s">
        <v>88</v>
      </c>
      <c r="P3615">
        <v>0</v>
      </c>
      <c r="Q3615">
        <v>0</v>
      </c>
      <c r="R3615">
        <v>0</v>
      </c>
      <c r="S3615">
        <v>0</v>
      </c>
      <c r="T3615">
        <v>4</v>
      </c>
      <c r="U3615">
        <v>0</v>
      </c>
      <c r="V3615">
        <v>4</v>
      </c>
      <c r="W3615">
        <v>0</v>
      </c>
      <c r="X3615">
        <v>4</v>
      </c>
      <c r="BI3615" s="4">
        <v>1</v>
      </c>
      <c r="BJ3615" s="1">
        <f ca="1">INDEX(passing_tds,CELL("Row",AG3615)-1)*(PASSTD)</f>
        <v>0</v>
      </c>
      <c r="BK3615" s="1">
        <f ca="1">INDEX(passing_yds,CELL("Row",AH3615)-1)*(PASSYDS)</f>
        <v>0</v>
      </c>
      <c r="BL3615" s="1">
        <f ca="1">IF(INDEX(passing_yds,CELL("Row",AI3615)-1)&gt;=300,3,0)</f>
        <v>0</v>
      </c>
      <c r="BM3615" s="1">
        <f ca="1">INDEX(passing_ints,CELL("Row",AJ3615)-1)*(INT)</f>
        <v>0</v>
      </c>
      <c r="BN3615" s="1">
        <f ca="1">INDEX(rushing_yds,CELL("Row",AK3615)-1)*(RUSHYDS)</f>
        <v>0</v>
      </c>
      <c r="BO3615" s="1">
        <f ca="1">INDEX(rushing_tds,CELL("Row",AK3615)-1)*(RUSHTD)</f>
        <v>0</v>
      </c>
      <c r="BP3615" s="1">
        <f ca="1">IF(INDEX(rushing_yds,CELL("Row",AI3615)-1)&gt;=100,3,0)</f>
        <v>0</v>
      </c>
      <c r="BQ3615" s="1">
        <f ca="1">INDEX(receiving_yds,CELL("Row",AN3615)-1)*(RECYDS)</f>
        <v>0</v>
      </c>
      <c r="BR3615" s="1">
        <f ca="1">INDEX(receiving_rec,CELL("Row",AO3615)-1)*(REC)</f>
        <v>0</v>
      </c>
      <c r="BS3615" s="1">
        <f ca="1">INDEX(receiving_tds,CELL("Row",AP3615)-1)*(RECTD)</f>
        <v>0</v>
      </c>
      <c r="BT3615" s="1">
        <f ca="1">IF(INDEX(receiving_yds,CELL("Row",AI3615)-1)&gt;=100,3,0)</f>
        <v>0</v>
      </c>
      <c r="BU3615" s="1">
        <f ca="1">INDEX(puntret_tds,CELL("Row",AR3615)-1)*(PUNTKORETTD)+INDEX(kickret_tds,CELL("Row",AR3615)-1)*(PUNTKORETTD)</f>
        <v>0</v>
      </c>
      <c r="BV3615" s="1">
        <f ca="1">INDEX(fumbles_tot,CELL("Row",AS3615)-1)*(FUM)</f>
        <v>0</v>
      </c>
      <c r="BW3615" s="1">
        <f ca="1">(INDEX(passing_twoptm,CELL("Row",AT3615)-1)+INDEX(rushing_twoptm,CELL("Row",AT3615)-1)+INDEX(receiving_twoptm,CELL("Row",AT3615)-1))*(_2PTCONV)</f>
        <v>0</v>
      </c>
      <c r="BX3615" s="1">
        <f ca="1">SUM(BJ3615:BW3615)</f>
        <v>0</v>
      </c>
    </row>
    <row r="3616" spans="1:76" x14ac:dyDescent="0.25">
      <c r="A3616" s="1" t="s">
        <v>570</v>
      </c>
      <c r="B3616" s="1" t="s">
        <v>1250</v>
      </c>
      <c r="C3616" s="1" t="s">
        <v>62</v>
      </c>
      <c r="D3616" s="1" t="s">
        <v>1232</v>
      </c>
      <c r="E3616" s="1" t="s">
        <v>91</v>
      </c>
      <c r="AK3616">
        <v>42</v>
      </c>
      <c r="AL3616">
        <v>1</v>
      </c>
      <c r="AM3616">
        <v>47</v>
      </c>
      <c r="AN3616">
        <v>4</v>
      </c>
      <c r="AO3616">
        <v>171</v>
      </c>
      <c r="BI3616" s="4">
        <v>1</v>
      </c>
      <c r="BJ3616" s="1">
        <f ca="1">INDEX(passing_tds,CELL("Row",AG3616)-1)*(PASSTD)</f>
        <v>0</v>
      </c>
      <c r="BK3616" s="1">
        <f ca="1">INDEX(passing_yds,CELL("Row",AH3616)-1)*(PASSYDS)</f>
        <v>0</v>
      </c>
      <c r="BL3616" s="1">
        <f ca="1">IF(INDEX(passing_yds,CELL("Row",AI3616)-1)&gt;=300,3,0)</f>
        <v>0</v>
      </c>
      <c r="BM3616" s="1">
        <f ca="1">INDEX(passing_ints,CELL("Row",AJ3616)-1)*(INT)</f>
        <v>0</v>
      </c>
      <c r="BN3616" s="1">
        <f ca="1">INDEX(rushing_yds,CELL("Row",AK3616)-1)*(RUSHYDS)</f>
        <v>0</v>
      </c>
      <c r="BO3616" s="1">
        <f ca="1">INDEX(rushing_tds,CELL("Row",AK3616)-1)*(RUSHTD)</f>
        <v>0</v>
      </c>
      <c r="BP3616" s="1">
        <f ca="1">IF(INDEX(rushing_yds,CELL("Row",AI3616)-1)&gt;=100,3,0)</f>
        <v>0</v>
      </c>
      <c r="BQ3616" s="1">
        <f ca="1">INDEX(receiving_yds,CELL("Row",AN3616)-1)*(RECYDS)</f>
        <v>0</v>
      </c>
      <c r="BR3616" s="1">
        <f ca="1">INDEX(receiving_rec,CELL("Row",AO3616)-1)*(REC)</f>
        <v>0</v>
      </c>
      <c r="BS3616" s="1">
        <f ca="1">INDEX(receiving_tds,CELL("Row",AP3616)-1)*(RECTD)</f>
        <v>0</v>
      </c>
      <c r="BT3616" s="1">
        <f ca="1">IF(INDEX(receiving_yds,CELL("Row",AI3616)-1)&gt;=100,3,0)</f>
        <v>0</v>
      </c>
      <c r="BU3616" s="1">
        <f ca="1">INDEX(puntret_tds,CELL("Row",AR3616)-1)*(PUNTKORETTD)+INDEX(kickret_tds,CELL("Row",AR3616)-1)*(PUNTKORETTD)</f>
        <v>0</v>
      </c>
      <c r="BV3616" s="1">
        <f ca="1">INDEX(fumbles_tot,CELL("Row",AS3616)-1)*(FUM)</f>
        <v>0</v>
      </c>
      <c r="BW3616" s="1">
        <f ca="1">(INDEX(passing_twoptm,CELL("Row",AT3616)-1)+INDEX(rushing_twoptm,CELL("Row",AT3616)-1)+INDEX(receiving_twoptm,CELL("Row",AT3616)-1))*(_2PTCONV)</f>
        <v>0</v>
      </c>
      <c r="BX3616" s="1">
        <f ca="1">SUM(BJ3616:BW3616)</f>
        <v>0</v>
      </c>
    </row>
    <row r="3617" spans="1:76" x14ac:dyDescent="0.25">
      <c r="A3617" s="1" t="s">
        <v>757</v>
      </c>
      <c r="B3617" s="1" t="s">
        <v>2346</v>
      </c>
      <c r="C3617" s="1" t="s">
        <v>62</v>
      </c>
      <c r="D3617" s="1" t="s">
        <v>1232</v>
      </c>
      <c r="E3617" s="1" t="s">
        <v>79</v>
      </c>
      <c r="Y3617">
        <v>8</v>
      </c>
      <c r="Z3617">
        <v>8</v>
      </c>
      <c r="AA3617">
        <v>0</v>
      </c>
      <c r="AB3617">
        <v>1</v>
      </c>
      <c r="AC3617">
        <v>0</v>
      </c>
      <c r="BI3617" s="4">
        <v>1</v>
      </c>
      <c r="BJ3617" s="1">
        <f ca="1">INDEX(passing_tds,CELL("Row",AG3617)-1)*(PASSTD)</f>
        <v>0</v>
      </c>
      <c r="BK3617" s="1">
        <f ca="1">INDEX(passing_yds,CELL("Row",AH3617)-1)*(PASSYDS)</f>
        <v>0</v>
      </c>
      <c r="BL3617" s="1">
        <f ca="1">IF(INDEX(passing_yds,CELL("Row",AI3617)-1)&gt;=300,3,0)</f>
        <v>0</v>
      </c>
      <c r="BM3617" s="1">
        <f ca="1">INDEX(passing_ints,CELL("Row",AJ3617)-1)*(INT)</f>
        <v>0</v>
      </c>
      <c r="BN3617" s="1">
        <f ca="1">INDEX(rushing_yds,CELL("Row",AK3617)-1)*(RUSHYDS)</f>
        <v>0</v>
      </c>
      <c r="BO3617" s="1">
        <f ca="1">INDEX(rushing_tds,CELL("Row",AK3617)-1)*(RUSHTD)</f>
        <v>0</v>
      </c>
      <c r="BP3617" s="1">
        <f ca="1">IF(INDEX(rushing_yds,CELL("Row",AI3617)-1)&gt;=100,3,0)</f>
        <v>0</v>
      </c>
      <c r="BQ3617" s="1">
        <f ca="1">INDEX(receiving_yds,CELL("Row",AN3617)-1)*(RECYDS)</f>
        <v>0</v>
      </c>
      <c r="BR3617" s="1">
        <f ca="1">INDEX(receiving_rec,CELL("Row",AO3617)-1)*(REC)</f>
        <v>0</v>
      </c>
      <c r="BS3617" s="1">
        <f ca="1">INDEX(receiving_tds,CELL("Row",AP3617)-1)*(RECTD)</f>
        <v>0</v>
      </c>
      <c r="BT3617" s="1">
        <f ca="1">IF(INDEX(receiving_yds,CELL("Row",AI3617)-1)&gt;=100,3,0)</f>
        <v>0</v>
      </c>
      <c r="BU3617" s="1">
        <f ca="1">INDEX(puntret_tds,CELL("Row",AR3617)-1)*(PUNTKORETTD)+INDEX(kickret_tds,CELL("Row",AR3617)-1)*(PUNTKORETTD)</f>
        <v>0</v>
      </c>
      <c r="BV3617" s="1">
        <f ca="1">INDEX(fumbles_tot,CELL("Row",AS3617)-1)*(FUM)</f>
        <v>0</v>
      </c>
      <c r="BW3617" s="1">
        <f ca="1">(INDEX(passing_twoptm,CELL("Row",AT3617)-1)+INDEX(rushing_twoptm,CELL("Row",AT3617)-1)+INDEX(receiving_twoptm,CELL("Row",AT3617)-1))*(_2PTCONV)</f>
        <v>0</v>
      </c>
      <c r="BX3617" s="1">
        <f ca="1">SUM(BJ3617:BW3617)</f>
        <v>0</v>
      </c>
    </row>
    <row r="3618" spans="1:76" x14ac:dyDescent="0.25">
      <c r="A3618" s="1" t="s">
        <v>424</v>
      </c>
      <c r="B3618" s="1" t="s">
        <v>1275</v>
      </c>
      <c r="C3618" s="1" t="s">
        <v>62</v>
      </c>
      <c r="D3618" s="1" t="s">
        <v>1232</v>
      </c>
      <c r="E3618" s="1" t="s">
        <v>94</v>
      </c>
      <c r="F3618">
        <v>2</v>
      </c>
      <c r="G3618">
        <v>0</v>
      </c>
      <c r="H3618">
        <v>0</v>
      </c>
      <c r="I3618">
        <v>0</v>
      </c>
      <c r="J3618">
        <v>1</v>
      </c>
      <c r="BI3618" s="4">
        <v>1</v>
      </c>
      <c r="BJ3618" s="1">
        <f ca="1">INDEX(passing_tds,CELL("Row",AG3618)-1)*(PASSTD)</f>
        <v>0</v>
      </c>
      <c r="BK3618" s="1">
        <f ca="1">INDEX(passing_yds,CELL("Row",AH3618)-1)*(PASSYDS)</f>
        <v>0</v>
      </c>
      <c r="BL3618" s="1">
        <f ca="1">IF(INDEX(passing_yds,CELL("Row",AI3618)-1)&gt;=300,3,0)</f>
        <v>0</v>
      </c>
      <c r="BM3618" s="1">
        <f ca="1">INDEX(passing_ints,CELL("Row",AJ3618)-1)*(INT)</f>
        <v>0</v>
      </c>
      <c r="BN3618" s="1">
        <f ca="1">INDEX(rushing_yds,CELL("Row",AK3618)-1)*(RUSHYDS)</f>
        <v>0</v>
      </c>
      <c r="BO3618" s="1">
        <f ca="1">INDEX(rushing_tds,CELL("Row",AK3618)-1)*(RUSHTD)</f>
        <v>0</v>
      </c>
      <c r="BP3618" s="1">
        <f ca="1">IF(INDEX(rushing_yds,CELL("Row",AI3618)-1)&gt;=100,3,0)</f>
        <v>0</v>
      </c>
      <c r="BQ3618" s="1">
        <f ca="1">INDEX(receiving_yds,CELL("Row",AN3618)-1)*(RECYDS)</f>
        <v>0</v>
      </c>
      <c r="BR3618" s="1">
        <f ca="1">INDEX(receiving_rec,CELL("Row",AO3618)-1)*(REC)</f>
        <v>0</v>
      </c>
      <c r="BS3618" s="1">
        <f ca="1">INDEX(receiving_tds,CELL("Row",AP3618)-1)*(RECTD)</f>
        <v>0</v>
      </c>
      <c r="BT3618" s="1">
        <f ca="1">IF(INDEX(receiving_yds,CELL("Row",AI3618)-1)&gt;=100,3,0)</f>
        <v>0</v>
      </c>
      <c r="BU3618" s="1">
        <f ca="1">INDEX(puntret_tds,CELL("Row",AR3618)-1)*(PUNTKORETTD)+INDEX(kickret_tds,CELL("Row",AR3618)-1)*(PUNTKORETTD)</f>
        <v>0</v>
      </c>
      <c r="BV3618" s="1">
        <f ca="1">INDEX(fumbles_tot,CELL("Row",AS3618)-1)*(FUM)</f>
        <v>0</v>
      </c>
      <c r="BW3618" s="1">
        <f ca="1">(INDEX(passing_twoptm,CELL("Row",AT3618)-1)+INDEX(rushing_twoptm,CELL("Row",AT3618)-1)+INDEX(receiving_twoptm,CELL("Row",AT3618)-1))*(_2PTCONV)</f>
        <v>0</v>
      </c>
      <c r="BX3618" s="1">
        <f ca="1">SUM(BJ3618:BW3618)</f>
        <v>0</v>
      </c>
    </row>
    <row r="3619" spans="1:76" x14ac:dyDescent="0.25">
      <c r="A3619" s="1" t="s">
        <v>1269</v>
      </c>
      <c r="B3619" s="1" t="s">
        <v>1270</v>
      </c>
      <c r="C3619" s="1" t="s">
        <v>62</v>
      </c>
      <c r="D3619" s="1" t="s">
        <v>1232</v>
      </c>
      <c r="E3619" s="1" t="s">
        <v>100</v>
      </c>
      <c r="F3619">
        <v>2</v>
      </c>
      <c r="G3619">
        <v>0</v>
      </c>
      <c r="H3619">
        <v>0</v>
      </c>
      <c r="I3619">
        <v>0</v>
      </c>
      <c r="J3619">
        <v>2</v>
      </c>
      <c r="BI3619" s="4">
        <v>1</v>
      </c>
      <c r="BJ3619" s="1">
        <f ca="1">INDEX(passing_tds,CELL("Row",AG3619)-1)*(PASSTD)</f>
        <v>0</v>
      </c>
      <c r="BK3619" s="1">
        <f ca="1">INDEX(passing_yds,CELL("Row",AH3619)-1)*(PASSYDS)</f>
        <v>0</v>
      </c>
      <c r="BL3619" s="1">
        <f ca="1">IF(INDEX(passing_yds,CELL("Row",AI3619)-1)&gt;=300,3,0)</f>
        <v>0</v>
      </c>
      <c r="BM3619" s="1">
        <f ca="1">INDEX(passing_ints,CELL("Row",AJ3619)-1)*(INT)</f>
        <v>0</v>
      </c>
      <c r="BN3619" s="1">
        <f ca="1">INDEX(rushing_yds,CELL("Row",AK3619)-1)*(RUSHYDS)</f>
        <v>0</v>
      </c>
      <c r="BO3619" s="1">
        <f ca="1">INDEX(rushing_tds,CELL("Row",AK3619)-1)*(RUSHTD)</f>
        <v>0</v>
      </c>
      <c r="BP3619" s="1">
        <f ca="1">IF(INDEX(rushing_yds,CELL("Row",AI3619)-1)&gt;=100,3,0)</f>
        <v>0</v>
      </c>
      <c r="BQ3619" s="1">
        <f ca="1">INDEX(receiving_yds,CELL("Row",AN3619)-1)*(RECYDS)</f>
        <v>0</v>
      </c>
      <c r="BR3619" s="1">
        <f ca="1">INDEX(receiving_rec,CELL("Row",AO3619)-1)*(REC)</f>
        <v>0</v>
      </c>
      <c r="BS3619" s="1">
        <f ca="1">INDEX(receiving_tds,CELL("Row",AP3619)-1)*(RECTD)</f>
        <v>0</v>
      </c>
      <c r="BT3619" s="1">
        <f ca="1">IF(INDEX(receiving_yds,CELL("Row",AI3619)-1)&gt;=100,3,0)</f>
        <v>0</v>
      </c>
      <c r="BU3619" s="1">
        <f ca="1">INDEX(puntret_tds,CELL("Row",AR3619)-1)*(PUNTKORETTD)+INDEX(kickret_tds,CELL("Row",AR3619)-1)*(PUNTKORETTD)</f>
        <v>0</v>
      </c>
      <c r="BV3619" s="1">
        <f ca="1">INDEX(fumbles_tot,CELL("Row",AS3619)-1)*(FUM)</f>
        <v>0</v>
      </c>
      <c r="BW3619" s="1">
        <f ca="1">(INDEX(passing_twoptm,CELL("Row",AT3619)-1)+INDEX(rushing_twoptm,CELL("Row",AT3619)-1)+INDEX(receiving_twoptm,CELL("Row",AT3619)-1))*(_2PTCONV)</f>
        <v>0</v>
      </c>
      <c r="BX3619" s="1">
        <f ca="1">SUM(BJ3619:BW3619)</f>
        <v>0</v>
      </c>
    </row>
    <row r="3620" spans="1:76" x14ac:dyDescent="0.25">
      <c r="A3620" s="1" t="s">
        <v>1255</v>
      </c>
      <c r="B3620" s="1" t="s">
        <v>1256</v>
      </c>
      <c r="C3620" s="1" t="s">
        <v>62</v>
      </c>
      <c r="D3620" s="1" t="s">
        <v>1232</v>
      </c>
      <c r="E3620" s="1" t="s">
        <v>290</v>
      </c>
      <c r="F3620">
        <v>1</v>
      </c>
      <c r="G3620">
        <v>0</v>
      </c>
      <c r="H3620">
        <v>0</v>
      </c>
      <c r="I3620">
        <v>0</v>
      </c>
      <c r="J3620">
        <v>1</v>
      </c>
      <c r="BI3620" s="4">
        <v>1</v>
      </c>
      <c r="BJ3620" s="1">
        <f ca="1">INDEX(passing_tds,CELL("Row",AG3620)-1)*(PASSTD)</f>
        <v>0</v>
      </c>
      <c r="BK3620" s="1">
        <f ca="1">INDEX(passing_yds,CELL("Row",AH3620)-1)*(PASSYDS)</f>
        <v>0</v>
      </c>
      <c r="BL3620" s="1">
        <f ca="1">IF(INDEX(passing_yds,CELL("Row",AI3620)-1)&gt;=300,3,0)</f>
        <v>0</v>
      </c>
      <c r="BM3620" s="1">
        <f ca="1">INDEX(passing_ints,CELL("Row",AJ3620)-1)*(INT)</f>
        <v>0</v>
      </c>
      <c r="BN3620" s="1">
        <f ca="1">INDEX(rushing_yds,CELL("Row",AK3620)-1)*(RUSHYDS)</f>
        <v>0</v>
      </c>
      <c r="BO3620" s="1">
        <f ca="1">INDEX(rushing_tds,CELL("Row",AK3620)-1)*(RUSHTD)</f>
        <v>0</v>
      </c>
      <c r="BP3620" s="1">
        <f ca="1">IF(INDEX(rushing_yds,CELL("Row",AI3620)-1)&gt;=100,3,0)</f>
        <v>0</v>
      </c>
      <c r="BQ3620" s="1">
        <f ca="1">INDEX(receiving_yds,CELL("Row",AN3620)-1)*(RECYDS)</f>
        <v>0</v>
      </c>
      <c r="BR3620" s="1">
        <f ca="1">INDEX(receiving_rec,CELL("Row",AO3620)-1)*(REC)</f>
        <v>0</v>
      </c>
      <c r="BS3620" s="1">
        <f ca="1">INDEX(receiving_tds,CELL("Row",AP3620)-1)*(RECTD)</f>
        <v>0</v>
      </c>
      <c r="BT3620" s="1">
        <f ca="1">IF(INDEX(receiving_yds,CELL("Row",AI3620)-1)&gt;=100,3,0)</f>
        <v>0</v>
      </c>
      <c r="BU3620" s="1">
        <f ca="1">INDEX(puntret_tds,CELL("Row",AR3620)-1)*(PUNTKORETTD)+INDEX(kickret_tds,CELL("Row",AR3620)-1)*(PUNTKORETTD)</f>
        <v>0</v>
      </c>
      <c r="BV3620" s="1">
        <f ca="1">INDEX(fumbles_tot,CELL("Row",AS3620)-1)*(FUM)</f>
        <v>0</v>
      </c>
      <c r="BW3620" s="1">
        <f ca="1">(INDEX(passing_twoptm,CELL("Row",AT3620)-1)+INDEX(rushing_twoptm,CELL("Row",AT3620)-1)+INDEX(receiving_twoptm,CELL("Row",AT3620)-1))*(_2PTCONV)</f>
        <v>0</v>
      </c>
      <c r="BX3620" s="1">
        <f ca="1">SUM(BJ3620:BW3620)</f>
        <v>0</v>
      </c>
    </row>
    <row r="3621" spans="1:76" x14ac:dyDescent="0.25">
      <c r="A3621" s="1" t="s">
        <v>1281</v>
      </c>
      <c r="B3621" s="1" t="s">
        <v>1282</v>
      </c>
      <c r="C3621" s="1" t="s">
        <v>62</v>
      </c>
      <c r="D3621" s="1" t="s">
        <v>1232</v>
      </c>
      <c r="E3621" s="1" t="s">
        <v>105</v>
      </c>
      <c r="F3621">
        <v>3</v>
      </c>
      <c r="G3621">
        <v>0</v>
      </c>
      <c r="H3621">
        <v>0</v>
      </c>
      <c r="I3621">
        <v>0</v>
      </c>
      <c r="J3621">
        <v>3</v>
      </c>
      <c r="BI3621" s="4">
        <v>1</v>
      </c>
      <c r="BJ3621" s="1">
        <f ca="1">INDEX(passing_tds,CELL("Row",AG3621)-1)*(PASSTD)</f>
        <v>0</v>
      </c>
      <c r="BK3621" s="1">
        <f ca="1">INDEX(passing_yds,CELL("Row",AH3621)-1)*(PASSYDS)</f>
        <v>0</v>
      </c>
      <c r="BL3621" s="1">
        <f ca="1">IF(INDEX(passing_yds,CELL("Row",AI3621)-1)&gt;=300,3,0)</f>
        <v>0</v>
      </c>
      <c r="BM3621" s="1">
        <f ca="1">INDEX(passing_ints,CELL("Row",AJ3621)-1)*(INT)</f>
        <v>0</v>
      </c>
      <c r="BN3621" s="1">
        <f ca="1">INDEX(rushing_yds,CELL("Row",AK3621)-1)*(RUSHYDS)</f>
        <v>0</v>
      </c>
      <c r="BO3621" s="1">
        <f ca="1">INDEX(rushing_tds,CELL("Row",AK3621)-1)*(RUSHTD)</f>
        <v>0</v>
      </c>
      <c r="BP3621" s="1">
        <f ca="1">IF(INDEX(rushing_yds,CELL("Row",AI3621)-1)&gt;=100,3,0)</f>
        <v>0</v>
      </c>
      <c r="BQ3621" s="1">
        <f ca="1">INDEX(receiving_yds,CELL("Row",AN3621)-1)*(RECYDS)</f>
        <v>0</v>
      </c>
      <c r="BR3621" s="1">
        <f ca="1">INDEX(receiving_rec,CELL("Row",AO3621)-1)*(REC)</f>
        <v>0</v>
      </c>
      <c r="BS3621" s="1">
        <f ca="1">INDEX(receiving_tds,CELL("Row",AP3621)-1)*(RECTD)</f>
        <v>0</v>
      </c>
      <c r="BT3621" s="1">
        <f ca="1">IF(INDEX(receiving_yds,CELL("Row",AI3621)-1)&gt;=100,3,0)</f>
        <v>0</v>
      </c>
      <c r="BU3621" s="1">
        <f ca="1">INDEX(puntret_tds,CELL("Row",AR3621)-1)*(PUNTKORETTD)+INDEX(kickret_tds,CELL("Row",AR3621)-1)*(PUNTKORETTD)</f>
        <v>0</v>
      </c>
      <c r="BV3621" s="1">
        <f ca="1">INDEX(fumbles_tot,CELL("Row",AS3621)-1)*(FUM)</f>
        <v>0</v>
      </c>
      <c r="BW3621" s="1">
        <f ca="1">(INDEX(passing_twoptm,CELL("Row",AT3621)-1)+INDEX(rushing_twoptm,CELL("Row",AT3621)-1)+INDEX(receiving_twoptm,CELL("Row",AT3621)-1))*(_2PTCONV)</f>
        <v>0</v>
      </c>
      <c r="BX3621" s="1">
        <f ca="1">SUM(BJ3621:BW3621)</f>
        <v>0</v>
      </c>
    </row>
    <row r="3622" spans="1:76" x14ac:dyDescent="0.25">
      <c r="A3622" s="1" t="s">
        <v>2211</v>
      </c>
      <c r="B3622" s="1" t="s">
        <v>2212</v>
      </c>
      <c r="C3622" s="1" t="s">
        <v>62</v>
      </c>
      <c r="D3622" s="1" t="s">
        <v>1232</v>
      </c>
      <c r="E3622" s="1" t="s">
        <v>100</v>
      </c>
      <c r="F3622">
        <v>1</v>
      </c>
      <c r="G3622">
        <v>0</v>
      </c>
      <c r="H3622">
        <v>1</v>
      </c>
      <c r="I3622">
        <v>0</v>
      </c>
      <c r="J3622">
        <v>2</v>
      </c>
      <c r="BI3622" s="4">
        <v>1</v>
      </c>
      <c r="BJ3622" s="1">
        <f ca="1">INDEX(passing_tds,CELL("Row",AG3622)-1)*(PASSTD)</f>
        <v>0</v>
      </c>
      <c r="BK3622" s="1">
        <f ca="1">INDEX(passing_yds,CELL("Row",AH3622)-1)*(PASSYDS)</f>
        <v>0</v>
      </c>
      <c r="BL3622" s="1">
        <f ca="1">IF(INDEX(passing_yds,CELL("Row",AI3622)-1)&gt;=300,3,0)</f>
        <v>0</v>
      </c>
      <c r="BM3622" s="1">
        <f ca="1">INDEX(passing_ints,CELL("Row",AJ3622)-1)*(INT)</f>
        <v>0</v>
      </c>
      <c r="BN3622" s="1">
        <f ca="1">INDEX(rushing_yds,CELL("Row",AK3622)-1)*(RUSHYDS)</f>
        <v>0</v>
      </c>
      <c r="BO3622" s="1">
        <f ca="1">INDEX(rushing_tds,CELL("Row",AK3622)-1)*(RUSHTD)</f>
        <v>0</v>
      </c>
      <c r="BP3622" s="1">
        <f ca="1">IF(INDEX(rushing_yds,CELL("Row",AI3622)-1)&gt;=100,3,0)</f>
        <v>0</v>
      </c>
      <c r="BQ3622" s="1">
        <f ca="1">INDEX(receiving_yds,CELL("Row",AN3622)-1)*(RECYDS)</f>
        <v>0</v>
      </c>
      <c r="BR3622" s="1">
        <f ca="1">INDEX(receiving_rec,CELL("Row",AO3622)-1)*(REC)</f>
        <v>0</v>
      </c>
      <c r="BS3622" s="1">
        <f ca="1">INDEX(receiving_tds,CELL("Row",AP3622)-1)*(RECTD)</f>
        <v>0</v>
      </c>
      <c r="BT3622" s="1">
        <f ca="1">IF(INDEX(receiving_yds,CELL("Row",AI3622)-1)&gt;=100,3,0)</f>
        <v>0</v>
      </c>
      <c r="BU3622" s="1">
        <f ca="1">INDEX(puntret_tds,CELL("Row",AR3622)-1)*(PUNTKORETTD)+INDEX(kickret_tds,CELL("Row",AR3622)-1)*(PUNTKORETTD)</f>
        <v>0</v>
      </c>
      <c r="BV3622" s="1">
        <f ca="1">INDEX(fumbles_tot,CELL("Row",AS3622)-1)*(FUM)</f>
        <v>0</v>
      </c>
      <c r="BW3622" s="1">
        <f ca="1">(INDEX(passing_twoptm,CELL("Row",AT3622)-1)+INDEX(rushing_twoptm,CELL("Row",AT3622)-1)+INDEX(receiving_twoptm,CELL("Row",AT3622)-1))*(_2PTCONV)</f>
        <v>0</v>
      </c>
      <c r="BX3622" s="1">
        <f ca="1">SUM(BJ3622:BW3622)</f>
        <v>0</v>
      </c>
    </row>
    <row r="3623" spans="1:76" x14ac:dyDescent="0.25">
      <c r="A3623" s="1" t="s">
        <v>2349</v>
      </c>
      <c r="B3623" s="1" t="s">
        <v>2350</v>
      </c>
      <c r="C3623" s="1" t="s">
        <v>62</v>
      </c>
      <c r="D3623" s="1" t="s">
        <v>1232</v>
      </c>
      <c r="E3623" s="1" t="s">
        <v>97</v>
      </c>
      <c r="F3623">
        <v>2</v>
      </c>
      <c r="G3623">
        <v>0</v>
      </c>
      <c r="H3623">
        <v>0</v>
      </c>
      <c r="I3623">
        <v>0</v>
      </c>
      <c r="J3623">
        <v>4</v>
      </c>
      <c r="BI3623" s="4">
        <v>1</v>
      </c>
      <c r="BJ3623" s="1">
        <f ca="1">INDEX(passing_tds,CELL("Row",AG3623)-1)*(PASSTD)</f>
        <v>0</v>
      </c>
      <c r="BK3623" s="1">
        <f ca="1">INDEX(passing_yds,CELL("Row",AH3623)-1)*(PASSYDS)</f>
        <v>0</v>
      </c>
      <c r="BL3623" s="1">
        <f ca="1">IF(INDEX(passing_yds,CELL("Row",AI3623)-1)&gt;=300,3,0)</f>
        <v>0</v>
      </c>
      <c r="BM3623" s="1">
        <f ca="1">INDEX(passing_ints,CELL("Row",AJ3623)-1)*(INT)</f>
        <v>0</v>
      </c>
      <c r="BN3623" s="1">
        <f ca="1">INDEX(rushing_yds,CELL("Row",AK3623)-1)*(RUSHYDS)</f>
        <v>0</v>
      </c>
      <c r="BO3623" s="1">
        <f ca="1">INDEX(rushing_tds,CELL("Row",AK3623)-1)*(RUSHTD)</f>
        <v>0</v>
      </c>
      <c r="BP3623" s="1">
        <f ca="1">IF(INDEX(rushing_yds,CELL("Row",AI3623)-1)&gt;=100,3,0)</f>
        <v>0</v>
      </c>
      <c r="BQ3623" s="1">
        <f ca="1">INDEX(receiving_yds,CELL("Row",AN3623)-1)*(RECYDS)</f>
        <v>0</v>
      </c>
      <c r="BR3623" s="1">
        <f ca="1">INDEX(receiving_rec,CELL("Row",AO3623)-1)*(REC)</f>
        <v>0</v>
      </c>
      <c r="BS3623" s="1">
        <f ca="1">INDEX(receiving_tds,CELL("Row",AP3623)-1)*(RECTD)</f>
        <v>0</v>
      </c>
      <c r="BT3623" s="1">
        <f ca="1">IF(INDEX(receiving_yds,CELL("Row",AI3623)-1)&gt;=100,3,0)</f>
        <v>0</v>
      </c>
      <c r="BU3623" s="1">
        <f ca="1">INDEX(puntret_tds,CELL("Row",AR3623)-1)*(PUNTKORETTD)+INDEX(kickret_tds,CELL("Row",AR3623)-1)*(PUNTKORETTD)</f>
        <v>0</v>
      </c>
      <c r="BV3623" s="1">
        <f ca="1">INDEX(fumbles_tot,CELL("Row",AS3623)-1)*(FUM)</f>
        <v>0</v>
      </c>
      <c r="BW3623" s="1">
        <f ca="1">(INDEX(passing_twoptm,CELL("Row",AT3623)-1)+INDEX(rushing_twoptm,CELL("Row",AT3623)-1)+INDEX(receiving_twoptm,CELL("Row",AT3623)-1))*(_2PTCONV)</f>
        <v>0</v>
      </c>
      <c r="BX3623" s="1">
        <f ca="1">SUM(BJ3623:BW3623)</f>
        <v>0</v>
      </c>
    </row>
    <row r="3624" spans="1:76" x14ac:dyDescent="0.25">
      <c r="A3624" s="1" t="s">
        <v>1261</v>
      </c>
      <c r="B3624" s="1" t="s">
        <v>1262</v>
      </c>
      <c r="C3624" s="1" t="s">
        <v>62</v>
      </c>
      <c r="D3624" s="1" t="s">
        <v>1232</v>
      </c>
      <c r="E3624" s="1" t="s">
        <v>112</v>
      </c>
      <c r="F3624">
        <v>1</v>
      </c>
      <c r="G3624">
        <v>0</v>
      </c>
      <c r="H3624">
        <v>0</v>
      </c>
      <c r="I3624">
        <v>0</v>
      </c>
      <c r="J3624">
        <v>1</v>
      </c>
      <c r="BI3624" s="4">
        <v>1</v>
      </c>
      <c r="BJ3624" s="1">
        <f ca="1">INDEX(passing_tds,CELL("Row",AG3624)-1)*(PASSTD)</f>
        <v>0</v>
      </c>
      <c r="BK3624" s="1">
        <f ca="1">INDEX(passing_yds,CELL("Row",AH3624)-1)*(PASSYDS)</f>
        <v>0</v>
      </c>
      <c r="BL3624" s="1">
        <f ca="1">IF(INDEX(passing_yds,CELL("Row",AI3624)-1)&gt;=300,3,0)</f>
        <v>0</v>
      </c>
      <c r="BM3624" s="1">
        <f ca="1">INDEX(passing_ints,CELL("Row",AJ3624)-1)*(INT)</f>
        <v>0</v>
      </c>
      <c r="BN3624" s="1">
        <f ca="1">INDEX(rushing_yds,CELL("Row",AK3624)-1)*(RUSHYDS)</f>
        <v>0</v>
      </c>
      <c r="BO3624" s="1">
        <f ca="1">INDEX(rushing_tds,CELL("Row",AK3624)-1)*(RUSHTD)</f>
        <v>0</v>
      </c>
      <c r="BP3624" s="1">
        <f ca="1">IF(INDEX(rushing_yds,CELL("Row",AI3624)-1)&gt;=100,3,0)</f>
        <v>0</v>
      </c>
      <c r="BQ3624" s="1">
        <f ca="1">INDEX(receiving_yds,CELL("Row",AN3624)-1)*(RECYDS)</f>
        <v>0</v>
      </c>
      <c r="BR3624" s="1">
        <f ca="1">INDEX(receiving_rec,CELL("Row",AO3624)-1)*(REC)</f>
        <v>0</v>
      </c>
      <c r="BS3624" s="1">
        <f ca="1">INDEX(receiving_tds,CELL("Row",AP3624)-1)*(RECTD)</f>
        <v>0</v>
      </c>
      <c r="BT3624" s="1">
        <f ca="1">IF(INDEX(receiving_yds,CELL("Row",AI3624)-1)&gt;=100,3,0)</f>
        <v>0</v>
      </c>
      <c r="BU3624" s="1">
        <f ca="1">INDEX(puntret_tds,CELL("Row",AR3624)-1)*(PUNTKORETTD)+INDEX(kickret_tds,CELL("Row",AR3624)-1)*(PUNTKORETTD)</f>
        <v>0</v>
      </c>
      <c r="BV3624" s="1">
        <f ca="1">INDEX(fumbles_tot,CELL("Row",AS3624)-1)*(FUM)</f>
        <v>0</v>
      </c>
      <c r="BW3624" s="1">
        <f ca="1">(INDEX(passing_twoptm,CELL("Row",AT3624)-1)+INDEX(rushing_twoptm,CELL("Row",AT3624)-1)+INDEX(receiving_twoptm,CELL("Row",AT3624)-1))*(_2PTCONV)</f>
        <v>0</v>
      </c>
      <c r="BX3624" s="1">
        <f ca="1">SUM(BJ3624:BW3624)</f>
        <v>0</v>
      </c>
    </row>
    <row r="3625" spans="1:76" x14ac:dyDescent="0.25">
      <c r="A3625" s="1" t="s">
        <v>1263</v>
      </c>
      <c r="B3625" s="1" t="s">
        <v>1264</v>
      </c>
      <c r="C3625" s="1" t="s">
        <v>62</v>
      </c>
      <c r="D3625" s="1" t="s">
        <v>1232</v>
      </c>
      <c r="E3625" s="1" t="s">
        <v>165</v>
      </c>
      <c r="F3625">
        <v>3</v>
      </c>
      <c r="G3625">
        <v>0</v>
      </c>
      <c r="H3625">
        <v>0</v>
      </c>
      <c r="I3625">
        <v>0</v>
      </c>
      <c r="J3625">
        <v>2</v>
      </c>
      <c r="BI3625" s="4">
        <v>1</v>
      </c>
      <c r="BJ3625" s="1">
        <f ca="1">INDEX(passing_tds,CELL("Row",AG3625)-1)*(PASSTD)</f>
        <v>0</v>
      </c>
      <c r="BK3625" s="1">
        <f ca="1">INDEX(passing_yds,CELL("Row",AH3625)-1)*(PASSYDS)</f>
        <v>0</v>
      </c>
      <c r="BL3625" s="1">
        <f ca="1">IF(INDEX(passing_yds,CELL("Row",AI3625)-1)&gt;=300,3,0)</f>
        <v>0</v>
      </c>
      <c r="BM3625" s="1">
        <f ca="1">INDEX(passing_ints,CELL("Row",AJ3625)-1)*(INT)</f>
        <v>0</v>
      </c>
      <c r="BN3625" s="1">
        <f ca="1">INDEX(rushing_yds,CELL("Row",AK3625)-1)*(RUSHYDS)</f>
        <v>0</v>
      </c>
      <c r="BO3625" s="1">
        <f ca="1">INDEX(rushing_tds,CELL("Row",AK3625)-1)*(RUSHTD)</f>
        <v>0</v>
      </c>
      <c r="BP3625" s="1">
        <f ca="1">IF(INDEX(rushing_yds,CELL("Row",AI3625)-1)&gt;=100,3,0)</f>
        <v>0</v>
      </c>
      <c r="BQ3625" s="1">
        <f ca="1">INDEX(receiving_yds,CELL("Row",AN3625)-1)*(RECYDS)</f>
        <v>0</v>
      </c>
      <c r="BR3625" s="1">
        <f ca="1">INDEX(receiving_rec,CELL("Row",AO3625)-1)*(REC)</f>
        <v>0</v>
      </c>
      <c r="BS3625" s="1">
        <f ca="1">INDEX(receiving_tds,CELL("Row",AP3625)-1)*(RECTD)</f>
        <v>0</v>
      </c>
      <c r="BT3625" s="1">
        <f ca="1">IF(INDEX(receiving_yds,CELL("Row",AI3625)-1)&gt;=100,3,0)</f>
        <v>0</v>
      </c>
      <c r="BU3625" s="1">
        <f ca="1">INDEX(puntret_tds,CELL("Row",AR3625)-1)*(PUNTKORETTD)+INDEX(kickret_tds,CELL("Row",AR3625)-1)*(PUNTKORETTD)</f>
        <v>0</v>
      </c>
      <c r="BV3625" s="1">
        <f ca="1">INDEX(fumbles_tot,CELL("Row",AS3625)-1)*(FUM)</f>
        <v>0</v>
      </c>
      <c r="BW3625" s="1">
        <f ca="1">(INDEX(passing_twoptm,CELL("Row",AT3625)-1)+INDEX(rushing_twoptm,CELL("Row",AT3625)-1)+INDEX(receiving_twoptm,CELL("Row",AT3625)-1))*(_2PTCONV)</f>
        <v>0</v>
      </c>
      <c r="BX3625" s="1">
        <f ca="1">SUM(BJ3625:BW3625)</f>
        <v>0</v>
      </c>
    </row>
    <row r="3626" spans="1:76" x14ac:dyDescent="0.25">
      <c r="A3626" s="1" t="s">
        <v>1265</v>
      </c>
      <c r="B3626" s="1" t="s">
        <v>1266</v>
      </c>
      <c r="C3626" s="1" t="s">
        <v>62</v>
      </c>
      <c r="D3626" s="1" t="s">
        <v>1232</v>
      </c>
      <c r="E3626" s="1" t="s">
        <v>94</v>
      </c>
      <c r="F3626">
        <v>1</v>
      </c>
      <c r="G3626">
        <v>0</v>
      </c>
      <c r="H3626">
        <v>0</v>
      </c>
      <c r="I3626">
        <v>0</v>
      </c>
      <c r="J3626">
        <v>3</v>
      </c>
      <c r="BI3626" s="4">
        <v>1</v>
      </c>
      <c r="BJ3626" s="1">
        <f ca="1">INDEX(passing_tds,CELL("Row",AG3626)-1)*(PASSTD)</f>
        <v>0</v>
      </c>
      <c r="BK3626" s="1">
        <f ca="1">INDEX(passing_yds,CELL("Row",AH3626)-1)*(PASSYDS)</f>
        <v>0</v>
      </c>
      <c r="BL3626" s="1">
        <f ca="1">IF(INDEX(passing_yds,CELL("Row",AI3626)-1)&gt;=300,3,0)</f>
        <v>0</v>
      </c>
      <c r="BM3626" s="1">
        <f ca="1">INDEX(passing_ints,CELL("Row",AJ3626)-1)*(INT)</f>
        <v>0</v>
      </c>
      <c r="BN3626" s="1">
        <f ca="1">INDEX(rushing_yds,CELL("Row",AK3626)-1)*(RUSHYDS)</f>
        <v>0</v>
      </c>
      <c r="BO3626" s="1">
        <f ca="1">INDEX(rushing_tds,CELL("Row",AK3626)-1)*(RUSHTD)</f>
        <v>0</v>
      </c>
      <c r="BP3626" s="1">
        <f ca="1">IF(INDEX(rushing_yds,CELL("Row",AI3626)-1)&gt;=100,3,0)</f>
        <v>0</v>
      </c>
      <c r="BQ3626" s="1">
        <f ca="1">INDEX(receiving_yds,CELL("Row",AN3626)-1)*(RECYDS)</f>
        <v>0</v>
      </c>
      <c r="BR3626" s="1">
        <f ca="1">INDEX(receiving_rec,CELL("Row",AO3626)-1)*(REC)</f>
        <v>0</v>
      </c>
      <c r="BS3626" s="1">
        <f ca="1">INDEX(receiving_tds,CELL("Row",AP3626)-1)*(RECTD)</f>
        <v>0</v>
      </c>
      <c r="BT3626" s="1">
        <f ca="1">IF(INDEX(receiving_yds,CELL("Row",AI3626)-1)&gt;=100,3,0)</f>
        <v>0</v>
      </c>
      <c r="BU3626" s="1">
        <f ca="1">INDEX(puntret_tds,CELL("Row",AR3626)-1)*(PUNTKORETTD)+INDEX(kickret_tds,CELL("Row",AR3626)-1)*(PUNTKORETTD)</f>
        <v>0</v>
      </c>
      <c r="BV3626" s="1">
        <f ca="1">INDEX(fumbles_tot,CELL("Row",AS3626)-1)*(FUM)</f>
        <v>0</v>
      </c>
      <c r="BW3626" s="1">
        <f ca="1">(INDEX(passing_twoptm,CELL("Row",AT3626)-1)+INDEX(rushing_twoptm,CELL("Row",AT3626)-1)+INDEX(receiving_twoptm,CELL("Row",AT3626)-1))*(_2PTCONV)</f>
        <v>0</v>
      </c>
      <c r="BX3626" s="1">
        <f ca="1">SUM(BJ3626:BW3626)</f>
        <v>0</v>
      </c>
    </row>
    <row r="3627" spans="1:76" x14ac:dyDescent="0.25">
      <c r="A3627" s="1" t="s">
        <v>1267</v>
      </c>
      <c r="B3627" s="1" t="s">
        <v>1268</v>
      </c>
      <c r="C3627" s="1" t="s">
        <v>62</v>
      </c>
      <c r="D3627" s="1" t="s">
        <v>1232</v>
      </c>
      <c r="E3627" s="1" t="s">
        <v>118</v>
      </c>
      <c r="F3627">
        <v>2</v>
      </c>
      <c r="G3627">
        <v>0</v>
      </c>
      <c r="H3627">
        <v>0</v>
      </c>
      <c r="I3627">
        <v>0</v>
      </c>
      <c r="J3627">
        <v>3</v>
      </c>
      <c r="BI3627" s="4">
        <v>1</v>
      </c>
      <c r="BJ3627" s="1">
        <f ca="1">INDEX(passing_tds,CELL("Row",AG3627)-1)*(PASSTD)</f>
        <v>0</v>
      </c>
      <c r="BK3627" s="1">
        <f ca="1">INDEX(passing_yds,CELL("Row",AH3627)-1)*(PASSYDS)</f>
        <v>0</v>
      </c>
      <c r="BL3627" s="1">
        <f ca="1">IF(INDEX(passing_yds,CELL("Row",AI3627)-1)&gt;=300,3,0)</f>
        <v>0</v>
      </c>
      <c r="BM3627" s="1">
        <f ca="1">INDEX(passing_ints,CELL("Row",AJ3627)-1)*(INT)</f>
        <v>0</v>
      </c>
      <c r="BN3627" s="1">
        <f ca="1">INDEX(rushing_yds,CELL("Row",AK3627)-1)*(RUSHYDS)</f>
        <v>0</v>
      </c>
      <c r="BO3627" s="1">
        <f ca="1">INDEX(rushing_tds,CELL("Row",AK3627)-1)*(RUSHTD)</f>
        <v>0</v>
      </c>
      <c r="BP3627" s="1">
        <f ca="1">IF(INDEX(rushing_yds,CELL("Row",AI3627)-1)&gt;=100,3,0)</f>
        <v>0</v>
      </c>
      <c r="BQ3627" s="1">
        <f ca="1">INDEX(receiving_yds,CELL("Row",AN3627)-1)*(RECYDS)</f>
        <v>0</v>
      </c>
      <c r="BR3627" s="1">
        <f ca="1">INDEX(receiving_rec,CELL("Row",AO3627)-1)*(REC)</f>
        <v>0</v>
      </c>
      <c r="BS3627" s="1">
        <f ca="1">INDEX(receiving_tds,CELL("Row",AP3627)-1)*(RECTD)</f>
        <v>0</v>
      </c>
      <c r="BT3627" s="1">
        <f ca="1">IF(INDEX(receiving_yds,CELL("Row",AI3627)-1)&gt;=100,3,0)</f>
        <v>0</v>
      </c>
      <c r="BU3627" s="1">
        <f ca="1">INDEX(puntret_tds,CELL("Row",AR3627)-1)*(PUNTKORETTD)+INDEX(kickret_tds,CELL("Row",AR3627)-1)*(PUNTKORETTD)</f>
        <v>0</v>
      </c>
      <c r="BV3627" s="1">
        <f ca="1">INDEX(fumbles_tot,CELL("Row",AS3627)-1)*(FUM)</f>
        <v>0</v>
      </c>
      <c r="BW3627" s="1">
        <f ca="1">(INDEX(passing_twoptm,CELL("Row",AT3627)-1)+INDEX(rushing_twoptm,CELL("Row",AT3627)-1)+INDEX(receiving_twoptm,CELL("Row",AT3627)-1))*(_2PTCONV)</f>
        <v>0</v>
      </c>
      <c r="BX3627" s="1">
        <f ca="1">SUM(BJ3627:BW3627)</f>
        <v>0</v>
      </c>
    </row>
    <row r="3628" spans="1:76" x14ac:dyDescent="0.25">
      <c r="A3628" s="1" t="s">
        <v>1253</v>
      </c>
      <c r="B3628" s="1" t="s">
        <v>1254</v>
      </c>
      <c r="C3628" s="1" t="s">
        <v>62</v>
      </c>
      <c r="D3628" s="1" t="s">
        <v>1232</v>
      </c>
      <c r="E3628" s="1" t="s">
        <v>100</v>
      </c>
      <c r="F3628">
        <v>2</v>
      </c>
      <c r="G3628">
        <v>0</v>
      </c>
      <c r="H3628">
        <v>0</v>
      </c>
      <c r="I3628">
        <v>0</v>
      </c>
      <c r="J3628">
        <v>3</v>
      </c>
      <c r="BI3628" s="4">
        <v>1</v>
      </c>
      <c r="BJ3628" s="1">
        <f ca="1">INDEX(passing_tds,CELL("Row",AG3628)-1)*(PASSTD)</f>
        <v>0</v>
      </c>
      <c r="BK3628" s="1">
        <f ca="1">INDEX(passing_yds,CELL("Row",AH3628)-1)*(PASSYDS)</f>
        <v>0</v>
      </c>
      <c r="BL3628" s="1">
        <f ca="1">IF(INDEX(passing_yds,CELL("Row",AI3628)-1)&gt;=300,3,0)</f>
        <v>0</v>
      </c>
      <c r="BM3628" s="1">
        <f ca="1">INDEX(passing_ints,CELL("Row",AJ3628)-1)*(INT)</f>
        <v>0</v>
      </c>
      <c r="BN3628" s="1">
        <f ca="1">INDEX(rushing_yds,CELL("Row",AK3628)-1)*(RUSHYDS)</f>
        <v>0</v>
      </c>
      <c r="BO3628" s="1">
        <f ca="1">INDEX(rushing_tds,CELL("Row",AK3628)-1)*(RUSHTD)</f>
        <v>0</v>
      </c>
      <c r="BP3628" s="1">
        <f ca="1">IF(INDEX(rushing_yds,CELL("Row",AI3628)-1)&gt;=100,3,0)</f>
        <v>0</v>
      </c>
      <c r="BQ3628" s="1">
        <f ca="1">INDEX(receiving_yds,CELL("Row",AN3628)-1)*(RECYDS)</f>
        <v>0</v>
      </c>
      <c r="BR3628" s="1">
        <f ca="1">INDEX(receiving_rec,CELL("Row",AO3628)-1)*(REC)</f>
        <v>0</v>
      </c>
      <c r="BS3628" s="1">
        <f ca="1">INDEX(receiving_tds,CELL("Row",AP3628)-1)*(RECTD)</f>
        <v>0</v>
      </c>
      <c r="BT3628" s="1">
        <f ca="1">IF(INDEX(receiving_yds,CELL("Row",AI3628)-1)&gt;=100,3,0)</f>
        <v>0</v>
      </c>
      <c r="BU3628" s="1">
        <f ca="1">INDEX(puntret_tds,CELL("Row",AR3628)-1)*(PUNTKORETTD)+INDEX(kickret_tds,CELL("Row",AR3628)-1)*(PUNTKORETTD)</f>
        <v>0</v>
      </c>
      <c r="BV3628" s="1">
        <f ca="1">INDEX(fumbles_tot,CELL("Row",AS3628)-1)*(FUM)</f>
        <v>0</v>
      </c>
      <c r="BW3628" s="1">
        <f ca="1">(INDEX(passing_twoptm,CELL("Row",AT3628)-1)+INDEX(rushing_twoptm,CELL("Row",AT3628)-1)+INDEX(receiving_twoptm,CELL("Row",AT3628)-1))*(_2PTCONV)</f>
        <v>0</v>
      </c>
      <c r="BX3628" s="1">
        <f ca="1">SUM(BJ3628:BW3628)</f>
        <v>0</v>
      </c>
    </row>
    <row r="3629" spans="1:76" x14ac:dyDescent="0.25">
      <c r="A3629" s="1" t="s">
        <v>2446</v>
      </c>
      <c r="B3629" s="1" t="s">
        <v>2447</v>
      </c>
      <c r="C3629" s="1" t="s">
        <v>62</v>
      </c>
      <c r="D3629" s="1" t="s">
        <v>1232</v>
      </c>
      <c r="E3629" s="1" t="s">
        <v>105</v>
      </c>
      <c r="F3629">
        <v>1</v>
      </c>
      <c r="G3629">
        <v>0</v>
      </c>
      <c r="H3629">
        <v>0</v>
      </c>
      <c r="I3629">
        <v>0</v>
      </c>
      <c r="J3629">
        <v>0</v>
      </c>
      <c r="BI3629" s="4">
        <v>1</v>
      </c>
      <c r="BJ3629" s="1">
        <f ca="1">INDEX(passing_tds,CELL("Row",AG3629)-1)*(PASSTD)</f>
        <v>0</v>
      </c>
      <c r="BK3629" s="1">
        <f ca="1">INDEX(passing_yds,CELL("Row",AH3629)-1)*(PASSYDS)</f>
        <v>0</v>
      </c>
      <c r="BL3629" s="1">
        <f ca="1">IF(INDEX(passing_yds,CELL("Row",AI3629)-1)&gt;=300,3,0)</f>
        <v>0</v>
      </c>
      <c r="BM3629" s="1">
        <f ca="1">INDEX(passing_ints,CELL("Row",AJ3629)-1)*(INT)</f>
        <v>0</v>
      </c>
      <c r="BN3629" s="1">
        <f ca="1">INDEX(rushing_yds,CELL("Row",AK3629)-1)*(RUSHYDS)</f>
        <v>0</v>
      </c>
      <c r="BO3629" s="1">
        <f ca="1">INDEX(rushing_tds,CELL("Row",AK3629)-1)*(RUSHTD)</f>
        <v>0</v>
      </c>
      <c r="BP3629" s="1">
        <f ca="1">IF(INDEX(rushing_yds,CELL("Row",AI3629)-1)&gt;=100,3,0)</f>
        <v>0</v>
      </c>
      <c r="BQ3629" s="1">
        <f ca="1">INDEX(receiving_yds,CELL("Row",AN3629)-1)*(RECYDS)</f>
        <v>0</v>
      </c>
      <c r="BR3629" s="1">
        <f ca="1">INDEX(receiving_rec,CELL("Row",AO3629)-1)*(REC)</f>
        <v>0</v>
      </c>
      <c r="BS3629" s="1">
        <f ca="1">INDEX(receiving_tds,CELL("Row",AP3629)-1)*(RECTD)</f>
        <v>0</v>
      </c>
      <c r="BT3629" s="1">
        <f ca="1">IF(INDEX(receiving_yds,CELL("Row",AI3629)-1)&gt;=100,3,0)</f>
        <v>0</v>
      </c>
      <c r="BU3629" s="1">
        <f ca="1">INDEX(puntret_tds,CELL("Row",AR3629)-1)*(PUNTKORETTD)+INDEX(kickret_tds,CELL("Row",AR3629)-1)*(PUNTKORETTD)</f>
        <v>0</v>
      </c>
      <c r="BV3629" s="1">
        <f ca="1">INDEX(fumbles_tot,CELL("Row",AS3629)-1)*(FUM)</f>
        <v>0</v>
      </c>
      <c r="BW3629" s="1">
        <f ca="1">(INDEX(passing_twoptm,CELL("Row",AT3629)-1)+INDEX(rushing_twoptm,CELL("Row",AT3629)-1)+INDEX(receiving_twoptm,CELL("Row",AT3629)-1))*(_2PTCONV)</f>
        <v>0</v>
      </c>
      <c r="BX3629" s="1">
        <f ca="1">SUM(BJ3629:BW3629)</f>
        <v>0</v>
      </c>
    </row>
    <row r="3630" spans="1:76" x14ac:dyDescent="0.25">
      <c r="A3630" s="1" t="s">
        <v>1273</v>
      </c>
      <c r="B3630" s="1" t="s">
        <v>1274</v>
      </c>
      <c r="C3630" s="1" t="s">
        <v>62</v>
      </c>
      <c r="D3630" s="1" t="s">
        <v>1232</v>
      </c>
      <c r="E3630" s="1" t="s">
        <v>112</v>
      </c>
      <c r="F3630">
        <v>2</v>
      </c>
      <c r="G3630">
        <v>0</v>
      </c>
      <c r="H3630">
        <v>0</v>
      </c>
      <c r="I3630">
        <v>0</v>
      </c>
      <c r="J3630">
        <v>1</v>
      </c>
      <c r="BI3630" s="4">
        <v>1</v>
      </c>
      <c r="BJ3630" s="1">
        <f ca="1">INDEX(passing_tds,CELL("Row",AG3630)-1)*(PASSTD)</f>
        <v>0</v>
      </c>
      <c r="BK3630" s="1">
        <f ca="1">INDEX(passing_yds,CELL("Row",AH3630)-1)*(PASSYDS)</f>
        <v>0</v>
      </c>
      <c r="BL3630" s="1">
        <f ca="1">IF(INDEX(passing_yds,CELL("Row",AI3630)-1)&gt;=300,3,0)</f>
        <v>0</v>
      </c>
      <c r="BM3630" s="1">
        <f ca="1">INDEX(passing_ints,CELL("Row",AJ3630)-1)*(INT)</f>
        <v>0</v>
      </c>
      <c r="BN3630" s="1">
        <f ca="1">INDEX(rushing_yds,CELL("Row",AK3630)-1)*(RUSHYDS)</f>
        <v>0</v>
      </c>
      <c r="BO3630" s="1">
        <f ca="1">INDEX(rushing_tds,CELL("Row",AK3630)-1)*(RUSHTD)</f>
        <v>0</v>
      </c>
      <c r="BP3630" s="1">
        <f ca="1">IF(INDEX(rushing_yds,CELL("Row",AI3630)-1)&gt;=100,3,0)</f>
        <v>0</v>
      </c>
      <c r="BQ3630" s="1">
        <f ca="1">INDEX(receiving_yds,CELL("Row",AN3630)-1)*(RECYDS)</f>
        <v>0</v>
      </c>
      <c r="BR3630" s="1">
        <f ca="1">INDEX(receiving_rec,CELL("Row",AO3630)-1)*(REC)</f>
        <v>0</v>
      </c>
      <c r="BS3630" s="1">
        <f ca="1">INDEX(receiving_tds,CELL("Row",AP3630)-1)*(RECTD)</f>
        <v>0</v>
      </c>
      <c r="BT3630" s="1">
        <f ca="1">IF(INDEX(receiving_yds,CELL("Row",AI3630)-1)&gt;=100,3,0)</f>
        <v>0</v>
      </c>
      <c r="BU3630" s="1">
        <f ca="1">INDEX(puntret_tds,CELL("Row",AR3630)-1)*(PUNTKORETTD)+INDEX(kickret_tds,CELL("Row",AR3630)-1)*(PUNTKORETTD)</f>
        <v>0</v>
      </c>
      <c r="BV3630" s="1">
        <f ca="1">INDEX(fumbles_tot,CELL("Row",AS3630)-1)*(FUM)</f>
        <v>0</v>
      </c>
      <c r="BW3630" s="1">
        <f ca="1">(INDEX(passing_twoptm,CELL("Row",AT3630)-1)+INDEX(rushing_twoptm,CELL("Row",AT3630)-1)+INDEX(receiving_twoptm,CELL("Row",AT3630)-1))*(_2PTCONV)</f>
        <v>0</v>
      </c>
      <c r="BX3630" s="1">
        <f ca="1">SUM(BJ3630:BW3630)</f>
        <v>0</v>
      </c>
    </row>
    <row r="3631" spans="1:76" x14ac:dyDescent="0.25">
      <c r="A3631" s="1" t="s">
        <v>749</v>
      </c>
      <c r="B3631" s="1" t="s">
        <v>1276</v>
      </c>
      <c r="C3631" s="1" t="s">
        <v>62</v>
      </c>
      <c r="D3631" s="1" t="s">
        <v>1232</v>
      </c>
      <c r="E3631" s="1" t="s">
        <v>112</v>
      </c>
      <c r="F3631">
        <v>1</v>
      </c>
      <c r="G3631">
        <v>0</v>
      </c>
      <c r="H3631">
        <v>0</v>
      </c>
      <c r="I3631">
        <v>1</v>
      </c>
      <c r="J3631">
        <v>1</v>
      </c>
      <c r="BI3631" s="4">
        <v>1</v>
      </c>
      <c r="BJ3631" s="1">
        <f ca="1">INDEX(passing_tds,CELL("Row",AG3631)-1)*(PASSTD)</f>
        <v>0</v>
      </c>
      <c r="BK3631" s="1">
        <f ca="1">INDEX(passing_yds,CELL("Row",AH3631)-1)*(PASSYDS)</f>
        <v>0</v>
      </c>
      <c r="BL3631" s="1">
        <f ca="1">IF(INDEX(passing_yds,CELL("Row",AI3631)-1)&gt;=300,3,0)</f>
        <v>0</v>
      </c>
      <c r="BM3631" s="1">
        <f ca="1">INDEX(passing_ints,CELL("Row",AJ3631)-1)*(INT)</f>
        <v>0</v>
      </c>
      <c r="BN3631" s="1">
        <f ca="1">INDEX(rushing_yds,CELL("Row",AK3631)-1)*(RUSHYDS)</f>
        <v>0</v>
      </c>
      <c r="BO3631" s="1">
        <f ca="1">INDEX(rushing_tds,CELL("Row",AK3631)-1)*(RUSHTD)</f>
        <v>0</v>
      </c>
      <c r="BP3631" s="1">
        <f ca="1">IF(INDEX(rushing_yds,CELL("Row",AI3631)-1)&gt;=100,3,0)</f>
        <v>0</v>
      </c>
      <c r="BQ3631" s="1">
        <f ca="1">INDEX(receiving_yds,CELL("Row",AN3631)-1)*(RECYDS)</f>
        <v>0</v>
      </c>
      <c r="BR3631" s="1">
        <f ca="1">INDEX(receiving_rec,CELL("Row",AO3631)-1)*(REC)</f>
        <v>0</v>
      </c>
      <c r="BS3631" s="1">
        <f ca="1">INDEX(receiving_tds,CELL("Row",AP3631)-1)*(RECTD)</f>
        <v>0</v>
      </c>
      <c r="BT3631" s="1">
        <f ca="1">IF(INDEX(receiving_yds,CELL("Row",AI3631)-1)&gt;=100,3,0)</f>
        <v>0</v>
      </c>
      <c r="BU3631" s="1">
        <f ca="1">INDEX(puntret_tds,CELL("Row",AR3631)-1)*(PUNTKORETTD)+INDEX(kickret_tds,CELL("Row",AR3631)-1)*(PUNTKORETTD)</f>
        <v>0</v>
      </c>
      <c r="BV3631" s="1">
        <f ca="1">INDEX(fumbles_tot,CELL("Row",AS3631)-1)*(FUM)</f>
        <v>0</v>
      </c>
      <c r="BW3631" s="1">
        <f ca="1">(INDEX(passing_twoptm,CELL("Row",AT3631)-1)+INDEX(rushing_twoptm,CELL("Row",AT3631)-1)+INDEX(receiving_twoptm,CELL("Row",AT3631)-1))*(_2PTCONV)</f>
        <v>0</v>
      </c>
      <c r="BX3631" s="1">
        <f ca="1">SUM(BJ3631:BW3631)</f>
        <v>0</v>
      </c>
    </row>
    <row r="3632" spans="1:76" x14ac:dyDescent="0.25">
      <c r="A3632" s="1" t="s">
        <v>1279</v>
      </c>
      <c r="B3632" s="1" t="s">
        <v>1280</v>
      </c>
      <c r="C3632" s="1" t="s">
        <v>62</v>
      </c>
      <c r="D3632" s="1" t="s">
        <v>1232</v>
      </c>
      <c r="E3632" s="1" t="s">
        <v>94</v>
      </c>
      <c r="F3632">
        <v>1</v>
      </c>
      <c r="G3632">
        <v>0</v>
      </c>
      <c r="H3632">
        <v>0</v>
      </c>
      <c r="I3632">
        <v>1</v>
      </c>
      <c r="J3632">
        <v>2</v>
      </c>
      <c r="BI3632" s="4">
        <v>1</v>
      </c>
      <c r="BJ3632" s="1">
        <f ca="1">INDEX(passing_tds,CELL("Row",AG3632)-1)*(PASSTD)</f>
        <v>0</v>
      </c>
      <c r="BK3632" s="1">
        <f ca="1">INDEX(passing_yds,CELL("Row",AH3632)-1)*(PASSYDS)</f>
        <v>0</v>
      </c>
      <c r="BL3632" s="1">
        <f ca="1">IF(INDEX(passing_yds,CELL("Row",AI3632)-1)&gt;=300,3,0)</f>
        <v>0</v>
      </c>
      <c r="BM3632" s="1">
        <f ca="1">INDEX(passing_ints,CELL("Row",AJ3632)-1)*(INT)</f>
        <v>0</v>
      </c>
      <c r="BN3632" s="1">
        <f ca="1">INDEX(rushing_yds,CELL("Row",AK3632)-1)*(RUSHYDS)</f>
        <v>0</v>
      </c>
      <c r="BO3632" s="1">
        <f ca="1">INDEX(rushing_tds,CELL("Row",AK3632)-1)*(RUSHTD)</f>
        <v>0</v>
      </c>
      <c r="BP3632" s="1">
        <f ca="1">IF(INDEX(rushing_yds,CELL("Row",AI3632)-1)&gt;=100,3,0)</f>
        <v>0</v>
      </c>
      <c r="BQ3632" s="1">
        <f ca="1">INDEX(receiving_yds,CELL("Row",AN3632)-1)*(RECYDS)</f>
        <v>0</v>
      </c>
      <c r="BR3632" s="1">
        <f ca="1">INDEX(receiving_rec,CELL("Row",AO3632)-1)*(REC)</f>
        <v>0</v>
      </c>
      <c r="BS3632" s="1">
        <f ca="1">INDEX(receiving_tds,CELL("Row",AP3632)-1)*(RECTD)</f>
        <v>0</v>
      </c>
      <c r="BT3632" s="1">
        <f ca="1">IF(INDEX(receiving_yds,CELL("Row",AI3632)-1)&gt;=100,3,0)</f>
        <v>0</v>
      </c>
      <c r="BU3632" s="1">
        <f ca="1">INDEX(puntret_tds,CELL("Row",AR3632)-1)*(PUNTKORETTD)+INDEX(kickret_tds,CELL("Row",AR3632)-1)*(PUNTKORETTD)</f>
        <v>0</v>
      </c>
      <c r="BV3632" s="1">
        <f ca="1">INDEX(fumbles_tot,CELL("Row",AS3632)-1)*(FUM)</f>
        <v>0</v>
      </c>
      <c r="BW3632" s="1">
        <f ca="1">(INDEX(passing_twoptm,CELL("Row",AT3632)-1)+INDEX(rushing_twoptm,CELL("Row",AT3632)-1)+INDEX(receiving_twoptm,CELL("Row",AT3632)-1))*(_2PTCONV)</f>
        <v>0</v>
      </c>
      <c r="BX3632" s="1">
        <f ca="1">SUM(BJ3632:BW3632)</f>
        <v>0</v>
      </c>
    </row>
    <row r="3633" spans="1:76" x14ac:dyDescent="0.25">
      <c r="A3633" s="1" t="s">
        <v>1257</v>
      </c>
      <c r="B3633" s="1" t="s">
        <v>1258</v>
      </c>
      <c r="C3633" s="1" t="s">
        <v>62</v>
      </c>
      <c r="D3633" s="1" t="s">
        <v>1232</v>
      </c>
      <c r="E3633" s="1" t="s">
        <v>105</v>
      </c>
      <c r="F3633">
        <v>2</v>
      </c>
      <c r="G3633">
        <v>0</v>
      </c>
      <c r="H3633">
        <v>0</v>
      </c>
      <c r="I3633">
        <v>1</v>
      </c>
      <c r="J3633">
        <v>6</v>
      </c>
      <c r="BI3633" s="4">
        <v>1</v>
      </c>
      <c r="BJ3633" s="1">
        <f ca="1">INDEX(passing_tds,CELL("Row",AG3633)-1)*(PASSTD)</f>
        <v>0</v>
      </c>
      <c r="BK3633" s="1">
        <f ca="1">INDEX(passing_yds,CELL("Row",AH3633)-1)*(PASSYDS)</f>
        <v>0</v>
      </c>
      <c r="BL3633" s="1">
        <f ca="1">IF(INDEX(passing_yds,CELL("Row",AI3633)-1)&gt;=300,3,0)</f>
        <v>0</v>
      </c>
      <c r="BM3633" s="1">
        <f ca="1">INDEX(passing_ints,CELL("Row",AJ3633)-1)*(INT)</f>
        <v>0</v>
      </c>
      <c r="BN3633" s="1">
        <f ca="1">INDEX(rushing_yds,CELL("Row",AK3633)-1)*(RUSHYDS)</f>
        <v>0</v>
      </c>
      <c r="BO3633" s="1">
        <f ca="1">INDEX(rushing_tds,CELL("Row",AK3633)-1)*(RUSHTD)</f>
        <v>0</v>
      </c>
      <c r="BP3633" s="1">
        <f ca="1">IF(INDEX(rushing_yds,CELL("Row",AI3633)-1)&gt;=100,3,0)</f>
        <v>0</v>
      </c>
      <c r="BQ3633" s="1">
        <f ca="1">INDEX(receiving_yds,CELL("Row",AN3633)-1)*(RECYDS)</f>
        <v>0</v>
      </c>
      <c r="BR3633" s="1">
        <f ca="1">INDEX(receiving_rec,CELL("Row",AO3633)-1)*(REC)</f>
        <v>0</v>
      </c>
      <c r="BS3633" s="1">
        <f ca="1">INDEX(receiving_tds,CELL("Row",AP3633)-1)*(RECTD)</f>
        <v>0</v>
      </c>
      <c r="BT3633" s="1">
        <f ca="1">IF(INDEX(receiving_yds,CELL("Row",AI3633)-1)&gt;=100,3,0)</f>
        <v>0</v>
      </c>
      <c r="BU3633" s="1">
        <f ca="1">INDEX(puntret_tds,CELL("Row",AR3633)-1)*(PUNTKORETTD)+INDEX(kickret_tds,CELL("Row",AR3633)-1)*(PUNTKORETTD)</f>
        <v>0</v>
      </c>
      <c r="BV3633" s="1">
        <f ca="1">INDEX(fumbles_tot,CELL("Row",AS3633)-1)*(FUM)</f>
        <v>0</v>
      </c>
      <c r="BW3633" s="1">
        <f ca="1">(INDEX(passing_twoptm,CELL("Row",AT3633)-1)+INDEX(rushing_twoptm,CELL("Row",AT3633)-1)+INDEX(receiving_twoptm,CELL("Row",AT3633)-1))*(_2PTCONV)</f>
        <v>0</v>
      </c>
      <c r="BX3633" s="1">
        <f ca="1">SUM(BJ3633:BW3633)</f>
        <v>0</v>
      </c>
    </row>
    <row r="3634" spans="1:76" x14ac:dyDescent="0.25">
      <c r="A3634" s="1" t="s">
        <v>1627</v>
      </c>
      <c r="B3634" s="1" t="s">
        <v>1628</v>
      </c>
      <c r="C3634" s="1" t="s">
        <v>135</v>
      </c>
      <c r="D3634" s="1" t="s">
        <v>1557</v>
      </c>
      <c r="P3634">
        <v>4</v>
      </c>
      <c r="Q3634">
        <v>2</v>
      </c>
      <c r="R3634">
        <v>44</v>
      </c>
      <c r="S3634">
        <v>6</v>
      </c>
      <c r="T3634">
        <v>1</v>
      </c>
      <c r="U3634">
        <v>0</v>
      </c>
      <c r="V3634">
        <v>1</v>
      </c>
      <c r="W3634">
        <v>0</v>
      </c>
      <c r="X3634">
        <v>1</v>
      </c>
      <c r="BI3634" s="4">
        <v>1</v>
      </c>
      <c r="BJ3634" s="1">
        <f ca="1">INDEX(passing_tds,CELL("Row",AG3634)-1)*(PASSTD)</f>
        <v>0</v>
      </c>
      <c r="BK3634" s="1">
        <f ca="1">INDEX(passing_yds,CELL("Row",AH3634)-1)*(PASSYDS)</f>
        <v>0</v>
      </c>
      <c r="BL3634" s="1">
        <f ca="1">IF(INDEX(passing_yds,CELL("Row",AI3634)-1)&gt;=300,3,0)</f>
        <v>0</v>
      </c>
      <c r="BM3634" s="1">
        <f ca="1">INDEX(passing_ints,CELL("Row",AJ3634)-1)*(INT)</f>
        <v>0</v>
      </c>
      <c r="BN3634" s="1">
        <f ca="1">INDEX(rushing_yds,CELL("Row",AK3634)-1)*(RUSHYDS)</f>
        <v>0</v>
      </c>
      <c r="BO3634" s="1">
        <f ca="1">INDEX(rushing_tds,CELL("Row",AK3634)-1)*(RUSHTD)</f>
        <v>0</v>
      </c>
      <c r="BP3634" s="1">
        <f ca="1">IF(INDEX(rushing_yds,CELL("Row",AI3634)-1)&gt;=100,3,0)</f>
        <v>0</v>
      </c>
      <c r="BQ3634" s="1">
        <f ca="1">INDEX(receiving_yds,CELL("Row",AN3634)-1)*(RECYDS)</f>
        <v>0</v>
      </c>
      <c r="BR3634" s="1">
        <f ca="1">INDEX(receiving_rec,CELL("Row",AO3634)-1)*(REC)</f>
        <v>0</v>
      </c>
      <c r="BS3634" s="1">
        <f ca="1">INDEX(receiving_tds,CELL("Row",AP3634)-1)*(RECTD)</f>
        <v>0</v>
      </c>
      <c r="BT3634" s="1">
        <f ca="1">IF(INDEX(receiving_yds,CELL("Row",AI3634)-1)&gt;=100,3,0)</f>
        <v>0</v>
      </c>
      <c r="BU3634" s="1">
        <f ca="1">INDEX(puntret_tds,CELL("Row",AR3634)-1)*(PUNTKORETTD)+INDEX(kickret_tds,CELL("Row",AR3634)-1)*(PUNTKORETTD)</f>
        <v>0</v>
      </c>
      <c r="BV3634" s="1">
        <f ca="1">INDEX(fumbles_tot,CELL("Row",AS3634)-1)*(FUM)</f>
        <v>0</v>
      </c>
      <c r="BW3634" s="1">
        <f ca="1">(INDEX(passing_twoptm,CELL("Row",AT3634)-1)+INDEX(rushing_twoptm,CELL("Row",AT3634)-1)+INDEX(receiving_twoptm,CELL("Row",AT3634)-1))*(_2PTCONV)</f>
        <v>0</v>
      </c>
      <c r="BX3634" s="1">
        <f ca="1">SUM(BJ3634:BW3634)</f>
        <v>0</v>
      </c>
    </row>
    <row r="3635" spans="1:76" x14ac:dyDescent="0.25">
      <c r="A3635" s="1" t="s">
        <v>1574</v>
      </c>
      <c r="B3635" s="1" t="s">
        <v>1575</v>
      </c>
      <c r="C3635" s="1" t="s">
        <v>135</v>
      </c>
      <c r="D3635" s="1" t="s">
        <v>1557</v>
      </c>
      <c r="E3635" s="1" t="s">
        <v>91</v>
      </c>
      <c r="AK3635">
        <v>43</v>
      </c>
      <c r="AL3635">
        <v>0</v>
      </c>
      <c r="AM3635">
        <v>50</v>
      </c>
      <c r="AN3635">
        <v>2</v>
      </c>
      <c r="AO3635">
        <v>87</v>
      </c>
      <c r="BI3635" s="4">
        <v>1</v>
      </c>
      <c r="BJ3635" s="1">
        <f ca="1">INDEX(passing_tds,CELL("Row",AG3635)-1)*(PASSTD)</f>
        <v>0</v>
      </c>
      <c r="BK3635" s="1">
        <f ca="1">INDEX(passing_yds,CELL("Row",AH3635)-1)*(PASSYDS)</f>
        <v>0</v>
      </c>
      <c r="BL3635" s="1">
        <f ca="1">IF(INDEX(passing_yds,CELL("Row",AI3635)-1)&gt;=300,3,0)</f>
        <v>0</v>
      </c>
      <c r="BM3635" s="1">
        <f ca="1">INDEX(passing_ints,CELL("Row",AJ3635)-1)*(INT)</f>
        <v>0</v>
      </c>
      <c r="BN3635" s="1">
        <f ca="1">INDEX(rushing_yds,CELL("Row",AK3635)-1)*(RUSHYDS)</f>
        <v>0</v>
      </c>
      <c r="BO3635" s="1">
        <f ca="1">INDEX(rushing_tds,CELL("Row",AK3635)-1)*(RUSHTD)</f>
        <v>0</v>
      </c>
      <c r="BP3635" s="1">
        <f ca="1">IF(INDEX(rushing_yds,CELL("Row",AI3635)-1)&gt;=100,3,0)</f>
        <v>0</v>
      </c>
      <c r="BQ3635" s="1">
        <f ca="1">INDEX(receiving_yds,CELL("Row",AN3635)-1)*(RECYDS)</f>
        <v>0</v>
      </c>
      <c r="BR3635" s="1">
        <f ca="1">INDEX(receiving_rec,CELL("Row",AO3635)-1)*(REC)</f>
        <v>0</v>
      </c>
      <c r="BS3635" s="1">
        <f ca="1">INDEX(receiving_tds,CELL("Row",AP3635)-1)*(RECTD)</f>
        <v>0</v>
      </c>
      <c r="BT3635" s="1">
        <f ca="1">IF(INDEX(receiving_yds,CELL("Row",AI3635)-1)&gt;=100,3,0)</f>
        <v>0</v>
      </c>
      <c r="BU3635" s="1">
        <f ca="1">INDEX(puntret_tds,CELL("Row",AR3635)-1)*(PUNTKORETTD)+INDEX(kickret_tds,CELL("Row",AR3635)-1)*(PUNTKORETTD)</f>
        <v>0</v>
      </c>
      <c r="BV3635" s="1">
        <f ca="1">INDEX(fumbles_tot,CELL("Row",AS3635)-1)*(FUM)</f>
        <v>0</v>
      </c>
      <c r="BW3635" s="1">
        <f ca="1">(INDEX(passing_twoptm,CELL("Row",AT3635)-1)+INDEX(rushing_twoptm,CELL("Row",AT3635)-1)+INDEX(receiving_twoptm,CELL("Row",AT3635)-1))*(_2PTCONV)</f>
        <v>0</v>
      </c>
      <c r="BX3635" s="1">
        <f ca="1">SUM(BJ3635:BW3635)</f>
        <v>0</v>
      </c>
    </row>
    <row r="3636" spans="1:76" x14ac:dyDescent="0.25">
      <c r="A3636" s="1" t="s">
        <v>1576</v>
      </c>
      <c r="B3636" s="1" t="s">
        <v>1577</v>
      </c>
      <c r="C3636" s="1" t="s">
        <v>135</v>
      </c>
      <c r="D3636" s="1" t="s">
        <v>1557</v>
      </c>
      <c r="E3636" s="1" t="s">
        <v>69</v>
      </c>
      <c r="Y3636">
        <v>22</v>
      </c>
      <c r="Z3636">
        <v>22</v>
      </c>
      <c r="AA3636">
        <v>0</v>
      </c>
      <c r="AB3636">
        <v>1</v>
      </c>
      <c r="AC3636">
        <v>0</v>
      </c>
      <c r="BI3636" s="4">
        <v>1</v>
      </c>
      <c r="BJ3636" s="1">
        <f ca="1">INDEX(passing_tds,CELL("Row",AG3636)-1)*(PASSTD)</f>
        <v>0</v>
      </c>
      <c r="BK3636" s="1">
        <f ca="1">INDEX(passing_yds,CELL("Row",AH3636)-1)*(PASSYDS)</f>
        <v>0</v>
      </c>
      <c r="BL3636" s="1">
        <f ca="1">IF(INDEX(passing_yds,CELL("Row",AI3636)-1)&gt;=300,3,0)</f>
        <v>0</v>
      </c>
      <c r="BM3636" s="1">
        <f ca="1">INDEX(passing_ints,CELL("Row",AJ3636)-1)*(INT)</f>
        <v>0</v>
      </c>
      <c r="BN3636" s="1">
        <f ca="1">INDEX(rushing_yds,CELL("Row",AK3636)-1)*(RUSHYDS)</f>
        <v>0</v>
      </c>
      <c r="BO3636" s="1">
        <f ca="1">INDEX(rushing_tds,CELL("Row",AK3636)-1)*(RUSHTD)</f>
        <v>0</v>
      </c>
      <c r="BP3636" s="1">
        <f ca="1">IF(INDEX(rushing_yds,CELL("Row",AI3636)-1)&gt;=100,3,0)</f>
        <v>0</v>
      </c>
      <c r="BQ3636" s="1">
        <f ca="1">INDEX(receiving_yds,CELL("Row",AN3636)-1)*(RECYDS)</f>
        <v>0</v>
      </c>
      <c r="BR3636" s="1">
        <f ca="1">INDEX(receiving_rec,CELL("Row",AO3636)-1)*(REC)</f>
        <v>0</v>
      </c>
      <c r="BS3636" s="1">
        <f ca="1">INDEX(receiving_tds,CELL("Row",AP3636)-1)*(RECTD)</f>
        <v>0</v>
      </c>
      <c r="BT3636" s="1">
        <f ca="1">IF(INDEX(receiving_yds,CELL("Row",AI3636)-1)&gt;=100,3,0)</f>
        <v>0</v>
      </c>
      <c r="BU3636" s="1">
        <f ca="1">INDEX(puntret_tds,CELL("Row",AR3636)-1)*(PUNTKORETTD)+INDEX(kickret_tds,CELL("Row",AR3636)-1)*(PUNTKORETTD)</f>
        <v>0</v>
      </c>
      <c r="BV3636" s="1">
        <f ca="1">INDEX(fumbles_tot,CELL("Row",AS3636)-1)*(FUM)</f>
        <v>0</v>
      </c>
      <c r="BW3636" s="1">
        <f ca="1">(INDEX(passing_twoptm,CELL("Row",AT3636)-1)+INDEX(rushing_twoptm,CELL("Row",AT3636)-1)+INDEX(receiving_twoptm,CELL("Row",AT3636)-1))*(_2PTCONV)</f>
        <v>0</v>
      </c>
      <c r="BX3636" s="1">
        <f ca="1">SUM(BJ3636:BW3636)</f>
        <v>0</v>
      </c>
    </row>
    <row r="3637" spans="1:76" x14ac:dyDescent="0.25">
      <c r="A3637" s="1" t="s">
        <v>2394</v>
      </c>
      <c r="B3637" s="1" t="s">
        <v>2395</v>
      </c>
      <c r="C3637" s="1" t="s">
        <v>135</v>
      </c>
      <c r="D3637" s="1" t="s">
        <v>1557</v>
      </c>
      <c r="E3637" s="1" t="s">
        <v>187</v>
      </c>
      <c r="F3637">
        <v>0</v>
      </c>
      <c r="G3637">
        <v>0</v>
      </c>
      <c r="H3637">
        <v>0</v>
      </c>
      <c r="I3637">
        <v>0</v>
      </c>
      <c r="J3637">
        <v>1</v>
      </c>
      <c r="BI3637" s="4">
        <v>1</v>
      </c>
      <c r="BJ3637" s="1">
        <f ca="1">INDEX(passing_tds,CELL("Row",AG3637)-1)*(PASSTD)</f>
        <v>0</v>
      </c>
      <c r="BK3637" s="1">
        <f ca="1">INDEX(passing_yds,CELL("Row",AH3637)-1)*(PASSYDS)</f>
        <v>0</v>
      </c>
      <c r="BL3637" s="1">
        <f ca="1">IF(INDEX(passing_yds,CELL("Row",AI3637)-1)&gt;=300,3,0)</f>
        <v>0</v>
      </c>
      <c r="BM3637" s="1">
        <f ca="1">INDEX(passing_ints,CELL("Row",AJ3637)-1)*(INT)</f>
        <v>0</v>
      </c>
      <c r="BN3637" s="1">
        <f ca="1">INDEX(rushing_yds,CELL("Row",AK3637)-1)*(RUSHYDS)</f>
        <v>0</v>
      </c>
      <c r="BO3637" s="1">
        <f ca="1">INDEX(rushing_tds,CELL("Row",AK3637)-1)*(RUSHTD)</f>
        <v>0</v>
      </c>
      <c r="BP3637" s="1">
        <f ca="1">IF(INDEX(rushing_yds,CELL("Row",AI3637)-1)&gt;=100,3,0)</f>
        <v>0</v>
      </c>
      <c r="BQ3637" s="1">
        <f ca="1">INDEX(receiving_yds,CELL("Row",AN3637)-1)*(RECYDS)</f>
        <v>0</v>
      </c>
      <c r="BR3637" s="1">
        <f ca="1">INDEX(receiving_rec,CELL("Row",AO3637)-1)*(REC)</f>
        <v>0</v>
      </c>
      <c r="BS3637" s="1">
        <f ca="1">INDEX(receiving_tds,CELL("Row",AP3637)-1)*(RECTD)</f>
        <v>0</v>
      </c>
      <c r="BT3637" s="1">
        <f ca="1">IF(INDEX(receiving_yds,CELL("Row",AI3637)-1)&gt;=100,3,0)</f>
        <v>0</v>
      </c>
      <c r="BU3637" s="1">
        <f ca="1">INDEX(puntret_tds,CELL("Row",AR3637)-1)*(PUNTKORETTD)+INDEX(kickret_tds,CELL("Row",AR3637)-1)*(PUNTKORETTD)</f>
        <v>0</v>
      </c>
      <c r="BV3637" s="1">
        <f ca="1">INDEX(fumbles_tot,CELL("Row",AS3637)-1)*(FUM)</f>
        <v>0</v>
      </c>
      <c r="BW3637" s="1">
        <f ca="1">(INDEX(passing_twoptm,CELL("Row",AT3637)-1)+INDEX(rushing_twoptm,CELL("Row",AT3637)-1)+INDEX(receiving_twoptm,CELL("Row",AT3637)-1))*(_2PTCONV)</f>
        <v>0</v>
      </c>
      <c r="BX3637" s="1">
        <f ca="1">SUM(BJ3637:BW3637)</f>
        <v>0</v>
      </c>
    </row>
    <row r="3638" spans="1:76" x14ac:dyDescent="0.25">
      <c r="A3638" s="1" t="s">
        <v>1580</v>
      </c>
      <c r="B3638" s="1" t="s">
        <v>1581</v>
      </c>
      <c r="C3638" s="1" t="s">
        <v>135</v>
      </c>
      <c r="D3638" s="1" t="s">
        <v>1557</v>
      </c>
      <c r="E3638" s="1" t="s">
        <v>100</v>
      </c>
      <c r="F3638">
        <v>1</v>
      </c>
      <c r="G3638">
        <v>0</v>
      </c>
      <c r="H3638">
        <v>0</v>
      </c>
      <c r="I3638">
        <v>0</v>
      </c>
      <c r="J3638">
        <v>2</v>
      </c>
      <c r="BI3638" s="4">
        <v>1</v>
      </c>
      <c r="BJ3638" s="1">
        <f ca="1">INDEX(passing_tds,CELL("Row",AG3638)-1)*(PASSTD)</f>
        <v>0</v>
      </c>
      <c r="BK3638" s="1">
        <f ca="1">INDEX(passing_yds,CELL("Row",AH3638)-1)*(PASSYDS)</f>
        <v>0</v>
      </c>
      <c r="BL3638" s="1">
        <f ca="1">IF(INDEX(passing_yds,CELL("Row",AI3638)-1)&gt;=300,3,0)</f>
        <v>0</v>
      </c>
      <c r="BM3638" s="1">
        <f ca="1">INDEX(passing_ints,CELL("Row",AJ3638)-1)*(INT)</f>
        <v>0</v>
      </c>
      <c r="BN3638" s="1">
        <f ca="1">INDEX(rushing_yds,CELL("Row",AK3638)-1)*(RUSHYDS)</f>
        <v>0</v>
      </c>
      <c r="BO3638" s="1">
        <f ca="1">INDEX(rushing_tds,CELL("Row",AK3638)-1)*(RUSHTD)</f>
        <v>0</v>
      </c>
      <c r="BP3638" s="1">
        <f ca="1">IF(INDEX(rushing_yds,CELL("Row",AI3638)-1)&gt;=100,3,0)</f>
        <v>0</v>
      </c>
      <c r="BQ3638" s="1">
        <f ca="1">INDEX(receiving_yds,CELL("Row",AN3638)-1)*(RECYDS)</f>
        <v>0</v>
      </c>
      <c r="BR3638" s="1">
        <f ca="1">INDEX(receiving_rec,CELL("Row",AO3638)-1)*(REC)</f>
        <v>0</v>
      </c>
      <c r="BS3638" s="1">
        <f ca="1">INDEX(receiving_tds,CELL("Row",AP3638)-1)*(RECTD)</f>
        <v>0</v>
      </c>
      <c r="BT3638" s="1">
        <f ca="1">IF(INDEX(receiving_yds,CELL("Row",AI3638)-1)&gt;=100,3,0)</f>
        <v>0</v>
      </c>
      <c r="BU3638" s="1">
        <f ca="1">INDEX(puntret_tds,CELL("Row",AR3638)-1)*(PUNTKORETTD)+INDEX(kickret_tds,CELL("Row",AR3638)-1)*(PUNTKORETTD)</f>
        <v>0</v>
      </c>
      <c r="BV3638" s="1">
        <f ca="1">INDEX(fumbles_tot,CELL("Row",AS3638)-1)*(FUM)</f>
        <v>0</v>
      </c>
      <c r="BW3638" s="1">
        <f ca="1">(INDEX(passing_twoptm,CELL("Row",AT3638)-1)+INDEX(rushing_twoptm,CELL("Row",AT3638)-1)+INDEX(receiving_twoptm,CELL("Row",AT3638)-1))*(_2PTCONV)</f>
        <v>0</v>
      </c>
      <c r="BX3638" s="1">
        <f ca="1">SUM(BJ3638:BW3638)</f>
        <v>0</v>
      </c>
    </row>
    <row r="3639" spans="1:76" x14ac:dyDescent="0.25">
      <c r="A3639" s="1" t="s">
        <v>2200</v>
      </c>
      <c r="B3639" s="1" t="s">
        <v>2201</v>
      </c>
      <c r="C3639" s="1" t="s">
        <v>135</v>
      </c>
      <c r="D3639" s="1" t="s">
        <v>1557</v>
      </c>
      <c r="E3639" s="1" t="s">
        <v>187</v>
      </c>
      <c r="F3639">
        <v>1</v>
      </c>
      <c r="G3639">
        <v>0</v>
      </c>
      <c r="H3639">
        <v>0</v>
      </c>
      <c r="I3639">
        <v>0</v>
      </c>
      <c r="J3639">
        <v>1</v>
      </c>
      <c r="BI3639" s="4">
        <v>1</v>
      </c>
      <c r="BJ3639" s="1">
        <f ca="1">INDEX(passing_tds,CELL("Row",AG3639)-1)*(PASSTD)</f>
        <v>0</v>
      </c>
      <c r="BK3639" s="1">
        <f ca="1">INDEX(passing_yds,CELL("Row",AH3639)-1)*(PASSYDS)</f>
        <v>0</v>
      </c>
      <c r="BL3639" s="1">
        <f ca="1">IF(INDEX(passing_yds,CELL("Row",AI3639)-1)&gt;=300,3,0)</f>
        <v>0</v>
      </c>
      <c r="BM3639" s="1">
        <f ca="1">INDEX(passing_ints,CELL("Row",AJ3639)-1)*(INT)</f>
        <v>0</v>
      </c>
      <c r="BN3639" s="1">
        <f ca="1">INDEX(rushing_yds,CELL("Row",AK3639)-1)*(RUSHYDS)</f>
        <v>0</v>
      </c>
      <c r="BO3639" s="1">
        <f ca="1">INDEX(rushing_tds,CELL("Row",AK3639)-1)*(RUSHTD)</f>
        <v>0</v>
      </c>
      <c r="BP3639" s="1">
        <f ca="1">IF(INDEX(rushing_yds,CELL("Row",AI3639)-1)&gt;=100,3,0)</f>
        <v>0</v>
      </c>
      <c r="BQ3639" s="1">
        <f ca="1">INDEX(receiving_yds,CELL("Row",AN3639)-1)*(RECYDS)</f>
        <v>0</v>
      </c>
      <c r="BR3639" s="1">
        <f ca="1">INDEX(receiving_rec,CELL("Row",AO3639)-1)*(REC)</f>
        <v>0</v>
      </c>
      <c r="BS3639" s="1">
        <f ca="1">INDEX(receiving_tds,CELL("Row",AP3639)-1)*(RECTD)</f>
        <v>0</v>
      </c>
      <c r="BT3639" s="1">
        <f ca="1">IF(INDEX(receiving_yds,CELL("Row",AI3639)-1)&gt;=100,3,0)</f>
        <v>0</v>
      </c>
      <c r="BU3639" s="1">
        <f ca="1">INDEX(puntret_tds,CELL("Row",AR3639)-1)*(PUNTKORETTD)+INDEX(kickret_tds,CELL("Row",AR3639)-1)*(PUNTKORETTD)</f>
        <v>0</v>
      </c>
      <c r="BV3639" s="1">
        <f ca="1">INDEX(fumbles_tot,CELL("Row",AS3639)-1)*(FUM)</f>
        <v>0</v>
      </c>
      <c r="BW3639" s="1">
        <f ca="1">(INDEX(passing_twoptm,CELL("Row",AT3639)-1)+INDEX(rushing_twoptm,CELL("Row",AT3639)-1)+INDEX(receiving_twoptm,CELL("Row",AT3639)-1))*(_2PTCONV)</f>
        <v>0</v>
      </c>
      <c r="BX3639" s="1">
        <f ca="1">SUM(BJ3639:BW3639)</f>
        <v>0</v>
      </c>
    </row>
    <row r="3640" spans="1:76" x14ac:dyDescent="0.25">
      <c r="A3640" s="1" t="s">
        <v>1593</v>
      </c>
      <c r="B3640" s="1" t="s">
        <v>1594</v>
      </c>
      <c r="C3640" s="1" t="s">
        <v>135</v>
      </c>
      <c r="D3640" s="1" t="s">
        <v>1557</v>
      </c>
      <c r="E3640" s="1" t="s">
        <v>94</v>
      </c>
      <c r="F3640">
        <v>1</v>
      </c>
      <c r="G3640">
        <v>0</v>
      </c>
      <c r="H3640">
        <v>0</v>
      </c>
      <c r="I3640">
        <v>0</v>
      </c>
      <c r="J3640">
        <v>0</v>
      </c>
      <c r="BI3640" s="4">
        <v>1</v>
      </c>
      <c r="BJ3640" s="1">
        <f ca="1">INDEX(passing_tds,CELL("Row",AG3640)-1)*(PASSTD)</f>
        <v>0</v>
      </c>
      <c r="BK3640" s="1">
        <f ca="1">INDEX(passing_yds,CELL("Row",AH3640)-1)*(PASSYDS)</f>
        <v>0</v>
      </c>
      <c r="BL3640" s="1">
        <f ca="1">IF(INDEX(passing_yds,CELL("Row",AI3640)-1)&gt;=300,3,0)</f>
        <v>0</v>
      </c>
      <c r="BM3640" s="1">
        <f ca="1">INDEX(passing_ints,CELL("Row",AJ3640)-1)*(INT)</f>
        <v>0</v>
      </c>
      <c r="BN3640" s="1">
        <f ca="1">INDEX(rushing_yds,CELL("Row",AK3640)-1)*(RUSHYDS)</f>
        <v>0</v>
      </c>
      <c r="BO3640" s="1">
        <f ca="1">INDEX(rushing_tds,CELL("Row",AK3640)-1)*(RUSHTD)</f>
        <v>0</v>
      </c>
      <c r="BP3640" s="1">
        <f ca="1">IF(INDEX(rushing_yds,CELL("Row",AI3640)-1)&gt;=100,3,0)</f>
        <v>0</v>
      </c>
      <c r="BQ3640" s="1">
        <f ca="1">INDEX(receiving_yds,CELL("Row",AN3640)-1)*(RECYDS)</f>
        <v>0</v>
      </c>
      <c r="BR3640" s="1">
        <f ca="1">INDEX(receiving_rec,CELL("Row",AO3640)-1)*(REC)</f>
        <v>0</v>
      </c>
      <c r="BS3640" s="1">
        <f ca="1">INDEX(receiving_tds,CELL("Row",AP3640)-1)*(RECTD)</f>
        <v>0</v>
      </c>
      <c r="BT3640" s="1">
        <f ca="1">IF(INDEX(receiving_yds,CELL("Row",AI3640)-1)&gt;=100,3,0)</f>
        <v>0</v>
      </c>
      <c r="BU3640" s="1">
        <f ca="1">INDEX(puntret_tds,CELL("Row",AR3640)-1)*(PUNTKORETTD)+INDEX(kickret_tds,CELL("Row",AR3640)-1)*(PUNTKORETTD)</f>
        <v>0</v>
      </c>
      <c r="BV3640" s="1">
        <f ca="1">INDEX(fumbles_tot,CELL("Row",AS3640)-1)*(FUM)</f>
        <v>0</v>
      </c>
      <c r="BW3640" s="1">
        <f ca="1">(INDEX(passing_twoptm,CELL("Row",AT3640)-1)+INDEX(rushing_twoptm,CELL("Row",AT3640)-1)+INDEX(receiving_twoptm,CELL("Row",AT3640)-1))*(_2PTCONV)</f>
        <v>0</v>
      </c>
      <c r="BX3640" s="1">
        <f ca="1">SUM(BJ3640:BW3640)</f>
        <v>0</v>
      </c>
    </row>
    <row r="3641" spans="1:76" x14ac:dyDescent="0.25">
      <c r="A3641" s="1" t="s">
        <v>2392</v>
      </c>
      <c r="B3641" s="1" t="s">
        <v>2393</v>
      </c>
      <c r="C3641" s="1" t="s">
        <v>135</v>
      </c>
      <c r="D3641" s="1" t="s">
        <v>1557</v>
      </c>
      <c r="E3641" s="1" t="s">
        <v>115</v>
      </c>
      <c r="F3641">
        <v>2</v>
      </c>
      <c r="G3641">
        <v>0</v>
      </c>
      <c r="H3641">
        <v>0</v>
      </c>
      <c r="I3641">
        <v>0</v>
      </c>
      <c r="J3641">
        <v>5</v>
      </c>
      <c r="BI3641" s="4">
        <v>1</v>
      </c>
      <c r="BJ3641" s="1">
        <f ca="1">INDEX(passing_tds,CELL("Row",AG3641)-1)*(PASSTD)</f>
        <v>0</v>
      </c>
      <c r="BK3641" s="1">
        <f ca="1">INDEX(passing_yds,CELL("Row",AH3641)-1)*(PASSYDS)</f>
        <v>0</v>
      </c>
      <c r="BL3641" s="1">
        <f ca="1">IF(INDEX(passing_yds,CELL("Row",AI3641)-1)&gt;=300,3,0)</f>
        <v>0</v>
      </c>
      <c r="BM3641" s="1">
        <f ca="1">INDEX(passing_ints,CELL("Row",AJ3641)-1)*(INT)</f>
        <v>0</v>
      </c>
      <c r="BN3641" s="1">
        <f ca="1">INDEX(rushing_yds,CELL("Row",AK3641)-1)*(RUSHYDS)</f>
        <v>0</v>
      </c>
      <c r="BO3641" s="1">
        <f ca="1">INDEX(rushing_tds,CELL("Row",AK3641)-1)*(RUSHTD)</f>
        <v>0</v>
      </c>
      <c r="BP3641" s="1">
        <f ca="1">IF(INDEX(rushing_yds,CELL("Row",AI3641)-1)&gt;=100,3,0)</f>
        <v>0</v>
      </c>
      <c r="BQ3641" s="1">
        <f ca="1">INDEX(receiving_yds,CELL("Row",AN3641)-1)*(RECYDS)</f>
        <v>0</v>
      </c>
      <c r="BR3641" s="1">
        <f ca="1">INDEX(receiving_rec,CELL("Row",AO3641)-1)*(REC)</f>
        <v>0</v>
      </c>
      <c r="BS3641" s="1">
        <f ca="1">INDEX(receiving_tds,CELL("Row",AP3641)-1)*(RECTD)</f>
        <v>0</v>
      </c>
      <c r="BT3641" s="1">
        <f ca="1">IF(INDEX(receiving_yds,CELL("Row",AI3641)-1)&gt;=100,3,0)</f>
        <v>0</v>
      </c>
      <c r="BU3641" s="1">
        <f ca="1">INDEX(puntret_tds,CELL("Row",AR3641)-1)*(PUNTKORETTD)+INDEX(kickret_tds,CELL("Row",AR3641)-1)*(PUNTKORETTD)</f>
        <v>0</v>
      </c>
      <c r="BV3641" s="1">
        <f ca="1">INDEX(fumbles_tot,CELL("Row",AS3641)-1)*(FUM)</f>
        <v>0</v>
      </c>
      <c r="BW3641" s="1">
        <f ca="1">(INDEX(passing_twoptm,CELL("Row",AT3641)-1)+INDEX(rushing_twoptm,CELL("Row",AT3641)-1)+INDEX(receiving_twoptm,CELL("Row",AT3641)-1))*(_2PTCONV)</f>
        <v>0</v>
      </c>
      <c r="BX3641" s="1">
        <f ca="1">SUM(BJ3641:BW3641)</f>
        <v>0</v>
      </c>
    </row>
    <row r="3642" spans="1:76" x14ac:dyDescent="0.25">
      <c r="A3642" s="1" t="s">
        <v>1588</v>
      </c>
      <c r="B3642" s="1" t="s">
        <v>1589</v>
      </c>
      <c r="C3642" s="1" t="s">
        <v>135</v>
      </c>
      <c r="D3642" s="1" t="s">
        <v>1557</v>
      </c>
      <c r="E3642" s="1" t="s">
        <v>105</v>
      </c>
      <c r="F3642">
        <v>2</v>
      </c>
      <c r="G3642">
        <v>0</v>
      </c>
      <c r="H3642">
        <v>0</v>
      </c>
      <c r="I3642">
        <v>0</v>
      </c>
      <c r="J3642">
        <v>2</v>
      </c>
      <c r="BI3642" s="4">
        <v>1</v>
      </c>
      <c r="BJ3642" s="1">
        <f ca="1">INDEX(passing_tds,CELL("Row",AG3642)-1)*(PASSTD)</f>
        <v>0</v>
      </c>
      <c r="BK3642" s="1">
        <f ca="1">INDEX(passing_yds,CELL("Row",AH3642)-1)*(PASSYDS)</f>
        <v>0</v>
      </c>
      <c r="BL3642" s="1">
        <f ca="1">IF(INDEX(passing_yds,CELL("Row",AI3642)-1)&gt;=300,3,0)</f>
        <v>0</v>
      </c>
      <c r="BM3642" s="1">
        <f ca="1">INDEX(passing_ints,CELL("Row",AJ3642)-1)*(INT)</f>
        <v>0</v>
      </c>
      <c r="BN3642" s="1">
        <f ca="1">INDEX(rushing_yds,CELL("Row",AK3642)-1)*(RUSHYDS)</f>
        <v>0</v>
      </c>
      <c r="BO3642" s="1">
        <f ca="1">INDEX(rushing_tds,CELL("Row",AK3642)-1)*(RUSHTD)</f>
        <v>0</v>
      </c>
      <c r="BP3642" s="1">
        <f ca="1">IF(INDEX(rushing_yds,CELL("Row",AI3642)-1)&gt;=100,3,0)</f>
        <v>0</v>
      </c>
      <c r="BQ3642" s="1">
        <f ca="1">INDEX(receiving_yds,CELL("Row",AN3642)-1)*(RECYDS)</f>
        <v>0</v>
      </c>
      <c r="BR3642" s="1">
        <f ca="1">INDEX(receiving_rec,CELL("Row",AO3642)-1)*(REC)</f>
        <v>0</v>
      </c>
      <c r="BS3642" s="1">
        <f ca="1">INDEX(receiving_tds,CELL("Row",AP3642)-1)*(RECTD)</f>
        <v>0</v>
      </c>
      <c r="BT3642" s="1">
        <f ca="1">IF(INDEX(receiving_yds,CELL("Row",AI3642)-1)&gt;=100,3,0)</f>
        <v>0</v>
      </c>
      <c r="BU3642" s="1">
        <f ca="1">INDEX(puntret_tds,CELL("Row",AR3642)-1)*(PUNTKORETTD)+INDEX(kickret_tds,CELL("Row",AR3642)-1)*(PUNTKORETTD)</f>
        <v>0</v>
      </c>
      <c r="BV3642" s="1">
        <f ca="1">INDEX(fumbles_tot,CELL("Row",AS3642)-1)*(FUM)</f>
        <v>0</v>
      </c>
      <c r="BW3642" s="1">
        <f ca="1">(INDEX(passing_twoptm,CELL("Row",AT3642)-1)+INDEX(rushing_twoptm,CELL("Row",AT3642)-1)+INDEX(receiving_twoptm,CELL("Row",AT3642)-1))*(_2PTCONV)</f>
        <v>0</v>
      </c>
      <c r="BX3642" s="1">
        <f ca="1">SUM(BJ3642:BW3642)</f>
        <v>0</v>
      </c>
    </row>
    <row r="3643" spans="1:76" x14ac:dyDescent="0.25">
      <c r="A3643" s="1" t="s">
        <v>1590</v>
      </c>
      <c r="B3643" s="1" t="s">
        <v>1591</v>
      </c>
      <c r="C3643" s="1" t="s">
        <v>135</v>
      </c>
      <c r="D3643" s="1" t="s">
        <v>1557</v>
      </c>
      <c r="E3643" s="1" t="s">
        <v>118</v>
      </c>
      <c r="F3643">
        <v>1</v>
      </c>
      <c r="G3643">
        <v>1</v>
      </c>
      <c r="H3643">
        <v>0</v>
      </c>
      <c r="I3643">
        <v>0</v>
      </c>
      <c r="J3643">
        <v>3</v>
      </c>
      <c r="BI3643" s="4">
        <v>1</v>
      </c>
      <c r="BJ3643" s="1">
        <f ca="1">INDEX(passing_tds,CELL("Row",AG3643)-1)*(PASSTD)</f>
        <v>0</v>
      </c>
      <c r="BK3643" s="1">
        <f ca="1">INDEX(passing_yds,CELL("Row",AH3643)-1)*(PASSYDS)</f>
        <v>0</v>
      </c>
      <c r="BL3643" s="1">
        <f ca="1">IF(INDEX(passing_yds,CELL("Row",AI3643)-1)&gt;=300,3,0)</f>
        <v>0</v>
      </c>
      <c r="BM3643" s="1">
        <f ca="1">INDEX(passing_ints,CELL("Row",AJ3643)-1)*(INT)</f>
        <v>0</v>
      </c>
      <c r="BN3643" s="1">
        <f ca="1">INDEX(rushing_yds,CELL("Row",AK3643)-1)*(RUSHYDS)</f>
        <v>0</v>
      </c>
      <c r="BO3643" s="1">
        <f ca="1">INDEX(rushing_tds,CELL("Row",AK3643)-1)*(RUSHTD)</f>
        <v>0</v>
      </c>
      <c r="BP3643" s="1">
        <f ca="1">IF(INDEX(rushing_yds,CELL("Row",AI3643)-1)&gt;=100,3,0)</f>
        <v>0</v>
      </c>
      <c r="BQ3643" s="1">
        <f ca="1">INDEX(receiving_yds,CELL("Row",AN3643)-1)*(RECYDS)</f>
        <v>0</v>
      </c>
      <c r="BR3643" s="1">
        <f ca="1">INDEX(receiving_rec,CELL("Row",AO3643)-1)*(REC)</f>
        <v>0</v>
      </c>
      <c r="BS3643" s="1">
        <f ca="1">INDEX(receiving_tds,CELL("Row",AP3643)-1)*(RECTD)</f>
        <v>0</v>
      </c>
      <c r="BT3643" s="1">
        <f ca="1">IF(INDEX(receiving_yds,CELL("Row",AI3643)-1)&gt;=100,3,0)</f>
        <v>0</v>
      </c>
      <c r="BU3643" s="1">
        <f ca="1">INDEX(puntret_tds,CELL("Row",AR3643)-1)*(PUNTKORETTD)+INDEX(kickret_tds,CELL("Row",AR3643)-1)*(PUNTKORETTD)</f>
        <v>0</v>
      </c>
      <c r="BV3643" s="1">
        <f ca="1">INDEX(fumbles_tot,CELL("Row",AS3643)-1)*(FUM)</f>
        <v>0</v>
      </c>
      <c r="BW3643" s="1">
        <f ca="1">(INDEX(passing_twoptm,CELL("Row",AT3643)-1)+INDEX(rushing_twoptm,CELL("Row",AT3643)-1)+INDEX(receiving_twoptm,CELL("Row",AT3643)-1))*(_2PTCONV)</f>
        <v>0</v>
      </c>
      <c r="BX3643" s="1">
        <f ca="1">SUM(BJ3643:BW3643)</f>
        <v>0</v>
      </c>
    </row>
    <row r="3644" spans="1:76" x14ac:dyDescent="0.25">
      <c r="A3644" s="1" t="s">
        <v>542</v>
      </c>
      <c r="B3644" s="1" t="s">
        <v>1592</v>
      </c>
      <c r="C3644" s="1" t="s">
        <v>135</v>
      </c>
      <c r="D3644" s="1" t="s">
        <v>1557</v>
      </c>
      <c r="E3644" s="1" t="s">
        <v>105</v>
      </c>
      <c r="F3644">
        <v>1</v>
      </c>
      <c r="G3644">
        <v>0</v>
      </c>
      <c r="H3644">
        <v>0</v>
      </c>
      <c r="I3644">
        <v>0</v>
      </c>
      <c r="J3644">
        <v>0</v>
      </c>
      <c r="BI3644" s="4">
        <v>1</v>
      </c>
      <c r="BJ3644" s="1">
        <f ca="1">INDEX(passing_tds,CELL("Row",AG3644)-1)*(PASSTD)</f>
        <v>0</v>
      </c>
      <c r="BK3644" s="1">
        <f ca="1">INDEX(passing_yds,CELL("Row",AH3644)-1)*(PASSYDS)</f>
        <v>0</v>
      </c>
      <c r="BL3644" s="1">
        <f ca="1">IF(INDEX(passing_yds,CELL("Row",AI3644)-1)&gt;=300,3,0)</f>
        <v>0</v>
      </c>
      <c r="BM3644" s="1">
        <f ca="1">INDEX(passing_ints,CELL("Row",AJ3644)-1)*(INT)</f>
        <v>0</v>
      </c>
      <c r="BN3644" s="1">
        <f ca="1">INDEX(rushing_yds,CELL("Row",AK3644)-1)*(RUSHYDS)</f>
        <v>0</v>
      </c>
      <c r="BO3644" s="1">
        <f ca="1">INDEX(rushing_tds,CELL("Row",AK3644)-1)*(RUSHTD)</f>
        <v>0</v>
      </c>
      <c r="BP3644" s="1">
        <f ca="1">IF(INDEX(rushing_yds,CELL("Row",AI3644)-1)&gt;=100,3,0)</f>
        <v>0</v>
      </c>
      <c r="BQ3644" s="1">
        <f ca="1">INDEX(receiving_yds,CELL("Row",AN3644)-1)*(RECYDS)</f>
        <v>0</v>
      </c>
      <c r="BR3644" s="1">
        <f ca="1">INDEX(receiving_rec,CELL("Row",AO3644)-1)*(REC)</f>
        <v>0</v>
      </c>
      <c r="BS3644" s="1">
        <f ca="1">INDEX(receiving_tds,CELL("Row",AP3644)-1)*(RECTD)</f>
        <v>0</v>
      </c>
      <c r="BT3644" s="1">
        <f ca="1">IF(INDEX(receiving_yds,CELL("Row",AI3644)-1)&gt;=100,3,0)</f>
        <v>0</v>
      </c>
      <c r="BU3644" s="1">
        <f ca="1">INDEX(puntret_tds,CELL("Row",AR3644)-1)*(PUNTKORETTD)+INDEX(kickret_tds,CELL("Row",AR3644)-1)*(PUNTKORETTD)</f>
        <v>0</v>
      </c>
      <c r="BV3644" s="1">
        <f ca="1">INDEX(fumbles_tot,CELL("Row",AS3644)-1)*(FUM)</f>
        <v>0</v>
      </c>
      <c r="BW3644" s="1">
        <f ca="1">(INDEX(passing_twoptm,CELL("Row",AT3644)-1)+INDEX(rushing_twoptm,CELL("Row",AT3644)-1)+INDEX(receiving_twoptm,CELL("Row",AT3644)-1))*(_2PTCONV)</f>
        <v>0</v>
      </c>
      <c r="BX3644" s="1">
        <f ca="1">SUM(BJ3644:BW3644)</f>
        <v>0</v>
      </c>
    </row>
    <row r="3645" spans="1:76" x14ac:dyDescent="0.25">
      <c r="A3645" s="1" t="s">
        <v>1629</v>
      </c>
      <c r="B3645" s="1" t="s">
        <v>1630</v>
      </c>
      <c r="C3645" s="1" t="s">
        <v>135</v>
      </c>
      <c r="D3645" s="1" t="s">
        <v>1557</v>
      </c>
      <c r="E3645" s="1" t="s">
        <v>94</v>
      </c>
      <c r="F3645">
        <v>0</v>
      </c>
      <c r="G3645">
        <v>0</v>
      </c>
      <c r="H3645">
        <v>0</v>
      </c>
      <c r="I3645">
        <v>0</v>
      </c>
      <c r="J3645">
        <v>1</v>
      </c>
      <c r="BI3645" s="4">
        <v>1</v>
      </c>
      <c r="BJ3645" s="1">
        <f ca="1">INDEX(passing_tds,CELL("Row",AG3645)-1)*(PASSTD)</f>
        <v>0</v>
      </c>
      <c r="BK3645" s="1">
        <f ca="1">INDEX(passing_yds,CELL("Row",AH3645)-1)*(PASSYDS)</f>
        <v>0</v>
      </c>
      <c r="BL3645" s="1">
        <f ca="1">IF(INDEX(passing_yds,CELL("Row",AI3645)-1)&gt;=300,3,0)</f>
        <v>0</v>
      </c>
      <c r="BM3645" s="1">
        <f ca="1">INDEX(passing_ints,CELL("Row",AJ3645)-1)*(INT)</f>
        <v>0</v>
      </c>
      <c r="BN3645" s="1">
        <f ca="1">INDEX(rushing_yds,CELL("Row",AK3645)-1)*(RUSHYDS)</f>
        <v>0</v>
      </c>
      <c r="BO3645" s="1">
        <f ca="1">INDEX(rushing_tds,CELL("Row",AK3645)-1)*(RUSHTD)</f>
        <v>0</v>
      </c>
      <c r="BP3645" s="1">
        <f ca="1">IF(INDEX(rushing_yds,CELL("Row",AI3645)-1)&gt;=100,3,0)</f>
        <v>0</v>
      </c>
      <c r="BQ3645" s="1">
        <f ca="1">INDEX(receiving_yds,CELL("Row",AN3645)-1)*(RECYDS)</f>
        <v>0</v>
      </c>
      <c r="BR3645" s="1">
        <f ca="1">INDEX(receiving_rec,CELL("Row",AO3645)-1)*(REC)</f>
        <v>0</v>
      </c>
      <c r="BS3645" s="1">
        <f ca="1">INDEX(receiving_tds,CELL("Row",AP3645)-1)*(RECTD)</f>
        <v>0</v>
      </c>
      <c r="BT3645" s="1">
        <f ca="1">IF(INDEX(receiving_yds,CELL("Row",AI3645)-1)&gt;=100,3,0)</f>
        <v>0</v>
      </c>
      <c r="BU3645" s="1">
        <f ca="1">INDEX(puntret_tds,CELL("Row",AR3645)-1)*(PUNTKORETTD)+INDEX(kickret_tds,CELL("Row",AR3645)-1)*(PUNTKORETTD)</f>
        <v>0</v>
      </c>
      <c r="BV3645" s="1">
        <f ca="1">INDEX(fumbles_tot,CELL("Row",AS3645)-1)*(FUM)</f>
        <v>0</v>
      </c>
      <c r="BW3645" s="1">
        <f ca="1">(INDEX(passing_twoptm,CELL("Row",AT3645)-1)+INDEX(rushing_twoptm,CELL("Row",AT3645)-1)+INDEX(receiving_twoptm,CELL("Row",AT3645)-1))*(_2PTCONV)</f>
        <v>0</v>
      </c>
      <c r="BX3645" s="1">
        <f ca="1">SUM(BJ3645:BW3645)</f>
        <v>0</v>
      </c>
    </row>
    <row r="3646" spans="1:76" x14ac:dyDescent="0.25">
      <c r="A3646" s="1" t="s">
        <v>1602</v>
      </c>
      <c r="B3646" s="1" t="s">
        <v>1603</v>
      </c>
      <c r="C3646" s="1" t="s">
        <v>135</v>
      </c>
      <c r="D3646" s="1" t="s">
        <v>1557</v>
      </c>
      <c r="E3646" s="1" t="s">
        <v>176</v>
      </c>
      <c r="F3646">
        <v>0</v>
      </c>
      <c r="G3646">
        <v>0</v>
      </c>
      <c r="H3646">
        <v>0</v>
      </c>
      <c r="I3646">
        <v>1</v>
      </c>
      <c r="J3646">
        <v>2</v>
      </c>
      <c r="BI3646" s="4">
        <v>1</v>
      </c>
      <c r="BJ3646" s="1">
        <f ca="1">INDEX(passing_tds,CELL("Row",AG3646)-1)*(PASSTD)</f>
        <v>0</v>
      </c>
      <c r="BK3646" s="1">
        <f ca="1">INDEX(passing_yds,CELL("Row",AH3646)-1)*(PASSYDS)</f>
        <v>0</v>
      </c>
      <c r="BL3646" s="1">
        <f ca="1">IF(INDEX(passing_yds,CELL("Row",AI3646)-1)&gt;=300,3,0)</f>
        <v>0</v>
      </c>
      <c r="BM3646" s="1">
        <f ca="1">INDEX(passing_ints,CELL("Row",AJ3646)-1)*(INT)</f>
        <v>0</v>
      </c>
      <c r="BN3646" s="1">
        <f ca="1">INDEX(rushing_yds,CELL("Row",AK3646)-1)*(RUSHYDS)</f>
        <v>0</v>
      </c>
      <c r="BO3646" s="1">
        <f ca="1">INDEX(rushing_tds,CELL("Row",AK3646)-1)*(RUSHTD)</f>
        <v>0</v>
      </c>
      <c r="BP3646" s="1">
        <f ca="1">IF(INDEX(rushing_yds,CELL("Row",AI3646)-1)&gt;=100,3,0)</f>
        <v>0</v>
      </c>
      <c r="BQ3646" s="1">
        <f ca="1">INDEX(receiving_yds,CELL("Row",AN3646)-1)*(RECYDS)</f>
        <v>0</v>
      </c>
      <c r="BR3646" s="1">
        <f ca="1">INDEX(receiving_rec,CELL("Row",AO3646)-1)*(REC)</f>
        <v>0</v>
      </c>
      <c r="BS3646" s="1">
        <f ca="1">INDEX(receiving_tds,CELL("Row",AP3646)-1)*(RECTD)</f>
        <v>0</v>
      </c>
      <c r="BT3646" s="1">
        <f ca="1">IF(INDEX(receiving_yds,CELL("Row",AI3646)-1)&gt;=100,3,0)</f>
        <v>0</v>
      </c>
      <c r="BU3646" s="1">
        <f ca="1">INDEX(puntret_tds,CELL("Row",AR3646)-1)*(PUNTKORETTD)+INDEX(kickret_tds,CELL("Row",AR3646)-1)*(PUNTKORETTD)</f>
        <v>0</v>
      </c>
      <c r="BV3646" s="1">
        <f ca="1">INDEX(fumbles_tot,CELL("Row",AS3646)-1)*(FUM)</f>
        <v>0</v>
      </c>
      <c r="BW3646" s="1">
        <f ca="1">(INDEX(passing_twoptm,CELL("Row",AT3646)-1)+INDEX(rushing_twoptm,CELL("Row",AT3646)-1)+INDEX(receiving_twoptm,CELL("Row",AT3646)-1))*(_2PTCONV)</f>
        <v>0</v>
      </c>
      <c r="BX3646" s="1">
        <f ca="1">SUM(BJ3646:BW3646)</f>
        <v>0</v>
      </c>
    </row>
    <row r="3647" spans="1:76" x14ac:dyDescent="0.25">
      <c r="A3647" s="1" t="s">
        <v>1570</v>
      </c>
      <c r="B3647" s="1" t="s">
        <v>1571</v>
      </c>
      <c r="C3647" s="1" t="s">
        <v>135</v>
      </c>
      <c r="D3647" s="1" t="s">
        <v>1557</v>
      </c>
      <c r="E3647" s="1" t="s">
        <v>165</v>
      </c>
      <c r="F3647">
        <v>1</v>
      </c>
      <c r="G3647">
        <v>0</v>
      </c>
      <c r="H3647">
        <v>0</v>
      </c>
      <c r="I3647">
        <v>0</v>
      </c>
      <c r="J3647">
        <v>0</v>
      </c>
      <c r="BI3647" s="4">
        <v>1</v>
      </c>
      <c r="BJ3647" s="1">
        <f ca="1">INDEX(passing_tds,CELL("Row",AG3647)-1)*(PASSTD)</f>
        <v>0</v>
      </c>
      <c r="BK3647" s="1">
        <f ca="1">INDEX(passing_yds,CELL("Row",AH3647)-1)*(PASSYDS)</f>
        <v>0</v>
      </c>
      <c r="BL3647" s="1">
        <f ca="1">IF(INDEX(passing_yds,CELL("Row",AI3647)-1)&gt;=300,3,0)</f>
        <v>0</v>
      </c>
      <c r="BM3647" s="1">
        <f ca="1">INDEX(passing_ints,CELL("Row",AJ3647)-1)*(INT)</f>
        <v>0</v>
      </c>
      <c r="BN3647" s="1">
        <f ca="1">INDEX(rushing_yds,CELL("Row",AK3647)-1)*(RUSHYDS)</f>
        <v>0</v>
      </c>
      <c r="BO3647" s="1">
        <f ca="1">INDEX(rushing_tds,CELL("Row",AK3647)-1)*(RUSHTD)</f>
        <v>0</v>
      </c>
      <c r="BP3647" s="1">
        <f ca="1">IF(INDEX(rushing_yds,CELL("Row",AI3647)-1)&gt;=100,3,0)</f>
        <v>0</v>
      </c>
      <c r="BQ3647" s="1">
        <f ca="1">INDEX(receiving_yds,CELL("Row",AN3647)-1)*(RECYDS)</f>
        <v>0</v>
      </c>
      <c r="BR3647" s="1">
        <f ca="1">INDEX(receiving_rec,CELL("Row",AO3647)-1)*(REC)</f>
        <v>0</v>
      </c>
      <c r="BS3647" s="1">
        <f ca="1">INDEX(receiving_tds,CELL("Row",AP3647)-1)*(RECTD)</f>
        <v>0</v>
      </c>
      <c r="BT3647" s="1">
        <f ca="1">IF(INDEX(receiving_yds,CELL("Row",AI3647)-1)&gt;=100,3,0)</f>
        <v>0</v>
      </c>
      <c r="BU3647" s="1">
        <f ca="1">INDEX(puntret_tds,CELL("Row",AR3647)-1)*(PUNTKORETTD)+INDEX(kickret_tds,CELL("Row",AR3647)-1)*(PUNTKORETTD)</f>
        <v>0</v>
      </c>
      <c r="BV3647" s="1">
        <f ca="1">INDEX(fumbles_tot,CELL("Row",AS3647)-1)*(FUM)</f>
        <v>0</v>
      </c>
      <c r="BW3647" s="1">
        <f ca="1">(INDEX(passing_twoptm,CELL("Row",AT3647)-1)+INDEX(rushing_twoptm,CELL("Row",AT3647)-1)+INDEX(receiving_twoptm,CELL("Row",AT3647)-1))*(_2PTCONV)</f>
        <v>0</v>
      </c>
      <c r="BX3647" s="1">
        <f ca="1">SUM(BJ3647:BW3647)</f>
        <v>0</v>
      </c>
    </row>
    <row r="3648" spans="1:76" x14ac:dyDescent="0.25">
      <c r="A3648" s="1" t="s">
        <v>1595</v>
      </c>
      <c r="B3648" s="1" t="s">
        <v>1596</v>
      </c>
      <c r="C3648" s="1" t="s">
        <v>135</v>
      </c>
      <c r="D3648" s="1" t="s">
        <v>1557</v>
      </c>
      <c r="E3648" s="1" t="s">
        <v>94</v>
      </c>
      <c r="F3648">
        <v>3</v>
      </c>
      <c r="G3648">
        <v>0</v>
      </c>
      <c r="H3648">
        <v>0</v>
      </c>
      <c r="I3648">
        <v>0</v>
      </c>
      <c r="J3648">
        <v>1</v>
      </c>
      <c r="BI3648" s="4">
        <v>1</v>
      </c>
      <c r="BJ3648" s="1">
        <f ca="1">INDEX(passing_tds,CELL("Row",AG3648)-1)*(PASSTD)</f>
        <v>0</v>
      </c>
      <c r="BK3648" s="1">
        <f ca="1">INDEX(passing_yds,CELL("Row",AH3648)-1)*(PASSYDS)</f>
        <v>0</v>
      </c>
      <c r="BL3648" s="1">
        <f ca="1">IF(INDEX(passing_yds,CELL("Row",AI3648)-1)&gt;=300,3,0)</f>
        <v>0</v>
      </c>
      <c r="BM3648" s="1">
        <f ca="1">INDEX(passing_ints,CELL("Row",AJ3648)-1)*(INT)</f>
        <v>0</v>
      </c>
      <c r="BN3648" s="1">
        <f ca="1">INDEX(rushing_yds,CELL("Row",AK3648)-1)*(RUSHYDS)</f>
        <v>0</v>
      </c>
      <c r="BO3648" s="1">
        <f ca="1">INDEX(rushing_tds,CELL("Row",AK3648)-1)*(RUSHTD)</f>
        <v>0</v>
      </c>
      <c r="BP3648" s="1">
        <f ca="1">IF(INDEX(rushing_yds,CELL("Row",AI3648)-1)&gt;=100,3,0)</f>
        <v>0</v>
      </c>
      <c r="BQ3648" s="1">
        <f ca="1">INDEX(receiving_yds,CELL("Row",AN3648)-1)*(RECYDS)</f>
        <v>0</v>
      </c>
      <c r="BR3648" s="1">
        <f ca="1">INDEX(receiving_rec,CELL("Row",AO3648)-1)*(REC)</f>
        <v>0</v>
      </c>
      <c r="BS3648" s="1">
        <f ca="1">INDEX(receiving_tds,CELL("Row",AP3648)-1)*(RECTD)</f>
        <v>0</v>
      </c>
      <c r="BT3648" s="1">
        <f ca="1">IF(INDEX(receiving_yds,CELL("Row",AI3648)-1)&gt;=100,3,0)</f>
        <v>0</v>
      </c>
      <c r="BU3648" s="1">
        <f ca="1">INDEX(puntret_tds,CELL("Row",AR3648)-1)*(PUNTKORETTD)+INDEX(kickret_tds,CELL("Row",AR3648)-1)*(PUNTKORETTD)</f>
        <v>0</v>
      </c>
      <c r="BV3648" s="1">
        <f ca="1">INDEX(fumbles_tot,CELL("Row",AS3648)-1)*(FUM)</f>
        <v>0</v>
      </c>
      <c r="BW3648" s="1">
        <f ca="1">(INDEX(passing_twoptm,CELL("Row",AT3648)-1)+INDEX(rushing_twoptm,CELL("Row",AT3648)-1)+INDEX(receiving_twoptm,CELL("Row",AT3648)-1))*(_2PTCONV)</f>
        <v>0</v>
      </c>
      <c r="BX3648" s="1">
        <f ca="1">SUM(BJ3648:BW3648)</f>
        <v>0</v>
      </c>
    </row>
    <row r="3649" spans="1:76" x14ac:dyDescent="0.25">
      <c r="A3649" s="1" t="s">
        <v>1597</v>
      </c>
      <c r="B3649" s="1" t="s">
        <v>1598</v>
      </c>
      <c r="C3649" s="1" t="s">
        <v>135</v>
      </c>
      <c r="D3649" s="1" t="s">
        <v>1557</v>
      </c>
      <c r="E3649" s="1" t="s">
        <v>1599</v>
      </c>
      <c r="F3649">
        <v>1</v>
      </c>
      <c r="G3649">
        <v>0</v>
      </c>
      <c r="H3649">
        <v>0</v>
      </c>
      <c r="I3649">
        <v>0</v>
      </c>
      <c r="J3649">
        <v>1</v>
      </c>
      <c r="BI3649" s="4">
        <v>1</v>
      </c>
      <c r="BJ3649" s="1">
        <f ca="1">INDEX(passing_tds,CELL("Row",AG3649)-1)*(PASSTD)</f>
        <v>0</v>
      </c>
      <c r="BK3649" s="1">
        <f ca="1">INDEX(passing_yds,CELL("Row",AH3649)-1)*(PASSYDS)</f>
        <v>0</v>
      </c>
      <c r="BL3649" s="1">
        <f ca="1">IF(INDEX(passing_yds,CELL("Row",AI3649)-1)&gt;=300,3,0)</f>
        <v>0</v>
      </c>
      <c r="BM3649" s="1">
        <f ca="1">INDEX(passing_ints,CELL("Row",AJ3649)-1)*(INT)</f>
        <v>0</v>
      </c>
      <c r="BN3649" s="1">
        <f ca="1">INDEX(rushing_yds,CELL("Row",AK3649)-1)*(RUSHYDS)</f>
        <v>0</v>
      </c>
      <c r="BO3649" s="1">
        <f ca="1">INDEX(rushing_tds,CELL("Row",AK3649)-1)*(RUSHTD)</f>
        <v>0</v>
      </c>
      <c r="BP3649" s="1">
        <f ca="1">IF(INDEX(rushing_yds,CELL("Row",AI3649)-1)&gt;=100,3,0)</f>
        <v>0</v>
      </c>
      <c r="BQ3649" s="1">
        <f ca="1">INDEX(receiving_yds,CELL("Row",AN3649)-1)*(RECYDS)</f>
        <v>0</v>
      </c>
      <c r="BR3649" s="1">
        <f ca="1">INDEX(receiving_rec,CELL("Row",AO3649)-1)*(REC)</f>
        <v>0</v>
      </c>
      <c r="BS3649" s="1">
        <f ca="1">INDEX(receiving_tds,CELL("Row",AP3649)-1)*(RECTD)</f>
        <v>0</v>
      </c>
      <c r="BT3649" s="1">
        <f ca="1">IF(INDEX(receiving_yds,CELL("Row",AI3649)-1)&gt;=100,3,0)</f>
        <v>0</v>
      </c>
      <c r="BU3649" s="1">
        <f ca="1">INDEX(puntret_tds,CELL("Row",AR3649)-1)*(PUNTKORETTD)+INDEX(kickret_tds,CELL("Row",AR3649)-1)*(PUNTKORETTD)</f>
        <v>0</v>
      </c>
      <c r="BV3649" s="1">
        <f ca="1">INDEX(fumbles_tot,CELL("Row",AS3649)-1)*(FUM)</f>
        <v>0</v>
      </c>
      <c r="BW3649" s="1">
        <f ca="1">(INDEX(passing_twoptm,CELL("Row",AT3649)-1)+INDEX(rushing_twoptm,CELL("Row",AT3649)-1)+INDEX(receiving_twoptm,CELL("Row",AT3649)-1))*(_2PTCONV)</f>
        <v>0</v>
      </c>
      <c r="BX3649" s="1">
        <f ca="1">SUM(BJ3649:BW3649)</f>
        <v>0</v>
      </c>
    </row>
    <row r="3650" spans="1:76" x14ac:dyDescent="0.25">
      <c r="A3650" s="1" t="s">
        <v>1586</v>
      </c>
      <c r="B3650" s="1" t="s">
        <v>1587</v>
      </c>
      <c r="C3650" s="1" t="s">
        <v>135</v>
      </c>
      <c r="D3650" s="1" t="s">
        <v>1557</v>
      </c>
      <c r="E3650" s="1" t="s">
        <v>100</v>
      </c>
      <c r="F3650">
        <v>0</v>
      </c>
      <c r="G3650">
        <v>0</v>
      </c>
      <c r="H3650">
        <v>0</v>
      </c>
      <c r="I3650">
        <v>0</v>
      </c>
      <c r="J3650">
        <v>4</v>
      </c>
      <c r="BI3650" s="4">
        <v>1</v>
      </c>
      <c r="BJ3650" s="1">
        <f ca="1">INDEX(passing_tds,CELL("Row",AG3650)-1)*(PASSTD)</f>
        <v>0</v>
      </c>
      <c r="BK3650" s="1">
        <f ca="1">INDEX(passing_yds,CELL("Row",AH3650)-1)*(PASSYDS)</f>
        <v>0</v>
      </c>
      <c r="BL3650" s="1">
        <f ca="1">IF(INDEX(passing_yds,CELL("Row",AI3650)-1)&gt;=300,3,0)</f>
        <v>0</v>
      </c>
      <c r="BM3650" s="1">
        <f ca="1">INDEX(passing_ints,CELL("Row",AJ3650)-1)*(INT)</f>
        <v>0</v>
      </c>
      <c r="BN3650" s="1">
        <f ca="1">INDEX(rushing_yds,CELL("Row",AK3650)-1)*(RUSHYDS)</f>
        <v>0</v>
      </c>
      <c r="BO3650" s="1">
        <f ca="1">INDEX(rushing_tds,CELL("Row",AK3650)-1)*(RUSHTD)</f>
        <v>0</v>
      </c>
      <c r="BP3650" s="1">
        <f ca="1">IF(INDEX(rushing_yds,CELL("Row",AI3650)-1)&gt;=100,3,0)</f>
        <v>0</v>
      </c>
      <c r="BQ3650" s="1">
        <f ca="1">INDEX(receiving_yds,CELL("Row",AN3650)-1)*(RECYDS)</f>
        <v>0</v>
      </c>
      <c r="BR3650" s="1">
        <f ca="1">INDEX(receiving_rec,CELL("Row",AO3650)-1)*(REC)</f>
        <v>0</v>
      </c>
      <c r="BS3650" s="1">
        <f ca="1">INDEX(receiving_tds,CELL("Row",AP3650)-1)*(RECTD)</f>
        <v>0</v>
      </c>
      <c r="BT3650" s="1">
        <f ca="1">IF(INDEX(receiving_yds,CELL("Row",AI3650)-1)&gt;=100,3,0)</f>
        <v>0</v>
      </c>
      <c r="BU3650" s="1">
        <f ca="1">INDEX(puntret_tds,CELL("Row",AR3650)-1)*(PUNTKORETTD)+INDEX(kickret_tds,CELL("Row",AR3650)-1)*(PUNTKORETTD)</f>
        <v>0</v>
      </c>
      <c r="BV3650" s="1">
        <f ca="1">INDEX(fumbles_tot,CELL("Row",AS3650)-1)*(FUM)</f>
        <v>0</v>
      </c>
      <c r="BW3650" s="1">
        <f ca="1">(INDEX(passing_twoptm,CELL("Row",AT3650)-1)+INDEX(rushing_twoptm,CELL("Row",AT3650)-1)+INDEX(receiving_twoptm,CELL("Row",AT3650)-1))*(_2PTCONV)</f>
        <v>0</v>
      </c>
      <c r="BX3650" s="1">
        <f ca="1">SUM(BJ3650:BW3650)</f>
        <v>0</v>
      </c>
    </row>
    <row r="3651" spans="1:76" x14ac:dyDescent="0.25">
      <c r="A3651" s="1" t="s">
        <v>1600</v>
      </c>
      <c r="B3651" s="1" t="s">
        <v>1601</v>
      </c>
      <c r="C3651" s="1" t="s">
        <v>135</v>
      </c>
      <c r="D3651" s="1" t="s">
        <v>1557</v>
      </c>
      <c r="E3651" s="1" t="s">
        <v>115</v>
      </c>
      <c r="F3651">
        <v>1</v>
      </c>
      <c r="G3651">
        <v>0</v>
      </c>
      <c r="H3651">
        <v>0</v>
      </c>
      <c r="I3651">
        <v>0</v>
      </c>
      <c r="J3651">
        <v>2</v>
      </c>
      <c r="BI3651" s="4">
        <v>1</v>
      </c>
      <c r="BJ3651" s="1">
        <f ca="1">INDEX(passing_tds,CELL("Row",AG3651)-1)*(PASSTD)</f>
        <v>0</v>
      </c>
      <c r="BK3651" s="1">
        <f ca="1">INDEX(passing_yds,CELL("Row",AH3651)-1)*(PASSYDS)</f>
        <v>0</v>
      </c>
      <c r="BL3651" s="1">
        <f ca="1">IF(INDEX(passing_yds,CELL("Row",AI3651)-1)&gt;=300,3,0)</f>
        <v>0</v>
      </c>
      <c r="BM3651" s="1">
        <f ca="1">INDEX(passing_ints,CELL("Row",AJ3651)-1)*(INT)</f>
        <v>0</v>
      </c>
      <c r="BN3651" s="1">
        <f ca="1">INDEX(rushing_yds,CELL("Row",AK3651)-1)*(RUSHYDS)</f>
        <v>0</v>
      </c>
      <c r="BO3651" s="1">
        <f ca="1">INDEX(rushing_tds,CELL("Row",AK3651)-1)*(RUSHTD)</f>
        <v>0</v>
      </c>
      <c r="BP3651" s="1">
        <f ca="1">IF(INDEX(rushing_yds,CELL("Row",AI3651)-1)&gt;=100,3,0)</f>
        <v>0</v>
      </c>
      <c r="BQ3651" s="1">
        <f ca="1">INDEX(receiving_yds,CELL("Row",AN3651)-1)*(RECYDS)</f>
        <v>0</v>
      </c>
      <c r="BR3651" s="1">
        <f ca="1">INDEX(receiving_rec,CELL("Row",AO3651)-1)*(REC)</f>
        <v>0</v>
      </c>
      <c r="BS3651" s="1">
        <f ca="1">INDEX(receiving_tds,CELL("Row",AP3651)-1)*(RECTD)</f>
        <v>0</v>
      </c>
      <c r="BT3651" s="1">
        <f ca="1">IF(INDEX(receiving_yds,CELL("Row",AI3651)-1)&gt;=100,3,0)</f>
        <v>0</v>
      </c>
      <c r="BU3651" s="1">
        <f ca="1">INDEX(puntret_tds,CELL("Row",AR3651)-1)*(PUNTKORETTD)+INDEX(kickret_tds,CELL("Row",AR3651)-1)*(PUNTKORETTD)</f>
        <v>0</v>
      </c>
      <c r="BV3651" s="1">
        <f ca="1">INDEX(fumbles_tot,CELL("Row",AS3651)-1)*(FUM)</f>
        <v>0</v>
      </c>
      <c r="BW3651" s="1">
        <f ca="1">(INDEX(passing_twoptm,CELL("Row",AT3651)-1)+INDEX(rushing_twoptm,CELL("Row",AT3651)-1)+INDEX(receiving_twoptm,CELL("Row",AT3651)-1))*(_2PTCONV)</f>
        <v>0</v>
      </c>
      <c r="BX3651" s="1">
        <f ca="1">SUM(BJ3651:BW3651)</f>
        <v>0</v>
      </c>
    </row>
    <row r="3652" spans="1:76" x14ac:dyDescent="0.25">
      <c r="A3652" s="1" t="s">
        <v>2451</v>
      </c>
      <c r="B3652" s="1" t="s">
        <v>2452</v>
      </c>
      <c r="C3652" s="1" t="s">
        <v>135</v>
      </c>
      <c r="D3652" s="1" t="s">
        <v>1557</v>
      </c>
      <c r="E3652" s="1" t="s">
        <v>100</v>
      </c>
      <c r="F3652">
        <v>3</v>
      </c>
      <c r="G3652">
        <v>0</v>
      </c>
      <c r="H3652">
        <v>0</v>
      </c>
      <c r="I3652">
        <v>0</v>
      </c>
      <c r="J3652">
        <v>3</v>
      </c>
      <c r="BI3652" s="4">
        <v>1</v>
      </c>
      <c r="BJ3652" s="1">
        <f ca="1">INDEX(passing_tds,CELL("Row",AG3652)-1)*(PASSTD)</f>
        <v>0</v>
      </c>
      <c r="BK3652" s="1">
        <f ca="1">INDEX(passing_yds,CELL("Row",AH3652)-1)*(PASSYDS)</f>
        <v>0</v>
      </c>
      <c r="BL3652" s="1">
        <f ca="1">IF(INDEX(passing_yds,CELL("Row",AI3652)-1)&gt;=300,3,0)</f>
        <v>0</v>
      </c>
      <c r="BM3652" s="1">
        <f ca="1">INDEX(passing_ints,CELL("Row",AJ3652)-1)*(INT)</f>
        <v>0</v>
      </c>
      <c r="BN3652" s="1">
        <f ca="1">INDEX(rushing_yds,CELL("Row",AK3652)-1)*(RUSHYDS)</f>
        <v>0</v>
      </c>
      <c r="BO3652" s="1">
        <f ca="1">INDEX(rushing_tds,CELL("Row",AK3652)-1)*(RUSHTD)</f>
        <v>0</v>
      </c>
      <c r="BP3652" s="1">
        <f ca="1">IF(INDEX(rushing_yds,CELL("Row",AI3652)-1)&gt;=100,3,0)</f>
        <v>0</v>
      </c>
      <c r="BQ3652" s="1">
        <f ca="1">INDEX(receiving_yds,CELL("Row",AN3652)-1)*(RECYDS)</f>
        <v>0</v>
      </c>
      <c r="BR3652" s="1">
        <f ca="1">INDEX(receiving_rec,CELL("Row",AO3652)-1)*(REC)</f>
        <v>0</v>
      </c>
      <c r="BS3652" s="1">
        <f ca="1">INDEX(receiving_tds,CELL("Row",AP3652)-1)*(RECTD)</f>
        <v>0</v>
      </c>
      <c r="BT3652" s="1">
        <f ca="1">IF(INDEX(receiving_yds,CELL("Row",AI3652)-1)&gt;=100,3,0)</f>
        <v>0</v>
      </c>
      <c r="BU3652" s="1">
        <f ca="1">INDEX(puntret_tds,CELL("Row",AR3652)-1)*(PUNTKORETTD)+INDEX(kickret_tds,CELL("Row",AR3652)-1)*(PUNTKORETTD)</f>
        <v>0</v>
      </c>
      <c r="BV3652" s="1">
        <f ca="1">INDEX(fumbles_tot,CELL("Row",AS3652)-1)*(FUM)</f>
        <v>0</v>
      </c>
      <c r="BW3652" s="1">
        <f ca="1">(INDEX(passing_twoptm,CELL("Row",AT3652)-1)+INDEX(rushing_twoptm,CELL("Row",AT3652)-1)+INDEX(receiving_twoptm,CELL("Row",AT3652)-1))*(_2PTCONV)</f>
        <v>0</v>
      </c>
      <c r="BX3652" s="1">
        <f ca="1">SUM(BJ3652:BW3652)</f>
        <v>0</v>
      </c>
    </row>
    <row r="3653" spans="1:76" x14ac:dyDescent="0.25">
      <c r="A3653" s="1" t="s">
        <v>1604</v>
      </c>
      <c r="B3653" s="1" t="s">
        <v>1605</v>
      </c>
      <c r="C3653" s="1" t="s">
        <v>135</v>
      </c>
      <c r="D3653" s="1" t="s">
        <v>1557</v>
      </c>
      <c r="E3653" s="1" t="s">
        <v>165</v>
      </c>
      <c r="F3653">
        <v>0</v>
      </c>
      <c r="G3653">
        <v>0</v>
      </c>
      <c r="H3653">
        <v>0</v>
      </c>
      <c r="I3653">
        <v>1</v>
      </c>
      <c r="J3653">
        <v>8</v>
      </c>
      <c r="BI3653" s="4">
        <v>1</v>
      </c>
      <c r="BJ3653" s="1">
        <f ca="1">INDEX(passing_tds,CELL("Row",AG3653)-1)*(PASSTD)</f>
        <v>0</v>
      </c>
      <c r="BK3653" s="1">
        <f ca="1">INDEX(passing_yds,CELL("Row",AH3653)-1)*(PASSYDS)</f>
        <v>0</v>
      </c>
      <c r="BL3653" s="1">
        <f ca="1">IF(INDEX(passing_yds,CELL("Row",AI3653)-1)&gt;=300,3,0)</f>
        <v>0</v>
      </c>
      <c r="BM3653" s="1">
        <f ca="1">INDEX(passing_ints,CELL("Row",AJ3653)-1)*(INT)</f>
        <v>0</v>
      </c>
      <c r="BN3653" s="1">
        <f ca="1">INDEX(rushing_yds,CELL("Row",AK3653)-1)*(RUSHYDS)</f>
        <v>0</v>
      </c>
      <c r="BO3653" s="1">
        <f ca="1">INDEX(rushing_tds,CELL("Row",AK3653)-1)*(RUSHTD)</f>
        <v>0</v>
      </c>
      <c r="BP3653" s="1">
        <f ca="1">IF(INDEX(rushing_yds,CELL("Row",AI3653)-1)&gt;=100,3,0)</f>
        <v>0</v>
      </c>
      <c r="BQ3653" s="1">
        <f ca="1">INDEX(receiving_yds,CELL("Row",AN3653)-1)*(RECYDS)</f>
        <v>0</v>
      </c>
      <c r="BR3653" s="1">
        <f ca="1">INDEX(receiving_rec,CELL("Row",AO3653)-1)*(REC)</f>
        <v>0</v>
      </c>
      <c r="BS3653" s="1">
        <f ca="1">INDEX(receiving_tds,CELL("Row",AP3653)-1)*(RECTD)</f>
        <v>0</v>
      </c>
      <c r="BT3653" s="1">
        <f ca="1">IF(INDEX(receiving_yds,CELL("Row",AI3653)-1)&gt;=100,3,0)</f>
        <v>0</v>
      </c>
      <c r="BU3653" s="1">
        <f ca="1">INDEX(puntret_tds,CELL("Row",AR3653)-1)*(PUNTKORETTD)+INDEX(kickret_tds,CELL("Row",AR3653)-1)*(PUNTKORETTD)</f>
        <v>0</v>
      </c>
      <c r="BV3653" s="1">
        <f ca="1">INDEX(fumbles_tot,CELL("Row",AS3653)-1)*(FUM)</f>
        <v>0</v>
      </c>
      <c r="BW3653" s="1">
        <f ca="1">(INDEX(passing_twoptm,CELL("Row",AT3653)-1)+INDEX(rushing_twoptm,CELL("Row",AT3653)-1)+INDEX(receiving_twoptm,CELL("Row",AT3653)-1))*(_2PTCONV)</f>
        <v>0</v>
      </c>
      <c r="BX3653" s="1">
        <f ca="1">SUM(BJ3653:BW3653)</f>
        <v>0</v>
      </c>
    </row>
    <row r="3654" spans="1:76" x14ac:dyDescent="0.25">
      <c r="A3654" s="1" t="s">
        <v>398</v>
      </c>
      <c r="B3654" s="1" t="s">
        <v>399</v>
      </c>
      <c r="C3654" s="1" t="s">
        <v>62</v>
      </c>
      <c r="D3654" s="1" t="s">
        <v>383</v>
      </c>
      <c r="E3654" s="1" t="s">
        <v>88</v>
      </c>
      <c r="P3654">
        <v>3</v>
      </c>
      <c r="Q3654">
        <v>3</v>
      </c>
      <c r="R3654">
        <v>50</v>
      </c>
      <c r="S3654">
        <v>9</v>
      </c>
      <c r="T3654">
        <v>2</v>
      </c>
      <c r="U3654">
        <v>0</v>
      </c>
      <c r="V3654">
        <v>2</v>
      </c>
      <c r="W3654">
        <v>0</v>
      </c>
      <c r="X3654">
        <v>2</v>
      </c>
      <c r="BI3654" s="4">
        <v>1</v>
      </c>
      <c r="BJ3654" s="1">
        <f ca="1">INDEX(passing_tds,CELL("Row",AG3654)-1)*(PASSTD)</f>
        <v>0</v>
      </c>
      <c r="BK3654" s="1">
        <f ca="1">INDEX(passing_yds,CELL("Row",AH3654)-1)*(PASSYDS)</f>
        <v>0</v>
      </c>
      <c r="BL3654" s="1">
        <f ca="1">IF(INDEX(passing_yds,CELL("Row",AI3654)-1)&gt;=300,3,0)</f>
        <v>0</v>
      </c>
      <c r="BM3654" s="1">
        <f ca="1">INDEX(passing_ints,CELL("Row",AJ3654)-1)*(INT)</f>
        <v>0</v>
      </c>
      <c r="BN3654" s="1">
        <f ca="1">INDEX(rushing_yds,CELL("Row",AK3654)-1)*(RUSHYDS)</f>
        <v>0</v>
      </c>
      <c r="BO3654" s="1">
        <f ca="1">INDEX(rushing_tds,CELL("Row",AK3654)-1)*(RUSHTD)</f>
        <v>0</v>
      </c>
      <c r="BP3654" s="1">
        <f ca="1">IF(INDEX(rushing_yds,CELL("Row",AI3654)-1)&gt;=100,3,0)</f>
        <v>0</v>
      </c>
      <c r="BQ3654" s="1">
        <f ca="1">INDEX(receiving_yds,CELL("Row",AN3654)-1)*(RECYDS)</f>
        <v>0</v>
      </c>
      <c r="BR3654" s="1">
        <f ca="1">INDEX(receiving_rec,CELL("Row",AO3654)-1)*(REC)</f>
        <v>0</v>
      </c>
      <c r="BS3654" s="1">
        <f ca="1">INDEX(receiving_tds,CELL("Row",AP3654)-1)*(RECTD)</f>
        <v>0</v>
      </c>
      <c r="BT3654" s="1">
        <f ca="1">IF(INDEX(receiving_yds,CELL("Row",AI3654)-1)&gt;=100,3,0)</f>
        <v>0</v>
      </c>
      <c r="BU3654" s="1">
        <f ca="1">INDEX(puntret_tds,CELL("Row",AR3654)-1)*(PUNTKORETTD)+INDEX(kickret_tds,CELL("Row",AR3654)-1)*(PUNTKORETTD)</f>
        <v>0</v>
      </c>
      <c r="BV3654" s="1">
        <f ca="1">INDEX(fumbles_tot,CELL("Row",AS3654)-1)*(FUM)</f>
        <v>0</v>
      </c>
      <c r="BW3654" s="1">
        <f ca="1">(INDEX(passing_twoptm,CELL("Row",AT3654)-1)+INDEX(rushing_twoptm,CELL("Row",AT3654)-1)+INDEX(receiving_twoptm,CELL("Row",AT3654)-1))*(_2PTCONV)</f>
        <v>0</v>
      </c>
      <c r="BX3654" s="1">
        <f ca="1">SUM(BJ3654:BW3654)</f>
        <v>0</v>
      </c>
    </row>
    <row r="3655" spans="1:76" x14ac:dyDescent="0.25">
      <c r="A3655" s="1" t="s">
        <v>400</v>
      </c>
      <c r="B3655" s="1" t="s">
        <v>401</v>
      </c>
      <c r="C3655" s="1" t="s">
        <v>62</v>
      </c>
      <c r="D3655" s="1" t="s">
        <v>383</v>
      </c>
      <c r="E3655" s="1" t="s">
        <v>91</v>
      </c>
      <c r="AK3655">
        <v>56</v>
      </c>
      <c r="AL3655">
        <v>0</v>
      </c>
      <c r="AM3655">
        <v>56</v>
      </c>
      <c r="AN3655">
        <v>1</v>
      </c>
      <c r="AO3655">
        <v>56</v>
      </c>
      <c r="BI3655" s="4">
        <v>1</v>
      </c>
      <c r="BJ3655" s="1">
        <f ca="1">INDEX(passing_tds,CELL("Row",AG3655)-1)*(PASSTD)</f>
        <v>0</v>
      </c>
      <c r="BK3655" s="1">
        <f ca="1">INDEX(passing_yds,CELL("Row",AH3655)-1)*(PASSYDS)</f>
        <v>0</v>
      </c>
      <c r="BL3655" s="1">
        <f ca="1">IF(INDEX(passing_yds,CELL("Row",AI3655)-1)&gt;=300,3,0)</f>
        <v>0</v>
      </c>
      <c r="BM3655" s="1">
        <f ca="1">INDEX(passing_ints,CELL("Row",AJ3655)-1)*(INT)</f>
        <v>0</v>
      </c>
      <c r="BN3655" s="1">
        <f ca="1">INDEX(rushing_yds,CELL("Row",AK3655)-1)*(RUSHYDS)</f>
        <v>0</v>
      </c>
      <c r="BO3655" s="1">
        <f ca="1">INDEX(rushing_tds,CELL("Row",AK3655)-1)*(RUSHTD)</f>
        <v>0</v>
      </c>
      <c r="BP3655" s="1">
        <f ca="1">IF(INDEX(rushing_yds,CELL("Row",AI3655)-1)&gt;=100,3,0)</f>
        <v>0</v>
      </c>
      <c r="BQ3655" s="1">
        <f ca="1">INDEX(receiving_yds,CELL("Row",AN3655)-1)*(RECYDS)</f>
        <v>0</v>
      </c>
      <c r="BR3655" s="1">
        <f ca="1">INDEX(receiving_rec,CELL("Row",AO3655)-1)*(REC)</f>
        <v>0</v>
      </c>
      <c r="BS3655" s="1">
        <f ca="1">INDEX(receiving_tds,CELL("Row",AP3655)-1)*(RECTD)</f>
        <v>0</v>
      </c>
      <c r="BT3655" s="1">
        <f ca="1">IF(INDEX(receiving_yds,CELL("Row",AI3655)-1)&gt;=100,3,0)</f>
        <v>0</v>
      </c>
      <c r="BU3655" s="1">
        <f ca="1">INDEX(puntret_tds,CELL("Row",AR3655)-1)*(PUNTKORETTD)+INDEX(kickret_tds,CELL("Row",AR3655)-1)*(PUNTKORETTD)</f>
        <v>0</v>
      </c>
      <c r="BV3655" s="1">
        <f ca="1">INDEX(fumbles_tot,CELL("Row",AS3655)-1)*(FUM)</f>
        <v>0</v>
      </c>
      <c r="BW3655" s="1">
        <f ca="1">(INDEX(passing_twoptm,CELL("Row",AT3655)-1)+INDEX(rushing_twoptm,CELL("Row",AT3655)-1)+INDEX(receiving_twoptm,CELL("Row",AT3655)-1))*(_2PTCONV)</f>
        <v>0</v>
      </c>
      <c r="BX3655" s="1">
        <f ca="1">SUM(BJ3655:BW3655)</f>
        <v>0</v>
      </c>
    </row>
    <row r="3656" spans="1:76" x14ac:dyDescent="0.25">
      <c r="A3656" s="1" t="s">
        <v>402</v>
      </c>
      <c r="B3656" s="1" t="s">
        <v>403</v>
      </c>
      <c r="C3656" s="1" t="s">
        <v>62</v>
      </c>
      <c r="D3656" s="1" t="s">
        <v>383</v>
      </c>
      <c r="E3656" s="1" t="s">
        <v>76</v>
      </c>
      <c r="Y3656">
        <v>24</v>
      </c>
      <c r="Z3656">
        <v>25</v>
      </c>
      <c r="AA3656">
        <v>0</v>
      </c>
      <c r="AB3656">
        <v>2</v>
      </c>
      <c r="AC3656">
        <v>0</v>
      </c>
      <c r="AP3656">
        <v>11</v>
      </c>
      <c r="AQ3656">
        <v>11</v>
      </c>
      <c r="AR3656">
        <v>0</v>
      </c>
      <c r="AS3656">
        <v>1</v>
      </c>
      <c r="AT3656">
        <v>0</v>
      </c>
      <c r="BI3656" s="4">
        <v>1</v>
      </c>
      <c r="BJ3656" s="1">
        <f ca="1">INDEX(passing_tds,CELL("Row",AG3656)-1)*(PASSTD)</f>
        <v>0</v>
      </c>
      <c r="BK3656" s="1">
        <f ca="1">INDEX(passing_yds,CELL("Row",AH3656)-1)*(PASSYDS)</f>
        <v>0</v>
      </c>
      <c r="BL3656" s="1">
        <f ca="1">IF(INDEX(passing_yds,CELL("Row",AI3656)-1)&gt;=300,3,0)</f>
        <v>0</v>
      </c>
      <c r="BM3656" s="1">
        <f ca="1">INDEX(passing_ints,CELL("Row",AJ3656)-1)*(INT)</f>
        <v>0</v>
      </c>
      <c r="BN3656" s="1">
        <f ca="1">INDEX(rushing_yds,CELL("Row",AK3656)-1)*(RUSHYDS)</f>
        <v>0</v>
      </c>
      <c r="BO3656" s="1">
        <f ca="1">INDEX(rushing_tds,CELL("Row",AK3656)-1)*(RUSHTD)</f>
        <v>0</v>
      </c>
      <c r="BP3656" s="1">
        <f ca="1">IF(INDEX(rushing_yds,CELL("Row",AI3656)-1)&gt;=100,3,0)</f>
        <v>0</v>
      </c>
      <c r="BQ3656" s="1">
        <f ca="1">INDEX(receiving_yds,CELL("Row",AN3656)-1)*(RECYDS)</f>
        <v>0</v>
      </c>
      <c r="BR3656" s="1">
        <f ca="1">INDEX(receiving_rec,CELL("Row",AO3656)-1)*(REC)</f>
        <v>0</v>
      </c>
      <c r="BS3656" s="1">
        <f ca="1">INDEX(receiving_tds,CELL("Row",AP3656)-1)*(RECTD)</f>
        <v>0</v>
      </c>
      <c r="BT3656" s="1">
        <f ca="1">IF(INDEX(receiving_yds,CELL("Row",AI3656)-1)&gt;=100,3,0)</f>
        <v>0</v>
      </c>
      <c r="BU3656" s="1">
        <f ca="1">INDEX(puntret_tds,CELL("Row",AR3656)-1)*(PUNTKORETTD)+INDEX(kickret_tds,CELL("Row",AR3656)-1)*(PUNTKORETTD)</f>
        <v>0</v>
      </c>
      <c r="BV3656" s="1">
        <f ca="1">INDEX(fumbles_tot,CELL("Row",AS3656)-1)*(FUM)</f>
        <v>0</v>
      </c>
      <c r="BW3656" s="1">
        <f ca="1">(INDEX(passing_twoptm,CELL("Row",AT3656)-1)+INDEX(rushing_twoptm,CELL("Row",AT3656)-1)+INDEX(receiving_twoptm,CELL("Row",AT3656)-1))*(_2PTCONV)</f>
        <v>0</v>
      </c>
      <c r="BX3656" s="1">
        <f ca="1">SUM(BJ3656:BW3656)</f>
        <v>0</v>
      </c>
    </row>
    <row r="3657" spans="1:76" x14ac:dyDescent="0.25">
      <c r="A3657" s="1" t="s">
        <v>408</v>
      </c>
      <c r="B3657" s="1" t="s">
        <v>409</v>
      </c>
      <c r="C3657" s="1" t="s">
        <v>62</v>
      </c>
      <c r="D3657" s="1" t="s">
        <v>383</v>
      </c>
      <c r="E3657" s="1" t="s">
        <v>105</v>
      </c>
      <c r="F3657">
        <v>1</v>
      </c>
      <c r="G3657">
        <v>0</v>
      </c>
      <c r="H3657">
        <v>0</v>
      </c>
      <c r="I3657">
        <v>0</v>
      </c>
      <c r="J3657">
        <v>5</v>
      </c>
      <c r="BI3657" s="4">
        <v>1</v>
      </c>
      <c r="BJ3657" s="1">
        <f ca="1">INDEX(passing_tds,CELL("Row",AG3657)-1)*(PASSTD)</f>
        <v>0</v>
      </c>
      <c r="BK3657" s="1">
        <f ca="1">INDEX(passing_yds,CELL("Row",AH3657)-1)*(PASSYDS)</f>
        <v>0</v>
      </c>
      <c r="BL3657" s="1">
        <f ca="1">IF(INDEX(passing_yds,CELL("Row",AI3657)-1)&gt;=300,3,0)</f>
        <v>0</v>
      </c>
      <c r="BM3657" s="1">
        <f ca="1">INDEX(passing_ints,CELL("Row",AJ3657)-1)*(INT)</f>
        <v>0</v>
      </c>
      <c r="BN3657" s="1">
        <f ca="1">INDEX(rushing_yds,CELL("Row",AK3657)-1)*(RUSHYDS)</f>
        <v>0</v>
      </c>
      <c r="BO3657" s="1">
        <f ca="1">INDEX(rushing_tds,CELL("Row",AK3657)-1)*(RUSHTD)</f>
        <v>0</v>
      </c>
      <c r="BP3657" s="1">
        <f ca="1">IF(INDEX(rushing_yds,CELL("Row",AI3657)-1)&gt;=100,3,0)</f>
        <v>0</v>
      </c>
      <c r="BQ3657" s="1">
        <f ca="1">INDEX(receiving_yds,CELL("Row",AN3657)-1)*(RECYDS)</f>
        <v>0</v>
      </c>
      <c r="BR3657" s="1">
        <f ca="1">INDEX(receiving_rec,CELL("Row",AO3657)-1)*(REC)</f>
        <v>0</v>
      </c>
      <c r="BS3657" s="1">
        <f ca="1">INDEX(receiving_tds,CELL("Row",AP3657)-1)*(RECTD)</f>
        <v>0</v>
      </c>
      <c r="BT3657" s="1">
        <f ca="1">IF(INDEX(receiving_yds,CELL("Row",AI3657)-1)&gt;=100,3,0)</f>
        <v>0</v>
      </c>
      <c r="BU3657" s="1">
        <f ca="1">INDEX(puntret_tds,CELL("Row",AR3657)-1)*(PUNTKORETTD)+INDEX(kickret_tds,CELL("Row",AR3657)-1)*(PUNTKORETTD)</f>
        <v>0</v>
      </c>
      <c r="BV3657" s="1">
        <f ca="1">INDEX(fumbles_tot,CELL("Row",AS3657)-1)*(FUM)</f>
        <v>0</v>
      </c>
      <c r="BW3657" s="1">
        <f ca="1">(INDEX(passing_twoptm,CELL("Row",AT3657)-1)+INDEX(rushing_twoptm,CELL("Row",AT3657)-1)+INDEX(receiving_twoptm,CELL("Row",AT3657)-1))*(_2PTCONV)</f>
        <v>0</v>
      </c>
      <c r="BX3657" s="1">
        <f ca="1">SUM(BJ3657:BW3657)</f>
        <v>0</v>
      </c>
    </row>
    <row r="3658" spans="1:76" x14ac:dyDescent="0.25">
      <c r="A3658" s="1" t="s">
        <v>2279</v>
      </c>
      <c r="B3658" s="1" t="s">
        <v>2280</v>
      </c>
      <c r="C3658" s="1" t="s">
        <v>62</v>
      </c>
      <c r="D3658" s="1" t="s">
        <v>383</v>
      </c>
      <c r="E3658" s="1" t="s">
        <v>100</v>
      </c>
      <c r="F3658">
        <v>0</v>
      </c>
      <c r="G3658">
        <v>0</v>
      </c>
      <c r="H3658">
        <v>0</v>
      </c>
      <c r="I3658">
        <v>0</v>
      </c>
      <c r="J3658">
        <v>3</v>
      </c>
      <c r="BI3658" s="4">
        <v>1</v>
      </c>
      <c r="BJ3658" s="1">
        <f ca="1">INDEX(passing_tds,CELL("Row",AG3658)-1)*(PASSTD)</f>
        <v>0</v>
      </c>
      <c r="BK3658" s="1">
        <f ca="1">INDEX(passing_yds,CELL("Row",AH3658)-1)*(PASSYDS)</f>
        <v>0</v>
      </c>
      <c r="BL3658" s="1">
        <f ca="1">IF(INDEX(passing_yds,CELL("Row",AI3658)-1)&gt;=300,3,0)</f>
        <v>0</v>
      </c>
      <c r="BM3658" s="1">
        <f ca="1">INDEX(passing_ints,CELL("Row",AJ3658)-1)*(INT)</f>
        <v>0</v>
      </c>
      <c r="BN3658" s="1">
        <f ca="1">INDEX(rushing_yds,CELL("Row",AK3658)-1)*(RUSHYDS)</f>
        <v>0</v>
      </c>
      <c r="BO3658" s="1">
        <f ca="1">INDEX(rushing_tds,CELL("Row",AK3658)-1)*(RUSHTD)</f>
        <v>0</v>
      </c>
      <c r="BP3658" s="1">
        <f ca="1">IF(INDEX(rushing_yds,CELL("Row",AI3658)-1)&gt;=100,3,0)</f>
        <v>0</v>
      </c>
      <c r="BQ3658" s="1">
        <f ca="1">INDEX(receiving_yds,CELL("Row",AN3658)-1)*(RECYDS)</f>
        <v>0</v>
      </c>
      <c r="BR3658" s="1">
        <f ca="1">INDEX(receiving_rec,CELL("Row",AO3658)-1)*(REC)</f>
        <v>0</v>
      </c>
      <c r="BS3658" s="1">
        <f ca="1">INDEX(receiving_tds,CELL("Row",AP3658)-1)*(RECTD)</f>
        <v>0</v>
      </c>
      <c r="BT3658" s="1">
        <f ca="1">IF(INDEX(receiving_yds,CELL("Row",AI3658)-1)&gt;=100,3,0)</f>
        <v>0</v>
      </c>
      <c r="BU3658" s="1">
        <f ca="1">INDEX(puntret_tds,CELL("Row",AR3658)-1)*(PUNTKORETTD)+INDEX(kickret_tds,CELL("Row",AR3658)-1)*(PUNTKORETTD)</f>
        <v>0</v>
      </c>
      <c r="BV3658" s="1">
        <f ca="1">INDEX(fumbles_tot,CELL("Row",AS3658)-1)*(FUM)</f>
        <v>0</v>
      </c>
      <c r="BW3658" s="1">
        <f ca="1">(INDEX(passing_twoptm,CELL("Row",AT3658)-1)+INDEX(rushing_twoptm,CELL("Row",AT3658)-1)+INDEX(receiving_twoptm,CELL("Row",AT3658)-1))*(_2PTCONV)</f>
        <v>0</v>
      </c>
      <c r="BX3658" s="1">
        <f ca="1">SUM(BJ3658:BW3658)</f>
        <v>0</v>
      </c>
    </row>
    <row r="3659" spans="1:76" x14ac:dyDescent="0.25">
      <c r="A3659" s="1" t="s">
        <v>414</v>
      </c>
      <c r="B3659" s="1" t="s">
        <v>415</v>
      </c>
      <c r="C3659" s="1" t="s">
        <v>62</v>
      </c>
      <c r="D3659" s="1" t="s">
        <v>383</v>
      </c>
      <c r="E3659" s="1" t="s">
        <v>176</v>
      </c>
      <c r="F3659">
        <v>1</v>
      </c>
      <c r="G3659">
        <v>0</v>
      </c>
      <c r="H3659">
        <v>0</v>
      </c>
      <c r="I3659">
        <v>0</v>
      </c>
      <c r="J3659">
        <v>0</v>
      </c>
      <c r="BI3659" s="4">
        <v>1</v>
      </c>
      <c r="BJ3659" s="1">
        <f ca="1">INDEX(passing_tds,CELL("Row",AG3659)-1)*(PASSTD)</f>
        <v>0</v>
      </c>
      <c r="BK3659" s="1">
        <f ca="1">INDEX(passing_yds,CELL("Row",AH3659)-1)*(PASSYDS)</f>
        <v>0</v>
      </c>
      <c r="BL3659" s="1">
        <f ca="1">IF(INDEX(passing_yds,CELL("Row",AI3659)-1)&gt;=300,3,0)</f>
        <v>0</v>
      </c>
      <c r="BM3659" s="1">
        <f ca="1">INDEX(passing_ints,CELL("Row",AJ3659)-1)*(INT)</f>
        <v>0</v>
      </c>
      <c r="BN3659" s="1">
        <f ca="1">INDEX(rushing_yds,CELL("Row",AK3659)-1)*(RUSHYDS)</f>
        <v>0</v>
      </c>
      <c r="BO3659" s="1">
        <f ca="1">INDEX(rushing_tds,CELL("Row",AK3659)-1)*(RUSHTD)</f>
        <v>0</v>
      </c>
      <c r="BP3659" s="1">
        <f ca="1">IF(INDEX(rushing_yds,CELL("Row",AI3659)-1)&gt;=100,3,0)</f>
        <v>0</v>
      </c>
      <c r="BQ3659" s="1">
        <f ca="1">INDEX(receiving_yds,CELL("Row",AN3659)-1)*(RECYDS)</f>
        <v>0</v>
      </c>
      <c r="BR3659" s="1">
        <f ca="1">INDEX(receiving_rec,CELL("Row",AO3659)-1)*(REC)</f>
        <v>0</v>
      </c>
      <c r="BS3659" s="1">
        <f ca="1">INDEX(receiving_tds,CELL("Row",AP3659)-1)*(RECTD)</f>
        <v>0</v>
      </c>
      <c r="BT3659" s="1">
        <f ca="1">IF(INDEX(receiving_yds,CELL("Row",AI3659)-1)&gt;=100,3,0)</f>
        <v>0</v>
      </c>
      <c r="BU3659" s="1">
        <f ca="1">INDEX(puntret_tds,CELL("Row",AR3659)-1)*(PUNTKORETTD)+INDEX(kickret_tds,CELL("Row",AR3659)-1)*(PUNTKORETTD)</f>
        <v>0</v>
      </c>
      <c r="BV3659" s="1">
        <f ca="1">INDEX(fumbles_tot,CELL("Row",AS3659)-1)*(FUM)</f>
        <v>0</v>
      </c>
      <c r="BW3659" s="1">
        <f ca="1">(INDEX(passing_twoptm,CELL("Row",AT3659)-1)+INDEX(rushing_twoptm,CELL("Row",AT3659)-1)+INDEX(receiving_twoptm,CELL("Row",AT3659)-1))*(_2PTCONV)</f>
        <v>0</v>
      </c>
      <c r="BX3659" s="1">
        <f ca="1">SUM(BJ3659:BW3659)</f>
        <v>0</v>
      </c>
    </row>
    <row r="3660" spans="1:76" x14ac:dyDescent="0.25">
      <c r="A3660" s="1" t="s">
        <v>418</v>
      </c>
      <c r="B3660" s="1" t="s">
        <v>419</v>
      </c>
      <c r="C3660" s="1" t="s">
        <v>62</v>
      </c>
      <c r="D3660" s="1" t="s">
        <v>383</v>
      </c>
      <c r="E3660" s="1" t="s">
        <v>118</v>
      </c>
      <c r="F3660">
        <v>0</v>
      </c>
      <c r="G3660">
        <v>0</v>
      </c>
      <c r="H3660">
        <v>0</v>
      </c>
      <c r="I3660">
        <v>0</v>
      </c>
      <c r="J3660">
        <v>5</v>
      </c>
      <c r="BI3660" s="4">
        <v>1</v>
      </c>
      <c r="BJ3660" s="1">
        <f ca="1">INDEX(passing_tds,CELL("Row",AG3660)-1)*(PASSTD)</f>
        <v>0</v>
      </c>
      <c r="BK3660" s="1">
        <f ca="1">INDEX(passing_yds,CELL("Row",AH3660)-1)*(PASSYDS)</f>
        <v>0</v>
      </c>
      <c r="BL3660" s="1">
        <f ca="1">IF(INDEX(passing_yds,CELL("Row",AI3660)-1)&gt;=300,3,0)</f>
        <v>0</v>
      </c>
      <c r="BM3660" s="1">
        <f ca="1">INDEX(passing_ints,CELL("Row",AJ3660)-1)*(INT)</f>
        <v>0</v>
      </c>
      <c r="BN3660" s="1">
        <f ca="1">INDEX(rushing_yds,CELL("Row",AK3660)-1)*(RUSHYDS)</f>
        <v>0</v>
      </c>
      <c r="BO3660" s="1">
        <f ca="1">INDEX(rushing_tds,CELL("Row",AK3660)-1)*(RUSHTD)</f>
        <v>0</v>
      </c>
      <c r="BP3660" s="1">
        <f ca="1">IF(INDEX(rushing_yds,CELL("Row",AI3660)-1)&gt;=100,3,0)</f>
        <v>0</v>
      </c>
      <c r="BQ3660" s="1">
        <f ca="1">INDEX(receiving_yds,CELL("Row",AN3660)-1)*(RECYDS)</f>
        <v>0</v>
      </c>
      <c r="BR3660" s="1">
        <f ca="1">INDEX(receiving_rec,CELL("Row",AO3660)-1)*(REC)</f>
        <v>0</v>
      </c>
      <c r="BS3660" s="1">
        <f ca="1">INDEX(receiving_tds,CELL("Row",AP3660)-1)*(RECTD)</f>
        <v>0</v>
      </c>
      <c r="BT3660" s="1">
        <f ca="1">IF(INDEX(receiving_yds,CELL("Row",AI3660)-1)&gt;=100,3,0)</f>
        <v>0</v>
      </c>
      <c r="BU3660" s="1">
        <f ca="1">INDEX(puntret_tds,CELL("Row",AR3660)-1)*(PUNTKORETTD)+INDEX(kickret_tds,CELL("Row",AR3660)-1)*(PUNTKORETTD)</f>
        <v>0</v>
      </c>
      <c r="BV3660" s="1">
        <f ca="1">INDEX(fumbles_tot,CELL("Row",AS3660)-1)*(FUM)</f>
        <v>0</v>
      </c>
      <c r="BW3660" s="1">
        <f ca="1">(INDEX(passing_twoptm,CELL("Row",AT3660)-1)+INDEX(rushing_twoptm,CELL("Row",AT3660)-1)+INDEX(receiving_twoptm,CELL("Row",AT3660)-1))*(_2PTCONV)</f>
        <v>0</v>
      </c>
      <c r="BX3660" s="1">
        <f ca="1">SUM(BJ3660:BW3660)</f>
        <v>0</v>
      </c>
    </row>
    <row r="3661" spans="1:76" x14ac:dyDescent="0.25">
      <c r="A3661" s="1" t="s">
        <v>422</v>
      </c>
      <c r="B3661" s="1" t="s">
        <v>423</v>
      </c>
      <c r="C3661" s="1" t="s">
        <v>62</v>
      </c>
      <c r="D3661" s="1" t="s">
        <v>383</v>
      </c>
      <c r="E3661" s="1" t="s">
        <v>115</v>
      </c>
      <c r="F3661">
        <v>4</v>
      </c>
      <c r="G3661">
        <v>0</v>
      </c>
      <c r="H3661">
        <v>0</v>
      </c>
      <c r="I3661">
        <v>0</v>
      </c>
      <c r="J3661">
        <v>4</v>
      </c>
      <c r="BI3661" s="4">
        <v>1</v>
      </c>
      <c r="BJ3661" s="1">
        <f ca="1">INDEX(passing_tds,CELL("Row",AG3661)-1)*(PASSTD)</f>
        <v>0</v>
      </c>
      <c r="BK3661" s="1">
        <f ca="1">INDEX(passing_yds,CELL("Row",AH3661)-1)*(PASSYDS)</f>
        <v>0</v>
      </c>
      <c r="BL3661" s="1">
        <f ca="1">IF(INDEX(passing_yds,CELL("Row",AI3661)-1)&gt;=300,3,0)</f>
        <v>0</v>
      </c>
      <c r="BM3661" s="1">
        <f ca="1">INDEX(passing_ints,CELL("Row",AJ3661)-1)*(INT)</f>
        <v>0</v>
      </c>
      <c r="BN3661" s="1">
        <f ca="1">INDEX(rushing_yds,CELL("Row",AK3661)-1)*(RUSHYDS)</f>
        <v>0</v>
      </c>
      <c r="BO3661" s="1">
        <f ca="1">INDEX(rushing_tds,CELL("Row",AK3661)-1)*(RUSHTD)</f>
        <v>0</v>
      </c>
      <c r="BP3661" s="1">
        <f ca="1">IF(INDEX(rushing_yds,CELL("Row",AI3661)-1)&gt;=100,3,0)</f>
        <v>0</v>
      </c>
      <c r="BQ3661" s="1">
        <f ca="1">INDEX(receiving_yds,CELL("Row",AN3661)-1)*(RECYDS)</f>
        <v>0</v>
      </c>
      <c r="BR3661" s="1">
        <f ca="1">INDEX(receiving_rec,CELL("Row",AO3661)-1)*(REC)</f>
        <v>0</v>
      </c>
      <c r="BS3661" s="1">
        <f ca="1">INDEX(receiving_tds,CELL("Row",AP3661)-1)*(RECTD)</f>
        <v>0</v>
      </c>
      <c r="BT3661" s="1">
        <f ca="1">IF(INDEX(receiving_yds,CELL("Row",AI3661)-1)&gt;=100,3,0)</f>
        <v>0</v>
      </c>
      <c r="BU3661" s="1">
        <f ca="1">INDEX(puntret_tds,CELL("Row",AR3661)-1)*(PUNTKORETTD)+INDEX(kickret_tds,CELL("Row",AR3661)-1)*(PUNTKORETTD)</f>
        <v>0</v>
      </c>
      <c r="BV3661" s="1">
        <f ca="1">INDEX(fumbles_tot,CELL("Row",AS3661)-1)*(FUM)</f>
        <v>0</v>
      </c>
      <c r="BW3661" s="1">
        <f ca="1">(INDEX(passing_twoptm,CELL("Row",AT3661)-1)+INDEX(rushing_twoptm,CELL("Row",AT3661)-1)+INDEX(receiving_twoptm,CELL("Row",AT3661)-1))*(_2PTCONV)</f>
        <v>0</v>
      </c>
      <c r="BX3661" s="1">
        <f ca="1">SUM(BJ3661:BW3661)</f>
        <v>0</v>
      </c>
    </row>
    <row r="3662" spans="1:76" x14ac:dyDescent="0.25">
      <c r="A3662" s="1" t="s">
        <v>1746</v>
      </c>
      <c r="B3662" s="1" t="s">
        <v>1747</v>
      </c>
      <c r="C3662" s="1" t="s">
        <v>62</v>
      </c>
      <c r="D3662" s="1" t="s">
        <v>383</v>
      </c>
      <c r="E3662" s="1" t="s">
        <v>100</v>
      </c>
      <c r="F3662">
        <v>1</v>
      </c>
      <c r="G3662">
        <v>0</v>
      </c>
      <c r="H3662">
        <v>0</v>
      </c>
      <c r="I3662">
        <v>0</v>
      </c>
      <c r="J3662">
        <v>1</v>
      </c>
      <c r="BI3662" s="4">
        <v>1</v>
      </c>
      <c r="BJ3662" s="1">
        <f ca="1">INDEX(passing_tds,CELL("Row",AG3662)-1)*(PASSTD)</f>
        <v>0</v>
      </c>
      <c r="BK3662" s="1">
        <f ca="1">INDEX(passing_yds,CELL("Row",AH3662)-1)*(PASSYDS)</f>
        <v>0</v>
      </c>
      <c r="BL3662" s="1">
        <f ca="1">IF(INDEX(passing_yds,CELL("Row",AI3662)-1)&gt;=300,3,0)</f>
        <v>0</v>
      </c>
      <c r="BM3662" s="1">
        <f ca="1">INDEX(passing_ints,CELL("Row",AJ3662)-1)*(INT)</f>
        <v>0</v>
      </c>
      <c r="BN3662" s="1">
        <f ca="1">INDEX(rushing_yds,CELL("Row",AK3662)-1)*(RUSHYDS)</f>
        <v>0</v>
      </c>
      <c r="BO3662" s="1">
        <f ca="1">INDEX(rushing_tds,CELL("Row",AK3662)-1)*(RUSHTD)</f>
        <v>0</v>
      </c>
      <c r="BP3662" s="1">
        <f ca="1">IF(INDEX(rushing_yds,CELL("Row",AI3662)-1)&gt;=100,3,0)</f>
        <v>0</v>
      </c>
      <c r="BQ3662" s="1">
        <f ca="1">INDEX(receiving_yds,CELL("Row",AN3662)-1)*(RECYDS)</f>
        <v>0</v>
      </c>
      <c r="BR3662" s="1">
        <f ca="1">INDEX(receiving_rec,CELL("Row",AO3662)-1)*(REC)</f>
        <v>0</v>
      </c>
      <c r="BS3662" s="1">
        <f ca="1">INDEX(receiving_tds,CELL("Row",AP3662)-1)*(RECTD)</f>
        <v>0</v>
      </c>
      <c r="BT3662" s="1">
        <f ca="1">IF(INDEX(receiving_yds,CELL("Row",AI3662)-1)&gt;=100,3,0)</f>
        <v>0</v>
      </c>
      <c r="BU3662" s="1">
        <f ca="1">INDEX(puntret_tds,CELL("Row",AR3662)-1)*(PUNTKORETTD)+INDEX(kickret_tds,CELL("Row",AR3662)-1)*(PUNTKORETTD)</f>
        <v>0</v>
      </c>
      <c r="BV3662" s="1">
        <f ca="1">INDEX(fumbles_tot,CELL("Row",AS3662)-1)*(FUM)</f>
        <v>0</v>
      </c>
      <c r="BW3662" s="1">
        <f ca="1">(INDEX(passing_twoptm,CELL("Row",AT3662)-1)+INDEX(rushing_twoptm,CELL("Row",AT3662)-1)+INDEX(receiving_twoptm,CELL("Row",AT3662)-1))*(_2PTCONV)</f>
        <v>0</v>
      </c>
      <c r="BX3662" s="1">
        <f ca="1">SUM(BJ3662:BW3662)</f>
        <v>0</v>
      </c>
    </row>
    <row r="3663" spans="1:76" x14ac:dyDescent="0.25">
      <c r="A3663" s="1" t="s">
        <v>424</v>
      </c>
      <c r="B3663" s="1" t="s">
        <v>425</v>
      </c>
      <c r="C3663" s="1" t="s">
        <v>62</v>
      </c>
      <c r="D3663" s="1" t="s">
        <v>383</v>
      </c>
      <c r="E3663" s="1" t="s">
        <v>115</v>
      </c>
      <c r="F3663">
        <v>3</v>
      </c>
      <c r="G3663">
        <v>0</v>
      </c>
      <c r="H3663">
        <v>0</v>
      </c>
      <c r="I3663">
        <v>0</v>
      </c>
      <c r="J3663">
        <v>4</v>
      </c>
      <c r="BI3663" s="4">
        <v>1</v>
      </c>
      <c r="BJ3663" s="1">
        <f ca="1">INDEX(passing_tds,CELL("Row",AG3663)-1)*(PASSTD)</f>
        <v>0</v>
      </c>
      <c r="BK3663" s="1">
        <f ca="1">INDEX(passing_yds,CELL("Row",AH3663)-1)*(PASSYDS)</f>
        <v>0</v>
      </c>
      <c r="BL3663" s="1">
        <f ca="1">IF(INDEX(passing_yds,CELL("Row",AI3663)-1)&gt;=300,3,0)</f>
        <v>0</v>
      </c>
      <c r="BM3663" s="1">
        <f ca="1">INDEX(passing_ints,CELL("Row",AJ3663)-1)*(INT)</f>
        <v>0</v>
      </c>
      <c r="BN3663" s="1">
        <f ca="1">INDEX(rushing_yds,CELL("Row",AK3663)-1)*(RUSHYDS)</f>
        <v>0</v>
      </c>
      <c r="BO3663" s="1">
        <f ca="1">INDEX(rushing_tds,CELL("Row",AK3663)-1)*(RUSHTD)</f>
        <v>0</v>
      </c>
      <c r="BP3663" s="1">
        <f ca="1">IF(INDEX(rushing_yds,CELL("Row",AI3663)-1)&gt;=100,3,0)</f>
        <v>0</v>
      </c>
      <c r="BQ3663" s="1">
        <f ca="1">INDEX(receiving_yds,CELL("Row",AN3663)-1)*(RECYDS)</f>
        <v>0</v>
      </c>
      <c r="BR3663" s="1">
        <f ca="1">INDEX(receiving_rec,CELL("Row",AO3663)-1)*(REC)</f>
        <v>0</v>
      </c>
      <c r="BS3663" s="1">
        <f ca="1">INDEX(receiving_tds,CELL("Row",AP3663)-1)*(RECTD)</f>
        <v>0</v>
      </c>
      <c r="BT3663" s="1">
        <f ca="1">IF(INDEX(receiving_yds,CELL("Row",AI3663)-1)&gt;=100,3,0)</f>
        <v>0</v>
      </c>
      <c r="BU3663" s="1">
        <f ca="1">INDEX(puntret_tds,CELL("Row",AR3663)-1)*(PUNTKORETTD)+INDEX(kickret_tds,CELL("Row",AR3663)-1)*(PUNTKORETTD)</f>
        <v>0</v>
      </c>
      <c r="BV3663" s="1">
        <f ca="1">INDEX(fumbles_tot,CELL("Row",AS3663)-1)*(FUM)</f>
        <v>0</v>
      </c>
      <c r="BW3663" s="1">
        <f ca="1">(INDEX(passing_twoptm,CELL("Row",AT3663)-1)+INDEX(rushing_twoptm,CELL("Row",AT3663)-1)+INDEX(receiving_twoptm,CELL("Row",AT3663)-1))*(_2PTCONV)</f>
        <v>0</v>
      </c>
      <c r="BX3663" s="1">
        <f ca="1">SUM(BJ3663:BW3663)</f>
        <v>0</v>
      </c>
    </row>
    <row r="3664" spans="1:76" x14ac:dyDescent="0.25">
      <c r="A3664" s="1" t="s">
        <v>2283</v>
      </c>
      <c r="B3664" s="1" t="s">
        <v>2284</v>
      </c>
      <c r="C3664" s="1" t="s">
        <v>62</v>
      </c>
      <c r="D3664" s="1" t="s">
        <v>383</v>
      </c>
      <c r="E3664" s="1" t="s">
        <v>100</v>
      </c>
      <c r="F3664">
        <v>2</v>
      </c>
      <c r="G3664">
        <v>0</v>
      </c>
      <c r="H3664">
        <v>0</v>
      </c>
      <c r="I3664">
        <v>0</v>
      </c>
      <c r="J3664">
        <v>0</v>
      </c>
      <c r="BI3664" s="4">
        <v>1</v>
      </c>
      <c r="BJ3664" s="1">
        <f ca="1">INDEX(passing_tds,CELL("Row",AG3664)-1)*(PASSTD)</f>
        <v>0</v>
      </c>
      <c r="BK3664" s="1">
        <f ca="1">INDEX(passing_yds,CELL("Row",AH3664)-1)*(PASSYDS)</f>
        <v>0</v>
      </c>
      <c r="BL3664" s="1">
        <f ca="1">IF(INDEX(passing_yds,CELL("Row",AI3664)-1)&gt;=300,3,0)</f>
        <v>0</v>
      </c>
      <c r="BM3664" s="1">
        <f ca="1">INDEX(passing_ints,CELL("Row",AJ3664)-1)*(INT)</f>
        <v>0</v>
      </c>
      <c r="BN3664" s="1">
        <f ca="1">INDEX(rushing_yds,CELL("Row",AK3664)-1)*(RUSHYDS)</f>
        <v>0</v>
      </c>
      <c r="BO3664" s="1">
        <f ca="1">INDEX(rushing_tds,CELL("Row",AK3664)-1)*(RUSHTD)</f>
        <v>0</v>
      </c>
      <c r="BP3664" s="1">
        <f ca="1">IF(INDEX(rushing_yds,CELL("Row",AI3664)-1)&gt;=100,3,0)</f>
        <v>0</v>
      </c>
      <c r="BQ3664" s="1">
        <f ca="1">INDEX(receiving_yds,CELL("Row",AN3664)-1)*(RECYDS)</f>
        <v>0</v>
      </c>
      <c r="BR3664" s="1">
        <f ca="1">INDEX(receiving_rec,CELL("Row",AO3664)-1)*(REC)</f>
        <v>0</v>
      </c>
      <c r="BS3664" s="1">
        <f ca="1">INDEX(receiving_tds,CELL("Row",AP3664)-1)*(RECTD)</f>
        <v>0</v>
      </c>
      <c r="BT3664" s="1">
        <f ca="1">IF(INDEX(receiving_yds,CELL("Row",AI3664)-1)&gt;=100,3,0)</f>
        <v>0</v>
      </c>
      <c r="BU3664" s="1">
        <f ca="1">INDEX(puntret_tds,CELL("Row",AR3664)-1)*(PUNTKORETTD)+INDEX(kickret_tds,CELL("Row",AR3664)-1)*(PUNTKORETTD)</f>
        <v>0</v>
      </c>
      <c r="BV3664" s="1">
        <f ca="1">INDEX(fumbles_tot,CELL("Row",AS3664)-1)*(FUM)</f>
        <v>0</v>
      </c>
      <c r="BW3664" s="1">
        <f ca="1">(INDEX(passing_twoptm,CELL("Row",AT3664)-1)+INDEX(rushing_twoptm,CELL("Row",AT3664)-1)+INDEX(receiving_twoptm,CELL("Row",AT3664)-1))*(_2PTCONV)</f>
        <v>0</v>
      </c>
      <c r="BX3664" s="1">
        <f ca="1">SUM(BJ3664:BW3664)</f>
        <v>0</v>
      </c>
    </row>
    <row r="3665" spans="1:76" x14ac:dyDescent="0.25">
      <c r="A3665" s="1" t="s">
        <v>309</v>
      </c>
      <c r="B3665" s="1" t="s">
        <v>1748</v>
      </c>
      <c r="C3665" s="1" t="s">
        <v>62</v>
      </c>
      <c r="D3665" s="1" t="s">
        <v>383</v>
      </c>
      <c r="E3665" s="1" t="s">
        <v>94</v>
      </c>
      <c r="F3665">
        <v>0</v>
      </c>
      <c r="G3665">
        <v>0</v>
      </c>
      <c r="H3665">
        <v>0</v>
      </c>
      <c r="I3665">
        <v>0</v>
      </c>
      <c r="J3665">
        <v>1</v>
      </c>
      <c r="BI3665" s="4">
        <v>1</v>
      </c>
      <c r="BJ3665" s="1">
        <f ca="1">INDEX(passing_tds,CELL("Row",AG3665)-1)*(PASSTD)</f>
        <v>0</v>
      </c>
      <c r="BK3665" s="1">
        <f ca="1">INDEX(passing_yds,CELL("Row",AH3665)-1)*(PASSYDS)</f>
        <v>0</v>
      </c>
      <c r="BL3665" s="1">
        <f ca="1">IF(INDEX(passing_yds,CELL("Row",AI3665)-1)&gt;=300,3,0)</f>
        <v>0</v>
      </c>
      <c r="BM3665" s="1">
        <f ca="1">INDEX(passing_ints,CELL("Row",AJ3665)-1)*(INT)</f>
        <v>0</v>
      </c>
      <c r="BN3665" s="1">
        <f ca="1">INDEX(rushing_yds,CELL("Row",AK3665)-1)*(RUSHYDS)</f>
        <v>0</v>
      </c>
      <c r="BO3665" s="1">
        <f ca="1">INDEX(rushing_tds,CELL("Row",AK3665)-1)*(RUSHTD)</f>
        <v>0</v>
      </c>
      <c r="BP3665" s="1">
        <f ca="1">IF(INDEX(rushing_yds,CELL("Row",AI3665)-1)&gt;=100,3,0)</f>
        <v>0</v>
      </c>
      <c r="BQ3665" s="1">
        <f ca="1">INDEX(receiving_yds,CELL("Row",AN3665)-1)*(RECYDS)</f>
        <v>0</v>
      </c>
      <c r="BR3665" s="1">
        <f ca="1">INDEX(receiving_rec,CELL("Row",AO3665)-1)*(REC)</f>
        <v>0</v>
      </c>
      <c r="BS3665" s="1">
        <f ca="1">INDEX(receiving_tds,CELL("Row",AP3665)-1)*(RECTD)</f>
        <v>0</v>
      </c>
      <c r="BT3665" s="1">
        <f ca="1">IF(INDEX(receiving_yds,CELL("Row",AI3665)-1)&gt;=100,3,0)</f>
        <v>0</v>
      </c>
      <c r="BU3665" s="1">
        <f ca="1">INDEX(puntret_tds,CELL("Row",AR3665)-1)*(PUNTKORETTD)+INDEX(kickret_tds,CELL("Row",AR3665)-1)*(PUNTKORETTD)</f>
        <v>0</v>
      </c>
      <c r="BV3665" s="1">
        <f ca="1">INDEX(fumbles_tot,CELL("Row",AS3665)-1)*(FUM)</f>
        <v>0</v>
      </c>
      <c r="BW3665" s="1">
        <f ca="1">(INDEX(passing_twoptm,CELL("Row",AT3665)-1)+INDEX(rushing_twoptm,CELL("Row",AT3665)-1)+INDEX(receiving_twoptm,CELL("Row",AT3665)-1))*(_2PTCONV)</f>
        <v>0</v>
      </c>
      <c r="BX3665" s="1">
        <f ca="1">SUM(BJ3665:BW3665)</f>
        <v>0</v>
      </c>
    </row>
    <row r="3666" spans="1:76" x14ac:dyDescent="0.25">
      <c r="A3666" s="1" t="s">
        <v>428</v>
      </c>
      <c r="B3666" s="1" t="s">
        <v>429</v>
      </c>
      <c r="C3666" s="1" t="s">
        <v>62</v>
      </c>
      <c r="D3666" s="1" t="s">
        <v>383</v>
      </c>
      <c r="E3666" s="1" t="s">
        <v>187</v>
      </c>
      <c r="F3666">
        <v>0</v>
      </c>
      <c r="G3666">
        <v>0</v>
      </c>
      <c r="H3666">
        <v>0</v>
      </c>
      <c r="I3666">
        <v>0</v>
      </c>
      <c r="J3666">
        <v>2</v>
      </c>
      <c r="BI3666" s="4">
        <v>1</v>
      </c>
      <c r="BJ3666" s="1">
        <f ca="1">INDEX(passing_tds,CELL("Row",AG3666)-1)*(PASSTD)</f>
        <v>0</v>
      </c>
      <c r="BK3666" s="1">
        <f ca="1">INDEX(passing_yds,CELL("Row",AH3666)-1)*(PASSYDS)</f>
        <v>0</v>
      </c>
      <c r="BL3666" s="1">
        <f ca="1">IF(INDEX(passing_yds,CELL("Row",AI3666)-1)&gt;=300,3,0)</f>
        <v>0</v>
      </c>
      <c r="BM3666" s="1">
        <f ca="1">INDEX(passing_ints,CELL("Row",AJ3666)-1)*(INT)</f>
        <v>0</v>
      </c>
      <c r="BN3666" s="1">
        <f ca="1">INDEX(rushing_yds,CELL("Row",AK3666)-1)*(RUSHYDS)</f>
        <v>0</v>
      </c>
      <c r="BO3666" s="1">
        <f ca="1">INDEX(rushing_tds,CELL("Row",AK3666)-1)*(RUSHTD)</f>
        <v>0</v>
      </c>
      <c r="BP3666" s="1">
        <f ca="1">IF(INDEX(rushing_yds,CELL("Row",AI3666)-1)&gt;=100,3,0)</f>
        <v>0</v>
      </c>
      <c r="BQ3666" s="1">
        <f ca="1">INDEX(receiving_yds,CELL("Row",AN3666)-1)*(RECYDS)</f>
        <v>0</v>
      </c>
      <c r="BR3666" s="1">
        <f ca="1">INDEX(receiving_rec,CELL("Row",AO3666)-1)*(REC)</f>
        <v>0</v>
      </c>
      <c r="BS3666" s="1">
        <f ca="1">INDEX(receiving_tds,CELL("Row",AP3666)-1)*(RECTD)</f>
        <v>0</v>
      </c>
      <c r="BT3666" s="1">
        <f ca="1">IF(INDEX(receiving_yds,CELL("Row",AI3666)-1)&gt;=100,3,0)</f>
        <v>0</v>
      </c>
      <c r="BU3666" s="1">
        <f ca="1">INDEX(puntret_tds,CELL("Row",AR3666)-1)*(PUNTKORETTD)+INDEX(kickret_tds,CELL("Row",AR3666)-1)*(PUNTKORETTD)</f>
        <v>0</v>
      </c>
      <c r="BV3666" s="1">
        <f ca="1">INDEX(fumbles_tot,CELL("Row",AS3666)-1)*(FUM)</f>
        <v>0</v>
      </c>
      <c r="BW3666" s="1">
        <f ca="1">(INDEX(passing_twoptm,CELL("Row",AT3666)-1)+INDEX(rushing_twoptm,CELL("Row",AT3666)-1)+INDEX(receiving_twoptm,CELL("Row",AT3666)-1))*(_2PTCONV)</f>
        <v>0</v>
      </c>
      <c r="BX3666" s="1">
        <f ca="1">SUM(BJ3666:BW3666)</f>
        <v>0</v>
      </c>
    </row>
    <row r="3667" spans="1:76" x14ac:dyDescent="0.25">
      <c r="A3667" s="1" t="s">
        <v>1744</v>
      </c>
      <c r="B3667" s="1" t="s">
        <v>1745</v>
      </c>
      <c r="C3667" s="1" t="s">
        <v>62</v>
      </c>
      <c r="D3667" s="1" t="s">
        <v>383</v>
      </c>
      <c r="E3667" s="1" t="s">
        <v>165</v>
      </c>
      <c r="F3667">
        <v>2</v>
      </c>
      <c r="G3667">
        <v>0</v>
      </c>
      <c r="H3667">
        <v>0</v>
      </c>
      <c r="I3667">
        <v>0</v>
      </c>
      <c r="J3667">
        <v>4</v>
      </c>
      <c r="BI3667" s="4">
        <v>1</v>
      </c>
      <c r="BJ3667" s="1">
        <f ca="1">INDEX(passing_tds,CELL("Row",AG3667)-1)*(PASSTD)</f>
        <v>0</v>
      </c>
      <c r="BK3667" s="1">
        <f ca="1">INDEX(passing_yds,CELL("Row",AH3667)-1)*(PASSYDS)</f>
        <v>0</v>
      </c>
      <c r="BL3667" s="1">
        <f ca="1">IF(INDEX(passing_yds,CELL("Row",AI3667)-1)&gt;=300,3,0)</f>
        <v>0</v>
      </c>
      <c r="BM3667" s="1">
        <f ca="1">INDEX(passing_ints,CELL("Row",AJ3667)-1)*(INT)</f>
        <v>0</v>
      </c>
      <c r="BN3667" s="1">
        <f ca="1">INDEX(rushing_yds,CELL("Row",AK3667)-1)*(RUSHYDS)</f>
        <v>0</v>
      </c>
      <c r="BO3667" s="1">
        <f ca="1">INDEX(rushing_tds,CELL("Row",AK3667)-1)*(RUSHTD)</f>
        <v>0</v>
      </c>
      <c r="BP3667" s="1">
        <f ca="1">IF(INDEX(rushing_yds,CELL("Row",AI3667)-1)&gt;=100,3,0)</f>
        <v>0</v>
      </c>
      <c r="BQ3667" s="1">
        <f ca="1">INDEX(receiving_yds,CELL("Row",AN3667)-1)*(RECYDS)</f>
        <v>0</v>
      </c>
      <c r="BR3667" s="1">
        <f ca="1">INDEX(receiving_rec,CELL("Row",AO3667)-1)*(REC)</f>
        <v>0</v>
      </c>
      <c r="BS3667" s="1">
        <f ca="1">INDEX(receiving_tds,CELL("Row",AP3667)-1)*(RECTD)</f>
        <v>0</v>
      </c>
      <c r="BT3667" s="1">
        <f ca="1">IF(INDEX(receiving_yds,CELL("Row",AI3667)-1)&gt;=100,3,0)</f>
        <v>0</v>
      </c>
      <c r="BU3667" s="1">
        <f ca="1">INDEX(puntret_tds,CELL("Row",AR3667)-1)*(PUNTKORETTD)+INDEX(kickret_tds,CELL("Row",AR3667)-1)*(PUNTKORETTD)</f>
        <v>0</v>
      </c>
      <c r="BV3667" s="1">
        <f ca="1">INDEX(fumbles_tot,CELL("Row",AS3667)-1)*(FUM)</f>
        <v>0</v>
      </c>
      <c r="BW3667" s="1">
        <f ca="1">(INDEX(passing_twoptm,CELL("Row",AT3667)-1)+INDEX(rushing_twoptm,CELL("Row",AT3667)-1)+INDEX(receiving_twoptm,CELL("Row",AT3667)-1))*(_2PTCONV)</f>
        <v>0</v>
      </c>
      <c r="BX3667" s="1">
        <f ca="1">SUM(BJ3667:BW3667)</f>
        <v>0</v>
      </c>
    </row>
    <row r="3668" spans="1:76" x14ac:dyDescent="0.25">
      <c r="A3668" s="1" t="s">
        <v>747</v>
      </c>
      <c r="B3668" s="1" t="s">
        <v>1903</v>
      </c>
      <c r="C3668" s="1" t="s">
        <v>62</v>
      </c>
      <c r="D3668" s="1" t="s">
        <v>383</v>
      </c>
      <c r="E3668" s="1" t="s">
        <v>105</v>
      </c>
      <c r="F3668">
        <v>0</v>
      </c>
      <c r="G3668">
        <v>0</v>
      </c>
      <c r="H3668">
        <v>0</v>
      </c>
      <c r="I3668">
        <v>0</v>
      </c>
      <c r="J3668">
        <v>3</v>
      </c>
      <c r="BI3668" s="4">
        <v>1</v>
      </c>
      <c r="BJ3668" s="1">
        <f ca="1">INDEX(passing_tds,CELL("Row",AG3668)-1)*(PASSTD)</f>
        <v>0</v>
      </c>
      <c r="BK3668" s="1">
        <f ca="1">INDEX(passing_yds,CELL("Row",AH3668)-1)*(PASSYDS)</f>
        <v>0</v>
      </c>
      <c r="BL3668" s="1">
        <f ca="1">IF(INDEX(passing_yds,CELL("Row",AI3668)-1)&gt;=300,3,0)</f>
        <v>0</v>
      </c>
      <c r="BM3668" s="1">
        <f ca="1">INDEX(passing_ints,CELL("Row",AJ3668)-1)*(INT)</f>
        <v>0</v>
      </c>
      <c r="BN3668" s="1">
        <f ca="1">INDEX(rushing_yds,CELL("Row",AK3668)-1)*(RUSHYDS)</f>
        <v>0</v>
      </c>
      <c r="BO3668" s="1">
        <f ca="1">INDEX(rushing_tds,CELL("Row",AK3668)-1)*(RUSHTD)</f>
        <v>0</v>
      </c>
      <c r="BP3668" s="1">
        <f ca="1">IF(INDEX(rushing_yds,CELL("Row",AI3668)-1)&gt;=100,3,0)</f>
        <v>0</v>
      </c>
      <c r="BQ3668" s="1">
        <f ca="1">INDEX(receiving_yds,CELL("Row",AN3668)-1)*(RECYDS)</f>
        <v>0</v>
      </c>
      <c r="BR3668" s="1">
        <f ca="1">INDEX(receiving_rec,CELL("Row",AO3668)-1)*(REC)</f>
        <v>0</v>
      </c>
      <c r="BS3668" s="1">
        <f ca="1">INDEX(receiving_tds,CELL("Row",AP3668)-1)*(RECTD)</f>
        <v>0</v>
      </c>
      <c r="BT3668" s="1">
        <f ca="1">IF(INDEX(receiving_yds,CELL("Row",AI3668)-1)&gt;=100,3,0)</f>
        <v>0</v>
      </c>
      <c r="BU3668" s="1">
        <f ca="1">INDEX(puntret_tds,CELL("Row",AR3668)-1)*(PUNTKORETTD)+INDEX(kickret_tds,CELL("Row",AR3668)-1)*(PUNTKORETTD)</f>
        <v>0</v>
      </c>
      <c r="BV3668" s="1">
        <f ca="1">INDEX(fumbles_tot,CELL("Row",AS3668)-1)*(FUM)</f>
        <v>0</v>
      </c>
      <c r="BW3668" s="1">
        <f ca="1">(INDEX(passing_twoptm,CELL("Row",AT3668)-1)+INDEX(rushing_twoptm,CELL("Row",AT3668)-1)+INDEX(receiving_twoptm,CELL("Row",AT3668)-1))*(_2PTCONV)</f>
        <v>0</v>
      </c>
      <c r="BX3668" s="1">
        <f ca="1">SUM(BJ3668:BW3668)</f>
        <v>0</v>
      </c>
    </row>
    <row r="3669" spans="1:76" x14ac:dyDescent="0.25">
      <c r="A3669" s="1" t="s">
        <v>979</v>
      </c>
      <c r="B3669" s="1" t="s">
        <v>980</v>
      </c>
      <c r="C3669" s="1" t="s">
        <v>135</v>
      </c>
      <c r="D3669" s="1" t="s">
        <v>965</v>
      </c>
      <c r="E3669" s="1" t="s">
        <v>88</v>
      </c>
      <c r="P3669">
        <v>1</v>
      </c>
      <c r="Q3669">
        <v>1</v>
      </c>
      <c r="R3669">
        <v>37</v>
      </c>
      <c r="S3669">
        <v>3</v>
      </c>
      <c r="T3669">
        <v>4</v>
      </c>
      <c r="U3669">
        <v>0</v>
      </c>
      <c r="V3669">
        <v>4</v>
      </c>
      <c r="W3669">
        <v>0</v>
      </c>
      <c r="X3669">
        <v>4</v>
      </c>
      <c r="BI3669" s="4">
        <v>1</v>
      </c>
      <c r="BJ3669" s="1">
        <f ca="1">INDEX(passing_tds,CELL("Row",AG3669)-1)*(PASSTD)</f>
        <v>0</v>
      </c>
      <c r="BK3669" s="1">
        <f ca="1">INDEX(passing_yds,CELL("Row",AH3669)-1)*(PASSYDS)</f>
        <v>0</v>
      </c>
      <c r="BL3669" s="1">
        <f ca="1">IF(INDEX(passing_yds,CELL("Row",AI3669)-1)&gt;=300,3,0)</f>
        <v>0</v>
      </c>
      <c r="BM3669" s="1">
        <f ca="1">INDEX(passing_ints,CELL("Row",AJ3669)-1)*(INT)</f>
        <v>0</v>
      </c>
      <c r="BN3669" s="1">
        <f ca="1">INDEX(rushing_yds,CELL("Row",AK3669)-1)*(RUSHYDS)</f>
        <v>0</v>
      </c>
      <c r="BO3669" s="1">
        <f ca="1">INDEX(rushing_tds,CELL("Row",AK3669)-1)*(RUSHTD)</f>
        <v>0</v>
      </c>
      <c r="BP3669" s="1">
        <f ca="1">IF(INDEX(rushing_yds,CELL("Row",AI3669)-1)&gt;=100,3,0)</f>
        <v>0</v>
      </c>
      <c r="BQ3669" s="1">
        <f ca="1">INDEX(receiving_yds,CELL("Row",AN3669)-1)*(RECYDS)</f>
        <v>0</v>
      </c>
      <c r="BR3669" s="1">
        <f ca="1">INDEX(receiving_rec,CELL("Row",AO3669)-1)*(REC)</f>
        <v>0</v>
      </c>
      <c r="BS3669" s="1">
        <f ca="1">INDEX(receiving_tds,CELL("Row",AP3669)-1)*(RECTD)</f>
        <v>0</v>
      </c>
      <c r="BT3669" s="1">
        <f ca="1">IF(INDEX(receiving_yds,CELL("Row",AI3669)-1)&gt;=100,3,0)</f>
        <v>0</v>
      </c>
      <c r="BU3669" s="1">
        <f ca="1">INDEX(puntret_tds,CELL("Row",AR3669)-1)*(PUNTKORETTD)+INDEX(kickret_tds,CELL("Row",AR3669)-1)*(PUNTKORETTD)</f>
        <v>0</v>
      </c>
      <c r="BV3669" s="1">
        <f ca="1">INDEX(fumbles_tot,CELL("Row",AS3669)-1)*(FUM)</f>
        <v>0</v>
      </c>
      <c r="BW3669" s="1">
        <f ca="1">(INDEX(passing_twoptm,CELL("Row",AT3669)-1)+INDEX(rushing_twoptm,CELL("Row",AT3669)-1)+INDEX(receiving_twoptm,CELL("Row",AT3669)-1))*(_2PTCONV)</f>
        <v>0</v>
      </c>
      <c r="BX3669" s="1">
        <f ca="1">SUM(BJ3669:BW3669)</f>
        <v>0</v>
      </c>
    </row>
    <row r="3670" spans="1:76" x14ac:dyDescent="0.25">
      <c r="A3670" s="1" t="s">
        <v>981</v>
      </c>
      <c r="B3670" s="1" t="s">
        <v>982</v>
      </c>
      <c r="C3670" s="1" t="s">
        <v>135</v>
      </c>
      <c r="D3670" s="1" t="s">
        <v>965</v>
      </c>
      <c r="E3670" s="1" t="s">
        <v>91</v>
      </c>
      <c r="AK3670">
        <v>33</v>
      </c>
      <c r="AL3670">
        <v>0</v>
      </c>
      <c r="AM3670">
        <v>54</v>
      </c>
      <c r="AN3670">
        <v>2</v>
      </c>
      <c r="AO3670">
        <v>97</v>
      </c>
      <c r="BI3670" s="4">
        <v>1</v>
      </c>
      <c r="BJ3670" s="1">
        <f ca="1">INDEX(passing_tds,CELL("Row",AG3670)-1)*(PASSTD)</f>
        <v>0</v>
      </c>
      <c r="BK3670" s="1">
        <f ca="1">INDEX(passing_yds,CELL("Row",AH3670)-1)*(PASSYDS)</f>
        <v>0</v>
      </c>
      <c r="BL3670" s="1">
        <f ca="1">IF(INDEX(passing_yds,CELL("Row",AI3670)-1)&gt;=300,3,0)</f>
        <v>0</v>
      </c>
      <c r="BM3670" s="1">
        <f ca="1">INDEX(passing_ints,CELL("Row",AJ3670)-1)*(INT)</f>
        <v>0</v>
      </c>
      <c r="BN3670" s="1">
        <f ca="1">INDEX(rushing_yds,CELL("Row",AK3670)-1)*(RUSHYDS)</f>
        <v>0</v>
      </c>
      <c r="BO3670" s="1">
        <f ca="1">INDEX(rushing_tds,CELL("Row",AK3670)-1)*(RUSHTD)</f>
        <v>0</v>
      </c>
      <c r="BP3670" s="1">
        <f ca="1">IF(INDEX(rushing_yds,CELL("Row",AI3670)-1)&gt;=100,3,0)</f>
        <v>0</v>
      </c>
      <c r="BQ3670" s="1">
        <f ca="1">INDEX(receiving_yds,CELL("Row",AN3670)-1)*(RECYDS)</f>
        <v>0</v>
      </c>
      <c r="BR3670" s="1">
        <f ca="1">INDEX(receiving_rec,CELL("Row",AO3670)-1)*(REC)</f>
        <v>0</v>
      </c>
      <c r="BS3670" s="1">
        <f ca="1">INDEX(receiving_tds,CELL("Row",AP3670)-1)*(RECTD)</f>
        <v>0</v>
      </c>
      <c r="BT3670" s="1">
        <f ca="1">IF(INDEX(receiving_yds,CELL("Row",AI3670)-1)&gt;=100,3,0)</f>
        <v>0</v>
      </c>
      <c r="BU3670" s="1">
        <f ca="1">INDEX(puntret_tds,CELL("Row",AR3670)-1)*(PUNTKORETTD)+INDEX(kickret_tds,CELL("Row",AR3670)-1)*(PUNTKORETTD)</f>
        <v>0</v>
      </c>
      <c r="BV3670" s="1">
        <f ca="1">INDEX(fumbles_tot,CELL("Row",AS3670)-1)*(FUM)</f>
        <v>0</v>
      </c>
      <c r="BW3670" s="1">
        <f ca="1">(INDEX(passing_twoptm,CELL("Row",AT3670)-1)+INDEX(rushing_twoptm,CELL("Row",AT3670)-1)+INDEX(receiving_twoptm,CELL("Row",AT3670)-1))*(_2PTCONV)</f>
        <v>0</v>
      </c>
      <c r="BX3670" s="1">
        <f ca="1">SUM(BJ3670:BW3670)</f>
        <v>0</v>
      </c>
    </row>
    <row r="3671" spans="1:76" x14ac:dyDescent="0.25">
      <c r="A3671" s="1" t="s">
        <v>975</v>
      </c>
      <c r="B3671" s="1" t="s">
        <v>976</v>
      </c>
      <c r="C3671" s="1" t="s">
        <v>135</v>
      </c>
      <c r="D3671" s="1" t="s">
        <v>965</v>
      </c>
      <c r="E3671" s="1" t="s">
        <v>76</v>
      </c>
      <c r="Y3671">
        <v>35</v>
      </c>
      <c r="Z3671">
        <v>46</v>
      </c>
      <c r="AA3671">
        <v>0</v>
      </c>
      <c r="AB3671">
        <v>3</v>
      </c>
      <c r="AC3671">
        <v>0</v>
      </c>
      <c r="BI3671" s="4">
        <v>1</v>
      </c>
      <c r="BJ3671" s="1">
        <f ca="1">INDEX(passing_tds,CELL("Row",AG3671)-1)*(PASSTD)</f>
        <v>0</v>
      </c>
      <c r="BK3671" s="1">
        <f ca="1">INDEX(passing_yds,CELL("Row",AH3671)-1)*(PASSYDS)</f>
        <v>0</v>
      </c>
      <c r="BL3671" s="1">
        <f ca="1">IF(INDEX(passing_yds,CELL("Row",AI3671)-1)&gt;=300,3,0)</f>
        <v>0</v>
      </c>
      <c r="BM3671" s="1">
        <f ca="1">INDEX(passing_ints,CELL("Row",AJ3671)-1)*(INT)</f>
        <v>0</v>
      </c>
      <c r="BN3671" s="1">
        <f ca="1">INDEX(rushing_yds,CELL("Row",AK3671)-1)*(RUSHYDS)</f>
        <v>0</v>
      </c>
      <c r="BO3671" s="1">
        <f ca="1">INDEX(rushing_tds,CELL("Row",AK3671)-1)*(RUSHTD)</f>
        <v>0</v>
      </c>
      <c r="BP3671" s="1">
        <f ca="1">IF(INDEX(rushing_yds,CELL("Row",AI3671)-1)&gt;=100,3,0)</f>
        <v>0</v>
      </c>
      <c r="BQ3671" s="1">
        <f ca="1">INDEX(receiving_yds,CELL("Row",AN3671)-1)*(RECYDS)</f>
        <v>0</v>
      </c>
      <c r="BR3671" s="1">
        <f ca="1">INDEX(receiving_rec,CELL("Row",AO3671)-1)*(REC)</f>
        <v>0</v>
      </c>
      <c r="BS3671" s="1">
        <f ca="1">INDEX(receiving_tds,CELL("Row",AP3671)-1)*(RECTD)</f>
        <v>0</v>
      </c>
      <c r="BT3671" s="1">
        <f ca="1">IF(INDEX(receiving_yds,CELL("Row",AI3671)-1)&gt;=100,3,0)</f>
        <v>0</v>
      </c>
      <c r="BU3671" s="1">
        <f ca="1">INDEX(puntret_tds,CELL("Row",AR3671)-1)*(PUNTKORETTD)+INDEX(kickret_tds,CELL("Row",AR3671)-1)*(PUNTKORETTD)</f>
        <v>0</v>
      </c>
      <c r="BV3671" s="1">
        <f ca="1">INDEX(fumbles_tot,CELL("Row",AS3671)-1)*(FUM)</f>
        <v>0</v>
      </c>
      <c r="BW3671" s="1">
        <f ca="1">(INDEX(passing_twoptm,CELL("Row",AT3671)-1)+INDEX(rushing_twoptm,CELL("Row",AT3671)-1)+INDEX(receiving_twoptm,CELL("Row",AT3671)-1))*(_2PTCONV)</f>
        <v>0</v>
      </c>
      <c r="BX3671" s="1">
        <f ca="1">SUM(BJ3671:BW3671)</f>
        <v>0</v>
      </c>
    </row>
    <row r="3672" spans="1:76" x14ac:dyDescent="0.25">
      <c r="A3672" s="1" t="s">
        <v>2455</v>
      </c>
      <c r="B3672" s="1" t="s">
        <v>2456</v>
      </c>
      <c r="C3672" s="1" t="s">
        <v>135</v>
      </c>
      <c r="D3672" s="1" t="s">
        <v>965</v>
      </c>
      <c r="E3672" s="1" t="s">
        <v>350</v>
      </c>
      <c r="Y3672">
        <v>0</v>
      </c>
      <c r="Z3672">
        <v>0</v>
      </c>
      <c r="AA3672">
        <v>0</v>
      </c>
      <c r="AB3672">
        <v>1</v>
      </c>
      <c r="AC3672">
        <v>0</v>
      </c>
      <c r="BI3672" s="4">
        <v>1</v>
      </c>
      <c r="BJ3672" s="1">
        <f ca="1">INDEX(passing_tds,CELL("Row",AG3672)-1)*(PASSTD)</f>
        <v>0</v>
      </c>
      <c r="BK3672" s="1">
        <f ca="1">INDEX(passing_yds,CELL("Row",AH3672)-1)*(PASSYDS)</f>
        <v>0</v>
      </c>
      <c r="BL3672" s="1">
        <f ca="1">IF(INDEX(passing_yds,CELL("Row",AI3672)-1)&gt;=300,3,0)</f>
        <v>0</v>
      </c>
      <c r="BM3672" s="1">
        <f ca="1">INDEX(passing_ints,CELL("Row",AJ3672)-1)*(INT)</f>
        <v>0</v>
      </c>
      <c r="BN3672" s="1">
        <f ca="1">INDEX(rushing_yds,CELL("Row",AK3672)-1)*(RUSHYDS)</f>
        <v>0</v>
      </c>
      <c r="BO3672" s="1">
        <f ca="1">INDEX(rushing_tds,CELL("Row",AK3672)-1)*(RUSHTD)</f>
        <v>0</v>
      </c>
      <c r="BP3672" s="1">
        <f ca="1">IF(INDEX(rushing_yds,CELL("Row",AI3672)-1)&gt;=100,3,0)</f>
        <v>0</v>
      </c>
      <c r="BQ3672" s="1">
        <f ca="1">INDEX(receiving_yds,CELL("Row",AN3672)-1)*(RECYDS)</f>
        <v>0</v>
      </c>
      <c r="BR3672" s="1">
        <f ca="1">INDEX(receiving_rec,CELL("Row",AO3672)-1)*(REC)</f>
        <v>0</v>
      </c>
      <c r="BS3672" s="1">
        <f ca="1">INDEX(receiving_tds,CELL("Row",AP3672)-1)*(RECTD)</f>
        <v>0</v>
      </c>
      <c r="BT3672" s="1">
        <f ca="1">IF(INDEX(receiving_yds,CELL("Row",AI3672)-1)&gt;=100,3,0)</f>
        <v>0</v>
      </c>
      <c r="BU3672" s="1">
        <f ca="1">INDEX(puntret_tds,CELL("Row",AR3672)-1)*(PUNTKORETTD)+INDEX(kickret_tds,CELL("Row",AR3672)-1)*(PUNTKORETTD)</f>
        <v>0</v>
      </c>
      <c r="BV3672" s="1">
        <f ca="1">INDEX(fumbles_tot,CELL("Row",AS3672)-1)*(FUM)</f>
        <v>0</v>
      </c>
      <c r="BW3672" s="1">
        <f ca="1">(INDEX(passing_twoptm,CELL("Row",AT3672)-1)+INDEX(rushing_twoptm,CELL("Row",AT3672)-1)+INDEX(receiving_twoptm,CELL("Row",AT3672)-1))*(_2PTCONV)</f>
        <v>0</v>
      </c>
      <c r="BX3672" s="1">
        <f ca="1">SUM(BJ3672:BW3672)</f>
        <v>0</v>
      </c>
    </row>
    <row r="3673" spans="1:76" x14ac:dyDescent="0.25">
      <c r="A3673" s="1" t="s">
        <v>2457</v>
      </c>
      <c r="B3673" s="1" t="s">
        <v>2458</v>
      </c>
      <c r="C3673" s="1" t="s">
        <v>135</v>
      </c>
      <c r="D3673" s="1" t="s">
        <v>965</v>
      </c>
      <c r="E3673" s="1" t="s">
        <v>100</v>
      </c>
      <c r="F3673">
        <v>0</v>
      </c>
      <c r="G3673">
        <v>0</v>
      </c>
      <c r="H3673">
        <v>0</v>
      </c>
      <c r="I3673">
        <v>0</v>
      </c>
      <c r="J3673">
        <v>3</v>
      </c>
      <c r="BI3673" s="4">
        <v>1</v>
      </c>
      <c r="BJ3673" s="1">
        <f ca="1">INDEX(passing_tds,CELL("Row",AG3673)-1)*(PASSTD)</f>
        <v>0</v>
      </c>
      <c r="BK3673" s="1">
        <f ca="1">INDEX(passing_yds,CELL("Row",AH3673)-1)*(PASSYDS)</f>
        <v>0</v>
      </c>
      <c r="BL3673" s="1">
        <f ca="1">IF(INDEX(passing_yds,CELL("Row",AI3673)-1)&gt;=300,3,0)</f>
        <v>0</v>
      </c>
      <c r="BM3673" s="1">
        <f ca="1">INDEX(passing_ints,CELL("Row",AJ3673)-1)*(INT)</f>
        <v>0</v>
      </c>
      <c r="BN3673" s="1">
        <f ca="1">INDEX(rushing_yds,CELL("Row",AK3673)-1)*(RUSHYDS)</f>
        <v>0</v>
      </c>
      <c r="BO3673" s="1">
        <f ca="1">INDEX(rushing_tds,CELL("Row",AK3673)-1)*(RUSHTD)</f>
        <v>0</v>
      </c>
      <c r="BP3673" s="1">
        <f ca="1">IF(INDEX(rushing_yds,CELL("Row",AI3673)-1)&gt;=100,3,0)</f>
        <v>0</v>
      </c>
      <c r="BQ3673" s="1">
        <f ca="1">INDEX(receiving_yds,CELL("Row",AN3673)-1)*(RECYDS)</f>
        <v>0</v>
      </c>
      <c r="BR3673" s="1">
        <f ca="1">INDEX(receiving_rec,CELL("Row",AO3673)-1)*(REC)</f>
        <v>0</v>
      </c>
      <c r="BS3673" s="1">
        <f ca="1">INDEX(receiving_tds,CELL("Row",AP3673)-1)*(RECTD)</f>
        <v>0</v>
      </c>
      <c r="BT3673" s="1">
        <f ca="1">IF(INDEX(receiving_yds,CELL("Row",AI3673)-1)&gt;=100,3,0)</f>
        <v>0</v>
      </c>
      <c r="BU3673" s="1">
        <f ca="1">INDEX(puntret_tds,CELL("Row",AR3673)-1)*(PUNTKORETTD)+INDEX(kickret_tds,CELL("Row",AR3673)-1)*(PUNTKORETTD)</f>
        <v>0</v>
      </c>
      <c r="BV3673" s="1">
        <f ca="1">INDEX(fumbles_tot,CELL("Row",AS3673)-1)*(FUM)</f>
        <v>0</v>
      </c>
      <c r="BW3673" s="1">
        <f ca="1">(INDEX(passing_twoptm,CELL("Row",AT3673)-1)+INDEX(rushing_twoptm,CELL("Row",AT3673)-1)+INDEX(receiving_twoptm,CELL("Row",AT3673)-1))*(_2PTCONV)</f>
        <v>0</v>
      </c>
      <c r="BX3673" s="1">
        <f ca="1">SUM(BJ3673:BW3673)</f>
        <v>0</v>
      </c>
    </row>
    <row r="3674" spans="1:76" x14ac:dyDescent="0.25">
      <c r="A3674" s="1" t="s">
        <v>987</v>
      </c>
      <c r="B3674" s="1" t="s">
        <v>988</v>
      </c>
      <c r="C3674" s="1" t="s">
        <v>135</v>
      </c>
      <c r="D3674" s="1" t="s">
        <v>965</v>
      </c>
      <c r="E3674" s="1" t="s">
        <v>176</v>
      </c>
      <c r="F3674">
        <v>0</v>
      </c>
      <c r="G3674">
        <v>0</v>
      </c>
      <c r="H3674">
        <v>0</v>
      </c>
      <c r="I3674">
        <v>0</v>
      </c>
      <c r="J3674">
        <v>2</v>
      </c>
      <c r="BI3674" s="4">
        <v>1</v>
      </c>
      <c r="BJ3674" s="1">
        <f ca="1">INDEX(passing_tds,CELL("Row",AG3674)-1)*(PASSTD)</f>
        <v>0</v>
      </c>
      <c r="BK3674" s="1">
        <f ca="1">INDEX(passing_yds,CELL("Row",AH3674)-1)*(PASSYDS)</f>
        <v>0</v>
      </c>
      <c r="BL3674" s="1">
        <f ca="1">IF(INDEX(passing_yds,CELL("Row",AI3674)-1)&gt;=300,3,0)</f>
        <v>0</v>
      </c>
      <c r="BM3674" s="1">
        <f ca="1">INDEX(passing_ints,CELL("Row",AJ3674)-1)*(INT)</f>
        <v>0</v>
      </c>
      <c r="BN3674" s="1">
        <f ca="1">INDEX(rushing_yds,CELL("Row",AK3674)-1)*(RUSHYDS)</f>
        <v>0</v>
      </c>
      <c r="BO3674" s="1">
        <f ca="1">INDEX(rushing_tds,CELL("Row",AK3674)-1)*(RUSHTD)</f>
        <v>0</v>
      </c>
      <c r="BP3674" s="1">
        <f ca="1">IF(INDEX(rushing_yds,CELL("Row",AI3674)-1)&gt;=100,3,0)</f>
        <v>0</v>
      </c>
      <c r="BQ3674" s="1">
        <f ca="1">INDEX(receiving_yds,CELL("Row",AN3674)-1)*(RECYDS)</f>
        <v>0</v>
      </c>
      <c r="BR3674" s="1">
        <f ca="1">INDEX(receiving_rec,CELL("Row",AO3674)-1)*(REC)</f>
        <v>0</v>
      </c>
      <c r="BS3674" s="1">
        <f ca="1">INDEX(receiving_tds,CELL("Row",AP3674)-1)*(RECTD)</f>
        <v>0</v>
      </c>
      <c r="BT3674" s="1">
        <f ca="1">IF(INDEX(receiving_yds,CELL("Row",AI3674)-1)&gt;=100,3,0)</f>
        <v>0</v>
      </c>
      <c r="BU3674" s="1">
        <f ca="1">INDEX(puntret_tds,CELL("Row",AR3674)-1)*(PUNTKORETTD)+INDEX(kickret_tds,CELL("Row",AR3674)-1)*(PUNTKORETTD)</f>
        <v>0</v>
      </c>
      <c r="BV3674" s="1">
        <f ca="1">INDEX(fumbles_tot,CELL("Row",AS3674)-1)*(FUM)</f>
        <v>0</v>
      </c>
      <c r="BW3674" s="1">
        <f ca="1">(INDEX(passing_twoptm,CELL("Row",AT3674)-1)+INDEX(rushing_twoptm,CELL("Row",AT3674)-1)+INDEX(receiving_twoptm,CELL("Row",AT3674)-1))*(_2PTCONV)</f>
        <v>0</v>
      </c>
      <c r="BX3674" s="1">
        <f ca="1">SUM(BJ3674:BW3674)</f>
        <v>0</v>
      </c>
    </row>
    <row r="3675" spans="1:76" x14ac:dyDescent="0.25">
      <c r="A3675" s="1" t="s">
        <v>997</v>
      </c>
      <c r="B3675" s="1" t="s">
        <v>998</v>
      </c>
      <c r="C3675" s="1" t="s">
        <v>135</v>
      </c>
      <c r="D3675" s="1" t="s">
        <v>965</v>
      </c>
      <c r="E3675" s="1" t="s">
        <v>105</v>
      </c>
      <c r="F3675">
        <v>1</v>
      </c>
      <c r="G3675">
        <v>0</v>
      </c>
      <c r="H3675">
        <v>0</v>
      </c>
      <c r="I3675">
        <v>0</v>
      </c>
      <c r="J3675">
        <v>1</v>
      </c>
      <c r="BI3675" s="4">
        <v>1</v>
      </c>
      <c r="BJ3675" s="1">
        <f ca="1">INDEX(passing_tds,CELL("Row",AG3675)-1)*(PASSTD)</f>
        <v>0</v>
      </c>
      <c r="BK3675" s="1">
        <f ca="1">INDEX(passing_yds,CELL("Row",AH3675)-1)*(PASSYDS)</f>
        <v>0</v>
      </c>
      <c r="BL3675" s="1">
        <f ca="1">IF(INDEX(passing_yds,CELL("Row",AI3675)-1)&gt;=300,3,0)</f>
        <v>0</v>
      </c>
      <c r="BM3675" s="1">
        <f ca="1">INDEX(passing_ints,CELL("Row",AJ3675)-1)*(INT)</f>
        <v>0</v>
      </c>
      <c r="BN3675" s="1">
        <f ca="1">INDEX(rushing_yds,CELL("Row",AK3675)-1)*(RUSHYDS)</f>
        <v>0</v>
      </c>
      <c r="BO3675" s="1">
        <f ca="1">INDEX(rushing_tds,CELL("Row",AK3675)-1)*(RUSHTD)</f>
        <v>0</v>
      </c>
      <c r="BP3675" s="1">
        <f ca="1">IF(INDEX(rushing_yds,CELL("Row",AI3675)-1)&gt;=100,3,0)</f>
        <v>0</v>
      </c>
      <c r="BQ3675" s="1">
        <f ca="1">INDEX(receiving_yds,CELL("Row",AN3675)-1)*(RECYDS)</f>
        <v>0</v>
      </c>
      <c r="BR3675" s="1">
        <f ca="1">INDEX(receiving_rec,CELL("Row",AO3675)-1)*(REC)</f>
        <v>0</v>
      </c>
      <c r="BS3675" s="1">
        <f ca="1">INDEX(receiving_tds,CELL("Row",AP3675)-1)*(RECTD)</f>
        <v>0</v>
      </c>
      <c r="BT3675" s="1">
        <f ca="1">IF(INDEX(receiving_yds,CELL("Row",AI3675)-1)&gt;=100,3,0)</f>
        <v>0</v>
      </c>
      <c r="BU3675" s="1">
        <f ca="1">INDEX(puntret_tds,CELL("Row",AR3675)-1)*(PUNTKORETTD)+INDEX(kickret_tds,CELL("Row",AR3675)-1)*(PUNTKORETTD)</f>
        <v>0</v>
      </c>
      <c r="BV3675" s="1">
        <f ca="1">INDEX(fumbles_tot,CELL("Row",AS3675)-1)*(FUM)</f>
        <v>0</v>
      </c>
      <c r="BW3675" s="1">
        <f ca="1">(INDEX(passing_twoptm,CELL("Row",AT3675)-1)+INDEX(rushing_twoptm,CELL("Row",AT3675)-1)+INDEX(receiving_twoptm,CELL("Row",AT3675)-1))*(_2PTCONV)</f>
        <v>0</v>
      </c>
      <c r="BX3675" s="1">
        <f ca="1">SUM(BJ3675:BW3675)</f>
        <v>0</v>
      </c>
    </row>
    <row r="3676" spans="1:76" x14ac:dyDescent="0.25">
      <c r="A3676" s="1" t="s">
        <v>2459</v>
      </c>
      <c r="B3676" s="1" t="s">
        <v>2460</v>
      </c>
      <c r="C3676" s="1" t="s">
        <v>135</v>
      </c>
      <c r="D3676" s="1" t="s">
        <v>965</v>
      </c>
      <c r="E3676" s="1" t="s">
        <v>115</v>
      </c>
      <c r="F3676">
        <v>0</v>
      </c>
      <c r="G3676">
        <v>0</v>
      </c>
      <c r="H3676">
        <v>0</v>
      </c>
      <c r="I3676">
        <v>0</v>
      </c>
      <c r="J3676">
        <v>1</v>
      </c>
      <c r="BI3676" s="4">
        <v>1</v>
      </c>
      <c r="BJ3676" s="1">
        <f ca="1">INDEX(passing_tds,CELL("Row",AG3676)-1)*(PASSTD)</f>
        <v>0</v>
      </c>
      <c r="BK3676" s="1">
        <f ca="1">INDEX(passing_yds,CELL("Row",AH3676)-1)*(PASSYDS)</f>
        <v>0</v>
      </c>
      <c r="BL3676" s="1">
        <f ca="1">IF(INDEX(passing_yds,CELL("Row",AI3676)-1)&gt;=300,3,0)</f>
        <v>0</v>
      </c>
      <c r="BM3676" s="1">
        <f ca="1">INDEX(passing_ints,CELL("Row",AJ3676)-1)*(INT)</f>
        <v>0</v>
      </c>
      <c r="BN3676" s="1">
        <f ca="1">INDEX(rushing_yds,CELL("Row",AK3676)-1)*(RUSHYDS)</f>
        <v>0</v>
      </c>
      <c r="BO3676" s="1">
        <f ca="1">INDEX(rushing_tds,CELL("Row",AK3676)-1)*(RUSHTD)</f>
        <v>0</v>
      </c>
      <c r="BP3676" s="1">
        <f ca="1">IF(INDEX(rushing_yds,CELL("Row",AI3676)-1)&gt;=100,3,0)</f>
        <v>0</v>
      </c>
      <c r="BQ3676" s="1">
        <f ca="1">INDEX(receiving_yds,CELL("Row",AN3676)-1)*(RECYDS)</f>
        <v>0</v>
      </c>
      <c r="BR3676" s="1">
        <f ca="1">INDEX(receiving_rec,CELL("Row",AO3676)-1)*(REC)</f>
        <v>0</v>
      </c>
      <c r="BS3676" s="1">
        <f ca="1">INDEX(receiving_tds,CELL("Row",AP3676)-1)*(RECTD)</f>
        <v>0</v>
      </c>
      <c r="BT3676" s="1">
        <f ca="1">IF(INDEX(receiving_yds,CELL("Row",AI3676)-1)&gt;=100,3,0)</f>
        <v>0</v>
      </c>
      <c r="BU3676" s="1">
        <f ca="1">INDEX(puntret_tds,CELL("Row",AR3676)-1)*(PUNTKORETTD)+INDEX(kickret_tds,CELL("Row",AR3676)-1)*(PUNTKORETTD)</f>
        <v>0</v>
      </c>
      <c r="BV3676" s="1">
        <f ca="1">INDEX(fumbles_tot,CELL("Row",AS3676)-1)*(FUM)</f>
        <v>0</v>
      </c>
      <c r="BW3676" s="1">
        <f ca="1">(INDEX(passing_twoptm,CELL("Row",AT3676)-1)+INDEX(rushing_twoptm,CELL("Row",AT3676)-1)+INDEX(receiving_twoptm,CELL("Row",AT3676)-1))*(_2PTCONV)</f>
        <v>0</v>
      </c>
      <c r="BX3676" s="1">
        <f ca="1">SUM(BJ3676:BW3676)</f>
        <v>0</v>
      </c>
    </row>
    <row r="3677" spans="1:76" x14ac:dyDescent="0.25">
      <c r="A3677" s="1" t="s">
        <v>989</v>
      </c>
      <c r="B3677" s="1" t="s">
        <v>990</v>
      </c>
      <c r="C3677" s="1" t="s">
        <v>135</v>
      </c>
      <c r="D3677" s="1" t="s">
        <v>965</v>
      </c>
      <c r="E3677" s="1" t="s">
        <v>115</v>
      </c>
      <c r="F3677">
        <v>0</v>
      </c>
      <c r="G3677">
        <v>0</v>
      </c>
      <c r="H3677">
        <v>1</v>
      </c>
      <c r="I3677">
        <v>0</v>
      </c>
      <c r="J3677">
        <v>6</v>
      </c>
      <c r="BI3677" s="4">
        <v>1</v>
      </c>
      <c r="BJ3677" s="1">
        <f ca="1">INDEX(passing_tds,CELL("Row",AG3677)-1)*(PASSTD)</f>
        <v>0</v>
      </c>
      <c r="BK3677" s="1">
        <f ca="1">INDEX(passing_yds,CELL("Row",AH3677)-1)*(PASSYDS)</f>
        <v>0</v>
      </c>
      <c r="BL3677" s="1">
        <f ca="1">IF(INDEX(passing_yds,CELL("Row",AI3677)-1)&gt;=300,3,0)</f>
        <v>0</v>
      </c>
      <c r="BM3677" s="1">
        <f ca="1">INDEX(passing_ints,CELL("Row",AJ3677)-1)*(INT)</f>
        <v>0</v>
      </c>
      <c r="BN3677" s="1">
        <f ca="1">INDEX(rushing_yds,CELL("Row",AK3677)-1)*(RUSHYDS)</f>
        <v>0</v>
      </c>
      <c r="BO3677" s="1">
        <f ca="1">INDEX(rushing_tds,CELL("Row",AK3677)-1)*(RUSHTD)</f>
        <v>0</v>
      </c>
      <c r="BP3677" s="1">
        <f ca="1">IF(INDEX(rushing_yds,CELL("Row",AI3677)-1)&gt;=100,3,0)</f>
        <v>0</v>
      </c>
      <c r="BQ3677" s="1">
        <f ca="1">INDEX(receiving_yds,CELL("Row",AN3677)-1)*(RECYDS)</f>
        <v>0</v>
      </c>
      <c r="BR3677" s="1">
        <f ca="1">INDEX(receiving_rec,CELL("Row",AO3677)-1)*(REC)</f>
        <v>0</v>
      </c>
      <c r="BS3677" s="1">
        <f ca="1">INDEX(receiving_tds,CELL("Row",AP3677)-1)*(RECTD)</f>
        <v>0</v>
      </c>
      <c r="BT3677" s="1">
        <f ca="1">IF(INDEX(receiving_yds,CELL("Row",AI3677)-1)&gt;=100,3,0)</f>
        <v>0</v>
      </c>
      <c r="BU3677" s="1">
        <f ca="1">INDEX(puntret_tds,CELL("Row",AR3677)-1)*(PUNTKORETTD)+INDEX(kickret_tds,CELL("Row",AR3677)-1)*(PUNTKORETTD)</f>
        <v>0</v>
      </c>
      <c r="BV3677" s="1">
        <f ca="1">INDEX(fumbles_tot,CELL("Row",AS3677)-1)*(FUM)</f>
        <v>0</v>
      </c>
      <c r="BW3677" s="1">
        <f ca="1">(INDEX(passing_twoptm,CELL("Row",AT3677)-1)+INDEX(rushing_twoptm,CELL("Row",AT3677)-1)+INDEX(receiving_twoptm,CELL("Row",AT3677)-1))*(_2PTCONV)</f>
        <v>0</v>
      </c>
      <c r="BX3677" s="1">
        <f ca="1">SUM(BJ3677:BW3677)</f>
        <v>0</v>
      </c>
    </row>
    <row r="3678" spans="1:76" x14ac:dyDescent="0.25">
      <c r="A3678" s="1" t="s">
        <v>983</v>
      </c>
      <c r="B3678" s="1" t="s">
        <v>984</v>
      </c>
      <c r="C3678" s="1" t="s">
        <v>135</v>
      </c>
      <c r="D3678" s="1" t="s">
        <v>965</v>
      </c>
      <c r="E3678" s="1" t="s">
        <v>165</v>
      </c>
      <c r="F3678">
        <v>0</v>
      </c>
      <c r="G3678">
        <v>0</v>
      </c>
      <c r="H3678">
        <v>0</v>
      </c>
      <c r="I3678">
        <v>0</v>
      </c>
      <c r="J3678">
        <v>4</v>
      </c>
      <c r="BI3678" s="4">
        <v>1</v>
      </c>
      <c r="BJ3678" s="1">
        <f ca="1">INDEX(passing_tds,CELL("Row",AG3678)-1)*(PASSTD)</f>
        <v>0</v>
      </c>
      <c r="BK3678" s="1">
        <f ca="1">INDEX(passing_yds,CELL("Row",AH3678)-1)*(PASSYDS)</f>
        <v>0</v>
      </c>
      <c r="BL3678" s="1">
        <f ca="1">IF(INDEX(passing_yds,CELL("Row",AI3678)-1)&gt;=300,3,0)</f>
        <v>0</v>
      </c>
      <c r="BM3678" s="1">
        <f ca="1">INDEX(passing_ints,CELL("Row",AJ3678)-1)*(INT)</f>
        <v>0</v>
      </c>
      <c r="BN3678" s="1">
        <f ca="1">INDEX(rushing_yds,CELL("Row",AK3678)-1)*(RUSHYDS)</f>
        <v>0</v>
      </c>
      <c r="BO3678" s="1">
        <f ca="1">INDEX(rushing_tds,CELL("Row",AK3678)-1)*(RUSHTD)</f>
        <v>0</v>
      </c>
      <c r="BP3678" s="1">
        <f ca="1">IF(INDEX(rushing_yds,CELL("Row",AI3678)-1)&gt;=100,3,0)</f>
        <v>0</v>
      </c>
      <c r="BQ3678" s="1">
        <f ca="1">INDEX(receiving_yds,CELL("Row",AN3678)-1)*(RECYDS)</f>
        <v>0</v>
      </c>
      <c r="BR3678" s="1">
        <f ca="1">INDEX(receiving_rec,CELL("Row",AO3678)-1)*(REC)</f>
        <v>0</v>
      </c>
      <c r="BS3678" s="1">
        <f ca="1">INDEX(receiving_tds,CELL("Row",AP3678)-1)*(RECTD)</f>
        <v>0</v>
      </c>
      <c r="BT3678" s="1">
        <f ca="1">IF(INDEX(receiving_yds,CELL("Row",AI3678)-1)&gt;=100,3,0)</f>
        <v>0</v>
      </c>
      <c r="BU3678" s="1">
        <f ca="1">INDEX(puntret_tds,CELL("Row",AR3678)-1)*(PUNTKORETTD)+INDEX(kickret_tds,CELL("Row",AR3678)-1)*(PUNTKORETTD)</f>
        <v>0</v>
      </c>
      <c r="BV3678" s="1">
        <f ca="1">INDEX(fumbles_tot,CELL("Row",AS3678)-1)*(FUM)</f>
        <v>0</v>
      </c>
      <c r="BW3678" s="1">
        <f ca="1">(INDEX(passing_twoptm,CELL("Row",AT3678)-1)+INDEX(rushing_twoptm,CELL("Row",AT3678)-1)+INDEX(receiving_twoptm,CELL("Row",AT3678)-1))*(_2PTCONV)</f>
        <v>0</v>
      </c>
      <c r="BX3678" s="1">
        <f ca="1">SUM(BJ3678:BW3678)</f>
        <v>0</v>
      </c>
    </row>
    <row r="3679" spans="1:76" x14ac:dyDescent="0.25">
      <c r="A3679" s="1" t="s">
        <v>2461</v>
      </c>
      <c r="B3679" s="1" t="s">
        <v>2462</v>
      </c>
      <c r="C3679" s="1" t="s">
        <v>135</v>
      </c>
      <c r="D3679" s="1" t="s">
        <v>965</v>
      </c>
      <c r="E3679" s="1" t="s">
        <v>94</v>
      </c>
      <c r="F3679">
        <v>0</v>
      </c>
      <c r="G3679">
        <v>0</v>
      </c>
      <c r="H3679">
        <v>0</v>
      </c>
      <c r="I3679">
        <v>0</v>
      </c>
      <c r="J3679">
        <v>1</v>
      </c>
      <c r="BI3679" s="4">
        <v>1</v>
      </c>
      <c r="BJ3679" s="1">
        <f ca="1">INDEX(passing_tds,CELL("Row",AG3679)-1)*(PASSTD)</f>
        <v>0</v>
      </c>
      <c r="BK3679" s="1">
        <f ca="1">INDEX(passing_yds,CELL("Row",AH3679)-1)*(PASSYDS)</f>
        <v>0</v>
      </c>
      <c r="BL3679" s="1">
        <f ca="1">IF(INDEX(passing_yds,CELL("Row",AI3679)-1)&gt;=300,3,0)</f>
        <v>0</v>
      </c>
      <c r="BM3679" s="1">
        <f ca="1">INDEX(passing_ints,CELL("Row",AJ3679)-1)*(INT)</f>
        <v>0</v>
      </c>
      <c r="BN3679" s="1">
        <f ca="1">INDEX(rushing_yds,CELL("Row",AK3679)-1)*(RUSHYDS)</f>
        <v>0</v>
      </c>
      <c r="BO3679" s="1">
        <f ca="1">INDEX(rushing_tds,CELL("Row",AK3679)-1)*(RUSHTD)</f>
        <v>0</v>
      </c>
      <c r="BP3679" s="1">
        <f ca="1">IF(INDEX(rushing_yds,CELL("Row",AI3679)-1)&gt;=100,3,0)</f>
        <v>0</v>
      </c>
      <c r="BQ3679" s="1">
        <f ca="1">INDEX(receiving_yds,CELL("Row",AN3679)-1)*(RECYDS)</f>
        <v>0</v>
      </c>
      <c r="BR3679" s="1">
        <f ca="1">INDEX(receiving_rec,CELL("Row",AO3679)-1)*(REC)</f>
        <v>0</v>
      </c>
      <c r="BS3679" s="1">
        <f ca="1">INDEX(receiving_tds,CELL("Row",AP3679)-1)*(RECTD)</f>
        <v>0</v>
      </c>
      <c r="BT3679" s="1">
        <f ca="1">IF(INDEX(receiving_yds,CELL("Row",AI3679)-1)&gt;=100,3,0)</f>
        <v>0</v>
      </c>
      <c r="BU3679" s="1">
        <f ca="1">INDEX(puntret_tds,CELL("Row",AR3679)-1)*(PUNTKORETTD)+INDEX(kickret_tds,CELL("Row",AR3679)-1)*(PUNTKORETTD)</f>
        <v>0</v>
      </c>
      <c r="BV3679" s="1">
        <f ca="1">INDEX(fumbles_tot,CELL("Row",AS3679)-1)*(FUM)</f>
        <v>0</v>
      </c>
      <c r="BW3679" s="1">
        <f ca="1">(INDEX(passing_twoptm,CELL("Row",AT3679)-1)+INDEX(rushing_twoptm,CELL("Row",AT3679)-1)+INDEX(receiving_twoptm,CELL("Row",AT3679)-1))*(_2PTCONV)</f>
        <v>0</v>
      </c>
      <c r="BX3679" s="1">
        <f ca="1">SUM(BJ3679:BW3679)</f>
        <v>0</v>
      </c>
    </row>
    <row r="3680" spans="1:76" x14ac:dyDescent="0.25">
      <c r="A3680" s="1" t="s">
        <v>993</v>
      </c>
      <c r="B3680" s="1" t="s">
        <v>994</v>
      </c>
      <c r="C3680" s="1" t="s">
        <v>135</v>
      </c>
      <c r="D3680" s="1" t="s">
        <v>965</v>
      </c>
      <c r="E3680" s="1" t="s">
        <v>187</v>
      </c>
      <c r="F3680">
        <v>2</v>
      </c>
      <c r="G3680">
        <v>0</v>
      </c>
      <c r="H3680">
        <v>0</v>
      </c>
      <c r="I3680">
        <v>0.5</v>
      </c>
      <c r="J3680">
        <v>2</v>
      </c>
      <c r="BI3680" s="4">
        <v>1</v>
      </c>
      <c r="BJ3680" s="1">
        <f ca="1">INDEX(passing_tds,CELL("Row",AG3680)-1)*(PASSTD)</f>
        <v>0</v>
      </c>
      <c r="BK3680" s="1">
        <f ca="1">INDEX(passing_yds,CELL("Row",AH3680)-1)*(PASSYDS)</f>
        <v>0</v>
      </c>
      <c r="BL3680" s="1">
        <f ca="1">IF(INDEX(passing_yds,CELL("Row",AI3680)-1)&gt;=300,3,0)</f>
        <v>0</v>
      </c>
      <c r="BM3680" s="1">
        <f ca="1">INDEX(passing_ints,CELL("Row",AJ3680)-1)*(INT)</f>
        <v>0</v>
      </c>
      <c r="BN3680" s="1">
        <f ca="1">INDEX(rushing_yds,CELL("Row",AK3680)-1)*(RUSHYDS)</f>
        <v>0</v>
      </c>
      <c r="BO3680" s="1">
        <f ca="1">INDEX(rushing_tds,CELL("Row",AK3680)-1)*(RUSHTD)</f>
        <v>0</v>
      </c>
      <c r="BP3680" s="1">
        <f ca="1">IF(INDEX(rushing_yds,CELL("Row",AI3680)-1)&gt;=100,3,0)</f>
        <v>0</v>
      </c>
      <c r="BQ3680" s="1">
        <f ca="1">INDEX(receiving_yds,CELL("Row",AN3680)-1)*(RECYDS)</f>
        <v>0</v>
      </c>
      <c r="BR3680" s="1">
        <f ca="1">INDEX(receiving_rec,CELL("Row",AO3680)-1)*(REC)</f>
        <v>0</v>
      </c>
      <c r="BS3680" s="1">
        <f ca="1">INDEX(receiving_tds,CELL("Row",AP3680)-1)*(RECTD)</f>
        <v>0</v>
      </c>
      <c r="BT3680" s="1">
        <f ca="1">IF(INDEX(receiving_yds,CELL("Row",AI3680)-1)&gt;=100,3,0)</f>
        <v>0</v>
      </c>
      <c r="BU3680" s="1">
        <f ca="1">INDEX(puntret_tds,CELL("Row",AR3680)-1)*(PUNTKORETTD)+INDEX(kickret_tds,CELL("Row",AR3680)-1)*(PUNTKORETTD)</f>
        <v>0</v>
      </c>
      <c r="BV3680" s="1">
        <f ca="1">INDEX(fumbles_tot,CELL("Row",AS3680)-1)*(FUM)</f>
        <v>0</v>
      </c>
      <c r="BW3680" s="1">
        <f ca="1">(INDEX(passing_twoptm,CELL("Row",AT3680)-1)+INDEX(rushing_twoptm,CELL("Row",AT3680)-1)+INDEX(receiving_twoptm,CELL("Row",AT3680)-1))*(_2PTCONV)</f>
        <v>0</v>
      </c>
      <c r="BX3680" s="1">
        <f ca="1">SUM(BJ3680:BW3680)</f>
        <v>0</v>
      </c>
    </row>
    <row r="3681" spans="1:76" x14ac:dyDescent="0.25">
      <c r="A3681" s="1" t="s">
        <v>995</v>
      </c>
      <c r="B3681" s="1" t="s">
        <v>996</v>
      </c>
      <c r="C3681" s="1" t="s">
        <v>135</v>
      </c>
      <c r="D3681" s="1" t="s">
        <v>965</v>
      </c>
      <c r="E3681" s="1" t="s">
        <v>100</v>
      </c>
      <c r="F3681">
        <v>0</v>
      </c>
      <c r="G3681">
        <v>0</v>
      </c>
      <c r="H3681">
        <v>0</v>
      </c>
      <c r="I3681">
        <v>0</v>
      </c>
      <c r="J3681">
        <v>3</v>
      </c>
      <c r="BI3681" s="4">
        <v>1</v>
      </c>
      <c r="BJ3681" s="1">
        <f ca="1">INDEX(passing_tds,CELL("Row",AG3681)-1)*(PASSTD)</f>
        <v>0</v>
      </c>
      <c r="BK3681" s="1">
        <f ca="1">INDEX(passing_yds,CELL("Row",AH3681)-1)*(PASSYDS)</f>
        <v>0</v>
      </c>
      <c r="BL3681" s="1">
        <f ca="1">IF(INDEX(passing_yds,CELL("Row",AI3681)-1)&gt;=300,3,0)</f>
        <v>0</v>
      </c>
      <c r="BM3681" s="1">
        <f ca="1">INDEX(passing_ints,CELL("Row",AJ3681)-1)*(INT)</f>
        <v>0</v>
      </c>
      <c r="BN3681" s="1">
        <f ca="1">INDEX(rushing_yds,CELL("Row",AK3681)-1)*(RUSHYDS)</f>
        <v>0</v>
      </c>
      <c r="BO3681" s="1">
        <f ca="1">INDEX(rushing_tds,CELL("Row",AK3681)-1)*(RUSHTD)</f>
        <v>0</v>
      </c>
      <c r="BP3681" s="1">
        <f ca="1">IF(INDEX(rushing_yds,CELL("Row",AI3681)-1)&gt;=100,3,0)</f>
        <v>0</v>
      </c>
      <c r="BQ3681" s="1">
        <f ca="1">INDEX(receiving_yds,CELL("Row",AN3681)-1)*(RECYDS)</f>
        <v>0</v>
      </c>
      <c r="BR3681" s="1">
        <f ca="1">INDEX(receiving_rec,CELL("Row",AO3681)-1)*(REC)</f>
        <v>0</v>
      </c>
      <c r="BS3681" s="1">
        <f ca="1">INDEX(receiving_tds,CELL("Row",AP3681)-1)*(RECTD)</f>
        <v>0</v>
      </c>
      <c r="BT3681" s="1">
        <f ca="1">IF(INDEX(receiving_yds,CELL("Row",AI3681)-1)&gt;=100,3,0)</f>
        <v>0</v>
      </c>
      <c r="BU3681" s="1">
        <f ca="1">INDEX(puntret_tds,CELL("Row",AR3681)-1)*(PUNTKORETTD)+INDEX(kickret_tds,CELL("Row",AR3681)-1)*(PUNTKORETTD)</f>
        <v>0</v>
      </c>
      <c r="BV3681" s="1">
        <f ca="1">INDEX(fumbles_tot,CELL("Row",AS3681)-1)*(FUM)</f>
        <v>0</v>
      </c>
      <c r="BW3681" s="1">
        <f ca="1">(INDEX(passing_twoptm,CELL("Row",AT3681)-1)+INDEX(rushing_twoptm,CELL("Row",AT3681)-1)+INDEX(receiving_twoptm,CELL("Row",AT3681)-1))*(_2PTCONV)</f>
        <v>0</v>
      </c>
      <c r="BX3681" s="1">
        <f ca="1">SUM(BJ3681:BW3681)</f>
        <v>0</v>
      </c>
    </row>
    <row r="3682" spans="1:76" x14ac:dyDescent="0.25">
      <c r="A3682" s="1" t="s">
        <v>1977</v>
      </c>
      <c r="B3682" s="1" t="s">
        <v>1978</v>
      </c>
      <c r="C3682" s="1" t="s">
        <v>135</v>
      </c>
      <c r="D3682" s="1" t="s">
        <v>965</v>
      </c>
      <c r="E3682" s="1" t="s">
        <v>100</v>
      </c>
      <c r="F3682">
        <v>1</v>
      </c>
      <c r="G3682">
        <v>0</v>
      </c>
      <c r="H3682">
        <v>0</v>
      </c>
      <c r="I3682">
        <v>0</v>
      </c>
      <c r="J3682">
        <v>6</v>
      </c>
      <c r="BI3682" s="4">
        <v>1</v>
      </c>
      <c r="BJ3682" s="1">
        <f ca="1">INDEX(passing_tds,CELL("Row",AG3682)-1)*(PASSTD)</f>
        <v>0</v>
      </c>
      <c r="BK3682" s="1">
        <f ca="1">INDEX(passing_yds,CELL("Row",AH3682)-1)*(PASSYDS)</f>
        <v>0</v>
      </c>
      <c r="BL3682" s="1">
        <f ca="1">IF(INDEX(passing_yds,CELL("Row",AI3682)-1)&gt;=300,3,0)</f>
        <v>0</v>
      </c>
      <c r="BM3682" s="1">
        <f ca="1">INDEX(passing_ints,CELL("Row",AJ3682)-1)*(INT)</f>
        <v>0</v>
      </c>
      <c r="BN3682" s="1">
        <f ca="1">INDEX(rushing_yds,CELL("Row",AK3682)-1)*(RUSHYDS)</f>
        <v>0</v>
      </c>
      <c r="BO3682" s="1">
        <f ca="1">INDEX(rushing_tds,CELL("Row",AK3682)-1)*(RUSHTD)</f>
        <v>0</v>
      </c>
      <c r="BP3682" s="1">
        <f ca="1">IF(INDEX(rushing_yds,CELL("Row",AI3682)-1)&gt;=100,3,0)</f>
        <v>0</v>
      </c>
      <c r="BQ3682" s="1">
        <f ca="1">INDEX(receiving_yds,CELL("Row",AN3682)-1)*(RECYDS)</f>
        <v>0</v>
      </c>
      <c r="BR3682" s="1">
        <f ca="1">INDEX(receiving_rec,CELL("Row",AO3682)-1)*(REC)</f>
        <v>0</v>
      </c>
      <c r="BS3682" s="1">
        <f ca="1">INDEX(receiving_tds,CELL("Row",AP3682)-1)*(RECTD)</f>
        <v>0</v>
      </c>
      <c r="BT3682" s="1">
        <f ca="1">IF(INDEX(receiving_yds,CELL("Row",AI3682)-1)&gt;=100,3,0)</f>
        <v>0</v>
      </c>
      <c r="BU3682" s="1">
        <f ca="1">INDEX(puntret_tds,CELL("Row",AR3682)-1)*(PUNTKORETTD)+INDEX(kickret_tds,CELL("Row",AR3682)-1)*(PUNTKORETTD)</f>
        <v>0</v>
      </c>
      <c r="BV3682" s="1">
        <f ca="1">INDEX(fumbles_tot,CELL("Row",AS3682)-1)*(FUM)</f>
        <v>0</v>
      </c>
      <c r="BW3682" s="1">
        <f ca="1">(INDEX(passing_twoptm,CELL("Row",AT3682)-1)+INDEX(rushing_twoptm,CELL("Row",AT3682)-1)+INDEX(receiving_twoptm,CELL("Row",AT3682)-1))*(_2PTCONV)</f>
        <v>0</v>
      </c>
      <c r="BX3682" s="1">
        <f ca="1">SUM(BJ3682:BW3682)</f>
        <v>0</v>
      </c>
    </row>
    <row r="3683" spans="1:76" x14ac:dyDescent="0.25">
      <c r="A3683" s="1" t="s">
        <v>999</v>
      </c>
      <c r="B3683" s="1" t="s">
        <v>1000</v>
      </c>
      <c r="C3683" s="1" t="s">
        <v>135</v>
      </c>
      <c r="D3683" s="1" t="s">
        <v>965</v>
      </c>
      <c r="E3683" s="1" t="s">
        <v>100</v>
      </c>
      <c r="F3683">
        <v>0</v>
      </c>
      <c r="G3683">
        <v>0</v>
      </c>
      <c r="H3683">
        <v>0</v>
      </c>
      <c r="I3683">
        <v>0</v>
      </c>
      <c r="J3683">
        <v>1</v>
      </c>
      <c r="BI3683" s="4">
        <v>1</v>
      </c>
      <c r="BJ3683" s="1">
        <f ca="1">INDEX(passing_tds,CELL("Row",AG3683)-1)*(PASSTD)</f>
        <v>0</v>
      </c>
      <c r="BK3683" s="1">
        <f ca="1">INDEX(passing_yds,CELL("Row",AH3683)-1)*(PASSYDS)</f>
        <v>0</v>
      </c>
      <c r="BL3683" s="1">
        <f ca="1">IF(INDEX(passing_yds,CELL("Row",AI3683)-1)&gt;=300,3,0)</f>
        <v>0</v>
      </c>
      <c r="BM3683" s="1">
        <f ca="1">INDEX(passing_ints,CELL("Row",AJ3683)-1)*(INT)</f>
        <v>0</v>
      </c>
      <c r="BN3683" s="1">
        <f ca="1">INDEX(rushing_yds,CELL("Row",AK3683)-1)*(RUSHYDS)</f>
        <v>0</v>
      </c>
      <c r="BO3683" s="1">
        <f ca="1">INDEX(rushing_tds,CELL("Row",AK3683)-1)*(RUSHTD)</f>
        <v>0</v>
      </c>
      <c r="BP3683" s="1">
        <f ca="1">IF(INDEX(rushing_yds,CELL("Row",AI3683)-1)&gt;=100,3,0)</f>
        <v>0</v>
      </c>
      <c r="BQ3683" s="1">
        <f ca="1">INDEX(receiving_yds,CELL("Row",AN3683)-1)*(RECYDS)</f>
        <v>0</v>
      </c>
      <c r="BR3683" s="1">
        <f ca="1">INDEX(receiving_rec,CELL("Row",AO3683)-1)*(REC)</f>
        <v>0</v>
      </c>
      <c r="BS3683" s="1">
        <f ca="1">INDEX(receiving_tds,CELL("Row",AP3683)-1)*(RECTD)</f>
        <v>0</v>
      </c>
      <c r="BT3683" s="1">
        <f ca="1">IF(INDEX(receiving_yds,CELL("Row",AI3683)-1)&gt;=100,3,0)</f>
        <v>0</v>
      </c>
      <c r="BU3683" s="1">
        <f ca="1">INDEX(puntret_tds,CELL("Row",AR3683)-1)*(PUNTKORETTD)+INDEX(kickret_tds,CELL("Row",AR3683)-1)*(PUNTKORETTD)</f>
        <v>0</v>
      </c>
      <c r="BV3683" s="1">
        <f ca="1">INDEX(fumbles_tot,CELL("Row",AS3683)-1)*(FUM)</f>
        <v>0</v>
      </c>
      <c r="BW3683" s="1">
        <f ca="1">(INDEX(passing_twoptm,CELL("Row",AT3683)-1)+INDEX(rushing_twoptm,CELL("Row",AT3683)-1)+INDEX(receiving_twoptm,CELL("Row",AT3683)-1))*(_2PTCONV)</f>
        <v>0</v>
      </c>
      <c r="BX3683" s="1">
        <f ca="1">SUM(BJ3683:BW3683)</f>
        <v>0</v>
      </c>
    </row>
    <row r="3684" spans="1:76" x14ac:dyDescent="0.25">
      <c r="A3684" s="1" t="s">
        <v>1007</v>
      </c>
      <c r="B3684" s="1" t="s">
        <v>1008</v>
      </c>
      <c r="C3684" s="1" t="s">
        <v>135</v>
      </c>
      <c r="D3684" s="1" t="s">
        <v>965</v>
      </c>
      <c r="E3684" s="1" t="s">
        <v>115</v>
      </c>
      <c r="F3684">
        <v>1</v>
      </c>
      <c r="G3684">
        <v>0</v>
      </c>
      <c r="H3684">
        <v>0</v>
      </c>
      <c r="I3684">
        <v>0</v>
      </c>
      <c r="J3684">
        <v>6</v>
      </c>
      <c r="BI3684" s="4">
        <v>1</v>
      </c>
      <c r="BJ3684" s="1">
        <f ca="1">INDEX(passing_tds,CELL("Row",AG3684)-1)*(PASSTD)</f>
        <v>0</v>
      </c>
      <c r="BK3684" s="1">
        <f ca="1">INDEX(passing_yds,CELL("Row",AH3684)-1)*(PASSYDS)</f>
        <v>0</v>
      </c>
      <c r="BL3684" s="1">
        <f ca="1">IF(INDEX(passing_yds,CELL("Row",AI3684)-1)&gt;=300,3,0)</f>
        <v>0</v>
      </c>
      <c r="BM3684" s="1">
        <f ca="1">INDEX(passing_ints,CELL("Row",AJ3684)-1)*(INT)</f>
        <v>0</v>
      </c>
      <c r="BN3684" s="1">
        <f ca="1">INDEX(rushing_yds,CELL("Row",AK3684)-1)*(RUSHYDS)</f>
        <v>0</v>
      </c>
      <c r="BO3684" s="1">
        <f ca="1">INDEX(rushing_tds,CELL("Row",AK3684)-1)*(RUSHTD)</f>
        <v>0</v>
      </c>
      <c r="BP3684" s="1">
        <f ca="1">IF(INDEX(rushing_yds,CELL("Row",AI3684)-1)&gt;=100,3,0)</f>
        <v>0</v>
      </c>
      <c r="BQ3684" s="1">
        <f ca="1">INDEX(receiving_yds,CELL("Row",AN3684)-1)*(RECYDS)</f>
        <v>0</v>
      </c>
      <c r="BR3684" s="1">
        <f ca="1">INDEX(receiving_rec,CELL("Row",AO3684)-1)*(REC)</f>
        <v>0</v>
      </c>
      <c r="BS3684" s="1">
        <f ca="1">INDEX(receiving_tds,CELL("Row",AP3684)-1)*(RECTD)</f>
        <v>0</v>
      </c>
      <c r="BT3684" s="1">
        <f ca="1">IF(INDEX(receiving_yds,CELL("Row",AI3684)-1)&gt;=100,3,0)</f>
        <v>0</v>
      </c>
      <c r="BU3684" s="1">
        <f ca="1">INDEX(puntret_tds,CELL("Row",AR3684)-1)*(PUNTKORETTD)+INDEX(kickret_tds,CELL("Row",AR3684)-1)*(PUNTKORETTD)</f>
        <v>0</v>
      </c>
      <c r="BV3684" s="1">
        <f ca="1">INDEX(fumbles_tot,CELL("Row",AS3684)-1)*(FUM)</f>
        <v>0</v>
      </c>
      <c r="BW3684" s="1">
        <f ca="1">(INDEX(passing_twoptm,CELL("Row",AT3684)-1)+INDEX(rushing_twoptm,CELL("Row",AT3684)-1)+INDEX(receiving_twoptm,CELL("Row",AT3684)-1))*(_2PTCONV)</f>
        <v>0</v>
      </c>
      <c r="BX3684" s="1">
        <f ca="1">SUM(BJ3684:BW3684)</f>
        <v>0</v>
      </c>
    </row>
    <row r="3685" spans="1:76" x14ac:dyDescent="0.25">
      <c r="A3685" s="1" t="s">
        <v>1009</v>
      </c>
      <c r="B3685" s="1" t="s">
        <v>1010</v>
      </c>
      <c r="C3685" s="1" t="s">
        <v>135</v>
      </c>
      <c r="D3685" s="1" t="s">
        <v>965</v>
      </c>
      <c r="E3685" s="1" t="s">
        <v>118</v>
      </c>
      <c r="F3685">
        <v>1</v>
      </c>
      <c r="G3685">
        <v>0</v>
      </c>
      <c r="H3685">
        <v>0</v>
      </c>
      <c r="I3685">
        <v>0</v>
      </c>
      <c r="J3685">
        <v>5</v>
      </c>
      <c r="BI3685" s="4">
        <v>1</v>
      </c>
      <c r="BJ3685" s="1">
        <f ca="1">INDEX(passing_tds,CELL("Row",AG3685)-1)*(PASSTD)</f>
        <v>0</v>
      </c>
      <c r="BK3685" s="1">
        <f ca="1">INDEX(passing_yds,CELL("Row",AH3685)-1)*(PASSYDS)</f>
        <v>0</v>
      </c>
      <c r="BL3685" s="1">
        <f ca="1">IF(INDEX(passing_yds,CELL("Row",AI3685)-1)&gt;=300,3,0)</f>
        <v>0</v>
      </c>
      <c r="BM3685" s="1">
        <f ca="1">INDEX(passing_ints,CELL("Row",AJ3685)-1)*(INT)</f>
        <v>0</v>
      </c>
      <c r="BN3685" s="1">
        <f ca="1">INDEX(rushing_yds,CELL("Row",AK3685)-1)*(RUSHYDS)</f>
        <v>0</v>
      </c>
      <c r="BO3685" s="1">
        <f ca="1">INDEX(rushing_tds,CELL("Row",AK3685)-1)*(RUSHTD)</f>
        <v>0</v>
      </c>
      <c r="BP3685" s="1">
        <f ca="1">IF(INDEX(rushing_yds,CELL("Row",AI3685)-1)&gt;=100,3,0)</f>
        <v>0</v>
      </c>
      <c r="BQ3685" s="1">
        <f ca="1">INDEX(receiving_yds,CELL("Row",AN3685)-1)*(RECYDS)</f>
        <v>0</v>
      </c>
      <c r="BR3685" s="1">
        <f ca="1">INDEX(receiving_rec,CELL("Row",AO3685)-1)*(REC)</f>
        <v>0</v>
      </c>
      <c r="BS3685" s="1">
        <f ca="1">INDEX(receiving_tds,CELL("Row",AP3685)-1)*(RECTD)</f>
        <v>0</v>
      </c>
      <c r="BT3685" s="1">
        <f ca="1">IF(INDEX(receiving_yds,CELL("Row",AI3685)-1)&gt;=100,3,0)</f>
        <v>0</v>
      </c>
      <c r="BU3685" s="1">
        <f ca="1">INDEX(puntret_tds,CELL("Row",AR3685)-1)*(PUNTKORETTD)+INDEX(kickret_tds,CELL("Row",AR3685)-1)*(PUNTKORETTD)</f>
        <v>0</v>
      </c>
      <c r="BV3685" s="1">
        <f ca="1">INDEX(fumbles_tot,CELL("Row",AS3685)-1)*(FUM)</f>
        <v>0</v>
      </c>
      <c r="BW3685" s="1">
        <f ca="1">(INDEX(passing_twoptm,CELL("Row",AT3685)-1)+INDEX(rushing_twoptm,CELL("Row",AT3685)-1)+INDEX(receiving_twoptm,CELL("Row",AT3685)-1))*(_2PTCONV)</f>
        <v>0</v>
      </c>
      <c r="BX3685" s="1">
        <f ca="1">SUM(BJ3685:BW3685)</f>
        <v>0</v>
      </c>
    </row>
    <row r="3686" spans="1:76" x14ac:dyDescent="0.25">
      <c r="A3686" s="1" t="s">
        <v>1011</v>
      </c>
      <c r="B3686" s="1" t="s">
        <v>1012</v>
      </c>
      <c r="C3686" s="1" t="s">
        <v>135</v>
      </c>
      <c r="D3686" s="1" t="s">
        <v>965</v>
      </c>
      <c r="E3686" s="1" t="s">
        <v>105</v>
      </c>
      <c r="F3686">
        <v>1</v>
      </c>
      <c r="G3686">
        <v>0</v>
      </c>
      <c r="H3686">
        <v>0</v>
      </c>
      <c r="I3686">
        <v>1.5</v>
      </c>
      <c r="J3686">
        <v>4</v>
      </c>
      <c r="BI3686" s="4">
        <v>1</v>
      </c>
      <c r="BJ3686" s="1">
        <f ca="1">INDEX(passing_tds,CELL("Row",AG3686)-1)*(PASSTD)</f>
        <v>0</v>
      </c>
      <c r="BK3686" s="1">
        <f ca="1">INDEX(passing_yds,CELL("Row",AH3686)-1)*(PASSYDS)</f>
        <v>0</v>
      </c>
      <c r="BL3686" s="1">
        <f ca="1">IF(INDEX(passing_yds,CELL("Row",AI3686)-1)&gt;=300,3,0)</f>
        <v>0</v>
      </c>
      <c r="BM3686" s="1">
        <f ca="1">INDEX(passing_ints,CELL("Row",AJ3686)-1)*(INT)</f>
        <v>0</v>
      </c>
      <c r="BN3686" s="1">
        <f ca="1">INDEX(rushing_yds,CELL("Row",AK3686)-1)*(RUSHYDS)</f>
        <v>0</v>
      </c>
      <c r="BO3686" s="1">
        <f ca="1">INDEX(rushing_tds,CELL("Row",AK3686)-1)*(RUSHTD)</f>
        <v>0</v>
      </c>
      <c r="BP3686" s="1">
        <f ca="1">IF(INDEX(rushing_yds,CELL("Row",AI3686)-1)&gt;=100,3,0)</f>
        <v>0</v>
      </c>
      <c r="BQ3686" s="1">
        <f ca="1">INDEX(receiving_yds,CELL("Row",AN3686)-1)*(RECYDS)</f>
        <v>0</v>
      </c>
      <c r="BR3686" s="1">
        <f ca="1">INDEX(receiving_rec,CELL("Row",AO3686)-1)*(REC)</f>
        <v>0</v>
      </c>
      <c r="BS3686" s="1">
        <f ca="1">INDEX(receiving_tds,CELL("Row",AP3686)-1)*(RECTD)</f>
        <v>0</v>
      </c>
      <c r="BT3686" s="1">
        <f ca="1">IF(INDEX(receiving_yds,CELL("Row",AI3686)-1)&gt;=100,3,0)</f>
        <v>0</v>
      </c>
      <c r="BU3686" s="1">
        <f ca="1">INDEX(puntret_tds,CELL("Row",AR3686)-1)*(PUNTKORETTD)+INDEX(kickret_tds,CELL("Row",AR3686)-1)*(PUNTKORETTD)</f>
        <v>0</v>
      </c>
      <c r="BV3686" s="1">
        <f ca="1">INDEX(fumbles_tot,CELL("Row",AS3686)-1)*(FUM)</f>
        <v>0</v>
      </c>
      <c r="BW3686" s="1">
        <f ca="1">(INDEX(passing_twoptm,CELL("Row",AT3686)-1)+INDEX(rushing_twoptm,CELL("Row",AT3686)-1)+INDEX(receiving_twoptm,CELL("Row",AT3686)-1))*(_2PTCONV)</f>
        <v>0</v>
      </c>
      <c r="BX3686" s="1">
        <f ca="1">SUM(BJ3686:BW3686)</f>
        <v>0</v>
      </c>
    </row>
    <row r="3687" spans="1:76" x14ac:dyDescent="0.25">
      <c r="A3687" s="1" t="s">
        <v>1013</v>
      </c>
      <c r="B3687" s="1" t="s">
        <v>1014</v>
      </c>
      <c r="C3687" s="1" t="s">
        <v>135</v>
      </c>
      <c r="D3687" s="1" t="s">
        <v>965</v>
      </c>
      <c r="E3687" s="1" t="s">
        <v>94</v>
      </c>
      <c r="F3687">
        <v>1</v>
      </c>
      <c r="G3687">
        <v>0</v>
      </c>
      <c r="H3687">
        <v>0</v>
      </c>
      <c r="I3687">
        <v>0</v>
      </c>
      <c r="J3687">
        <v>0</v>
      </c>
      <c r="BI3687" s="4">
        <v>1</v>
      </c>
      <c r="BJ3687" s="1">
        <f ca="1">INDEX(passing_tds,CELL("Row",AG3687)-1)*(PASSTD)</f>
        <v>0</v>
      </c>
      <c r="BK3687" s="1">
        <f ca="1">INDEX(passing_yds,CELL("Row",AH3687)-1)*(PASSYDS)</f>
        <v>0</v>
      </c>
      <c r="BL3687" s="1">
        <f ca="1">IF(INDEX(passing_yds,CELL("Row",AI3687)-1)&gt;=300,3,0)</f>
        <v>0</v>
      </c>
      <c r="BM3687" s="1">
        <f ca="1">INDEX(passing_ints,CELL("Row",AJ3687)-1)*(INT)</f>
        <v>0</v>
      </c>
      <c r="BN3687" s="1">
        <f ca="1">INDEX(rushing_yds,CELL("Row",AK3687)-1)*(RUSHYDS)</f>
        <v>0</v>
      </c>
      <c r="BO3687" s="1">
        <f ca="1">INDEX(rushing_tds,CELL("Row",AK3687)-1)*(RUSHTD)</f>
        <v>0</v>
      </c>
      <c r="BP3687" s="1">
        <f ca="1">IF(INDEX(rushing_yds,CELL("Row",AI3687)-1)&gt;=100,3,0)</f>
        <v>0</v>
      </c>
      <c r="BQ3687" s="1">
        <f ca="1">INDEX(receiving_yds,CELL("Row",AN3687)-1)*(RECYDS)</f>
        <v>0</v>
      </c>
      <c r="BR3687" s="1">
        <f ca="1">INDEX(receiving_rec,CELL("Row",AO3687)-1)*(REC)</f>
        <v>0</v>
      </c>
      <c r="BS3687" s="1">
        <f ca="1">INDEX(receiving_tds,CELL("Row",AP3687)-1)*(RECTD)</f>
        <v>0</v>
      </c>
      <c r="BT3687" s="1">
        <f ca="1">IF(INDEX(receiving_yds,CELL("Row",AI3687)-1)&gt;=100,3,0)</f>
        <v>0</v>
      </c>
      <c r="BU3687" s="1">
        <f ca="1">INDEX(puntret_tds,CELL("Row",AR3687)-1)*(PUNTKORETTD)+INDEX(kickret_tds,CELL("Row",AR3687)-1)*(PUNTKORETTD)</f>
        <v>0</v>
      </c>
      <c r="BV3687" s="1">
        <f ca="1">INDEX(fumbles_tot,CELL("Row",AS3687)-1)*(FUM)</f>
        <v>0</v>
      </c>
      <c r="BW3687" s="1">
        <f ca="1">(INDEX(passing_twoptm,CELL("Row",AT3687)-1)+INDEX(rushing_twoptm,CELL("Row",AT3687)-1)+INDEX(receiving_twoptm,CELL("Row",AT3687)-1))*(_2PTCONV)</f>
        <v>0</v>
      </c>
      <c r="BX3687" s="1">
        <f ca="1">SUM(BJ3687:BW3687)</f>
        <v>0</v>
      </c>
    </row>
    <row r="3688" spans="1:76" x14ac:dyDescent="0.25">
      <c r="A3688" s="1" t="s">
        <v>1039</v>
      </c>
      <c r="B3688" s="1" t="s">
        <v>1040</v>
      </c>
      <c r="C3688" s="1" t="s">
        <v>62</v>
      </c>
      <c r="D3688" s="1" t="s">
        <v>1017</v>
      </c>
      <c r="E3688" s="1" t="s">
        <v>88</v>
      </c>
      <c r="P3688">
        <v>2</v>
      </c>
      <c r="Q3688">
        <v>2</v>
      </c>
      <c r="R3688">
        <v>37</v>
      </c>
      <c r="S3688">
        <v>6</v>
      </c>
      <c r="T3688">
        <v>4</v>
      </c>
      <c r="U3688">
        <v>0</v>
      </c>
      <c r="V3688">
        <v>4</v>
      </c>
      <c r="W3688">
        <v>0</v>
      </c>
      <c r="X3688">
        <v>4</v>
      </c>
      <c r="BI3688" s="4">
        <v>1</v>
      </c>
      <c r="BJ3688" s="1">
        <f ca="1">INDEX(passing_tds,CELL("Row",AG3688)-1)*(PASSTD)</f>
        <v>0</v>
      </c>
      <c r="BK3688" s="1">
        <f ca="1">INDEX(passing_yds,CELL("Row",AH3688)-1)*(PASSYDS)</f>
        <v>0</v>
      </c>
      <c r="BL3688" s="1">
        <f ca="1">IF(INDEX(passing_yds,CELL("Row",AI3688)-1)&gt;=300,3,0)</f>
        <v>0</v>
      </c>
      <c r="BM3688" s="1">
        <f ca="1">INDEX(passing_ints,CELL("Row",AJ3688)-1)*(INT)</f>
        <v>0</v>
      </c>
      <c r="BN3688" s="1">
        <f ca="1">INDEX(rushing_yds,CELL("Row",AK3688)-1)*(RUSHYDS)</f>
        <v>0</v>
      </c>
      <c r="BO3688" s="1">
        <f ca="1">INDEX(rushing_tds,CELL("Row",AK3688)-1)*(RUSHTD)</f>
        <v>0</v>
      </c>
      <c r="BP3688" s="1">
        <f ca="1">IF(INDEX(rushing_yds,CELL("Row",AI3688)-1)&gt;=100,3,0)</f>
        <v>0</v>
      </c>
      <c r="BQ3688" s="1">
        <f ca="1">INDEX(receiving_yds,CELL("Row",AN3688)-1)*(RECYDS)</f>
        <v>0</v>
      </c>
      <c r="BR3688" s="1">
        <f ca="1">INDEX(receiving_rec,CELL("Row",AO3688)-1)*(REC)</f>
        <v>0</v>
      </c>
      <c r="BS3688" s="1">
        <f ca="1">INDEX(receiving_tds,CELL("Row",AP3688)-1)*(RECTD)</f>
        <v>0</v>
      </c>
      <c r="BT3688" s="1">
        <f ca="1">IF(INDEX(receiving_yds,CELL("Row",AI3688)-1)&gt;=100,3,0)</f>
        <v>0</v>
      </c>
      <c r="BU3688" s="1">
        <f ca="1">INDEX(puntret_tds,CELL("Row",AR3688)-1)*(PUNTKORETTD)+INDEX(kickret_tds,CELL("Row",AR3688)-1)*(PUNTKORETTD)</f>
        <v>0</v>
      </c>
      <c r="BV3688" s="1">
        <f ca="1">INDEX(fumbles_tot,CELL("Row",AS3688)-1)*(FUM)</f>
        <v>0</v>
      </c>
      <c r="BW3688" s="1">
        <f ca="1">(INDEX(passing_twoptm,CELL("Row",AT3688)-1)+INDEX(rushing_twoptm,CELL("Row",AT3688)-1)+INDEX(receiving_twoptm,CELL("Row",AT3688)-1))*(_2PTCONV)</f>
        <v>0</v>
      </c>
      <c r="BX3688" s="1">
        <f ca="1">SUM(BJ3688:BW3688)</f>
        <v>0</v>
      </c>
    </row>
    <row r="3689" spans="1:76" x14ac:dyDescent="0.25">
      <c r="A3689" s="1" t="s">
        <v>1015</v>
      </c>
      <c r="B3689" s="1" t="s">
        <v>1016</v>
      </c>
      <c r="C3689" s="1" t="s">
        <v>62</v>
      </c>
      <c r="D3689" s="1" t="s">
        <v>1017</v>
      </c>
      <c r="E3689" s="1" t="s">
        <v>91</v>
      </c>
      <c r="AK3689">
        <v>26</v>
      </c>
      <c r="AL3689">
        <v>0</v>
      </c>
      <c r="AM3689">
        <v>55</v>
      </c>
      <c r="AN3689">
        <v>3</v>
      </c>
      <c r="AO3689">
        <v>142</v>
      </c>
      <c r="BI3689" s="4">
        <v>1</v>
      </c>
      <c r="BJ3689" s="1">
        <f ca="1">INDEX(passing_tds,CELL("Row",AG3689)-1)*(PASSTD)</f>
        <v>0</v>
      </c>
      <c r="BK3689" s="1">
        <f ca="1">INDEX(passing_yds,CELL("Row",AH3689)-1)*(PASSYDS)</f>
        <v>0</v>
      </c>
      <c r="BL3689" s="1">
        <f ca="1">IF(INDEX(passing_yds,CELL("Row",AI3689)-1)&gt;=300,3,0)</f>
        <v>0</v>
      </c>
      <c r="BM3689" s="1">
        <f ca="1">INDEX(passing_ints,CELL("Row",AJ3689)-1)*(INT)</f>
        <v>0</v>
      </c>
      <c r="BN3689" s="1">
        <f ca="1">INDEX(rushing_yds,CELL("Row",AK3689)-1)*(RUSHYDS)</f>
        <v>0</v>
      </c>
      <c r="BO3689" s="1">
        <f ca="1">INDEX(rushing_tds,CELL("Row",AK3689)-1)*(RUSHTD)</f>
        <v>0</v>
      </c>
      <c r="BP3689" s="1">
        <f ca="1">IF(INDEX(rushing_yds,CELL("Row",AI3689)-1)&gt;=100,3,0)</f>
        <v>0</v>
      </c>
      <c r="BQ3689" s="1">
        <f ca="1">INDEX(receiving_yds,CELL("Row",AN3689)-1)*(RECYDS)</f>
        <v>0</v>
      </c>
      <c r="BR3689" s="1">
        <f ca="1">INDEX(receiving_rec,CELL("Row",AO3689)-1)*(REC)</f>
        <v>0</v>
      </c>
      <c r="BS3689" s="1">
        <f ca="1">INDEX(receiving_tds,CELL("Row",AP3689)-1)*(RECTD)</f>
        <v>0</v>
      </c>
      <c r="BT3689" s="1">
        <f ca="1">IF(INDEX(receiving_yds,CELL("Row",AI3689)-1)&gt;=100,3,0)</f>
        <v>0</v>
      </c>
      <c r="BU3689" s="1">
        <f ca="1">INDEX(puntret_tds,CELL("Row",AR3689)-1)*(PUNTKORETTD)+INDEX(kickret_tds,CELL("Row",AR3689)-1)*(PUNTKORETTD)</f>
        <v>0</v>
      </c>
      <c r="BV3689" s="1">
        <f ca="1">INDEX(fumbles_tot,CELL("Row",AS3689)-1)*(FUM)</f>
        <v>0</v>
      </c>
      <c r="BW3689" s="1">
        <f ca="1">(INDEX(passing_twoptm,CELL("Row",AT3689)-1)+INDEX(rushing_twoptm,CELL("Row",AT3689)-1)+INDEX(receiving_twoptm,CELL("Row",AT3689)-1))*(_2PTCONV)</f>
        <v>0</v>
      </c>
      <c r="BX3689" s="1">
        <f ca="1">SUM(BJ3689:BW3689)</f>
        <v>0</v>
      </c>
    </row>
    <row r="3690" spans="1:76" x14ac:dyDescent="0.25">
      <c r="A3690" s="1" t="s">
        <v>1041</v>
      </c>
      <c r="B3690" s="1" t="s">
        <v>1042</v>
      </c>
      <c r="C3690" s="1" t="s">
        <v>62</v>
      </c>
      <c r="D3690" s="1" t="s">
        <v>1017</v>
      </c>
      <c r="E3690" s="1" t="s">
        <v>165</v>
      </c>
      <c r="F3690">
        <v>2</v>
      </c>
      <c r="G3690">
        <v>0</v>
      </c>
      <c r="H3690">
        <v>0</v>
      </c>
      <c r="I3690">
        <v>0</v>
      </c>
      <c r="J3690">
        <v>3</v>
      </c>
      <c r="BI3690" s="4">
        <v>1</v>
      </c>
      <c r="BJ3690" s="1">
        <f ca="1">INDEX(passing_tds,CELL("Row",AG3690)-1)*(PASSTD)</f>
        <v>0</v>
      </c>
      <c r="BK3690" s="1">
        <f ca="1">INDEX(passing_yds,CELL("Row",AH3690)-1)*(PASSYDS)</f>
        <v>0</v>
      </c>
      <c r="BL3690" s="1">
        <f ca="1">IF(INDEX(passing_yds,CELL("Row",AI3690)-1)&gt;=300,3,0)</f>
        <v>0</v>
      </c>
      <c r="BM3690" s="1">
        <f ca="1">INDEX(passing_ints,CELL("Row",AJ3690)-1)*(INT)</f>
        <v>0</v>
      </c>
      <c r="BN3690" s="1">
        <f ca="1">INDEX(rushing_yds,CELL("Row",AK3690)-1)*(RUSHYDS)</f>
        <v>0</v>
      </c>
      <c r="BO3690" s="1">
        <f ca="1">INDEX(rushing_tds,CELL("Row",AK3690)-1)*(RUSHTD)</f>
        <v>0</v>
      </c>
      <c r="BP3690" s="1">
        <f ca="1">IF(INDEX(rushing_yds,CELL("Row",AI3690)-1)&gt;=100,3,0)</f>
        <v>0</v>
      </c>
      <c r="BQ3690" s="1">
        <f ca="1">INDEX(receiving_yds,CELL("Row",AN3690)-1)*(RECYDS)</f>
        <v>0</v>
      </c>
      <c r="BR3690" s="1">
        <f ca="1">INDEX(receiving_rec,CELL("Row",AO3690)-1)*(REC)</f>
        <v>0</v>
      </c>
      <c r="BS3690" s="1">
        <f ca="1">INDEX(receiving_tds,CELL("Row",AP3690)-1)*(RECTD)</f>
        <v>0</v>
      </c>
      <c r="BT3690" s="1">
        <f ca="1">IF(INDEX(receiving_yds,CELL("Row",AI3690)-1)&gt;=100,3,0)</f>
        <v>0</v>
      </c>
      <c r="BU3690" s="1">
        <f ca="1">INDEX(puntret_tds,CELL("Row",AR3690)-1)*(PUNTKORETTD)+INDEX(kickret_tds,CELL("Row",AR3690)-1)*(PUNTKORETTD)</f>
        <v>0</v>
      </c>
      <c r="BV3690" s="1">
        <f ca="1">INDEX(fumbles_tot,CELL("Row",AS3690)-1)*(FUM)</f>
        <v>0</v>
      </c>
      <c r="BW3690" s="1">
        <f ca="1">(INDEX(passing_twoptm,CELL("Row",AT3690)-1)+INDEX(rushing_twoptm,CELL("Row",AT3690)-1)+INDEX(receiving_twoptm,CELL("Row",AT3690)-1))*(_2PTCONV)</f>
        <v>0</v>
      </c>
      <c r="BX3690" s="1">
        <f ca="1">SUM(BJ3690:BW3690)</f>
        <v>0</v>
      </c>
    </row>
    <row r="3691" spans="1:76" x14ac:dyDescent="0.25">
      <c r="A3691" s="1" t="s">
        <v>1043</v>
      </c>
      <c r="B3691" s="1" t="s">
        <v>1044</v>
      </c>
      <c r="C3691" s="1" t="s">
        <v>62</v>
      </c>
      <c r="D3691" s="1" t="s">
        <v>1017</v>
      </c>
      <c r="E3691" s="1" t="s">
        <v>165</v>
      </c>
      <c r="F3691">
        <v>3</v>
      </c>
      <c r="G3691">
        <v>0</v>
      </c>
      <c r="H3691">
        <v>0</v>
      </c>
      <c r="I3691">
        <v>0</v>
      </c>
      <c r="J3691">
        <v>2</v>
      </c>
      <c r="BI3691" s="4">
        <v>1</v>
      </c>
      <c r="BJ3691" s="1">
        <f ca="1">INDEX(passing_tds,CELL("Row",AG3691)-1)*(PASSTD)</f>
        <v>0</v>
      </c>
      <c r="BK3691" s="1">
        <f ca="1">INDEX(passing_yds,CELL("Row",AH3691)-1)*(PASSYDS)</f>
        <v>0</v>
      </c>
      <c r="BL3691" s="1">
        <f ca="1">IF(INDEX(passing_yds,CELL("Row",AI3691)-1)&gt;=300,3,0)</f>
        <v>0</v>
      </c>
      <c r="BM3691" s="1">
        <f ca="1">INDEX(passing_ints,CELL("Row",AJ3691)-1)*(INT)</f>
        <v>0</v>
      </c>
      <c r="BN3691" s="1">
        <f ca="1">INDEX(rushing_yds,CELL("Row",AK3691)-1)*(RUSHYDS)</f>
        <v>0</v>
      </c>
      <c r="BO3691" s="1">
        <f ca="1">INDEX(rushing_tds,CELL("Row",AK3691)-1)*(RUSHTD)</f>
        <v>0</v>
      </c>
      <c r="BP3691" s="1">
        <f ca="1">IF(INDEX(rushing_yds,CELL("Row",AI3691)-1)&gt;=100,3,0)</f>
        <v>0</v>
      </c>
      <c r="BQ3691" s="1">
        <f ca="1">INDEX(receiving_yds,CELL("Row",AN3691)-1)*(RECYDS)</f>
        <v>0</v>
      </c>
      <c r="BR3691" s="1">
        <f ca="1">INDEX(receiving_rec,CELL("Row",AO3691)-1)*(REC)</f>
        <v>0</v>
      </c>
      <c r="BS3691" s="1">
        <f ca="1">INDEX(receiving_tds,CELL("Row",AP3691)-1)*(RECTD)</f>
        <v>0</v>
      </c>
      <c r="BT3691" s="1">
        <f ca="1">IF(INDEX(receiving_yds,CELL("Row",AI3691)-1)&gt;=100,3,0)</f>
        <v>0</v>
      </c>
      <c r="BU3691" s="1">
        <f ca="1">INDEX(puntret_tds,CELL("Row",AR3691)-1)*(PUNTKORETTD)+INDEX(kickret_tds,CELL("Row",AR3691)-1)*(PUNTKORETTD)</f>
        <v>0</v>
      </c>
      <c r="BV3691" s="1">
        <f ca="1">INDEX(fumbles_tot,CELL("Row",AS3691)-1)*(FUM)</f>
        <v>0</v>
      </c>
      <c r="BW3691" s="1">
        <f ca="1">(INDEX(passing_twoptm,CELL("Row",AT3691)-1)+INDEX(rushing_twoptm,CELL("Row",AT3691)-1)+INDEX(receiving_twoptm,CELL("Row",AT3691)-1))*(_2PTCONV)</f>
        <v>0</v>
      </c>
      <c r="BX3691" s="1">
        <f ca="1">SUM(BJ3691:BW3691)</f>
        <v>0</v>
      </c>
    </row>
    <row r="3692" spans="1:76" x14ac:dyDescent="0.25">
      <c r="A3692" s="1" t="s">
        <v>1047</v>
      </c>
      <c r="B3692" s="1" t="s">
        <v>1048</v>
      </c>
      <c r="C3692" s="1" t="s">
        <v>62</v>
      </c>
      <c r="D3692" s="1" t="s">
        <v>1017</v>
      </c>
      <c r="E3692" s="1" t="s">
        <v>112</v>
      </c>
      <c r="F3692">
        <v>4</v>
      </c>
      <c r="G3692">
        <v>0</v>
      </c>
      <c r="H3692">
        <v>0</v>
      </c>
      <c r="I3692">
        <v>2</v>
      </c>
      <c r="J3692">
        <v>5</v>
      </c>
      <c r="BI3692" s="4">
        <v>1</v>
      </c>
      <c r="BJ3692" s="1">
        <f ca="1">INDEX(passing_tds,CELL("Row",AG3692)-1)*(PASSTD)</f>
        <v>0</v>
      </c>
      <c r="BK3692" s="1">
        <f ca="1">INDEX(passing_yds,CELL("Row",AH3692)-1)*(PASSYDS)</f>
        <v>0</v>
      </c>
      <c r="BL3692" s="1">
        <f ca="1">IF(INDEX(passing_yds,CELL("Row",AI3692)-1)&gt;=300,3,0)</f>
        <v>0</v>
      </c>
      <c r="BM3692" s="1">
        <f ca="1">INDEX(passing_ints,CELL("Row",AJ3692)-1)*(INT)</f>
        <v>0</v>
      </c>
      <c r="BN3692" s="1">
        <f ca="1">INDEX(rushing_yds,CELL("Row",AK3692)-1)*(RUSHYDS)</f>
        <v>0</v>
      </c>
      <c r="BO3692" s="1">
        <f ca="1">INDEX(rushing_tds,CELL("Row",AK3692)-1)*(RUSHTD)</f>
        <v>0</v>
      </c>
      <c r="BP3692" s="1">
        <f ca="1">IF(INDEX(rushing_yds,CELL("Row",AI3692)-1)&gt;=100,3,0)</f>
        <v>0</v>
      </c>
      <c r="BQ3692" s="1">
        <f ca="1">INDEX(receiving_yds,CELL("Row",AN3692)-1)*(RECYDS)</f>
        <v>0</v>
      </c>
      <c r="BR3692" s="1">
        <f ca="1">INDEX(receiving_rec,CELL("Row",AO3692)-1)*(REC)</f>
        <v>0</v>
      </c>
      <c r="BS3692" s="1">
        <f ca="1">INDEX(receiving_tds,CELL("Row",AP3692)-1)*(RECTD)</f>
        <v>0</v>
      </c>
      <c r="BT3692" s="1">
        <f ca="1">IF(INDEX(receiving_yds,CELL("Row",AI3692)-1)&gt;=100,3,0)</f>
        <v>0</v>
      </c>
      <c r="BU3692" s="1">
        <f ca="1">INDEX(puntret_tds,CELL("Row",AR3692)-1)*(PUNTKORETTD)+INDEX(kickret_tds,CELL("Row",AR3692)-1)*(PUNTKORETTD)</f>
        <v>0</v>
      </c>
      <c r="BV3692" s="1">
        <f ca="1">INDEX(fumbles_tot,CELL("Row",AS3692)-1)*(FUM)</f>
        <v>0</v>
      </c>
      <c r="BW3692" s="1">
        <f ca="1">(INDEX(passing_twoptm,CELL("Row",AT3692)-1)+INDEX(rushing_twoptm,CELL("Row",AT3692)-1)+INDEX(receiving_twoptm,CELL("Row",AT3692)-1))*(_2PTCONV)</f>
        <v>0</v>
      </c>
      <c r="BX3692" s="1">
        <f ca="1">SUM(BJ3692:BW3692)</f>
        <v>0</v>
      </c>
    </row>
    <row r="3693" spans="1:76" x14ac:dyDescent="0.25">
      <c r="A3693" s="1" t="s">
        <v>1994</v>
      </c>
      <c r="B3693" s="1" t="s">
        <v>1995</v>
      </c>
      <c r="C3693" s="1" t="s">
        <v>62</v>
      </c>
      <c r="D3693" s="1" t="s">
        <v>1017</v>
      </c>
      <c r="E3693" s="1" t="s">
        <v>105</v>
      </c>
      <c r="F3693">
        <v>2</v>
      </c>
      <c r="G3693">
        <v>0</v>
      </c>
      <c r="H3693">
        <v>0</v>
      </c>
      <c r="I3693">
        <v>0</v>
      </c>
      <c r="J3693">
        <v>5</v>
      </c>
      <c r="BI3693" s="4">
        <v>1</v>
      </c>
      <c r="BJ3693" s="1">
        <f ca="1">INDEX(passing_tds,CELL("Row",AG3693)-1)*(PASSTD)</f>
        <v>0</v>
      </c>
      <c r="BK3693" s="1">
        <f ca="1">INDEX(passing_yds,CELL("Row",AH3693)-1)*(PASSYDS)</f>
        <v>0</v>
      </c>
      <c r="BL3693" s="1">
        <f ca="1">IF(INDEX(passing_yds,CELL("Row",AI3693)-1)&gt;=300,3,0)</f>
        <v>0</v>
      </c>
      <c r="BM3693" s="1">
        <f ca="1">INDEX(passing_ints,CELL("Row",AJ3693)-1)*(INT)</f>
        <v>0</v>
      </c>
      <c r="BN3693" s="1">
        <f ca="1">INDEX(rushing_yds,CELL("Row",AK3693)-1)*(RUSHYDS)</f>
        <v>0</v>
      </c>
      <c r="BO3693" s="1">
        <f ca="1">INDEX(rushing_tds,CELL("Row",AK3693)-1)*(RUSHTD)</f>
        <v>0</v>
      </c>
      <c r="BP3693" s="1">
        <f ca="1">IF(INDEX(rushing_yds,CELL("Row",AI3693)-1)&gt;=100,3,0)</f>
        <v>0</v>
      </c>
      <c r="BQ3693" s="1">
        <f ca="1">INDEX(receiving_yds,CELL("Row",AN3693)-1)*(RECYDS)</f>
        <v>0</v>
      </c>
      <c r="BR3693" s="1">
        <f ca="1">INDEX(receiving_rec,CELL("Row",AO3693)-1)*(REC)</f>
        <v>0</v>
      </c>
      <c r="BS3693" s="1">
        <f ca="1">INDEX(receiving_tds,CELL("Row",AP3693)-1)*(RECTD)</f>
        <v>0</v>
      </c>
      <c r="BT3693" s="1">
        <f ca="1">IF(INDEX(receiving_yds,CELL("Row",AI3693)-1)&gt;=100,3,0)</f>
        <v>0</v>
      </c>
      <c r="BU3693" s="1">
        <f ca="1">INDEX(puntret_tds,CELL("Row",AR3693)-1)*(PUNTKORETTD)+INDEX(kickret_tds,CELL("Row",AR3693)-1)*(PUNTKORETTD)</f>
        <v>0</v>
      </c>
      <c r="BV3693" s="1">
        <f ca="1">INDEX(fumbles_tot,CELL("Row",AS3693)-1)*(FUM)</f>
        <v>0</v>
      </c>
      <c r="BW3693" s="1">
        <f ca="1">(INDEX(passing_twoptm,CELL("Row",AT3693)-1)+INDEX(rushing_twoptm,CELL("Row",AT3693)-1)+INDEX(receiving_twoptm,CELL("Row",AT3693)-1))*(_2PTCONV)</f>
        <v>0</v>
      </c>
      <c r="BX3693" s="1">
        <f ca="1">SUM(BJ3693:BW3693)</f>
        <v>0</v>
      </c>
    </row>
    <row r="3694" spans="1:76" x14ac:dyDescent="0.25">
      <c r="A3694" s="1" t="s">
        <v>1037</v>
      </c>
      <c r="B3694" s="1" t="s">
        <v>1038</v>
      </c>
      <c r="C3694" s="1" t="s">
        <v>62</v>
      </c>
      <c r="D3694" s="1" t="s">
        <v>1017</v>
      </c>
      <c r="E3694" s="1" t="s">
        <v>100</v>
      </c>
      <c r="F3694">
        <v>0</v>
      </c>
      <c r="G3694">
        <v>0</v>
      </c>
      <c r="H3694">
        <v>0</v>
      </c>
      <c r="I3694">
        <v>1</v>
      </c>
      <c r="J3694">
        <v>7</v>
      </c>
      <c r="BI3694" s="4">
        <v>1</v>
      </c>
      <c r="BJ3694" s="1">
        <f ca="1">INDEX(passing_tds,CELL("Row",AG3694)-1)*(PASSTD)</f>
        <v>0</v>
      </c>
      <c r="BK3694" s="1">
        <f ca="1">INDEX(passing_yds,CELL("Row",AH3694)-1)*(PASSYDS)</f>
        <v>0</v>
      </c>
      <c r="BL3694" s="1">
        <f ca="1">IF(INDEX(passing_yds,CELL("Row",AI3694)-1)&gt;=300,3,0)</f>
        <v>0</v>
      </c>
      <c r="BM3694" s="1">
        <f ca="1">INDEX(passing_ints,CELL("Row",AJ3694)-1)*(INT)</f>
        <v>0</v>
      </c>
      <c r="BN3694" s="1">
        <f ca="1">INDEX(rushing_yds,CELL("Row",AK3694)-1)*(RUSHYDS)</f>
        <v>0</v>
      </c>
      <c r="BO3694" s="1">
        <f ca="1">INDEX(rushing_tds,CELL("Row",AK3694)-1)*(RUSHTD)</f>
        <v>0</v>
      </c>
      <c r="BP3694" s="1">
        <f ca="1">IF(INDEX(rushing_yds,CELL("Row",AI3694)-1)&gt;=100,3,0)</f>
        <v>0</v>
      </c>
      <c r="BQ3694" s="1">
        <f ca="1">INDEX(receiving_yds,CELL("Row",AN3694)-1)*(RECYDS)</f>
        <v>0</v>
      </c>
      <c r="BR3694" s="1">
        <f ca="1">INDEX(receiving_rec,CELL("Row",AO3694)-1)*(REC)</f>
        <v>0</v>
      </c>
      <c r="BS3694" s="1">
        <f ca="1">INDEX(receiving_tds,CELL("Row",AP3694)-1)*(RECTD)</f>
        <v>0</v>
      </c>
      <c r="BT3694" s="1">
        <f ca="1">IF(INDEX(receiving_yds,CELL("Row",AI3694)-1)&gt;=100,3,0)</f>
        <v>0</v>
      </c>
      <c r="BU3694" s="1">
        <f ca="1">INDEX(puntret_tds,CELL("Row",AR3694)-1)*(PUNTKORETTD)+INDEX(kickret_tds,CELL("Row",AR3694)-1)*(PUNTKORETTD)</f>
        <v>0</v>
      </c>
      <c r="BV3694" s="1">
        <f ca="1">INDEX(fumbles_tot,CELL("Row",AS3694)-1)*(FUM)</f>
        <v>0</v>
      </c>
      <c r="BW3694" s="1">
        <f ca="1">(INDEX(passing_twoptm,CELL("Row",AT3694)-1)+INDEX(rushing_twoptm,CELL("Row",AT3694)-1)+INDEX(receiving_twoptm,CELL("Row",AT3694)-1))*(_2PTCONV)</f>
        <v>0</v>
      </c>
      <c r="BX3694" s="1">
        <f ca="1">SUM(BJ3694:BW3694)</f>
        <v>0</v>
      </c>
    </row>
    <row r="3695" spans="1:76" x14ac:dyDescent="0.25">
      <c r="A3695" s="1" t="s">
        <v>1049</v>
      </c>
      <c r="B3695" s="1" t="s">
        <v>1050</v>
      </c>
      <c r="C3695" s="1" t="s">
        <v>62</v>
      </c>
      <c r="D3695" s="1" t="s">
        <v>1017</v>
      </c>
      <c r="E3695" s="1" t="s">
        <v>290</v>
      </c>
      <c r="F3695">
        <v>3</v>
      </c>
      <c r="G3695">
        <v>0</v>
      </c>
      <c r="H3695">
        <v>0</v>
      </c>
      <c r="I3695">
        <v>0</v>
      </c>
      <c r="J3695">
        <v>4</v>
      </c>
      <c r="BI3695" s="4">
        <v>1</v>
      </c>
      <c r="BJ3695" s="1">
        <f ca="1">INDEX(passing_tds,CELL("Row",AG3695)-1)*(PASSTD)</f>
        <v>0</v>
      </c>
      <c r="BK3695" s="1">
        <f ca="1">INDEX(passing_yds,CELL("Row",AH3695)-1)*(PASSYDS)</f>
        <v>0</v>
      </c>
      <c r="BL3695" s="1">
        <f ca="1">IF(INDEX(passing_yds,CELL("Row",AI3695)-1)&gt;=300,3,0)</f>
        <v>0</v>
      </c>
      <c r="BM3695" s="1">
        <f ca="1">INDEX(passing_ints,CELL("Row",AJ3695)-1)*(INT)</f>
        <v>0</v>
      </c>
      <c r="BN3695" s="1">
        <f ca="1">INDEX(rushing_yds,CELL("Row",AK3695)-1)*(RUSHYDS)</f>
        <v>0</v>
      </c>
      <c r="BO3695" s="1">
        <f ca="1">INDEX(rushing_tds,CELL("Row",AK3695)-1)*(RUSHTD)</f>
        <v>0</v>
      </c>
      <c r="BP3695" s="1">
        <f ca="1">IF(INDEX(rushing_yds,CELL("Row",AI3695)-1)&gt;=100,3,0)</f>
        <v>0</v>
      </c>
      <c r="BQ3695" s="1">
        <f ca="1">INDEX(receiving_yds,CELL("Row",AN3695)-1)*(RECYDS)</f>
        <v>0</v>
      </c>
      <c r="BR3695" s="1">
        <f ca="1">INDEX(receiving_rec,CELL("Row",AO3695)-1)*(REC)</f>
        <v>0</v>
      </c>
      <c r="BS3695" s="1">
        <f ca="1">INDEX(receiving_tds,CELL("Row",AP3695)-1)*(RECTD)</f>
        <v>0</v>
      </c>
      <c r="BT3695" s="1">
        <f ca="1">IF(INDEX(receiving_yds,CELL("Row",AI3695)-1)&gt;=100,3,0)</f>
        <v>0</v>
      </c>
      <c r="BU3695" s="1">
        <f ca="1">INDEX(puntret_tds,CELL("Row",AR3695)-1)*(PUNTKORETTD)+INDEX(kickret_tds,CELL("Row",AR3695)-1)*(PUNTKORETTD)</f>
        <v>0</v>
      </c>
      <c r="BV3695" s="1">
        <f ca="1">INDEX(fumbles_tot,CELL("Row",AS3695)-1)*(FUM)</f>
        <v>0</v>
      </c>
      <c r="BW3695" s="1">
        <f ca="1">(INDEX(passing_twoptm,CELL("Row",AT3695)-1)+INDEX(rushing_twoptm,CELL("Row",AT3695)-1)+INDEX(receiving_twoptm,CELL("Row",AT3695)-1))*(_2PTCONV)</f>
        <v>0</v>
      </c>
      <c r="BX3695" s="1">
        <f ca="1">SUM(BJ3695:BW3695)</f>
        <v>0</v>
      </c>
    </row>
    <row r="3696" spans="1:76" x14ac:dyDescent="0.25">
      <c r="A3696" s="1" t="s">
        <v>1051</v>
      </c>
      <c r="B3696" s="1" t="s">
        <v>1052</v>
      </c>
      <c r="C3696" s="1" t="s">
        <v>62</v>
      </c>
      <c r="D3696" s="1" t="s">
        <v>1017</v>
      </c>
      <c r="E3696" s="1" t="s">
        <v>100</v>
      </c>
      <c r="F3696">
        <v>0</v>
      </c>
      <c r="G3696">
        <v>0</v>
      </c>
      <c r="H3696">
        <v>1</v>
      </c>
      <c r="I3696">
        <v>0</v>
      </c>
      <c r="J3696">
        <v>3</v>
      </c>
      <c r="BI3696" s="4">
        <v>1</v>
      </c>
      <c r="BJ3696" s="1">
        <f ca="1">INDEX(passing_tds,CELL("Row",AG3696)-1)*(PASSTD)</f>
        <v>0</v>
      </c>
      <c r="BK3696" s="1">
        <f ca="1">INDEX(passing_yds,CELL("Row",AH3696)-1)*(PASSYDS)</f>
        <v>0</v>
      </c>
      <c r="BL3696" s="1">
        <f ca="1">IF(INDEX(passing_yds,CELL("Row",AI3696)-1)&gt;=300,3,0)</f>
        <v>0</v>
      </c>
      <c r="BM3696" s="1">
        <f ca="1">INDEX(passing_ints,CELL("Row",AJ3696)-1)*(INT)</f>
        <v>0</v>
      </c>
      <c r="BN3696" s="1">
        <f ca="1">INDEX(rushing_yds,CELL("Row",AK3696)-1)*(RUSHYDS)</f>
        <v>0</v>
      </c>
      <c r="BO3696" s="1">
        <f ca="1">INDEX(rushing_tds,CELL("Row",AK3696)-1)*(RUSHTD)</f>
        <v>0</v>
      </c>
      <c r="BP3696" s="1">
        <f ca="1">IF(INDEX(rushing_yds,CELL("Row",AI3696)-1)&gt;=100,3,0)</f>
        <v>0</v>
      </c>
      <c r="BQ3696" s="1">
        <f ca="1">INDEX(receiving_yds,CELL("Row",AN3696)-1)*(RECYDS)</f>
        <v>0</v>
      </c>
      <c r="BR3696" s="1">
        <f ca="1">INDEX(receiving_rec,CELL("Row",AO3696)-1)*(REC)</f>
        <v>0</v>
      </c>
      <c r="BS3696" s="1">
        <f ca="1">INDEX(receiving_tds,CELL("Row",AP3696)-1)*(RECTD)</f>
        <v>0</v>
      </c>
      <c r="BT3696" s="1">
        <f ca="1">IF(INDEX(receiving_yds,CELL("Row",AI3696)-1)&gt;=100,3,0)</f>
        <v>0</v>
      </c>
      <c r="BU3696" s="1">
        <f ca="1">INDEX(puntret_tds,CELL("Row",AR3696)-1)*(PUNTKORETTD)+INDEX(kickret_tds,CELL("Row",AR3696)-1)*(PUNTKORETTD)</f>
        <v>0</v>
      </c>
      <c r="BV3696" s="1">
        <f ca="1">INDEX(fumbles_tot,CELL("Row",AS3696)-1)*(FUM)</f>
        <v>0</v>
      </c>
      <c r="BW3696" s="1">
        <f ca="1">(INDEX(passing_twoptm,CELL("Row",AT3696)-1)+INDEX(rushing_twoptm,CELL("Row",AT3696)-1)+INDEX(receiving_twoptm,CELL("Row",AT3696)-1))*(_2PTCONV)</f>
        <v>0</v>
      </c>
      <c r="BX3696" s="1">
        <f ca="1">SUM(BJ3696:BW3696)</f>
        <v>0</v>
      </c>
    </row>
    <row r="3697" spans="1:76" x14ac:dyDescent="0.25">
      <c r="A3697" s="1" t="s">
        <v>1996</v>
      </c>
      <c r="B3697" s="1" t="s">
        <v>1997</v>
      </c>
      <c r="C3697" s="1" t="s">
        <v>62</v>
      </c>
      <c r="D3697" s="1" t="s">
        <v>1017</v>
      </c>
      <c r="E3697" s="1" t="s">
        <v>94</v>
      </c>
      <c r="F3697">
        <v>2</v>
      </c>
      <c r="G3697">
        <v>0</v>
      </c>
      <c r="H3697">
        <v>0</v>
      </c>
      <c r="I3697">
        <v>0</v>
      </c>
      <c r="J3697">
        <v>1</v>
      </c>
      <c r="BI3697" s="4">
        <v>1</v>
      </c>
      <c r="BJ3697" s="1">
        <f ca="1">INDEX(passing_tds,CELL("Row",AG3697)-1)*(PASSTD)</f>
        <v>0</v>
      </c>
      <c r="BK3697" s="1">
        <f ca="1">INDEX(passing_yds,CELL("Row",AH3697)-1)*(PASSYDS)</f>
        <v>0</v>
      </c>
      <c r="BL3697" s="1">
        <f ca="1">IF(INDEX(passing_yds,CELL("Row",AI3697)-1)&gt;=300,3,0)</f>
        <v>0</v>
      </c>
      <c r="BM3697" s="1">
        <f ca="1">INDEX(passing_ints,CELL("Row",AJ3697)-1)*(INT)</f>
        <v>0</v>
      </c>
      <c r="BN3697" s="1">
        <f ca="1">INDEX(rushing_yds,CELL("Row",AK3697)-1)*(RUSHYDS)</f>
        <v>0</v>
      </c>
      <c r="BO3697" s="1">
        <f ca="1">INDEX(rushing_tds,CELL("Row",AK3697)-1)*(RUSHTD)</f>
        <v>0</v>
      </c>
      <c r="BP3697" s="1">
        <f ca="1">IF(INDEX(rushing_yds,CELL("Row",AI3697)-1)&gt;=100,3,0)</f>
        <v>0</v>
      </c>
      <c r="BQ3697" s="1">
        <f ca="1">INDEX(receiving_yds,CELL("Row",AN3697)-1)*(RECYDS)</f>
        <v>0</v>
      </c>
      <c r="BR3697" s="1">
        <f ca="1">INDEX(receiving_rec,CELL("Row",AO3697)-1)*(REC)</f>
        <v>0</v>
      </c>
      <c r="BS3697" s="1">
        <f ca="1">INDEX(receiving_tds,CELL("Row",AP3697)-1)*(RECTD)</f>
        <v>0</v>
      </c>
      <c r="BT3697" s="1">
        <f ca="1">IF(INDEX(receiving_yds,CELL("Row",AI3697)-1)&gt;=100,3,0)</f>
        <v>0</v>
      </c>
      <c r="BU3697" s="1">
        <f ca="1">INDEX(puntret_tds,CELL("Row",AR3697)-1)*(PUNTKORETTD)+INDEX(kickret_tds,CELL("Row",AR3697)-1)*(PUNTKORETTD)</f>
        <v>0</v>
      </c>
      <c r="BV3697" s="1">
        <f ca="1">INDEX(fumbles_tot,CELL("Row",AS3697)-1)*(FUM)</f>
        <v>0</v>
      </c>
      <c r="BW3697" s="1">
        <f ca="1">(INDEX(passing_twoptm,CELL("Row",AT3697)-1)+INDEX(rushing_twoptm,CELL("Row",AT3697)-1)+INDEX(receiving_twoptm,CELL("Row",AT3697)-1))*(_2PTCONV)</f>
        <v>0</v>
      </c>
      <c r="BX3697" s="1">
        <f ca="1">SUM(BJ3697:BW3697)</f>
        <v>0</v>
      </c>
    </row>
    <row r="3698" spans="1:76" x14ac:dyDescent="0.25">
      <c r="A3698" s="1" t="s">
        <v>309</v>
      </c>
      <c r="B3698" s="1" t="s">
        <v>1998</v>
      </c>
      <c r="C3698" s="1" t="s">
        <v>62</v>
      </c>
      <c r="D3698" s="1" t="s">
        <v>1017</v>
      </c>
      <c r="E3698" s="1" t="s">
        <v>100</v>
      </c>
      <c r="F3698">
        <v>1</v>
      </c>
      <c r="G3698">
        <v>0</v>
      </c>
      <c r="H3698">
        <v>0</v>
      </c>
      <c r="I3698">
        <v>0</v>
      </c>
      <c r="J3698">
        <v>5</v>
      </c>
      <c r="BI3698" s="4">
        <v>1</v>
      </c>
      <c r="BJ3698" s="1">
        <f ca="1">INDEX(passing_tds,CELL("Row",AG3698)-1)*(PASSTD)</f>
        <v>0</v>
      </c>
      <c r="BK3698" s="1">
        <f ca="1">INDEX(passing_yds,CELL("Row",AH3698)-1)*(PASSYDS)</f>
        <v>0</v>
      </c>
      <c r="BL3698" s="1">
        <f ca="1">IF(INDEX(passing_yds,CELL("Row",AI3698)-1)&gt;=300,3,0)</f>
        <v>0</v>
      </c>
      <c r="BM3698" s="1">
        <f ca="1">INDEX(passing_ints,CELL("Row",AJ3698)-1)*(INT)</f>
        <v>0</v>
      </c>
      <c r="BN3698" s="1">
        <f ca="1">INDEX(rushing_yds,CELL("Row",AK3698)-1)*(RUSHYDS)</f>
        <v>0</v>
      </c>
      <c r="BO3698" s="1">
        <f ca="1">INDEX(rushing_tds,CELL("Row",AK3698)-1)*(RUSHTD)</f>
        <v>0</v>
      </c>
      <c r="BP3698" s="1">
        <f ca="1">IF(INDEX(rushing_yds,CELL("Row",AI3698)-1)&gt;=100,3,0)</f>
        <v>0</v>
      </c>
      <c r="BQ3698" s="1">
        <f ca="1">INDEX(receiving_yds,CELL("Row",AN3698)-1)*(RECYDS)</f>
        <v>0</v>
      </c>
      <c r="BR3698" s="1">
        <f ca="1">INDEX(receiving_rec,CELL("Row",AO3698)-1)*(REC)</f>
        <v>0</v>
      </c>
      <c r="BS3698" s="1">
        <f ca="1">INDEX(receiving_tds,CELL("Row",AP3698)-1)*(RECTD)</f>
        <v>0</v>
      </c>
      <c r="BT3698" s="1">
        <f ca="1">IF(INDEX(receiving_yds,CELL("Row",AI3698)-1)&gt;=100,3,0)</f>
        <v>0</v>
      </c>
      <c r="BU3698" s="1">
        <f ca="1">INDEX(puntret_tds,CELL("Row",AR3698)-1)*(PUNTKORETTD)+INDEX(kickret_tds,CELL("Row",AR3698)-1)*(PUNTKORETTD)</f>
        <v>0</v>
      </c>
      <c r="BV3698" s="1">
        <f ca="1">INDEX(fumbles_tot,CELL("Row",AS3698)-1)*(FUM)</f>
        <v>0</v>
      </c>
      <c r="BW3698" s="1">
        <f ca="1">(INDEX(passing_twoptm,CELL("Row",AT3698)-1)+INDEX(rushing_twoptm,CELL("Row",AT3698)-1)+INDEX(receiving_twoptm,CELL("Row",AT3698)-1))*(_2PTCONV)</f>
        <v>0</v>
      </c>
      <c r="BX3698" s="1">
        <f ca="1">SUM(BJ3698:BW3698)</f>
        <v>0</v>
      </c>
    </row>
    <row r="3699" spans="1:76" x14ac:dyDescent="0.25">
      <c r="A3699" s="1" t="s">
        <v>1055</v>
      </c>
      <c r="B3699" s="1" t="s">
        <v>1056</v>
      </c>
      <c r="C3699" s="1" t="s">
        <v>62</v>
      </c>
      <c r="D3699" s="1" t="s">
        <v>1017</v>
      </c>
      <c r="E3699" s="1" t="s">
        <v>118</v>
      </c>
      <c r="F3699">
        <v>3</v>
      </c>
      <c r="G3699">
        <v>0</v>
      </c>
      <c r="H3699">
        <v>0</v>
      </c>
      <c r="I3699">
        <v>0</v>
      </c>
      <c r="J3699">
        <v>3</v>
      </c>
      <c r="BI3699" s="4">
        <v>1</v>
      </c>
      <c r="BJ3699" s="1">
        <f ca="1">INDEX(passing_tds,CELL("Row",AG3699)-1)*(PASSTD)</f>
        <v>0</v>
      </c>
      <c r="BK3699" s="1">
        <f ca="1">INDEX(passing_yds,CELL("Row",AH3699)-1)*(PASSYDS)</f>
        <v>0</v>
      </c>
      <c r="BL3699" s="1">
        <f ca="1">IF(INDEX(passing_yds,CELL("Row",AI3699)-1)&gt;=300,3,0)</f>
        <v>0</v>
      </c>
      <c r="BM3699" s="1">
        <f ca="1">INDEX(passing_ints,CELL("Row",AJ3699)-1)*(INT)</f>
        <v>0</v>
      </c>
      <c r="BN3699" s="1">
        <f ca="1">INDEX(rushing_yds,CELL("Row",AK3699)-1)*(RUSHYDS)</f>
        <v>0</v>
      </c>
      <c r="BO3699" s="1">
        <f ca="1">INDEX(rushing_tds,CELL("Row",AK3699)-1)*(RUSHTD)</f>
        <v>0</v>
      </c>
      <c r="BP3699" s="1">
        <f ca="1">IF(INDEX(rushing_yds,CELL("Row",AI3699)-1)&gt;=100,3,0)</f>
        <v>0</v>
      </c>
      <c r="BQ3699" s="1">
        <f ca="1">INDEX(receiving_yds,CELL("Row",AN3699)-1)*(RECYDS)</f>
        <v>0</v>
      </c>
      <c r="BR3699" s="1">
        <f ca="1">INDEX(receiving_rec,CELL("Row",AO3699)-1)*(REC)</f>
        <v>0</v>
      </c>
      <c r="BS3699" s="1">
        <f ca="1">INDEX(receiving_tds,CELL("Row",AP3699)-1)*(RECTD)</f>
        <v>0</v>
      </c>
      <c r="BT3699" s="1">
        <f ca="1">IF(INDEX(receiving_yds,CELL("Row",AI3699)-1)&gt;=100,3,0)</f>
        <v>0</v>
      </c>
      <c r="BU3699" s="1">
        <f ca="1">INDEX(puntret_tds,CELL("Row",AR3699)-1)*(PUNTKORETTD)+INDEX(kickret_tds,CELL("Row",AR3699)-1)*(PUNTKORETTD)</f>
        <v>0</v>
      </c>
      <c r="BV3699" s="1">
        <f ca="1">INDEX(fumbles_tot,CELL("Row",AS3699)-1)*(FUM)</f>
        <v>0</v>
      </c>
      <c r="BW3699" s="1">
        <f ca="1">(INDEX(passing_twoptm,CELL("Row",AT3699)-1)+INDEX(rushing_twoptm,CELL("Row",AT3699)-1)+INDEX(receiving_twoptm,CELL("Row",AT3699)-1))*(_2PTCONV)</f>
        <v>0</v>
      </c>
      <c r="BX3699" s="1">
        <f ca="1">SUM(BJ3699:BW3699)</f>
        <v>0</v>
      </c>
    </row>
    <row r="3700" spans="1:76" x14ac:dyDescent="0.25">
      <c r="A3700" s="1" t="s">
        <v>1057</v>
      </c>
      <c r="B3700" s="1" t="s">
        <v>1058</v>
      </c>
      <c r="C3700" s="1" t="s">
        <v>62</v>
      </c>
      <c r="D3700" s="1" t="s">
        <v>1017</v>
      </c>
      <c r="E3700" s="1" t="s">
        <v>94</v>
      </c>
      <c r="F3700">
        <v>2</v>
      </c>
      <c r="G3700">
        <v>0</v>
      </c>
      <c r="H3700">
        <v>0</v>
      </c>
      <c r="I3700">
        <v>2</v>
      </c>
      <c r="J3700">
        <v>3</v>
      </c>
      <c r="BI3700" s="4">
        <v>1</v>
      </c>
      <c r="BJ3700" s="1">
        <f ca="1">INDEX(passing_tds,CELL("Row",AG3700)-1)*(PASSTD)</f>
        <v>0</v>
      </c>
      <c r="BK3700" s="1">
        <f ca="1">INDEX(passing_yds,CELL("Row",AH3700)-1)*(PASSYDS)</f>
        <v>0</v>
      </c>
      <c r="BL3700" s="1">
        <f ca="1">IF(INDEX(passing_yds,CELL("Row",AI3700)-1)&gt;=300,3,0)</f>
        <v>0</v>
      </c>
      <c r="BM3700" s="1">
        <f ca="1">INDEX(passing_ints,CELL("Row",AJ3700)-1)*(INT)</f>
        <v>0</v>
      </c>
      <c r="BN3700" s="1">
        <f ca="1">INDEX(rushing_yds,CELL("Row",AK3700)-1)*(RUSHYDS)</f>
        <v>0</v>
      </c>
      <c r="BO3700" s="1">
        <f ca="1">INDEX(rushing_tds,CELL("Row",AK3700)-1)*(RUSHTD)</f>
        <v>0</v>
      </c>
      <c r="BP3700" s="1">
        <f ca="1">IF(INDEX(rushing_yds,CELL("Row",AI3700)-1)&gt;=100,3,0)</f>
        <v>0</v>
      </c>
      <c r="BQ3700" s="1">
        <f ca="1">INDEX(receiving_yds,CELL("Row",AN3700)-1)*(RECYDS)</f>
        <v>0</v>
      </c>
      <c r="BR3700" s="1">
        <f ca="1">INDEX(receiving_rec,CELL("Row",AO3700)-1)*(REC)</f>
        <v>0</v>
      </c>
      <c r="BS3700" s="1">
        <f ca="1">INDEX(receiving_tds,CELL("Row",AP3700)-1)*(RECTD)</f>
        <v>0</v>
      </c>
      <c r="BT3700" s="1">
        <f ca="1">IF(INDEX(receiving_yds,CELL("Row",AI3700)-1)&gt;=100,3,0)</f>
        <v>0</v>
      </c>
      <c r="BU3700" s="1">
        <f ca="1">INDEX(puntret_tds,CELL("Row",AR3700)-1)*(PUNTKORETTD)+INDEX(kickret_tds,CELL("Row",AR3700)-1)*(PUNTKORETTD)</f>
        <v>0</v>
      </c>
      <c r="BV3700" s="1">
        <f ca="1">INDEX(fumbles_tot,CELL("Row",AS3700)-1)*(FUM)</f>
        <v>0</v>
      </c>
      <c r="BW3700" s="1">
        <f ca="1">(INDEX(passing_twoptm,CELL("Row",AT3700)-1)+INDEX(rushing_twoptm,CELL("Row",AT3700)-1)+INDEX(receiving_twoptm,CELL("Row",AT3700)-1))*(_2PTCONV)</f>
        <v>0</v>
      </c>
      <c r="BX3700" s="1">
        <f ca="1">SUM(BJ3700:BW3700)</f>
        <v>0</v>
      </c>
    </row>
    <row r="3701" spans="1:76" x14ac:dyDescent="0.25">
      <c r="A3701" s="1" t="s">
        <v>1053</v>
      </c>
      <c r="B3701" s="1" t="s">
        <v>1054</v>
      </c>
      <c r="C3701" s="1" t="s">
        <v>62</v>
      </c>
      <c r="D3701" s="1" t="s">
        <v>1017</v>
      </c>
      <c r="E3701" s="1" t="s">
        <v>112</v>
      </c>
      <c r="F3701">
        <v>1</v>
      </c>
      <c r="G3701">
        <v>0</v>
      </c>
      <c r="H3701">
        <v>0</v>
      </c>
      <c r="I3701">
        <v>0</v>
      </c>
      <c r="J3701">
        <v>0</v>
      </c>
      <c r="BI3701" s="4">
        <v>1</v>
      </c>
      <c r="BJ3701" s="1">
        <f ca="1">INDEX(passing_tds,CELL("Row",AG3701)-1)*(PASSTD)</f>
        <v>0</v>
      </c>
      <c r="BK3701" s="1">
        <f ca="1">INDEX(passing_yds,CELL("Row",AH3701)-1)*(PASSYDS)</f>
        <v>0</v>
      </c>
      <c r="BL3701" s="1">
        <f ca="1">IF(INDEX(passing_yds,CELL("Row",AI3701)-1)&gt;=300,3,0)</f>
        <v>0</v>
      </c>
      <c r="BM3701" s="1">
        <f ca="1">INDEX(passing_ints,CELL("Row",AJ3701)-1)*(INT)</f>
        <v>0</v>
      </c>
      <c r="BN3701" s="1">
        <f ca="1">INDEX(rushing_yds,CELL("Row",AK3701)-1)*(RUSHYDS)</f>
        <v>0</v>
      </c>
      <c r="BO3701" s="1">
        <f ca="1">INDEX(rushing_tds,CELL("Row",AK3701)-1)*(RUSHTD)</f>
        <v>0</v>
      </c>
      <c r="BP3701" s="1">
        <f ca="1">IF(INDEX(rushing_yds,CELL("Row",AI3701)-1)&gt;=100,3,0)</f>
        <v>0</v>
      </c>
      <c r="BQ3701" s="1">
        <f ca="1">INDEX(receiving_yds,CELL("Row",AN3701)-1)*(RECYDS)</f>
        <v>0</v>
      </c>
      <c r="BR3701" s="1">
        <f ca="1">INDEX(receiving_rec,CELL("Row",AO3701)-1)*(REC)</f>
        <v>0</v>
      </c>
      <c r="BS3701" s="1">
        <f ca="1">INDEX(receiving_tds,CELL("Row",AP3701)-1)*(RECTD)</f>
        <v>0</v>
      </c>
      <c r="BT3701" s="1">
        <f ca="1">IF(INDEX(receiving_yds,CELL("Row",AI3701)-1)&gt;=100,3,0)</f>
        <v>0</v>
      </c>
      <c r="BU3701" s="1">
        <f ca="1">INDEX(puntret_tds,CELL("Row",AR3701)-1)*(PUNTKORETTD)+INDEX(kickret_tds,CELL("Row",AR3701)-1)*(PUNTKORETTD)</f>
        <v>0</v>
      </c>
      <c r="BV3701" s="1">
        <f ca="1">INDEX(fumbles_tot,CELL("Row",AS3701)-1)*(FUM)</f>
        <v>0</v>
      </c>
      <c r="BW3701" s="1">
        <f ca="1">(INDEX(passing_twoptm,CELL("Row",AT3701)-1)+INDEX(rushing_twoptm,CELL("Row",AT3701)-1)+INDEX(receiving_twoptm,CELL("Row",AT3701)-1))*(_2PTCONV)</f>
        <v>0</v>
      </c>
      <c r="BX3701" s="1">
        <f ca="1">SUM(BJ3701:BW3701)</f>
        <v>0</v>
      </c>
    </row>
    <row r="3702" spans="1:76" x14ac:dyDescent="0.25">
      <c r="A3702" s="1" t="s">
        <v>1999</v>
      </c>
      <c r="B3702" s="1" t="s">
        <v>2000</v>
      </c>
      <c r="C3702" s="1" t="s">
        <v>62</v>
      </c>
      <c r="D3702" s="1" t="s">
        <v>1017</v>
      </c>
      <c r="E3702" s="1" t="s">
        <v>105</v>
      </c>
      <c r="F3702">
        <v>0</v>
      </c>
      <c r="G3702">
        <v>0</v>
      </c>
      <c r="H3702">
        <v>0</v>
      </c>
      <c r="I3702">
        <v>0</v>
      </c>
      <c r="J3702">
        <v>2</v>
      </c>
      <c r="BI3702" s="4">
        <v>1</v>
      </c>
      <c r="BJ3702" s="1">
        <f ca="1">INDEX(passing_tds,CELL("Row",AG3702)-1)*(PASSTD)</f>
        <v>0</v>
      </c>
      <c r="BK3702" s="1">
        <f ca="1">INDEX(passing_yds,CELL("Row",AH3702)-1)*(PASSYDS)</f>
        <v>0</v>
      </c>
      <c r="BL3702" s="1">
        <f ca="1">IF(INDEX(passing_yds,CELL("Row",AI3702)-1)&gt;=300,3,0)</f>
        <v>0</v>
      </c>
      <c r="BM3702" s="1">
        <f ca="1">INDEX(passing_ints,CELL("Row",AJ3702)-1)*(INT)</f>
        <v>0</v>
      </c>
      <c r="BN3702" s="1">
        <f ca="1">INDEX(rushing_yds,CELL("Row",AK3702)-1)*(RUSHYDS)</f>
        <v>0</v>
      </c>
      <c r="BO3702" s="1">
        <f ca="1">INDEX(rushing_tds,CELL("Row",AK3702)-1)*(RUSHTD)</f>
        <v>0</v>
      </c>
      <c r="BP3702" s="1">
        <f ca="1">IF(INDEX(rushing_yds,CELL("Row",AI3702)-1)&gt;=100,3,0)</f>
        <v>0</v>
      </c>
      <c r="BQ3702" s="1">
        <f ca="1">INDEX(receiving_yds,CELL("Row",AN3702)-1)*(RECYDS)</f>
        <v>0</v>
      </c>
      <c r="BR3702" s="1">
        <f ca="1">INDEX(receiving_rec,CELL("Row",AO3702)-1)*(REC)</f>
        <v>0</v>
      </c>
      <c r="BS3702" s="1">
        <f ca="1">INDEX(receiving_tds,CELL("Row",AP3702)-1)*(RECTD)</f>
        <v>0</v>
      </c>
      <c r="BT3702" s="1">
        <f ca="1">IF(INDEX(receiving_yds,CELL("Row",AI3702)-1)&gt;=100,3,0)</f>
        <v>0</v>
      </c>
      <c r="BU3702" s="1">
        <f ca="1">INDEX(puntret_tds,CELL("Row",AR3702)-1)*(PUNTKORETTD)+INDEX(kickret_tds,CELL("Row",AR3702)-1)*(PUNTKORETTD)</f>
        <v>0</v>
      </c>
      <c r="BV3702" s="1">
        <f ca="1">INDEX(fumbles_tot,CELL("Row",AS3702)-1)*(FUM)</f>
        <v>0</v>
      </c>
      <c r="BW3702" s="1">
        <f ca="1">(INDEX(passing_twoptm,CELL("Row",AT3702)-1)+INDEX(rushing_twoptm,CELL("Row",AT3702)-1)+INDEX(receiving_twoptm,CELL("Row",AT3702)-1))*(_2PTCONV)</f>
        <v>0</v>
      </c>
      <c r="BX3702" s="1">
        <f ca="1">SUM(BJ3702:BW3702)</f>
        <v>0</v>
      </c>
    </row>
    <row r="3703" spans="1:76" x14ac:dyDescent="0.25">
      <c r="A3703" s="1" t="s">
        <v>1059</v>
      </c>
      <c r="B3703" s="1" t="s">
        <v>1060</v>
      </c>
      <c r="C3703" s="1" t="s">
        <v>62</v>
      </c>
      <c r="D3703" s="1" t="s">
        <v>1017</v>
      </c>
      <c r="E3703" s="1" t="s">
        <v>94</v>
      </c>
      <c r="F3703">
        <v>1</v>
      </c>
      <c r="G3703">
        <v>0</v>
      </c>
      <c r="H3703">
        <v>0</v>
      </c>
      <c r="I3703">
        <v>1</v>
      </c>
      <c r="J3703">
        <v>1</v>
      </c>
      <c r="BI3703" s="4">
        <v>1</v>
      </c>
      <c r="BJ3703" s="1">
        <f ca="1">INDEX(passing_tds,CELL("Row",AG3703)-1)*(PASSTD)</f>
        <v>0</v>
      </c>
      <c r="BK3703" s="1">
        <f ca="1">INDEX(passing_yds,CELL("Row",AH3703)-1)*(PASSYDS)</f>
        <v>0</v>
      </c>
      <c r="BL3703" s="1">
        <f ca="1">IF(INDEX(passing_yds,CELL("Row",AI3703)-1)&gt;=300,3,0)</f>
        <v>0</v>
      </c>
      <c r="BM3703" s="1">
        <f ca="1">INDEX(passing_ints,CELL("Row",AJ3703)-1)*(INT)</f>
        <v>0</v>
      </c>
      <c r="BN3703" s="1">
        <f ca="1">INDEX(rushing_yds,CELL("Row",AK3703)-1)*(RUSHYDS)</f>
        <v>0</v>
      </c>
      <c r="BO3703" s="1">
        <f ca="1">INDEX(rushing_tds,CELL("Row",AK3703)-1)*(RUSHTD)</f>
        <v>0</v>
      </c>
      <c r="BP3703" s="1">
        <f ca="1">IF(INDEX(rushing_yds,CELL("Row",AI3703)-1)&gt;=100,3,0)</f>
        <v>0</v>
      </c>
      <c r="BQ3703" s="1">
        <f ca="1">INDEX(receiving_yds,CELL("Row",AN3703)-1)*(RECYDS)</f>
        <v>0</v>
      </c>
      <c r="BR3703" s="1">
        <f ca="1">INDEX(receiving_rec,CELL("Row",AO3703)-1)*(REC)</f>
        <v>0</v>
      </c>
      <c r="BS3703" s="1">
        <f ca="1">INDEX(receiving_tds,CELL("Row",AP3703)-1)*(RECTD)</f>
        <v>0</v>
      </c>
      <c r="BT3703" s="1">
        <f ca="1">IF(INDEX(receiving_yds,CELL("Row",AI3703)-1)&gt;=100,3,0)</f>
        <v>0</v>
      </c>
      <c r="BU3703" s="1">
        <f ca="1">INDEX(puntret_tds,CELL("Row",AR3703)-1)*(PUNTKORETTD)+INDEX(kickret_tds,CELL("Row",AR3703)-1)*(PUNTKORETTD)</f>
        <v>0</v>
      </c>
      <c r="BV3703" s="1">
        <f ca="1">INDEX(fumbles_tot,CELL("Row",AS3703)-1)*(FUM)</f>
        <v>0</v>
      </c>
      <c r="BW3703" s="1">
        <f ca="1">(INDEX(passing_twoptm,CELL("Row",AT3703)-1)+INDEX(rushing_twoptm,CELL("Row",AT3703)-1)+INDEX(receiving_twoptm,CELL("Row",AT3703)-1))*(_2PTCONV)</f>
        <v>0</v>
      </c>
      <c r="BX3703" s="1">
        <f ca="1">SUM(BJ3703:BW3703)</f>
        <v>0</v>
      </c>
    </row>
    <row r="3704" spans="1:76" x14ac:dyDescent="0.25">
      <c r="A3704" s="1" t="s">
        <v>1061</v>
      </c>
      <c r="B3704" s="1" t="s">
        <v>1062</v>
      </c>
      <c r="C3704" s="1" t="s">
        <v>62</v>
      </c>
      <c r="D3704" s="1" t="s">
        <v>1017</v>
      </c>
      <c r="E3704" s="1" t="s">
        <v>94</v>
      </c>
      <c r="F3704">
        <v>1</v>
      </c>
      <c r="G3704">
        <v>0</v>
      </c>
      <c r="H3704">
        <v>0</v>
      </c>
      <c r="I3704">
        <v>0</v>
      </c>
      <c r="J3704">
        <v>3</v>
      </c>
      <c r="BI3704" s="4">
        <v>1</v>
      </c>
      <c r="BJ3704" s="1">
        <f ca="1">INDEX(passing_tds,CELL("Row",AG3704)-1)*(PASSTD)</f>
        <v>0</v>
      </c>
      <c r="BK3704" s="1">
        <f ca="1">INDEX(passing_yds,CELL("Row",AH3704)-1)*(PASSYDS)</f>
        <v>0</v>
      </c>
      <c r="BL3704" s="1">
        <f ca="1">IF(INDEX(passing_yds,CELL("Row",AI3704)-1)&gt;=300,3,0)</f>
        <v>0</v>
      </c>
      <c r="BM3704" s="1">
        <f ca="1">INDEX(passing_ints,CELL("Row",AJ3704)-1)*(INT)</f>
        <v>0</v>
      </c>
      <c r="BN3704" s="1">
        <f ca="1">INDEX(rushing_yds,CELL("Row",AK3704)-1)*(RUSHYDS)</f>
        <v>0</v>
      </c>
      <c r="BO3704" s="1">
        <f ca="1">INDEX(rushing_tds,CELL("Row",AK3704)-1)*(RUSHTD)</f>
        <v>0</v>
      </c>
      <c r="BP3704" s="1">
        <f ca="1">IF(INDEX(rushing_yds,CELL("Row",AI3704)-1)&gt;=100,3,0)</f>
        <v>0</v>
      </c>
      <c r="BQ3704" s="1">
        <f ca="1">INDEX(receiving_yds,CELL("Row",AN3704)-1)*(RECYDS)</f>
        <v>0</v>
      </c>
      <c r="BR3704" s="1">
        <f ca="1">INDEX(receiving_rec,CELL("Row",AO3704)-1)*(REC)</f>
        <v>0</v>
      </c>
      <c r="BS3704" s="1">
        <f ca="1">INDEX(receiving_tds,CELL("Row",AP3704)-1)*(RECTD)</f>
        <v>0</v>
      </c>
      <c r="BT3704" s="1">
        <f ca="1">IF(INDEX(receiving_yds,CELL("Row",AI3704)-1)&gt;=100,3,0)</f>
        <v>0</v>
      </c>
      <c r="BU3704" s="1">
        <f ca="1">INDEX(puntret_tds,CELL("Row",AR3704)-1)*(PUNTKORETTD)+INDEX(kickret_tds,CELL("Row",AR3704)-1)*(PUNTKORETTD)</f>
        <v>0</v>
      </c>
      <c r="BV3704" s="1">
        <f ca="1">INDEX(fumbles_tot,CELL("Row",AS3704)-1)*(FUM)</f>
        <v>0</v>
      </c>
      <c r="BW3704" s="1">
        <f ca="1">(INDEX(passing_twoptm,CELL("Row",AT3704)-1)+INDEX(rushing_twoptm,CELL("Row",AT3704)-1)+INDEX(receiving_twoptm,CELL("Row",AT3704)-1))*(_2PTCONV)</f>
        <v>0</v>
      </c>
      <c r="BX3704" s="1">
        <f ca="1">SUM(BJ3704:BW3704)</f>
        <v>0</v>
      </c>
    </row>
    <row r="3705" spans="1:76" x14ac:dyDescent="0.25">
      <c r="A3705" s="1" t="s">
        <v>2465</v>
      </c>
      <c r="B3705" s="1" t="s">
        <v>2466</v>
      </c>
      <c r="C3705" s="1" t="s">
        <v>62</v>
      </c>
      <c r="D3705" s="1" t="s">
        <v>1017</v>
      </c>
      <c r="E3705" s="1" t="s">
        <v>100</v>
      </c>
      <c r="F3705">
        <v>0</v>
      </c>
      <c r="G3705">
        <v>0</v>
      </c>
      <c r="H3705">
        <v>0</v>
      </c>
      <c r="I3705">
        <v>0</v>
      </c>
      <c r="J3705">
        <v>5</v>
      </c>
      <c r="BI3705" s="4">
        <v>1</v>
      </c>
      <c r="BJ3705" s="1">
        <f ca="1">INDEX(passing_tds,CELL("Row",AG3705)-1)*(PASSTD)</f>
        <v>0</v>
      </c>
      <c r="BK3705" s="1">
        <f ca="1">INDEX(passing_yds,CELL("Row",AH3705)-1)*(PASSYDS)</f>
        <v>0</v>
      </c>
      <c r="BL3705" s="1">
        <f ca="1">IF(INDEX(passing_yds,CELL("Row",AI3705)-1)&gt;=300,3,0)</f>
        <v>0</v>
      </c>
      <c r="BM3705" s="1">
        <f ca="1">INDEX(passing_ints,CELL("Row",AJ3705)-1)*(INT)</f>
        <v>0</v>
      </c>
      <c r="BN3705" s="1">
        <f ca="1">INDEX(rushing_yds,CELL("Row",AK3705)-1)*(RUSHYDS)</f>
        <v>0</v>
      </c>
      <c r="BO3705" s="1">
        <f ca="1">INDEX(rushing_tds,CELL("Row",AK3705)-1)*(RUSHTD)</f>
        <v>0</v>
      </c>
      <c r="BP3705" s="1">
        <f ca="1">IF(INDEX(rushing_yds,CELL("Row",AI3705)-1)&gt;=100,3,0)</f>
        <v>0</v>
      </c>
      <c r="BQ3705" s="1">
        <f ca="1">INDEX(receiving_yds,CELL("Row",AN3705)-1)*(RECYDS)</f>
        <v>0</v>
      </c>
      <c r="BR3705" s="1">
        <f ca="1">INDEX(receiving_rec,CELL("Row",AO3705)-1)*(REC)</f>
        <v>0</v>
      </c>
      <c r="BS3705" s="1">
        <f ca="1">INDEX(receiving_tds,CELL("Row",AP3705)-1)*(RECTD)</f>
        <v>0</v>
      </c>
      <c r="BT3705" s="1">
        <f ca="1">IF(INDEX(receiving_yds,CELL("Row",AI3705)-1)&gt;=100,3,0)</f>
        <v>0</v>
      </c>
      <c r="BU3705" s="1">
        <f ca="1">INDEX(puntret_tds,CELL("Row",AR3705)-1)*(PUNTKORETTD)+INDEX(kickret_tds,CELL("Row",AR3705)-1)*(PUNTKORETTD)</f>
        <v>0</v>
      </c>
      <c r="BV3705" s="1">
        <f ca="1">INDEX(fumbles_tot,CELL("Row",AS3705)-1)*(FUM)</f>
        <v>0</v>
      </c>
      <c r="BW3705" s="1">
        <f ca="1">(INDEX(passing_twoptm,CELL("Row",AT3705)-1)+INDEX(rushing_twoptm,CELL("Row",AT3705)-1)+INDEX(receiving_twoptm,CELL("Row",AT3705)-1))*(_2PTCONV)</f>
        <v>0</v>
      </c>
      <c r="BX3705" s="1">
        <f ca="1">SUM(BJ3705:BW3705)</f>
        <v>0</v>
      </c>
    </row>
    <row r="3706" spans="1:76" x14ac:dyDescent="0.25">
      <c r="A3706" s="1" t="s">
        <v>1063</v>
      </c>
      <c r="B3706" s="1" t="s">
        <v>1064</v>
      </c>
      <c r="C3706" s="1" t="s">
        <v>62</v>
      </c>
      <c r="D3706" s="1" t="s">
        <v>1017</v>
      </c>
      <c r="E3706" s="1" t="s">
        <v>112</v>
      </c>
      <c r="F3706">
        <v>6</v>
      </c>
      <c r="G3706">
        <v>0</v>
      </c>
      <c r="H3706">
        <v>0</v>
      </c>
      <c r="I3706">
        <v>0</v>
      </c>
      <c r="J3706">
        <v>1</v>
      </c>
      <c r="BI3706" s="4">
        <v>1</v>
      </c>
      <c r="BJ3706" s="1">
        <f ca="1">INDEX(passing_tds,CELL("Row",AG3706)-1)*(PASSTD)</f>
        <v>0</v>
      </c>
      <c r="BK3706" s="1">
        <f ca="1">INDEX(passing_yds,CELL("Row",AH3706)-1)*(PASSYDS)</f>
        <v>0</v>
      </c>
      <c r="BL3706" s="1">
        <f ca="1">IF(INDEX(passing_yds,CELL("Row",AI3706)-1)&gt;=300,3,0)</f>
        <v>0</v>
      </c>
      <c r="BM3706" s="1">
        <f ca="1">INDEX(passing_ints,CELL("Row",AJ3706)-1)*(INT)</f>
        <v>0</v>
      </c>
      <c r="BN3706" s="1">
        <f ca="1">INDEX(rushing_yds,CELL("Row",AK3706)-1)*(RUSHYDS)</f>
        <v>0</v>
      </c>
      <c r="BO3706" s="1">
        <f ca="1">INDEX(rushing_tds,CELL("Row",AK3706)-1)*(RUSHTD)</f>
        <v>0</v>
      </c>
      <c r="BP3706" s="1">
        <f ca="1">IF(INDEX(rushing_yds,CELL("Row",AI3706)-1)&gt;=100,3,0)</f>
        <v>0</v>
      </c>
      <c r="BQ3706" s="1">
        <f ca="1">INDEX(receiving_yds,CELL("Row",AN3706)-1)*(RECYDS)</f>
        <v>0</v>
      </c>
      <c r="BR3706" s="1">
        <f ca="1">INDEX(receiving_rec,CELL("Row",AO3706)-1)*(REC)</f>
        <v>0</v>
      </c>
      <c r="BS3706" s="1">
        <f ca="1">INDEX(receiving_tds,CELL("Row",AP3706)-1)*(RECTD)</f>
        <v>0</v>
      </c>
      <c r="BT3706" s="1">
        <f ca="1">IF(INDEX(receiving_yds,CELL("Row",AI3706)-1)&gt;=100,3,0)</f>
        <v>0</v>
      </c>
      <c r="BU3706" s="1">
        <f ca="1">INDEX(puntret_tds,CELL("Row",AR3706)-1)*(PUNTKORETTD)+INDEX(kickret_tds,CELL("Row",AR3706)-1)*(PUNTKORETTD)</f>
        <v>0</v>
      </c>
      <c r="BV3706" s="1">
        <f ca="1">INDEX(fumbles_tot,CELL("Row",AS3706)-1)*(FUM)</f>
        <v>0</v>
      </c>
      <c r="BW3706" s="1">
        <f ca="1">(INDEX(passing_twoptm,CELL("Row",AT3706)-1)+INDEX(rushing_twoptm,CELL("Row",AT3706)-1)+INDEX(receiving_twoptm,CELL("Row",AT3706)-1))*(_2PTCONV)</f>
        <v>0</v>
      </c>
      <c r="BX3706" s="1">
        <f ca="1">SUM(BJ3706:BW3706)</f>
        <v>0</v>
      </c>
    </row>
    <row r="3707" spans="1:76" x14ac:dyDescent="0.25">
      <c r="A3707" s="1" t="s">
        <v>515</v>
      </c>
      <c r="B3707" s="1" t="s">
        <v>516</v>
      </c>
      <c r="C3707" s="1" t="s">
        <v>135</v>
      </c>
      <c r="D3707" s="1" t="s">
        <v>482</v>
      </c>
      <c r="E3707" s="1" t="s">
        <v>100</v>
      </c>
      <c r="F3707">
        <v>0</v>
      </c>
      <c r="G3707">
        <v>1</v>
      </c>
      <c r="H3707">
        <v>0</v>
      </c>
      <c r="I3707">
        <v>1</v>
      </c>
      <c r="J3707">
        <v>3</v>
      </c>
      <c r="K3707">
        <v>0</v>
      </c>
      <c r="L3707">
        <v>0</v>
      </c>
      <c r="M3707">
        <v>0</v>
      </c>
      <c r="N3707">
        <v>1</v>
      </c>
      <c r="O3707">
        <v>8</v>
      </c>
      <c r="BI3707" s="4">
        <v>1</v>
      </c>
      <c r="BJ3707" s="1">
        <f ca="1">INDEX(passing_tds,CELL("Row",AG3707)-1)*(PASSTD)</f>
        <v>0</v>
      </c>
      <c r="BK3707" s="1">
        <f ca="1">INDEX(passing_yds,CELL("Row",AH3707)-1)*(PASSYDS)</f>
        <v>0</v>
      </c>
      <c r="BL3707" s="1">
        <f ca="1">IF(INDEX(passing_yds,CELL("Row",AI3707)-1)&gt;=300,3,0)</f>
        <v>0</v>
      </c>
      <c r="BM3707" s="1">
        <f ca="1">INDEX(passing_ints,CELL("Row",AJ3707)-1)*(INT)</f>
        <v>0</v>
      </c>
      <c r="BN3707" s="1">
        <f ca="1">INDEX(rushing_yds,CELL("Row",AK3707)-1)*(RUSHYDS)</f>
        <v>0</v>
      </c>
      <c r="BO3707" s="1">
        <f ca="1">INDEX(rushing_tds,CELL("Row",AK3707)-1)*(RUSHTD)</f>
        <v>0</v>
      </c>
      <c r="BP3707" s="1">
        <f ca="1">IF(INDEX(rushing_yds,CELL("Row",AI3707)-1)&gt;=100,3,0)</f>
        <v>0</v>
      </c>
      <c r="BQ3707" s="1">
        <f ca="1">INDEX(receiving_yds,CELL("Row",AN3707)-1)*(RECYDS)</f>
        <v>0</v>
      </c>
      <c r="BR3707" s="1">
        <f ca="1">INDEX(receiving_rec,CELL("Row",AO3707)-1)*(REC)</f>
        <v>0</v>
      </c>
      <c r="BS3707" s="1">
        <f ca="1">INDEX(receiving_tds,CELL("Row",AP3707)-1)*(RECTD)</f>
        <v>0</v>
      </c>
      <c r="BT3707" s="1">
        <f ca="1">IF(INDEX(receiving_yds,CELL("Row",AI3707)-1)&gt;=100,3,0)</f>
        <v>0</v>
      </c>
      <c r="BU3707" s="1">
        <f ca="1">INDEX(puntret_tds,CELL("Row",AR3707)-1)*(PUNTKORETTD)+INDEX(kickret_tds,CELL("Row",AR3707)-1)*(PUNTKORETTD)</f>
        <v>0</v>
      </c>
      <c r="BV3707" s="1">
        <f ca="1">INDEX(fumbles_tot,CELL("Row",AS3707)-1)*(FUM)</f>
        <v>0</v>
      </c>
      <c r="BW3707" s="1">
        <f ca="1">(INDEX(passing_twoptm,CELL("Row",AT3707)-1)+INDEX(rushing_twoptm,CELL("Row",AT3707)-1)+INDEX(receiving_twoptm,CELL("Row",AT3707)-1))*(_2PTCONV)</f>
        <v>0</v>
      </c>
      <c r="BX3707" s="1">
        <f ca="1">SUM(BJ3707:BW3707)</f>
        <v>0</v>
      </c>
    </row>
    <row r="3708" spans="1:76" x14ac:dyDescent="0.25">
      <c r="A3708" s="1" t="s">
        <v>526</v>
      </c>
      <c r="B3708" s="1" t="s">
        <v>527</v>
      </c>
      <c r="C3708" s="1" t="s">
        <v>135</v>
      </c>
      <c r="D3708" s="1" t="s">
        <v>482</v>
      </c>
      <c r="E3708" s="1" t="s">
        <v>105</v>
      </c>
      <c r="F3708">
        <v>2</v>
      </c>
      <c r="G3708">
        <v>0</v>
      </c>
      <c r="H3708">
        <v>0</v>
      </c>
      <c r="I3708">
        <v>0</v>
      </c>
      <c r="J3708">
        <v>2</v>
      </c>
      <c r="K3708">
        <v>0</v>
      </c>
      <c r="L3708">
        <v>0</v>
      </c>
      <c r="M3708">
        <v>0</v>
      </c>
      <c r="N3708">
        <v>1</v>
      </c>
      <c r="O3708">
        <v>1</v>
      </c>
      <c r="BI3708" s="4">
        <v>1</v>
      </c>
      <c r="BJ3708" s="1">
        <f ca="1">INDEX(passing_tds,CELL("Row",AG3708)-1)*(PASSTD)</f>
        <v>0</v>
      </c>
      <c r="BK3708" s="1">
        <f ca="1">INDEX(passing_yds,CELL("Row",AH3708)-1)*(PASSYDS)</f>
        <v>0</v>
      </c>
      <c r="BL3708" s="1">
        <f ca="1">IF(INDEX(passing_yds,CELL("Row",AI3708)-1)&gt;=300,3,0)</f>
        <v>0</v>
      </c>
      <c r="BM3708" s="1">
        <f ca="1">INDEX(passing_ints,CELL("Row",AJ3708)-1)*(INT)</f>
        <v>0</v>
      </c>
      <c r="BN3708" s="1">
        <f ca="1">INDEX(rushing_yds,CELL("Row",AK3708)-1)*(RUSHYDS)</f>
        <v>0</v>
      </c>
      <c r="BO3708" s="1">
        <f ca="1">INDEX(rushing_tds,CELL("Row",AK3708)-1)*(RUSHTD)</f>
        <v>0</v>
      </c>
      <c r="BP3708" s="1">
        <f ca="1">IF(INDEX(rushing_yds,CELL("Row",AI3708)-1)&gt;=100,3,0)</f>
        <v>0</v>
      </c>
      <c r="BQ3708" s="1">
        <f ca="1">INDEX(receiving_yds,CELL("Row",AN3708)-1)*(RECYDS)</f>
        <v>0</v>
      </c>
      <c r="BR3708" s="1">
        <f ca="1">INDEX(receiving_rec,CELL("Row",AO3708)-1)*(REC)</f>
        <v>0</v>
      </c>
      <c r="BS3708" s="1">
        <f ca="1">INDEX(receiving_tds,CELL("Row",AP3708)-1)*(RECTD)</f>
        <v>0</v>
      </c>
      <c r="BT3708" s="1">
        <f ca="1">IF(INDEX(receiving_yds,CELL("Row",AI3708)-1)&gt;=100,3,0)</f>
        <v>0</v>
      </c>
      <c r="BU3708" s="1">
        <f ca="1">INDEX(puntret_tds,CELL("Row",AR3708)-1)*(PUNTKORETTD)+INDEX(kickret_tds,CELL("Row",AR3708)-1)*(PUNTKORETTD)</f>
        <v>0</v>
      </c>
      <c r="BV3708" s="1">
        <f ca="1">INDEX(fumbles_tot,CELL("Row",AS3708)-1)*(FUM)</f>
        <v>0</v>
      </c>
      <c r="BW3708" s="1">
        <f ca="1">(INDEX(passing_twoptm,CELL("Row",AT3708)-1)+INDEX(rushing_twoptm,CELL("Row",AT3708)-1)+INDEX(receiving_twoptm,CELL("Row",AT3708)-1))*(_2PTCONV)</f>
        <v>0</v>
      </c>
      <c r="BX3708" s="1">
        <f ca="1">SUM(BJ3708:BW3708)</f>
        <v>0</v>
      </c>
    </row>
    <row r="3709" spans="1:76" x14ac:dyDescent="0.25">
      <c r="A3709" s="1" t="s">
        <v>439</v>
      </c>
      <c r="B3709" s="1" t="s">
        <v>514</v>
      </c>
      <c r="C3709" s="1" t="s">
        <v>135</v>
      </c>
      <c r="D3709" s="1" t="s">
        <v>482</v>
      </c>
      <c r="E3709" s="1" t="s">
        <v>112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1</v>
      </c>
      <c r="O3709">
        <v>0</v>
      </c>
      <c r="BI3709" s="4">
        <v>1</v>
      </c>
      <c r="BJ3709" s="1">
        <f ca="1">INDEX(passing_tds,CELL("Row",AG3709)-1)*(PASSTD)</f>
        <v>0</v>
      </c>
      <c r="BK3709" s="1">
        <f ca="1">INDEX(passing_yds,CELL("Row",AH3709)-1)*(PASSYDS)</f>
        <v>0</v>
      </c>
      <c r="BL3709" s="1">
        <f ca="1">IF(INDEX(passing_yds,CELL("Row",AI3709)-1)&gt;=300,3,0)</f>
        <v>0</v>
      </c>
      <c r="BM3709" s="1">
        <f ca="1">INDEX(passing_ints,CELL("Row",AJ3709)-1)*(INT)</f>
        <v>0</v>
      </c>
      <c r="BN3709" s="1">
        <f ca="1">INDEX(rushing_yds,CELL("Row",AK3709)-1)*(RUSHYDS)</f>
        <v>0</v>
      </c>
      <c r="BO3709" s="1">
        <f ca="1">INDEX(rushing_tds,CELL("Row",AK3709)-1)*(RUSHTD)</f>
        <v>0</v>
      </c>
      <c r="BP3709" s="1">
        <f ca="1">IF(INDEX(rushing_yds,CELL("Row",AI3709)-1)&gt;=100,3,0)</f>
        <v>0</v>
      </c>
      <c r="BQ3709" s="1">
        <f ca="1">INDEX(receiving_yds,CELL("Row",AN3709)-1)*(RECYDS)</f>
        <v>0</v>
      </c>
      <c r="BR3709" s="1">
        <f ca="1">INDEX(receiving_rec,CELL("Row",AO3709)-1)*(REC)</f>
        <v>0</v>
      </c>
      <c r="BS3709" s="1">
        <f ca="1">INDEX(receiving_tds,CELL("Row",AP3709)-1)*(RECTD)</f>
        <v>0</v>
      </c>
      <c r="BT3709" s="1">
        <f ca="1">IF(INDEX(receiving_yds,CELL("Row",AI3709)-1)&gt;=100,3,0)</f>
        <v>0</v>
      </c>
      <c r="BU3709" s="1">
        <f ca="1">INDEX(puntret_tds,CELL("Row",AR3709)-1)*(PUNTKORETTD)+INDEX(kickret_tds,CELL("Row",AR3709)-1)*(PUNTKORETTD)</f>
        <v>0</v>
      </c>
      <c r="BV3709" s="1">
        <f ca="1">INDEX(fumbles_tot,CELL("Row",AS3709)-1)*(FUM)</f>
        <v>0</v>
      </c>
      <c r="BW3709" s="1">
        <f ca="1">(INDEX(passing_twoptm,CELL("Row",AT3709)-1)+INDEX(rushing_twoptm,CELL("Row",AT3709)-1)+INDEX(receiving_twoptm,CELL("Row",AT3709)-1))*(_2PTCONV)</f>
        <v>0</v>
      </c>
      <c r="BX3709" s="1">
        <f ca="1">SUM(BJ3709:BW3709)</f>
        <v>0</v>
      </c>
    </row>
    <row r="3710" spans="1:76" x14ac:dyDescent="0.25">
      <c r="A3710" s="1" t="s">
        <v>502</v>
      </c>
      <c r="B3710" s="1" t="s">
        <v>503</v>
      </c>
      <c r="C3710" s="1" t="s">
        <v>135</v>
      </c>
      <c r="D3710" s="1" t="s">
        <v>482</v>
      </c>
      <c r="E3710" s="1" t="s">
        <v>88</v>
      </c>
      <c r="P3710">
        <v>3</v>
      </c>
      <c r="Q3710">
        <v>3</v>
      </c>
      <c r="R3710">
        <v>35</v>
      </c>
      <c r="S3710">
        <v>9</v>
      </c>
      <c r="T3710">
        <v>2</v>
      </c>
      <c r="U3710">
        <v>0</v>
      </c>
      <c r="V3710">
        <v>2</v>
      </c>
      <c r="W3710">
        <v>0</v>
      </c>
      <c r="X3710">
        <v>2</v>
      </c>
      <c r="BI3710" s="4">
        <v>1</v>
      </c>
      <c r="BJ3710" s="1">
        <f ca="1">INDEX(passing_tds,CELL("Row",AG3710)-1)*(PASSTD)</f>
        <v>0</v>
      </c>
      <c r="BK3710" s="1">
        <f ca="1">INDEX(passing_yds,CELL("Row",AH3710)-1)*(PASSYDS)</f>
        <v>0</v>
      </c>
      <c r="BL3710" s="1">
        <f ca="1">IF(INDEX(passing_yds,CELL("Row",AI3710)-1)&gt;=300,3,0)</f>
        <v>0</v>
      </c>
      <c r="BM3710" s="1">
        <f ca="1">INDEX(passing_ints,CELL("Row",AJ3710)-1)*(INT)</f>
        <v>0</v>
      </c>
      <c r="BN3710" s="1">
        <f ca="1">INDEX(rushing_yds,CELL("Row",AK3710)-1)*(RUSHYDS)</f>
        <v>0</v>
      </c>
      <c r="BO3710" s="1">
        <f ca="1">INDEX(rushing_tds,CELL("Row",AK3710)-1)*(RUSHTD)</f>
        <v>0</v>
      </c>
      <c r="BP3710" s="1">
        <f ca="1">IF(INDEX(rushing_yds,CELL("Row",AI3710)-1)&gt;=100,3,0)</f>
        <v>0</v>
      </c>
      <c r="BQ3710" s="1">
        <f ca="1">INDEX(receiving_yds,CELL("Row",AN3710)-1)*(RECYDS)</f>
        <v>0</v>
      </c>
      <c r="BR3710" s="1">
        <f ca="1">INDEX(receiving_rec,CELL("Row",AO3710)-1)*(REC)</f>
        <v>0</v>
      </c>
      <c r="BS3710" s="1">
        <f ca="1">INDEX(receiving_tds,CELL("Row",AP3710)-1)*(RECTD)</f>
        <v>0</v>
      </c>
      <c r="BT3710" s="1">
        <f ca="1">IF(INDEX(receiving_yds,CELL("Row",AI3710)-1)&gt;=100,3,0)</f>
        <v>0</v>
      </c>
      <c r="BU3710" s="1">
        <f ca="1">INDEX(puntret_tds,CELL("Row",AR3710)-1)*(PUNTKORETTD)+INDEX(kickret_tds,CELL("Row",AR3710)-1)*(PUNTKORETTD)</f>
        <v>0</v>
      </c>
      <c r="BV3710" s="1">
        <f ca="1">INDEX(fumbles_tot,CELL("Row",AS3710)-1)*(FUM)</f>
        <v>0</v>
      </c>
      <c r="BW3710" s="1">
        <f ca="1">(INDEX(passing_twoptm,CELL("Row",AT3710)-1)+INDEX(rushing_twoptm,CELL("Row",AT3710)-1)+INDEX(receiving_twoptm,CELL("Row",AT3710)-1))*(_2PTCONV)</f>
        <v>0</v>
      </c>
      <c r="BX3710" s="1">
        <f ca="1">SUM(BJ3710:BW3710)</f>
        <v>0</v>
      </c>
    </row>
    <row r="3711" spans="1:76" x14ac:dyDescent="0.25">
      <c r="A3711" s="1" t="s">
        <v>504</v>
      </c>
      <c r="B3711" s="1" t="s">
        <v>505</v>
      </c>
      <c r="C3711" s="1" t="s">
        <v>135</v>
      </c>
      <c r="D3711" s="1" t="s">
        <v>482</v>
      </c>
      <c r="E3711" s="1" t="s">
        <v>91</v>
      </c>
      <c r="AK3711">
        <v>24</v>
      </c>
      <c r="AL3711">
        <v>2</v>
      </c>
      <c r="AM3711">
        <v>61</v>
      </c>
      <c r="AN3711">
        <v>4</v>
      </c>
      <c r="AO3711">
        <v>195</v>
      </c>
      <c r="BI3711" s="4">
        <v>1</v>
      </c>
      <c r="BJ3711" s="1">
        <f ca="1">INDEX(passing_tds,CELL("Row",AG3711)-1)*(PASSTD)</f>
        <v>0</v>
      </c>
      <c r="BK3711" s="1">
        <f ca="1">INDEX(passing_yds,CELL("Row",AH3711)-1)*(PASSYDS)</f>
        <v>0</v>
      </c>
      <c r="BL3711" s="1">
        <f ca="1">IF(INDEX(passing_yds,CELL("Row",AI3711)-1)&gt;=300,3,0)</f>
        <v>0</v>
      </c>
      <c r="BM3711" s="1">
        <f ca="1">INDEX(passing_ints,CELL("Row",AJ3711)-1)*(INT)</f>
        <v>0</v>
      </c>
      <c r="BN3711" s="1">
        <f ca="1">INDEX(rushing_yds,CELL("Row",AK3711)-1)*(RUSHYDS)</f>
        <v>0</v>
      </c>
      <c r="BO3711" s="1">
        <f ca="1">INDEX(rushing_tds,CELL("Row",AK3711)-1)*(RUSHTD)</f>
        <v>0</v>
      </c>
      <c r="BP3711" s="1">
        <f ca="1">IF(INDEX(rushing_yds,CELL("Row",AI3711)-1)&gt;=100,3,0)</f>
        <v>0</v>
      </c>
      <c r="BQ3711" s="1">
        <f ca="1">INDEX(receiving_yds,CELL("Row",AN3711)-1)*(RECYDS)</f>
        <v>0</v>
      </c>
      <c r="BR3711" s="1">
        <f ca="1">INDEX(receiving_rec,CELL("Row",AO3711)-1)*(REC)</f>
        <v>0</v>
      </c>
      <c r="BS3711" s="1">
        <f ca="1">INDEX(receiving_tds,CELL("Row",AP3711)-1)*(RECTD)</f>
        <v>0</v>
      </c>
      <c r="BT3711" s="1">
        <f ca="1">IF(INDEX(receiving_yds,CELL("Row",AI3711)-1)&gt;=100,3,0)</f>
        <v>0</v>
      </c>
      <c r="BU3711" s="1">
        <f ca="1">INDEX(puntret_tds,CELL("Row",AR3711)-1)*(PUNTKORETTD)+INDEX(kickret_tds,CELL("Row",AR3711)-1)*(PUNTKORETTD)</f>
        <v>0</v>
      </c>
      <c r="BV3711" s="1">
        <f ca="1">INDEX(fumbles_tot,CELL("Row",AS3711)-1)*(FUM)</f>
        <v>0</v>
      </c>
      <c r="BW3711" s="1">
        <f ca="1">(INDEX(passing_twoptm,CELL("Row",AT3711)-1)+INDEX(rushing_twoptm,CELL("Row",AT3711)-1)+INDEX(receiving_twoptm,CELL("Row",AT3711)-1))*(_2PTCONV)</f>
        <v>0</v>
      </c>
      <c r="BX3711" s="1">
        <f ca="1">SUM(BJ3711:BW3711)</f>
        <v>0</v>
      </c>
    </row>
    <row r="3712" spans="1:76" x14ac:dyDescent="0.25">
      <c r="A3712" s="1" t="s">
        <v>506</v>
      </c>
      <c r="B3712" s="1" t="s">
        <v>507</v>
      </c>
      <c r="C3712" s="1" t="s">
        <v>135</v>
      </c>
      <c r="D3712" s="1" t="s">
        <v>482</v>
      </c>
      <c r="E3712" s="1" t="s">
        <v>94</v>
      </c>
      <c r="F3712">
        <v>1</v>
      </c>
      <c r="G3712">
        <v>0</v>
      </c>
      <c r="H3712">
        <v>0</v>
      </c>
      <c r="I3712">
        <v>0</v>
      </c>
      <c r="J3712">
        <v>1</v>
      </c>
      <c r="BI3712" s="4">
        <v>1</v>
      </c>
      <c r="BJ3712" s="1">
        <f ca="1">INDEX(passing_tds,CELL("Row",AG3712)-1)*(PASSTD)</f>
        <v>0</v>
      </c>
      <c r="BK3712" s="1">
        <f ca="1">INDEX(passing_yds,CELL("Row",AH3712)-1)*(PASSYDS)</f>
        <v>0</v>
      </c>
      <c r="BL3712" s="1">
        <f ca="1">IF(INDEX(passing_yds,CELL("Row",AI3712)-1)&gt;=300,3,0)</f>
        <v>0</v>
      </c>
      <c r="BM3712" s="1">
        <f ca="1">INDEX(passing_ints,CELL("Row",AJ3712)-1)*(INT)</f>
        <v>0</v>
      </c>
      <c r="BN3712" s="1">
        <f ca="1">INDEX(rushing_yds,CELL("Row",AK3712)-1)*(RUSHYDS)</f>
        <v>0</v>
      </c>
      <c r="BO3712" s="1">
        <f ca="1">INDEX(rushing_tds,CELL("Row",AK3712)-1)*(RUSHTD)</f>
        <v>0</v>
      </c>
      <c r="BP3712" s="1">
        <f ca="1">IF(INDEX(rushing_yds,CELL("Row",AI3712)-1)&gt;=100,3,0)</f>
        <v>0</v>
      </c>
      <c r="BQ3712" s="1">
        <f ca="1">INDEX(receiving_yds,CELL("Row",AN3712)-1)*(RECYDS)</f>
        <v>0</v>
      </c>
      <c r="BR3712" s="1">
        <f ca="1">INDEX(receiving_rec,CELL("Row",AO3712)-1)*(REC)</f>
        <v>0</v>
      </c>
      <c r="BS3712" s="1">
        <f ca="1">INDEX(receiving_tds,CELL("Row",AP3712)-1)*(RECTD)</f>
        <v>0</v>
      </c>
      <c r="BT3712" s="1">
        <f ca="1">IF(INDEX(receiving_yds,CELL("Row",AI3712)-1)&gt;=100,3,0)</f>
        <v>0</v>
      </c>
      <c r="BU3712" s="1">
        <f ca="1">INDEX(puntret_tds,CELL("Row",AR3712)-1)*(PUNTKORETTD)+INDEX(kickret_tds,CELL("Row",AR3712)-1)*(PUNTKORETTD)</f>
        <v>0</v>
      </c>
      <c r="BV3712" s="1">
        <f ca="1">INDEX(fumbles_tot,CELL("Row",AS3712)-1)*(FUM)</f>
        <v>0</v>
      </c>
      <c r="BW3712" s="1">
        <f ca="1">(INDEX(passing_twoptm,CELL("Row",AT3712)-1)+INDEX(rushing_twoptm,CELL("Row",AT3712)-1)+INDEX(receiving_twoptm,CELL("Row",AT3712)-1))*(_2PTCONV)</f>
        <v>0</v>
      </c>
      <c r="BX3712" s="1">
        <f ca="1">SUM(BJ3712:BW3712)</f>
        <v>0</v>
      </c>
    </row>
    <row r="3713" spans="1:76" x14ac:dyDescent="0.25">
      <c r="A3713" s="1" t="s">
        <v>508</v>
      </c>
      <c r="B3713" s="1" t="s">
        <v>509</v>
      </c>
      <c r="C3713" s="1" t="s">
        <v>135</v>
      </c>
      <c r="D3713" s="1" t="s">
        <v>482</v>
      </c>
      <c r="E3713" s="1" t="s">
        <v>105</v>
      </c>
      <c r="F3713">
        <v>1</v>
      </c>
      <c r="G3713">
        <v>0</v>
      </c>
      <c r="H3713">
        <v>0</v>
      </c>
      <c r="I3713">
        <v>0</v>
      </c>
      <c r="J3713">
        <v>3</v>
      </c>
      <c r="BI3713" s="4">
        <v>1</v>
      </c>
      <c r="BJ3713" s="1">
        <f ca="1">INDEX(passing_tds,CELL("Row",AG3713)-1)*(PASSTD)</f>
        <v>0</v>
      </c>
      <c r="BK3713" s="1">
        <f ca="1">INDEX(passing_yds,CELL("Row",AH3713)-1)*(PASSYDS)</f>
        <v>0</v>
      </c>
      <c r="BL3713" s="1">
        <f ca="1">IF(INDEX(passing_yds,CELL("Row",AI3713)-1)&gt;=300,3,0)</f>
        <v>0</v>
      </c>
      <c r="BM3713" s="1">
        <f ca="1">INDEX(passing_ints,CELL("Row",AJ3713)-1)*(INT)</f>
        <v>0</v>
      </c>
      <c r="BN3713" s="1">
        <f ca="1">INDEX(rushing_yds,CELL("Row",AK3713)-1)*(RUSHYDS)</f>
        <v>0</v>
      </c>
      <c r="BO3713" s="1">
        <f ca="1">INDEX(rushing_tds,CELL("Row",AK3713)-1)*(RUSHTD)</f>
        <v>0</v>
      </c>
      <c r="BP3713" s="1">
        <f ca="1">IF(INDEX(rushing_yds,CELL("Row",AI3713)-1)&gt;=100,3,0)</f>
        <v>0</v>
      </c>
      <c r="BQ3713" s="1">
        <f ca="1">INDEX(receiving_yds,CELL("Row",AN3713)-1)*(RECYDS)</f>
        <v>0</v>
      </c>
      <c r="BR3713" s="1">
        <f ca="1">INDEX(receiving_rec,CELL("Row",AO3713)-1)*(REC)</f>
        <v>0</v>
      </c>
      <c r="BS3713" s="1">
        <f ca="1">INDEX(receiving_tds,CELL("Row",AP3713)-1)*(RECTD)</f>
        <v>0</v>
      </c>
      <c r="BT3713" s="1">
        <f ca="1">IF(INDEX(receiving_yds,CELL("Row",AI3713)-1)&gt;=100,3,0)</f>
        <v>0</v>
      </c>
      <c r="BU3713" s="1">
        <f ca="1">INDEX(puntret_tds,CELL("Row",AR3713)-1)*(PUNTKORETTD)+INDEX(kickret_tds,CELL("Row",AR3713)-1)*(PUNTKORETTD)</f>
        <v>0</v>
      </c>
      <c r="BV3713" s="1">
        <f ca="1">INDEX(fumbles_tot,CELL("Row",AS3713)-1)*(FUM)</f>
        <v>0</v>
      </c>
      <c r="BW3713" s="1">
        <f ca="1">(INDEX(passing_twoptm,CELL("Row",AT3713)-1)+INDEX(rushing_twoptm,CELL("Row",AT3713)-1)+INDEX(receiving_twoptm,CELL("Row",AT3713)-1))*(_2PTCONV)</f>
        <v>0</v>
      </c>
      <c r="BX3713" s="1">
        <f ca="1">SUM(BJ3713:BW3713)</f>
        <v>0</v>
      </c>
    </row>
    <row r="3714" spans="1:76" x14ac:dyDescent="0.25">
      <c r="A3714" s="1" t="s">
        <v>510</v>
      </c>
      <c r="B3714" s="1" t="s">
        <v>511</v>
      </c>
      <c r="C3714" s="1" t="s">
        <v>135</v>
      </c>
      <c r="D3714" s="1" t="s">
        <v>482</v>
      </c>
      <c r="E3714" s="1" t="s">
        <v>100</v>
      </c>
      <c r="F3714">
        <v>1</v>
      </c>
      <c r="G3714">
        <v>0</v>
      </c>
      <c r="H3714">
        <v>0</v>
      </c>
      <c r="I3714">
        <v>0</v>
      </c>
      <c r="J3714">
        <v>2</v>
      </c>
      <c r="BI3714" s="4">
        <v>1</v>
      </c>
      <c r="BJ3714" s="1">
        <f ca="1">INDEX(passing_tds,CELL("Row",AG3714)-1)*(PASSTD)</f>
        <v>0</v>
      </c>
      <c r="BK3714" s="1">
        <f ca="1">INDEX(passing_yds,CELL("Row",AH3714)-1)*(PASSYDS)</f>
        <v>0</v>
      </c>
      <c r="BL3714" s="1">
        <f ca="1">IF(INDEX(passing_yds,CELL("Row",AI3714)-1)&gt;=300,3,0)</f>
        <v>0</v>
      </c>
      <c r="BM3714" s="1">
        <f ca="1">INDEX(passing_ints,CELL("Row",AJ3714)-1)*(INT)</f>
        <v>0</v>
      </c>
      <c r="BN3714" s="1">
        <f ca="1">INDEX(rushing_yds,CELL("Row",AK3714)-1)*(RUSHYDS)</f>
        <v>0</v>
      </c>
      <c r="BO3714" s="1">
        <f ca="1">INDEX(rushing_tds,CELL("Row",AK3714)-1)*(RUSHTD)</f>
        <v>0</v>
      </c>
      <c r="BP3714" s="1">
        <f ca="1">IF(INDEX(rushing_yds,CELL("Row",AI3714)-1)&gt;=100,3,0)</f>
        <v>0</v>
      </c>
      <c r="BQ3714" s="1">
        <f ca="1">INDEX(receiving_yds,CELL("Row",AN3714)-1)*(RECYDS)</f>
        <v>0</v>
      </c>
      <c r="BR3714" s="1">
        <f ca="1">INDEX(receiving_rec,CELL("Row",AO3714)-1)*(REC)</f>
        <v>0</v>
      </c>
      <c r="BS3714" s="1">
        <f ca="1">INDEX(receiving_tds,CELL("Row",AP3714)-1)*(RECTD)</f>
        <v>0</v>
      </c>
      <c r="BT3714" s="1">
        <f ca="1">IF(INDEX(receiving_yds,CELL("Row",AI3714)-1)&gt;=100,3,0)</f>
        <v>0</v>
      </c>
      <c r="BU3714" s="1">
        <f ca="1">INDEX(puntret_tds,CELL("Row",AR3714)-1)*(PUNTKORETTD)+INDEX(kickret_tds,CELL("Row",AR3714)-1)*(PUNTKORETTD)</f>
        <v>0</v>
      </c>
      <c r="BV3714" s="1">
        <f ca="1">INDEX(fumbles_tot,CELL("Row",AS3714)-1)*(FUM)</f>
        <v>0</v>
      </c>
      <c r="BW3714" s="1">
        <f ca="1">(INDEX(passing_twoptm,CELL("Row",AT3714)-1)+INDEX(rushing_twoptm,CELL("Row",AT3714)-1)+INDEX(receiving_twoptm,CELL("Row",AT3714)-1))*(_2PTCONV)</f>
        <v>0</v>
      </c>
      <c r="BX3714" s="1">
        <f ca="1">SUM(BJ3714:BW3714)</f>
        <v>0</v>
      </c>
    </row>
    <row r="3715" spans="1:76" x14ac:dyDescent="0.25">
      <c r="A3715" s="1" t="s">
        <v>512</v>
      </c>
      <c r="B3715" s="1" t="s">
        <v>513</v>
      </c>
      <c r="C3715" s="1" t="s">
        <v>135</v>
      </c>
      <c r="D3715" s="1" t="s">
        <v>482</v>
      </c>
      <c r="E3715" s="1" t="s">
        <v>112</v>
      </c>
      <c r="F3715">
        <v>1</v>
      </c>
      <c r="G3715">
        <v>0</v>
      </c>
      <c r="H3715">
        <v>0</v>
      </c>
      <c r="I3715">
        <v>0</v>
      </c>
      <c r="J3715">
        <v>2</v>
      </c>
      <c r="BI3715" s="4">
        <v>1</v>
      </c>
      <c r="BJ3715" s="1">
        <f ca="1">INDEX(passing_tds,CELL("Row",AG3715)-1)*(PASSTD)</f>
        <v>0</v>
      </c>
      <c r="BK3715" s="1">
        <f ca="1">INDEX(passing_yds,CELL("Row",AH3715)-1)*(PASSYDS)</f>
        <v>0</v>
      </c>
      <c r="BL3715" s="1">
        <f ca="1">IF(INDEX(passing_yds,CELL("Row",AI3715)-1)&gt;=300,3,0)</f>
        <v>0</v>
      </c>
      <c r="BM3715" s="1">
        <f ca="1">INDEX(passing_ints,CELL("Row",AJ3715)-1)*(INT)</f>
        <v>0</v>
      </c>
      <c r="BN3715" s="1">
        <f ca="1">INDEX(rushing_yds,CELL("Row",AK3715)-1)*(RUSHYDS)</f>
        <v>0</v>
      </c>
      <c r="BO3715" s="1">
        <f ca="1">INDEX(rushing_tds,CELL("Row",AK3715)-1)*(RUSHTD)</f>
        <v>0</v>
      </c>
      <c r="BP3715" s="1">
        <f ca="1">IF(INDEX(rushing_yds,CELL("Row",AI3715)-1)&gt;=100,3,0)</f>
        <v>0</v>
      </c>
      <c r="BQ3715" s="1">
        <f ca="1">INDEX(receiving_yds,CELL("Row",AN3715)-1)*(RECYDS)</f>
        <v>0</v>
      </c>
      <c r="BR3715" s="1">
        <f ca="1">INDEX(receiving_rec,CELL("Row",AO3715)-1)*(REC)</f>
        <v>0</v>
      </c>
      <c r="BS3715" s="1">
        <f ca="1">INDEX(receiving_tds,CELL("Row",AP3715)-1)*(RECTD)</f>
        <v>0</v>
      </c>
      <c r="BT3715" s="1">
        <f ca="1">IF(INDEX(receiving_yds,CELL("Row",AI3715)-1)&gt;=100,3,0)</f>
        <v>0</v>
      </c>
      <c r="BU3715" s="1">
        <f ca="1">INDEX(puntret_tds,CELL("Row",AR3715)-1)*(PUNTKORETTD)+INDEX(kickret_tds,CELL("Row",AR3715)-1)*(PUNTKORETTD)</f>
        <v>0</v>
      </c>
      <c r="BV3715" s="1">
        <f ca="1">INDEX(fumbles_tot,CELL("Row",AS3715)-1)*(FUM)</f>
        <v>0</v>
      </c>
      <c r="BW3715" s="1">
        <f ca="1">(INDEX(passing_twoptm,CELL("Row",AT3715)-1)+INDEX(rushing_twoptm,CELL("Row",AT3715)-1)+INDEX(receiving_twoptm,CELL("Row",AT3715)-1))*(_2PTCONV)</f>
        <v>0</v>
      </c>
      <c r="BX3715" s="1">
        <f ca="1">SUM(BJ3715:BW3715)</f>
        <v>0</v>
      </c>
    </row>
    <row r="3716" spans="1:76" x14ac:dyDescent="0.25">
      <c r="A3716" s="1" t="s">
        <v>517</v>
      </c>
      <c r="B3716" s="1" t="s">
        <v>518</v>
      </c>
      <c r="C3716" s="1" t="s">
        <v>135</v>
      </c>
      <c r="D3716" s="1" t="s">
        <v>482</v>
      </c>
      <c r="E3716" s="1" t="s">
        <v>94</v>
      </c>
      <c r="F3716">
        <v>0</v>
      </c>
      <c r="G3716">
        <v>0</v>
      </c>
      <c r="H3716">
        <v>0</v>
      </c>
      <c r="I3716">
        <v>0</v>
      </c>
      <c r="J3716">
        <v>2</v>
      </c>
      <c r="BI3716" s="4">
        <v>1</v>
      </c>
      <c r="BJ3716" s="1">
        <f ca="1">INDEX(passing_tds,CELL("Row",AG3716)-1)*(PASSTD)</f>
        <v>0</v>
      </c>
      <c r="BK3716" s="1">
        <f ca="1">INDEX(passing_yds,CELL("Row",AH3716)-1)*(PASSYDS)</f>
        <v>0</v>
      </c>
      <c r="BL3716" s="1">
        <f ca="1">IF(INDEX(passing_yds,CELL("Row",AI3716)-1)&gt;=300,3,0)</f>
        <v>0</v>
      </c>
      <c r="BM3716" s="1">
        <f ca="1">INDEX(passing_ints,CELL("Row",AJ3716)-1)*(INT)</f>
        <v>0</v>
      </c>
      <c r="BN3716" s="1">
        <f ca="1">INDEX(rushing_yds,CELL("Row",AK3716)-1)*(RUSHYDS)</f>
        <v>0</v>
      </c>
      <c r="BO3716" s="1">
        <f ca="1">INDEX(rushing_tds,CELL("Row",AK3716)-1)*(RUSHTD)</f>
        <v>0</v>
      </c>
      <c r="BP3716" s="1">
        <f ca="1">IF(INDEX(rushing_yds,CELL("Row",AI3716)-1)&gt;=100,3,0)</f>
        <v>0</v>
      </c>
      <c r="BQ3716" s="1">
        <f ca="1">INDEX(receiving_yds,CELL("Row",AN3716)-1)*(RECYDS)</f>
        <v>0</v>
      </c>
      <c r="BR3716" s="1">
        <f ca="1">INDEX(receiving_rec,CELL("Row",AO3716)-1)*(REC)</f>
        <v>0</v>
      </c>
      <c r="BS3716" s="1">
        <f ca="1">INDEX(receiving_tds,CELL("Row",AP3716)-1)*(RECTD)</f>
        <v>0</v>
      </c>
      <c r="BT3716" s="1">
        <f ca="1">IF(INDEX(receiving_yds,CELL("Row",AI3716)-1)&gt;=100,3,0)</f>
        <v>0</v>
      </c>
      <c r="BU3716" s="1">
        <f ca="1">INDEX(puntret_tds,CELL("Row",AR3716)-1)*(PUNTKORETTD)+INDEX(kickret_tds,CELL("Row",AR3716)-1)*(PUNTKORETTD)</f>
        <v>0</v>
      </c>
      <c r="BV3716" s="1">
        <f ca="1">INDEX(fumbles_tot,CELL("Row",AS3716)-1)*(FUM)</f>
        <v>0</v>
      </c>
      <c r="BW3716" s="1">
        <f ca="1">(INDEX(passing_twoptm,CELL("Row",AT3716)-1)+INDEX(rushing_twoptm,CELL("Row",AT3716)-1)+INDEX(receiving_twoptm,CELL("Row",AT3716)-1))*(_2PTCONV)</f>
        <v>0</v>
      </c>
      <c r="BX3716" s="1">
        <f ca="1">SUM(BJ3716:BW3716)</f>
        <v>0</v>
      </c>
    </row>
    <row r="3717" spans="1:76" x14ac:dyDescent="0.25">
      <c r="A3717" s="1" t="s">
        <v>528</v>
      </c>
      <c r="B3717" s="1" t="s">
        <v>529</v>
      </c>
      <c r="C3717" s="1" t="s">
        <v>135</v>
      </c>
      <c r="D3717" s="1" t="s">
        <v>482</v>
      </c>
      <c r="E3717" s="1" t="s">
        <v>118</v>
      </c>
      <c r="F3717">
        <v>3</v>
      </c>
      <c r="G3717">
        <v>1</v>
      </c>
      <c r="H3717">
        <v>0</v>
      </c>
      <c r="I3717">
        <v>0</v>
      </c>
      <c r="J3717">
        <v>6</v>
      </c>
      <c r="BI3717" s="4">
        <v>1</v>
      </c>
      <c r="BJ3717" s="1">
        <f ca="1">INDEX(passing_tds,CELL("Row",AG3717)-1)*(PASSTD)</f>
        <v>0</v>
      </c>
      <c r="BK3717" s="1">
        <f ca="1">INDEX(passing_yds,CELL("Row",AH3717)-1)*(PASSYDS)</f>
        <v>0</v>
      </c>
      <c r="BL3717" s="1">
        <f ca="1">IF(INDEX(passing_yds,CELL("Row",AI3717)-1)&gt;=300,3,0)</f>
        <v>0</v>
      </c>
      <c r="BM3717" s="1">
        <f ca="1">INDEX(passing_ints,CELL("Row",AJ3717)-1)*(INT)</f>
        <v>0</v>
      </c>
      <c r="BN3717" s="1">
        <f ca="1">INDEX(rushing_yds,CELL("Row",AK3717)-1)*(RUSHYDS)</f>
        <v>0</v>
      </c>
      <c r="BO3717" s="1">
        <f ca="1">INDEX(rushing_tds,CELL("Row",AK3717)-1)*(RUSHTD)</f>
        <v>0</v>
      </c>
      <c r="BP3717" s="1">
        <f ca="1">IF(INDEX(rushing_yds,CELL("Row",AI3717)-1)&gt;=100,3,0)</f>
        <v>0</v>
      </c>
      <c r="BQ3717" s="1">
        <f ca="1">INDEX(receiving_yds,CELL("Row",AN3717)-1)*(RECYDS)</f>
        <v>0</v>
      </c>
      <c r="BR3717" s="1">
        <f ca="1">INDEX(receiving_rec,CELL("Row",AO3717)-1)*(REC)</f>
        <v>0</v>
      </c>
      <c r="BS3717" s="1">
        <f ca="1">INDEX(receiving_tds,CELL("Row",AP3717)-1)*(RECTD)</f>
        <v>0</v>
      </c>
      <c r="BT3717" s="1">
        <f ca="1">IF(INDEX(receiving_yds,CELL("Row",AI3717)-1)&gt;=100,3,0)</f>
        <v>0</v>
      </c>
      <c r="BU3717" s="1">
        <f ca="1">INDEX(puntret_tds,CELL("Row",AR3717)-1)*(PUNTKORETTD)+INDEX(kickret_tds,CELL("Row",AR3717)-1)*(PUNTKORETTD)</f>
        <v>0</v>
      </c>
      <c r="BV3717" s="1">
        <f ca="1">INDEX(fumbles_tot,CELL("Row",AS3717)-1)*(FUM)</f>
        <v>0</v>
      </c>
      <c r="BW3717" s="1">
        <f ca="1">(INDEX(passing_twoptm,CELL("Row",AT3717)-1)+INDEX(rushing_twoptm,CELL("Row",AT3717)-1)+INDEX(receiving_twoptm,CELL("Row",AT3717)-1))*(_2PTCONV)</f>
        <v>0</v>
      </c>
      <c r="BX3717" s="1">
        <f ca="1">SUM(BJ3717:BW3717)</f>
        <v>0</v>
      </c>
    </row>
    <row r="3718" spans="1:76" x14ac:dyDescent="0.25">
      <c r="A3718" s="1" t="s">
        <v>390</v>
      </c>
      <c r="B3718" s="1" t="s">
        <v>523</v>
      </c>
      <c r="C3718" s="1" t="s">
        <v>135</v>
      </c>
      <c r="D3718" s="1" t="s">
        <v>482</v>
      </c>
      <c r="E3718" s="1" t="s">
        <v>94</v>
      </c>
      <c r="F3718">
        <v>0</v>
      </c>
      <c r="G3718">
        <v>0</v>
      </c>
      <c r="H3718">
        <v>0</v>
      </c>
      <c r="I3718">
        <v>1</v>
      </c>
      <c r="J3718">
        <v>4</v>
      </c>
      <c r="BI3718" s="4">
        <v>1</v>
      </c>
      <c r="BJ3718" s="1">
        <f ca="1">INDEX(passing_tds,CELL("Row",AG3718)-1)*(PASSTD)</f>
        <v>0</v>
      </c>
      <c r="BK3718" s="1">
        <f ca="1">INDEX(passing_yds,CELL("Row",AH3718)-1)*(PASSYDS)</f>
        <v>0</v>
      </c>
      <c r="BL3718" s="1">
        <f ca="1">IF(INDEX(passing_yds,CELL("Row",AI3718)-1)&gt;=300,3,0)</f>
        <v>0</v>
      </c>
      <c r="BM3718" s="1">
        <f ca="1">INDEX(passing_ints,CELL("Row",AJ3718)-1)*(INT)</f>
        <v>0</v>
      </c>
      <c r="BN3718" s="1">
        <f ca="1">INDEX(rushing_yds,CELL("Row",AK3718)-1)*(RUSHYDS)</f>
        <v>0</v>
      </c>
      <c r="BO3718" s="1">
        <f ca="1">INDEX(rushing_tds,CELL("Row",AK3718)-1)*(RUSHTD)</f>
        <v>0</v>
      </c>
      <c r="BP3718" s="1">
        <f ca="1">IF(INDEX(rushing_yds,CELL("Row",AI3718)-1)&gt;=100,3,0)</f>
        <v>0</v>
      </c>
      <c r="BQ3718" s="1">
        <f ca="1">INDEX(receiving_yds,CELL("Row",AN3718)-1)*(RECYDS)</f>
        <v>0</v>
      </c>
      <c r="BR3718" s="1">
        <f ca="1">INDEX(receiving_rec,CELL("Row",AO3718)-1)*(REC)</f>
        <v>0</v>
      </c>
      <c r="BS3718" s="1">
        <f ca="1">INDEX(receiving_tds,CELL("Row",AP3718)-1)*(RECTD)</f>
        <v>0</v>
      </c>
      <c r="BT3718" s="1">
        <f ca="1">IF(INDEX(receiving_yds,CELL("Row",AI3718)-1)&gt;=100,3,0)</f>
        <v>0</v>
      </c>
      <c r="BU3718" s="1">
        <f ca="1">INDEX(puntret_tds,CELL("Row",AR3718)-1)*(PUNTKORETTD)+INDEX(kickret_tds,CELL("Row",AR3718)-1)*(PUNTKORETTD)</f>
        <v>0</v>
      </c>
      <c r="BV3718" s="1">
        <f ca="1">INDEX(fumbles_tot,CELL("Row",AS3718)-1)*(FUM)</f>
        <v>0</v>
      </c>
      <c r="BW3718" s="1">
        <f ca="1">(INDEX(passing_twoptm,CELL("Row",AT3718)-1)+INDEX(rushing_twoptm,CELL("Row",AT3718)-1)+INDEX(receiving_twoptm,CELL("Row",AT3718)-1))*(_2PTCONV)</f>
        <v>0</v>
      </c>
      <c r="BX3718" s="1">
        <f ca="1">SUM(BJ3718:BW3718)</f>
        <v>0</v>
      </c>
    </row>
    <row r="3719" spans="1:76" x14ac:dyDescent="0.25">
      <c r="A3719" s="1" t="s">
        <v>519</v>
      </c>
      <c r="B3719" s="1" t="s">
        <v>520</v>
      </c>
      <c r="C3719" s="1" t="s">
        <v>135</v>
      </c>
      <c r="D3719" s="1" t="s">
        <v>482</v>
      </c>
      <c r="E3719" s="1" t="s">
        <v>112</v>
      </c>
      <c r="F3719">
        <v>0</v>
      </c>
      <c r="G3719">
        <v>0</v>
      </c>
      <c r="H3719">
        <v>0</v>
      </c>
      <c r="I3719">
        <v>0</v>
      </c>
      <c r="J3719">
        <v>1</v>
      </c>
      <c r="BI3719" s="4">
        <v>1</v>
      </c>
      <c r="BJ3719" s="1">
        <f ca="1">INDEX(passing_tds,CELL("Row",AG3719)-1)*(PASSTD)</f>
        <v>0</v>
      </c>
      <c r="BK3719" s="1">
        <f ca="1">INDEX(passing_yds,CELL("Row",AH3719)-1)*(PASSYDS)</f>
        <v>0</v>
      </c>
      <c r="BL3719" s="1">
        <f ca="1">IF(INDEX(passing_yds,CELL("Row",AI3719)-1)&gt;=300,3,0)</f>
        <v>0</v>
      </c>
      <c r="BM3719" s="1">
        <f ca="1">INDEX(passing_ints,CELL("Row",AJ3719)-1)*(INT)</f>
        <v>0</v>
      </c>
      <c r="BN3719" s="1">
        <f ca="1">INDEX(rushing_yds,CELL("Row",AK3719)-1)*(RUSHYDS)</f>
        <v>0</v>
      </c>
      <c r="BO3719" s="1">
        <f ca="1">INDEX(rushing_tds,CELL("Row",AK3719)-1)*(RUSHTD)</f>
        <v>0</v>
      </c>
      <c r="BP3719" s="1">
        <f ca="1">IF(INDEX(rushing_yds,CELL("Row",AI3719)-1)&gt;=100,3,0)</f>
        <v>0</v>
      </c>
      <c r="BQ3719" s="1">
        <f ca="1">INDEX(receiving_yds,CELL("Row",AN3719)-1)*(RECYDS)</f>
        <v>0</v>
      </c>
      <c r="BR3719" s="1">
        <f ca="1">INDEX(receiving_rec,CELL("Row",AO3719)-1)*(REC)</f>
        <v>0</v>
      </c>
      <c r="BS3719" s="1">
        <f ca="1">INDEX(receiving_tds,CELL("Row",AP3719)-1)*(RECTD)</f>
        <v>0</v>
      </c>
      <c r="BT3719" s="1">
        <f ca="1">IF(INDEX(receiving_yds,CELL("Row",AI3719)-1)&gt;=100,3,0)</f>
        <v>0</v>
      </c>
      <c r="BU3719" s="1">
        <f ca="1">INDEX(puntret_tds,CELL("Row",AR3719)-1)*(PUNTKORETTD)+INDEX(kickret_tds,CELL("Row",AR3719)-1)*(PUNTKORETTD)</f>
        <v>0</v>
      </c>
      <c r="BV3719" s="1">
        <f ca="1">INDEX(fumbles_tot,CELL("Row",AS3719)-1)*(FUM)</f>
        <v>0</v>
      </c>
      <c r="BW3719" s="1">
        <f ca="1">(INDEX(passing_twoptm,CELL("Row",AT3719)-1)+INDEX(rushing_twoptm,CELL("Row",AT3719)-1)+INDEX(receiving_twoptm,CELL("Row",AT3719)-1))*(_2PTCONV)</f>
        <v>0</v>
      </c>
      <c r="BX3719" s="1">
        <f ca="1">SUM(BJ3719:BW3719)</f>
        <v>0</v>
      </c>
    </row>
    <row r="3720" spans="1:76" x14ac:dyDescent="0.25">
      <c r="A3720" s="1" t="s">
        <v>1195</v>
      </c>
      <c r="B3720" s="1" t="s">
        <v>1728</v>
      </c>
      <c r="C3720" s="1" t="s">
        <v>135</v>
      </c>
      <c r="D3720" s="1" t="s">
        <v>482</v>
      </c>
      <c r="E3720" s="1" t="s">
        <v>165</v>
      </c>
      <c r="F3720">
        <v>1</v>
      </c>
      <c r="G3720">
        <v>0</v>
      </c>
      <c r="H3720">
        <v>0</v>
      </c>
      <c r="I3720">
        <v>0</v>
      </c>
      <c r="J3720">
        <v>3</v>
      </c>
      <c r="BI3720" s="4">
        <v>1</v>
      </c>
      <c r="BJ3720" s="1">
        <f ca="1">INDEX(passing_tds,CELL("Row",AG3720)-1)*(PASSTD)</f>
        <v>0</v>
      </c>
      <c r="BK3720" s="1">
        <f ca="1">INDEX(passing_yds,CELL("Row",AH3720)-1)*(PASSYDS)</f>
        <v>0</v>
      </c>
      <c r="BL3720" s="1">
        <f ca="1">IF(INDEX(passing_yds,CELL("Row",AI3720)-1)&gt;=300,3,0)</f>
        <v>0</v>
      </c>
      <c r="BM3720" s="1">
        <f ca="1">INDEX(passing_ints,CELL("Row",AJ3720)-1)*(INT)</f>
        <v>0</v>
      </c>
      <c r="BN3720" s="1">
        <f ca="1">INDEX(rushing_yds,CELL("Row",AK3720)-1)*(RUSHYDS)</f>
        <v>0</v>
      </c>
      <c r="BO3720" s="1">
        <f ca="1">INDEX(rushing_tds,CELL("Row",AK3720)-1)*(RUSHTD)</f>
        <v>0</v>
      </c>
      <c r="BP3720" s="1">
        <f ca="1">IF(INDEX(rushing_yds,CELL("Row",AI3720)-1)&gt;=100,3,0)</f>
        <v>0</v>
      </c>
      <c r="BQ3720" s="1">
        <f ca="1">INDEX(receiving_yds,CELL("Row",AN3720)-1)*(RECYDS)</f>
        <v>0</v>
      </c>
      <c r="BR3720" s="1">
        <f ca="1">INDEX(receiving_rec,CELL("Row",AO3720)-1)*(REC)</f>
        <v>0</v>
      </c>
      <c r="BS3720" s="1">
        <f ca="1">INDEX(receiving_tds,CELL("Row",AP3720)-1)*(RECTD)</f>
        <v>0</v>
      </c>
      <c r="BT3720" s="1">
        <f ca="1">IF(INDEX(receiving_yds,CELL("Row",AI3720)-1)&gt;=100,3,0)</f>
        <v>0</v>
      </c>
      <c r="BU3720" s="1">
        <f ca="1">INDEX(puntret_tds,CELL("Row",AR3720)-1)*(PUNTKORETTD)+INDEX(kickret_tds,CELL("Row",AR3720)-1)*(PUNTKORETTD)</f>
        <v>0</v>
      </c>
      <c r="BV3720" s="1">
        <f ca="1">INDEX(fumbles_tot,CELL("Row",AS3720)-1)*(FUM)</f>
        <v>0</v>
      </c>
      <c r="BW3720" s="1">
        <f ca="1">(INDEX(passing_twoptm,CELL("Row",AT3720)-1)+INDEX(rushing_twoptm,CELL("Row",AT3720)-1)+INDEX(receiving_twoptm,CELL("Row",AT3720)-1))*(_2PTCONV)</f>
        <v>0</v>
      </c>
      <c r="BX3720" s="1">
        <f ca="1">SUM(BJ3720:BW3720)</f>
        <v>0</v>
      </c>
    </row>
    <row r="3721" spans="1:76" x14ac:dyDescent="0.25">
      <c r="A3721" s="1" t="s">
        <v>500</v>
      </c>
      <c r="B3721" s="1" t="s">
        <v>501</v>
      </c>
      <c r="C3721" s="1" t="s">
        <v>135</v>
      </c>
      <c r="D3721" s="1" t="s">
        <v>482</v>
      </c>
      <c r="E3721" s="1" t="s">
        <v>290</v>
      </c>
      <c r="F3721">
        <v>2</v>
      </c>
      <c r="G3721">
        <v>0</v>
      </c>
      <c r="H3721">
        <v>0</v>
      </c>
      <c r="I3721">
        <v>0</v>
      </c>
      <c r="J3721">
        <v>5</v>
      </c>
      <c r="BI3721" s="4">
        <v>1</v>
      </c>
      <c r="BJ3721" s="1">
        <f ca="1">INDEX(passing_tds,CELL("Row",AG3721)-1)*(PASSTD)</f>
        <v>0</v>
      </c>
      <c r="BK3721" s="1">
        <f ca="1">INDEX(passing_yds,CELL("Row",AH3721)-1)*(PASSYDS)</f>
        <v>0</v>
      </c>
      <c r="BL3721" s="1">
        <f ca="1">IF(INDEX(passing_yds,CELL("Row",AI3721)-1)&gt;=300,3,0)</f>
        <v>0</v>
      </c>
      <c r="BM3721" s="1">
        <f ca="1">INDEX(passing_ints,CELL("Row",AJ3721)-1)*(INT)</f>
        <v>0</v>
      </c>
      <c r="BN3721" s="1">
        <f ca="1">INDEX(rushing_yds,CELL("Row",AK3721)-1)*(RUSHYDS)</f>
        <v>0</v>
      </c>
      <c r="BO3721" s="1">
        <f ca="1">INDEX(rushing_tds,CELL("Row",AK3721)-1)*(RUSHTD)</f>
        <v>0</v>
      </c>
      <c r="BP3721" s="1">
        <f ca="1">IF(INDEX(rushing_yds,CELL("Row",AI3721)-1)&gt;=100,3,0)</f>
        <v>0</v>
      </c>
      <c r="BQ3721" s="1">
        <f ca="1">INDEX(receiving_yds,CELL("Row",AN3721)-1)*(RECYDS)</f>
        <v>0</v>
      </c>
      <c r="BR3721" s="1">
        <f ca="1">INDEX(receiving_rec,CELL("Row",AO3721)-1)*(REC)</f>
        <v>0</v>
      </c>
      <c r="BS3721" s="1">
        <f ca="1">INDEX(receiving_tds,CELL("Row",AP3721)-1)*(RECTD)</f>
        <v>0</v>
      </c>
      <c r="BT3721" s="1">
        <f ca="1">IF(INDEX(receiving_yds,CELL("Row",AI3721)-1)&gt;=100,3,0)</f>
        <v>0</v>
      </c>
      <c r="BU3721" s="1">
        <f ca="1">INDEX(puntret_tds,CELL("Row",AR3721)-1)*(PUNTKORETTD)+INDEX(kickret_tds,CELL("Row",AR3721)-1)*(PUNTKORETTD)</f>
        <v>0</v>
      </c>
      <c r="BV3721" s="1">
        <f ca="1">INDEX(fumbles_tot,CELL("Row",AS3721)-1)*(FUM)</f>
        <v>0</v>
      </c>
      <c r="BW3721" s="1">
        <f ca="1">(INDEX(passing_twoptm,CELL("Row",AT3721)-1)+INDEX(rushing_twoptm,CELL("Row",AT3721)-1)+INDEX(receiving_twoptm,CELL("Row",AT3721)-1))*(_2PTCONV)</f>
        <v>0</v>
      </c>
      <c r="BX3721" s="1">
        <f ca="1">SUM(BJ3721:BW3721)</f>
        <v>0</v>
      </c>
    </row>
    <row r="3722" spans="1:76" x14ac:dyDescent="0.25">
      <c r="A3722" s="1" t="s">
        <v>710</v>
      </c>
      <c r="B3722" s="1" t="s">
        <v>711</v>
      </c>
      <c r="C3722" s="1" t="s">
        <v>62</v>
      </c>
      <c r="D3722" s="1" t="s">
        <v>693</v>
      </c>
      <c r="E3722" s="1" t="s">
        <v>88</v>
      </c>
      <c r="P3722">
        <v>2</v>
      </c>
      <c r="Q3722">
        <v>1</v>
      </c>
      <c r="R3722">
        <v>22</v>
      </c>
      <c r="S3722">
        <v>3</v>
      </c>
      <c r="T3722">
        <v>1</v>
      </c>
      <c r="U3722">
        <v>0</v>
      </c>
      <c r="V3722">
        <v>0</v>
      </c>
      <c r="W3722">
        <v>1</v>
      </c>
      <c r="X3722">
        <v>0</v>
      </c>
      <c r="BI3722" s="4">
        <v>1</v>
      </c>
      <c r="BJ3722" s="1">
        <f ca="1">INDEX(passing_tds,CELL("Row",AG3722)-1)*(PASSTD)</f>
        <v>0</v>
      </c>
      <c r="BK3722" s="1">
        <f ca="1">INDEX(passing_yds,CELL("Row",AH3722)-1)*(PASSYDS)</f>
        <v>0</v>
      </c>
      <c r="BL3722" s="1">
        <f ca="1">IF(INDEX(passing_yds,CELL("Row",AI3722)-1)&gt;=300,3,0)</f>
        <v>0</v>
      </c>
      <c r="BM3722" s="1">
        <f ca="1">INDEX(passing_ints,CELL("Row",AJ3722)-1)*(INT)</f>
        <v>0</v>
      </c>
      <c r="BN3722" s="1">
        <f ca="1">INDEX(rushing_yds,CELL("Row",AK3722)-1)*(RUSHYDS)</f>
        <v>0</v>
      </c>
      <c r="BO3722" s="1">
        <f ca="1">INDEX(rushing_tds,CELL("Row",AK3722)-1)*(RUSHTD)</f>
        <v>0</v>
      </c>
      <c r="BP3722" s="1">
        <f ca="1">IF(INDEX(rushing_yds,CELL("Row",AI3722)-1)&gt;=100,3,0)</f>
        <v>0</v>
      </c>
      <c r="BQ3722" s="1">
        <f ca="1">INDEX(receiving_yds,CELL("Row",AN3722)-1)*(RECYDS)</f>
        <v>0</v>
      </c>
      <c r="BR3722" s="1">
        <f ca="1">INDEX(receiving_rec,CELL("Row",AO3722)-1)*(REC)</f>
        <v>0</v>
      </c>
      <c r="BS3722" s="1">
        <f ca="1">INDEX(receiving_tds,CELL("Row",AP3722)-1)*(RECTD)</f>
        <v>0</v>
      </c>
      <c r="BT3722" s="1">
        <f ca="1">IF(INDEX(receiving_yds,CELL("Row",AI3722)-1)&gt;=100,3,0)</f>
        <v>0</v>
      </c>
      <c r="BU3722" s="1">
        <f ca="1">INDEX(puntret_tds,CELL("Row",AR3722)-1)*(PUNTKORETTD)+INDEX(kickret_tds,CELL("Row",AR3722)-1)*(PUNTKORETTD)</f>
        <v>0</v>
      </c>
      <c r="BV3722" s="1">
        <f ca="1">INDEX(fumbles_tot,CELL("Row",AS3722)-1)*(FUM)</f>
        <v>0</v>
      </c>
      <c r="BW3722" s="1">
        <f ca="1">(INDEX(passing_twoptm,CELL("Row",AT3722)-1)+INDEX(rushing_twoptm,CELL("Row",AT3722)-1)+INDEX(receiving_twoptm,CELL("Row",AT3722)-1))*(_2PTCONV)</f>
        <v>0</v>
      </c>
      <c r="BX3722" s="1">
        <f ca="1">SUM(BJ3722:BW3722)</f>
        <v>0</v>
      </c>
    </row>
    <row r="3723" spans="1:76" x14ac:dyDescent="0.25">
      <c r="A3723" s="1" t="s">
        <v>712</v>
      </c>
      <c r="B3723" s="1" t="s">
        <v>713</v>
      </c>
      <c r="C3723" s="1" t="s">
        <v>62</v>
      </c>
      <c r="D3723" s="1" t="s">
        <v>693</v>
      </c>
      <c r="E3723" s="1" t="s">
        <v>91</v>
      </c>
      <c r="AK3723">
        <v>37</v>
      </c>
      <c r="AL3723">
        <v>2</v>
      </c>
      <c r="AM3723">
        <v>56</v>
      </c>
      <c r="AN3723">
        <v>5</v>
      </c>
      <c r="AO3723">
        <v>231</v>
      </c>
      <c r="BI3723" s="4">
        <v>1</v>
      </c>
      <c r="BJ3723" s="1">
        <f ca="1">INDEX(passing_tds,CELL("Row",AG3723)-1)*(PASSTD)</f>
        <v>0</v>
      </c>
      <c r="BK3723" s="1">
        <f ca="1">INDEX(passing_yds,CELL("Row",AH3723)-1)*(PASSYDS)</f>
        <v>0</v>
      </c>
      <c r="BL3723" s="1">
        <f ca="1">IF(INDEX(passing_yds,CELL("Row",AI3723)-1)&gt;=300,3,0)</f>
        <v>0</v>
      </c>
      <c r="BM3723" s="1">
        <f ca="1">INDEX(passing_ints,CELL("Row",AJ3723)-1)*(INT)</f>
        <v>0</v>
      </c>
      <c r="BN3723" s="1">
        <f ca="1">INDEX(rushing_yds,CELL("Row",AK3723)-1)*(RUSHYDS)</f>
        <v>0</v>
      </c>
      <c r="BO3723" s="1">
        <f ca="1">INDEX(rushing_tds,CELL("Row",AK3723)-1)*(RUSHTD)</f>
        <v>0</v>
      </c>
      <c r="BP3723" s="1">
        <f ca="1">IF(INDEX(rushing_yds,CELL("Row",AI3723)-1)&gt;=100,3,0)</f>
        <v>0</v>
      </c>
      <c r="BQ3723" s="1">
        <f ca="1">INDEX(receiving_yds,CELL("Row",AN3723)-1)*(RECYDS)</f>
        <v>0</v>
      </c>
      <c r="BR3723" s="1">
        <f ca="1">INDEX(receiving_rec,CELL("Row",AO3723)-1)*(REC)</f>
        <v>0</v>
      </c>
      <c r="BS3723" s="1">
        <f ca="1">INDEX(receiving_tds,CELL("Row",AP3723)-1)*(RECTD)</f>
        <v>0</v>
      </c>
      <c r="BT3723" s="1">
        <f ca="1">IF(INDEX(receiving_yds,CELL("Row",AI3723)-1)&gt;=100,3,0)</f>
        <v>0</v>
      </c>
      <c r="BU3723" s="1">
        <f ca="1">INDEX(puntret_tds,CELL("Row",AR3723)-1)*(PUNTKORETTD)+INDEX(kickret_tds,CELL("Row",AR3723)-1)*(PUNTKORETTD)</f>
        <v>0</v>
      </c>
      <c r="BV3723" s="1">
        <f ca="1">INDEX(fumbles_tot,CELL("Row",AS3723)-1)*(FUM)</f>
        <v>0</v>
      </c>
      <c r="BW3723" s="1">
        <f ca="1">(INDEX(passing_twoptm,CELL("Row",AT3723)-1)+INDEX(rushing_twoptm,CELL("Row",AT3723)-1)+INDEX(receiving_twoptm,CELL("Row",AT3723)-1))*(_2PTCONV)</f>
        <v>0</v>
      </c>
      <c r="BX3723" s="1">
        <f ca="1">SUM(BJ3723:BW3723)</f>
        <v>0</v>
      </c>
    </row>
    <row r="3724" spans="1:76" x14ac:dyDescent="0.25">
      <c r="A3724" s="1" t="s">
        <v>718</v>
      </c>
      <c r="B3724" s="1" t="s">
        <v>719</v>
      </c>
      <c r="C3724" s="1" t="s">
        <v>62</v>
      </c>
      <c r="D3724" s="1" t="s">
        <v>693</v>
      </c>
      <c r="E3724" s="1" t="s">
        <v>100</v>
      </c>
      <c r="F3724">
        <v>0</v>
      </c>
      <c r="G3724">
        <v>0</v>
      </c>
      <c r="H3724">
        <v>0</v>
      </c>
      <c r="I3724">
        <v>0</v>
      </c>
      <c r="J3724">
        <v>2</v>
      </c>
      <c r="BI3724" s="4">
        <v>1</v>
      </c>
      <c r="BJ3724" s="1">
        <f ca="1">INDEX(passing_tds,CELL("Row",AG3724)-1)*(PASSTD)</f>
        <v>0</v>
      </c>
      <c r="BK3724" s="1">
        <f ca="1">INDEX(passing_yds,CELL("Row",AH3724)-1)*(PASSYDS)</f>
        <v>0</v>
      </c>
      <c r="BL3724" s="1">
        <f ca="1">IF(INDEX(passing_yds,CELL("Row",AI3724)-1)&gt;=300,3,0)</f>
        <v>0</v>
      </c>
      <c r="BM3724" s="1">
        <f ca="1">INDEX(passing_ints,CELL("Row",AJ3724)-1)*(INT)</f>
        <v>0</v>
      </c>
      <c r="BN3724" s="1">
        <f ca="1">INDEX(rushing_yds,CELL("Row",AK3724)-1)*(RUSHYDS)</f>
        <v>0</v>
      </c>
      <c r="BO3724" s="1">
        <f ca="1">INDEX(rushing_tds,CELL("Row",AK3724)-1)*(RUSHTD)</f>
        <v>0</v>
      </c>
      <c r="BP3724" s="1">
        <f ca="1">IF(INDEX(rushing_yds,CELL("Row",AI3724)-1)&gt;=100,3,0)</f>
        <v>0</v>
      </c>
      <c r="BQ3724" s="1">
        <f ca="1">INDEX(receiving_yds,CELL("Row",AN3724)-1)*(RECYDS)</f>
        <v>0</v>
      </c>
      <c r="BR3724" s="1">
        <f ca="1">INDEX(receiving_rec,CELL("Row",AO3724)-1)*(REC)</f>
        <v>0</v>
      </c>
      <c r="BS3724" s="1">
        <f ca="1">INDEX(receiving_tds,CELL("Row",AP3724)-1)*(RECTD)</f>
        <v>0</v>
      </c>
      <c r="BT3724" s="1">
        <f ca="1">IF(INDEX(receiving_yds,CELL("Row",AI3724)-1)&gt;=100,3,0)</f>
        <v>0</v>
      </c>
      <c r="BU3724" s="1">
        <f ca="1">INDEX(puntret_tds,CELL("Row",AR3724)-1)*(PUNTKORETTD)+INDEX(kickret_tds,CELL("Row",AR3724)-1)*(PUNTKORETTD)</f>
        <v>0</v>
      </c>
      <c r="BV3724" s="1">
        <f ca="1">INDEX(fumbles_tot,CELL("Row",AS3724)-1)*(FUM)</f>
        <v>0</v>
      </c>
      <c r="BW3724" s="1">
        <f ca="1">(INDEX(passing_twoptm,CELL("Row",AT3724)-1)+INDEX(rushing_twoptm,CELL("Row",AT3724)-1)+INDEX(receiving_twoptm,CELL("Row",AT3724)-1))*(_2PTCONV)</f>
        <v>0</v>
      </c>
      <c r="BX3724" s="1">
        <f ca="1">SUM(BJ3724:BW3724)</f>
        <v>0</v>
      </c>
    </row>
    <row r="3725" spans="1:76" x14ac:dyDescent="0.25">
      <c r="A3725" s="1" t="s">
        <v>716</v>
      </c>
      <c r="B3725" s="1" t="s">
        <v>717</v>
      </c>
      <c r="C3725" s="1" t="s">
        <v>62</v>
      </c>
      <c r="D3725" s="1" t="s">
        <v>693</v>
      </c>
      <c r="E3725" s="1" t="s">
        <v>112</v>
      </c>
      <c r="F3725">
        <v>0</v>
      </c>
      <c r="G3725">
        <v>0</v>
      </c>
      <c r="H3725">
        <v>0</v>
      </c>
      <c r="I3725">
        <v>0</v>
      </c>
      <c r="J3725">
        <v>2</v>
      </c>
      <c r="BI3725" s="4">
        <v>1</v>
      </c>
      <c r="BJ3725" s="1">
        <f ca="1">INDEX(passing_tds,CELL("Row",AG3725)-1)*(PASSTD)</f>
        <v>0</v>
      </c>
      <c r="BK3725" s="1">
        <f ca="1">INDEX(passing_yds,CELL("Row",AH3725)-1)*(PASSYDS)</f>
        <v>0</v>
      </c>
      <c r="BL3725" s="1">
        <f ca="1">IF(INDEX(passing_yds,CELL("Row",AI3725)-1)&gt;=300,3,0)</f>
        <v>0</v>
      </c>
      <c r="BM3725" s="1">
        <f ca="1">INDEX(passing_ints,CELL("Row",AJ3725)-1)*(INT)</f>
        <v>0</v>
      </c>
      <c r="BN3725" s="1">
        <f ca="1">INDEX(rushing_yds,CELL("Row",AK3725)-1)*(RUSHYDS)</f>
        <v>0</v>
      </c>
      <c r="BO3725" s="1">
        <f ca="1">INDEX(rushing_tds,CELL("Row",AK3725)-1)*(RUSHTD)</f>
        <v>0</v>
      </c>
      <c r="BP3725" s="1">
        <f ca="1">IF(INDEX(rushing_yds,CELL("Row",AI3725)-1)&gt;=100,3,0)</f>
        <v>0</v>
      </c>
      <c r="BQ3725" s="1">
        <f ca="1">INDEX(receiving_yds,CELL("Row",AN3725)-1)*(RECYDS)</f>
        <v>0</v>
      </c>
      <c r="BR3725" s="1">
        <f ca="1">INDEX(receiving_rec,CELL("Row",AO3725)-1)*(REC)</f>
        <v>0</v>
      </c>
      <c r="BS3725" s="1">
        <f ca="1">INDEX(receiving_tds,CELL("Row",AP3725)-1)*(RECTD)</f>
        <v>0</v>
      </c>
      <c r="BT3725" s="1">
        <f ca="1">IF(INDEX(receiving_yds,CELL("Row",AI3725)-1)&gt;=100,3,0)</f>
        <v>0</v>
      </c>
      <c r="BU3725" s="1">
        <f ca="1">INDEX(puntret_tds,CELL("Row",AR3725)-1)*(PUNTKORETTD)+INDEX(kickret_tds,CELL("Row",AR3725)-1)*(PUNTKORETTD)</f>
        <v>0</v>
      </c>
      <c r="BV3725" s="1">
        <f ca="1">INDEX(fumbles_tot,CELL("Row",AS3725)-1)*(FUM)</f>
        <v>0</v>
      </c>
      <c r="BW3725" s="1">
        <f ca="1">(INDEX(passing_twoptm,CELL("Row",AT3725)-1)+INDEX(rushing_twoptm,CELL("Row",AT3725)-1)+INDEX(receiving_twoptm,CELL("Row",AT3725)-1))*(_2PTCONV)</f>
        <v>0</v>
      </c>
      <c r="BX3725" s="1">
        <f ca="1">SUM(BJ3725:BW3725)</f>
        <v>0</v>
      </c>
    </row>
    <row r="3726" spans="1:76" x14ac:dyDescent="0.25">
      <c r="A3726" s="1" t="s">
        <v>1815</v>
      </c>
      <c r="B3726" s="1" t="s">
        <v>1816</v>
      </c>
      <c r="C3726" s="1" t="s">
        <v>62</v>
      </c>
      <c r="D3726" s="1" t="s">
        <v>693</v>
      </c>
      <c r="E3726" s="1" t="s">
        <v>94</v>
      </c>
      <c r="F3726">
        <v>0</v>
      </c>
      <c r="G3726">
        <v>0</v>
      </c>
      <c r="H3726">
        <v>0</v>
      </c>
      <c r="I3726">
        <v>1</v>
      </c>
      <c r="J3726">
        <v>2</v>
      </c>
      <c r="BI3726" s="4">
        <v>1</v>
      </c>
      <c r="BJ3726" s="1">
        <f ca="1">INDEX(passing_tds,CELL("Row",AG3726)-1)*(PASSTD)</f>
        <v>0</v>
      </c>
      <c r="BK3726" s="1">
        <f ca="1">INDEX(passing_yds,CELL("Row",AH3726)-1)*(PASSYDS)</f>
        <v>0</v>
      </c>
      <c r="BL3726" s="1">
        <f ca="1">IF(INDEX(passing_yds,CELL("Row",AI3726)-1)&gt;=300,3,0)</f>
        <v>0</v>
      </c>
      <c r="BM3726" s="1">
        <f ca="1">INDEX(passing_ints,CELL("Row",AJ3726)-1)*(INT)</f>
        <v>0</v>
      </c>
      <c r="BN3726" s="1">
        <f ca="1">INDEX(rushing_yds,CELL("Row",AK3726)-1)*(RUSHYDS)</f>
        <v>0</v>
      </c>
      <c r="BO3726" s="1">
        <f ca="1">INDEX(rushing_tds,CELL("Row",AK3726)-1)*(RUSHTD)</f>
        <v>0</v>
      </c>
      <c r="BP3726" s="1">
        <f ca="1">IF(INDEX(rushing_yds,CELL("Row",AI3726)-1)&gt;=100,3,0)</f>
        <v>0</v>
      </c>
      <c r="BQ3726" s="1">
        <f ca="1">INDEX(receiving_yds,CELL("Row",AN3726)-1)*(RECYDS)</f>
        <v>0</v>
      </c>
      <c r="BR3726" s="1">
        <f ca="1">INDEX(receiving_rec,CELL("Row",AO3726)-1)*(REC)</f>
        <v>0</v>
      </c>
      <c r="BS3726" s="1">
        <f ca="1">INDEX(receiving_tds,CELL("Row",AP3726)-1)*(RECTD)</f>
        <v>0</v>
      </c>
      <c r="BT3726" s="1">
        <f ca="1">IF(INDEX(receiving_yds,CELL("Row",AI3726)-1)&gt;=100,3,0)</f>
        <v>0</v>
      </c>
      <c r="BU3726" s="1">
        <f ca="1">INDEX(puntret_tds,CELL("Row",AR3726)-1)*(PUNTKORETTD)+INDEX(kickret_tds,CELL("Row",AR3726)-1)*(PUNTKORETTD)</f>
        <v>0</v>
      </c>
      <c r="BV3726" s="1">
        <f ca="1">INDEX(fumbles_tot,CELL("Row",AS3726)-1)*(FUM)</f>
        <v>0</v>
      </c>
      <c r="BW3726" s="1">
        <f ca="1">(INDEX(passing_twoptm,CELL("Row",AT3726)-1)+INDEX(rushing_twoptm,CELL("Row",AT3726)-1)+INDEX(receiving_twoptm,CELL("Row",AT3726)-1))*(_2PTCONV)</f>
        <v>0</v>
      </c>
      <c r="BX3726" s="1">
        <f ca="1">SUM(BJ3726:BW3726)</f>
        <v>0</v>
      </c>
    </row>
    <row r="3727" spans="1:76" x14ac:dyDescent="0.25">
      <c r="A3727" s="1" t="s">
        <v>740</v>
      </c>
      <c r="B3727" s="1" t="s">
        <v>741</v>
      </c>
      <c r="C3727" s="1" t="s">
        <v>62</v>
      </c>
      <c r="D3727" s="1" t="s">
        <v>693</v>
      </c>
      <c r="E3727" s="1" t="s">
        <v>105</v>
      </c>
      <c r="F3727">
        <v>0</v>
      </c>
      <c r="G3727">
        <v>0</v>
      </c>
      <c r="H3727">
        <v>0</v>
      </c>
      <c r="I3727">
        <v>1</v>
      </c>
      <c r="J3727">
        <v>6</v>
      </c>
      <c r="BI3727" s="4">
        <v>1</v>
      </c>
      <c r="BJ3727" s="1">
        <f ca="1">INDEX(passing_tds,CELL("Row",AG3727)-1)*(PASSTD)</f>
        <v>0</v>
      </c>
      <c r="BK3727" s="1">
        <f ca="1">INDEX(passing_yds,CELL("Row",AH3727)-1)*(PASSYDS)</f>
        <v>0</v>
      </c>
      <c r="BL3727" s="1">
        <f ca="1">IF(INDEX(passing_yds,CELL("Row",AI3727)-1)&gt;=300,3,0)</f>
        <v>0</v>
      </c>
      <c r="BM3727" s="1">
        <f ca="1">INDEX(passing_ints,CELL("Row",AJ3727)-1)*(INT)</f>
        <v>0</v>
      </c>
      <c r="BN3727" s="1">
        <f ca="1">INDEX(rushing_yds,CELL("Row",AK3727)-1)*(RUSHYDS)</f>
        <v>0</v>
      </c>
      <c r="BO3727" s="1">
        <f ca="1">INDEX(rushing_tds,CELL("Row",AK3727)-1)*(RUSHTD)</f>
        <v>0</v>
      </c>
      <c r="BP3727" s="1">
        <f ca="1">IF(INDEX(rushing_yds,CELL("Row",AI3727)-1)&gt;=100,3,0)</f>
        <v>0</v>
      </c>
      <c r="BQ3727" s="1">
        <f ca="1">INDEX(receiving_yds,CELL("Row",AN3727)-1)*(RECYDS)</f>
        <v>0</v>
      </c>
      <c r="BR3727" s="1">
        <f ca="1">INDEX(receiving_rec,CELL("Row",AO3727)-1)*(REC)</f>
        <v>0</v>
      </c>
      <c r="BS3727" s="1">
        <f ca="1">INDEX(receiving_tds,CELL("Row",AP3727)-1)*(RECTD)</f>
        <v>0</v>
      </c>
      <c r="BT3727" s="1">
        <f ca="1">IF(INDEX(receiving_yds,CELL("Row",AI3727)-1)&gt;=100,3,0)</f>
        <v>0</v>
      </c>
      <c r="BU3727" s="1">
        <f ca="1">INDEX(puntret_tds,CELL("Row",AR3727)-1)*(PUNTKORETTD)+INDEX(kickret_tds,CELL("Row",AR3727)-1)*(PUNTKORETTD)</f>
        <v>0</v>
      </c>
      <c r="BV3727" s="1">
        <f ca="1">INDEX(fumbles_tot,CELL("Row",AS3727)-1)*(FUM)</f>
        <v>0</v>
      </c>
      <c r="BW3727" s="1">
        <f ca="1">(INDEX(passing_twoptm,CELL("Row",AT3727)-1)+INDEX(rushing_twoptm,CELL("Row",AT3727)-1)+INDEX(receiving_twoptm,CELL("Row",AT3727)-1))*(_2PTCONV)</f>
        <v>0</v>
      </c>
      <c r="BX3727" s="1">
        <f ca="1">SUM(BJ3727:BW3727)</f>
        <v>0</v>
      </c>
    </row>
    <row r="3728" spans="1:76" x14ac:dyDescent="0.25">
      <c r="A3728" s="1" t="s">
        <v>724</v>
      </c>
      <c r="B3728" s="1" t="s">
        <v>725</v>
      </c>
      <c r="C3728" s="1" t="s">
        <v>62</v>
      </c>
      <c r="D3728" s="1" t="s">
        <v>693</v>
      </c>
      <c r="E3728" s="1" t="s">
        <v>118</v>
      </c>
      <c r="F3728">
        <v>0</v>
      </c>
      <c r="G3728">
        <v>0</v>
      </c>
      <c r="H3728">
        <v>0</v>
      </c>
      <c r="I3728">
        <v>0</v>
      </c>
      <c r="J3728">
        <v>4</v>
      </c>
      <c r="BI3728" s="4">
        <v>1</v>
      </c>
      <c r="BJ3728" s="1">
        <f ca="1">INDEX(passing_tds,CELL("Row",AG3728)-1)*(PASSTD)</f>
        <v>0</v>
      </c>
      <c r="BK3728" s="1">
        <f ca="1">INDEX(passing_yds,CELL("Row",AH3728)-1)*(PASSYDS)</f>
        <v>0</v>
      </c>
      <c r="BL3728" s="1">
        <f ca="1">IF(INDEX(passing_yds,CELL("Row",AI3728)-1)&gt;=300,3,0)</f>
        <v>0</v>
      </c>
      <c r="BM3728" s="1">
        <f ca="1">INDEX(passing_ints,CELL("Row",AJ3728)-1)*(INT)</f>
        <v>0</v>
      </c>
      <c r="BN3728" s="1">
        <f ca="1">INDEX(rushing_yds,CELL("Row",AK3728)-1)*(RUSHYDS)</f>
        <v>0</v>
      </c>
      <c r="BO3728" s="1">
        <f ca="1">INDEX(rushing_tds,CELL("Row",AK3728)-1)*(RUSHTD)</f>
        <v>0</v>
      </c>
      <c r="BP3728" s="1">
        <f ca="1">IF(INDEX(rushing_yds,CELL("Row",AI3728)-1)&gt;=100,3,0)</f>
        <v>0</v>
      </c>
      <c r="BQ3728" s="1">
        <f ca="1">INDEX(receiving_yds,CELL("Row",AN3728)-1)*(RECYDS)</f>
        <v>0</v>
      </c>
      <c r="BR3728" s="1">
        <f ca="1">INDEX(receiving_rec,CELL("Row",AO3728)-1)*(REC)</f>
        <v>0</v>
      </c>
      <c r="BS3728" s="1">
        <f ca="1">INDEX(receiving_tds,CELL("Row",AP3728)-1)*(RECTD)</f>
        <v>0</v>
      </c>
      <c r="BT3728" s="1">
        <f ca="1">IF(INDEX(receiving_yds,CELL("Row",AI3728)-1)&gt;=100,3,0)</f>
        <v>0</v>
      </c>
      <c r="BU3728" s="1">
        <f ca="1">INDEX(puntret_tds,CELL("Row",AR3728)-1)*(PUNTKORETTD)+INDEX(kickret_tds,CELL("Row",AR3728)-1)*(PUNTKORETTD)</f>
        <v>0</v>
      </c>
      <c r="BV3728" s="1">
        <f ca="1">INDEX(fumbles_tot,CELL("Row",AS3728)-1)*(FUM)</f>
        <v>0</v>
      </c>
      <c r="BW3728" s="1">
        <f ca="1">(INDEX(passing_twoptm,CELL("Row",AT3728)-1)+INDEX(rushing_twoptm,CELL("Row",AT3728)-1)+INDEX(receiving_twoptm,CELL("Row",AT3728)-1))*(_2PTCONV)</f>
        <v>0</v>
      </c>
      <c r="BX3728" s="1">
        <f ca="1">SUM(BJ3728:BW3728)</f>
        <v>0</v>
      </c>
    </row>
    <row r="3729" spans="1:76" x14ac:dyDescent="0.25">
      <c r="A3729" s="1" t="s">
        <v>726</v>
      </c>
      <c r="B3729" s="1" t="s">
        <v>727</v>
      </c>
      <c r="C3729" s="1" t="s">
        <v>62</v>
      </c>
      <c r="D3729" s="1" t="s">
        <v>693</v>
      </c>
      <c r="E3729" s="1" t="s">
        <v>165</v>
      </c>
      <c r="F3729">
        <v>1</v>
      </c>
      <c r="G3729">
        <v>0</v>
      </c>
      <c r="H3729">
        <v>0</v>
      </c>
      <c r="I3729">
        <v>0</v>
      </c>
      <c r="J3729">
        <v>3</v>
      </c>
      <c r="BI3729" s="4">
        <v>1</v>
      </c>
      <c r="BJ3729" s="1">
        <f ca="1">INDEX(passing_tds,CELL("Row",AG3729)-1)*(PASSTD)</f>
        <v>0</v>
      </c>
      <c r="BK3729" s="1">
        <f ca="1">INDEX(passing_yds,CELL("Row",AH3729)-1)*(PASSYDS)</f>
        <v>0</v>
      </c>
      <c r="BL3729" s="1">
        <f ca="1">IF(INDEX(passing_yds,CELL("Row",AI3729)-1)&gt;=300,3,0)</f>
        <v>0</v>
      </c>
      <c r="BM3729" s="1">
        <f ca="1">INDEX(passing_ints,CELL("Row",AJ3729)-1)*(INT)</f>
        <v>0</v>
      </c>
      <c r="BN3729" s="1">
        <f ca="1">INDEX(rushing_yds,CELL("Row",AK3729)-1)*(RUSHYDS)</f>
        <v>0</v>
      </c>
      <c r="BO3729" s="1">
        <f ca="1">INDEX(rushing_tds,CELL("Row",AK3729)-1)*(RUSHTD)</f>
        <v>0</v>
      </c>
      <c r="BP3729" s="1">
        <f ca="1">IF(INDEX(rushing_yds,CELL("Row",AI3729)-1)&gt;=100,3,0)</f>
        <v>0</v>
      </c>
      <c r="BQ3729" s="1">
        <f ca="1">INDEX(receiving_yds,CELL("Row",AN3729)-1)*(RECYDS)</f>
        <v>0</v>
      </c>
      <c r="BR3729" s="1">
        <f ca="1">INDEX(receiving_rec,CELL("Row",AO3729)-1)*(REC)</f>
        <v>0</v>
      </c>
      <c r="BS3729" s="1">
        <f ca="1">INDEX(receiving_tds,CELL("Row",AP3729)-1)*(RECTD)</f>
        <v>0</v>
      </c>
      <c r="BT3729" s="1">
        <f ca="1">IF(INDEX(receiving_yds,CELL("Row",AI3729)-1)&gt;=100,3,0)</f>
        <v>0</v>
      </c>
      <c r="BU3729" s="1">
        <f ca="1">INDEX(puntret_tds,CELL("Row",AR3729)-1)*(PUNTKORETTD)+INDEX(kickret_tds,CELL("Row",AR3729)-1)*(PUNTKORETTD)</f>
        <v>0</v>
      </c>
      <c r="BV3729" s="1">
        <f ca="1">INDEX(fumbles_tot,CELL("Row",AS3729)-1)*(FUM)</f>
        <v>0</v>
      </c>
      <c r="BW3729" s="1">
        <f ca="1">(INDEX(passing_twoptm,CELL("Row",AT3729)-1)+INDEX(rushing_twoptm,CELL("Row",AT3729)-1)+INDEX(receiving_twoptm,CELL("Row",AT3729)-1))*(_2PTCONV)</f>
        <v>0</v>
      </c>
      <c r="BX3729" s="1">
        <f ca="1">SUM(BJ3729:BW3729)</f>
        <v>0</v>
      </c>
    </row>
    <row r="3730" spans="1:76" x14ac:dyDescent="0.25">
      <c r="A3730" s="1" t="s">
        <v>1817</v>
      </c>
      <c r="B3730" s="1" t="s">
        <v>1818</v>
      </c>
      <c r="C3730" s="1" t="s">
        <v>62</v>
      </c>
      <c r="D3730" s="1" t="s">
        <v>693</v>
      </c>
      <c r="E3730" s="1" t="s">
        <v>290</v>
      </c>
      <c r="F3730">
        <v>1</v>
      </c>
      <c r="G3730">
        <v>0</v>
      </c>
      <c r="H3730">
        <v>1</v>
      </c>
      <c r="I3730">
        <v>0</v>
      </c>
      <c r="J3730">
        <v>8</v>
      </c>
      <c r="BI3730" s="4">
        <v>1</v>
      </c>
      <c r="BJ3730" s="1">
        <f ca="1">INDEX(passing_tds,CELL("Row",AG3730)-1)*(PASSTD)</f>
        <v>0</v>
      </c>
      <c r="BK3730" s="1">
        <f ca="1">INDEX(passing_yds,CELL("Row",AH3730)-1)*(PASSYDS)</f>
        <v>0</v>
      </c>
      <c r="BL3730" s="1">
        <f ca="1">IF(INDEX(passing_yds,CELL("Row",AI3730)-1)&gt;=300,3,0)</f>
        <v>0</v>
      </c>
      <c r="BM3730" s="1">
        <f ca="1">INDEX(passing_ints,CELL("Row",AJ3730)-1)*(INT)</f>
        <v>0</v>
      </c>
      <c r="BN3730" s="1">
        <f ca="1">INDEX(rushing_yds,CELL("Row",AK3730)-1)*(RUSHYDS)</f>
        <v>0</v>
      </c>
      <c r="BO3730" s="1">
        <f ca="1">INDEX(rushing_tds,CELL("Row",AK3730)-1)*(RUSHTD)</f>
        <v>0</v>
      </c>
      <c r="BP3730" s="1">
        <f ca="1">IF(INDEX(rushing_yds,CELL("Row",AI3730)-1)&gt;=100,3,0)</f>
        <v>0</v>
      </c>
      <c r="BQ3730" s="1">
        <f ca="1">INDEX(receiving_yds,CELL("Row",AN3730)-1)*(RECYDS)</f>
        <v>0</v>
      </c>
      <c r="BR3730" s="1">
        <f ca="1">INDEX(receiving_rec,CELL("Row",AO3730)-1)*(REC)</f>
        <v>0</v>
      </c>
      <c r="BS3730" s="1">
        <f ca="1">INDEX(receiving_tds,CELL("Row",AP3730)-1)*(RECTD)</f>
        <v>0</v>
      </c>
      <c r="BT3730" s="1">
        <f ca="1">IF(INDEX(receiving_yds,CELL("Row",AI3730)-1)&gt;=100,3,0)</f>
        <v>0</v>
      </c>
      <c r="BU3730" s="1">
        <f ca="1">INDEX(puntret_tds,CELL("Row",AR3730)-1)*(PUNTKORETTD)+INDEX(kickret_tds,CELL("Row",AR3730)-1)*(PUNTKORETTD)</f>
        <v>0</v>
      </c>
      <c r="BV3730" s="1">
        <f ca="1">INDEX(fumbles_tot,CELL("Row",AS3730)-1)*(FUM)</f>
        <v>0</v>
      </c>
      <c r="BW3730" s="1">
        <f ca="1">(INDEX(passing_twoptm,CELL("Row",AT3730)-1)+INDEX(rushing_twoptm,CELL("Row",AT3730)-1)+INDEX(receiving_twoptm,CELL("Row",AT3730)-1))*(_2PTCONV)</f>
        <v>0</v>
      </c>
      <c r="BX3730" s="1">
        <f ca="1">SUM(BJ3730:BW3730)</f>
        <v>0</v>
      </c>
    </row>
    <row r="3731" spans="1:76" x14ac:dyDescent="0.25">
      <c r="A3731" s="1" t="s">
        <v>722</v>
      </c>
      <c r="B3731" s="1" t="s">
        <v>723</v>
      </c>
      <c r="C3731" s="1" t="s">
        <v>62</v>
      </c>
      <c r="D3731" s="1" t="s">
        <v>693</v>
      </c>
      <c r="E3731" s="1" t="s">
        <v>100</v>
      </c>
      <c r="F3731">
        <v>1</v>
      </c>
      <c r="G3731">
        <v>0</v>
      </c>
      <c r="H3731">
        <v>0</v>
      </c>
      <c r="I3731">
        <v>0</v>
      </c>
      <c r="J3731">
        <v>1</v>
      </c>
      <c r="BI3731" s="4">
        <v>1</v>
      </c>
      <c r="BJ3731" s="1">
        <f ca="1">INDEX(passing_tds,CELL("Row",AG3731)-1)*(PASSTD)</f>
        <v>0</v>
      </c>
      <c r="BK3731" s="1">
        <f ca="1">INDEX(passing_yds,CELL("Row",AH3731)-1)*(PASSYDS)</f>
        <v>0</v>
      </c>
      <c r="BL3731" s="1">
        <f ca="1">IF(INDEX(passing_yds,CELL("Row",AI3731)-1)&gt;=300,3,0)</f>
        <v>0</v>
      </c>
      <c r="BM3731" s="1">
        <f ca="1">INDEX(passing_ints,CELL("Row",AJ3731)-1)*(INT)</f>
        <v>0</v>
      </c>
      <c r="BN3731" s="1">
        <f ca="1">INDEX(rushing_yds,CELL("Row",AK3731)-1)*(RUSHYDS)</f>
        <v>0</v>
      </c>
      <c r="BO3731" s="1">
        <f ca="1">INDEX(rushing_tds,CELL("Row",AK3731)-1)*(RUSHTD)</f>
        <v>0</v>
      </c>
      <c r="BP3731" s="1">
        <f ca="1">IF(INDEX(rushing_yds,CELL("Row",AI3731)-1)&gt;=100,3,0)</f>
        <v>0</v>
      </c>
      <c r="BQ3731" s="1">
        <f ca="1">INDEX(receiving_yds,CELL("Row",AN3731)-1)*(RECYDS)</f>
        <v>0</v>
      </c>
      <c r="BR3731" s="1">
        <f ca="1">INDEX(receiving_rec,CELL("Row",AO3731)-1)*(REC)</f>
        <v>0</v>
      </c>
      <c r="BS3731" s="1">
        <f ca="1">INDEX(receiving_tds,CELL("Row",AP3731)-1)*(RECTD)</f>
        <v>0</v>
      </c>
      <c r="BT3731" s="1">
        <f ca="1">IF(INDEX(receiving_yds,CELL("Row",AI3731)-1)&gt;=100,3,0)</f>
        <v>0</v>
      </c>
      <c r="BU3731" s="1">
        <f ca="1">INDEX(puntret_tds,CELL("Row",AR3731)-1)*(PUNTKORETTD)+INDEX(kickret_tds,CELL("Row",AR3731)-1)*(PUNTKORETTD)</f>
        <v>0</v>
      </c>
      <c r="BV3731" s="1">
        <f ca="1">INDEX(fumbles_tot,CELL("Row",AS3731)-1)*(FUM)</f>
        <v>0</v>
      </c>
      <c r="BW3731" s="1">
        <f ca="1">(INDEX(passing_twoptm,CELL("Row",AT3731)-1)+INDEX(rushing_twoptm,CELL("Row",AT3731)-1)+INDEX(receiving_twoptm,CELL("Row",AT3731)-1))*(_2PTCONV)</f>
        <v>0</v>
      </c>
      <c r="BX3731" s="1">
        <f ca="1">SUM(BJ3731:BW3731)</f>
        <v>0</v>
      </c>
    </row>
    <row r="3732" spans="1:76" x14ac:dyDescent="0.25">
      <c r="A3732" s="1" t="s">
        <v>2215</v>
      </c>
      <c r="B3732" s="1" t="s">
        <v>2216</v>
      </c>
      <c r="C3732" s="1" t="s">
        <v>62</v>
      </c>
      <c r="D3732" s="1" t="s">
        <v>693</v>
      </c>
      <c r="E3732" s="1" t="s">
        <v>94</v>
      </c>
      <c r="F3732">
        <v>0</v>
      </c>
      <c r="G3732">
        <v>0</v>
      </c>
      <c r="H3732">
        <v>0</v>
      </c>
      <c r="I3732">
        <v>0</v>
      </c>
      <c r="J3732">
        <v>4</v>
      </c>
      <c r="BI3732" s="4">
        <v>1</v>
      </c>
      <c r="BJ3732" s="1">
        <f ca="1">INDEX(passing_tds,CELL("Row",AG3732)-1)*(PASSTD)</f>
        <v>0</v>
      </c>
      <c r="BK3732" s="1">
        <f ca="1">INDEX(passing_yds,CELL("Row",AH3732)-1)*(PASSYDS)</f>
        <v>0</v>
      </c>
      <c r="BL3732" s="1">
        <f ca="1">IF(INDEX(passing_yds,CELL("Row",AI3732)-1)&gt;=300,3,0)</f>
        <v>0</v>
      </c>
      <c r="BM3732" s="1">
        <f ca="1">INDEX(passing_ints,CELL("Row",AJ3732)-1)*(INT)</f>
        <v>0</v>
      </c>
      <c r="BN3732" s="1">
        <f ca="1">INDEX(rushing_yds,CELL("Row",AK3732)-1)*(RUSHYDS)</f>
        <v>0</v>
      </c>
      <c r="BO3732" s="1">
        <f ca="1">INDEX(rushing_tds,CELL("Row",AK3732)-1)*(RUSHTD)</f>
        <v>0</v>
      </c>
      <c r="BP3732" s="1">
        <f ca="1">IF(INDEX(rushing_yds,CELL("Row",AI3732)-1)&gt;=100,3,0)</f>
        <v>0</v>
      </c>
      <c r="BQ3732" s="1">
        <f ca="1">INDEX(receiving_yds,CELL("Row",AN3732)-1)*(RECYDS)</f>
        <v>0</v>
      </c>
      <c r="BR3732" s="1">
        <f ca="1">INDEX(receiving_rec,CELL("Row",AO3732)-1)*(REC)</f>
        <v>0</v>
      </c>
      <c r="BS3732" s="1">
        <f ca="1">INDEX(receiving_tds,CELL("Row",AP3732)-1)*(RECTD)</f>
        <v>0</v>
      </c>
      <c r="BT3732" s="1">
        <f ca="1">IF(INDEX(receiving_yds,CELL("Row",AI3732)-1)&gt;=100,3,0)</f>
        <v>0</v>
      </c>
      <c r="BU3732" s="1">
        <f ca="1">INDEX(puntret_tds,CELL("Row",AR3732)-1)*(PUNTKORETTD)+INDEX(kickret_tds,CELL("Row",AR3732)-1)*(PUNTKORETTD)</f>
        <v>0</v>
      </c>
      <c r="BV3732" s="1">
        <f ca="1">INDEX(fumbles_tot,CELL("Row",AS3732)-1)*(FUM)</f>
        <v>0</v>
      </c>
      <c r="BW3732" s="1">
        <f ca="1">(INDEX(passing_twoptm,CELL("Row",AT3732)-1)+INDEX(rushing_twoptm,CELL("Row",AT3732)-1)+INDEX(receiving_twoptm,CELL("Row",AT3732)-1))*(_2PTCONV)</f>
        <v>0</v>
      </c>
      <c r="BX3732" s="1">
        <f ca="1">SUM(BJ3732:BW3732)</f>
        <v>0</v>
      </c>
    </row>
    <row r="3733" spans="1:76" x14ac:dyDescent="0.25">
      <c r="A3733" s="1" t="s">
        <v>731</v>
      </c>
      <c r="B3733" s="1" t="s">
        <v>732</v>
      </c>
      <c r="C3733" s="1" t="s">
        <v>62</v>
      </c>
      <c r="D3733" s="1" t="s">
        <v>693</v>
      </c>
      <c r="E3733" s="1" t="s">
        <v>105</v>
      </c>
      <c r="F3733">
        <v>2</v>
      </c>
      <c r="G3733">
        <v>0</v>
      </c>
      <c r="H3733">
        <v>0</v>
      </c>
      <c r="I3733">
        <v>0</v>
      </c>
      <c r="J3733">
        <v>7</v>
      </c>
      <c r="BI3733" s="4">
        <v>1</v>
      </c>
      <c r="BJ3733" s="1">
        <f ca="1">INDEX(passing_tds,CELL("Row",AG3733)-1)*(PASSTD)</f>
        <v>0</v>
      </c>
      <c r="BK3733" s="1">
        <f ca="1">INDEX(passing_yds,CELL("Row",AH3733)-1)*(PASSYDS)</f>
        <v>0</v>
      </c>
      <c r="BL3733" s="1">
        <f ca="1">IF(INDEX(passing_yds,CELL("Row",AI3733)-1)&gt;=300,3,0)</f>
        <v>0</v>
      </c>
      <c r="BM3733" s="1">
        <f ca="1">INDEX(passing_ints,CELL("Row",AJ3733)-1)*(INT)</f>
        <v>0</v>
      </c>
      <c r="BN3733" s="1">
        <f ca="1">INDEX(rushing_yds,CELL("Row",AK3733)-1)*(RUSHYDS)</f>
        <v>0</v>
      </c>
      <c r="BO3733" s="1">
        <f ca="1">INDEX(rushing_tds,CELL("Row",AK3733)-1)*(RUSHTD)</f>
        <v>0</v>
      </c>
      <c r="BP3733" s="1">
        <f ca="1">IF(INDEX(rushing_yds,CELL("Row",AI3733)-1)&gt;=100,3,0)</f>
        <v>0</v>
      </c>
      <c r="BQ3733" s="1">
        <f ca="1">INDEX(receiving_yds,CELL("Row",AN3733)-1)*(RECYDS)</f>
        <v>0</v>
      </c>
      <c r="BR3733" s="1">
        <f ca="1">INDEX(receiving_rec,CELL("Row",AO3733)-1)*(REC)</f>
        <v>0</v>
      </c>
      <c r="BS3733" s="1">
        <f ca="1">INDEX(receiving_tds,CELL("Row",AP3733)-1)*(RECTD)</f>
        <v>0</v>
      </c>
      <c r="BT3733" s="1">
        <f ca="1">IF(INDEX(receiving_yds,CELL("Row",AI3733)-1)&gt;=100,3,0)</f>
        <v>0</v>
      </c>
      <c r="BU3733" s="1">
        <f ca="1">INDEX(puntret_tds,CELL("Row",AR3733)-1)*(PUNTKORETTD)+INDEX(kickret_tds,CELL("Row",AR3733)-1)*(PUNTKORETTD)</f>
        <v>0</v>
      </c>
      <c r="BV3733" s="1">
        <f ca="1">INDEX(fumbles_tot,CELL("Row",AS3733)-1)*(FUM)</f>
        <v>0</v>
      </c>
      <c r="BW3733" s="1">
        <f ca="1">(INDEX(passing_twoptm,CELL("Row",AT3733)-1)+INDEX(rushing_twoptm,CELL("Row",AT3733)-1)+INDEX(receiving_twoptm,CELL("Row",AT3733)-1))*(_2PTCONV)</f>
        <v>0</v>
      </c>
      <c r="BX3733" s="1">
        <f ca="1">SUM(BJ3733:BW3733)</f>
        <v>0</v>
      </c>
    </row>
    <row r="3734" spans="1:76" x14ac:dyDescent="0.25">
      <c r="A3734" s="1" t="s">
        <v>1825</v>
      </c>
      <c r="B3734" s="1" t="s">
        <v>1826</v>
      </c>
      <c r="C3734" s="1" t="s">
        <v>62</v>
      </c>
      <c r="D3734" s="1" t="s">
        <v>693</v>
      </c>
      <c r="E3734" s="1" t="s">
        <v>94</v>
      </c>
      <c r="F3734">
        <v>0</v>
      </c>
      <c r="G3734">
        <v>0</v>
      </c>
      <c r="H3734">
        <v>0</v>
      </c>
      <c r="I3734">
        <v>0</v>
      </c>
      <c r="J3734">
        <v>1</v>
      </c>
      <c r="BI3734" s="4">
        <v>1</v>
      </c>
      <c r="BJ3734" s="1">
        <f ca="1">INDEX(passing_tds,CELL("Row",AG3734)-1)*(PASSTD)</f>
        <v>0</v>
      </c>
      <c r="BK3734" s="1">
        <f ca="1">INDEX(passing_yds,CELL("Row",AH3734)-1)*(PASSYDS)</f>
        <v>0</v>
      </c>
      <c r="BL3734" s="1">
        <f ca="1">IF(INDEX(passing_yds,CELL("Row",AI3734)-1)&gt;=300,3,0)</f>
        <v>0</v>
      </c>
      <c r="BM3734" s="1">
        <f ca="1">INDEX(passing_ints,CELL("Row",AJ3734)-1)*(INT)</f>
        <v>0</v>
      </c>
      <c r="BN3734" s="1">
        <f ca="1">INDEX(rushing_yds,CELL("Row",AK3734)-1)*(RUSHYDS)</f>
        <v>0</v>
      </c>
      <c r="BO3734" s="1">
        <f ca="1">INDEX(rushing_tds,CELL("Row",AK3734)-1)*(RUSHTD)</f>
        <v>0</v>
      </c>
      <c r="BP3734" s="1">
        <f ca="1">IF(INDEX(rushing_yds,CELL("Row",AI3734)-1)&gt;=100,3,0)</f>
        <v>0</v>
      </c>
      <c r="BQ3734" s="1">
        <f ca="1">INDEX(receiving_yds,CELL("Row",AN3734)-1)*(RECYDS)</f>
        <v>0</v>
      </c>
      <c r="BR3734" s="1">
        <f ca="1">INDEX(receiving_rec,CELL("Row",AO3734)-1)*(REC)</f>
        <v>0</v>
      </c>
      <c r="BS3734" s="1">
        <f ca="1">INDEX(receiving_tds,CELL("Row",AP3734)-1)*(RECTD)</f>
        <v>0</v>
      </c>
      <c r="BT3734" s="1">
        <f ca="1">IF(INDEX(receiving_yds,CELL("Row",AI3734)-1)&gt;=100,3,0)</f>
        <v>0</v>
      </c>
      <c r="BU3734" s="1">
        <f ca="1">INDEX(puntret_tds,CELL("Row",AR3734)-1)*(PUNTKORETTD)+INDEX(kickret_tds,CELL("Row",AR3734)-1)*(PUNTKORETTD)</f>
        <v>0</v>
      </c>
      <c r="BV3734" s="1">
        <f ca="1">INDEX(fumbles_tot,CELL("Row",AS3734)-1)*(FUM)</f>
        <v>0</v>
      </c>
      <c r="BW3734" s="1">
        <f ca="1">(INDEX(passing_twoptm,CELL("Row",AT3734)-1)+INDEX(rushing_twoptm,CELL("Row",AT3734)-1)+INDEX(receiving_twoptm,CELL("Row",AT3734)-1))*(_2PTCONV)</f>
        <v>0</v>
      </c>
      <c r="BX3734" s="1">
        <f ca="1">SUM(BJ3734:BW3734)</f>
        <v>0</v>
      </c>
    </row>
    <row r="3735" spans="1:76" x14ac:dyDescent="0.25">
      <c r="A3735" s="1" t="s">
        <v>733</v>
      </c>
      <c r="B3735" s="1" t="s">
        <v>734</v>
      </c>
      <c r="C3735" s="1" t="s">
        <v>62</v>
      </c>
      <c r="D3735" s="1" t="s">
        <v>693</v>
      </c>
      <c r="E3735" s="1" t="s">
        <v>112</v>
      </c>
      <c r="F3735">
        <v>0</v>
      </c>
      <c r="G3735">
        <v>0</v>
      </c>
      <c r="H3735">
        <v>0</v>
      </c>
      <c r="I3735">
        <v>0</v>
      </c>
      <c r="J3735">
        <v>2</v>
      </c>
      <c r="BI3735" s="4">
        <v>1</v>
      </c>
      <c r="BJ3735" s="1">
        <f ca="1">INDEX(passing_tds,CELL("Row",AG3735)-1)*(PASSTD)</f>
        <v>0</v>
      </c>
      <c r="BK3735" s="1">
        <f ca="1">INDEX(passing_yds,CELL("Row",AH3735)-1)*(PASSYDS)</f>
        <v>0</v>
      </c>
      <c r="BL3735" s="1">
        <f ca="1">IF(INDEX(passing_yds,CELL("Row",AI3735)-1)&gt;=300,3,0)</f>
        <v>0</v>
      </c>
      <c r="BM3735" s="1">
        <f ca="1">INDEX(passing_ints,CELL("Row",AJ3735)-1)*(INT)</f>
        <v>0</v>
      </c>
      <c r="BN3735" s="1">
        <f ca="1">INDEX(rushing_yds,CELL("Row",AK3735)-1)*(RUSHYDS)</f>
        <v>0</v>
      </c>
      <c r="BO3735" s="1">
        <f ca="1">INDEX(rushing_tds,CELL("Row",AK3735)-1)*(RUSHTD)</f>
        <v>0</v>
      </c>
      <c r="BP3735" s="1">
        <f ca="1">IF(INDEX(rushing_yds,CELL("Row",AI3735)-1)&gt;=100,3,0)</f>
        <v>0</v>
      </c>
      <c r="BQ3735" s="1">
        <f ca="1">INDEX(receiving_yds,CELL("Row",AN3735)-1)*(RECYDS)</f>
        <v>0</v>
      </c>
      <c r="BR3735" s="1">
        <f ca="1">INDEX(receiving_rec,CELL("Row",AO3735)-1)*(REC)</f>
        <v>0</v>
      </c>
      <c r="BS3735" s="1">
        <f ca="1">INDEX(receiving_tds,CELL("Row",AP3735)-1)*(RECTD)</f>
        <v>0</v>
      </c>
      <c r="BT3735" s="1">
        <f ca="1">IF(INDEX(receiving_yds,CELL("Row",AI3735)-1)&gt;=100,3,0)</f>
        <v>0</v>
      </c>
      <c r="BU3735" s="1">
        <f ca="1">INDEX(puntret_tds,CELL("Row",AR3735)-1)*(PUNTKORETTD)+INDEX(kickret_tds,CELL("Row",AR3735)-1)*(PUNTKORETTD)</f>
        <v>0</v>
      </c>
      <c r="BV3735" s="1">
        <f ca="1">INDEX(fumbles_tot,CELL("Row",AS3735)-1)*(FUM)</f>
        <v>0</v>
      </c>
      <c r="BW3735" s="1">
        <f ca="1">(INDEX(passing_twoptm,CELL("Row",AT3735)-1)+INDEX(rushing_twoptm,CELL("Row",AT3735)-1)+INDEX(receiving_twoptm,CELL("Row",AT3735)-1))*(_2PTCONV)</f>
        <v>0</v>
      </c>
      <c r="BX3735" s="1">
        <f ca="1">SUM(BJ3735:BW3735)</f>
        <v>0</v>
      </c>
    </row>
    <row r="3736" spans="1:76" x14ac:dyDescent="0.25">
      <c r="A3736" s="1" t="s">
        <v>720</v>
      </c>
      <c r="B3736" s="1" t="s">
        <v>721</v>
      </c>
      <c r="C3736" s="1" t="s">
        <v>62</v>
      </c>
      <c r="D3736" s="1" t="s">
        <v>693</v>
      </c>
      <c r="E3736" s="1" t="s">
        <v>100</v>
      </c>
      <c r="F3736">
        <v>0</v>
      </c>
      <c r="G3736">
        <v>0</v>
      </c>
      <c r="H3736">
        <v>0</v>
      </c>
      <c r="I3736">
        <v>0</v>
      </c>
      <c r="J3736">
        <v>2</v>
      </c>
      <c r="BI3736" s="4">
        <v>1</v>
      </c>
      <c r="BJ3736" s="1">
        <f ca="1">INDEX(passing_tds,CELL("Row",AG3736)-1)*(PASSTD)</f>
        <v>0</v>
      </c>
      <c r="BK3736" s="1">
        <f ca="1">INDEX(passing_yds,CELL("Row",AH3736)-1)*(PASSYDS)</f>
        <v>0</v>
      </c>
      <c r="BL3736" s="1">
        <f ca="1">IF(INDEX(passing_yds,CELL("Row",AI3736)-1)&gt;=300,3,0)</f>
        <v>0</v>
      </c>
      <c r="BM3736" s="1">
        <f ca="1">INDEX(passing_ints,CELL("Row",AJ3736)-1)*(INT)</f>
        <v>0</v>
      </c>
      <c r="BN3736" s="1">
        <f ca="1">INDEX(rushing_yds,CELL("Row",AK3736)-1)*(RUSHYDS)</f>
        <v>0</v>
      </c>
      <c r="BO3736" s="1">
        <f ca="1">INDEX(rushing_tds,CELL("Row",AK3736)-1)*(RUSHTD)</f>
        <v>0</v>
      </c>
      <c r="BP3736" s="1">
        <f ca="1">IF(INDEX(rushing_yds,CELL("Row",AI3736)-1)&gt;=100,3,0)</f>
        <v>0</v>
      </c>
      <c r="BQ3736" s="1">
        <f ca="1">INDEX(receiving_yds,CELL("Row",AN3736)-1)*(RECYDS)</f>
        <v>0</v>
      </c>
      <c r="BR3736" s="1">
        <f ca="1">INDEX(receiving_rec,CELL("Row",AO3736)-1)*(REC)</f>
        <v>0</v>
      </c>
      <c r="BS3736" s="1">
        <f ca="1">INDEX(receiving_tds,CELL("Row",AP3736)-1)*(RECTD)</f>
        <v>0</v>
      </c>
      <c r="BT3736" s="1">
        <f ca="1">IF(INDEX(receiving_yds,CELL("Row",AI3736)-1)&gt;=100,3,0)</f>
        <v>0</v>
      </c>
      <c r="BU3736" s="1">
        <f ca="1">INDEX(puntret_tds,CELL("Row",AR3736)-1)*(PUNTKORETTD)+INDEX(kickret_tds,CELL("Row",AR3736)-1)*(PUNTKORETTD)</f>
        <v>0</v>
      </c>
      <c r="BV3736" s="1">
        <f ca="1">INDEX(fumbles_tot,CELL("Row",AS3736)-1)*(FUM)</f>
        <v>0</v>
      </c>
      <c r="BW3736" s="1">
        <f ca="1">(INDEX(passing_twoptm,CELL("Row",AT3736)-1)+INDEX(rushing_twoptm,CELL("Row",AT3736)-1)+INDEX(receiving_twoptm,CELL("Row",AT3736)-1))*(_2PTCONV)</f>
        <v>0</v>
      </c>
      <c r="BX3736" s="1">
        <f ca="1">SUM(BJ3736:BW3736)</f>
        <v>0</v>
      </c>
    </row>
    <row r="3737" spans="1:76" x14ac:dyDescent="0.25">
      <c r="A3737" s="1" t="s">
        <v>390</v>
      </c>
      <c r="B3737" s="1" t="s">
        <v>735</v>
      </c>
      <c r="C3737" s="1" t="s">
        <v>62</v>
      </c>
      <c r="D3737" s="1" t="s">
        <v>693</v>
      </c>
      <c r="E3737" s="1" t="s">
        <v>112</v>
      </c>
      <c r="F3737">
        <v>1</v>
      </c>
      <c r="G3737">
        <v>0</v>
      </c>
      <c r="H3737">
        <v>0</v>
      </c>
      <c r="I3737">
        <v>0</v>
      </c>
      <c r="J3737">
        <v>0</v>
      </c>
      <c r="BI3737" s="4">
        <v>1</v>
      </c>
      <c r="BJ3737" s="1">
        <f ca="1">INDEX(passing_tds,CELL("Row",AG3737)-1)*(PASSTD)</f>
        <v>0</v>
      </c>
      <c r="BK3737" s="1">
        <f ca="1">INDEX(passing_yds,CELL("Row",AH3737)-1)*(PASSYDS)</f>
        <v>0</v>
      </c>
      <c r="BL3737" s="1">
        <f ca="1">IF(INDEX(passing_yds,CELL("Row",AI3737)-1)&gt;=300,3,0)</f>
        <v>0</v>
      </c>
      <c r="BM3737" s="1">
        <f ca="1">INDEX(passing_ints,CELL("Row",AJ3737)-1)*(INT)</f>
        <v>0</v>
      </c>
      <c r="BN3737" s="1">
        <f ca="1">INDEX(rushing_yds,CELL("Row",AK3737)-1)*(RUSHYDS)</f>
        <v>0</v>
      </c>
      <c r="BO3737" s="1">
        <f ca="1">INDEX(rushing_tds,CELL("Row",AK3737)-1)*(RUSHTD)</f>
        <v>0</v>
      </c>
      <c r="BP3737" s="1">
        <f ca="1">IF(INDEX(rushing_yds,CELL("Row",AI3737)-1)&gt;=100,3,0)</f>
        <v>0</v>
      </c>
      <c r="BQ3737" s="1">
        <f ca="1">INDEX(receiving_yds,CELL("Row",AN3737)-1)*(RECYDS)</f>
        <v>0</v>
      </c>
      <c r="BR3737" s="1">
        <f ca="1">INDEX(receiving_rec,CELL("Row",AO3737)-1)*(REC)</f>
        <v>0</v>
      </c>
      <c r="BS3737" s="1">
        <f ca="1">INDEX(receiving_tds,CELL("Row",AP3737)-1)*(RECTD)</f>
        <v>0</v>
      </c>
      <c r="BT3737" s="1">
        <f ca="1">IF(INDEX(receiving_yds,CELL("Row",AI3737)-1)&gt;=100,3,0)</f>
        <v>0</v>
      </c>
      <c r="BU3737" s="1">
        <f ca="1">INDEX(puntret_tds,CELL("Row",AR3737)-1)*(PUNTKORETTD)+INDEX(kickret_tds,CELL("Row",AR3737)-1)*(PUNTKORETTD)</f>
        <v>0</v>
      </c>
      <c r="BV3737" s="1">
        <f ca="1">INDEX(fumbles_tot,CELL("Row",AS3737)-1)*(FUM)</f>
        <v>0</v>
      </c>
      <c r="BW3737" s="1">
        <f ca="1">(INDEX(passing_twoptm,CELL("Row",AT3737)-1)+INDEX(rushing_twoptm,CELL("Row",AT3737)-1)+INDEX(receiving_twoptm,CELL("Row",AT3737)-1))*(_2PTCONV)</f>
        <v>0</v>
      </c>
      <c r="BX3737" s="1">
        <f ca="1">SUM(BJ3737:BW3737)</f>
        <v>0</v>
      </c>
    </row>
    <row r="3738" spans="1:76" x14ac:dyDescent="0.25">
      <c r="A3738" s="1" t="s">
        <v>738</v>
      </c>
      <c r="B3738" s="1" t="s">
        <v>739</v>
      </c>
      <c r="C3738" s="1" t="s">
        <v>62</v>
      </c>
      <c r="D3738" s="1" t="s">
        <v>693</v>
      </c>
      <c r="E3738" s="1" t="s">
        <v>100</v>
      </c>
      <c r="F3738">
        <v>0</v>
      </c>
      <c r="G3738">
        <v>0</v>
      </c>
      <c r="H3738">
        <v>0</v>
      </c>
      <c r="I3738">
        <v>0</v>
      </c>
      <c r="J3738">
        <v>1</v>
      </c>
      <c r="BI3738" s="4">
        <v>1</v>
      </c>
      <c r="BJ3738" s="1">
        <f ca="1">INDEX(passing_tds,CELL("Row",AG3738)-1)*(PASSTD)</f>
        <v>0</v>
      </c>
      <c r="BK3738" s="1">
        <f ca="1">INDEX(passing_yds,CELL("Row",AH3738)-1)*(PASSYDS)</f>
        <v>0</v>
      </c>
      <c r="BL3738" s="1">
        <f ca="1">IF(INDEX(passing_yds,CELL("Row",AI3738)-1)&gt;=300,3,0)</f>
        <v>0</v>
      </c>
      <c r="BM3738" s="1">
        <f ca="1">INDEX(passing_ints,CELL("Row",AJ3738)-1)*(INT)</f>
        <v>0</v>
      </c>
      <c r="BN3738" s="1">
        <f ca="1">INDEX(rushing_yds,CELL("Row",AK3738)-1)*(RUSHYDS)</f>
        <v>0</v>
      </c>
      <c r="BO3738" s="1">
        <f ca="1">INDEX(rushing_tds,CELL("Row",AK3738)-1)*(RUSHTD)</f>
        <v>0</v>
      </c>
      <c r="BP3738" s="1">
        <f ca="1">IF(INDEX(rushing_yds,CELL("Row",AI3738)-1)&gt;=100,3,0)</f>
        <v>0</v>
      </c>
      <c r="BQ3738" s="1">
        <f ca="1">INDEX(receiving_yds,CELL("Row",AN3738)-1)*(RECYDS)</f>
        <v>0</v>
      </c>
      <c r="BR3738" s="1">
        <f ca="1">INDEX(receiving_rec,CELL("Row",AO3738)-1)*(REC)</f>
        <v>0</v>
      </c>
      <c r="BS3738" s="1">
        <f ca="1">INDEX(receiving_tds,CELL("Row",AP3738)-1)*(RECTD)</f>
        <v>0</v>
      </c>
      <c r="BT3738" s="1">
        <f ca="1">IF(INDEX(receiving_yds,CELL("Row",AI3738)-1)&gt;=100,3,0)</f>
        <v>0</v>
      </c>
      <c r="BU3738" s="1">
        <f ca="1">INDEX(puntret_tds,CELL("Row",AR3738)-1)*(PUNTKORETTD)+INDEX(kickret_tds,CELL("Row",AR3738)-1)*(PUNTKORETTD)</f>
        <v>0</v>
      </c>
      <c r="BV3738" s="1">
        <f ca="1">INDEX(fumbles_tot,CELL("Row",AS3738)-1)*(FUM)</f>
        <v>0</v>
      </c>
      <c r="BW3738" s="1">
        <f ca="1">(INDEX(passing_twoptm,CELL("Row",AT3738)-1)+INDEX(rushing_twoptm,CELL("Row",AT3738)-1)+INDEX(receiving_twoptm,CELL("Row",AT3738)-1))*(_2PTCONV)</f>
        <v>0</v>
      </c>
      <c r="BX3738" s="1">
        <f ca="1">SUM(BJ3738:BW3738)</f>
        <v>0</v>
      </c>
    </row>
    <row r="3739" spans="1:76" x14ac:dyDescent="0.25">
      <c r="A3739" s="1" t="s">
        <v>736</v>
      </c>
      <c r="B3739" s="1" t="s">
        <v>737</v>
      </c>
      <c r="C3739" s="1" t="s">
        <v>62</v>
      </c>
      <c r="D3739" s="1" t="s">
        <v>693</v>
      </c>
      <c r="E3739" s="1" t="s">
        <v>94</v>
      </c>
      <c r="F3739">
        <v>0</v>
      </c>
      <c r="G3739">
        <v>0</v>
      </c>
      <c r="H3739">
        <v>0</v>
      </c>
      <c r="I3739">
        <v>0</v>
      </c>
      <c r="J3739">
        <v>3</v>
      </c>
      <c r="BI3739" s="4">
        <v>1</v>
      </c>
      <c r="BJ3739" s="1">
        <f ca="1">INDEX(passing_tds,CELL("Row",AG3739)-1)*(PASSTD)</f>
        <v>0</v>
      </c>
      <c r="BK3739" s="1">
        <f ca="1">INDEX(passing_yds,CELL("Row",AH3739)-1)*(PASSYDS)</f>
        <v>0</v>
      </c>
      <c r="BL3739" s="1">
        <f ca="1">IF(INDEX(passing_yds,CELL("Row",AI3739)-1)&gt;=300,3,0)</f>
        <v>0</v>
      </c>
      <c r="BM3739" s="1">
        <f ca="1">INDEX(passing_ints,CELL("Row",AJ3739)-1)*(INT)</f>
        <v>0</v>
      </c>
      <c r="BN3739" s="1">
        <f ca="1">INDEX(rushing_yds,CELL("Row",AK3739)-1)*(RUSHYDS)</f>
        <v>0</v>
      </c>
      <c r="BO3739" s="1">
        <f ca="1">INDEX(rushing_tds,CELL("Row",AK3739)-1)*(RUSHTD)</f>
        <v>0</v>
      </c>
      <c r="BP3739" s="1">
        <f ca="1">IF(INDEX(rushing_yds,CELL("Row",AI3739)-1)&gt;=100,3,0)</f>
        <v>0</v>
      </c>
      <c r="BQ3739" s="1">
        <f ca="1">INDEX(receiving_yds,CELL("Row",AN3739)-1)*(RECYDS)</f>
        <v>0</v>
      </c>
      <c r="BR3739" s="1">
        <f ca="1">INDEX(receiving_rec,CELL("Row",AO3739)-1)*(REC)</f>
        <v>0</v>
      </c>
      <c r="BS3739" s="1">
        <f ca="1">INDEX(receiving_tds,CELL("Row",AP3739)-1)*(RECTD)</f>
        <v>0</v>
      </c>
      <c r="BT3739" s="1">
        <f ca="1">IF(INDEX(receiving_yds,CELL("Row",AI3739)-1)&gt;=100,3,0)</f>
        <v>0</v>
      </c>
      <c r="BU3739" s="1">
        <f ca="1">INDEX(puntret_tds,CELL("Row",AR3739)-1)*(PUNTKORETTD)+INDEX(kickret_tds,CELL("Row",AR3739)-1)*(PUNTKORETTD)</f>
        <v>0</v>
      </c>
      <c r="BV3739" s="1">
        <f ca="1">INDEX(fumbles_tot,CELL("Row",AS3739)-1)*(FUM)</f>
        <v>0</v>
      </c>
      <c r="BW3739" s="1">
        <f ca="1">(INDEX(passing_twoptm,CELL("Row",AT3739)-1)+INDEX(rushing_twoptm,CELL("Row",AT3739)-1)+INDEX(receiving_twoptm,CELL("Row",AT3739)-1))*(_2PTCONV)</f>
        <v>0</v>
      </c>
      <c r="BX3739" s="1">
        <f ca="1">SUM(BJ3739:BW3739)</f>
        <v>0</v>
      </c>
    </row>
    <row r="3740" spans="1:76" x14ac:dyDescent="0.25">
      <c r="A3740" s="1" t="s">
        <v>1918</v>
      </c>
      <c r="B3740" s="1" t="s">
        <v>1919</v>
      </c>
      <c r="C3740" s="1" t="s">
        <v>135</v>
      </c>
      <c r="D3740" s="1" t="s">
        <v>1863</v>
      </c>
      <c r="E3740" s="1" t="s">
        <v>100</v>
      </c>
      <c r="F3740">
        <v>1</v>
      </c>
      <c r="G3740">
        <v>1</v>
      </c>
      <c r="H3740">
        <v>1</v>
      </c>
      <c r="I3740">
        <v>0</v>
      </c>
      <c r="J3740">
        <v>4</v>
      </c>
      <c r="K3740">
        <v>0</v>
      </c>
      <c r="L3740">
        <v>0</v>
      </c>
      <c r="M3740">
        <v>0</v>
      </c>
      <c r="N3740">
        <v>1</v>
      </c>
      <c r="O3740">
        <v>0</v>
      </c>
      <c r="BI3740" s="4">
        <v>1</v>
      </c>
      <c r="BJ3740" s="1">
        <f ca="1">INDEX(passing_tds,CELL("Row",AG3740)-1)*(PASSTD)</f>
        <v>0</v>
      </c>
      <c r="BK3740" s="1">
        <f ca="1">INDEX(passing_yds,CELL("Row",AH3740)-1)*(PASSYDS)</f>
        <v>0</v>
      </c>
      <c r="BL3740" s="1">
        <f ca="1">IF(INDEX(passing_yds,CELL("Row",AI3740)-1)&gt;=300,3,0)</f>
        <v>0</v>
      </c>
      <c r="BM3740" s="1">
        <f ca="1">INDEX(passing_ints,CELL("Row",AJ3740)-1)*(INT)</f>
        <v>0</v>
      </c>
      <c r="BN3740" s="1">
        <f ca="1">INDEX(rushing_yds,CELL("Row",AK3740)-1)*(RUSHYDS)</f>
        <v>0</v>
      </c>
      <c r="BO3740" s="1">
        <f ca="1">INDEX(rushing_tds,CELL("Row",AK3740)-1)*(RUSHTD)</f>
        <v>0</v>
      </c>
      <c r="BP3740" s="1">
        <f ca="1">IF(INDEX(rushing_yds,CELL("Row",AI3740)-1)&gt;=100,3,0)</f>
        <v>0</v>
      </c>
      <c r="BQ3740" s="1">
        <f ca="1">INDEX(receiving_yds,CELL("Row",AN3740)-1)*(RECYDS)</f>
        <v>0</v>
      </c>
      <c r="BR3740" s="1">
        <f ca="1">INDEX(receiving_rec,CELL("Row",AO3740)-1)*(REC)</f>
        <v>0</v>
      </c>
      <c r="BS3740" s="1">
        <f ca="1">INDEX(receiving_tds,CELL("Row",AP3740)-1)*(RECTD)</f>
        <v>0</v>
      </c>
      <c r="BT3740" s="1">
        <f ca="1">IF(INDEX(receiving_yds,CELL("Row",AI3740)-1)&gt;=100,3,0)</f>
        <v>0</v>
      </c>
      <c r="BU3740" s="1">
        <f ca="1">INDEX(puntret_tds,CELL("Row",AR3740)-1)*(PUNTKORETTD)+INDEX(kickret_tds,CELL("Row",AR3740)-1)*(PUNTKORETTD)</f>
        <v>0</v>
      </c>
      <c r="BV3740" s="1">
        <f ca="1">INDEX(fumbles_tot,CELL("Row",AS3740)-1)*(FUM)</f>
        <v>0</v>
      </c>
      <c r="BW3740" s="1">
        <f ca="1">(INDEX(passing_twoptm,CELL("Row",AT3740)-1)+INDEX(rushing_twoptm,CELL("Row",AT3740)-1)+INDEX(receiving_twoptm,CELL("Row",AT3740)-1))*(_2PTCONV)</f>
        <v>0</v>
      </c>
      <c r="BX3740" s="1">
        <f ca="1">SUM(BJ3740:BW3740)</f>
        <v>0</v>
      </c>
    </row>
    <row r="3741" spans="1:76" x14ac:dyDescent="0.25">
      <c r="A3741" s="1" t="s">
        <v>1884</v>
      </c>
      <c r="B3741" s="1" t="s">
        <v>1885</v>
      </c>
      <c r="C3741" s="1" t="s">
        <v>135</v>
      </c>
      <c r="D3741" s="1" t="s">
        <v>1863</v>
      </c>
      <c r="E3741" s="1" t="s">
        <v>88</v>
      </c>
      <c r="P3741">
        <v>3</v>
      </c>
      <c r="Q3741">
        <v>2</v>
      </c>
      <c r="R3741">
        <v>47</v>
      </c>
      <c r="S3741">
        <v>6</v>
      </c>
      <c r="T3741">
        <v>2</v>
      </c>
      <c r="U3741">
        <v>0</v>
      </c>
      <c r="V3741">
        <v>2</v>
      </c>
      <c r="W3741">
        <v>0</v>
      </c>
      <c r="X3741">
        <v>2</v>
      </c>
      <c r="BI3741" s="4">
        <v>1</v>
      </c>
      <c r="BJ3741" s="1">
        <f ca="1">INDEX(passing_tds,CELL("Row",AG3741)-1)*(PASSTD)</f>
        <v>0</v>
      </c>
      <c r="BK3741" s="1">
        <f ca="1">INDEX(passing_yds,CELL("Row",AH3741)-1)*(PASSYDS)</f>
        <v>0</v>
      </c>
      <c r="BL3741" s="1">
        <f ca="1">IF(INDEX(passing_yds,CELL("Row",AI3741)-1)&gt;=300,3,0)</f>
        <v>0</v>
      </c>
      <c r="BM3741" s="1">
        <f ca="1">INDEX(passing_ints,CELL("Row",AJ3741)-1)*(INT)</f>
        <v>0</v>
      </c>
      <c r="BN3741" s="1">
        <f ca="1">INDEX(rushing_yds,CELL("Row",AK3741)-1)*(RUSHYDS)</f>
        <v>0</v>
      </c>
      <c r="BO3741" s="1">
        <f ca="1">INDEX(rushing_tds,CELL("Row",AK3741)-1)*(RUSHTD)</f>
        <v>0</v>
      </c>
      <c r="BP3741" s="1">
        <f ca="1">IF(INDEX(rushing_yds,CELL("Row",AI3741)-1)&gt;=100,3,0)</f>
        <v>0</v>
      </c>
      <c r="BQ3741" s="1">
        <f ca="1">INDEX(receiving_yds,CELL("Row",AN3741)-1)*(RECYDS)</f>
        <v>0</v>
      </c>
      <c r="BR3741" s="1">
        <f ca="1">INDEX(receiving_rec,CELL("Row",AO3741)-1)*(REC)</f>
        <v>0</v>
      </c>
      <c r="BS3741" s="1">
        <f ca="1">INDEX(receiving_tds,CELL("Row",AP3741)-1)*(RECTD)</f>
        <v>0</v>
      </c>
      <c r="BT3741" s="1">
        <f ca="1">IF(INDEX(receiving_yds,CELL("Row",AI3741)-1)&gt;=100,3,0)</f>
        <v>0</v>
      </c>
      <c r="BU3741" s="1">
        <f ca="1">INDEX(puntret_tds,CELL("Row",AR3741)-1)*(PUNTKORETTD)+INDEX(kickret_tds,CELL("Row",AR3741)-1)*(PUNTKORETTD)</f>
        <v>0</v>
      </c>
      <c r="BV3741" s="1">
        <f ca="1">INDEX(fumbles_tot,CELL("Row",AS3741)-1)*(FUM)</f>
        <v>0</v>
      </c>
      <c r="BW3741" s="1">
        <f ca="1">(INDEX(passing_twoptm,CELL("Row",AT3741)-1)+INDEX(rushing_twoptm,CELL("Row",AT3741)-1)+INDEX(receiving_twoptm,CELL("Row",AT3741)-1))*(_2PTCONV)</f>
        <v>0</v>
      </c>
      <c r="BX3741" s="1">
        <f ca="1">SUM(BJ3741:BW3741)</f>
        <v>0</v>
      </c>
    </row>
    <row r="3742" spans="1:76" x14ac:dyDescent="0.25">
      <c r="A3742" s="1" t="s">
        <v>1886</v>
      </c>
      <c r="B3742" s="1" t="s">
        <v>1887</v>
      </c>
      <c r="C3742" s="1" t="s">
        <v>135</v>
      </c>
      <c r="D3742" s="1" t="s">
        <v>1863</v>
      </c>
      <c r="E3742" s="1" t="s">
        <v>91</v>
      </c>
      <c r="AK3742">
        <v>38</v>
      </c>
      <c r="AL3742">
        <v>2</v>
      </c>
      <c r="AM3742">
        <v>56</v>
      </c>
      <c r="AN3742">
        <v>4</v>
      </c>
      <c r="AO3742">
        <v>179</v>
      </c>
      <c r="BI3742" s="4">
        <v>1</v>
      </c>
      <c r="BJ3742" s="1">
        <f ca="1">INDEX(passing_tds,CELL("Row",AG3742)-1)*(PASSTD)</f>
        <v>0</v>
      </c>
      <c r="BK3742" s="1">
        <f ca="1">INDEX(passing_yds,CELL("Row",AH3742)-1)*(PASSYDS)</f>
        <v>0</v>
      </c>
      <c r="BL3742" s="1">
        <f ca="1">IF(INDEX(passing_yds,CELL("Row",AI3742)-1)&gt;=300,3,0)</f>
        <v>0</v>
      </c>
      <c r="BM3742" s="1">
        <f ca="1">INDEX(passing_ints,CELL("Row",AJ3742)-1)*(INT)</f>
        <v>0</v>
      </c>
      <c r="BN3742" s="1">
        <f ca="1">INDEX(rushing_yds,CELL("Row",AK3742)-1)*(RUSHYDS)</f>
        <v>0</v>
      </c>
      <c r="BO3742" s="1">
        <f ca="1">INDEX(rushing_tds,CELL("Row",AK3742)-1)*(RUSHTD)</f>
        <v>0</v>
      </c>
      <c r="BP3742" s="1">
        <f ca="1">IF(INDEX(rushing_yds,CELL("Row",AI3742)-1)&gt;=100,3,0)</f>
        <v>0</v>
      </c>
      <c r="BQ3742" s="1">
        <f ca="1">INDEX(receiving_yds,CELL("Row",AN3742)-1)*(RECYDS)</f>
        <v>0</v>
      </c>
      <c r="BR3742" s="1">
        <f ca="1">INDEX(receiving_rec,CELL("Row",AO3742)-1)*(REC)</f>
        <v>0</v>
      </c>
      <c r="BS3742" s="1">
        <f ca="1">INDEX(receiving_tds,CELL("Row",AP3742)-1)*(RECTD)</f>
        <v>0</v>
      </c>
      <c r="BT3742" s="1">
        <f ca="1">IF(INDEX(receiving_yds,CELL("Row",AI3742)-1)&gt;=100,3,0)</f>
        <v>0</v>
      </c>
      <c r="BU3742" s="1">
        <f ca="1">INDEX(puntret_tds,CELL("Row",AR3742)-1)*(PUNTKORETTD)+INDEX(kickret_tds,CELL("Row",AR3742)-1)*(PUNTKORETTD)</f>
        <v>0</v>
      </c>
      <c r="BV3742" s="1">
        <f ca="1">INDEX(fumbles_tot,CELL("Row",AS3742)-1)*(FUM)</f>
        <v>0</v>
      </c>
      <c r="BW3742" s="1">
        <f ca="1">(INDEX(passing_twoptm,CELL("Row",AT3742)-1)+INDEX(rushing_twoptm,CELL("Row",AT3742)-1)+INDEX(receiving_twoptm,CELL("Row",AT3742)-1))*(_2PTCONV)</f>
        <v>0</v>
      </c>
      <c r="BX3742" s="1">
        <f ca="1">SUM(BJ3742:BW3742)</f>
        <v>0</v>
      </c>
    </row>
    <row r="3743" spans="1:76" x14ac:dyDescent="0.25">
      <c r="A3743" s="1" t="s">
        <v>1888</v>
      </c>
      <c r="B3743" s="1" t="s">
        <v>1889</v>
      </c>
      <c r="C3743" s="1" t="s">
        <v>135</v>
      </c>
      <c r="D3743" s="1" t="s">
        <v>1863</v>
      </c>
      <c r="E3743" s="1" t="s">
        <v>112</v>
      </c>
      <c r="F3743">
        <v>0</v>
      </c>
      <c r="G3743">
        <v>0</v>
      </c>
      <c r="H3743">
        <v>0</v>
      </c>
      <c r="I3743">
        <v>0</v>
      </c>
      <c r="J3743">
        <v>1</v>
      </c>
      <c r="BI3743" s="4">
        <v>1</v>
      </c>
      <c r="BJ3743" s="1">
        <f ca="1">INDEX(passing_tds,CELL("Row",AG3743)-1)*(PASSTD)</f>
        <v>0</v>
      </c>
      <c r="BK3743" s="1">
        <f ca="1">INDEX(passing_yds,CELL("Row",AH3743)-1)*(PASSYDS)</f>
        <v>0</v>
      </c>
      <c r="BL3743" s="1">
        <f ca="1">IF(INDEX(passing_yds,CELL("Row",AI3743)-1)&gt;=300,3,0)</f>
        <v>0</v>
      </c>
      <c r="BM3743" s="1">
        <f ca="1">INDEX(passing_ints,CELL("Row",AJ3743)-1)*(INT)</f>
        <v>0</v>
      </c>
      <c r="BN3743" s="1">
        <f ca="1">INDEX(rushing_yds,CELL("Row",AK3743)-1)*(RUSHYDS)</f>
        <v>0</v>
      </c>
      <c r="BO3743" s="1">
        <f ca="1">INDEX(rushing_tds,CELL("Row",AK3743)-1)*(RUSHTD)</f>
        <v>0</v>
      </c>
      <c r="BP3743" s="1">
        <f ca="1">IF(INDEX(rushing_yds,CELL("Row",AI3743)-1)&gt;=100,3,0)</f>
        <v>0</v>
      </c>
      <c r="BQ3743" s="1">
        <f ca="1">INDEX(receiving_yds,CELL("Row",AN3743)-1)*(RECYDS)</f>
        <v>0</v>
      </c>
      <c r="BR3743" s="1">
        <f ca="1">INDEX(receiving_rec,CELL("Row",AO3743)-1)*(REC)</f>
        <v>0</v>
      </c>
      <c r="BS3743" s="1">
        <f ca="1">INDEX(receiving_tds,CELL("Row",AP3743)-1)*(RECTD)</f>
        <v>0</v>
      </c>
      <c r="BT3743" s="1">
        <f ca="1">IF(INDEX(receiving_yds,CELL("Row",AI3743)-1)&gt;=100,3,0)</f>
        <v>0</v>
      </c>
      <c r="BU3743" s="1">
        <f ca="1">INDEX(puntret_tds,CELL("Row",AR3743)-1)*(PUNTKORETTD)+INDEX(kickret_tds,CELL("Row",AR3743)-1)*(PUNTKORETTD)</f>
        <v>0</v>
      </c>
      <c r="BV3743" s="1">
        <f ca="1">INDEX(fumbles_tot,CELL("Row",AS3743)-1)*(FUM)</f>
        <v>0</v>
      </c>
      <c r="BW3743" s="1">
        <f ca="1">(INDEX(passing_twoptm,CELL("Row",AT3743)-1)+INDEX(rushing_twoptm,CELL("Row",AT3743)-1)+INDEX(receiving_twoptm,CELL("Row",AT3743)-1))*(_2PTCONV)</f>
        <v>0</v>
      </c>
      <c r="BX3743" s="1">
        <f ca="1">SUM(BJ3743:BW3743)</f>
        <v>0</v>
      </c>
    </row>
    <row r="3744" spans="1:76" x14ac:dyDescent="0.25">
      <c r="A3744" s="1" t="s">
        <v>1368</v>
      </c>
      <c r="B3744" s="1" t="s">
        <v>1907</v>
      </c>
      <c r="C3744" s="1" t="s">
        <v>135</v>
      </c>
      <c r="D3744" s="1" t="s">
        <v>1863</v>
      </c>
      <c r="E3744" s="1" t="s">
        <v>105</v>
      </c>
      <c r="F3744">
        <v>0</v>
      </c>
      <c r="G3744">
        <v>0</v>
      </c>
      <c r="H3744">
        <v>1</v>
      </c>
      <c r="I3744">
        <v>1</v>
      </c>
      <c r="J3744">
        <v>7</v>
      </c>
      <c r="BI3744" s="4">
        <v>1</v>
      </c>
      <c r="BJ3744" s="1">
        <f ca="1">INDEX(passing_tds,CELL("Row",AG3744)-1)*(PASSTD)</f>
        <v>0</v>
      </c>
      <c r="BK3744" s="1">
        <f ca="1">INDEX(passing_yds,CELL("Row",AH3744)-1)*(PASSYDS)</f>
        <v>0</v>
      </c>
      <c r="BL3744" s="1">
        <f ca="1">IF(INDEX(passing_yds,CELL("Row",AI3744)-1)&gt;=300,3,0)</f>
        <v>0</v>
      </c>
      <c r="BM3744" s="1">
        <f ca="1">INDEX(passing_ints,CELL("Row",AJ3744)-1)*(INT)</f>
        <v>0</v>
      </c>
      <c r="BN3744" s="1">
        <f ca="1">INDEX(rushing_yds,CELL("Row",AK3744)-1)*(RUSHYDS)</f>
        <v>0</v>
      </c>
      <c r="BO3744" s="1">
        <f ca="1">INDEX(rushing_tds,CELL("Row",AK3744)-1)*(RUSHTD)</f>
        <v>0</v>
      </c>
      <c r="BP3744" s="1">
        <f ca="1">IF(INDEX(rushing_yds,CELL("Row",AI3744)-1)&gt;=100,3,0)</f>
        <v>0</v>
      </c>
      <c r="BQ3744" s="1">
        <f ca="1">INDEX(receiving_yds,CELL("Row",AN3744)-1)*(RECYDS)</f>
        <v>0</v>
      </c>
      <c r="BR3744" s="1">
        <f ca="1">INDEX(receiving_rec,CELL("Row",AO3744)-1)*(REC)</f>
        <v>0</v>
      </c>
      <c r="BS3744" s="1">
        <f ca="1">INDEX(receiving_tds,CELL("Row",AP3744)-1)*(RECTD)</f>
        <v>0</v>
      </c>
      <c r="BT3744" s="1">
        <f ca="1">IF(INDEX(receiving_yds,CELL("Row",AI3744)-1)&gt;=100,3,0)</f>
        <v>0</v>
      </c>
      <c r="BU3744" s="1">
        <f ca="1">INDEX(puntret_tds,CELL("Row",AR3744)-1)*(PUNTKORETTD)+INDEX(kickret_tds,CELL("Row",AR3744)-1)*(PUNTKORETTD)</f>
        <v>0</v>
      </c>
      <c r="BV3744" s="1">
        <f ca="1">INDEX(fumbles_tot,CELL("Row",AS3744)-1)*(FUM)</f>
        <v>0</v>
      </c>
      <c r="BW3744" s="1">
        <f ca="1">(INDEX(passing_twoptm,CELL("Row",AT3744)-1)+INDEX(rushing_twoptm,CELL("Row",AT3744)-1)+INDEX(receiving_twoptm,CELL("Row",AT3744)-1))*(_2PTCONV)</f>
        <v>0</v>
      </c>
      <c r="BX3744" s="1">
        <f ca="1">SUM(BJ3744:BW3744)</f>
        <v>0</v>
      </c>
    </row>
    <row r="3745" spans="1:76" x14ac:dyDescent="0.25">
      <c r="A3745" s="1" t="s">
        <v>2332</v>
      </c>
      <c r="B3745" s="1" t="s">
        <v>2333</v>
      </c>
      <c r="C3745" s="1" t="s">
        <v>135</v>
      </c>
      <c r="D3745" s="1" t="s">
        <v>1863</v>
      </c>
      <c r="F3745">
        <v>0</v>
      </c>
      <c r="G3745">
        <v>0</v>
      </c>
      <c r="H3745">
        <v>0</v>
      </c>
      <c r="I3745">
        <v>0</v>
      </c>
      <c r="J3745">
        <v>1</v>
      </c>
      <c r="BI3745" s="4">
        <v>1</v>
      </c>
      <c r="BJ3745" s="1">
        <f ca="1">INDEX(passing_tds,CELL("Row",AG3745)-1)*(PASSTD)</f>
        <v>0</v>
      </c>
      <c r="BK3745" s="1">
        <f ca="1">INDEX(passing_yds,CELL("Row",AH3745)-1)*(PASSYDS)</f>
        <v>0</v>
      </c>
      <c r="BL3745" s="1">
        <f ca="1">IF(INDEX(passing_yds,CELL("Row",AI3745)-1)&gt;=300,3,0)</f>
        <v>0</v>
      </c>
      <c r="BM3745" s="1">
        <f ca="1">INDEX(passing_ints,CELL("Row",AJ3745)-1)*(INT)</f>
        <v>0</v>
      </c>
      <c r="BN3745" s="1">
        <f ca="1">INDEX(rushing_yds,CELL("Row",AK3745)-1)*(RUSHYDS)</f>
        <v>0</v>
      </c>
      <c r="BO3745" s="1">
        <f ca="1">INDEX(rushing_tds,CELL("Row",AK3745)-1)*(RUSHTD)</f>
        <v>0</v>
      </c>
      <c r="BP3745" s="1">
        <f ca="1">IF(INDEX(rushing_yds,CELL("Row",AI3745)-1)&gt;=100,3,0)</f>
        <v>0</v>
      </c>
      <c r="BQ3745" s="1">
        <f ca="1">INDEX(receiving_yds,CELL("Row",AN3745)-1)*(RECYDS)</f>
        <v>0</v>
      </c>
      <c r="BR3745" s="1">
        <f ca="1">INDEX(receiving_rec,CELL("Row",AO3745)-1)*(REC)</f>
        <v>0</v>
      </c>
      <c r="BS3745" s="1">
        <f ca="1">INDEX(receiving_tds,CELL("Row",AP3745)-1)*(RECTD)</f>
        <v>0</v>
      </c>
      <c r="BT3745" s="1">
        <f ca="1">IF(INDEX(receiving_yds,CELL("Row",AI3745)-1)&gt;=100,3,0)</f>
        <v>0</v>
      </c>
      <c r="BU3745" s="1">
        <f ca="1">INDEX(puntret_tds,CELL("Row",AR3745)-1)*(PUNTKORETTD)+INDEX(kickret_tds,CELL("Row",AR3745)-1)*(PUNTKORETTD)</f>
        <v>0</v>
      </c>
      <c r="BV3745" s="1">
        <f ca="1">INDEX(fumbles_tot,CELL("Row",AS3745)-1)*(FUM)</f>
        <v>0</v>
      </c>
      <c r="BW3745" s="1">
        <f ca="1">(INDEX(passing_twoptm,CELL("Row",AT3745)-1)+INDEX(rushing_twoptm,CELL("Row",AT3745)-1)+INDEX(receiving_twoptm,CELL("Row",AT3745)-1))*(_2PTCONV)</f>
        <v>0</v>
      </c>
      <c r="BX3745" s="1">
        <f ca="1">SUM(BJ3745:BW3745)</f>
        <v>0</v>
      </c>
    </row>
    <row r="3746" spans="1:76" x14ac:dyDescent="0.25">
      <c r="A3746" s="1" t="s">
        <v>1088</v>
      </c>
      <c r="B3746" s="1" t="s">
        <v>2140</v>
      </c>
      <c r="C3746" s="1" t="s">
        <v>135</v>
      </c>
      <c r="D3746" s="1" t="s">
        <v>1863</v>
      </c>
      <c r="E3746" s="1" t="s">
        <v>94</v>
      </c>
      <c r="F3746">
        <v>0</v>
      </c>
      <c r="G3746">
        <v>0</v>
      </c>
      <c r="H3746">
        <v>0</v>
      </c>
      <c r="I3746">
        <v>1</v>
      </c>
      <c r="J3746">
        <v>2</v>
      </c>
      <c r="BI3746" s="4">
        <v>1</v>
      </c>
      <c r="BJ3746" s="1">
        <f ca="1">INDEX(passing_tds,CELL("Row",AG3746)-1)*(PASSTD)</f>
        <v>0</v>
      </c>
      <c r="BK3746" s="1">
        <f ca="1">INDEX(passing_yds,CELL("Row",AH3746)-1)*(PASSYDS)</f>
        <v>0</v>
      </c>
      <c r="BL3746" s="1">
        <f ca="1">IF(INDEX(passing_yds,CELL("Row",AI3746)-1)&gt;=300,3,0)</f>
        <v>0</v>
      </c>
      <c r="BM3746" s="1">
        <f ca="1">INDEX(passing_ints,CELL("Row",AJ3746)-1)*(INT)</f>
        <v>0</v>
      </c>
      <c r="BN3746" s="1">
        <f ca="1">INDEX(rushing_yds,CELL("Row",AK3746)-1)*(RUSHYDS)</f>
        <v>0</v>
      </c>
      <c r="BO3746" s="1">
        <f ca="1">INDEX(rushing_tds,CELL("Row",AK3746)-1)*(RUSHTD)</f>
        <v>0</v>
      </c>
      <c r="BP3746" s="1">
        <f ca="1">IF(INDEX(rushing_yds,CELL("Row",AI3746)-1)&gt;=100,3,0)</f>
        <v>0</v>
      </c>
      <c r="BQ3746" s="1">
        <f ca="1">INDEX(receiving_yds,CELL("Row",AN3746)-1)*(RECYDS)</f>
        <v>0</v>
      </c>
      <c r="BR3746" s="1">
        <f ca="1">INDEX(receiving_rec,CELL("Row",AO3746)-1)*(REC)</f>
        <v>0</v>
      </c>
      <c r="BS3746" s="1">
        <f ca="1">INDEX(receiving_tds,CELL("Row",AP3746)-1)*(RECTD)</f>
        <v>0</v>
      </c>
      <c r="BT3746" s="1">
        <f ca="1">IF(INDEX(receiving_yds,CELL("Row",AI3746)-1)&gt;=100,3,0)</f>
        <v>0</v>
      </c>
      <c r="BU3746" s="1">
        <f ca="1">INDEX(puntret_tds,CELL("Row",AR3746)-1)*(PUNTKORETTD)+INDEX(kickret_tds,CELL("Row",AR3746)-1)*(PUNTKORETTD)</f>
        <v>0</v>
      </c>
      <c r="BV3746" s="1">
        <f ca="1">INDEX(fumbles_tot,CELL("Row",AS3746)-1)*(FUM)</f>
        <v>0</v>
      </c>
      <c r="BW3746" s="1">
        <f ca="1">(INDEX(passing_twoptm,CELL("Row",AT3746)-1)+INDEX(rushing_twoptm,CELL("Row",AT3746)-1)+INDEX(receiving_twoptm,CELL("Row",AT3746)-1))*(_2PTCONV)</f>
        <v>0</v>
      </c>
      <c r="BX3746" s="1">
        <f ca="1">SUM(BJ3746:BW3746)</f>
        <v>0</v>
      </c>
    </row>
    <row r="3747" spans="1:76" x14ac:dyDescent="0.25">
      <c r="A3747" s="1" t="s">
        <v>1896</v>
      </c>
      <c r="B3747" s="1" t="s">
        <v>1897</v>
      </c>
      <c r="C3747" s="1" t="s">
        <v>135</v>
      </c>
      <c r="D3747" s="1" t="s">
        <v>1863</v>
      </c>
      <c r="E3747" s="1" t="s">
        <v>100</v>
      </c>
      <c r="F3747">
        <v>1</v>
      </c>
      <c r="G3747">
        <v>0</v>
      </c>
      <c r="H3747">
        <v>0</v>
      </c>
      <c r="I3747">
        <v>0</v>
      </c>
      <c r="J3747">
        <v>5</v>
      </c>
      <c r="BI3747" s="4">
        <v>1</v>
      </c>
      <c r="BJ3747" s="1">
        <f ca="1">INDEX(passing_tds,CELL("Row",AG3747)-1)*(PASSTD)</f>
        <v>0</v>
      </c>
      <c r="BK3747" s="1">
        <f ca="1">INDEX(passing_yds,CELL("Row",AH3747)-1)*(PASSYDS)</f>
        <v>0</v>
      </c>
      <c r="BL3747" s="1">
        <f ca="1">IF(INDEX(passing_yds,CELL("Row",AI3747)-1)&gt;=300,3,0)</f>
        <v>0</v>
      </c>
      <c r="BM3747" s="1">
        <f ca="1">INDEX(passing_ints,CELL("Row",AJ3747)-1)*(INT)</f>
        <v>0</v>
      </c>
      <c r="BN3747" s="1">
        <f ca="1">INDEX(rushing_yds,CELL("Row",AK3747)-1)*(RUSHYDS)</f>
        <v>0</v>
      </c>
      <c r="BO3747" s="1">
        <f ca="1">INDEX(rushing_tds,CELL("Row",AK3747)-1)*(RUSHTD)</f>
        <v>0</v>
      </c>
      <c r="BP3747" s="1">
        <f ca="1">IF(INDEX(rushing_yds,CELL("Row",AI3747)-1)&gt;=100,3,0)</f>
        <v>0</v>
      </c>
      <c r="BQ3747" s="1">
        <f ca="1">INDEX(receiving_yds,CELL("Row",AN3747)-1)*(RECYDS)</f>
        <v>0</v>
      </c>
      <c r="BR3747" s="1">
        <f ca="1">INDEX(receiving_rec,CELL("Row",AO3747)-1)*(REC)</f>
        <v>0</v>
      </c>
      <c r="BS3747" s="1">
        <f ca="1">INDEX(receiving_tds,CELL("Row",AP3747)-1)*(RECTD)</f>
        <v>0</v>
      </c>
      <c r="BT3747" s="1">
        <f ca="1">IF(INDEX(receiving_yds,CELL("Row",AI3747)-1)&gt;=100,3,0)</f>
        <v>0</v>
      </c>
      <c r="BU3747" s="1">
        <f ca="1">INDEX(puntret_tds,CELL("Row",AR3747)-1)*(PUNTKORETTD)+INDEX(kickret_tds,CELL("Row",AR3747)-1)*(PUNTKORETTD)</f>
        <v>0</v>
      </c>
      <c r="BV3747" s="1">
        <f ca="1">INDEX(fumbles_tot,CELL("Row",AS3747)-1)*(FUM)</f>
        <v>0</v>
      </c>
      <c r="BW3747" s="1">
        <f ca="1">(INDEX(passing_twoptm,CELL("Row",AT3747)-1)+INDEX(rushing_twoptm,CELL("Row",AT3747)-1)+INDEX(receiving_twoptm,CELL("Row",AT3747)-1))*(_2PTCONV)</f>
        <v>0</v>
      </c>
      <c r="BX3747" s="1">
        <f ca="1">SUM(BJ3747:BW3747)</f>
        <v>0</v>
      </c>
    </row>
    <row r="3748" spans="1:76" x14ac:dyDescent="0.25">
      <c r="A3748" s="1" t="s">
        <v>1898</v>
      </c>
      <c r="B3748" s="1" t="s">
        <v>1899</v>
      </c>
      <c r="C3748" s="1" t="s">
        <v>135</v>
      </c>
      <c r="D3748" s="1" t="s">
        <v>1863</v>
      </c>
      <c r="E3748" s="1" t="s">
        <v>165</v>
      </c>
      <c r="F3748">
        <v>0</v>
      </c>
      <c r="G3748">
        <v>0</v>
      </c>
      <c r="H3748">
        <v>0</v>
      </c>
      <c r="I3748">
        <v>0</v>
      </c>
      <c r="J3748">
        <v>1</v>
      </c>
      <c r="BI3748" s="4">
        <v>1</v>
      </c>
      <c r="BJ3748" s="1">
        <f ca="1">INDEX(passing_tds,CELL("Row",AG3748)-1)*(PASSTD)</f>
        <v>0</v>
      </c>
      <c r="BK3748" s="1">
        <f ca="1">INDEX(passing_yds,CELL("Row",AH3748)-1)*(PASSYDS)</f>
        <v>0</v>
      </c>
      <c r="BL3748" s="1">
        <f ca="1">IF(INDEX(passing_yds,CELL("Row",AI3748)-1)&gt;=300,3,0)</f>
        <v>0</v>
      </c>
      <c r="BM3748" s="1">
        <f ca="1">INDEX(passing_ints,CELL("Row",AJ3748)-1)*(INT)</f>
        <v>0</v>
      </c>
      <c r="BN3748" s="1">
        <f ca="1">INDEX(rushing_yds,CELL("Row",AK3748)-1)*(RUSHYDS)</f>
        <v>0</v>
      </c>
      <c r="BO3748" s="1">
        <f ca="1">INDEX(rushing_tds,CELL("Row",AK3748)-1)*(RUSHTD)</f>
        <v>0</v>
      </c>
      <c r="BP3748" s="1">
        <f ca="1">IF(INDEX(rushing_yds,CELL("Row",AI3748)-1)&gt;=100,3,0)</f>
        <v>0</v>
      </c>
      <c r="BQ3748" s="1">
        <f ca="1">INDEX(receiving_yds,CELL("Row",AN3748)-1)*(RECYDS)</f>
        <v>0</v>
      </c>
      <c r="BR3748" s="1">
        <f ca="1">INDEX(receiving_rec,CELL("Row",AO3748)-1)*(REC)</f>
        <v>0</v>
      </c>
      <c r="BS3748" s="1">
        <f ca="1">INDEX(receiving_tds,CELL("Row",AP3748)-1)*(RECTD)</f>
        <v>0</v>
      </c>
      <c r="BT3748" s="1">
        <f ca="1">IF(INDEX(receiving_yds,CELL("Row",AI3748)-1)&gt;=100,3,0)</f>
        <v>0</v>
      </c>
      <c r="BU3748" s="1">
        <f ca="1">INDEX(puntret_tds,CELL("Row",AR3748)-1)*(PUNTKORETTD)+INDEX(kickret_tds,CELL("Row",AR3748)-1)*(PUNTKORETTD)</f>
        <v>0</v>
      </c>
      <c r="BV3748" s="1">
        <f ca="1">INDEX(fumbles_tot,CELL("Row",AS3748)-1)*(FUM)</f>
        <v>0</v>
      </c>
      <c r="BW3748" s="1">
        <f ca="1">(INDEX(passing_twoptm,CELL("Row",AT3748)-1)+INDEX(rushing_twoptm,CELL("Row",AT3748)-1)+INDEX(receiving_twoptm,CELL("Row",AT3748)-1))*(_2PTCONV)</f>
        <v>0</v>
      </c>
      <c r="BX3748" s="1">
        <f ca="1">SUM(BJ3748:BW3748)</f>
        <v>0</v>
      </c>
    </row>
    <row r="3749" spans="1:76" x14ac:dyDescent="0.25">
      <c r="A3749" s="1" t="s">
        <v>1901</v>
      </c>
      <c r="B3749" s="1" t="s">
        <v>1902</v>
      </c>
      <c r="C3749" s="1" t="s">
        <v>135</v>
      </c>
      <c r="D3749" s="1" t="s">
        <v>1863</v>
      </c>
      <c r="E3749" s="1" t="s">
        <v>100</v>
      </c>
      <c r="F3749">
        <v>0</v>
      </c>
      <c r="G3749">
        <v>0</v>
      </c>
      <c r="H3749">
        <v>0</v>
      </c>
      <c r="I3749">
        <v>0</v>
      </c>
      <c r="J3749">
        <v>4</v>
      </c>
      <c r="BI3749" s="4">
        <v>1</v>
      </c>
      <c r="BJ3749" s="1">
        <f ca="1">INDEX(passing_tds,CELL("Row",AG3749)-1)*(PASSTD)</f>
        <v>0</v>
      </c>
      <c r="BK3749" s="1">
        <f ca="1">INDEX(passing_yds,CELL("Row",AH3749)-1)*(PASSYDS)</f>
        <v>0</v>
      </c>
      <c r="BL3749" s="1">
        <f ca="1">IF(INDEX(passing_yds,CELL("Row",AI3749)-1)&gt;=300,3,0)</f>
        <v>0</v>
      </c>
      <c r="BM3749" s="1">
        <f ca="1">INDEX(passing_ints,CELL("Row",AJ3749)-1)*(INT)</f>
        <v>0</v>
      </c>
      <c r="BN3749" s="1">
        <f ca="1">INDEX(rushing_yds,CELL("Row",AK3749)-1)*(RUSHYDS)</f>
        <v>0</v>
      </c>
      <c r="BO3749" s="1">
        <f ca="1">INDEX(rushing_tds,CELL("Row",AK3749)-1)*(RUSHTD)</f>
        <v>0</v>
      </c>
      <c r="BP3749" s="1">
        <f ca="1">IF(INDEX(rushing_yds,CELL("Row",AI3749)-1)&gt;=100,3,0)</f>
        <v>0</v>
      </c>
      <c r="BQ3749" s="1">
        <f ca="1">INDEX(receiving_yds,CELL("Row",AN3749)-1)*(RECYDS)</f>
        <v>0</v>
      </c>
      <c r="BR3749" s="1">
        <f ca="1">INDEX(receiving_rec,CELL("Row",AO3749)-1)*(REC)</f>
        <v>0</v>
      </c>
      <c r="BS3749" s="1">
        <f ca="1">INDEX(receiving_tds,CELL("Row",AP3749)-1)*(RECTD)</f>
        <v>0</v>
      </c>
      <c r="BT3749" s="1">
        <f ca="1">IF(INDEX(receiving_yds,CELL("Row",AI3749)-1)&gt;=100,3,0)</f>
        <v>0</v>
      </c>
      <c r="BU3749" s="1">
        <f ca="1">INDEX(puntret_tds,CELL("Row",AR3749)-1)*(PUNTKORETTD)+INDEX(kickret_tds,CELL("Row",AR3749)-1)*(PUNTKORETTD)</f>
        <v>0</v>
      </c>
      <c r="BV3749" s="1">
        <f ca="1">INDEX(fumbles_tot,CELL("Row",AS3749)-1)*(FUM)</f>
        <v>0</v>
      </c>
      <c r="BW3749" s="1">
        <f ca="1">(INDEX(passing_twoptm,CELL("Row",AT3749)-1)+INDEX(rushing_twoptm,CELL("Row",AT3749)-1)+INDEX(receiving_twoptm,CELL("Row",AT3749)-1))*(_2PTCONV)</f>
        <v>0</v>
      </c>
      <c r="BX3749" s="1">
        <f ca="1">SUM(BJ3749:BW3749)</f>
        <v>0</v>
      </c>
    </row>
    <row r="3750" spans="1:76" x14ac:dyDescent="0.25">
      <c r="A3750" s="1" t="s">
        <v>1904</v>
      </c>
      <c r="B3750" s="1" t="s">
        <v>1905</v>
      </c>
      <c r="C3750" s="1" t="s">
        <v>135</v>
      </c>
      <c r="D3750" s="1" t="s">
        <v>1863</v>
      </c>
      <c r="E3750" s="1" t="s">
        <v>290</v>
      </c>
      <c r="F3750">
        <v>0</v>
      </c>
      <c r="G3750">
        <v>0</v>
      </c>
      <c r="H3750">
        <v>0</v>
      </c>
      <c r="I3750">
        <v>0</v>
      </c>
      <c r="J3750">
        <v>6</v>
      </c>
      <c r="BI3750" s="4">
        <v>1</v>
      </c>
      <c r="BJ3750" s="1">
        <f ca="1">INDEX(passing_tds,CELL("Row",AG3750)-1)*(PASSTD)</f>
        <v>0</v>
      </c>
      <c r="BK3750" s="1">
        <f ca="1">INDEX(passing_yds,CELL("Row",AH3750)-1)*(PASSYDS)</f>
        <v>0</v>
      </c>
      <c r="BL3750" s="1">
        <f ca="1">IF(INDEX(passing_yds,CELL("Row",AI3750)-1)&gt;=300,3,0)</f>
        <v>0</v>
      </c>
      <c r="BM3750" s="1">
        <f ca="1">INDEX(passing_ints,CELL("Row",AJ3750)-1)*(INT)</f>
        <v>0</v>
      </c>
      <c r="BN3750" s="1">
        <f ca="1">INDEX(rushing_yds,CELL("Row",AK3750)-1)*(RUSHYDS)</f>
        <v>0</v>
      </c>
      <c r="BO3750" s="1">
        <f ca="1">INDEX(rushing_tds,CELL("Row",AK3750)-1)*(RUSHTD)</f>
        <v>0</v>
      </c>
      <c r="BP3750" s="1">
        <f ca="1">IF(INDEX(rushing_yds,CELL("Row",AI3750)-1)&gt;=100,3,0)</f>
        <v>0</v>
      </c>
      <c r="BQ3750" s="1">
        <f ca="1">INDEX(receiving_yds,CELL("Row",AN3750)-1)*(RECYDS)</f>
        <v>0</v>
      </c>
      <c r="BR3750" s="1">
        <f ca="1">INDEX(receiving_rec,CELL("Row",AO3750)-1)*(REC)</f>
        <v>0</v>
      </c>
      <c r="BS3750" s="1">
        <f ca="1">INDEX(receiving_tds,CELL("Row",AP3750)-1)*(RECTD)</f>
        <v>0</v>
      </c>
      <c r="BT3750" s="1">
        <f ca="1">IF(INDEX(receiving_yds,CELL("Row",AI3750)-1)&gt;=100,3,0)</f>
        <v>0</v>
      </c>
      <c r="BU3750" s="1">
        <f ca="1">INDEX(puntret_tds,CELL("Row",AR3750)-1)*(PUNTKORETTD)+INDEX(kickret_tds,CELL("Row",AR3750)-1)*(PUNTKORETTD)</f>
        <v>0</v>
      </c>
      <c r="BV3750" s="1">
        <f ca="1">INDEX(fumbles_tot,CELL("Row",AS3750)-1)*(FUM)</f>
        <v>0</v>
      </c>
      <c r="BW3750" s="1">
        <f ca="1">(INDEX(passing_twoptm,CELL("Row",AT3750)-1)+INDEX(rushing_twoptm,CELL("Row",AT3750)-1)+INDEX(receiving_twoptm,CELL("Row",AT3750)-1))*(_2PTCONV)</f>
        <v>0</v>
      </c>
      <c r="BX3750" s="1">
        <f ca="1">SUM(BJ3750:BW3750)</f>
        <v>0</v>
      </c>
    </row>
    <row r="3751" spans="1:76" x14ac:dyDescent="0.25">
      <c r="A3751" s="1" t="s">
        <v>2467</v>
      </c>
      <c r="B3751" s="1" t="s">
        <v>2468</v>
      </c>
      <c r="C3751" s="1" t="s">
        <v>135</v>
      </c>
      <c r="D3751" s="1" t="s">
        <v>1863</v>
      </c>
      <c r="E3751" s="1" t="s">
        <v>290</v>
      </c>
      <c r="F3751">
        <v>0</v>
      </c>
      <c r="G3751">
        <v>0</v>
      </c>
      <c r="H3751">
        <v>0</v>
      </c>
      <c r="I3751">
        <v>1</v>
      </c>
      <c r="J3751">
        <v>7</v>
      </c>
      <c r="BI3751" s="4">
        <v>1</v>
      </c>
      <c r="BJ3751" s="1">
        <f ca="1">INDEX(passing_tds,CELL("Row",AG3751)-1)*(PASSTD)</f>
        <v>0</v>
      </c>
      <c r="BK3751" s="1">
        <f ca="1">INDEX(passing_yds,CELL("Row",AH3751)-1)*(PASSYDS)</f>
        <v>0</v>
      </c>
      <c r="BL3751" s="1">
        <f ca="1">IF(INDEX(passing_yds,CELL("Row",AI3751)-1)&gt;=300,3,0)</f>
        <v>0</v>
      </c>
      <c r="BM3751" s="1">
        <f ca="1">INDEX(passing_ints,CELL("Row",AJ3751)-1)*(INT)</f>
        <v>0</v>
      </c>
      <c r="BN3751" s="1">
        <f ca="1">INDEX(rushing_yds,CELL("Row",AK3751)-1)*(RUSHYDS)</f>
        <v>0</v>
      </c>
      <c r="BO3751" s="1">
        <f ca="1">INDEX(rushing_tds,CELL("Row",AK3751)-1)*(RUSHTD)</f>
        <v>0</v>
      </c>
      <c r="BP3751" s="1">
        <f ca="1">IF(INDEX(rushing_yds,CELL("Row",AI3751)-1)&gt;=100,3,0)</f>
        <v>0</v>
      </c>
      <c r="BQ3751" s="1">
        <f ca="1">INDEX(receiving_yds,CELL("Row",AN3751)-1)*(RECYDS)</f>
        <v>0</v>
      </c>
      <c r="BR3751" s="1">
        <f ca="1">INDEX(receiving_rec,CELL("Row",AO3751)-1)*(REC)</f>
        <v>0</v>
      </c>
      <c r="BS3751" s="1">
        <f ca="1">INDEX(receiving_tds,CELL("Row",AP3751)-1)*(RECTD)</f>
        <v>0</v>
      </c>
      <c r="BT3751" s="1">
        <f ca="1">IF(INDEX(receiving_yds,CELL("Row",AI3751)-1)&gt;=100,3,0)</f>
        <v>0</v>
      </c>
      <c r="BU3751" s="1">
        <f ca="1">INDEX(puntret_tds,CELL("Row",AR3751)-1)*(PUNTKORETTD)+INDEX(kickret_tds,CELL("Row",AR3751)-1)*(PUNTKORETTD)</f>
        <v>0</v>
      </c>
      <c r="BV3751" s="1">
        <f ca="1">INDEX(fumbles_tot,CELL("Row",AS3751)-1)*(FUM)</f>
        <v>0</v>
      </c>
      <c r="BW3751" s="1">
        <f ca="1">(INDEX(passing_twoptm,CELL("Row",AT3751)-1)+INDEX(rushing_twoptm,CELL("Row",AT3751)-1)+INDEX(receiving_twoptm,CELL("Row",AT3751)-1))*(_2PTCONV)</f>
        <v>0</v>
      </c>
      <c r="BX3751" s="1">
        <f ca="1">SUM(BJ3751:BW3751)</f>
        <v>0</v>
      </c>
    </row>
    <row r="3752" spans="1:76" x14ac:dyDescent="0.25">
      <c r="A3752" s="1" t="s">
        <v>2141</v>
      </c>
      <c r="B3752" s="1" t="s">
        <v>2142</v>
      </c>
      <c r="C3752" s="1" t="s">
        <v>135</v>
      </c>
      <c r="D3752" s="1" t="s">
        <v>1863</v>
      </c>
      <c r="E3752" s="1" t="s">
        <v>94</v>
      </c>
      <c r="F3752">
        <v>0</v>
      </c>
      <c r="G3752">
        <v>0</v>
      </c>
      <c r="H3752">
        <v>0</v>
      </c>
      <c r="I3752">
        <v>2</v>
      </c>
      <c r="J3752">
        <v>2</v>
      </c>
      <c r="BI3752" s="4">
        <v>1</v>
      </c>
      <c r="BJ3752" s="1">
        <f ca="1">INDEX(passing_tds,CELL("Row",AG3752)-1)*(PASSTD)</f>
        <v>0</v>
      </c>
      <c r="BK3752" s="1">
        <f ca="1">INDEX(passing_yds,CELL("Row",AH3752)-1)*(PASSYDS)</f>
        <v>0</v>
      </c>
      <c r="BL3752" s="1">
        <f ca="1">IF(INDEX(passing_yds,CELL("Row",AI3752)-1)&gt;=300,3,0)</f>
        <v>0</v>
      </c>
      <c r="BM3752" s="1">
        <f ca="1">INDEX(passing_ints,CELL("Row",AJ3752)-1)*(INT)</f>
        <v>0</v>
      </c>
      <c r="BN3752" s="1">
        <f ca="1">INDEX(rushing_yds,CELL("Row",AK3752)-1)*(RUSHYDS)</f>
        <v>0</v>
      </c>
      <c r="BO3752" s="1">
        <f ca="1">INDEX(rushing_tds,CELL("Row",AK3752)-1)*(RUSHTD)</f>
        <v>0</v>
      </c>
      <c r="BP3752" s="1">
        <f ca="1">IF(INDEX(rushing_yds,CELL("Row",AI3752)-1)&gt;=100,3,0)</f>
        <v>0</v>
      </c>
      <c r="BQ3752" s="1">
        <f ca="1">INDEX(receiving_yds,CELL("Row",AN3752)-1)*(RECYDS)</f>
        <v>0</v>
      </c>
      <c r="BR3752" s="1">
        <f ca="1">INDEX(receiving_rec,CELL("Row",AO3752)-1)*(REC)</f>
        <v>0</v>
      </c>
      <c r="BS3752" s="1">
        <f ca="1">INDEX(receiving_tds,CELL("Row",AP3752)-1)*(RECTD)</f>
        <v>0</v>
      </c>
      <c r="BT3752" s="1">
        <f ca="1">IF(INDEX(receiving_yds,CELL("Row",AI3752)-1)&gt;=100,3,0)</f>
        <v>0</v>
      </c>
      <c r="BU3752" s="1">
        <f ca="1">INDEX(puntret_tds,CELL("Row",AR3752)-1)*(PUNTKORETTD)+INDEX(kickret_tds,CELL("Row",AR3752)-1)*(PUNTKORETTD)</f>
        <v>0</v>
      </c>
      <c r="BV3752" s="1">
        <f ca="1">INDEX(fumbles_tot,CELL("Row",AS3752)-1)*(FUM)</f>
        <v>0</v>
      </c>
      <c r="BW3752" s="1">
        <f ca="1">(INDEX(passing_twoptm,CELL("Row",AT3752)-1)+INDEX(rushing_twoptm,CELL("Row",AT3752)-1)+INDEX(receiving_twoptm,CELL("Row",AT3752)-1))*(_2PTCONV)</f>
        <v>0</v>
      </c>
      <c r="BX3752" s="1">
        <f ca="1">SUM(BJ3752:BW3752)</f>
        <v>0</v>
      </c>
    </row>
    <row r="3753" spans="1:76" x14ac:dyDescent="0.25">
      <c r="A3753" s="1" t="s">
        <v>1890</v>
      </c>
      <c r="B3753" s="1" t="s">
        <v>1891</v>
      </c>
      <c r="C3753" s="1" t="s">
        <v>135</v>
      </c>
      <c r="D3753" s="1" t="s">
        <v>1863</v>
      </c>
      <c r="E3753" s="1" t="s">
        <v>112</v>
      </c>
      <c r="F3753">
        <v>0</v>
      </c>
      <c r="G3753">
        <v>0</v>
      </c>
      <c r="H3753">
        <v>0</v>
      </c>
      <c r="I3753">
        <v>0</v>
      </c>
      <c r="J3753">
        <v>2</v>
      </c>
      <c r="BI3753" s="4">
        <v>1</v>
      </c>
      <c r="BJ3753" s="1">
        <f ca="1">INDEX(passing_tds,CELL("Row",AG3753)-1)*(PASSTD)</f>
        <v>0</v>
      </c>
      <c r="BK3753" s="1">
        <f ca="1">INDEX(passing_yds,CELL("Row",AH3753)-1)*(PASSYDS)</f>
        <v>0</v>
      </c>
      <c r="BL3753" s="1">
        <f ca="1">IF(INDEX(passing_yds,CELL("Row",AI3753)-1)&gt;=300,3,0)</f>
        <v>0</v>
      </c>
      <c r="BM3753" s="1">
        <f ca="1">INDEX(passing_ints,CELL("Row",AJ3753)-1)*(INT)</f>
        <v>0</v>
      </c>
      <c r="BN3753" s="1">
        <f ca="1">INDEX(rushing_yds,CELL("Row",AK3753)-1)*(RUSHYDS)</f>
        <v>0</v>
      </c>
      <c r="BO3753" s="1">
        <f ca="1">INDEX(rushing_tds,CELL("Row",AK3753)-1)*(RUSHTD)</f>
        <v>0</v>
      </c>
      <c r="BP3753" s="1">
        <f ca="1">IF(INDEX(rushing_yds,CELL("Row",AI3753)-1)&gt;=100,3,0)</f>
        <v>0</v>
      </c>
      <c r="BQ3753" s="1">
        <f ca="1">INDEX(receiving_yds,CELL("Row",AN3753)-1)*(RECYDS)</f>
        <v>0</v>
      </c>
      <c r="BR3753" s="1">
        <f ca="1">INDEX(receiving_rec,CELL("Row",AO3753)-1)*(REC)</f>
        <v>0</v>
      </c>
      <c r="BS3753" s="1">
        <f ca="1">INDEX(receiving_tds,CELL("Row",AP3753)-1)*(RECTD)</f>
        <v>0</v>
      </c>
      <c r="BT3753" s="1">
        <f ca="1">IF(INDEX(receiving_yds,CELL("Row",AI3753)-1)&gt;=100,3,0)</f>
        <v>0</v>
      </c>
      <c r="BU3753" s="1">
        <f ca="1">INDEX(puntret_tds,CELL("Row",AR3753)-1)*(PUNTKORETTD)+INDEX(kickret_tds,CELL("Row",AR3753)-1)*(PUNTKORETTD)</f>
        <v>0</v>
      </c>
      <c r="BV3753" s="1">
        <f ca="1">INDEX(fumbles_tot,CELL("Row",AS3753)-1)*(FUM)</f>
        <v>0</v>
      </c>
      <c r="BW3753" s="1">
        <f ca="1">(INDEX(passing_twoptm,CELL("Row",AT3753)-1)+INDEX(rushing_twoptm,CELL("Row",AT3753)-1)+INDEX(receiving_twoptm,CELL("Row",AT3753)-1))*(_2PTCONV)</f>
        <v>0</v>
      </c>
      <c r="BX3753" s="1">
        <f ca="1">SUM(BJ3753:BW3753)</f>
        <v>0</v>
      </c>
    </row>
    <row r="3754" spans="1:76" x14ac:dyDescent="0.25">
      <c r="A3754" s="1" t="s">
        <v>1916</v>
      </c>
      <c r="B3754" s="1" t="s">
        <v>1917</v>
      </c>
      <c r="C3754" s="1" t="s">
        <v>135</v>
      </c>
      <c r="D3754" s="1" t="s">
        <v>1863</v>
      </c>
      <c r="E3754" s="1" t="s">
        <v>118</v>
      </c>
      <c r="F3754">
        <v>0</v>
      </c>
      <c r="G3754">
        <v>0</v>
      </c>
      <c r="H3754">
        <v>0</v>
      </c>
      <c r="I3754">
        <v>0</v>
      </c>
      <c r="J3754">
        <v>3</v>
      </c>
      <c r="BI3754" s="4">
        <v>1</v>
      </c>
      <c r="BJ3754" s="1">
        <f ca="1">INDEX(passing_tds,CELL("Row",AG3754)-1)*(PASSTD)</f>
        <v>0</v>
      </c>
      <c r="BK3754" s="1">
        <f ca="1">INDEX(passing_yds,CELL("Row",AH3754)-1)*(PASSYDS)</f>
        <v>0</v>
      </c>
      <c r="BL3754" s="1">
        <f ca="1">IF(INDEX(passing_yds,CELL("Row",AI3754)-1)&gt;=300,3,0)</f>
        <v>0</v>
      </c>
      <c r="BM3754" s="1">
        <f ca="1">INDEX(passing_ints,CELL("Row",AJ3754)-1)*(INT)</f>
        <v>0</v>
      </c>
      <c r="BN3754" s="1">
        <f ca="1">INDEX(rushing_yds,CELL("Row",AK3754)-1)*(RUSHYDS)</f>
        <v>0</v>
      </c>
      <c r="BO3754" s="1">
        <f ca="1">INDEX(rushing_tds,CELL("Row",AK3754)-1)*(RUSHTD)</f>
        <v>0</v>
      </c>
      <c r="BP3754" s="1">
        <f ca="1">IF(INDEX(rushing_yds,CELL("Row",AI3754)-1)&gt;=100,3,0)</f>
        <v>0</v>
      </c>
      <c r="BQ3754" s="1">
        <f ca="1">INDEX(receiving_yds,CELL("Row",AN3754)-1)*(RECYDS)</f>
        <v>0</v>
      </c>
      <c r="BR3754" s="1">
        <f ca="1">INDEX(receiving_rec,CELL("Row",AO3754)-1)*(REC)</f>
        <v>0</v>
      </c>
      <c r="BS3754" s="1">
        <f ca="1">INDEX(receiving_tds,CELL("Row",AP3754)-1)*(RECTD)</f>
        <v>0</v>
      </c>
      <c r="BT3754" s="1">
        <f ca="1">IF(INDEX(receiving_yds,CELL("Row",AI3754)-1)&gt;=100,3,0)</f>
        <v>0</v>
      </c>
      <c r="BU3754" s="1">
        <f ca="1">INDEX(puntret_tds,CELL("Row",AR3754)-1)*(PUNTKORETTD)+INDEX(kickret_tds,CELL("Row",AR3754)-1)*(PUNTKORETTD)</f>
        <v>0</v>
      </c>
      <c r="BV3754" s="1">
        <f ca="1">INDEX(fumbles_tot,CELL("Row",AS3754)-1)*(FUM)</f>
        <v>0</v>
      </c>
      <c r="BW3754" s="1">
        <f ca="1">(INDEX(passing_twoptm,CELL("Row",AT3754)-1)+INDEX(rushing_twoptm,CELL("Row",AT3754)-1)+INDEX(receiving_twoptm,CELL("Row",AT3754)-1))*(_2PTCONV)</f>
        <v>0</v>
      </c>
      <c r="BX3754" s="1">
        <f ca="1">SUM(BJ3754:BW3754)</f>
        <v>0</v>
      </c>
    </row>
    <row r="3755" spans="1:76" x14ac:dyDescent="0.25">
      <c r="A3755" s="1" t="s">
        <v>636</v>
      </c>
      <c r="B3755" s="1" t="s">
        <v>637</v>
      </c>
      <c r="C3755" s="1" t="s">
        <v>62</v>
      </c>
      <c r="D3755" s="1" t="s">
        <v>590</v>
      </c>
      <c r="E3755" s="1" t="s">
        <v>176</v>
      </c>
      <c r="F3755">
        <v>0</v>
      </c>
      <c r="G3755">
        <v>1</v>
      </c>
      <c r="H3755">
        <v>0</v>
      </c>
      <c r="I3755">
        <v>1</v>
      </c>
      <c r="J3755">
        <v>1</v>
      </c>
      <c r="K3755">
        <v>0</v>
      </c>
      <c r="L3755">
        <v>0</v>
      </c>
      <c r="M3755">
        <v>0</v>
      </c>
      <c r="N3755">
        <v>1</v>
      </c>
      <c r="O3755">
        <v>0</v>
      </c>
      <c r="BI3755" s="4">
        <v>1</v>
      </c>
      <c r="BJ3755" s="1">
        <f ca="1">INDEX(passing_tds,CELL("Row",AG3755)-1)*(PASSTD)</f>
        <v>0</v>
      </c>
      <c r="BK3755" s="1">
        <f ca="1">INDEX(passing_yds,CELL("Row",AH3755)-1)*(PASSYDS)</f>
        <v>0</v>
      </c>
      <c r="BL3755" s="1">
        <f ca="1">IF(INDEX(passing_yds,CELL("Row",AI3755)-1)&gt;=300,3,0)</f>
        <v>0</v>
      </c>
      <c r="BM3755" s="1">
        <f ca="1">INDEX(passing_ints,CELL("Row",AJ3755)-1)*(INT)</f>
        <v>0</v>
      </c>
      <c r="BN3755" s="1">
        <f ca="1">INDEX(rushing_yds,CELL("Row",AK3755)-1)*(RUSHYDS)</f>
        <v>0</v>
      </c>
      <c r="BO3755" s="1">
        <f ca="1">INDEX(rushing_tds,CELL("Row",AK3755)-1)*(RUSHTD)</f>
        <v>0</v>
      </c>
      <c r="BP3755" s="1">
        <f ca="1">IF(INDEX(rushing_yds,CELL("Row",AI3755)-1)&gt;=100,3,0)</f>
        <v>0</v>
      </c>
      <c r="BQ3755" s="1">
        <f ca="1">INDEX(receiving_yds,CELL("Row",AN3755)-1)*(RECYDS)</f>
        <v>0</v>
      </c>
      <c r="BR3755" s="1">
        <f ca="1">INDEX(receiving_rec,CELL("Row",AO3755)-1)*(REC)</f>
        <v>0</v>
      </c>
      <c r="BS3755" s="1">
        <f ca="1">INDEX(receiving_tds,CELL("Row",AP3755)-1)*(RECTD)</f>
        <v>0</v>
      </c>
      <c r="BT3755" s="1">
        <f ca="1">IF(INDEX(receiving_yds,CELL("Row",AI3755)-1)&gt;=100,3,0)</f>
        <v>0</v>
      </c>
      <c r="BU3755" s="1">
        <f ca="1">INDEX(puntret_tds,CELL("Row",AR3755)-1)*(PUNTKORETTD)+INDEX(kickret_tds,CELL("Row",AR3755)-1)*(PUNTKORETTD)</f>
        <v>0</v>
      </c>
      <c r="BV3755" s="1">
        <f ca="1">INDEX(fumbles_tot,CELL("Row",AS3755)-1)*(FUM)</f>
        <v>0</v>
      </c>
      <c r="BW3755" s="1">
        <f ca="1">(INDEX(passing_twoptm,CELL("Row",AT3755)-1)+INDEX(rushing_twoptm,CELL("Row",AT3755)-1)+INDEX(receiving_twoptm,CELL("Row",AT3755)-1))*(_2PTCONV)</f>
        <v>0</v>
      </c>
      <c r="BX3755" s="1">
        <f ca="1">SUM(BJ3755:BW3755)</f>
        <v>0</v>
      </c>
    </row>
    <row r="3756" spans="1:76" x14ac:dyDescent="0.25">
      <c r="A3756" s="1" t="s">
        <v>2469</v>
      </c>
      <c r="B3756" s="1" t="s">
        <v>2470</v>
      </c>
      <c r="C3756" s="1" t="s">
        <v>62</v>
      </c>
      <c r="D3756" s="1" t="s">
        <v>590</v>
      </c>
      <c r="P3756">
        <v>2</v>
      </c>
      <c r="Q3756">
        <v>1</v>
      </c>
      <c r="R3756">
        <v>45</v>
      </c>
      <c r="S3756">
        <v>3</v>
      </c>
      <c r="T3756">
        <v>1</v>
      </c>
      <c r="U3756">
        <v>0</v>
      </c>
      <c r="V3756">
        <v>1</v>
      </c>
      <c r="W3756">
        <v>0</v>
      </c>
      <c r="X3756">
        <v>1</v>
      </c>
      <c r="BI3756" s="4">
        <v>1</v>
      </c>
      <c r="BJ3756" s="1">
        <f ca="1">INDEX(passing_tds,CELL("Row",AG3756)-1)*(PASSTD)</f>
        <v>0</v>
      </c>
      <c r="BK3756" s="1">
        <f ca="1">INDEX(passing_yds,CELL("Row",AH3756)-1)*(PASSYDS)</f>
        <v>0</v>
      </c>
      <c r="BL3756" s="1">
        <f ca="1">IF(INDEX(passing_yds,CELL("Row",AI3756)-1)&gt;=300,3,0)</f>
        <v>0</v>
      </c>
      <c r="BM3756" s="1">
        <f ca="1">INDEX(passing_ints,CELL("Row",AJ3756)-1)*(INT)</f>
        <v>0</v>
      </c>
      <c r="BN3756" s="1">
        <f ca="1">INDEX(rushing_yds,CELL("Row",AK3756)-1)*(RUSHYDS)</f>
        <v>0</v>
      </c>
      <c r="BO3756" s="1">
        <f ca="1">INDEX(rushing_tds,CELL("Row",AK3756)-1)*(RUSHTD)</f>
        <v>0</v>
      </c>
      <c r="BP3756" s="1">
        <f ca="1">IF(INDEX(rushing_yds,CELL("Row",AI3756)-1)&gt;=100,3,0)</f>
        <v>0</v>
      </c>
      <c r="BQ3756" s="1">
        <f ca="1">INDEX(receiving_yds,CELL("Row",AN3756)-1)*(RECYDS)</f>
        <v>0</v>
      </c>
      <c r="BR3756" s="1">
        <f ca="1">INDEX(receiving_rec,CELL("Row",AO3756)-1)*(REC)</f>
        <v>0</v>
      </c>
      <c r="BS3756" s="1">
        <f ca="1">INDEX(receiving_tds,CELL("Row",AP3756)-1)*(RECTD)</f>
        <v>0</v>
      </c>
      <c r="BT3756" s="1">
        <f ca="1">IF(INDEX(receiving_yds,CELL("Row",AI3756)-1)&gt;=100,3,0)</f>
        <v>0</v>
      </c>
      <c r="BU3756" s="1">
        <f ca="1">INDEX(puntret_tds,CELL("Row",AR3756)-1)*(PUNTKORETTD)+INDEX(kickret_tds,CELL("Row",AR3756)-1)*(PUNTKORETTD)</f>
        <v>0</v>
      </c>
      <c r="BV3756" s="1">
        <f ca="1">INDEX(fumbles_tot,CELL("Row",AS3756)-1)*(FUM)</f>
        <v>0</v>
      </c>
      <c r="BW3756" s="1">
        <f ca="1">(INDEX(passing_twoptm,CELL("Row",AT3756)-1)+INDEX(rushing_twoptm,CELL("Row",AT3756)-1)+INDEX(receiving_twoptm,CELL("Row",AT3756)-1))*(_2PTCONV)</f>
        <v>0</v>
      </c>
      <c r="BX3756" s="1">
        <f ca="1">SUM(BJ3756:BW3756)</f>
        <v>0</v>
      </c>
    </row>
    <row r="3757" spans="1:76" x14ac:dyDescent="0.25">
      <c r="A3757" s="1" t="s">
        <v>607</v>
      </c>
      <c r="B3757" s="1" t="s">
        <v>608</v>
      </c>
      <c r="C3757" s="1" t="s">
        <v>62</v>
      </c>
      <c r="D3757" s="1" t="s">
        <v>590</v>
      </c>
      <c r="E3757" s="1" t="s">
        <v>91</v>
      </c>
      <c r="AK3757">
        <v>10</v>
      </c>
      <c r="AL3757">
        <v>1</v>
      </c>
      <c r="AM3757">
        <v>54</v>
      </c>
      <c r="AN3757">
        <v>3</v>
      </c>
      <c r="AO3757">
        <v>124</v>
      </c>
      <c r="BI3757" s="4">
        <v>1</v>
      </c>
      <c r="BJ3757" s="1">
        <f ca="1">INDEX(passing_tds,CELL("Row",AG3757)-1)*(PASSTD)</f>
        <v>0</v>
      </c>
      <c r="BK3757" s="1">
        <f ca="1">INDEX(passing_yds,CELL("Row",AH3757)-1)*(PASSYDS)</f>
        <v>0</v>
      </c>
      <c r="BL3757" s="1">
        <f ca="1">IF(INDEX(passing_yds,CELL("Row",AI3757)-1)&gt;=300,3,0)</f>
        <v>0</v>
      </c>
      <c r="BM3757" s="1">
        <f ca="1">INDEX(passing_ints,CELL("Row",AJ3757)-1)*(INT)</f>
        <v>0</v>
      </c>
      <c r="BN3757" s="1">
        <f ca="1">INDEX(rushing_yds,CELL("Row",AK3757)-1)*(RUSHYDS)</f>
        <v>0</v>
      </c>
      <c r="BO3757" s="1">
        <f ca="1">INDEX(rushing_tds,CELL("Row",AK3757)-1)*(RUSHTD)</f>
        <v>0</v>
      </c>
      <c r="BP3757" s="1">
        <f ca="1">IF(INDEX(rushing_yds,CELL("Row",AI3757)-1)&gt;=100,3,0)</f>
        <v>0</v>
      </c>
      <c r="BQ3757" s="1">
        <f ca="1">INDEX(receiving_yds,CELL("Row",AN3757)-1)*(RECYDS)</f>
        <v>0</v>
      </c>
      <c r="BR3757" s="1">
        <f ca="1">INDEX(receiving_rec,CELL("Row",AO3757)-1)*(REC)</f>
        <v>0</v>
      </c>
      <c r="BS3757" s="1">
        <f ca="1">INDEX(receiving_tds,CELL("Row",AP3757)-1)*(RECTD)</f>
        <v>0</v>
      </c>
      <c r="BT3757" s="1">
        <f ca="1">IF(INDEX(receiving_yds,CELL("Row",AI3757)-1)&gt;=100,3,0)</f>
        <v>0</v>
      </c>
      <c r="BU3757" s="1">
        <f ca="1">INDEX(puntret_tds,CELL("Row",AR3757)-1)*(PUNTKORETTD)+INDEX(kickret_tds,CELL("Row",AR3757)-1)*(PUNTKORETTD)</f>
        <v>0</v>
      </c>
      <c r="BV3757" s="1">
        <f ca="1">INDEX(fumbles_tot,CELL("Row",AS3757)-1)*(FUM)</f>
        <v>0</v>
      </c>
      <c r="BW3757" s="1">
        <f ca="1">(INDEX(passing_twoptm,CELL("Row",AT3757)-1)+INDEX(rushing_twoptm,CELL("Row",AT3757)-1)+INDEX(receiving_twoptm,CELL("Row",AT3757)-1))*(_2PTCONV)</f>
        <v>0</v>
      </c>
      <c r="BX3757" s="1">
        <f ca="1">SUM(BJ3757:BW3757)</f>
        <v>0</v>
      </c>
    </row>
    <row r="3758" spans="1:76" x14ac:dyDescent="0.25">
      <c r="A3758" s="1" t="s">
        <v>611</v>
      </c>
      <c r="B3758" s="1" t="s">
        <v>612</v>
      </c>
      <c r="C3758" s="1" t="s">
        <v>62</v>
      </c>
      <c r="D3758" s="1" t="s">
        <v>590</v>
      </c>
      <c r="E3758" s="1" t="s">
        <v>187</v>
      </c>
      <c r="F3758">
        <v>3</v>
      </c>
      <c r="G3758">
        <v>0</v>
      </c>
      <c r="H3758">
        <v>0</v>
      </c>
      <c r="I3758">
        <v>0.5</v>
      </c>
      <c r="J3758">
        <v>0</v>
      </c>
      <c r="BI3758" s="4">
        <v>1</v>
      </c>
      <c r="BJ3758" s="1">
        <f ca="1">INDEX(passing_tds,CELL("Row",AG3758)-1)*(PASSTD)</f>
        <v>0</v>
      </c>
      <c r="BK3758" s="1">
        <f ca="1">INDEX(passing_yds,CELL("Row",AH3758)-1)*(PASSYDS)</f>
        <v>0</v>
      </c>
      <c r="BL3758" s="1">
        <f ca="1">IF(INDEX(passing_yds,CELL("Row",AI3758)-1)&gt;=300,3,0)</f>
        <v>0</v>
      </c>
      <c r="BM3758" s="1">
        <f ca="1">INDEX(passing_ints,CELL("Row",AJ3758)-1)*(INT)</f>
        <v>0</v>
      </c>
      <c r="BN3758" s="1">
        <f ca="1">INDEX(rushing_yds,CELL("Row",AK3758)-1)*(RUSHYDS)</f>
        <v>0</v>
      </c>
      <c r="BO3758" s="1">
        <f ca="1">INDEX(rushing_tds,CELL("Row",AK3758)-1)*(RUSHTD)</f>
        <v>0</v>
      </c>
      <c r="BP3758" s="1">
        <f ca="1">IF(INDEX(rushing_yds,CELL("Row",AI3758)-1)&gt;=100,3,0)</f>
        <v>0</v>
      </c>
      <c r="BQ3758" s="1">
        <f ca="1">INDEX(receiving_yds,CELL("Row",AN3758)-1)*(RECYDS)</f>
        <v>0</v>
      </c>
      <c r="BR3758" s="1">
        <f ca="1">INDEX(receiving_rec,CELL("Row",AO3758)-1)*(REC)</f>
        <v>0</v>
      </c>
      <c r="BS3758" s="1">
        <f ca="1">INDEX(receiving_tds,CELL("Row",AP3758)-1)*(RECTD)</f>
        <v>0</v>
      </c>
      <c r="BT3758" s="1">
        <f ca="1">IF(INDEX(receiving_yds,CELL("Row",AI3758)-1)&gt;=100,3,0)</f>
        <v>0</v>
      </c>
      <c r="BU3758" s="1">
        <f ca="1">INDEX(puntret_tds,CELL("Row",AR3758)-1)*(PUNTKORETTD)+INDEX(kickret_tds,CELL("Row",AR3758)-1)*(PUNTKORETTD)</f>
        <v>0</v>
      </c>
      <c r="BV3758" s="1">
        <f ca="1">INDEX(fumbles_tot,CELL("Row",AS3758)-1)*(FUM)</f>
        <v>0</v>
      </c>
      <c r="BW3758" s="1">
        <f ca="1">(INDEX(passing_twoptm,CELL("Row",AT3758)-1)+INDEX(rushing_twoptm,CELL("Row",AT3758)-1)+INDEX(receiving_twoptm,CELL("Row",AT3758)-1))*(_2PTCONV)</f>
        <v>0</v>
      </c>
      <c r="BX3758" s="1">
        <f ca="1">SUM(BJ3758:BW3758)</f>
        <v>0</v>
      </c>
    </row>
    <row r="3759" spans="1:76" x14ac:dyDescent="0.25">
      <c r="A3759" s="1" t="s">
        <v>613</v>
      </c>
      <c r="B3759" s="1" t="s">
        <v>614</v>
      </c>
      <c r="C3759" s="1" t="s">
        <v>62</v>
      </c>
      <c r="D3759" s="1" t="s">
        <v>590</v>
      </c>
      <c r="E3759" s="1" t="s">
        <v>112</v>
      </c>
      <c r="F3759">
        <v>0</v>
      </c>
      <c r="G3759">
        <v>0</v>
      </c>
      <c r="H3759">
        <v>0</v>
      </c>
      <c r="I3759">
        <v>0</v>
      </c>
      <c r="J3759">
        <v>1</v>
      </c>
      <c r="BI3759" s="4">
        <v>1</v>
      </c>
      <c r="BJ3759" s="1">
        <f ca="1">INDEX(passing_tds,CELL("Row",AG3759)-1)*(PASSTD)</f>
        <v>0</v>
      </c>
      <c r="BK3759" s="1">
        <f ca="1">INDEX(passing_yds,CELL("Row",AH3759)-1)*(PASSYDS)</f>
        <v>0</v>
      </c>
      <c r="BL3759" s="1">
        <f ca="1">IF(INDEX(passing_yds,CELL("Row",AI3759)-1)&gt;=300,3,0)</f>
        <v>0</v>
      </c>
      <c r="BM3759" s="1">
        <f ca="1">INDEX(passing_ints,CELL("Row",AJ3759)-1)*(INT)</f>
        <v>0</v>
      </c>
      <c r="BN3759" s="1">
        <f ca="1">INDEX(rushing_yds,CELL("Row",AK3759)-1)*(RUSHYDS)</f>
        <v>0</v>
      </c>
      <c r="BO3759" s="1">
        <f ca="1">INDEX(rushing_tds,CELL("Row",AK3759)-1)*(RUSHTD)</f>
        <v>0</v>
      </c>
      <c r="BP3759" s="1">
        <f ca="1">IF(INDEX(rushing_yds,CELL("Row",AI3759)-1)&gt;=100,3,0)</f>
        <v>0</v>
      </c>
      <c r="BQ3759" s="1">
        <f ca="1">INDEX(receiving_yds,CELL("Row",AN3759)-1)*(RECYDS)</f>
        <v>0</v>
      </c>
      <c r="BR3759" s="1">
        <f ca="1">INDEX(receiving_rec,CELL("Row",AO3759)-1)*(REC)</f>
        <v>0</v>
      </c>
      <c r="BS3759" s="1">
        <f ca="1">INDEX(receiving_tds,CELL("Row",AP3759)-1)*(RECTD)</f>
        <v>0</v>
      </c>
      <c r="BT3759" s="1">
        <f ca="1">IF(INDEX(receiving_yds,CELL("Row",AI3759)-1)&gt;=100,3,0)</f>
        <v>0</v>
      </c>
      <c r="BU3759" s="1">
        <f ca="1">INDEX(puntret_tds,CELL("Row",AR3759)-1)*(PUNTKORETTD)+INDEX(kickret_tds,CELL("Row",AR3759)-1)*(PUNTKORETTD)</f>
        <v>0</v>
      </c>
      <c r="BV3759" s="1">
        <f ca="1">INDEX(fumbles_tot,CELL("Row",AS3759)-1)*(FUM)</f>
        <v>0</v>
      </c>
      <c r="BW3759" s="1">
        <f ca="1">(INDEX(passing_twoptm,CELL("Row",AT3759)-1)+INDEX(rushing_twoptm,CELL("Row",AT3759)-1)+INDEX(receiving_twoptm,CELL("Row",AT3759)-1))*(_2PTCONV)</f>
        <v>0</v>
      </c>
      <c r="BX3759" s="1">
        <f ca="1">SUM(BJ3759:BW3759)</f>
        <v>0</v>
      </c>
    </row>
    <row r="3760" spans="1:76" x14ac:dyDescent="0.25">
      <c r="A3760" s="1" t="s">
        <v>1315</v>
      </c>
      <c r="B3760" s="1" t="s">
        <v>1316</v>
      </c>
      <c r="C3760" s="1" t="s">
        <v>62</v>
      </c>
      <c r="D3760" s="1" t="s">
        <v>590</v>
      </c>
      <c r="E3760" s="1" t="s">
        <v>100</v>
      </c>
      <c r="F3760">
        <v>0</v>
      </c>
      <c r="G3760">
        <v>0</v>
      </c>
      <c r="H3760">
        <v>0</v>
      </c>
      <c r="I3760">
        <v>0</v>
      </c>
      <c r="J3760">
        <v>2</v>
      </c>
      <c r="BI3760" s="4">
        <v>1</v>
      </c>
      <c r="BJ3760" s="1">
        <f ca="1">INDEX(passing_tds,CELL("Row",AG3760)-1)*(PASSTD)</f>
        <v>0</v>
      </c>
      <c r="BK3760" s="1">
        <f ca="1">INDEX(passing_yds,CELL("Row",AH3760)-1)*(PASSYDS)</f>
        <v>0</v>
      </c>
      <c r="BL3760" s="1">
        <f ca="1">IF(INDEX(passing_yds,CELL("Row",AI3760)-1)&gt;=300,3,0)</f>
        <v>0</v>
      </c>
      <c r="BM3760" s="1">
        <f ca="1">INDEX(passing_ints,CELL("Row",AJ3760)-1)*(INT)</f>
        <v>0</v>
      </c>
      <c r="BN3760" s="1">
        <f ca="1">INDEX(rushing_yds,CELL("Row",AK3760)-1)*(RUSHYDS)</f>
        <v>0</v>
      </c>
      <c r="BO3760" s="1">
        <f ca="1">INDEX(rushing_tds,CELL("Row",AK3760)-1)*(RUSHTD)</f>
        <v>0</v>
      </c>
      <c r="BP3760" s="1">
        <f ca="1">IF(INDEX(rushing_yds,CELL("Row",AI3760)-1)&gt;=100,3,0)</f>
        <v>0</v>
      </c>
      <c r="BQ3760" s="1">
        <f ca="1">INDEX(receiving_yds,CELL("Row",AN3760)-1)*(RECYDS)</f>
        <v>0</v>
      </c>
      <c r="BR3760" s="1">
        <f ca="1">INDEX(receiving_rec,CELL("Row",AO3760)-1)*(REC)</f>
        <v>0</v>
      </c>
      <c r="BS3760" s="1">
        <f ca="1">INDEX(receiving_tds,CELL("Row",AP3760)-1)*(RECTD)</f>
        <v>0</v>
      </c>
      <c r="BT3760" s="1">
        <f ca="1">IF(INDEX(receiving_yds,CELL("Row",AI3760)-1)&gt;=100,3,0)</f>
        <v>0</v>
      </c>
      <c r="BU3760" s="1">
        <f ca="1">INDEX(puntret_tds,CELL("Row",AR3760)-1)*(PUNTKORETTD)+INDEX(kickret_tds,CELL("Row",AR3760)-1)*(PUNTKORETTD)</f>
        <v>0</v>
      </c>
      <c r="BV3760" s="1">
        <f ca="1">INDEX(fumbles_tot,CELL("Row",AS3760)-1)*(FUM)</f>
        <v>0</v>
      </c>
      <c r="BW3760" s="1">
        <f ca="1">(INDEX(passing_twoptm,CELL("Row",AT3760)-1)+INDEX(rushing_twoptm,CELL("Row",AT3760)-1)+INDEX(receiving_twoptm,CELL("Row",AT3760)-1))*(_2PTCONV)</f>
        <v>0</v>
      </c>
      <c r="BX3760" s="1">
        <f ca="1">SUM(BJ3760:BW3760)</f>
        <v>0</v>
      </c>
    </row>
    <row r="3761" spans="1:76" x14ac:dyDescent="0.25">
      <c r="A3761" s="1" t="s">
        <v>615</v>
      </c>
      <c r="B3761" s="1" t="s">
        <v>616</v>
      </c>
      <c r="C3761" s="1" t="s">
        <v>62</v>
      </c>
      <c r="D3761" s="1" t="s">
        <v>590</v>
      </c>
      <c r="E3761" s="1" t="s">
        <v>105</v>
      </c>
      <c r="F3761">
        <v>3</v>
      </c>
      <c r="G3761">
        <v>0</v>
      </c>
      <c r="H3761">
        <v>0</v>
      </c>
      <c r="I3761">
        <v>0</v>
      </c>
      <c r="J3761">
        <v>0</v>
      </c>
      <c r="BI3761" s="4">
        <v>1</v>
      </c>
      <c r="BJ3761" s="1">
        <f ca="1">INDEX(passing_tds,CELL("Row",AG3761)-1)*(PASSTD)</f>
        <v>0</v>
      </c>
      <c r="BK3761" s="1">
        <f ca="1">INDEX(passing_yds,CELL("Row",AH3761)-1)*(PASSYDS)</f>
        <v>0</v>
      </c>
      <c r="BL3761" s="1">
        <f ca="1">IF(INDEX(passing_yds,CELL("Row",AI3761)-1)&gt;=300,3,0)</f>
        <v>0</v>
      </c>
      <c r="BM3761" s="1">
        <f ca="1">INDEX(passing_ints,CELL("Row",AJ3761)-1)*(INT)</f>
        <v>0</v>
      </c>
      <c r="BN3761" s="1">
        <f ca="1">INDEX(rushing_yds,CELL("Row",AK3761)-1)*(RUSHYDS)</f>
        <v>0</v>
      </c>
      <c r="BO3761" s="1">
        <f ca="1">INDEX(rushing_tds,CELL("Row",AK3761)-1)*(RUSHTD)</f>
        <v>0</v>
      </c>
      <c r="BP3761" s="1">
        <f ca="1">IF(INDEX(rushing_yds,CELL("Row",AI3761)-1)&gt;=100,3,0)</f>
        <v>0</v>
      </c>
      <c r="BQ3761" s="1">
        <f ca="1">INDEX(receiving_yds,CELL("Row",AN3761)-1)*(RECYDS)</f>
        <v>0</v>
      </c>
      <c r="BR3761" s="1">
        <f ca="1">INDEX(receiving_rec,CELL("Row",AO3761)-1)*(REC)</f>
        <v>0</v>
      </c>
      <c r="BS3761" s="1">
        <f ca="1">INDEX(receiving_tds,CELL("Row",AP3761)-1)*(RECTD)</f>
        <v>0</v>
      </c>
      <c r="BT3761" s="1">
        <f ca="1">IF(INDEX(receiving_yds,CELL("Row",AI3761)-1)&gt;=100,3,0)</f>
        <v>0</v>
      </c>
      <c r="BU3761" s="1">
        <f ca="1">INDEX(puntret_tds,CELL("Row",AR3761)-1)*(PUNTKORETTD)+INDEX(kickret_tds,CELL("Row",AR3761)-1)*(PUNTKORETTD)</f>
        <v>0</v>
      </c>
      <c r="BV3761" s="1">
        <f ca="1">INDEX(fumbles_tot,CELL("Row",AS3761)-1)*(FUM)</f>
        <v>0</v>
      </c>
      <c r="BW3761" s="1">
        <f ca="1">(INDEX(passing_twoptm,CELL("Row",AT3761)-1)+INDEX(rushing_twoptm,CELL("Row",AT3761)-1)+INDEX(receiving_twoptm,CELL("Row",AT3761)-1))*(_2PTCONV)</f>
        <v>0</v>
      </c>
      <c r="BX3761" s="1">
        <f ca="1">SUM(BJ3761:BW3761)</f>
        <v>0</v>
      </c>
    </row>
    <row r="3762" spans="1:76" x14ac:dyDescent="0.25">
      <c r="A3762" s="1" t="s">
        <v>617</v>
      </c>
      <c r="B3762" s="1" t="s">
        <v>618</v>
      </c>
      <c r="C3762" s="1" t="s">
        <v>62</v>
      </c>
      <c r="D3762" s="1" t="s">
        <v>590</v>
      </c>
      <c r="E3762" s="1" t="s">
        <v>115</v>
      </c>
      <c r="F3762">
        <v>2</v>
      </c>
      <c r="G3762">
        <v>0</v>
      </c>
      <c r="H3762">
        <v>0</v>
      </c>
      <c r="I3762">
        <v>0</v>
      </c>
      <c r="J3762">
        <v>1</v>
      </c>
      <c r="BI3762" s="4">
        <v>1</v>
      </c>
      <c r="BJ3762" s="1">
        <f ca="1">INDEX(passing_tds,CELL("Row",AG3762)-1)*(PASSTD)</f>
        <v>0</v>
      </c>
      <c r="BK3762" s="1">
        <f ca="1">INDEX(passing_yds,CELL("Row",AH3762)-1)*(PASSYDS)</f>
        <v>0</v>
      </c>
      <c r="BL3762" s="1">
        <f ca="1">IF(INDEX(passing_yds,CELL("Row",AI3762)-1)&gt;=300,3,0)</f>
        <v>0</v>
      </c>
      <c r="BM3762" s="1">
        <f ca="1">INDEX(passing_ints,CELL("Row",AJ3762)-1)*(INT)</f>
        <v>0</v>
      </c>
      <c r="BN3762" s="1">
        <f ca="1">INDEX(rushing_yds,CELL("Row",AK3762)-1)*(RUSHYDS)</f>
        <v>0</v>
      </c>
      <c r="BO3762" s="1">
        <f ca="1">INDEX(rushing_tds,CELL("Row",AK3762)-1)*(RUSHTD)</f>
        <v>0</v>
      </c>
      <c r="BP3762" s="1">
        <f ca="1">IF(INDEX(rushing_yds,CELL("Row",AI3762)-1)&gt;=100,3,0)</f>
        <v>0</v>
      </c>
      <c r="BQ3762" s="1">
        <f ca="1">INDEX(receiving_yds,CELL("Row",AN3762)-1)*(RECYDS)</f>
        <v>0</v>
      </c>
      <c r="BR3762" s="1">
        <f ca="1">INDEX(receiving_rec,CELL("Row",AO3762)-1)*(REC)</f>
        <v>0</v>
      </c>
      <c r="BS3762" s="1">
        <f ca="1">INDEX(receiving_tds,CELL("Row",AP3762)-1)*(RECTD)</f>
        <v>0</v>
      </c>
      <c r="BT3762" s="1">
        <f ca="1">IF(INDEX(receiving_yds,CELL("Row",AI3762)-1)&gt;=100,3,0)</f>
        <v>0</v>
      </c>
      <c r="BU3762" s="1">
        <f ca="1">INDEX(puntret_tds,CELL("Row",AR3762)-1)*(PUNTKORETTD)+INDEX(kickret_tds,CELL("Row",AR3762)-1)*(PUNTKORETTD)</f>
        <v>0</v>
      </c>
      <c r="BV3762" s="1">
        <f ca="1">INDEX(fumbles_tot,CELL("Row",AS3762)-1)*(FUM)</f>
        <v>0</v>
      </c>
      <c r="BW3762" s="1">
        <f ca="1">(INDEX(passing_twoptm,CELL("Row",AT3762)-1)+INDEX(rushing_twoptm,CELL("Row",AT3762)-1)+INDEX(receiving_twoptm,CELL("Row",AT3762)-1))*(_2PTCONV)</f>
        <v>0</v>
      </c>
      <c r="BX3762" s="1">
        <f ca="1">SUM(BJ3762:BW3762)</f>
        <v>0</v>
      </c>
    </row>
    <row r="3763" spans="1:76" x14ac:dyDescent="0.25">
      <c r="A3763" s="1" t="s">
        <v>1831</v>
      </c>
      <c r="B3763" s="1" t="s">
        <v>1832</v>
      </c>
      <c r="C3763" s="1" t="s">
        <v>62</v>
      </c>
      <c r="D3763" s="1" t="s">
        <v>590</v>
      </c>
      <c r="E3763" s="1" t="s">
        <v>100</v>
      </c>
      <c r="F3763">
        <v>1</v>
      </c>
      <c r="G3763">
        <v>0</v>
      </c>
      <c r="H3763">
        <v>0</v>
      </c>
      <c r="I3763">
        <v>0</v>
      </c>
      <c r="J3763">
        <v>0</v>
      </c>
      <c r="BI3763" s="4">
        <v>1</v>
      </c>
      <c r="BJ3763" s="1">
        <f ca="1">INDEX(passing_tds,CELL("Row",AG3763)-1)*(PASSTD)</f>
        <v>0</v>
      </c>
      <c r="BK3763" s="1">
        <f ca="1">INDEX(passing_yds,CELL("Row",AH3763)-1)*(PASSYDS)</f>
        <v>0</v>
      </c>
      <c r="BL3763" s="1">
        <f ca="1">IF(INDEX(passing_yds,CELL("Row",AI3763)-1)&gt;=300,3,0)</f>
        <v>0</v>
      </c>
      <c r="BM3763" s="1">
        <f ca="1">INDEX(passing_ints,CELL("Row",AJ3763)-1)*(INT)</f>
        <v>0</v>
      </c>
      <c r="BN3763" s="1">
        <f ca="1">INDEX(rushing_yds,CELL("Row",AK3763)-1)*(RUSHYDS)</f>
        <v>0</v>
      </c>
      <c r="BO3763" s="1">
        <f ca="1">INDEX(rushing_tds,CELL("Row",AK3763)-1)*(RUSHTD)</f>
        <v>0</v>
      </c>
      <c r="BP3763" s="1">
        <f ca="1">IF(INDEX(rushing_yds,CELL("Row",AI3763)-1)&gt;=100,3,0)</f>
        <v>0</v>
      </c>
      <c r="BQ3763" s="1">
        <f ca="1">INDEX(receiving_yds,CELL("Row",AN3763)-1)*(RECYDS)</f>
        <v>0</v>
      </c>
      <c r="BR3763" s="1">
        <f ca="1">INDEX(receiving_rec,CELL("Row",AO3763)-1)*(REC)</f>
        <v>0</v>
      </c>
      <c r="BS3763" s="1">
        <f ca="1">INDEX(receiving_tds,CELL("Row",AP3763)-1)*(RECTD)</f>
        <v>0</v>
      </c>
      <c r="BT3763" s="1">
        <f ca="1">IF(INDEX(receiving_yds,CELL("Row",AI3763)-1)&gt;=100,3,0)</f>
        <v>0</v>
      </c>
      <c r="BU3763" s="1">
        <f ca="1">INDEX(puntret_tds,CELL("Row",AR3763)-1)*(PUNTKORETTD)+INDEX(kickret_tds,CELL("Row",AR3763)-1)*(PUNTKORETTD)</f>
        <v>0</v>
      </c>
      <c r="BV3763" s="1">
        <f ca="1">INDEX(fumbles_tot,CELL("Row",AS3763)-1)*(FUM)</f>
        <v>0</v>
      </c>
      <c r="BW3763" s="1">
        <f ca="1">(INDEX(passing_twoptm,CELL("Row",AT3763)-1)+INDEX(rushing_twoptm,CELL("Row",AT3763)-1)+INDEX(receiving_twoptm,CELL("Row",AT3763)-1))*(_2PTCONV)</f>
        <v>0</v>
      </c>
      <c r="BX3763" s="1">
        <f ca="1">SUM(BJ3763:BW3763)</f>
        <v>0</v>
      </c>
    </row>
    <row r="3764" spans="1:76" x14ac:dyDescent="0.25">
      <c r="A3764" s="1" t="s">
        <v>2471</v>
      </c>
      <c r="B3764" s="1" t="s">
        <v>2472</v>
      </c>
      <c r="C3764" s="1" t="s">
        <v>62</v>
      </c>
      <c r="D3764" s="1" t="s">
        <v>590</v>
      </c>
      <c r="E3764" s="1" t="s">
        <v>97</v>
      </c>
      <c r="F3764">
        <v>3</v>
      </c>
      <c r="G3764">
        <v>0</v>
      </c>
      <c r="H3764">
        <v>0</v>
      </c>
      <c r="I3764">
        <v>0</v>
      </c>
      <c r="J3764">
        <v>1</v>
      </c>
      <c r="BI3764" s="4">
        <v>1</v>
      </c>
      <c r="BJ3764" s="1">
        <f ca="1">INDEX(passing_tds,CELL("Row",AG3764)-1)*(PASSTD)</f>
        <v>0</v>
      </c>
      <c r="BK3764" s="1">
        <f ca="1">INDEX(passing_yds,CELL("Row",AH3764)-1)*(PASSYDS)</f>
        <v>0</v>
      </c>
      <c r="BL3764" s="1">
        <f ca="1">IF(INDEX(passing_yds,CELL("Row",AI3764)-1)&gt;=300,3,0)</f>
        <v>0</v>
      </c>
      <c r="BM3764" s="1">
        <f ca="1">INDEX(passing_ints,CELL("Row",AJ3764)-1)*(INT)</f>
        <v>0</v>
      </c>
      <c r="BN3764" s="1">
        <f ca="1">INDEX(rushing_yds,CELL("Row",AK3764)-1)*(RUSHYDS)</f>
        <v>0</v>
      </c>
      <c r="BO3764" s="1">
        <f ca="1">INDEX(rushing_tds,CELL("Row",AK3764)-1)*(RUSHTD)</f>
        <v>0</v>
      </c>
      <c r="BP3764" s="1">
        <f ca="1">IF(INDEX(rushing_yds,CELL("Row",AI3764)-1)&gt;=100,3,0)</f>
        <v>0</v>
      </c>
      <c r="BQ3764" s="1">
        <f ca="1">INDEX(receiving_yds,CELL("Row",AN3764)-1)*(RECYDS)</f>
        <v>0</v>
      </c>
      <c r="BR3764" s="1">
        <f ca="1">INDEX(receiving_rec,CELL("Row",AO3764)-1)*(REC)</f>
        <v>0</v>
      </c>
      <c r="BS3764" s="1">
        <f ca="1">INDEX(receiving_tds,CELL("Row",AP3764)-1)*(RECTD)</f>
        <v>0</v>
      </c>
      <c r="BT3764" s="1">
        <f ca="1">IF(INDEX(receiving_yds,CELL("Row",AI3764)-1)&gt;=100,3,0)</f>
        <v>0</v>
      </c>
      <c r="BU3764" s="1">
        <f ca="1">INDEX(puntret_tds,CELL("Row",AR3764)-1)*(PUNTKORETTD)+INDEX(kickret_tds,CELL("Row",AR3764)-1)*(PUNTKORETTD)</f>
        <v>0</v>
      </c>
      <c r="BV3764" s="1">
        <f ca="1">INDEX(fumbles_tot,CELL("Row",AS3764)-1)*(FUM)</f>
        <v>0</v>
      </c>
      <c r="BW3764" s="1">
        <f ca="1">(INDEX(passing_twoptm,CELL("Row",AT3764)-1)+INDEX(rushing_twoptm,CELL("Row",AT3764)-1)+INDEX(receiving_twoptm,CELL("Row",AT3764)-1))*(_2PTCONV)</f>
        <v>0</v>
      </c>
      <c r="BX3764" s="1">
        <f ca="1">SUM(BJ3764:BW3764)</f>
        <v>0</v>
      </c>
    </row>
    <row r="3765" spans="1:76" x14ac:dyDescent="0.25">
      <c r="A3765" s="1" t="s">
        <v>2473</v>
      </c>
      <c r="B3765" s="1" t="s">
        <v>2474</v>
      </c>
      <c r="C3765" s="1" t="s">
        <v>62</v>
      </c>
      <c r="D3765" s="1" t="s">
        <v>590</v>
      </c>
      <c r="E3765" s="1" t="s">
        <v>165</v>
      </c>
      <c r="F3765">
        <v>2</v>
      </c>
      <c r="G3765">
        <v>0</v>
      </c>
      <c r="H3765">
        <v>0</v>
      </c>
      <c r="I3765">
        <v>0</v>
      </c>
      <c r="J3765">
        <v>1</v>
      </c>
      <c r="BI3765" s="4">
        <v>1</v>
      </c>
      <c r="BJ3765" s="1">
        <f ca="1">INDEX(passing_tds,CELL("Row",AG3765)-1)*(PASSTD)</f>
        <v>0</v>
      </c>
      <c r="BK3765" s="1">
        <f ca="1">INDEX(passing_yds,CELL("Row",AH3765)-1)*(PASSYDS)</f>
        <v>0</v>
      </c>
      <c r="BL3765" s="1">
        <f ca="1">IF(INDEX(passing_yds,CELL("Row",AI3765)-1)&gt;=300,3,0)</f>
        <v>0</v>
      </c>
      <c r="BM3765" s="1">
        <f ca="1">INDEX(passing_ints,CELL("Row",AJ3765)-1)*(INT)</f>
        <v>0</v>
      </c>
      <c r="BN3765" s="1">
        <f ca="1">INDEX(rushing_yds,CELL("Row",AK3765)-1)*(RUSHYDS)</f>
        <v>0</v>
      </c>
      <c r="BO3765" s="1">
        <f ca="1">INDEX(rushing_tds,CELL("Row",AK3765)-1)*(RUSHTD)</f>
        <v>0</v>
      </c>
      <c r="BP3765" s="1">
        <f ca="1">IF(INDEX(rushing_yds,CELL("Row",AI3765)-1)&gt;=100,3,0)</f>
        <v>0</v>
      </c>
      <c r="BQ3765" s="1">
        <f ca="1">INDEX(receiving_yds,CELL("Row",AN3765)-1)*(RECYDS)</f>
        <v>0</v>
      </c>
      <c r="BR3765" s="1">
        <f ca="1">INDEX(receiving_rec,CELL("Row",AO3765)-1)*(REC)</f>
        <v>0</v>
      </c>
      <c r="BS3765" s="1">
        <f ca="1">INDEX(receiving_tds,CELL("Row",AP3765)-1)*(RECTD)</f>
        <v>0</v>
      </c>
      <c r="BT3765" s="1">
        <f ca="1">IF(INDEX(receiving_yds,CELL("Row",AI3765)-1)&gt;=100,3,0)</f>
        <v>0</v>
      </c>
      <c r="BU3765" s="1">
        <f ca="1">INDEX(puntret_tds,CELL("Row",AR3765)-1)*(PUNTKORETTD)+INDEX(kickret_tds,CELL("Row",AR3765)-1)*(PUNTKORETTD)</f>
        <v>0</v>
      </c>
      <c r="BV3765" s="1">
        <f ca="1">INDEX(fumbles_tot,CELL("Row",AS3765)-1)*(FUM)</f>
        <v>0</v>
      </c>
      <c r="BW3765" s="1">
        <f ca="1">(INDEX(passing_twoptm,CELL("Row",AT3765)-1)+INDEX(rushing_twoptm,CELL("Row",AT3765)-1)+INDEX(receiving_twoptm,CELL("Row",AT3765)-1))*(_2PTCONV)</f>
        <v>0</v>
      </c>
      <c r="BX3765" s="1">
        <f ca="1">SUM(BJ3765:BW3765)</f>
        <v>0</v>
      </c>
    </row>
    <row r="3766" spans="1:76" x14ac:dyDescent="0.25">
      <c r="A3766" s="1" t="s">
        <v>625</v>
      </c>
      <c r="B3766" s="1" t="s">
        <v>626</v>
      </c>
      <c r="C3766" s="1" t="s">
        <v>62</v>
      </c>
      <c r="D3766" s="1" t="s">
        <v>590</v>
      </c>
      <c r="E3766" s="1" t="s">
        <v>118</v>
      </c>
      <c r="F3766">
        <v>0</v>
      </c>
      <c r="G3766">
        <v>0</v>
      </c>
      <c r="H3766">
        <v>0</v>
      </c>
      <c r="I3766">
        <v>0</v>
      </c>
      <c r="J3766">
        <v>6</v>
      </c>
      <c r="BI3766" s="4">
        <v>1</v>
      </c>
      <c r="BJ3766" s="1">
        <f ca="1">INDEX(passing_tds,CELL("Row",AG3766)-1)*(PASSTD)</f>
        <v>0</v>
      </c>
      <c r="BK3766" s="1">
        <f ca="1">INDEX(passing_yds,CELL("Row",AH3766)-1)*(PASSYDS)</f>
        <v>0</v>
      </c>
      <c r="BL3766" s="1">
        <f ca="1">IF(INDEX(passing_yds,CELL("Row",AI3766)-1)&gt;=300,3,0)</f>
        <v>0</v>
      </c>
      <c r="BM3766" s="1">
        <f ca="1">INDEX(passing_ints,CELL("Row",AJ3766)-1)*(INT)</f>
        <v>0</v>
      </c>
      <c r="BN3766" s="1">
        <f ca="1">INDEX(rushing_yds,CELL("Row",AK3766)-1)*(RUSHYDS)</f>
        <v>0</v>
      </c>
      <c r="BO3766" s="1">
        <f ca="1">INDEX(rushing_tds,CELL("Row",AK3766)-1)*(RUSHTD)</f>
        <v>0</v>
      </c>
      <c r="BP3766" s="1">
        <f ca="1">IF(INDEX(rushing_yds,CELL("Row",AI3766)-1)&gt;=100,3,0)</f>
        <v>0</v>
      </c>
      <c r="BQ3766" s="1">
        <f ca="1">INDEX(receiving_yds,CELL("Row",AN3766)-1)*(RECYDS)</f>
        <v>0</v>
      </c>
      <c r="BR3766" s="1">
        <f ca="1">INDEX(receiving_rec,CELL("Row",AO3766)-1)*(REC)</f>
        <v>0</v>
      </c>
      <c r="BS3766" s="1">
        <f ca="1">INDEX(receiving_tds,CELL("Row",AP3766)-1)*(RECTD)</f>
        <v>0</v>
      </c>
      <c r="BT3766" s="1">
        <f ca="1">IF(INDEX(receiving_yds,CELL("Row",AI3766)-1)&gt;=100,3,0)</f>
        <v>0</v>
      </c>
      <c r="BU3766" s="1">
        <f ca="1">INDEX(puntret_tds,CELL("Row",AR3766)-1)*(PUNTKORETTD)+INDEX(kickret_tds,CELL("Row",AR3766)-1)*(PUNTKORETTD)</f>
        <v>0</v>
      </c>
      <c r="BV3766" s="1">
        <f ca="1">INDEX(fumbles_tot,CELL("Row",AS3766)-1)*(FUM)</f>
        <v>0</v>
      </c>
      <c r="BW3766" s="1">
        <f ca="1">(INDEX(passing_twoptm,CELL("Row",AT3766)-1)+INDEX(rushing_twoptm,CELL("Row",AT3766)-1)+INDEX(receiving_twoptm,CELL("Row",AT3766)-1))*(_2PTCONV)</f>
        <v>0</v>
      </c>
      <c r="BX3766" s="1">
        <f ca="1">SUM(BJ3766:BW3766)</f>
        <v>0</v>
      </c>
    </row>
    <row r="3767" spans="1:76" x14ac:dyDescent="0.25">
      <c r="A3767" s="1" t="s">
        <v>264</v>
      </c>
      <c r="B3767" s="1" t="s">
        <v>627</v>
      </c>
      <c r="C3767" s="1" t="s">
        <v>62</v>
      </c>
      <c r="D3767" s="1" t="s">
        <v>590</v>
      </c>
      <c r="E3767" s="1" t="s">
        <v>115</v>
      </c>
      <c r="F3767">
        <v>2</v>
      </c>
      <c r="G3767">
        <v>0</v>
      </c>
      <c r="H3767">
        <v>0</v>
      </c>
      <c r="I3767">
        <v>0</v>
      </c>
      <c r="J3767">
        <v>3</v>
      </c>
      <c r="BI3767" s="4">
        <v>1</v>
      </c>
      <c r="BJ3767" s="1">
        <f ca="1">INDEX(passing_tds,CELL("Row",AG3767)-1)*(PASSTD)</f>
        <v>0</v>
      </c>
      <c r="BK3767" s="1">
        <f ca="1">INDEX(passing_yds,CELL("Row",AH3767)-1)*(PASSYDS)</f>
        <v>0</v>
      </c>
      <c r="BL3767" s="1">
        <f ca="1">IF(INDEX(passing_yds,CELL("Row",AI3767)-1)&gt;=300,3,0)</f>
        <v>0</v>
      </c>
      <c r="BM3767" s="1">
        <f ca="1">INDEX(passing_ints,CELL("Row",AJ3767)-1)*(INT)</f>
        <v>0</v>
      </c>
      <c r="BN3767" s="1">
        <f ca="1">INDEX(rushing_yds,CELL("Row",AK3767)-1)*(RUSHYDS)</f>
        <v>0</v>
      </c>
      <c r="BO3767" s="1">
        <f ca="1">INDEX(rushing_tds,CELL("Row",AK3767)-1)*(RUSHTD)</f>
        <v>0</v>
      </c>
      <c r="BP3767" s="1">
        <f ca="1">IF(INDEX(rushing_yds,CELL("Row",AI3767)-1)&gt;=100,3,0)</f>
        <v>0</v>
      </c>
      <c r="BQ3767" s="1">
        <f ca="1">INDEX(receiving_yds,CELL("Row",AN3767)-1)*(RECYDS)</f>
        <v>0</v>
      </c>
      <c r="BR3767" s="1">
        <f ca="1">INDEX(receiving_rec,CELL("Row",AO3767)-1)*(REC)</f>
        <v>0</v>
      </c>
      <c r="BS3767" s="1">
        <f ca="1">INDEX(receiving_tds,CELL("Row",AP3767)-1)*(RECTD)</f>
        <v>0</v>
      </c>
      <c r="BT3767" s="1">
        <f ca="1">IF(INDEX(receiving_yds,CELL("Row",AI3767)-1)&gt;=100,3,0)</f>
        <v>0</v>
      </c>
      <c r="BU3767" s="1">
        <f ca="1">INDEX(puntret_tds,CELL("Row",AR3767)-1)*(PUNTKORETTD)+INDEX(kickret_tds,CELL("Row",AR3767)-1)*(PUNTKORETTD)</f>
        <v>0</v>
      </c>
      <c r="BV3767" s="1">
        <f ca="1">INDEX(fumbles_tot,CELL("Row",AS3767)-1)*(FUM)</f>
        <v>0</v>
      </c>
      <c r="BW3767" s="1">
        <f ca="1">(INDEX(passing_twoptm,CELL("Row",AT3767)-1)+INDEX(rushing_twoptm,CELL("Row",AT3767)-1)+INDEX(receiving_twoptm,CELL("Row",AT3767)-1))*(_2PTCONV)</f>
        <v>0</v>
      </c>
      <c r="BX3767" s="1">
        <f ca="1">SUM(BJ3767:BW3767)</f>
        <v>0</v>
      </c>
    </row>
    <row r="3768" spans="1:76" x14ac:dyDescent="0.25">
      <c r="A3768" s="1" t="s">
        <v>634</v>
      </c>
      <c r="B3768" s="1" t="s">
        <v>635</v>
      </c>
      <c r="C3768" s="1" t="s">
        <v>62</v>
      </c>
      <c r="D3768" s="1" t="s">
        <v>590</v>
      </c>
      <c r="E3768" s="1" t="s">
        <v>105</v>
      </c>
      <c r="F3768">
        <v>1</v>
      </c>
      <c r="G3768">
        <v>0</v>
      </c>
      <c r="H3768">
        <v>0</v>
      </c>
      <c r="I3768">
        <v>0.5</v>
      </c>
      <c r="J3768">
        <v>1</v>
      </c>
      <c r="BI3768" s="4">
        <v>1</v>
      </c>
      <c r="BJ3768" s="1">
        <f ca="1">INDEX(passing_tds,CELL("Row",AG3768)-1)*(PASSTD)</f>
        <v>0</v>
      </c>
      <c r="BK3768" s="1">
        <f ca="1">INDEX(passing_yds,CELL("Row",AH3768)-1)*(PASSYDS)</f>
        <v>0</v>
      </c>
      <c r="BL3768" s="1">
        <f ca="1">IF(INDEX(passing_yds,CELL("Row",AI3768)-1)&gt;=300,3,0)</f>
        <v>0</v>
      </c>
      <c r="BM3768" s="1">
        <f ca="1">INDEX(passing_ints,CELL("Row",AJ3768)-1)*(INT)</f>
        <v>0</v>
      </c>
      <c r="BN3768" s="1">
        <f ca="1">INDEX(rushing_yds,CELL("Row",AK3768)-1)*(RUSHYDS)</f>
        <v>0</v>
      </c>
      <c r="BO3768" s="1">
        <f ca="1">INDEX(rushing_tds,CELL("Row",AK3768)-1)*(RUSHTD)</f>
        <v>0</v>
      </c>
      <c r="BP3768" s="1">
        <f ca="1">IF(INDEX(rushing_yds,CELL("Row",AI3768)-1)&gt;=100,3,0)</f>
        <v>0</v>
      </c>
      <c r="BQ3768" s="1">
        <f ca="1">INDEX(receiving_yds,CELL("Row",AN3768)-1)*(RECYDS)</f>
        <v>0</v>
      </c>
      <c r="BR3768" s="1">
        <f ca="1">INDEX(receiving_rec,CELL("Row",AO3768)-1)*(REC)</f>
        <v>0</v>
      </c>
      <c r="BS3768" s="1">
        <f ca="1">INDEX(receiving_tds,CELL("Row",AP3768)-1)*(RECTD)</f>
        <v>0</v>
      </c>
      <c r="BT3768" s="1">
        <f ca="1">IF(INDEX(receiving_yds,CELL("Row",AI3768)-1)&gt;=100,3,0)</f>
        <v>0</v>
      </c>
      <c r="BU3768" s="1">
        <f ca="1">INDEX(puntret_tds,CELL("Row",AR3768)-1)*(PUNTKORETTD)+INDEX(kickret_tds,CELL("Row",AR3768)-1)*(PUNTKORETTD)</f>
        <v>0</v>
      </c>
      <c r="BV3768" s="1">
        <f ca="1">INDEX(fumbles_tot,CELL("Row",AS3768)-1)*(FUM)</f>
        <v>0</v>
      </c>
      <c r="BW3768" s="1">
        <f ca="1">(INDEX(passing_twoptm,CELL("Row",AT3768)-1)+INDEX(rushing_twoptm,CELL("Row",AT3768)-1)+INDEX(receiving_twoptm,CELL("Row",AT3768)-1))*(_2PTCONV)</f>
        <v>0</v>
      </c>
      <c r="BX3768" s="1">
        <f ca="1">SUM(BJ3768:BW3768)</f>
        <v>0</v>
      </c>
    </row>
    <row r="3769" spans="1:76" x14ac:dyDescent="0.25">
      <c r="A3769" s="1" t="s">
        <v>632</v>
      </c>
      <c r="B3769" s="1" t="s">
        <v>633</v>
      </c>
      <c r="C3769" s="1" t="s">
        <v>62</v>
      </c>
      <c r="D3769" s="1" t="s">
        <v>590</v>
      </c>
      <c r="E3769" s="1" t="s">
        <v>94</v>
      </c>
      <c r="F3769">
        <v>1</v>
      </c>
      <c r="G3769">
        <v>0</v>
      </c>
      <c r="H3769">
        <v>0</v>
      </c>
      <c r="I3769">
        <v>1</v>
      </c>
      <c r="J3769">
        <v>3</v>
      </c>
      <c r="BI3769" s="4">
        <v>1</v>
      </c>
      <c r="BJ3769" s="1">
        <f ca="1">INDEX(passing_tds,CELL("Row",AG3769)-1)*(PASSTD)</f>
        <v>0</v>
      </c>
      <c r="BK3769" s="1">
        <f ca="1">INDEX(passing_yds,CELL("Row",AH3769)-1)*(PASSYDS)</f>
        <v>0</v>
      </c>
      <c r="BL3769" s="1">
        <f ca="1">IF(INDEX(passing_yds,CELL("Row",AI3769)-1)&gt;=300,3,0)</f>
        <v>0</v>
      </c>
      <c r="BM3769" s="1">
        <f ca="1">INDEX(passing_ints,CELL("Row",AJ3769)-1)*(INT)</f>
        <v>0</v>
      </c>
      <c r="BN3769" s="1">
        <f ca="1">INDEX(rushing_yds,CELL("Row",AK3769)-1)*(RUSHYDS)</f>
        <v>0</v>
      </c>
      <c r="BO3769" s="1">
        <f ca="1">INDEX(rushing_tds,CELL("Row",AK3769)-1)*(RUSHTD)</f>
        <v>0</v>
      </c>
      <c r="BP3769" s="1">
        <f ca="1">IF(INDEX(rushing_yds,CELL("Row",AI3769)-1)&gt;=100,3,0)</f>
        <v>0</v>
      </c>
      <c r="BQ3769" s="1">
        <f ca="1">INDEX(receiving_yds,CELL("Row",AN3769)-1)*(RECYDS)</f>
        <v>0</v>
      </c>
      <c r="BR3769" s="1">
        <f ca="1">INDEX(receiving_rec,CELL("Row",AO3769)-1)*(REC)</f>
        <v>0</v>
      </c>
      <c r="BS3769" s="1">
        <f ca="1">INDEX(receiving_tds,CELL("Row",AP3769)-1)*(RECTD)</f>
        <v>0</v>
      </c>
      <c r="BT3769" s="1">
        <f ca="1">IF(INDEX(receiving_yds,CELL("Row",AI3769)-1)&gt;=100,3,0)</f>
        <v>0</v>
      </c>
      <c r="BU3769" s="1">
        <f ca="1">INDEX(puntret_tds,CELL("Row",AR3769)-1)*(PUNTKORETTD)+INDEX(kickret_tds,CELL("Row",AR3769)-1)*(PUNTKORETTD)</f>
        <v>0</v>
      </c>
      <c r="BV3769" s="1">
        <f ca="1">INDEX(fumbles_tot,CELL("Row",AS3769)-1)*(FUM)</f>
        <v>0</v>
      </c>
      <c r="BW3769" s="1">
        <f ca="1">(INDEX(passing_twoptm,CELL("Row",AT3769)-1)+INDEX(rushing_twoptm,CELL("Row",AT3769)-1)+INDEX(receiving_twoptm,CELL("Row",AT3769)-1))*(_2PTCONV)</f>
        <v>0</v>
      </c>
      <c r="BX3769" s="1">
        <f ca="1">SUM(BJ3769:BW3769)</f>
        <v>0</v>
      </c>
    </row>
    <row r="3770" spans="1:76" x14ac:dyDescent="0.25">
      <c r="A3770" s="1" t="s">
        <v>2128</v>
      </c>
      <c r="B3770" s="1" t="s">
        <v>2129</v>
      </c>
      <c r="C3770" s="1" t="s">
        <v>62</v>
      </c>
      <c r="D3770" s="1" t="s">
        <v>590</v>
      </c>
      <c r="E3770" s="1" t="s">
        <v>100</v>
      </c>
      <c r="F3770">
        <v>2</v>
      </c>
      <c r="G3770">
        <v>0</v>
      </c>
      <c r="H3770">
        <v>0</v>
      </c>
      <c r="I3770">
        <v>0</v>
      </c>
      <c r="J3770">
        <v>6</v>
      </c>
      <c r="BI3770" s="4">
        <v>1</v>
      </c>
      <c r="BJ3770" s="1">
        <f ca="1">INDEX(passing_tds,CELL("Row",AG3770)-1)*(PASSTD)</f>
        <v>0</v>
      </c>
      <c r="BK3770" s="1">
        <f ca="1">INDEX(passing_yds,CELL("Row",AH3770)-1)*(PASSYDS)</f>
        <v>0</v>
      </c>
      <c r="BL3770" s="1">
        <f ca="1">IF(INDEX(passing_yds,CELL("Row",AI3770)-1)&gt;=300,3,0)</f>
        <v>0</v>
      </c>
      <c r="BM3770" s="1">
        <f ca="1">INDEX(passing_ints,CELL("Row",AJ3770)-1)*(INT)</f>
        <v>0</v>
      </c>
      <c r="BN3770" s="1">
        <f ca="1">INDEX(rushing_yds,CELL("Row",AK3770)-1)*(RUSHYDS)</f>
        <v>0</v>
      </c>
      <c r="BO3770" s="1">
        <f ca="1">INDEX(rushing_tds,CELL("Row",AK3770)-1)*(RUSHTD)</f>
        <v>0</v>
      </c>
      <c r="BP3770" s="1">
        <f ca="1">IF(INDEX(rushing_yds,CELL("Row",AI3770)-1)&gt;=100,3,0)</f>
        <v>0</v>
      </c>
      <c r="BQ3770" s="1">
        <f ca="1">INDEX(receiving_yds,CELL("Row",AN3770)-1)*(RECYDS)</f>
        <v>0</v>
      </c>
      <c r="BR3770" s="1">
        <f ca="1">INDEX(receiving_rec,CELL("Row",AO3770)-1)*(REC)</f>
        <v>0</v>
      </c>
      <c r="BS3770" s="1">
        <f ca="1">INDEX(receiving_tds,CELL("Row",AP3770)-1)*(RECTD)</f>
        <v>0</v>
      </c>
      <c r="BT3770" s="1">
        <f ca="1">IF(INDEX(receiving_yds,CELL("Row",AI3770)-1)&gt;=100,3,0)</f>
        <v>0</v>
      </c>
      <c r="BU3770" s="1">
        <f ca="1">INDEX(puntret_tds,CELL("Row",AR3770)-1)*(PUNTKORETTD)+INDEX(kickret_tds,CELL("Row",AR3770)-1)*(PUNTKORETTD)</f>
        <v>0</v>
      </c>
      <c r="BV3770" s="1">
        <f ca="1">INDEX(fumbles_tot,CELL("Row",AS3770)-1)*(FUM)</f>
        <v>0</v>
      </c>
      <c r="BW3770" s="1">
        <f ca="1">(INDEX(passing_twoptm,CELL("Row",AT3770)-1)+INDEX(rushing_twoptm,CELL("Row",AT3770)-1)+INDEX(receiving_twoptm,CELL("Row",AT3770)-1))*(_2PTCONV)</f>
        <v>0</v>
      </c>
      <c r="BX3770" s="1">
        <f ca="1">SUM(BJ3770:BW3770)</f>
        <v>0</v>
      </c>
    </row>
    <row r="3771" spans="1:76" x14ac:dyDescent="0.25">
      <c r="A3771" s="1" t="s">
        <v>640</v>
      </c>
      <c r="B3771" s="1" t="s">
        <v>641</v>
      </c>
      <c r="C3771" s="1" t="s">
        <v>62</v>
      </c>
      <c r="D3771" s="1" t="s">
        <v>590</v>
      </c>
      <c r="E3771" s="1" t="s">
        <v>165</v>
      </c>
      <c r="F3771">
        <v>2</v>
      </c>
      <c r="G3771">
        <v>0</v>
      </c>
      <c r="H3771">
        <v>0</v>
      </c>
      <c r="I3771">
        <v>0</v>
      </c>
      <c r="J3771">
        <v>6</v>
      </c>
      <c r="BI3771" s="4">
        <v>1</v>
      </c>
      <c r="BJ3771" s="1">
        <f ca="1">INDEX(passing_tds,CELL("Row",AG3771)-1)*(PASSTD)</f>
        <v>0</v>
      </c>
      <c r="BK3771" s="1">
        <f ca="1">INDEX(passing_yds,CELL("Row",AH3771)-1)*(PASSYDS)</f>
        <v>0</v>
      </c>
      <c r="BL3771" s="1">
        <f ca="1">IF(INDEX(passing_yds,CELL("Row",AI3771)-1)&gt;=300,3,0)</f>
        <v>0</v>
      </c>
      <c r="BM3771" s="1">
        <f ca="1">INDEX(passing_ints,CELL("Row",AJ3771)-1)*(INT)</f>
        <v>0</v>
      </c>
      <c r="BN3771" s="1">
        <f ca="1">INDEX(rushing_yds,CELL("Row",AK3771)-1)*(RUSHYDS)</f>
        <v>0</v>
      </c>
      <c r="BO3771" s="1">
        <f ca="1">INDEX(rushing_tds,CELL("Row",AK3771)-1)*(RUSHTD)</f>
        <v>0</v>
      </c>
      <c r="BP3771" s="1">
        <f ca="1">IF(INDEX(rushing_yds,CELL("Row",AI3771)-1)&gt;=100,3,0)</f>
        <v>0</v>
      </c>
      <c r="BQ3771" s="1">
        <f ca="1">INDEX(receiving_yds,CELL("Row",AN3771)-1)*(RECYDS)</f>
        <v>0</v>
      </c>
      <c r="BR3771" s="1">
        <f ca="1">INDEX(receiving_rec,CELL("Row",AO3771)-1)*(REC)</f>
        <v>0</v>
      </c>
      <c r="BS3771" s="1">
        <f ca="1">INDEX(receiving_tds,CELL("Row",AP3771)-1)*(RECTD)</f>
        <v>0</v>
      </c>
      <c r="BT3771" s="1">
        <f ca="1">IF(INDEX(receiving_yds,CELL("Row",AI3771)-1)&gt;=100,3,0)</f>
        <v>0</v>
      </c>
      <c r="BU3771" s="1">
        <f ca="1">INDEX(puntret_tds,CELL("Row",AR3771)-1)*(PUNTKORETTD)+INDEX(kickret_tds,CELL("Row",AR3771)-1)*(PUNTKORETTD)</f>
        <v>0</v>
      </c>
      <c r="BV3771" s="1">
        <f ca="1">INDEX(fumbles_tot,CELL("Row",AS3771)-1)*(FUM)</f>
        <v>0</v>
      </c>
      <c r="BW3771" s="1">
        <f ca="1">(INDEX(passing_twoptm,CELL("Row",AT3771)-1)+INDEX(rushing_twoptm,CELL("Row",AT3771)-1)+INDEX(receiving_twoptm,CELL("Row",AT3771)-1))*(_2PTCONV)</f>
        <v>0</v>
      </c>
      <c r="BX3771" s="1">
        <f ca="1">SUM(BJ3771:BW3771)</f>
        <v>0</v>
      </c>
    </row>
    <row r="3772" spans="1:76" x14ac:dyDescent="0.25">
      <c r="A3772" s="1" t="s">
        <v>1658</v>
      </c>
      <c r="B3772" s="1" t="s">
        <v>1659</v>
      </c>
      <c r="C3772" s="1" t="s">
        <v>135</v>
      </c>
      <c r="D3772" s="1" t="s">
        <v>1640</v>
      </c>
      <c r="E3772" s="1" t="s">
        <v>88</v>
      </c>
      <c r="P3772">
        <v>1</v>
      </c>
      <c r="Q3772">
        <v>1</v>
      </c>
      <c r="R3772">
        <v>22</v>
      </c>
      <c r="S3772">
        <v>3</v>
      </c>
      <c r="T3772">
        <v>2</v>
      </c>
      <c r="U3772">
        <v>0</v>
      </c>
      <c r="V3772">
        <v>2</v>
      </c>
      <c r="W3772">
        <v>0</v>
      </c>
      <c r="X3772">
        <v>2</v>
      </c>
      <c r="BI3772" s="4">
        <v>1</v>
      </c>
      <c r="BJ3772" s="1">
        <f ca="1">INDEX(passing_tds,CELL("Row",AG3772)-1)*(PASSTD)</f>
        <v>0</v>
      </c>
      <c r="BK3772" s="1">
        <f ca="1">INDEX(passing_yds,CELL("Row",AH3772)-1)*(PASSYDS)</f>
        <v>0</v>
      </c>
      <c r="BL3772" s="1">
        <f ca="1">IF(INDEX(passing_yds,CELL("Row",AI3772)-1)&gt;=300,3,0)</f>
        <v>0</v>
      </c>
      <c r="BM3772" s="1">
        <f ca="1">INDEX(passing_ints,CELL("Row",AJ3772)-1)*(INT)</f>
        <v>0</v>
      </c>
      <c r="BN3772" s="1">
        <f ca="1">INDEX(rushing_yds,CELL("Row",AK3772)-1)*(RUSHYDS)</f>
        <v>0</v>
      </c>
      <c r="BO3772" s="1">
        <f ca="1">INDEX(rushing_tds,CELL("Row",AK3772)-1)*(RUSHTD)</f>
        <v>0</v>
      </c>
      <c r="BP3772" s="1">
        <f ca="1">IF(INDEX(rushing_yds,CELL("Row",AI3772)-1)&gt;=100,3,0)</f>
        <v>0</v>
      </c>
      <c r="BQ3772" s="1">
        <f ca="1">INDEX(receiving_yds,CELL("Row",AN3772)-1)*(RECYDS)</f>
        <v>0</v>
      </c>
      <c r="BR3772" s="1">
        <f ca="1">INDEX(receiving_rec,CELL("Row",AO3772)-1)*(REC)</f>
        <v>0</v>
      </c>
      <c r="BS3772" s="1">
        <f ca="1">INDEX(receiving_tds,CELL("Row",AP3772)-1)*(RECTD)</f>
        <v>0</v>
      </c>
      <c r="BT3772" s="1">
        <f ca="1">IF(INDEX(receiving_yds,CELL("Row",AI3772)-1)&gt;=100,3,0)</f>
        <v>0</v>
      </c>
      <c r="BU3772" s="1">
        <f ca="1">INDEX(puntret_tds,CELL("Row",AR3772)-1)*(PUNTKORETTD)+INDEX(kickret_tds,CELL("Row",AR3772)-1)*(PUNTKORETTD)</f>
        <v>0</v>
      </c>
      <c r="BV3772" s="1">
        <f ca="1">INDEX(fumbles_tot,CELL("Row",AS3772)-1)*(FUM)</f>
        <v>0</v>
      </c>
      <c r="BW3772" s="1">
        <f ca="1">(INDEX(passing_twoptm,CELL("Row",AT3772)-1)+INDEX(rushing_twoptm,CELL("Row",AT3772)-1)+INDEX(receiving_twoptm,CELL("Row",AT3772)-1))*(_2PTCONV)</f>
        <v>0</v>
      </c>
      <c r="BX3772" s="1">
        <f ca="1">SUM(BJ3772:BW3772)</f>
        <v>0</v>
      </c>
    </row>
    <row r="3773" spans="1:76" x14ac:dyDescent="0.25">
      <c r="A3773" s="1" t="s">
        <v>1660</v>
      </c>
      <c r="B3773" s="1" t="s">
        <v>1661</v>
      </c>
      <c r="C3773" s="1" t="s">
        <v>135</v>
      </c>
      <c r="D3773" s="1" t="s">
        <v>1640</v>
      </c>
      <c r="E3773" s="1" t="s">
        <v>91</v>
      </c>
      <c r="AK3773">
        <v>44</v>
      </c>
      <c r="AL3773">
        <v>1</v>
      </c>
      <c r="AM3773">
        <v>63</v>
      </c>
      <c r="AN3773">
        <v>4</v>
      </c>
      <c r="AO3773">
        <v>217</v>
      </c>
      <c r="BI3773" s="4">
        <v>1</v>
      </c>
      <c r="BJ3773" s="1">
        <f ca="1">INDEX(passing_tds,CELL("Row",AG3773)-1)*(PASSTD)</f>
        <v>0</v>
      </c>
      <c r="BK3773" s="1">
        <f ca="1">INDEX(passing_yds,CELL("Row",AH3773)-1)*(PASSYDS)</f>
        <v>0</v>
      </c>
      <c r="BL3773" s="1">
        <f ca="1">IF(INDEX(passing_yds,CELL("Row",AI3773)-1)&gt;=300,3,0)</f>
        <v>0</v>
      </c>
      <c r="BM3773" s="1">
        <f ca="1">INDEX(passing_ints,CELL("Row",AJ3773)-1)*(INT)</f>
        <v>0</v>
      </c>
      <c r="BN3773" s="1">
        <f ca="1">INDEX(rushing_yds,CELL("Row",AK3773)-1)*(RUSHYDS)</f>
        <v>0</v>
      </c>
      <c r="BO3773" s="1">
        <f ca="1">INDEX(rushing_tds,CELL("Row",AK3773)-1)*(RUSHTD)</f>
        <v>0</v>
      </c>
      <c r="BP3773" s="1">
        <f ca="1">IF(INDEX(rushing_yds,CELL("Row",AI3773)-1)&gt;=100,3,0)</f>
        <v>0</v>
      </c>
      <c r="BQ3773" s="1">
        <f ca="1">INDEX(receiving_yds,CELL("Row",AN3773)-1)*(RECYDS)</f>
        <v>0</v>
      </c>
      <c r="BR3773" s="1">
        <f ca="1">INDEX(receiving_rec,CELL("Row",AO3773)-1)*(REC)</f>
        <v>0</v>
      </c>
      <c r="BS3773" s="1">
        <f ca="1">INDEX(receiving_tds,CELL("Row",AP3773)-1)*(RECTD)</f>
        <v>0</v>
      </c>
      <c r="BT3773" s="1">
        <f ca="1">IF(INDEX(receiving_yds,CELL("Row",AI3773)-1)&gt;=100,3,0)</f>
        <v>0</v>
      </c>
      <c r="BU3773" s="1">
        <f ca="1">INDEX(puntret_tds,CELL("Row",AR3773)-1)*(PUNTKORETTD)+INDEX(kickret_tds,CELL("Row",AR3773)-1)*(PUNTKORETTD)</f>
        <v>0</v>
      </c>
      <c r="BV3773" s="1">
        <f ca="1">INDEX(fumbles_tot,CELL("Row",AS3773)-1)*(FUM)</f>
        <v>0</v>
      </c>
      <c r="BW3773" s="1">
        <f ca="1">(INDEX(passing_twoptm,CELL("Row",AT3773)-1)+INDEX(rushing_twoptm,CELL("Row",AT3773)-1)+INDEX(receiving_twoptm,CELL("Row",AT3773)-1))*(_2PTCONV)</f>
        <v>0</v>
      </c>
      <c r="BX3773" s="1">
        <f ca="1">SUM(BJ3773:BW3773)</f>
        <v>0</v>
      </c>
    </row>
    <row r="3774" spans="1:76" x14ac:dyDescent="0.25">
      <c r="A3774" s="1" t="s">
        <v>1662</v>
      </c>
      <c r="B3774" s="1" t="s">
        <v>1663</v>
      </c>
      <c r="C3774" s="1" t="s">
        <v>135</v>
      </c>
      <c r="D3774" s="1" t="s">
        <v>1640</v>
      </c>
      <c r="E3774" s="1" t="s">
        <v>112</v>
      </c>
      <c r="F3774">
        <v>1</v>
      </c>
      <c r="G3774">
        <v>0</v>
      </c>
      <c r="H3774">
        <v>0</v>
      </c>
      <c r="I3774">
        <v>0</v>
      </c>
      <c r="J3774">
        <v>3</v>
      </c>
      <c r="BI3774" s="4">
        <v>1</v>
      </c>
      <c r="BJ3774" s="1">
        <f ca="1">INDEX(passing_tds,CELL("Row",AG3774)-1)*(PASSTD)</f>
        <v>0</v>
      </c>
      <c r="BK3774" s="1">
        <f ca="1">INDEX(passing_yds,CELL("Row",AH3774)-1)*(PASSYDS)</f>
        <v>0</v>
      </c>
      <c r="BL3774" s="1">
        <f ca="1">IF(INDEX(passing_yds,CELL("Row",AI3774)-1)&gt;=300,3,0)</f>
        <v>0</v>
      </c>
      <c r="BM3774" s="1">
        <f ca="1">INDEX(passing_ints,CELL("Row",AJ3774)-1)*(INT)</f>
        <v>0</v>
      </c>
      <c r="BN3774" s="1">
        <f ca="1">INDEX(rushing_yds,CELL("Row",AK3774)-1)*(RUSHYDS)</f>
        <v>0</v>
      </c>
      <c r="BO3774" s="1">
        <f ca="1">INDEX(rushing_tds,CELL("Row",AK3774)-1)*(RUSHTD)</f>
        <v>0</v>
      </c>
      <c r="BP3774" s="1">
        <f ca="1">IF(INDEX(rushing_yds,CELL("Row",AI3774)-1)&gt;=100,3,0)</f>
        <v>0</v>
      </c>
      <c r="BQ3774" s="1">
        <f ca="1">INDEX(receiving_yds,CELL("Row",AN3774)-1)*(RECYDS)</f>
        <v>0</v>
      </c>
      <c r="BR3774" s="1">
        <f ca="1">INDEX(receiving_rec,CELL("Row",AO3774)-1)*(REC)</f>
        <v>0</v>
      </c>
      <c r="BS3774" s="1">
        <f ca="1">INDEX(receiving_tds,CELL("Row",AP3774)-1)*(RECTD)</f>
        <v>0</v>
      </c>
      <c r="BT3774" s="1">
        <f ca="1">IF(INDEX(receiving_yds,CELL("Row",AI3774)-1)&gt;=100,3,0)</f>
        <v>0</v>
      </c>
      <c r="BU3774" s="1">
        <f ca="1">INDEX(puntret_tds,CELL("Row",AR3774)-1)*(PUNTKORETTD)+INDEX(kickret_tds,CELL("Row",AR3774)-1)*(PUNTKORETTD)</f>
        <v>0</v>
      </c>
      <c r="BV3774" s="1">
        <f ca="1">INDEX(fumbles_tot,CELL("Row",AS3774)-1)*(FUM)</f>
        <v>0</v>
      </c>
      <c r="BW3774" s="1">
        <f ca="1">(INDEX(passing_twoptm,CELL("Row",AT3774)-1)+INDEX(rushing_twoptm,CELL("Row",AT3774)-1)+INDEX(receiving_twoptm,CELL("Row",AT3774)-1))*(_2PTCONV)</f>
        <v>0</v>
      </c>
      <c r="BX3774" s="1">
        <f ca="1">SUM(BJ3774:BW3774)</f>
        <v>0</v>
      </c>
    </row>
    <row r="3775" spans="1:76" x14ac:dyDescent="0.25">
      <c r="A3775" s="1" t="s">
        <v>309</v>
      </c>
      <c r="B3775" s="1" t="s">
        <v>1664</v>
      </c>
      <c r="C3775" s="1" t="s">
        <v>135</v>
      </c>
      <c r="D3775" s="1" t="s">
        <v>1640</v>
      </c>
      <c r="E3775" s="1" t="s">
        <v>105</v>
      </c>
      <c r="F3775">
        <v>4</v>
      </c>
      <c r="G3775">
        <v>0</v>
      </c>
      <c r="H3775">
        <v>0</v>
      </c>
      <c r="I3775">
        <v>0</v>
      </c>
      <c r="J3775">
        <v>7</v>
      </c>
      <c r="BI3775" s="4">
        <v>1</v>
      </c>
      <c r="BJ3775" s="1">
        <f ca="1">INDEX(passing_tds,CELL("Row",AG3775)-1)*(PASSTD)</f>
        <v>0</v>
      </c>
      <c r="BK3775" s="1">
        <f ca="1">INDEX(passing_yds,CELL("Row",AH3775)-1)*(PASSYDS)</f>
        <v>0</v>
      </c>
      <c r="BL3775" s="1">
        <f ca="1">IF(INDEX(passing_yds,CELL("Row",AI3775)-1)&gt;=300,3,0)</f>
        <v>0</v>
      </c>
      <c r="BM3775" s="1">
        <f ca="1">INDEX(passing_ints,CELL("Row",AJ3775)-1)*(INT)</f>
        <v>0</v>
      </c>
      <c r="BN3775" s="1">
        <f ca="1">INDEX(rushing_yds,CELL("Row",AK3775)-1)*(RUSHYDS)</f>
        <v>0</v>
      </c>
      <c r="BO3775" s="1">
        <f ca="1">INDEX(rushing_tds,CELL("Row",AK3775)-1)*(RUSHTD)</f>
        <v>0</v>
      </c>
      <c r="BP3775" s="1">
        <f ca="1">IF(INDEX(rushing_yds,CELL("Row",AI3775)-1)&gt;=100,3,0)</f>
        <v>0</v>
      </c>
      <c r="BQ3775" s="1">
        <f ca="1">INDEX(receiving_yds,CELL("Row",AN3775)-1)*(RECYDS)</f>
        <v>0</v>
      </c>
      <c r="BR3775" s="1">
        <f ca="1">INDEX(receiving_rec,CELL("Row",AO3775)-1)*(REC)</f>
        <v>0</v>
      </c>
      <c r="BS3775" s="1">
        <f ca="1">INDEX(receiving_tds,CELL("Row",AP3775)-1)*(RECTD)</f>
        <v>0</v>
      </c>
      <c r="BT3775" s="1">
        <f ca="1">IF(INDEX(receiving_yds,CELL("Row",AI3775)-1)&gt;=100,3,0)</f>
        <v>0</v>
      </c>
      <c r="BU3775" s="1">
        <f ca="1">INDEX(puntret_tds,CELL("Row",AR3775)-1)*(PUNTKORETTD)+INDEX(kickret_tds,CELL("Row",AR3775)-1)*(PUNTKORETTD)</f>
        <v>0</v>
      </c>
      <c r="BV3775" s="1">
        <f ca="1">INDEX(fumbles_tot,CELL("Row",AS3775)-1)*(FUM)</f>
        <v>0</v>
      </c>
      <c r="BW3775" s="1">
        <f ca="1">(INDEX(passing_twoptm,CELL("Row",AT3775)-1)+INDEX(rushing_twoptm,CELL("Row",AT3775)-1)+INDEX(receiving_twoptm,CELL("Row",AT3775)-1))*(_2PTCONV)</f>
        <v>0</v>
      </c>
      <c r="BX3775" s="1">
        <f ca="1">SUM(BJ3775:BW3775)</f>
        <v>0</v>
      </c>
    </row>
    <row r="3776" spans="1:76" x14ac:dyDescent="0.25">
      <c r="A3776" s="1" t="s">
        <v>2295</v>
      </c>
      <c r="B3776" s="1" t="s">
        <v>2296</v>
      </c>
      <c r="C3776" s="1" t="s">
        <v>135</v>
      </c>
      <c r="D3776" s="1" t="s">
        <v>1640</v>
      </c>
      <c r="E3776" s="1" t="s">
        <v>94</v>
      </c>
      <c r="F3776">
        <v>2</v>
      </c>
      <c r="G3776">
        <v>0</v>
      </c>
      <c r="H3776">
        <v>0</v>
      </c>
      <c r="I3776">
        <v>0</v>
      </c>
      <c r="J3776">
        <v>4</v>
      </c>
      <c r="BI3776" s="4">
        <v>1</v>
      </c>
      <c r="BJ3776" s="1">
        <f ca="1">INDEX(passing_tds,CELL("Row",AG3776)-1)*(PASSTD)</f>
        <v>0</v>
      </c>
      <c r="BK3776" s="1">
        <f ca="1">INDEX(passing_yds,CELL("Row",AH3776)-1)*(PASSYDS)</f>
        <v>0</v>
      </c>
      <c r="BL3776" s="1">
        <f ca="1">IF(INDEX(passing_yds,CELL("Row",AI3776)-1)&gt;=300,3,0)</f>
        <v>0</v>
      </c>
      <c r="BM3776" s="1">
        <f ca="1">INDEX(passing_ints,CELL("Row",AJ3776)-1)*(INT)</f>
        <v>0</v>
      </c>
      <c r="BN3776" s="1">
        <f ca="1">INDEX(rushing_yds,CELL("Row",AK3776)-1)*(RUSHYDS)</f>
        <v>0</v>
      </c>
      <c r="BO3776" s="1">
        <f ca="1">INDEX(rushing_tds,CELL("Row",AK3776)-1)*(RUSHTD)</f>
        <v>0</v>
      </c>
      <c r="BP3776" s="1">
        <f ca="1">IF(INDEX(rushing_yds,CELL("Row",AI3776)-1)&gt;=100,3,0)</f>
        <v>0</v>
      </c>
      <c r="BQ3776" s="1">
        <f ca="1">INDEX(receiving_yds,CELL("Row",AN3776)-1)*(RECYDS)</f>
        <v>0</v>
      </c>
      <c r="BR3776" s="1">
        <f ca="1">INDEX(receiving_rec,CELL("Row",AO3776)-1)*(REC)</f>
        <v>0</v>
      </c>
      <c r="BS3776" s="1">
        <f ca="1">INDEX(receiving_tds,CELL("Row",AP3776)-1)*(RECTD)</f>
        <v>0</v>
      </c>
      <c r="BT3776" s="1">
        <f ca="1">IF(INDEX(receiving_yds,CELL("Row",AI3776)-1)&gt;=100,3,0)</f>
        <v>0</v>
      </c>
      <c r="BU3776" s="1">
        <f ca="1">INDEX(puntret_tds,CELL("Row",AR3776)-1)*(PUNTKORETTD)+INDEX(kickret_tds,CELL("Row",AR3776)-1)*(PUNTKORETTD)</f>
        <v>0</v>
      </c>
      <c r="BV3776" s="1">
        <f ca="1">INDEX(fumbles_tot,CELL("Row",AS3776)-1)*(FUM)</f>
        <v>0</v>
      </c>
      <c r="BW3776" s="1">
        <f ca="1">(INDEX(passing_twoptm,CELL("Row",AT3776)-1)+INDEX(rushing_twoptm,CELL("Row",AT3776)-1)+INDEX(receiving_twoptm,CELL("Row",AT3776)-1))*(_2PTCONV)</f>
        <v>0</v>
      </c>
      <c r="BX3776" s="1">
        <f ca="1">SUM(BJ3776:BW3776)</f>
        <v>0</v>
      </c>
    </row>
    <row r="3777" spans="1:76" x14ac:dyDescent="0.25">
      <c r="A3777" s="1" t="s">
        <v>1665</v>
      </c>
      <c r="B3777" s="1" t="s">
        <v>1666</v>
      </c>
      <c r="C3777" s="1" t="s">
        <v>135</v>
      </c>
      <c r="D3777" s="1" t="s">
        <v>1640</v>
      </c>
      <c r="E3777" s="1" t="s">
        <v>118</v>
      </c>
      <c r="F3777">
        <v>0</v>
      </c>
      <c r="G3777">
        <v>0</v>
      </c>
      <c r="H3777">
        <v>0</v>
      </c>
      <c r="I3777">
        <v>0</v>
      </c>
      <c r="J3777">
        <v>1</v>
      </c>
      <c r="BI3777" s="4">
        <v>1</v>
      </c>
      <c r="BJ3777" s="1">
        <f ca="1">INDEX(passing_tds,CELL("Row",AG3777)-1)*(PASSTD)</f>
        <v>0</v>
      </c>
      <c r="BK3777" s="1">
        <f ca="1">INDEX(passing_yds,CELL("Row",AH3777)-1)*(PASSYDS)</f>
        <v>0</v>
      </c>
      <c r="BL3777" s="1">
        <f ca="1">IF(INDEX(passing_yds,CELL("Row",AI3777)-1)&gt;=300,3,0)</f>
        <v>0</v>
      </c>
      <c r="BM3777" s="1">
        <f ca="1">INDEX(passing_ints,CELL("Row",AJ3777)-1)*(INT)</f>
        <v>0</v>
      </c>
      <c r="BN3777" s="1">
        <f ca="1">INDEX(rushing_yds,CELL("Row",AK3777)-1)*(RUSHYDS)</f>
        <v>0</v>
      </c>
      <c r="BO3777" s="1">
        <f ca="1">INDEX(rushing_tds,CELL("Row",AK3777)-1)*(RUSHTD)</f>
        <v>0</v>
      </c>
      <c r="BP3777" s="1">
        <f ca="1">IF(INDEX(rushing_yds,CELL("Row",AI3777)-1)&gt;=100,3,0)</f>
        <v>0</v>
      </c>
      <c r="BQ3777" s="1">
        <f ca="1">INDEX(receiving_yds,CELL("Row",AN3777)-1)*(RECYDS)</f>
        <v>0</v>
      </c>
      <c r="BR3777" s="1">
        <f ca="1">INDEX(receiving_rec,CELL("Row",AO3777)-1)*(REC)</f>
        <v>0</v>
      </c>
      <c r="BS3777" s="1">
        <f ca="1">INDEX(receiving_tds,CELL("Row",AP3777)-1)*(RECTD)</f>
        <v>0</v>
      </c>
      <c r="BT3777" s="1">
        <f ca="1">IF(INDEX(receiving_yds,CELL("Row",AI3777)-1)&gt;=100,3,0)</f>
        <v>0</v>
      </c>
      <c r="BU3777" s="1">
        <f ca="1">INDEX(puntret_tds,CELL("Row",AR3777)-1)*(PUNTKORETTD)+INDEX(kickret_tds,CELL("Row",AR3777)-1)*(PUNTKORETTD)</f>
        <v>0</v>
      </c>
      <c r="BV3777" s="1">
        <f ca="1">INDEX(fumbles_tot,CELL("Row",AS3777)-1)*(FUM)</f>
        <v>0</v>
      </c>
      <c r="BW3777" s="1">
        <f ca="1">(INDEX(passing_twoptm,CELL("Row",AT3777)-1)+INDEX(rushing_twoptm,CELL("Row",AT3777)-1)+INDEX(receiving_twoptm,CELL("Row",AT3777)-1))*(_2PTCONV)</f>
        <v>0</v>
      </c>
      <c r="BX3777" s="1">
        <f ca="1">SUM(BJ3777:BW3777)</f>
        <v>0</v>
      </c>
    </row>
    <row r="3778" spans="1:76" x14ac:dyDescent="0.25">
      <c r="A3778" s="1" t="s">
        <v>1681</v>
      </c>
      <c r="B3778" s="1" t="s">
        <v>1682</v>
      </c>
      <c r="C3778" s="1" t="s">
        <v>135</v>
      </c>
      <c r="D3778" s="1" t="s">
        <v>1640</v>
      </c>
      <c r="E3778" s="1" t="s">
        <v>100</v>
      </c>
      <c r="F3778">
        <v>1</v>
      </c>
      <c r="G3778">
        <v>0</v>
      </c>
      <c r="H3778">
        <v>1</v>
      </c>
      <c r="I3778">
        <v>0</v>
      </c>
      <c r="J3778">
        <v>1</v>
      </c>
      <c r="BI3778" s="4">
        <v>1</v>
      </c>
      <c r="BJ3778" s="1">
        <f ca="1">INDEX(passing_tds,CELL("Row",AG3778)-1)*(PASSTD)</f>
        <v>0</v>
      </c>
      <c r="BK3778" s="1">
        <f ca="1">INDEX(passing_yds,CELL("Row",AH3778)-1)*(PASSYDS)</f>
        <v>0</v>
      </c>
      <c r="BL3778" s="1">
        <f ca="1">IF(INDEX(passing_yds,CELL("Row",AI3778)-1)&gt;=300,3,0)</f>
        <v>0</v>
      </c>
      <c r="BM3778" s="1">
        <f ca="1">INDEX(passing_ints,CELL("Row",AJ3778)-1)*(INT)</f>
        <v>0</v>
      </c>
      <c r="BN3778" s="1">
        <f ca="1">INDEX(rushing_yds,CELL("Row",AK3778)-1)*(RUSHYDS)</f>
        <v>0</v>
      </c>
      <c r="BO3778" s="1">
        <f ca="1">INDEX(rushing_tds,CELL("Row",AK3778)-1)*(RUSHTD)</f>
        <v>0</v>
      </c>
      <c r="BP3778" s="1">
        <f ca="1">IF(INDEX(rushing_yds,CELL("Row",AI3778)-1)&gt;=100,3,0)</f>
        <v>0</v>
      </c>
      <c r="BQ3778" s="1">
        <f ca="1">INDEX(receiving_yds,CELL("Row",AN3778)-1)*(RECYDS)</f>
        <v>0</v>
      </c>
      <c r="BR3778" s="1">
        <f ca="1">INDEX(receiving_rec,CELL("Row",AO3778)-1)*(REC)</f>
        <v>0</v>
      </c>
      <c r="BS3778" s="1">
        <f ca="1">INDEX(receiving_tds,CELL("Row",AP3778)-1)*(RECTD)</f>
        <v>0</v>
      </c>
      <c r="BT3778" s="1">
        <f ca="1">IF(INDEX(receiving_yds,CELL("Row",AI3778)-1)&gt;=100,3,0)</f>
        <v>0</v>
      </c>
      <c r="BU3778" s="1">
        <f ca="1">INDEX(puntret_tds,CELL("Row",AR3778)-1)*(PUNTKORETTD)+INDEX(kickret_tds,CELL("Row",AR3778)-1)*(PUNTKORETTD)</f>
        <v>0</v>
      </c>
      <c r="BV3778" s="1">
        <f ca="1">INDEX(fumbles_tot,CELL("Row",AS3778)-1)*(FUM)</f>
        <v>0</v>
      </c>
      <c r="BW3778" s="1">
        <f ca="1">(INDEX(passing_twoptm,CELL("Row",AT3778)-1)+INDEX(rushing_twoptm,CELL("Row",AT3778)-1)+INDEX(receiving_twoptm,CELL("Row",AT3778)-1))*(_2PTCONV)</f>
        <v>0</v>
      </c>
      <c r="BX3778" s="1">
        <f ca="1">SUM(BJ3778:BW3778)</f>
        <v>0</v>
      </c>
    </row>
    <row r="3779" spans="1:76" x14ac:dyDescent="0.25">
      <c r="A3779" s="1" t="s">
        <v>1669</v>
      </c>
      <c r="B3779" s="1" t="s">
        <v>1670</v>
      </c>
      <c r="C3779" s="1" t="s">
        <v>135</v>
      </c>
      <c r="D3779" s="1" t="s">
        <v>1640</v>
      </c>
      <c r="E3779" s="1" t="s">
        <v>118</v>
      </c>
      <c r="F3779">
        <v>0</v>
      </c>
      <c r="G3779">
        <v>0</v>
      </c>
      <c r="H3779">
        <v>0</v>
      </c>
      <c r="I3779">
        <v>0</v>
      </c>
      <c r="J3779">
        <v>2</v>
      </c>
      <c r="BI3779" s="4">
        <v>1</v>
      </c>
      <c r="BJ3779" s="1">
        <f ca="1">INDEX(passing_tds,CELL("Row",AG3779)-1)*(PASSTD)</f>
        <v>0</v>
      </c>
      <c r="BK3779" s="1">
        <f ca="1">INDEX(passing_yds,CELL("Row",AH3779)-1)*(PASSYDS)</f>
        <v>0</v>
      </c>
      <c r="BL3779" s="1">
        <f ca="1">IF(INDEX(passing_yds,CELL("Row",AI3779)-1)&gt;=300,3,0)</f>
        <v>0</v>
      </c>
      <c r="BM3779" s="1">
        <f ca="1">INDEX(passing_ints,CELL("Row",AJ3779)-1)*(INT)</f>
        <v>0</v>
      </c>
      <c r="BN3779" s="1">
        <f ca="1">INDEX(rushing_yds,CELL("Row",AK3779)-1)*(RUSHYDS)</f>
        <v>0</v>
      </c>
      <c r="BO3779" s="1">
        <f ca="1">INDEX(rushing_tds,CELL("Row",AK3779)-1)*(RUSHTD)</f>
        <v>0</v>
      </c>
      <c r="BP3779" s="1">
        <f ca="1">IF(INDEX(rushing_yds,CELL("Row",AI3779)-1)&gt;=100,3,0)</f>
        <v>0</v>
      </c>
      <c r="BQ3779" s="1">
        <f ca="1">INDEX(receiving_yds,CELL("Row",AN3779)-1)*(RECYDS)</f>
        <v>0</v>
      </c>
      <c r="BR3779" s="1">
        <f ca="1">INDEX(receiving_rec,CELL("Row",AO3779)-1)*(REC)</f>
        <v>0</v>
      </c>
      <c r="BS3779" s="1">
        <f ca="1">INDEX(receiving_tds,CELL("Row",AP3779)-1)*(RECTD)</f>
        <v>0</v>
      </c>
      <c r="BT3779" s="1">
        <f ca="1">IF(INDEX(receiving_yds,CELL("Row",AI3779)-1)&gt;=100,3,0)</f>
        <v>0</v>
      </c>
      <c r="BU3779" s="1">
        <f ca="1">INDEX(puntret_tds,CELL("Row",AR3779)-1)*(PUNTKORETTD)+INDEX(kickret_tds,CELL("Row",AR3779)-1)*(PUNTKORETTD)</f>
        <v>0</v>
      </c>
      <c r="BV3779" s="1">
        <f ca="1">INDEX(fumbles_tot,CELL("Row",AS3779)-1)*(FUM)</f>
        <v>0</v>
      </c>
      <c r="BW3779" s="1">
        <f ca="1">(INDEX(passing_twoptm,CELL("Row",AT3779)-1)+INDEX(rushing_twoptm,CELL("Row",AT3779)-1)+INDEX(receiving_twoptm,CELL("Row",AT3779)-1))*(_2PTCONV)</f>
        <v>0</v>
      </c>
      <c r="BX3779" s="1">
        <f ca="1">SUM(BJ3779:BW3779)</f>
        <v>0</v>
      </c>
    </row>
    <row r="3780" spans="1:76" x14ac:dyDescent="0.25">
      <c r="A3780" s="1" t="s">
        <v>1673</v>
      </c>
      <c r="B3780" s="1" t="s">
        <v>1674</v>
      </c>
      <c r="C3780" s="1" t="s">
        <v>135</v>
      </c>
      <c r="D3780" s="1" t="s">
        <v>1640</v>
      </c>
      <c r="E3780" s="1" t="s">
        <v>94</v>
      </c>
      <c r="F3780">
        <v>1</v>
      </c>
      <c r="G3780">
        <v>0</v>
      </c>
      <c r="H3780">
        <v>0</v>
      </c>
      <c r="I3780">
        <v>0</v>
      </c>
      <c r="J3780">
        <v>0</v>
      </c>
      <c r="BI3780" s="4">
        <v>1</v>
      </c>
      <c r="BJ3780" s="1">
        <f ca="1">INDEX(passing_tds,CELL("Row",AG3780)-1)*(PASSTD)</f>
        <v>0</v>
      </c>
      <c r="BK3780" s="1">
        <f ca="1">INDEX(passing_yds,CELL("Row",AH3780)-1)*(PASSYDS)</f>
        <v>0</v>
      </c>
      <c r="BL3780" s="1">
        <f ca="1">IF(INDEX(passing_yds,CELL("Row",AI3780)-1)&gt;=300,3,0)</f>
        <v>0</v>
      </c>
      <c r="BM3780" s="1">
        <f ca="1">INDEX(passing_ints,CELL("Row",AJ3780)-1)*(INT)</f>
        <v>0</v>
      </c>
      <c r="BN3780" s="1">
        <f ca="1">INDEX(rushing_yds,CELL("Row",AK3780)-1)*(RUSHYDS)</f>
        <v>0</v>
      </c>
      <c r="BO3780" s="1">
        <f ca="1">INDEX(rushing_tds,CELL("Row",AK3780)-1)*(RUSHTD)</f>
        <v>0</v>
      </c>
      <c r="BP3780" s="1">
        <f ca="1">IF(INDEX(rushing_yds,CELL("Row",AI3780)-1)&gt;=100,3,0)</f>
        <v>0</v>
      </c>
      <c r="BQ3780" s="1">
        <f ca="1">INDEX(receiving_yds,CELL("Row",AN3780)-1)*(RECYDS)</f>
        <v>0</v>
      </c>
      <c r="BR3780" s="1">
        <f ca="1">INDEX(receiving_rec,CELL("Row",AO3780)-1)*(REC)</f>
        <v>0</v>
      </c>
      <c r="BS3780" s="1">
        <f ca="1">INDEX(receiving_tds,CELL("Row",AP3780)-1)*(RECTD)</f>
        <v>0</v>
      </c>
      <c r="BT3780" s="1">
        <f ca="1">IF(INDEX(receiving_yds,CELL("Row",AI3780)-1)&gt;=100,3,0)</f>
        <v>0</v>
      </c>
      <c r="BU3780" s="1">
        <f ca="1">INDEX(puntret_tds,CELL("Row",AR3780)-1)*(PUNTKORETTD)+INDEX(kickret_tds,CELL("Row",AR3780)-1)*(PUNTKORETTD)</f>
        <v>0</v>
      </c>
      <c r="BV3780" s="1">
        <f ca="1">INDEX(fumbles_tot,CELL("Row",AS3780)-1)*(FUM)</f>
        <v>0</v>
      </c>
      <c r="BW3780" s="1">
        <f ca="1">(INDEX(passing_twoptm,CELL("Row",AT3780)-1)+INDEX(rushing_twoptm,CELL("Row",AT3780)-1)+INDEX(receiving_twoptm,CELL("Row",AT3780)-1))*(_2PTCONV)</f>
        <v>0</v>
      </c>
      <c r="BX3780" s="1">
        <f ca="1">SUM(BJ3780:BW3780)</f>
        <v>0</v>
      </c>
    </row>
    <row r="3781" spans="1:76" x14ac:dyDescent="0.25">
      <c r="A3781" s="1" t="s">
        <v>2293</v>
      </c>
      <c r="B3781" s="1" t="s">
        <v>2294</v>
      </c>
      <c r="C3781" s="1" t="s">
        <v>135</v>
      </c>
      <c r="D3781" s="1" t="s">
        <v>1640</v>
      </c>
      <c r="E3781" s="1" t="s">
        <v>176</v>
      </c>
      <c r="F3781">
        <v>0</v>
      </c>
      <c r="G3781">
        <v>0</v>
      </c>
      <c r="H3781">
        <v>0</v>
      </c>
      <c r="I3781">
        <v>0</v>
      </c>
      <c r="J3781">
        <v>1</v>
      </c>
      <c r="BI3781" s="4">
        <v>1</v>
      </c>
      <c r="BJ3781" s="1">
        <f ca="1">INDEX(passing_tds,CELL("Row",AG3781)-1)*(PASSTD)</f>
        <v>0</v>
      </c>
      <c r="BK3781" s="1">
        <f ca="1">INDEX(passing_yds,CELL("Row",AH3781)-1)*(PASSYDS)</f>
        <v>0</v>
      </c>
      <c r="BL3781" s="1">
        <f ca="1">IF(INDEX(passing_yds,CELL("Row",AI3781)-1)&gt;=300,3,0)</f>
        <v>0</v>
      </c>
      <c r="BM3781" s="1">
        <f ca="1">INDEX(passing_ints,CELL("Row",AJ3781)-1)*(INT)</f>
        <v>0</v>
      </c>
      <c r="BN3781" s="1">
        <f ca="1">INDEX(rushing_yds,CELL("Row",AK3781)-1)*(RUSHYDS)</f>
        <v>0</v>
      </c>
      <c r="BO3781" s="1">
        <f ca="1">INDEX(rushing_tds,CELL("Row",AK3781)-1)*(RUSHTD)</f>
        <v>0</v>
      </c>
      <c r="BP3781" s="1">
        <f ca="1">IF(INDEX(rushing_yds,CELL("Row",AI3781)-1)&gt;=100,3,0)</f>
        <v>0</v>
      </c>
      <c r="BQ3781" s="1">
        <f ca="1">INDEX(receiving_yds,CELL("Row",AN3781)-1)*(RECYDS)</f>
        <v>0</v>
      </c>
      <c r="BR3781" s="1">
        <f ca="1">INDEX(receiving_rec,CELL("Row",AO3781)-1)*(REC)</f>
        <v>0</v>
      </c>
      <c r="BS3781" s="1">
        <f ca="1">INDEX(receiving_tds,CELL("Row",AP3781)-1)*(RECTD)</f>
        <v>0</v>
      </c>
      <c r="BT3781" s="1">
        <f ca="1">IF(INDEX(receiving_yds,CELL("Row",AI3781)-1)&gt;=100,3,0)</f>
        <v>0</v>
      </c>
      <c r="BU3781" s="1">
        <f ca="1">INDEX(puntret_tds,CELL("Row",AR3781)-1)*(PUNTKORETTD)+INDEX(kickret_tds,CELL("Row",AR3781)-1)*(PUNTKORETTD)</f>
        <v>0</v>
      </c>
      <c r="BV3781" s="1">
        <f ca="1">INDEX(fumbles_tot,CELL("Row",AS3781)-1)*(FUM)</f>
        <v>0</v>
      </c>
      <c r="BW3781" s="1">
        <f ca="1">(INDEX(passing_twoptm,CELL("Row",AT3781)-1)+INDEX(rushing_twoptm,CELL("Row",AT3781)-1)+INDEX(receiving_twoptm,CELL("Row",AT3781)-1))*(_2PTCONV)</f>
        <v>0</v>
      </c>
      <c r="BX3781" s="1">
        <f ca="1">SUM(BJ3781:BW3781)</f>
        <v>0</v>
      </c>
    </row>
    <row r="3782" spans="1:76" x14ac:dyDescent="0.25">
      <c r="A3782" s="1" t="s">
        <v>1677</v>
      </c>
      <c r="B3782" s="1" t="s">
        <v>1678</v>
      </c>
      <c r="C3782" s="1" t="s">
        <v>135</v>
      </c>
      <c r="D3782" s="1" t="s">
        <v>1640</v>
      </c>
      <c r="E3782" s="1" t="s">
        <v>112</v>
      </c>
      <c r="F3782">
        <v>1</v>
      </c>
      <c r="G3782">
        <v>0</v>
      </c>
      <c r="H3782">
        <v>0</v>
      </c>
      <c r="I3782">
        <v>0</v>
      </c>
      <c r="J3782">
        <v>1</v>
      </c>
      <c r="BI3782" s="4">
        <v>1</v>
      </c>
      <c r="BJ3782" s="1">
        <f ca="1">INDEX(passing_tds,CELL("Row",AG3782)-1)*(PASSTD)</f>
        <v>0</v>
      </c>
      <c r="BK3782" s="1">
        <f ca="1">INDEX(passing_yds,CELL("Row",AH3782)-1)*(PASSYDS)</f>
        <v>0</v>
      </c>
      <c r="BL3782" s="1">
        <f ca="1">IF(INDEX(passing_yds,CELL("Row",AI3782)-1)&gt;=300,3,0)</f>
        <v>0</v>
      </c>
      <c r="BM3782" s="1">
        <f ca="1">INDEX(passing_ints,CELL("Row",AJ3782)-1)*(INT)</f>
        <v>0</v>
      </c>
      <c r="BN3782" s="1">
        <f ca="1">INDEX(rushing_yds,CELL("Row",AK3782)-1)*(RUSHYDS)</f>
        <v>0</v>
      </c>
      <c r="BO3782" s="1">
        <f ca="1">INDEX(rushing_tds,CELL("Row",AK3782)-1)*(RUSHTD)</f>
        <v>0</v>
      </c>
      <c r="BP3782" s="1">
        <f ca="1">IF(INDEX(rushing_yds,CELL("Row",AI3782)-1)&gt;=100,3,0)</f>
        <v>0</v>
      </c>
      <c r="BQ3782" s="1">
        <f ca="1">INDEX(receiving_yds,CELL("Row",AN3782)-1)*(RECYDS)</f>
        <v>0</v>
      </c>
      <c r="BR3782" s="1">
        <f ca="1">INDEX(receiving_rec,CELL("Row",AO3782)-1)*(REC)</f>
        <v>0</v>
      </c>
      <c r="BS3782" s="1">
        <f ca="1">INDEX(receiving_tds,CELL("Row",AP3782)-1)*(RECTD)</f>
        <v>0</v>
      </c>
      <c r="BT3782" s="1">
        <f ca="1">IF(INDEX(receiving_yds,CELL("Row",AI3782)-1)&gt;=100,3,0)</f>
        <v>0</v>
      </c>
      <c r="BU3782" s="1">
        <f ca="1">INDEX(puntret_tds,CELL("Row",AR3782)-1)*(PUNTKORETTD)+INDEX(kickret_tds,CELL("Row",AR3782)-1)*(PUNTKORETTD)</f>
        <v>0</v>
      </c>
      <c r="BV3782" s="1">
        <f ca="1">INDEX(fumbles_tot,CELL("Row",AS3782)-1)*(FUM)</f>
        <v>0</v>
      </c>
      <c r="BW3782" s="1">
        <f ca="1">(INDEX(passing_twoptm,CELL("Row",AT3782)-1)+INDEX(rushing_twoptm,CELL("Row",AT3782)-1)+INDEX(receiving_twoptm,CELL("Row",AT3782)-1))*(_2PTCONV)</f>
        <v>0</v>
      </c>
      <c r="BX3782" s="1">
        <f ca="1">SUM(BJ3782:BW3782)</f>
        <v>0</v>
      </c>
    </row>
    <row r="3783" spans="1:76" x14ac:dyDescent="0.25">
      <c r="A3783" s="1" t="s">
        <v>1679</v>
      </c>
      <c r="B3783" s="1" t="s">
        <v>1680</v>
      </c>
      <c r="C3783" s="1" t="s">
        <v>135</v>
      </c>
      <c r="D3783" s="1" t="s">
        <v>1640</v>
      </c>
      <c r="E3783" s="1" t="s">
        <v>165</v>
      </c>
      <c r="F3783">
        <v>5</v>
      </c>
      <c r="G3783">
        <v>0</v>
      </c>
      <c r="H3783">
        <v>0</v>
      </c>
      <c r="I3783">
        <v>0</v>
      </c>
      <c r="J3783">
        <v>7</v>
      </c>
      <c r="BI3783" s="4">
        <v>1</v>
      </c>
      <c r="BJ3783" s="1">
        <f ca="1">INDEX(passing_tds,CELL("Row",AG3783)-1)*(PASSTD)</f>
        <v>0</v>
      </c>
      <c r="BK3783" s="1">
        <f ca="1">INDEX(passing_yds,CELL("Row",AH3783)-1)*(PASSYDS)</f>
        <v>0</v>
      </c>
      <c r="BL3783" s="1">
        <f ca="1">IF(INDEX(passing_yds,CELL("Row",AI3783)-1)&gt;=300,3,0)</f>
        <v>0</v>
      </c>
      <c r="BM3783" s="1">
        <f ca="1">INDEX(passing_ints,CELL("Row",AJ3783)-1)*(INT)</f>
        <v>0</v>
      </c>
      <c r="BN3783" s="1">
        <f ca="1">INDEX(rushing_yds,CELL("Row",AK3783)-1)*(RUSHYDS)</f>
        <v>0</v>
      </c>
      <c r="BO3783" s="1">
        <f ca="1">INDEX(rushing_tds,CELL("Row",AK3783)-1)*(RUSHTD)</f>
        <v>0</v>
      </c>
      <c r="BP3783" s="1">
        <f ca="1">IF(INDEX(rushing_yds,CELL("Row",AI3783)-1)&gt;=100,3,0)</f>
        <v>0</v>
      </c>
      <c r="BQ3783" s="1">
        <f ca="1">INDEX(receiving_yds,CELL("Row",AN3783)-1)*(RECYDS)</f>
        <v>0</v>
      </c>
      <c r="BR3783" s="1">
        <f ca="1">INDEX(receiving_rec,CELL("Row",AO3783)-1)*(REC)</f>
        <v>0</v>
      </c>
      <c r="BS3783" s="1">
        <f ca="1">INDEX(receiving_tds,CELL("Row",AP3783)-1)*(RECTD)</f>
        <v>0</v>
      </c>
      <c r="BT3783" s="1">
        <f ca="1">IF(INDEX(receiving_yds,CELL("Row",AI3783)-1)&gt;=100,3,0)</f>
        <v>0</v>
      </c>
      <c r="BU3783" s="1">
        <f ca="1">INDEX(puntret_tds,CELL("Row",AR3783)-1)*(PUNTKORETTD)+INDEX(kickret_tds,CELL("Row",AR3783)-1)*(PUNTKORETTD)</f>
        <v>0</v>
      </c>
      <c r="BV3783" s="1">
        <f ca="1">INDEX(fumbles_tot,CELL("Row",AS3783)-1)*(FUM)</f>
        <v>0</v>
      </c>
      <c r="BW3783" s="1">
        <f ca="1">(INDEX(passing_twoptm,CELL("Row",AT3783)-1)+INDEX(rushing_twoptm,CELL("Row",AT3783)-1)+INDEX(receiving_twoptm,CELL("Row",AT3783)-1))*(_2PTCONV)</f>
        <v>0</v>
      </c>
      <c r="BX3783" s="1">
        <f ca="1">SUM(BJ3783:BW3783)</f>
        <v>0</v>
      </c>
    </row>
    <row r="3784" spans="1:76" x14ac:dyDescent="0.25">
      <c r="A3784" s="1" t="s">
        <v>1683</v>
      </c>
      <c r="B3784" s="1" t="s">
        <v>1684</v>
      </c>
      <c r="C3784" s="1" t="s">
        <v>135</v>
      </c>
      <c r="D3784" s="1" t="s">
        <v>1640</v>
      </c>
      <c r="E3784" s="1" t="s">
        <v>290</v>
      </c>
      <c r="F3784">
        <v>2</v>
      </c>
      <c r="G3784">
        <v>0</v>
      </c>
      <c r="H3784">
        <v>0</v>
      </c>
      <c r="I3784">
        <v>0</v>
      </c>
      <c r="J3784">
        <v>3</v>
      </c>
      <c r="BI3784" s="4">
        <v>1</v>
      </c>
      <c r="BJ3784" s="1">
        <f ca="1">INDEX(passing_tds,CELL("Row",AG3784)-1)*(PASSTD)</f>
        <v>0</v>
      </c>
      <c r="BK3784" s="1">
        <f ca="1">INDEX(passing_yds,CELL("Row",AH3784)-1)*(PASSYDS)</f>
        <v>0</v>
      </c>
      <c r="BL3784" s="1">
        <f ca="1">IF(INDEX(passing_yds,CELL("Row",AI3784)-1)&gt;=300,3,0)</f>
        <v>0</v>
      </c>
      <c r="BM3784" s="1">
        <f ca="1">INDEX(passing_ints,CELL("Row",AJ3784)-1)*(INT)</f>
        <v>0</v>
      </c>
      <c r="BN3784" s="1">
        <f ca="1">INDEX(rushing_yds,CELL("Row",AK3784)-1)*(RUSHYDS)</f>
        <v>0</v>
      </c>
      <c r="BO3784" s="1">
        <f ca="1">INDEX(rushing_tds,CELL("Row",AK3784)-1)*(RUSHTD)</f>
        <v>0</v>
      </c>
      <c r="BP3784" s="1">
        <f ca="1">IF(INDEX(rushing_yds,CELL("Row",AI3784)-1)&gt;=100,3,0)</f>
        <v>0</v>
      </c>
      <c r="BQ3784" s="1">
        <f ca="1">INDEX(receiving_yds,CELL("Row",AN3784)-1)*(RECYDS)</f>
        <v>0</v>
      </c>
      <c r="BR3784" s="1">
        <f ca="1">INDEX(receiving_rec,CELL("Row",AO3784)-1)*(REC)</f>
        <v>0</v>
      </c>
      <c r="BS3784" s="1">
        <f ca="1">INDEX(receiving_tds,CELL("Row",AP3784)-1)*(RECTD)</f>
        <v>0</v>
      </c>
      <c r="BT3784" s="1">
        <f ca="1">IF(INDEX(receiving_yds,CELL("Row",AI3784)-1)&gt;=100,3,0)</f>
        <v>0</v>
      </c>
      <c r="BU3784" s="1">
        <f ca="1">INDEX(puntret_tds,CELL("Row",AR3784)-1)*(PUNTKORETTD)+INDEX(kickret_tds,CELL("Row",AR3784)-1)*(PUNTKORETTD)</f>
        <v>0</v>
      </c>
      <c r="BV3784" s="1">
        <f ca="1">INDEX(fumbles_tot,CELL("Row",AS3784)-1)*(FUM)</f>
        <v>0</v>
      </c>
      <c r="BW3784" s="1">
        <f ca="1">(INDEX(passing_twoptm,CELL("Row",AT3784)-1)+INDEX(rushing_twoptm,CELL("Row",AT3784)-1)+INDEX(receiving_twoptm,CELL("Row",AT3784)-1))*(_2PTCONV)</f>
        <v>0</v>
      </c>
      <c r="BX3784" s="1">
        <f ca="1">SUM(BJ3784:BW3784)</f>
        <v>0</v>
      </c>
    </row>
    <row r="3785" spans="1:76" x14ac:dyDescent="0.25">
      <c r="A3785" s="1" t="s">
        <v>1685</v>
      </c>
      <c r="B3785" s="1" t="s">
        <v>1686</v>
      </c>
      <c r="C3785" s="1" t="s">
        <v>135</v>
      </c>
      <c r="D3785" s="1" t="s">
        <v>1640</v>
      </c>
      <c r="E3785" s="1" t="s">
        <v>100</v>
      </c>
      <c r="F3785">
        <v>4</v>
      </c>
      <c r="G3785">
        <v>0</v>
      </c>
      <c r="H3785">
        <v>1</v>
      </c>
      <c r="I3785">
        <v>0</v>
      </c>
      <c r="J3785">
        <v>2</v>
      </c>
      <c r="BI3785" s="4">
        <v>1</v>
      </c>
      <c r="BJ3785" s="1">
        <f ca="1">INDEX(passing_tds,CELL("Row",AG3785)-1)*(PASSTD)</f>
        <v>0</v>
      </c>
      <c r="BK3785" s="1">
        <f ca="1">INDEX(passing_yds,CELL("Row",AH3785)-1)*(PASSYDS)</f>
        <v>0</v>
      </c>
      <c r="BL3785" s="1">
        <f ca="1">IF(INDEX(passing_yds,CELL("Row",AI3785)-1)&gt;=300,3,0)</f>
        <v>0</v>
      </c>
      <c r="BM3785" s="1">
        <f ca="1">INDEX(passing_ints,CELL("Row",AJ3785)-1)*(INT)</f>
        <v>0</v>
      </c>
      <c r="BN3785" s="1">
        <f ca="1">INDEX(rushing_yds,CELL("Row",AK3785)-1)*(RUSHYDS)</f>
        <v>0</v>
      </c>
      <c r="BO3785" s="1">
        <f ca="1">INDEX(rushing_tds,CELL("Row",AK3785)-1)*(RUSHTD)</f>
        <v>0</v>
      </c>
      <c r="BP3785" s="1">
        <f ca="1">IF(INDEX(rushing_yds,CELL("Row",AI3785)-1)&gt;=100,3,0)</f>
        <v>0</v>
      </c>
      <c r="BQ3785" s="1">
        <f ca="1">INDEX(receiving_yds,CELL("Row",AN3785)-1)*(RECYDS)</f>
        <v>0</v>
      </c>
      <c r="BR3785" s="1">
        <f ca="1">INDEX(receiving_rec,CELL("Row",AO3785)-1)*(REC)</f>
        <v>0</v>
      </c>
      <c r="BS3785" s="1">
        <f ca="1">INDEX(receiving_tds,CELL("Row",AP3785)-1)*(RECTD)</f>
        <v>0</v>
      </c>
      <c r="BT3785" s="1">
        <f ca="1">IF(INDEX(receiving_yds,CELL("Row",AI3785)-1)&gt;=100,3,0)</f>
        <v>0</v>
      </c>
      <c r="BU3785" s="1">
        <f ca="1">INDEX(puntret_tds,CELL("Row",AR3785)-1)*(PUNTKORETTD)+INDEX(kickret_tds,CELL("Row",AR3785)-1)*(PUNTKORETTD)</f>
        <v>0</v>
      </c>
      <c r="BV3785" s="1">
        <f ca="1">INDEX(fumbles_tot,CELL("Row",AS3785)-1)*(FUM)</f>
        <v>0</v>
      </c>
      <c r="BW3785" s="1">
        <f ca="1">(INDEX(passing_twoptm,CELL("Row",AT3785)-1)+INDEX(rushing_twoptm,CELL("Row",AT3785)-1)+INDEX(receiving_twoptm,CELL("Row",AT3785)-1))*(_2PTCONV)</f>
        <v>0</v>
      </c>
      <c r="BX3785" s="1">
        <f ca="1">SUM(BJ3785:BW3785)</f>
        <v>0</v>
      </c>
    </row>
    <row r="3786" spans="1:76" x14ac:dyDescent="0.25">
      <c r="A3786" s="1" t="s">
        <v>1687</v>
      </c>
      <c r="B3786" s="1" t="s">
        <v>1688</v>
      </c>
      <c r="C3786" s="1" t="s">
        <v>135</v>
      </c>
      <c r="D3786" s="1" t="s">
        <v>1640</v>
      </c>
      <c r="E3786" s="1" t="s">
        <v>105</v>
      </c>
      <c r="F3786">
        <v>2</v>
      </c>
      <c r="G3786">
        <v>0</v>
      </c>
      <c r="H3786">
        <v>0</v>
      </c>
      <c r="I3786">
        <v>0</v>
      </c>
      <c r="J3786">
        <v>9</v>
      </c>
      <c r="BI3786" s="4">
        <v>1</v>
      </c>
      <c r="BJ3786" s="1">
        <f ca="1">INDEX(passing_tds,CELL("Row",AG3786)-1)*(PASSTD)</f>
        <v>0</v>
      </c>
      <c r="BK3786" s="1">
        <f ca="1">INDEX(passing_yds,CELL("Row",AH3786)-1)*(PASSYDS)</f>
        <v>0</v>
      </c>
      <c r="BL3786" s="1">
        <f ca="1">IF(INDEX(passing_yds,CELL("Row",AI3786)-1)&gt;=300,3,0)</f>
        <v>0</v>
      </c>
      <c r="BM3786" s="1">
        <f ca="1">INDEX(passing_ints,CELL("Row",AJ3786)-1)*(INT)</f>
        <v>0</v>
      </c>
      <c r="BN3786" s="1">
        <f ca="1">INDEX(rushing_yds,CELL("Row",AK3786)-1)*(RUSHYDS)</f>
        <v>0</v>
      </c>
      <c r="BO3786" s="1">
        <f ca="1">INDEX(rushing_tds,CELL("Row",AK3786)-1)*(RUSHTD)</f>
        <v>0</v>
      </c>
      <c r="BP3786" s="1">
        <f ca="1">IF(INDEX(rushing_yds,CELL("Row",AI3786)-1)&gt;=100,3,0)</f>
        <v>0</v>
      </c>
      <c r="BQ3786" s="1">
        <f ca="1">INDEX(receiving_yds,CELL("Row",AN3786)-1)*(RECYDS)</f>
        <v>0</v>
      </c>
      <c r="BR3786" s="1">
        <f ca="1">INDEX(receiving_rec,CELL("Row",AO3786)-1)*(REC)</f>
        <v>0</v>
      </c>
      <c r="BS3786" s="1">
        <f ca="1">INDEX(receiving_tds,CELL("Row",AP3786)-1)*(RECTD)</f>
        <v>0</v>
      </c>
      <c r="BT3786" s="1">
        <f ca="1">IF(INDEX(receiving_yds,CELL("Row",AI3786)-1)&gt;=100,3,0)</f>
        <v>0</v>
      </c>
      <c r="BU3786" s="1">
        <f ca="1">INDEX(puntret_tds,CELL("Row",AR3786)-1)*(PUNTKORETTD)+INDEX(kickret_tds,CELL("Row",AR3786)-1)*(PUNTKORETTD)</f>
        <v>0</v>
      </c>
      <c r="BV3786" s="1">
        <f ca="1">INDEX(fumbles_tot,CELL("Row",AS3786)-1)*(FUM)</f>
        <v>0</v>
      </c>
      <c r="BW3786" s="1">
        <f ca="1">(INDEX(passing_twoptm,CELL("Row",AT3786)-1)+INDEX(rushing_twoptm,CELL("Row",AT3786)-1)+INDEX(receiving_twoptm,CELL("Row",AT3786)-1))*(_2PTCONV)</f>
        <v>0</v>
      </c>
      <c r="BX3786" s="1">
        <f ca="1">SUM(BJ3786:BW3786)</f>
        <v>0</v>
      </c>
    </row>
    <row r="3787" spans="1:76" x14ac:dyDescent="0.25">
      <c r="A3787" s="1" t="s">
        <v>775</v>
      </c>
      <c r="B3787" s="1" t="s">
        <v>2477</v>
      </c>
      <c r="C3787" s="1" t="s">
        <v>135</v>
      </c>
      <c r="D3787" s="1" t="s">
        <v>1640</v>
      </c>
      <c r="E3787" s="1" t="s">
        <v>112</v>
      </c>
      <c r="F3787">
        <v>0</v>
      </c>
      <c r="G3787">
        <v>0</v>
      </c>
      <c r="H3787">
        <v>0</v>
      </c>
      <c r="I3787">
        <v>0</v>
      </c>
      <c r="J3787">
        <v>1</v>
      </c>
      <c r="BI3787" s="4">
        <v>1</v>
      </c>
      <c r="BJ3787" s="1">
        <f ca="1">INDEX(passing_tds,CELL("Row",AG3787)-1)*(PASSTD)</f>
        <v>0</v>
      </c>
      <c r="BK3787" s="1">
        <f ca="1">INDEX(passing_yds,CELL("Row",AH3787)-1)*(PASSYDS)</f>
        <v>0</v>
      </c>
      <c r="BL3787" s="1">
        <f ca="1">IF(INDEX(passing_yds,CELL("Row",AI3787)-1)&gt;=300,3,0)</f>
        <v>0</v>
      </c>
      <c r="BM3787" s="1">
        <f ca="1">INDEX(passing_ints,CELL("Row",AJ3787)-1)*(INT)</f>
        <v>0</v>
      </c>
      <c r="BN3787" s="1">
        <f ca="1">INDEX(rushing_yds,CELL("Row",AK3787)-1)*(RUSHYDS)</f>
        <v>0</v>
      </c>
      <c r="BO3787" s="1">
        <f ca="1">INDEX(rushing_tds,CELL("Row",AK3787)-1)*(RUSHTD)</f>
        <v>0</v>
      </c>
      <c r="BP3787" s="1">
        <f ca="1">IF(INDEX(rushing_yds,CELL("Row",AI3787)-1)&gt;=100,3,0)</f>
        <v>0</v>
      </c>
      <c r="BQ3787" s="1">
        <f ca="1">INDEX(receiving_yds,CELL("Row",AN3787)-1)*(RECYDS)</f>
        <v>0</v>
      </c>
      <c r="BR3787" s="1">
        <f ca="1">INDEX(receiving_rec,CELL("Row",AO3787)-1)*(REC)</f>
        <v>0</v>
      </c>
      <c r="BS3787" s="1">
        <f ca="1">INDEX(receiving_tds,CELL("Row",AP3787)-1)*(RECTD)</f>
        <v>0</v>
      </c>
      <c r="BT3787" s="1">
        <f ca="1">IF(INDEX(receiving_yds,CELL("Row",AI3787)-1)&gt;=100,3,0)</f>
        <v>0</v>
      </c>
      <c r="BU3787" s="1">
        <f ca="1">INDEX(puntret_tds,CELL("Row",AR3787)-1)*(PUNTKORETTD)+INDEX(kickret_tds,CELL("Row",AR3787)-1)*(PUNTKORETTD)</f>
        <v>0</v>
      </c>
      <c r="BV3787" s="1">
        <f ca="1">INDEX(fumbles_tot,CELL("Row",AS3787)-1)*(FUM)</f>
        <v>0</v>
      </c>
      <c r="BW3787" s="1">
        <f ca="1">(INDEX(passing_twoptm,CELL("Row",AT3787)-1)+INDEX(rushing_twoptm,CELL("Row",AT3787)-1)+INDEX(receiving_twoptm,CELL("Row",AT3787)-1))*(_2PTCONV)</f>
        <v>0</v>
      </c>
      <c r="BX3787" s="1">
        <f ca="1">SUM(BJ3787:BW3787)</f>
        <v>0</v>
      </c>
    </row>
    <row r="3788" spans="1:76" x14ac:dyDescent="0.25">
      <c r="A3788" s="1" t="s">
        <v>1942</v>
      </c>
      <c r="B3788" s="1" t="s">
        <v>2478</v>
      </c>
      <c r="C3788" s="1" t="s">
        <v>135</v>
      </c>
      <c r="D3788" s="1" t="s">
        <v>1640</v>
      </c>
      <c r="E3788" s="1" t="s">
        <v>112</v>
      </c>
      <c r="F3788">
        <v>0</v>
      </c>
      <c r="G3788">
        <v>0</v>
      </c>
      <c r="H3788">
        <v>0</v>
      </c>
      <c r="I3788">
        <v>1</v>
      </c>
      <c r="J3788">
        <v>1</v>
      </c>
      <c r="BI3788" s="4">
        <v>1</v>
      </c>
      <c r="BJ3788" s="1">
        <f ca="1">INDEX(passing_tds,CELL("Row",AG3788)-1)*(PASSTD)</f>
        <v>0</v>
      </c>
      <c r="BK3788" s="1">
        <f ca="1">INDEX(passing_yds,CELL("Row",AH3788)-1)*(PASSYDS)</f>
        <v>0</v>
      </c>
      <c r="BL3788" s="1">
        <f ca="1">IF(INDEX(passing_yds,CELL("Row",AI3788)-1)&gt;=300,3,0)</f>
        <v>0</v>
      </c>
      <c r="BM3788" s="1">
        <f ca="1">INDEX(passing_ints,CELL("Row",AJ3788)-1)*(INT)</f>
        <v>0</v>
      </c>
      <c r="BN3788" s="1">
        <f ca="1">INDEX(rushing_yds,CELL("Row",AK3788)-1)*(RUSHYDS)</f>
        <v>0</v>
      </c>
      <c r="BO3788" s="1">
        <f ca="1">INDEX(rushing_tds,CELL("Row",AK3788)-1)*(RUSHTD)</f>
        <v>0</v>
      </c>
      <c r="BP3788" s="1">
        <f ca="1">IF(INDEX(rushing_yds,CELL("Row",AI3788)-1)&gt;=100,3,0)</f>
        <v>0</v>
      </c>
      <c r="BQ3788" s="1">
        <f ca="1">INDEX(receiving_yds,CELL("Row",AN3788)-1)*(RECYDS)</f>
        <v>0</v>
      </c>
      <c r="BR3788" s="1">
        <f ca="1">INDEX(receiving_rec,CELL("Row",AO3788)-1)*(REC)</f>
        <v>0</v>
      </c>
      <c r="BS3788" s="1">
        <f ca="1">INDEX(receiving_tds,CELL("Row",AP3788)-1)*(RECTD)</f>
        <v>0</v>
      </c>
      <c r="BT3788" s="1">
        <f ca="1">IF(INDEX(receiving_yds,CELL("Row",AI3788)-1)&gt;=100,3,0)</f>
        <v>0</v>
      </c>
      <c r="BU3788" s="1">
        <f ca="1">INDEX(puntret_tds,CELL("Row",AR3788)-1)*(PUNTKORETTD)+INDEX(kickret_tds,CELL("Row",AR3788)-1)*(PUNTKORETTD)</f>
        <v>0</v>
      </c>
      <c r="BV3788" s="1">
        <f ca="1">INDEX(fumbles_tot,CELL("Row",AS3788)-1)*(FUM)</f>
        <v>0</v>
      </c>
      <c r="BW3788" s="1">
        <f ca="1">(INDEX(passing_twoptm,CELL("Row",AT3788)-1)+INDEX(rushing_twoptm,CELL("Row",AT3788)-1)+INDEX(receiving_twoptm,CELL("Row",AT3788)-1))*(_2PTCONV)</f>
        <v>0</v>
      </c>
      <c r="BX3788" s="1">
        <f ca="1">SUM(BJ3788:BW3788)</f>
        <v>0</v>
      </c>
    </row>
    <row r="3789" spans="1:76" x14ac:dyDescent="0.25">
      <c r="A3789" s="1" t="s">
        <v>1691</v>
      </c>
      <c r="B3789" s="1" t="s">
        <v>1692</v>
      </c>
      <c r="C3789" s="1" t="s">
        <v>135</v>
      </c>
      <c r="D3789" s="1" t="s">
        <v>1640</v>
      </c>
      <c r="E3789" s="1" t="s">
        <v>100</v>
      </c>
      <c r="F3789">
        <v>3</v>
      </c>
      <c r="G3789">
        <v>0</v>
      </c>
      <c r="H3789">
        <v>0</v>
      </c>
      <c r="I3789">
        <v>0</v>
      </c>
      <c r="J3789">
        <v>6</v>
      </c>
      <c r="BI3789" s="4">
        <v>1</v>
      </c>
      <c r="BJ3789" s="1">
        <f ca="1">INDEX(passing_tds,CELL("Row",AG3789)-1)*(PASSTD)</f>
        <v>0</v>
      </c>
      <c r="BK3789" s="1">
        <f ca="1">INDEX(passing_yds,CELL("Row",AH3789)-1)*(PASSYDS)</f>
        <v>0</v>
      </c>
      <c r="BL3789" s="1">
        <f ca="1">IF(INDEX(passing_yds,CELL("Row",AI3789)-1)&gt;=300,3,0)</f>
        <v>0</v>
      </c>
      <c r="BM3789" s="1">
        <f ca="1">INDEX(passing_ints,CELL("Row",AJ3789)-1)*(INT)</f>
        <v>0</v>
      </c>
      <c r="BN3789" s="1">
        <f ca="1">INDEX(rushing_yds,CELL("Row",AK3789)-1)*(RUSHYDS)</f>
        <v>0</v>
      </c>
      <c r="BO3789" s="1">
        <f ca="1">INDEX(rushing_tds,CELL("Row",AK3789)-1)*(RUSHTD)</f>
        <v>0</v>
      </c>
      <c r="BP3789" s="1">
        <f ca="1">IF(INDEX(rushing_yds,CELL("Row",AI3789)-1)&gt;=100,3,0)</f>
        <v>0</v>
      </c>
      <c r="BQ3789" s="1">
        <f ca="1">INDEX(receiving_yds,CELL("Row",AN3789)-1)*(RECYDS)</f>
        <v>0</v>
      </c>
      <c r="BR3789" s="1">
        <f ca="1">INDEX(receiving_rec,CELL("Row",AO3789)-1)*(REC)</f>
        <v>0</v>
      </c>
      <c r="BS3789" s="1">
        <f ca="1">INDEX(receiving_tds,CELL("Row",AP3789)-1)*(RECTD)</f>
        <v>0</v>
      </c>
      <c r="BT3789" s="1">
        <f ca="1">IF(INDEX(receiving_yds,CELL("Row",AI3789)-1)&gt;=100,3,0)</f>
        <v>0</v>
      </c>
      <c r="BU3789" s="1">
        <f ca="1">INDEX(puntret_tds,CELL("Row",AR3789)-1)*(PUNTKORETTD)+INDEX(kickret_tds,CELL("Row",AR3789)-1)*(PUNTKORETTD)</f>
        <v>0</v>
      </c>
      <c r="BV3789" s="1">
        <f ca="1">INDEX(fumbles_tot,CELL("Row",AS3789)-1)*(FUM)</f>
        <v>0</v>
      </c>
      <c r="BW3789" s="1">
        <f ca="1">(INDEX(passing_twoptm,CELL("Row",AT3789)-1)+INDEX(rushing_twoptm,CELL("Row",AT3789)-1)+INDEX(receiving_twoptm,CELL("Row",AT3789)-1))*(_2PTCONV)</f>
        <v>0</v>
      </c>
      <c r="BX3789" s="1">
        <f ca="1">SUM(BJ3789:BW3789)</f>
        <v>0</v>
      </c>
    </row>
    <row r="3790" spans="1:76" x14ac:dyDescent="0.25">
      <c r="A3790" s="1" t="s">
        <v>1144</v>
      </c>
      <c r="B3790" s="1" t="s">
        <v>2479</v>
      </c>
      <c r="C3790" s="1" t="s">
        <v>62</v>
      </c>
      <c r="D3790" s="1" t="s">
        <v>907</v>
      </c>
      <c r="E3790" s="1" t="s">
        <v>105</v>
      </c>
      <c r="K3790">
        <v>0</v>
      </c>
      <c r="L3790">
        <v>0</v>
      </c>
      <c r="M3790">
        <v>0</v>
      </c>
      <c r="N3790">
        <v>1</v>
      </c>
      <c r="O3790">
        <v>1</v>
      </c>
      <c r="BI3790" s="4">
        <v>1</v>
      </c>
      <c r="BJ3790" s="1">
        <f ca="1">INDEX(passing_tds,CELL("Row",AG3790)-1)*(PASSTD)</f>
        <v>0</v>
      </c>
      <c r="BK3790" s="1">
        <f ca="1">INDEX(passing_yds,CELL("Row",AH3790)-1)*(PASSYDS)</f>
        <v>0</v>
      </c>
      <c r="BL3790" s="1">
        <f ca="1">IF(INDEX(passing_yds,CELL("Row",AI3790)-1)&gt;=300,3,0)</f>
        <v>0</v>
      </c>
      <c r="BM3790" s="1">
        <f ca="1">INDEX(passing_ints,CELL("Row",AJ3790)-1)*(INT)</f>
        <v>0</v>
      </c>
      <c r="BN3790" s="1">
        <f ca="1">INDEX(rushing_yds,CELL("Row",AK3790)-1)*(RUSHYDS)</f>
        <v>0</v>
      </c>
      <c r="BO3790" s="1">
        <f ca="1">INDEX(rushing_tds,CELL("Row",AK3790)-1)*(RUSHTD)</f>
        <v>0</v>
      </c>
      <c r="BP3790" s="1">
        <f ca="1">IF(INDEX(rushing_yds,CELL("Row",AI3790)-1)&gt;=100,3,0)</f>
        <v>0</v>
      </c>
      <c r="BQ3790" s="1">
        <f ca="1">INDEX(receiving_yds,CELL("Row",AN3790)-1)*(RECYDS)</f>
        <v>0</v>
      </c>
      <c r="BR3790" s="1">
        <f ca="1">INDEX(receiving_rec,CELL("Row",AO3790)-1)*(REC)</f>
        <v>0</v>
      </c>
      <c r="BS3790" s="1">
        <f ca="1">INDEX(receiving_tds,CELL("Row",AP3790)-1)*(RECTD)</f>
        <v>0</v>
      </c>
      <c r="BT3790" s="1">
        <f ca="1">IF(INDEX(receiving_yds,CELL("Row",AI3790)-1)&gt;=100,3,0)</f>
        <v>0</v>
      </c>
      <c r="BU3790" s="1">
        <f ca="1">INDEX(puntret_tds,CELL("Row",AR3790)-1)*(PUNTKORETTD)+INDEX(kickret_tds,CELL("Row",AR3790)-1)*(PUNTKORETTD)</f>
        <v>0</v>
      </c>
      <c r="BV3790" s="1">
        <f ca="1">INDEX(fumbles_tot,CELL("Row",AS3790)-1)*(FUM)</f>
        <v>0</v>
      </c>
      <c r="BW3790" s="1">
        <f ca="1">(INDEX(passing_twoptm,CELL("Row",AT3790)-1)+INDEX(rushing_twoptm,CELL("Row",AT3790)-1)+INDEX(receiving_twoptm,CELL("Row",AT3790)-1))*(_2PTCONV)</f>
        <v>0</v>
      </c>
      <c r="BX3790" s="1">
        <f ca="1">SUM(BJ3790:BW3790)</f>
        <v>0</v>
      </c>
    </row>
    <row r="3791" spans="1:76" x14ac:dyDescent="0.25">
      <c r="A3791" s="1" t="s">
        <v>931</v>
      </c>
      <c r="B3791" s="1" t="s">
        <v>932</v>
      </c>
      <c r="C3791" s="1" t="s">
        <v>62</v>
      </c>
      <c r="D3791" s="1" t="s">
        <v>907</v>
      </c>
      <c r="E3791" s="1" t="s">
        <v>88</v>
      </c>
      <c r="P3791">
        <v>2</v>
      </c>
      <c r="Q3791">
        <v>2</v>
      </c>
      <c r="R3791">
        <v>45</v>
      </c>
      <c r="S3791">
        <v>6</v>
      </c>
      <c r="T3791">
        <v>3</v>
      </c>
      <c r="U3791">
        <v>0</v>
      </c>
      <c r="V3791">
        <v>3</v>
      </c>
      <c r="W3791">
        <v>0</v>
      </c>
      <c r="X3791">
        <v>3</v>
      </c>
      <c r="BI3791" s="4">
        <v>1</v>
      </c>
      <c r="BJ3791" s="1">
        <f ca="1">INDEX(passing_tds,CELL("Row",AG3791)-1)*(PASSTD)</f>
        <v>0</v>
      </c>
      <c r="BK3791" s="1">
        <f ca="1">INDEX(passing_yds,CELL("Row",AH3791)-1)*(PASSYDS)</f>
        <v>0</v>
      </c>
      <c r="BL3791" s="1">
        <f ca="1">IF(INDEX(passing_yds,CELL("Row",AI3791)-1)&gt;=300,3,0)</f>
        <v>0</v>
      </c>
      <c r="BM3791" s="1">
        <f ca="1">INDEX(passing_ints,CELL("Row",AJ3791)-1)*(INT)</f>
        <v>0</v>
      </c>
      <c r="BN3791" s="1">
        <f ca="1">INDEX(rushing_yds,CELL("Row",AK3791)-1)*(RUSHYDS)</f>
        <v>0</v>
      </c>
      <c r="BO3791" s="1">
        <f ca="1">INDEX(rushing_tds,CELL("Row",AK3791)-1)*(RUSHTD)</f>
        <v>0</v>
      </c>
      <c r="BP3791" s="1">
        <f ca="1">IF(INDEX(rushing_yds,CELL("Row",AI3791)-1)&gt;=100,3,0)</f>
        <v>0</v>
      </c>
      <c r="BQ3791" s="1">
        <f ca="1">INDEX(receiving_yds,CELL("Row",AN3791)-1)*(RECYDS)</f>
        <v>0</v>
      </c>
      <c r="BR3791" s="1">
        <f ca="1">INDEX(receiving_rec,CELL("Row",AO3791)-1)*(REC)</f>
        <v>0</v>
      </c>
      <c r="BS3791" s="1">
        <f ca="1">INDEX(receiving_tds,CELL("Row",AP3791)-1)*(RECTD)</f>
        <v>0</v>
      </c>
      <c r="BT3791" s="1">
        <f ca="1">IF(INDEX(receiving_yds,CELL("Row",AI3791)-1)&gt;=100,3,0)</f>
        <v>0</v>
      </c>
      <c r="BU3791" s="1">
        <f ca="1">INDEX(puntret_tds,CELL("Row",AR3791)-1)*(PUNTKORETTD)+INDEX(kickret_tds,CELL("Row",AR3791)-1)*(PUNTKORETTD)</f>
        <v>0</v>
      </c>
      <c r="BV3791" s="1">
        <f ca="1">INDEX(fumbles_tot,CELL("Row",AS3791)-1)*(FUM)</f>
        <v>0</v>
      </c>
      <c r="BW3791" s="1">
        <f ca="1">(INDEX(passing_twoptm,CELL("Row",AT3791)-1)+INDEX(rushing_twoptm,CELL("Row",AT3791)-1)+INDEX(receiving_twoptm,CELL("Row",AT3791)-1))*(_2PTCONV)</f>
        <v>0</v>
      </c>
      <c r="BX3791" s="1">
        <f ca="1">SUM(BJ3791:BW3791)</f>
        <v>0</v>
      </c>
    </row>
    <row r="3792" spans="1:76" x14ac:dyDescent="0.25">
      <c r="A3792" s="1" t="s">
        <v>933</v>
      </c>
      <c r="B3792" s="1" t="s">
        <v>934</v>
      </c>
      <c r="C3792" s="1" t="s">
        <v>62</v>
      </c>
      <c r="D3792" s="1" t="s">
        <v>907</v>
      </c>
      <c r="E3792" s="1" t="s">
        <v>91</v>
      </c>
      <c r="AK3792">
        <v>46</v>
      </c>
      <c r="AL3792">
        <v>2</v>
      </c>
      <c r="AM3792">
        <v>63</v>
      </c>
      <c r="AN3792">
        <v>5</v>
      </c>
      <c r="AO3792">
        <v>252</v>
      </c>
      <c r="BI3792" s="4">
        <v>1</v>
      </c>
      <c r="BJ3792" s="1">
        <f ca="1">INDEX(passing_tds,CELL("Row",AG3792)-1)*(PASSTD)</f>
        <v>0</v>
      </c>
      <c r="BK3792" s="1">
        <f ca="1">INDEX(passing_yds,CELL("Row",AH3792)-1)*(PASSYDS)</f>
        <v>0</v>
      </c>
      <c r="BL3792" s="1">
        <f ca="1">IF(INDEX(passing_yds,CELL("Row",AI3792)-1)&gt;=300,3,0)</f>
        <v>0</v>
      </c>
      <c r="BM3792" s="1">
        <f ca="1">INDEX(passing_ints,CELL("Row",AJ3792)-1)*(INT)</f>
        <v>0</v>
      </c>
      <c r="BN3792" s="1">
        <f ca="1">INDEX(rushing_yds,CELL("Row",AK3792)-1)*(RUSHYDS)</f>
        <v>0</v>
      </c>
      <c r="BO3792" s="1">
        <f ca="1">INDEX(rushing_tds,CELL("Row",AK3792)-1)*(RUSHTD)</f>
        <v>0</v>
      </c>
      <c r="BP3792" s="1">
        <f ca="1">IF(INDEX(rushing_yds,CELL("Row",AI3792)-1)&gt;=100,3,0)</f>
        <v>0</v>
      </c>
      <c r="BQ3792" s="1">
        <f ca="1">INDEX(receiving_yds,CELL("Row",AN3792)-1)*(RECYDS)</f>
        <v>0</v>
      </c>
      <c r="BR3792" s="1">
        <f ca="1">INDEX(receiving_rec,CELL("Row",AO3792)-1)*(REC)</f>
        <v>0</v>
      </c>
      <c r="BS3792" s="1">
        <f ca="1">INDEX(receiving_tds,CELL("Row",AP3792)-1)*(RECTD)</f>
        <v>0</v>
      </c>
      <c r="BT3792" s="1">
        <f ca="1">IF(INDEX(receiving_yds,CELL("Row",AI3792)-1)&gt;=100,3,0)</f>
        <v>0</v>
      </c>
      <c r="BU3792" s="1">
        <f ca="1">INDEX(puntret_tds,CELL("Row",AR3792)-1)*(PUNTKORETTD)+INDEX(kickret_tds,CELL("Row",AR3792)-1)*(PUNTKORETTD)</f>
        <v>0</v>
      </c>
      <c r="BV3792" s="1">
        <f ca="1">INDEX(fumbles_tot,CELL("Row",AS3792)-1)*(FUM)</f>
        <v>0</v>
      </c>
      <c r="BW3792" s="1">
        <f ca="1">(INDEX(passing_twoptm,CELL("Row",AT3792)-1)+INDEX(rushing_twoptm,CELL("Row",AT3792)-1)+INDEX(receiving_twoptm,CELL("Row",AT3792)-1))*(_2PTCONV)</f>
        <v>0</v>
      </c>
      <c r="BX3792" s="1">
        <f ca="1">SUM(BJ3792:BW3792)</f>
        <v>0</v>
      </c>
    </row>
    <row r="3793" spans="1:76" x14ac:dyDescent="0.25">
      <c r="A3793" s="1" t="s">
        <v>1926</v>
      </c>
      <c r="B3793" s="1" t="s">
        <v>1927</v>
      </c>
      <c r="C3793" s="1" t="s">
        <v>62</v>
      </c>
      <c r="D3793" s="1" t="s">
        <v>907</v>
      </c>
      <c r="E3793" s="1" t="s">
        <v>76</v>
      </c>
      <c r="Y3793">
        <v>0</v>
      </c>
      <c r="Z3793">
        <v>0</v>
      </c>
      <c r="AA3793">
        <v>0</v>
      </c>
      <c r="AB3793">
        <v>1</v>
      </c>
      <c r="AC3793">
        <v>0</v>
      </c>
      <c r="AP3793">
        <v>6</v>
      </c>
      <c r="AQ3793">
        <v>6</v>
      </c>
      <c r="AR3793">
        <v>0</v>
      </c>
      <c r="AS3793">
        <v>1</v>
      </c>
      <c r="AT3793">
        <v>0</v>
      </c>
      <c r="BI3793" s="4">
        <v>1</v>
      </c>
      <c r="BJ3793" s="1">
        <f ca="1">INDEX(passing_tds,CELL("Row",AG3793)-1)*(PASSTD)</f>
        <v>0</v>
      </c>
      <c r="BK3793" s="1">
        <f ca="1">INDEX(passing_yds,CELL("Row",AH3793)-1)*(PASSYDS)</f>
        <v>0</v>
      </c>
      <c r="BL3793" s="1">
        <f ca="1">IF(INDEX(passing_yds,CELL("Row",AI3793)-1)&gt;=300,3,0)</f>
        <v>0</v>
      </c>
      <c r="BM3793" s="1">
        <f ca="1">INDEX(passing_ints,CELL("Row",AJ3793)-1)*(INT)</f>
        <v>0</v>
      </c>
      <c r="BN3793" s="1">
        <f ca="1">INDEX(rushing_yds,CELL("Row",AK3793)-1)*(RUSHYDS)</f>
        <v>0</v>
      </c>
      <c r="BO3793" s="1">
        <f ca="1">INDEX(rushing_tds,CELL("Row",AK3793)-1)*(RUSHTD)</f>
        <v>0</v>
      </c>
      <c r="BP3793" s="1">
        <f ca="1">IF(INDEX(rushing_yds,CELL("Row",AI3793)-1)&gt;=100,3,0)</f>
        <v>0</v>
      </c>
      <c r="BQ3793" s="1">
        <f ca="1">INDEX(receiving_yds,CELL("Row",AN3793)-1)*(RECYDS)</f>
        <v>0</v>
      </c>
      <c r="BR3793" s="1">
        <f ca="1">INDEX(receiving_rec,CELL("Row",AO3793)-1)*(REC)</f>
        <v>0</v>
      </c>
      <c r="BS3793" s="1">
        <f ca="1">INDEX(receiving_tds,CELL("Row",AP3793)-1)*(RECTD)</f>
        <v>0</v>
      </c>
      <c r="BT3793" s="1">
        <f ca="1">IF(INDEX(receiving_yds,CELL("Row",AI3793)-1)&gt;=100,3,0)</f>
        <v>0</v>
      </c>
      <c r="BU3793" s="1">
        <f ca="1">INDEX(puntret_tds,CELL("Row",AR3793)-1)*(PUNTKORETTD)+INDEX(kickret_tds,CELL("Row",AR3793)-1)*(PUNTKORETTD)</f>
        <v>0</v>
      </c>
      <c r="BV3793" s="1">
        <f ca="1">INDEX(fumbles_tot,CELL("Row",AS3793)-1)*(FUM)</f>
        <v>0</v>
      </c>
      <c r="BW3793" s="1">
        <f ca="1">(INDEX(passing_twoptm,CELL("Row",AT3793)-1)+INDEX(rushing_twoptm,CELL("Row",AT3793)-1)+INDEX(receiving_twoptm,CELL("Row",AT3793)-1))*(_2PTCONV)</f>
        <v>0</v>
      </c>
      <c r="BX3793" s="1">
        <f ca="1">SUM(BJ3793:BW3793)</f>
        <v>0</v>
      </c>
    </row>
    <row r="3794" spans="1:76" x14ac:dyDescent="0.25">
      <c r="A3794" s="1" t="s">
        <v>948</v>
      </c>
      <c r="B3794" s="1" t="s">
        <v>949</v>
      </c>
      <c r="C3794" s="1" t="s">
        <v>62</v>
      </c>
      <c r="D3794" s="1" t="s">
        <v>907</v>
      </c>
      <c r="E3794" s="1" t="s">
        <v>105</v>
      </c>
      <c r="F3794">
        <v>0</v>
      </c>
      <c r="G3794">
        <v>0</v>
      </c>
      <c r="H3794">
        <v>0</v>
      </c>
      <c r="I3794">
        <v>0</v>
      </c>
      <c r="J3794">
        <v>1</v>
      </c>
      <c r="BI3794" s="4">
        <v>1</v>
      </c>
      <c r="BJ3794" s="1">
        <f ca="1">INDEX(passing_tds,CELL("Row",AG3794)-1)*(PASSTD)</f>
        <v>0</v>
      </c>
      <c r="BK3794" s="1">
        <f ca="1">INDEX(passing_yds,CELL("Row",AH3794)-1)*(PASSYDS)</f>
        <v>0</v>
      </c>
      <c r="BL3794" s="1">
        <f ca="1">IF(INDEX(passing_yds,CELL("Row",AI3794)-1)&gt;=300,3,0)</f>
        <v>0</v>
      </c>
      <c r="BM3794" s="1">
        <f ca="1">INDEX(passing_ints,CELL("Row",AJ3794)-1)*(INT)</f>
        <v>0</v>
      </c>
      <c r="BN3794" s="1">
        <f ca="1">INDEX(rushing_yds,CELL("Row",AK3794)-1)*(RUSHYDS)</f>
        <v>0</v>
      </c>
      <c r="BO3794" s="1">
        <f ca="1">INDEX(rushing_tds,CELL("Row",AK3794)-1)*(RUSHTD)</f>
        <v>0</v>
      </c>
      <c r="BP3794" s="1">
        <f ca="1">IF(INDEX(rushing_yds,CELL("Row",AI3794)-1)&gt;=100,3,0)</f>
        <v>0</v>
      </c>
      <c r="BQ3794" s="1">
        <f ca="1">INDEX(receiving_yds,CELL("Row",AN3794)-1)*(RECYDS)</f>
        <v>0</v>
      </c>
      <c r="BR3794" s="1">
        <f ca="1">INDEX(receiving_rec,CELL("Row",AO3794)-1)*(REC)</f>
        <v>0</v>
      </c>
      <c r="BS3794" s="1">
        <f ca="1">INDEX(receiving_tds,CELL("Row",AP3794)-1)*(RECTD)</f>
        <v>0</v>
      </c>
      <c r="BT3794" s="1">
        <f ca="1">IF(INDEX(receiving_yds,CELL("Row",AI3794)-1)&gt;=100,3,0)</f>
        <v>0</v>
      </c>
      <c r="BU3794" s="1">
        <f ca="1">INDEX(puntret_tds,CELL("Row",AR3794)-1)*(PUNTKORETTD)+INDEX(kickret_tds,CELL("Row",AR3794)-1)*(PUNTKORETTD)</f>
        <v>0</v>
      </c>
      <c r="BV3794" s="1">
        <f ca="1">INDEX(fumbles_tot,CELL("Row",AS3794)-1)*(FUM)</f>
        <v>0</v>
      </c>
      <c r="BW3794" s="1">
        <f ca="1">(INDEX(passing_twoptm,CELL("Row",AT3794)-1)+INDEX(rushing_twoptm,CELL("Row",AT3794)-1)+INDEX(receiving_twoptm,CELL("Row",AT3794)-1))*(_2PTCONV)</f>
        <v>0</v>
      </c>
      <c r="BX3794" s="1">
        <f ca="1">SUM(BJ3794:BW3794)</f>
        <v>0</v>
      </c>
    </row>
    <row r="3795" spans="1:76" x14ac:dyDescent="0.25">
      <c r="A3795" s="1" t="s">
        <v>1928</v>
      </c>
      <c r="B3795" s="1" t="s">
        <v>1929</v>
      </c>
      <c r="C3795" s="1" t="s">
        <v>62</v>
      </c>
      <c r="D3795" s="1" t="s">
        <v>907</v>
      </c>
      <c r="E3795" s="1" t="s">
        <v>112</v>
      </c>
      <c r="F3795">
        <v>0</v>
      </c>
      <c r="G3795">
        <v>0</v>
      </c>
      <c r="H3795">
        <v>0</v>
      </c>
      <c r="I3795">
        <v>0</v>
      </c>
      <c r="J3795">
        <v>2</v>
      </c>
      <c r="BI3795" s="4">
        <v>1</v>
      </c>
      <c r="BJ3795" s="1">
        <f ca="1">INDEX(passing_tds,CELL("Row",AG3795)-1)*(PASSTD)</f>
        <v>0</v>
      </c>
      <c r="BK3795" s="1">
        <f ca="1">INDEX(passing_yds,CELL("Row",AH3795)-1)*(PASSYDS)</f>
        <v>0</v>
      </c>
      <c r="BL3795" s="1">
        <f ca="1">IF(INDEX(passing_yds,CELL("Row",AI3795)-1)&gt;=300,3,0)</f>
        <v>0</v>
      </c>
      <c r="BM3795" s="1">
        <f ca="1">INDEX(passing_ints,CELL("Row",AJ3795)-1)*(INT)</f>
        <v>0</v>
      </c>
      <c r="BN3795" s="1">
        <f ca="1">INDEX(rushing_yds,CELL("Row",AK3795)-1)*(RUSHYDS)</f>
        <v>0</v>
      </c>
      <c r="BO3795" s="1">
        <f ca="1">INDEX(rushing_tds,CELL("Row",AK3795)-1)*(RUSHTD)</f>
        <v>0</v>
      </c>
      <c r="BP3795" s="1">
        <f ca="1">IF(INDEX(rushing_yds,CELL("Row",AI3795)-1)&gt;=100,3,0)</f>
        <v>0</v>
      </c>
      <c r="BQ3795" s="1">
        <f ca="1">INDEX(receiving_yds,CELL("Row",AN3795)-1)*(RECYDS)</f>
        <v>0</v>
      </c>
      <c r="BR3795" s="1">
        <f ca="1">INDEX(receiving_rec,CELL("Row",AO3795)-1)*(REC)</f>
        <v>0</v>
      </c>
      <c r="BS3795" s="1">
        <f ca="1">INDEX(receiving_tds,CELL("Row",AP3795)-1)*(RECTD)</f>
        <v>0</v>
      </c>
      <c r="BT3795" s="1">
        <f ca="1">IF(INDEX(receiving_yds,CELL("Row",AI3795)-1)&gt;=100,3,0)</f>
        <v>0</v>
      </c>
      <c r="BU3795" s="1">
        <f ca="1">INDEX(puntret_tds,CELL("Row",AR3795)-1)*(PUNTKORETTD)+INDEX(kickret_tds,CELL("Row",AR3795)-1)*(PUNTKORETTD)</f>
        <v>0</v>
      </c>
      <c r="BV3795" s="1">
        <f ca="1">INDEX(fumbles_tot,CELL("Row",AS3795)-1)*(FUM)</f>
        <v>0</v>
      </c>
      <c r="BW3795" s="1">
        <f ca="1">(INDEX(passing_twoptm,CELL("Row",AT3795)-1)+INDEX(rushing_twoptm,CELL("Row",AT3795)-1)+INDEX(receiving_twoptm,CELL("Row",AT3795)-1))*(_2PTCONV)</f>
        <v>0</v>
      </c>
      <c r="BX3795" s="1">
        <f ca="1">SUM(BJ3795:BW3795)</f>
        <v>0</v>
      </c>
    </row>
    <row r="3796" spans="1:76" x14ac:dyDescent="0.25">
      <c r="A3796" s="1" t="s">
        <v>1930</v>
      </c>
      <c r="B3796" s="1" t="s">
        <v>1931</v>
      </c>
      <c r="C3796" s="1" t="s">
        <v>62</v>
      </c>
      <c r="D3796" s="1" t="s">
        <v>907</v>
      </c>
      <c r="E3796" s="1" t="s">
        <v>165</v>
      </c>
      <c r="F3796">
        <v>1</v>
      </c>
      <c r="G3796">
        <v>0</v>
      </c>
      <c r="H3796">
        <v>0</v>
      </c>
      <c r="I3796">
        <v>0</v>
      </c>
      <c r="J3796">
        <v>4</v>
      </c>
      <c r="BI3796" s="4">
        <v>1</v>
      </c>
      <c r="BJ3796" s="1">
        <f ca="1">INDEX(passing_tds,CELL("Row",AG3796)-1)*(PASSTD)</f>
        <v>0</v>
      </c>
      <c r="BK3796" s="1">
        <f ca="1">INDEX(passing_yds,CELL("Row",AH3796)-1)*(PASSYDS)</f>
        <v>0</v>
      </c>
      <c r="BL3796" s="1">
        <f ca="1">IF(INDEX(passing_yds,CELL("Row",AI3796)-1)&gt;=300,3,0)</f>
        <v>0</v>
      </c>
      <c r="BM3796" s="1">
        <f ca="1">INDEX(passing_ints,CELL("Row",AJ3796)-1)*(INT)</f>
        <v>0</v>
      </c>
      <c r="BN3796" s="1">
        <f ca="1">INDEX(rushing_yds,CELL("Row",AK3796)-1)*(RUSHYDS)</f>
        <v>0</v>
      </c>
      <c r="BO3796" s="1">
        <f ca="1">INDEX(rushing_tds,CELL("Row",AK3796)-1)*(RUSHTD)</f>
        <v>0</v>
      </c>
      <c r="BP3796" s="1">
        <f ca="1">IF(INDEX(rushing_yds,CELL("Row",AI3796)-1)&gt;=100,3,0)</f>
        <v>0</v>
      </c>
      <c r="BQ3796" s="1">
        <f ca="1">INDEX(receiving_yds,CELL("Row",AN3796)-1)*(RECYDS)</f>
        <v>0</v>
      </c>
      <c r="BR3796" s="1">
        <f ca="1">INDEX(receiving_rec,CELL("Row",AO3796)-1)*(REC)</f>
        <v>0</v>
      </c>
      <c r="BS3796" s="1">
        <f ca="1">INDEX(receiving_tds,CELL("Row",AP3796)-1)*(RECTD)</f>
        <v>0</v>
      </c>
      <c r="BT3796" s="1">
        <f ca="1">IF(INDEX(receiving_yds,CELL("Row",AI3796)-1)&gt;=100,3,0)</f>
        <v>0</v>
      </c>
      <c r="BU3796" s="1">
        <f ca="1">INDEX(puntret_tds,CELL("Row",AR3796)-1)*(PUNTKORETTD)+INDEX(kickret_tds,CELL("Row",AR3796)-1)*(PUNTKORETTD)</f>
        <v>0</v>
      </c>
      <c r="BV3796" s="1">
        <f ca="1">INDEX(fumbles_tot,CELL("Row",AS3796)-1)*(FUM)</f>
        <v>0</v>
      </c>
      <c r="BW3796" s="1">
        <f ca="1">(INDEX(passing_twoptm,CELL("Row",AT3796)-1)+INDEX(rushing_twoptm,CELL("Row",AT3796)-1)+INDEX(receiving_twoptm,CELL("Row",AT3796)-1))*(_2PTCONV)</f>
        <v>0</v>
      </c>
      <c r="BX3796" s="1">
        <f ca="1">SUM(BJ3796:BW3796)</f>
        <v>0</v>
      </c>
    </row>
    <row r="3797" spans="1:76" x14ac:dyDescent="0.25">
      <c r="A3797" s="1" t="s">
        <v>944</v>
      </c>
      <c r="B3797" s="1" t="s">
        <v>945</v>
      </c>
      <c r="C3797" s="1" t="s">
        <v>62</v>
      </c>
      <c r="D3797" s="1" t="s">
        <v>907</v>
      </c>
      <c r="E3797" s="1" t="s">
        <v>118</v>
      </c>
      <c r="F3797">
        <v>0</v>
      </c>
      <c r="G3797">
        <v>0</v>
      </c>
      <c r="H3797">
        <v>0</v>
      </c>
      <c r="I3797">
        <v>0</v>
      </c>
      <c r="J3797">
        <v>1</v>
      </c>
      <c r="BI3797" s="4">
        <v>1</v>
      </c>
      <c r="BJ3797" s="1">
        <f ca="1">INDEX(passing_tds,CELL("Row",AG3797)-1)*(PASSTD)</f>
        <v>0</v>
      </c>
      <c r="BK3797" s="1">
        <f ca="1">INDEX(passing_yds,CELL("Row",AH3797)-1)*(PASSYDS)</f>
        <v>0</v>
      </c>
      <c r="BL3797" s="1">
        <f ca="1">IF(INDEX(passing_yds,CELL("Row",AI3797)-1)&gt;=300,3,0)</f>
        <v>0</v>
      </c>
      <c r="BM3797" s="1">
        <f ca="1">INDEX(passing_ints,CELL("Row",AJ3797)-1)*(INT)</f>
        <v>0</v>
      </c>
      <c r="BN3797" s="1">
        <f ca="1">INDEX(rushing_yds,CELL("Row",AK3797)-1)*(RUSHYDS)</f>
        <v>0</v>
      </c>
      <c r="BO3797" s="1">
        <f ca="1">INDEX(rushing_tds,CELL("Row",AK3797)-1)*(RUSHTD)</f>
        <v>0</v>
      </c>
      <c r="BP3797" s="1">
        <f ca="1">IF(INDEX(rushing_yds,CELL("Row",AI3797)-1)&gt;=100,3,0)</f>
        <v>0</v>
      </c>
      <c r="BQ3797" s="1">
        <f ca="1">INDEX(receiving_yds,CELL("Row",AN3797)-1)*(RECYDS)</f>
        <v>0</v>
      </c>
      <c r="BR3797" s="1">
        <f ca="1">INDEX(receiving_rec,CELL("Row",AO3797)-1)*(REC)</f>
        <v>0</v>
      </c>
      <c r="BS3797" s="1">
        <f ca="1">INDEX(receiving_tds,CELL("Row",AP3797)-1)*(RECTD)</f>
        <v>0</v>
      </c>
      <c r="BT3797" s="1">
        <f ca="1">IF(INDEX(receiving_yds,CELL("Row",AI3797)-1)&gt;=100,3,0)</f>
        <v>0</v>
      </c>
      <c r="BU3797" s="1">
        <f ca="1">INDEX(puntret_tds,CELL("Row",AR3797)-1)*(PUNTKORETTD)+INDEX(kickret_tds,CELL("Row",AR3797)-1)*(PUNTKORETTD)</f>
        <v>0</v>
      </c>
      <c r="BV3797" s="1">
        <f ca="1">INDEX(fumbles_tot,CELL("Row",AS3797)-1)*(FUM)</f>
        <v>0</v>
      </c>
      <c r="BW3797" s="1">
        <f ca="1">(INDEX(passing_twoptm,CELL("Row",AT3797)-1)+INDEX(rushing_twoptm,CELL("Row",AT3797)-1)+INDEX(receiving_twoptm,CELL("Row",AT3797)-1))*(_2PTCONV)</f>
        <v>0</v>
      </c>
      <c r="BX3797" s="1">
        <f ca="1">SUM(BJ3797:BW3797)</f>
        <v>0</v>
      </c>
    </row>
    <row r="3798" spans="1:76" x14ac:dyDescent="0.25">
      <c r="A3798" s="1" t="s">
        <v>940</v>
      </c>
      <c r="B3798" s="1" t="s">
        <v>941</v>
      </c>
      <c r="C3798" s="1" t="s">
        <v>62</v>
      </c>
      <c r="D3798" s="1" t="s">
        <v>907</v>
      </c>
      <c r="E3798" s="1" t="s">
        <v>112</v>
      </c>
      <c r="F3798">
        <v>2</v>
      </c>
      <c r="G3798">
        <v>0</v>
      </c>
      <c r="H3798">
        <v>0</v>
      </c>
      <c r="I3798">
        <v>0</v>
      </c>
      <c r="J3798">
        <v>0</v>
      </c>
      <c r="BI3798" s="4">
        <v>1</v>
      </c>
      <c r="BJ3798" s="1">
        <f ca="1">INDEX(passing_tds,CELL("Row",AG3798)-1)*(PASSTD)</f>
        <v>0</v>
      </c>
      <c r="BK3798" s="1">
        <f ca="1">INDEX(passing_yds,CELL("Row",AH3798)-1)*(PASSYDS)</f>
        <v>0</v>
      </c>
      <c r="BL3798" s="1">
        <f ca="1">IF(INDEX(passing_yds,CELL("Row",AI3798)-1)&gt;=300,3,0)</f>
        <v>0</v>
      </c>
      <c r="BM3798" s="1">
        <f ca="1">INDEX(passing_ints,CELL("Row",AJ3798)-1)*(INT)</f>
        <v>0</v>
      </c>
      <c r="BN3798" s="1">
        <f ca="1">INDEX(rushing_yds,CELL("Row",AK3798)-1)*(RUSHYDS)</f>
        <v>0</v>
      </c>
      <c r="BO3798" s="1">
        <f ca="1">INDEX(rushing_tds,CELL("Row",AK3798)-1)*(RUSHTD)</f>
        <v>0</v>
      </c>
      <c r="BP3798" s="1">
        <f ca="1">IF(INDEX(rushing_yds,CELL("Row",AI3798)-1)&gt;=100,3,0)</f>
        <v>0</v>
      </c>
      <c r="BQ3798" s="1">
        <f ca="1">INDEX(receiving_yds,CELL("Row",AN3798)-1)*(RECYDS)</f>
        <v>0</v>
      </c>
      <c r="BR3798" s="1">
        <f ca="1">INDEX(receiving_rec,CELL("Row",AO3798)-1)*(REC)</f>
        <v>0</v>
      </c>
      <c r="BS3798" s="1">
        <f ca="1">INDEX(receiving_tds,CELL("Row",AP3798)-1)*(RECTD)</f>
        <v>0</v>
      </c>
      <c r="BT3798" s="1">
        <f ca="1">IF(INDEX(receiving_yds,CELL("Row",AI3798)-1)&gt;=100,3,0)</f>
        <v>0</v>
      </c>
      <c r="BU3798" s="1">
        <f ca="1">INDEX(puntret_tds,CELL("Row",AR3798)-1)*(PUNTKORETTD)+INDEX(kickret_tds,CELL("Row",AR3798)-1)*(PUNTKORETTD)</f>
        <v>0</v>
      </c>
      <c r="BV3798" s="1">
        <f ca="1">INDEX(fumbles_tot,CELL("Row",AS3798)-1)*(FUM)</f>
        <v>0</v>
      </c>
      <c r="BW3798" s="1">
        <f ca="1">(INDEX(passing_twoptm,CELL("Row",AT3798)-1)+INDEX(rushing_twoptm,CELL("Row",AT3798)-1)+INDEX(receiving_twoptm,CELL("Row",AT3798)-1))*(_2PTCONV)</f>
        <v>0</v>
      </c>
      <c r="BX3798" s="1">
        <f ca="1">SUM(BJ3798:BW3798)</f>
        <v>0</v>
      </c>
    </row>
    <row r="3799" spans="1:76" x14ac:dyDescent="0.25">
      <c r="A3799" s="1" t="s">
        <v>937</v>
      </c>
      <c r="B3799" s="1" t="s">
        <v>938</v>
      </c>
      <c r="C3799" s="1" t="s">
        <v>62</v>
      </c>
      <c r="D3799" s="1" t="s">
        <v>907</v>
      </c>
      <c r="E3799" s="1" t="s">
        <v>97</v>
      </c>
      <c r="F3799">
        <v>2</v>
      </c>
      <c r="G3799">
        <v>0</v>
      </c>
      <c r="H3799">
        <v>0</v>
      </c>
      <c r="I3799">
        <v>1</v>
      </c>
      <c r="J3799">
        <v>4</v>
      </c>
      <c r="BI3799" s="4">
        <v>1</v>
      </c>
      <c r="BJ3799" s="1">
        <f ca="1">INDEX(passing_tds,CELL("Row",AG3799)-1)*(PASSTD)</f>
        <v>0</v>
      </c>
      <c r="BK3799" s="1">
        <f ca="1">INDEX(passing_yds,CELL("Row",AH3799)-1)*(PASSYDS)</f>
        <v>0</v>
      </c>
      <c r="BL3799" s="1">
        <f ca="1">IF(INDEX(passing_yds,CELL("Row",AI3799)-1)&gt;=300,3,0)</f>
        <v>0</v>
      </c>
      <c r="BM3799" s="1">
        <f ca="1">INDEX(passing_ints,CELL("Row",AJ3799)-1)*(INT)</f>
        <v>0</v>
      </c>
      <c r="BN3799" s="1">
        <f ca="1">INDEX(rushing_yds,CELL("Row",AK3799)-1)*(RUSHYDS)</f>
        <v>0</v>
      </c>
      <c r="BO3799" s="1">
        <f ca="1">INDEX(rushing_tds,CELL("Row",AK3799)-1)*(RUSHTD)</f>
        <v>0</v>
      </c>
      <c r="BP3799" s="1">
        <f ca="1">IF(INDEX(rushing_yds,CELL("Row",AI3799)-1)&gt;=100,3,0)</f>
        <v>0</v>
      </c>
      <c r="BQ3799" s="1">
        <f ca="1">INDEX(receiving_yds,CELL("Row",AN3799)-1)*(RECYDS)</f>
        <v>0</v>
      </c>
      <c r="BR3799" s="1">
        <f ca="1">INDEX(receiving_rec,CELL("Row",AO3799)-1)*(REC)</f>
        <v>0</v>
      </c>
      <c r="BS3799" s="1">
        <f ca="1">INDEX(receiving_tds,CELL("Row",AP3799)-1)*(RECTD)</f>
        <v>0</v>
      </c>
      <c r="BT3799" s="1">
        <f ca="1">IF(INDEX(receiving_yds,CELL("Row",AI3799)-1)&gt;=100,3,0)</f>
        <v>0</v>
      </c>
      <c r="BU3799" s="1">
        <f ca="1">INDEX(puntret_tds,CELL("Row",AR3799)-1)*(PUNTKORETTD)+INDEX(kickret_tds,CELL("Row",AR3799)-1)*(PUNTKORETTD)</f>
        <v>0</v>
      </c>
      <c r="BV3799" s="1">
        <f ca="1">INDEX(fumbles_tot,CELL("Row",AS3799)-1)*(FUM)</f>
        <v>0</v>
      </c>
      <c r="BW3799" s="1">
        <f ca="1">(INDEX(passing_twoptm,CELL("Row",AT3799)-1)+INDEX(rushing_twoptm,CELL("Row",AT3799)-1)+INDEX(receiving_twoptm,CELL("Row",AT3799)-1))*(_2PTCONV)</f>
        <v>0</v>
      </c>
      <c r="BX3799" s="1">
        <f ca="1">SUM(BJ3799:BW3799)</f>
        <v>0</v>
      </c>
    </row>
    <row r="3800" spans="1:76" x14ac:dyDescent="0.25">
      <c r="A3800" s="1" t="s">
        <v>946</v>
      </c>
      <c r="B3800" s="1" t="s">
        <v>947</v>
      </c>
      <c r="C3800" s="1" t="s">
        <v>62</v>
      </c>
      <c r="D3800" s="1" t="s">
        <v>907</v>
      </c>
      <c r="E3800" s="1" t="s">
        <v>290</v>
      </c>
      <c r="F3800">
        <v>4</v>
      </c>
      <c r="G3800">
        <v>0</v>
      </c>
      <c r="H3800">
        <v>0</v>
      </c>
      <c r="I3800">
        <v>0</v>
      </c>
      <c r="J3800">
        <v>2</v>
      </c>
      <c r="BI3800" s="4">
        <v>1</v>
      </c>
      <c r="BJ3800" s="1">
        <f ca="1">INDEX(passing_tds,CELL("Row",AG3800)-1)*(PASSTD)</f>
        <v>0</v>
      </c>
      <c r="BK3800" s="1">
        <f ca="1">INDEX(passing_yds,CELL("Row",AH3800)-1)*(PASSYDS)</f>
        <v>0</v>
      </c>
      <c r="BL3800" s="1">
        <f ca="1">IF(INDEX(passing_yds,CELL("Row",AI3800)-1)&gt;=300,3,0)</f>
        <v>0</v>
      </c>
      <c r="BM3800" s="1">
        <f ca="1">INDEX(passing_ints,CELL("Row",AJ3800)-1)*(INT)</f>
        <v>0</v>
      </c>
      <c r="BN3800" s="1">
        <f ca="1">INDEX(rushing_yds,CELL("Row",AK3800)-1)*(RUSHYDS)</f>
        <v>0</v>
      </c>
      <c r="BO3800" s="1">
        <f ca="1">INDEX(rushing_tds,CELL("Row",AK3800)-1)*(RUSHTD)</f>
        <v>0</v>
      </c>
      <c r="BP3800" s="1">
        <f ca="1">IF(INDEX(rushing_yds,CELL("Row",AI3800)-1)&gt;=100,3,0)</f>
        <v>0</v>
      </c>
      <c r="BQ3800" s="1">
        <f ca="1">INDEX(receiving_yds,CELL("Row",AN3800)-1)*(RECYDS)</f>
        <v>0</v>
      </c>
      <c r="BR3800" s="1">
        <f ca="1">INDEX(receiving_rec,CELL("Row",AO3800)-1)*(REC)</f>
        <v>0</v>
      </c>
      <c r="BS3800" s="1">
        <f ca="1">INDEX(receiving_tds,CELL("Row",AP3800)-1)*(RECTD)</f>
        <v>0</v>
      </c>
      <c r="BT3800" s="1">
        <f ca="1">IF(INDEX(receiving_yds,CELL("Row",AI3800)-1)&gt;=100,3,0)</f>
        <v>0</v>
      </c>
      <c r="BU3800" s="1">
        <f ca="1">INDEX(puntret_tds,CELL("Row",AR3800)-1)*(PUNTKORETTD)+INDEX(kickret_tds,CELL("Row",AR3800)-1)*(PUNTKORETTD)</f>
        <v>0</v>
      </c>
      <c r="BV3800" s="1">
        <f ca="1">INDEX(fumbles_tot,CELL("Row",AS3800)-1)*(FUM)</f>
        <v>0</v>
      </c>
      <c r="BW3800" s="1">
        <f ca="1">(INDEX(passing_twoptm,CELL("Row",AT3800)-1)+INDEX(rushing_twoptm,CELL("Row",AT3800)-1)+INDEX(receiving_twoptm,CELL("Row",AT3800)-1))*(_2PTCONV)</f>
        <v>0</v>
      </c>
      <c r="BX3800" s="1">
        <f ca="1">SUM(BJ3800:BW3800)</f>
        <v>0</v>
      </c>
    </row>
    <row r="3801" spans="1:76" x14ac:dyDescent="0.25">
      <c r="A3801" s="1" t="s">
        <v>950</v>
      </c>
      <c r="B3801" s="1" t="s">
        <v>951</v>
      </c>
      <c r="C3801" s="1" t="s">
        <v>62</v>
      </c>
      <c r="D3801" s="1" t="s">
        <v>907</v>
      </c>
      <c r="E3801" s="1" t="s">
        <v>100</v>
      </c>
      <c r="F3801">
        <v>0</v>
      </c>
      <c r="G3801">
        <v>0</v>
      </c>
      <c r="H3801">
        <v>0</v>
      </c>
      <c r="I3801">
        <v>0</v>
      </c>
      <c r="J3801">
        <v>6</v>
      </c>
      <c r="BI3801" s="4">
        <v>1</v>
      </c>
      <c r="BJ3801" s="1">
        <f ca="1">INDEX(passing_tds,CELL("Row",AG3801)-1)*(PASSTD)</f>
        <v>0</v>
      </c>
      <c r="BK3801" s="1">
        <f ca="1">INDEX(passing_yds,CELL("Row",AH3801)-1)*(PASSYDS)</f>
        <v>0</v>
      </c>
      <c r="BL3801" s="1">
        <f ca="1">IF(INDEX(passing_yds,CELL("Row",AI3801)-1)&gt;=300,3,0)</f>
        <v>0</v>
      </c>
      <c r="BM3801" s="1">
        <f ca="1">INDEX(passing_ints,CELL("Row",AJ3801)-1)*(INT)</f>
        <v>0</v>
      </c>
      <c r="BN3801" s="1">
        <f ca="1">INDEX(rushing_yds,CELL("Row",AK3801)-1)*(RUSHYDS)</f>
        <v>0</v>
      </c>
      <c r="BO3801" s="1">
        <f ca="1">INDEX(rushing_tds,CELL("Row",AK3801)-1)*(RUSHTD)</f>
        <v>0</v>
      </c>
      <c r="BP3801" s="1">
        <f ca="1">IF(INDEX(rushing_yds,CELL("Row",AI3801)-1)&gt;=100,3,0)</f>
        <v>0</v>
      </c>
      <c r="BQ3801" s="1">
        <f ca="1">INDEX(receiving_yds,CELL("Row",AN3801)-1)*(RECYDS)</f>
        <v>0</v>
      </c>
      <c r="BR3801" s="1">
        <f ca="1">INDEX(receiving_rec,CELL("Row",AO3801)-1)*(REC)</f>
        <v>0</v>
      </c>
      <c r="BS3801" s="1">
        <f ca="1">INDEX(receiving_tds,CELL("Row",AP3801)-1)*(RECTD)</f>
        <v>0</v>
      </c>
      <c r="BT3801" s="1">
        <f ca="1">IF(INDEX(receiving_yds,CELL("Row",AI3801)-1)&gt;=100,3,0)</f>
        <v>0</v>
      </c>
      <c r="BU3801" s="1">
        <f ca="1">INDEX(puntret_tds,CELL("Row",AR3801)-1)*(PUNTKORETTD)+INDEX(kickret_tds,CELL("Row",AR3801)-1)*(PUNTKORETTD)</f>
        <v>0</v>
      </c>
      <c r="BV3801" s="1">
        <f ca="1">INDEX(fumbles_tot,CELL("Row",AS3801)-1)*(FUM)</f>
        <v>0</v>
      </c>
      <c r="BW3801" s="1">
        <f ca="1">(INDEX(passing_twoptm,CELL("Row",AT3801)-1)+INDEX(rushing_twoptm,CELL("Row",AT3801)-1)+INDEX(receiving_twoptm,CELL("Row",AT3801)-1))*(_2PTCONV)</f>
        <v>0</v>
      </c>
      <c r="BX3801" s="1">
        <f ca="1">SUM(BJ3801:BW3801)</f>
        <v>0</v>
      </c>
    </row>
    <row r="3802" spans="1:76" x14ac:dyDescent="0.25">
      <c r="A3802" s="1" t="s">
        <v>952</v>
      </c>
      <c r="B3802" s="1" t="s">
        <v>953</v>
      </c>
      <c r="C3802" s="1" t="s">
        <v>62</v>
      </c>
      <c r="D3802" s="1" t="s">
        <v>907</v>
      </c>
      <c r="E3802" s="1" t="s">
        <v>105</v>
      </c>
      <c r="F3802">
        <v>1</v>
      </c>
      <c r="G3802">
        <v>0</v>
      </c>
      <c r="H3802">
        <v>0</v>
      </c>
      <c r="I3802">
        <v>1</v>
      </c>
      <c r="J3802">
        <v>7</v>
      </c>
      <c r="BI3802" s="4">
        <v>1</v>
      </c>
      <c r="BJ3802" s="1">
        <f ca="1">INDEX(passing_tds,CELL("Row",AG3802)-1)*(PASSTD)</f>
        <v>0</v>
      </c>
      <c r="BK3802" s="1">
        <f ca="1">INDEX(passing_yds,CELL("Row",AH3802)-1)*(PASSYDS)</f>
        <v>0</v>
      </c>
      <c r="BL3802" s="1">
        <f ca="1">IF(INDEX(passing_yds,CELL("Row",AI3802)-1)&gt;=300,3,0)</f>
        <v>0</v>
      </c>
      <c r="BM3802" s="1">
        <f ca="1">INDEX(passing_ints,CELL("Row",AJ3802)-1)*(INT)</f>
        <v>0</v>
      </c>
      <c r="BN3802" s="1">
        <f ca="1">INDEX(rushing_yds,CELL("Row",AK3802)-1)*(RUSHYDS)</f>
        <v>0</v>
      </c>
      <c r="BO3802" s="1">
        <f ca="1">INDEX(rushing_tds,CELL("Row",AK3802)-1)*(RUSHTD)</f>
        <v>0</v>
      </c>
      <c r="BP3802" s="1">
        <f ca="1">IF(INDEX(rushing_yds,CELL("Row",AI3802)-1)&gt;=100,3,0)</f>
        <v>0</v>
      </c>
      <c r="BQ3802" s="1">
        <f ca="1">INDEX(receiving_yds,CELL("Row",AN3802)-1)*(RECYDS)</f>
        <v>0</v>
      </c>
      <c r="BR3802" s="1">
        <f ca="1">INDEX(receiving_rec,CELL("Row",AO3802)-1)*(REC)</f>
        <v>0</v>
      </c>
      <c r="BS3802" s="1">
        <f ca="1">INDEX(receiving_tds,CELL("Row",AP3802)-1)*(RECTD)</f>
        <v>0</v>
      </c>
      <c r="BT3802" s="1">
        <f ca="1">IF(INDEX(receiving_yds,CELL("Row",AI3802)-1)&gt;=100,3,0)</f>
        <v>0</v>
      </c>
      <c r="BU3802" s="1">
        <f ca="1">INDEX(puntret_tds,CELL("Row",AR3802)-1)*(PUNTKORETTD)+INDEX(kickret_tds,CELL("Row",AR3802)-1)*(PUNTKORETTD)</f>
        <v>0</v>
      </c>
      <c r="BV3802" s="1">
        <f ca="1">INDEX(fumbles_tot,CELL("Row",AS3802)-1)*(FUM)</f>
        <v>0</v>
      </c>
      <c r="BW3802" s="1">
        <f ca="1">(INDEX(passing_twoptm,CELL("Row",AT3802)-1)+INDEX(rushing_twoptm,CELL("Row",AT3802)-1)+INDEX(receiving_twoptm,CELL("Row",AT3802)-1))*(_2PTCONV)</f>
        <v>0</v>
      </c>
      <c r="BX3802" s="1">
        <f ca="1">SUM(BJ3802:BW3802)</f>
        <v>0</v>
      </c>
    </row>
    <row r="3803" spans="1:76" x14ac:dyDescent="0.25">
      <c r="A3803" s="1" t="s">
        <v>956</v>
      </c>
      <c r="B3803" s="1" t="s">
        <v>957</v>
      </c>
      <c r="C3803" s="1" t="s">
        <v>62</v>
      </c>
      <c r="D3803" s="1" t="s">
        <v>907</v>
      </c>
      <c r="E3803" s="1" t="s">
        <v>112</v>
      </c>
      <c r="F3803">
        <v>2</v>
      </c>
      <c r="G3803">
        <v>0</v>
      </c>
      <c r="H3803">
        <v>0</v>
      </c>
      <c r="I3803">
        <v>0</v>
      </c>
      <c r="J3803">
        <v>3</v>
      </c>
      <c r="BI3803" s="4">
        <v>1</v>
      </c>
      <c r="BJ3803" s="1">
        <f ca="1">INDEX(passing_tds,CELL("Row",AG3803)-1)*(PASSTD)</f>
        <v>0</v>
      </c>
      <c r="BK3803" s="1">
        <f ca="1">INDEX(passing_yds,CELL("Row",AH3803)-1)*(PASSYDS)</f>
        <v>0</v>
      </c>
      <c r="BL3803" s="1">
        <f ca="1">IF(INDEX(passing_yds,CELL("Row",AI3803)-1)&gt;=300,3,0)</f>
        <v>0</v>
      </c>
      <c r="BM3803" s="1">
        <f ca="1">INDEX(passing_ints,CELL("Row",AJ3803)-1)*(INT)</f>
        <v>0</v>
      </c>
      <c r="BN3803" s="1">
        <f ca="1">INDEX(rushing_yds,CELL("Row",AK3803)-1)*(RUSHYDS)</f>
        <v>0</v>
      </c>
      <c r="BO3803" s="1">
        <f ca="1">INDEX(rushing_tds,CELL("Row",AK3803)-1)*(RUSHTD)</f>
        <v>0</v>
      </c>
      <c r="BP3803" s="1">
        <f ca="1">IF(INDEX(rushing_yds,CELL("Row",AI3803)-1)&gt;=100,3,0)</f>
        <v>0</v>
      </c>
      <c r="BQ3803" s="1">
        <f ca="1">INDEX(receiving_yds,CELL("Row",AN3803)-1)*(RECYDS)</f>
        <v>0</v>
      </c>
      <c r="BR3803" s="1">
        <f ca="1">INDEX(receiving_rec,CELL("Row",AO3803)-1)*(REC)</f>
        <v>0</v>
      </c>
      <c r="BS3803" s="1">
        <f ca="1">INDEX(receiving_tds,CELL("Row",AP3803)-1)*(RECTD)</f>
        <v>0</v>
      </c>
      <c r="BT3803" s="1">
        <f ca="1">IF(INDEX(receiving_yds,CELL("Row",AI3803)-1)&gt;=100,3,0)</f>
        <v>0</v>
      </c>
      <c r="BU3803" s="1">
        <f ca="1">INDEX(puntret_tds,CELL("Row",AR3803)-1)*(PUNTKORETTD)+INDEX(kickret_tds,CELL("Row",AR3803)-1)*(PUNTKORETTD)</f>
        <v>0</v>
      </c>
      <c r="BV3803" s="1">
        <f ca="1">INDEX(fumbles_tot,CELL("Row",AS3803)-1)*(FUM)</f>
        <v>0</v>
      </c>
      <c r="BW3803" s="1">
        <f ca="1">(INDEX(passing_twoptm,CELL("Row",AT3803)-1)+INDEX(rushing_twoptm,CELL("Row",AT3803)-1)+INDEX(receiving_twoptm,CELL("Row",AT3803)-1))*(_2PTCONV)</f>
        <v>0</v>
      </c>
      <c r="BX3803" s="1">
        <f ca="1">SUM(BJ3803:BW3803)</f>
        <v>0</v>
      </c>
    </row>
    <row r="3804" spans="1:76" x14ac:dyDescent="0.25">
      <c r="A3804" s="1" t="s">
        <v>845</v>
      </c>
      <c r="B3804" s="1" t="s">
        <v>958</v>
      </c>
      <c r="C3804" s="1" t="s">
        <v>62</v>
      </c>
      <c r="D3804" s="1" t="s">
        <v>907</v>
      </c>
      <c r="E3804" s="1" t="s">
        <v>94</v>
      </c>
      <c r="F3804">
        <v>1</v>
      </c>
      <c r="G3804">
        <v>0</v>
      </c>
      <c r="H3804">
        <v>0</v>
      </c>
      <c r="I3804">
        <v>0</v>
      </c>
      <c r="J3804">
        <v>3</v>
      </c>
      <c r="BI3804" s="4">
        <v>1</v>
      </c>
      <c r="BJ3804" s="1">
        <f ca="1">INDEX(passing_tds,CELL("Row",AG3804)-1)*(PASSTD)</f>
        <v>0</v>
      </c>
      <c r="BK3804" s="1">
        <f ca="1">INDEX(passing_yds,CELL("Row",AH3804)-1)*(PASSYDS)</f>
        <v>0</v>
      </c>
      <c r="BL3804" s="1">
        <f ca="1">IF(INDEX(passing_yds,CELL("Row",AI3804)-1)&gt;=300,3,0)</f>
        <v>0</v>
      </c>
      <c r="BM3804" s="1">
        <f ca="1">INDEX(passing_ints,CELL("Row",AJ3804)-1)*(INT)</f>
        <v>0</v>
      </c>
      <c r="BN3804" s="1">
        <f ca="1">INDEX(rushing_yds,CELL("Row",AK3804)-1)*(RUSHYDS)</f>
        <v>0</v>
      </c>
      <c r="BO3804" s="1">
        <f ca="1">INDEX(rushing_tds,CELL("Row",AK3804)-1)*(RUSHTD)</f>
        <v>0</v>
      </c>
      <c r="BP3804" s="1">
        <f ca="1">IF(INDEX(rushing_yds,CELL("Row",AI3804)-1)&gt;=100,3,0)</f>
        <v>0</v>
      </c>
      <c r="BQ3804" s="1">
        <f ca="1">INDEX(receiving_yds,CELL("Row",AN3804)-1)*(RECYDS)</f>
        <v>0</v>
      </c>
      <c r="BR3804" s="1">
        <f ca="1">INDEX(receiving_rec,CELL("Row",AO3804)-1)*(REC)</f>
        <v>0</v>
      </c>
      <c r="BS3804" s="1">
        <f ca="1">INDEX(receiving_tds,CELL("Row",AP3804)-1)*(RECTD)</f>
        <v>0</v>
      </c>
      <c r="BT3804" s="1">
        <f ca="1">IF(INDEX(receiving_yds,CELL("Row",AI3804)-1)&gt;=100,3,0)</f>
        <v>0</v>
      </c>
      <c r="BU3804" s="1">
        <f ca="1">INDEX(puntret_tds,CELL("Row",AR3804)-1)*(PUNTKORETTD)+INDEX(kickret_tds,CELL("Row",AR3804)-1)*(PUNTKORETTD)</f>
        <v>0</v>
      </c>
      <c r="BV3804" s="1">
        <f ca="1">INDEX(fumbles_tot,CELL("Row",AS3804)-1)*(FUM)</f>
        <v>0</v>
      </c>
      <c r="BW3804" s="1">
        <f ca="1">(INDEX(passing_twoptm,CELL("Row",AT3804)-1)+INDEX(rushing_twoptm,CELL("Row",AT3804)-1)+INDEX(receiving_twoptm,CELL("Row",AT3804)-1))*(_2PTCONV)</f>
        <v>0</v>
      </c>
      <c r="BX3804" s="1">
        <f ca="1">SUM(BJ3804:BW3804)</f>
        <v>0</v>
      </c>
    </row>
    <row r="3805" spans="1:76" x14ac:dyDescent="0.25">
      <c r="A3805" s="1" t="s">
        <v>959</v>
      </c>
      <c r="B3805" s="1" t="s">
        <v>960</v>
      </c>
      <c r="C3805" s="1" t="s">
        <v>62</v>
      </c>
      <c r="D3805" s="1" t="s">
        <v>907</v>
      </c>
      <c r="E3805" s="1" t="s">
        <v>165</v>
      </c>
      <c r="F3805">
        <v>4</v>
      </c>
      <c r="G3805">
        <v>0</v>
      </c>
      <c r="H3805">
        <v>1</v>
      </c>
      <c r="I3805">
        <v>0</v>
      </c>
      <c r="J3805">
        <v>1</v>
      </c>
      <c r="BI3805" s="4">
        <v>1</v>
      </c>
      <c r="BJ3805" s="1">
        <f ca="1">INDEX(passing_tds,CELL("Row",AG3805)-1)*(PASSTD)</f>
        <v>0</v>
      </c>
      <c r="BK3805" s="1">
        <f ca="1">INDEX(passing_yds,CELL("Row",AH3805)-1)*(PASSYDS)</f>
        <v>0</v>
      </c>
      <c r="BL3805" s="1">
        <f ca="1">IF(INDEX(passing_yds,CELL("Row",AI3805)-1)&gt;=300,3,0)</f>
        <v>0</v>
      </c>
      <c r="BM3805" s="1">
        <f ca="1">INDEX(passing_ints,CELL("Row",AJ3805)-1)*(INT)</f>
        <v>0</v>
      </c>
      <c r="BN3805" s="1">
        <f ca="1">INDEX(rushing_yds,CELL("Row",AK3805)-1)*(RUSHYDS)</f>
        <v>0</v>
      </c>
      <c r="BO3805" s="1">
        <f ca="1">INDEX(rushing_tds,CELL("Row",AK3805)-1)*(RUSHTD)</f>
        <v>0</v>
      </c>
      <c r="BP3805" s="1">
        <f ca="1">IF(INDEX(rushing_yds,CELL("Row",AI3805)-1)&gt;=100,3,0)</f>
        <v>0</v>
      </c>
      <c r="BQ3805" s="1">
        <f ca="1">INDEX(receiving_yds,CELL("Row",AN3805)-1)*(RECYDS)</f>
        <v>0</v>
      </c>
      <c r="BR3805" s="1">
        <f ca="1">INDEX(receiving_rec,CELL("Row",AO3805)-1)*(REC)</f>
        <v>0</v>
      </c>
      <c r="BS3805" s="1">
        <f ca="1">INDEX(receiving_tds,CELL("Row",AP3805)-1)*(RECTD)</f>
        <v>0</v>
      </c>
      <c r="BT3805" s="1">
        <f ca="1">IF(INDEX(receiving_yds,CELL("Row",AI3805)-1)&gt;=100,3,0)</f>
        <v>0</v>
      </c>
      <c r="BU3805" s="1">
        <f ca="1">INDEX(puntret_tds,CELL("Row",AR3805)-1)*(PUNTKORETTD)+INDEX(kickret_tds,CELL("Row",AR3805)-1)*(PUNTKORETTD)</f>
        <v>0</v>
      </c>
      <c r="BV3805" s="1">
        <f ca="1">INDEX(fumbles_tot,CELL("Row",AS3805)-1)*(FUM)</f>
        <v>0</v>
      </c>
      <c r="BW3805" s="1">
        <f ca="1">(INDEX(passing_twoptm,CELL("Row",AT3805)-1)+INDEX(rushing_twoptm,CELL("Row",AT3805)-1)+INDEX(receiving_twoptm,CELL("Row",AT3805)-1))*(_2PTCONV)</f>
        <v>0</v>
      </c>
      <c r="BX3805" s="1">
        <f ca="1">SUM(BJ3805:BW3805)</f>
        <v>0</v>
      </c>
    </row>
    <row r="3806" spans="1:76" x14ac:dyDescent="0.25">
      <c r="A3806" s="1" t="s">
        <v>961</v>
      </c>
      <c r="B3806" s="1" t="s">
        <v>962</v>
      </c>
      <c r="C3806" s="1" t="s">
        <v>62</v>
      </c>
      <c r="D3806" s="1" t="s">
        <v>907</v>
      </c>
      <c r="E3806" s="1" t="s">
        <v>100</v>
      </c>
      <c r="F3806">
        <v>1</v>
      </c>
      <c r="G3806">
        <v>0</v>
      </c>
      <c r="H3806">
        <v>1</v>
      </c>
      <c r="I3806">
        <v>0</v>
      </c>
      <c r="J3806">
        <v>5</v>
      </c>
      <c r="BI3806" s="4">
        <v>1</v>
      </c>
      <c r="BJ3806" s="1">
        <f ca="1">INDEX(passing_tds,CELL("Row",AG3806)-1)*(PASSTD)</f>
        <v>0</v>
      </c>
      <c r="BK3806" s="1">
        <f ca="1">INDEX(passing_yds,CELL("Row",AH3806)-1)*(PASSYDS)</f>
        <v>0</v>
      </c>
      <c r="BL3806" s="1">
        <f ca="1">IF(INDEX(passing_yds,CELL("Row",AI3806)-1)&gt;=300,3,0)</f>
        <v>0</v>
      </c>
      <c r="BM3806" s="1">
        <f ca="1">INDEX(passing_ints,CELL("Row",AJ3806)-1)*(INT)</f>
        <v>0</v>
      </c>
      <c r="BN3806" s="1">
        <f ca="1">INDEX(rushing_yds,CELL("Row",AK3806)-1)*(RUSHYDS)</f>
        <v>0</v>
      </c>
      <c r="BO3806" s="1">
        <f ca="1">INDEX(rushing_tds,CELL("Row",AK3806)-1)*(RUSHTD)</f>
        <v>0</v>
      </c>
      <c r="BP3806" s="1">
        <f ca="1">IF(INDEX(rushing_yds,CELL("Row",AI3806)-1)&gt;=100,3,0)</f>
        <v>0</v>
      </c>
      <c r="BQ3806" s="1">
        <f ca="1">INDEX(receiving_yds,CELL("Row",AN3806)-1)*(RECYDS)</f>
        <v>0</v>
      </c>
      <c r="BR3806" s="1">
        <f ca="1">INDEX(receiving_rec,CELL("Row",AO3806)-1)*(REC)</f>
        <v>0</v>
      </c>
      <c r="BS3806" s="1">
        <f ca="1">INDEX(receiving_tds,CELL("Row",AP3806)-1)*(RECTD)</f>
        <v>0</v>
      </c>
      <c r="BT3806" s="1">
        <f ca="1">IF(INDEX(receiving_yds,CELL("Row",AI3806)-1)&gt;=100,3,0)</f>
        <v>0</v>
      </c>
      <c r="BU3806" s="1">
        <f ca="1">INDEX(puntret_tds,CELL("Row",AR3806)-1)*(PUNTKORETTD)+INDEX(kickret_tds,CELL("Row",AR3806)-1)*(PUNTKORETTD)</f>
        <v>0</v>
      </c>
      <c r="BV3806" s="1">
        <f ca="1">INDEX(fumbles_tot,CELL("Row",AS3806)-1)*(FUM)</f>
        <v>0</v>
      </c>
      <c r="BW3806" s="1">
        <f ca="1">(INDEX(passing_twoptm,CELL("Row",AT3806)-1)+INDEX(rushing_twoptm,CELL("Row",AT3806)-1)+INDEX(receiving_twoptm,CELL("Row",AT3806)-1))*(_2PTCONV)</f>
        <v>0</v>
      </c>
      <c r="BX3806" s="1">
        <f ca="1">SUM(BJ3806:BW3806)</f>
        <v>0</v>
      </c>
    </row>
    <row r="3807" spans="1:76" x14ac:dyDescent="0.25">
      <c r="A3807" s="1" t="s">
        <v>157</v>
      </c>
      <c r="B3807" s="1" t="s">
        <v>158</v>
      </c>
      <c r="C3807" s="1" t="s">
        <v>135</v>
      </c>
      <c r="D3807" s="1" t="s">
        <v>136</v>
      </c>
      <c r="E3807" s="1" t="s">
        <v>88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BI3807" s="4">
        <v>1</v>
      </c>
      <c r="BJ3807" s="1">
        <f ca="1">INDEX(passing_tds,CELL("Row",AG3807)-1)*(PASSTD)</f>
        <v>0</v>
      </c>
      <c r="BK3807" s="1">
        <f ca="1">INDEX(passing_yds,CELL("Row",AH3807)-1)*(PASSYDS)</f>
        <v>0</v>
      </c>
      <c r="BL3807" s="1">
        <f ca="1">IF(INDEX(passing_yds,CELL("Row",AI3807)-1)&gt;=300,3,0)</f>
        <v>0</v>
      </c>
      <c r="BM3807" s="1">
        <f ca="1">INDEX(passing_ints,CELL("Row",AJ3807)-1)*(INT)</f>
        <v>0</v>
      </c>
      <c r="BN3807" s="1">
        <f ca="1">INDEX(rushing_yds,CELL("Row",AK3807)-1)*(RUSHYDS)</f>
        <v>0</v>
      </c>
      <c r="BO3807" s="1">
        <f ca="1">INDEX(rushing_tds,CELL("Row",AK3807)-1)*(RUSHTD)</f>
        <v>0</v>
      </c>
      <c r="BP3807" s="1">
        <f ca="1">IF(INDEX(rushing_yds,CELL("Row",AI3807)-1)&gt;=100,3,0)</f>
        <v>0</v>
      </c>
      <c r="BQ3807" s="1">
        <f ca="1">INDEX(receiving_yds,CELL("Row",AN3807)-1)*(RECYDS)</f>
        <v>0</v>
      </c>
      <c r="BR3807" s="1">
        <f ca="1">INDEX(receiving_rec,CELL("Row",AO3807)-1)*(REC)</f>
        <v>0</v>
      </c>
      <c r="BS3807" s="1">
        <f ca="1">INDEX(receiving_tds,CELL("Row",AP3807)-1)*(RECTD)</f>
        <v>0</v>
      </c>
      <c r="BT3807" s="1">
        <f ca="1">IF(INDEX(receiving_yds,CELL("Row",AI3807)-1)&gt;=100,3,0)</f>
        <v>0</v>
      </c>
      <c r="BU3807" s="1">
        <f ca="1">INDEX(puntret_tds,CELL("Row",AR3807)-1)*(PUNTKORETTD)+INDEX(kickret_tds,CELL("Row",AR3807)-1)*(PUNTKORETTD)</f>
        <v>0</v>
      </c>
      <c r="BV3807" s="1">
        <f ca="1">INDEX(fumbles_tot,CELL("Row",AS3807)-1)*(FUM)</f>
        <v>0</v>
      </c>
      <c r="BW3807" s="1">
        <f ca="1">(INDEX(passing_twoptm,CELL("Row",AT3807)-1)+INDEX(rushing_twoptm,CELL("Row",AT3807)-1)+INDEX(receiving_twoptm,CELL("Row",AT3807)-1))*(_2PTCONV)</f>
        <v>0</v>
      </c>
      <c r="BX3807" s="1">
        <f ca="1">SUM(BJ3807:BW3807)</f>
        <v>0</v>
      </c>
    </row>
    <row r="3808" spans="1:76" x14ac:dyDescent="0.25">
      <c r="A3808" s="1" t="s">
        <v>159</v>
      </c>
      <c r="B3808" s="1" t="s">
        <v>160</v>
      </c>
      <c r="C3808" s="1" t="s">
        <v>135</v>
      </c>
      <c r="D3808" s="1" t="s">
        <v>136</v>
      </c>
      <c r="E3808" s="1" t="s">
        <v>91</v>
      </c>
      <c r="AK3808">
        <v>43</v>
      </c>
      <c r="AL3808">
        <v>0</v>
      </c>
      <c r="AM3808">
        <v>48</v>
      </c>
      <c r="AN3808">
        <v>4</v>
      </c>
      <c r="AO3808">
        <v>177</v>
      </c>
      <c r="BI3808" s="4">
        <v>1</v>
      </c>
      <c r="BJ3808" s="1">
        <f ca="1">INDEX(passing_tds,CELL("Row",AG3808)-1)*(PASSTD)</f>
        <v>0</v>
      </c>
      <c r="BK3808" s="1">
        <f ca="1">INDEX(passing_yds,CELL("Row",AH3808)-1)*(PASSYDS)</f>
        <v>0</v>
      </c>
      <c r="BL3808" s="1">
        <f ca="1">IF(INDEX(passing_yds,CELL("Row",AI3808)-1)&gt;=300,3,0)</f>
        <v>0</v>
      </c>
      <c r="BM3808" s="1">
        <f ca="1">INDEX(passing_ints,CELL("Row",AJ3808)-1)*(INT)</f>
        <v>0</v>
      </c>
      <c r="BN3808" s="1">
        <f ca="1">INDEX(rushing_yds,CELL("Row",AK3808)-1)*(RUSHYDS)</f>
        <v>0</v>
      </c>
      <c r="BO3808" s="1">
        <f ca="1">INDEX(rushing_tds,CELL("Row",AK3808)-1)*(RUSHTD)</f>
        <v>0</v>
      </c>
      <c r="BP3808" s="1">
        <f ca="1">IF(INDEX(rushing_yds,CELL("Row",AI3808)-1)&gt;=100,3,0)</f>
        <v>0</v>
      </c>
      <c r="BQ3808" s="1">
        <f ca="1">INDEX(receiving_yds,CELL("Row",AN3808)-1)*(RECYDS)</f>
        <v>0</v>
      </c>
      <c r="BR3808" s="1">
        <f ca="1">INDEX(receiving_rec,CELL("Row",AO3808)-1)*(REC)</f>
        <v>0</v>
      </c>
      <c r="BS3808" s="1">
        <f ca="1">INDEX(receiving_tds,CELL("Row",AP3808)-1)*(RECTD)</f>
        <v>0</v>
      </c>
      <c r="BT3808" s="1">
        <f ca="1">IF(INDEX(receiving_yds,CELL("Row",AI3808)-1)&gt;=100,3,0)</f>
        <v>0</v>
      </c>
      <c r="BU3808" s="1">
        <f ca="1">INDEX(puntret_tds,CELL("Row",AR3808)-1)*(PUNTKORETTD)+INDEX(kickret_tds,CELL("Row",AR3808)-1)*(PUNTKORETTD)</f>
        <v>0</v>
      </c>
      <c r="BV3808" s="1">
        <f ca="1">INDEX(fumbles_tot,CELL("Row",AS3808)-1)*(FUM)</f>
        <v>0</v>
      </c>
      <c r="BW3808" s="1">
        <f ca="1">(INDEX(passing_twoptm,CELL("Row",AT3808)-1)+INDEX(rushing_twoptm,CELL("Row",AT3808)-1)+INDEX(receiving_twoptm,CELL("Row",AT3808)-1))*(_2PTCONV)</f>
        <v>0</v>
      </c>
      <c r="BX3808" s="1">
        <f ca="1">SUM(BJ3808:BW3808)</f>
        <v>0</v>
      </c>
    </row>
    <row r="3809" spans="1:76" x14ac:dyDescent="0.25">
      <c r="A3809" s="1" t="s">
        <v>163</v>
      </c>
      <c r="B3809" s="1" t="s">
        <v>164</v>
      </c>
      <c r="C3809" s="1" t="s">
        <v>135</v>
      </c>
      <c r="D3809" s="1" t="s">
        <v>136</v>
      </c>
      <c r="E3809" s="1" t="s">
        <v>165</v>
      </c>
      <c r="F3809">
        <v>0</v>
      </c>
      <c r="G3809">
        <v>0</v>
      </c>
      <c r="H3809">
        <v>0</v>
      </c>
      <c r="I3809">
        <v>0</v>
      </c>
      <c r="J3809">
        <v>2</v>
      </c>
      <c r="BI3809" s="4">
        <v>1</v>
      </c>
      <c r="BJ3809" s="1">
        <f ca="1">INDEX(passing_tds,CELL("Row",AG3809)-1)*(PASSTD)</f>
        <v>0</v>
      </c>
      <c r="BK3809" s="1">
        <f ca="1">INDEX(passing_yds,CELL("Row",AH3809)-1)*(PASSYDS)</f>
        <v>0</v>
      </c>
      <c r="BL3809" s="1">
        <f ca="1">IF(INDEX(passing_yds,CELL("Row",AI3809)-1)&gt;=300,3,0)</f>
        <v>0</v>
      </c>
      <c r="BM3809" s="1">
        <f ca="1">INDEX(passing_ints,CELL("Row",AJ3809)-1)*(INT)</f>
        <v>0</v>
      </c>
      <c r="BN3809" s="1">
        <f ca="1">INDEX(rushing_yds,CELL("Row",AK3809)-1)*(RUSHYDS)</f>
        <v>0</v>
      </c>
      <c r="BO3809" s="1">
        <f ca="1">INDEX(rushing_tds,CELL("Row",AK3809)-1)*(RUSHTD)</f>
        <v>0</v>
      </c>
      <c r="BP3809" s="1">
        <f ca="1">IF(INDEX(rushing_yds,CELL("Row",AI3809)-1)&gt;=100,3,0)</f>
        <v>0</v>
      </c>
      <c r="BQ3809" s="1">
        <f ca="1">INDEX(receiving_yds,CELL("Row",AN3809)-1)*(RECYDS)</f>
        <v>0</v>
      </c>
      <c r="BR3809" s="1">
        <f ca="1">INDEX(receiving_rec,CELL("Row",AO3809)-1)*(REC)</f>
        <v>0</v>
      </c>
      <c r="BS3809" s="1">
        <f ca="1">INDEX(receiving_tds,CELL("Row",AP3809)-1)*(RECTD)</f>
        <v>0</v>
      </c>
      <c r="BT3809" s="1">
        <f ca="1">IF(INDEX(receiving_yds,CELL("Row",AI3809)-1)&gt;=100,3,0)</f>
        <v>0</v>
      </c>
      <c r="BU3809" s="1">
        <f ca="1">INDEX(puntret_tds,CELL("Row",AR3809)-1)*(PUNTKORETTD)+INDEX(kickret_tds,CELL("Row",AR3809)-1)*(PUNTKORETTD)</f>
        <v>0</v>
      </c>
      <c r="BV3809" s="1">
        <f ca="1">INDEX(fumbles_tot,CELL("Row",AS3809)-1)*(FUM)</f>
        <v>0</v>
      </c>
      <c r="BW3809" s="1">
        <f ca="1">(INDEX(passing_twoptm,CELL("Row",AT3809)-1)+INDEX(rushing_twoptm,CELL("Row",AT3809)-1)+INDEX(receiving_twoptm,CELL("Row",AT3809)-1))*(_2PTCONV)</f>
        <v>0</v>
      </c>
      <c r="BX3809" s="1">
        <f ca="1">SUM(BJ3809:BW3809)</f>
        <v>0</v>
      </c>
    </row>
    <row r="3810" spans="1:76" x14ac:dyDescent="0.25">
      <c r="A3810" s="1" t="s">
        <v>166</v>
      </c>
      <c r="B3810" s="1" t="s">
        <v>167</v>
      </c>
      <c r="C3810" s="1" t="s">
        <v>135</v>
      </c>
      <c r="D3810" s="1" t="s">
        <v>136</v>
      </c>
      <c r="E3810" s="1" t="s">
        <v>94</v>
      </c>
      <c r="F3810">
        <v>1</v>
      </c>
      <c r="G3810">
        <v>0</v>
      </c>
      <c r="H3810">
        <v>0</v>
      </c>
      <c r="I3810">
        <v>0</v>
      </c>
      <c r="J3810">
        <v>8</v>
      </c>
      <c r="BI3810" s="4">
        <v>1</v>
      </c>
      <c r="BJ3810" s="1">
        <f ca="1">INDEX(passing_tds,CELL("Row",AG3810)-1)*(PASSTD)</f>
        <v>0</v>
      </c>
      <c r="BK3810" s="1">
        <f ca="1">INDEX(passing_yds,CELL("Row",AH3810)-1)*(PASSYDS)</f>
        <v>0</v>
      </c>
      <c r="BL3810" s="1">
        <f ca="1">IF(INDEX(passing_yds,CELL("Row",AI3810)-1)&gt;=300,3,0)</f>
        <v>0</v>
      </c>
      <c r="BM3810" s="1">
        <f ca="1">INDEX(passing_ints,CELL("Row",AJ3810)-1)*(INT)</f>
        <v>0</v>
      </c>
      <c r="BN3810" s="1">
        <f ca="1">INDEX(rushing_yds,CELL("Row",AK3810)-1)*(RUSHYDS)</f>
        <v>0</v>
      </c>
      <c r="BO3810" s="1">
        <f ca="1">INDEX(rushing_tds,CELL("Row",AK3810)-1)*(RUSHTD)</f>
        <v>0</v>
      </c>
      <c r="BP3810" s="1">
        <f ca="1">IF(INDEX(rushing_yds,CELL("Row",AI3810)-1)&gt;=100,3,0)</f>
        <v>0</v>
      </c>
      <c r="BQ3810" s="1">
        <f ca="1">INDEX(receiving_yds,CELL("Row",AN3810)-1)*(RECYDS)</f>
        <v>0</v>
      </c>
      <c r="BR3810" s="1">
        <f ca="1">INDEX(receiving_rec,CELL("Row",AO3810)-1)*(REC)</f>
        <v>0</v>
      </c>
      <c r="BS3810" s="1">
        <f ca="1">INDEX(receiving_tds,CELL("Row",AP3810)-1)*(RECTD)</f>
        <v>0</v>
      </c>
      <c r="BT3810" s="1">
        <f ca="1">IF(INDEX(receiving_yds,CELL("Row",AI3810)-1)&gt;=100,3,0)</f>
        <v>0</v>
      </c>
      <c r="BU3810" s="1">
        <f ca="1">INDEX(puntret_tds,CELL("Row",AR3810)-1)*(PUNTKORETTD)+INDEX(kickret_tds,CELL("Row",AR3810)-1)*(PUNTKORETTD)</f>
        <v>0</v>
      </c>
      <c r="BV3810" s="1">
        <f ca="1">INDEX(fumbles_tot,CELL("Row",AS3810)-1)*(FUM)</f>
        <v>0</v>
      </c>
      <c r="BW3810" s="1">
        <f ca="1">(INDEX(passing_twoptm,CELL("Row",AT3810)-1)+INDEX(rushing_twoptm,CELL("Row",AT3810)-1)+INDEX(receiving_twoptm,CELL("Row",AT3810)-1))*(_2PTCONV)</f>
        <v>0</v>
      </c>
      <c r="BX3810" s="1">
        <f ca="1">SUM(BJ3810:BW3810)</f>
        <v>0</v>
      </c>
    </row>
    <row r="3811" spans="1:76" x14ac:dyDescent="0.25">
      <c r="A3811" s="1" t="s">
        <v>170</v>
      </c>
      <c r="B3811" s="1" t="s">
        <v>171</v>
      </c>
      <c r="C3811" s="1" t="s">
        <v>135</v>
      </c>
      <c r="D3811" s="1" t="s">
        <v>136</v>
      </c>
      <c r="E3811" s="1" t="s">
        <v>165</v>
      </c>
      <c r="F3811">
        <v>1</v>
      </c>
      <c r="G3811">
        <v>0</v>
      </c>
      <c r="H3811">
        <v>0</v>
      </c>
      <c r="I3811">
        <v>0</v>
      </c>
      <c r="J3811">
        <v>3</v>
      </c>
      <c r="BI3811" s="4">
        <v>1</v>
      </c>
      <c r="BJ3811" s="1">
        <f ca="1">INDEX(passing_tds,CELL("Row",AG3811)-1)*(PASSTD)</f>
        <v>0</v>
      </c>
      <c r="BK3811" s="1">
        <f ca="1">INDEX(passing_yds,CELL("Row",AH3811)-1)*(PASSYDS)</f>
        <v>0</v>
      </c>
      <c r="BL3811" s="1">
        <f ca="1">IF(INDEX(passing_yds,CELL("Row",AI3811)-1)&gt;=300,3,0)</f>
        <v>0</v>
      </c>
      <c r="BM3811" s="1">
        <f ca="1">INDEX(passing_ints,CELL("Row",AJ3811)-1)*(INT)</f>
        <v>0</v>
      </c>
      <c r="BN3811" s="1">
        <f ca="1">INDEX(rushing_yds,CELL("Row",AK3811)-1)*(RUSHYDS)</f>
        <v>0</v>
      </c>
      <c r="BO3811" s="1">
        <f ca="1">INDEX(rushing_tds,CELL("Row",AK3811)-1)*(RUSHTD)</f>
        <v>0</v>
      </c>
      <c r="BP3811" s="1">
        <f ca="1">IF(INDEX(rushing_yds,CELL("Row",AI3811)-1)&gt;=100,3,0)</f>
        <v>0</v>
      </c>
      <c r="BQ3811" s="1">
        <f ca="1">INDEX(receiving_yds,CELL("Row",AN3811)-1)*(RECYDS)</f>
        <v>0</v>
      </c>
      <c r="BR3811" s="1">
        <f ca="1">INDEX(receiving_rec,CELL("Row",AO3811)-1)*(REC)</f>
        <v>0</v>
      </c>
      <c r="BS3811" s="1">
        <f ca="1">INDEX(receiving_tds,CELL("Row",AP3811)-1)*(RECTD)</f>
        <v>0</v>
      </c>
      <c r="BT3811" s="1">
        <f ca="1">IF(INDEX(receiving_yds,CELL("Row",AI3811)-1)&gt;=100,3,0)</f>
        <v>0</v>
      </c>
      <c r="BU3811" s="1">
        <f ca="1">INDEX(puntret_tds,CELL("Row",AR3811)-1)*(PUNTKORETTD)+INDEX(kickret_tds,CELL("Row",AR3811)-1)*(PUNTKORETTD)</f>
        <v>0</v>
      </c>
      <c r="BV3811" s="1">
        <f ca="1">INDEX(fumbles_tot,CELL("Row",AS3811)-1)*(FUM)</f>
        <v>0</v>
      </c>
      <c r="BW3811" s="1">
        <f ca="1">(INDEX(passing_twoptm,CELL("Row",AT3811)-1)+INDEX(rushing_twoptm,CELL("Row",AT3811)-1)+INDEX(receiving_twoptm,CELL("Row",AT3811)-1))*(_2PTCONV)</f>
        <v>0</v>
      </c>
      <c r="BX3811" s="1">
        <f ca="1">SUM(BJ3811:BW3811)</f>
        <v>0</v>
      </c>
    </row>
    <row r="3812" spans="1:76" x14ac:dyDescent="0.25">
      <c r="A3812" s="1" t="s">
        <v>172</v>
      </c>
      <c r="B3812" s="1" t="s">
        <v>173</v>
      </c>
      <c r="C3812" s="1" t="s">
        <v>135</v>
      </c>
      <c r="D3812" s="1" t="s">
        <v>136</v>
      </c>
      <c r="E3812" s="1" t="s">
        <v>94</v>
      </c>
      <c r="F3812">
        <v>0</v>
      </c>
      <c r="G3812">
        <v>0</v>
      </c>
      <c r="H3812">
        <v>0</v>
      </c>
      <c r="I3812">
        <v>0</v>
      </c>
      <c r="J3812">
        <v>3</v>
      </c>
      <c r="BI3812" s="4">
        <v>1</v>
      </c>
      <c r="BJ3812" s="1">
        <f ca="1">INDEX(passing_tds,CELL("Row",AG3812)-1)*(PASSTD)</f>
        <v>0</v>
      </c>
      <c r="BK3812" s="1">
        <f ca="1">INDEX(passing_yds,CELL("Row",AH3812)-1)*(PASSYDS)</f>
        <v>0</v>
      </c>
      <c r="BL3812" s="1">
        <f ca="1">IF(INDEX(passing_yds,CELL("Row",AI3812)-1)&gt;=300,3,0)</f>
        <v>0</v>
      </c>
      <c r="BM3812" s="1">
        <f ca="1">INDEX(passing_ints,CELL("Row",AJ3812)-1)*(INT)</f>
        <v>0</v>
      </c>
      <c r="BN3812" s="1">
        <f ca="1">INDEX(rushing_yds,CELL("Row",AK3812)-1)*(RUSHYDS)</f>
        <v>0</v>
      </c>
      <c r="BO3812" s="1">
        <f ca="1">INDEX(rushing_tds,CELL("Row",AK3812)-1)*(RUSHTD)</f>
        <v>0</v>
      </c>
      <c r="BP3812" s="1">
        <f ca="1">IF(INDEX(rushing_yds,CELL("Row",AI3812)-1)&gt;=100,3,0)</f>
        <v>0</v>
      </c>
      <c r="BQ3812" s="1">
        <f ca="1">INDEX(receiving_yds,CELL("Row",AN3812)-1)*(RECYDS)</f>
        <v>0</v>
      </c>
      <c r="BR3812" s="1">
        <f ca="1">INDEX(receiving_rec,CELL("Row",AO3812)-1)*(REC)</f>
        <v>0</v>
      </c>
      <c r="BS3812" s="1">
        <f ca="1">INDEX(receiving_tds,CELL("Row",AP3812)-1)*(RECTD)</f>
        <v>0</v>
      </c>
      <c r="BT3812" s="1">
        <f ca="1">IF(INDEX(receiving_yds,CELL("Row",AI3812)-1)&gt;=100,3,0)</f>
        <v>0</v>
      </c>
      <c r="BU3812" s="1">
        <f ca="1">INDEX(puntret_tds,CELL("Row",AR3812)-1)*(PUNTKORETTD)+INDEX(kickret_tds,CELL("Row",AR3812)-1)*(PUNTKORETTD)</f>
        <v>0</v>
      </c>
      <c r="BV3812" s="1">
        <f ca="1">INDEX(fumbles_tot,CELL("Row",AS3812)-1)*(FUM)</f>
        <v>0</v>
      </c>
      <c r="BW3812" s="1">
        <f ca="1">(INDEX(passing_twoptm,CELL("Row",AT3812)-1)+INDEX(rushing_twoptm,CELL("Row",AT3812)-1)+INDEX(receiving_twoptm,CELL("Row",AT3812)-1))*(_2PTCONV)</f>
        <v>0</v>
      </c>
      <c r="BX3812" s="1">
        <f ca="1">SUM(BJ3812:BW3812)</f>
        <v>0</v>
      </c>
    </row>
    <row r="3813" spans="1:76" x14ac:dyDescent="0.25">
      <c r="A3813" s="1" t="s">
        <v>1803</v>
      </c>
      <c r="B3813" s="1" t="s">
        <v>1804</v>
      </c>
      <c r="C3813" s="1" t="s">
        <v>135</v>
      </c>
      <c r="D3813" s="1" t="s">
        <v>136</v>
      </c>
      <c r="E3813" s="1" t="s">
        <v>115</v>
      </c>
      <c r="F3813">
        <v>2</v>
      </c>
      <c r="G3813">
        <v>0</v>
      </c>
      <c r="H3813">
        <v>0</v>
      </c>
      <c r="I3813">
        <v>0</v>
      </c>
      <c r="J3813">
        <v>4</v>
      </c>
      <c r="BI3813" s="4">
        <v>1</v>
      </c>
      <c r="BJ3813" s="1">
        <f ca="1">INDEX(passing_tds,CELL("Row",AG3813)-1)*(PASSTD)</f>
        <v>0</v>
      </c>
      <c r="BK3813" s="1">
        <f ca="1">INDEX(passing_yds,CELL("Row",AH3813)-1)*(PASSYDS)</f>
        <v>0</v>
      </c>
      <c r="BL3813" s="1">
        <f ca="1">IF(INDEX(passing_yds,CELL("Row",AI3813)-1)&gt;=300,3,0)</f>
        <v>0</v>
      </c>
      <c r="BM3813" s="1">
        <f ca="1">INDEX(passing_ints,CELL("Row",AJ3813)-1)*(INT)</f>
        <v>0</v>
      </c>
      <c r="BN3813" s="1">
        <f ca="1">INDEX(rushing_yds,CELL("Row",AK3813)-1)*(RUSHYDS)</f>
        <v>0</v>
      </c>
      <c r="BO3813" s="1">
        <f ca="1">INDEX(rushing_tds,CELL("Row",AK3813)-1)*(RUSHTD)</f>
        <v>0</v>
      </c>
      <c r="BP3813" s="1">
        <f ca="1">IF(INDEX(rushing_yds,CELL("Row",AI3813)-1)&gt;=100,3,0)</f>
        <v>0</v>
      </c>
      <c r="BQ3813" s="1">
        <f ca="1">INDEX(receiving_yds,CELL("Row",AN3813)-1)*(RECYDS)</f>
        <v>0</v>
      </c>
      <c r="BR3813" s="1">
        <f ca="1">INDEX(receiving_rec,CELL("Row",AO3813)-1)*(REC)</f>
        <v>0</v>
      </c>
      <c r="BS3813" s="1">
        <f ca="1">INDEX(receiving_tds,CELL("Row",AP3813)-1)*(RECTD)</f>
        <v>0</v>
      </c>
      <c r="BT3813" s="1">
        <f ca="1">IF(INDEX(receiving_yds,CELL("Row",AI3813)-1)&gt;=100,3,0)</f>
        <v>0</v>
      </c>
      <c r="BU3813" s="1">
        <f ca="1">INDEX(puntret_tds,CELL("Row",AR3813)-1)*(PUNTKORETTD)+INDEX(kickret_tds,CELL("Row",AR3813)-1)*(PUNTKORETTD)</f>
        <v>0</v>
      </c>
      <c r="BV3813" s="1">
        <f ca="1">INDEX(fumbles_tot,CELL("Row",AS3813)-1)*(FUM)</f>
        <v>0</v>
      </c>
      <c r="BW3813" s="1">
        <f ca="1">(INDEX(passing_twoptm,CELL("Row",AT3813)-1)+INDEX(rushing_twoptm,CELL("Row",AT3813)-1)+INDEX(receiving_twoptm,CELL("Row",AT3813)-1))*(_2PTCONV)</f>
        <v>0</v>
      </c>
      <c r="BX3813" s="1">
        <f ca="1">SUM(BJ3813:BW3813)</f>
        <v>0</v>
      </c>
    </row>
    <row r="3814" spans="1:76" x14ac:dyDescent="0.25">
      <c r="A3814" s="1" t="s">
        <v>1414</v>
      </c>
      <c r="B3814" s="1" t="s">
        <v>2251</v>
      </c>
      <c r="C3814" s="1" t="s">
        <v>135</v>
      </c>
      <c r="D3814" s="1" t="s">
        <v>136</v>
      </c>
      <c r="E3814" s="1" t="s">
        <v>100</v>
      </c>
      <c r="F3814">
        <v>0</v>
      </c>
      <c r="G3814">
        <v>0</v>
      </c>
      <c r="H3814">
        <v>0</v>
      </c>
      <c r="I3814">
        <v>0</v>
      </c>
      <c r="J3814">
        <v>2</v>
      </c>
      <c r="BI3814" s="4">
        <v>1</v>
      </c>
      <c r="BJ3814" s="1">
        <f ca="1">INDEX(passing_tds,CELL("Row",AG3814)-1)*(PASSTD)</f>
        <v>0</v>
      </c>
      <c r="BK3814" s="1">
        <f ca="1">INDEX(passing_yds,CELL("Row",AH3814)-1)*(PASSYDS)</f>
        <v>0</v>
      </c>
      <c r="BL3814" s="1">
        <f ca="1">IF(INDEX(passing_yds,CELL("Row",AI3814)-1)&gt;=300,3,0)</f>
        <v>0</v>
      </c>
      <c r="BM3814" s="1">
        <f ca="1">INDEX(passing_ints,CELL("Row",AJ3814)-1)*(INT)</f>
        <v>0</v>
      </c>
      <c r="BN3814" s="1">
        <f ca="1">INDEX(rushing_yds,CELL("Row",AK3814)-1)*(RUSHYDS)</f>
        <v>0</v>
      </c>
      <c r="BO3814" s="1">
        <f ca="1">INDEX(rushing_tds,CELL("Row",AK3814)-1)*(RUSHTD)</f>
        <v>0</v>
      </c>
      <c r="BP3814" s="1">
        <f ca="1">IF(INDEX(rushing_yds,CELL("Row",AI3814)-1)&gt;=100,3,0)</f>
        <v>0</v>
      </c>
      <c r="BQ3814" s="1">
        <f ca="1">INDEX(receiving_yds,CELL("Row",AN3814)-1)*(RECYDS)</f>
        <v>0</v>
      </c>
      <c r="BR3814" s="1">
        <f ca="1">INDEX(receiving_rec,CELL("Row",AO3814)-1)*(REC)</f>
        <v>0</v>
      </c>
      <c r="BS3814" s="1">
        <f ca="1">INDEX(receiving_tds,CELL("Row",AP3814)-1)*(RECTD)</f>
        <v>0</v>
      </c>
      <c r="BT3814" s="1">
        <f ca="1">IF(INDEX(receiving_yds,CELL("Row",AI3814)-1)&gt;=100,3,0)</f>
        <v>0</v>
      </c>
      <c r="BU3814" s="1">
        <f ca="1">INDEX(puntret_tds,CELL("Row",AR3814)-1)*(PUNTKORETTD)+INDEX(kickret_tds,CELL("Row",AR3814)-1)*(PUNTKORETTD)</f>
        <v>0</v>
      </c>
      <c r="BV3814" s="1">
        <f ca="1">INDEX(fumbles_tot,CELL("Row",AS3814)-1)*(FUM)</f>
        <v>0</v>
      </c>
      <c r="BW3814" s="1">
        <f ca="1">(INDEX(passing_twoptm,CELL("Row",AT3814)-1)+INDEX(rushing_twoptm,CELL("Row",AT3814)-1)+INDEX(receiving_twoptm,CELL("Row",AT3814)-1))*(_2PTCONV)</f>
        <v>0</v>
      </c>
      <c r="BX3814" s="1">
        <f ca="1">SUM(BJ3814:BW3814)</f>
        <v>0</v>
      </c>
    </row>
    <row r="3815" spans="1:76" x14ac:dyDescent="0.25">
      <c r="A3815" s="1" t="s">
        <v>179</v>
      </c>
      <c r="B3815" s="1" t="s">
        <v>180</v>
      </c>
      <c r="C3815" s="1" t="s">
        <v>135</v>
      </c>
      <c r="D3815" s="1" t="s">
        <v>136</v>
      </c>
      <c r="E3815" s="1" t="s">
        <v>115</v>
      </c>
      <c r="F3815">
        <v>4</v>
      </c>
      <c r="G3815">
        <v>0</v>
      </c>
      <c r="H3815">
        <v>0</v>
      </c>
      <c r="I3815">
        <v>0</v>
      </c>
      <c r="J3815">
        <v>5</v>
      </c>
      <c r="BI3815" s="4">
        <v>1</v>
      </c>
      <c r="BJ3815" s="1">
        <f ca="1">INDEX(passing_tds,CELL("Row",AG3815)-1)*(PASSTD)</f>
        <v>0</v>
      </c>
      <c r="BK3815" s="1">
        <f ca="1">INDEX(passing_yds,CELL("Row",AH3815)-1)*(PASSYDS)</f>
        <v>0</v>
      </c>
      <c r="BL3815" s="1">
        <f ca="1">IF(INDEX(passing_yds,CELL("Row",AI3815)-1)&gt;=300,3,0)</f>
        <v>0</v>
      </c>
      <c r="BM3815" s="1">
        <f ca="1">INDEX(passing_ints,CELL("Row",AJ3815)-1)*(INT)</f>
        <v>0</v>
      </c>
      <c r="BN3815" s="1">
        <f ca="1">INDEX(rushing_yds,CELL("Row",AK3815)-1)*(RUSHYDS)</f>
        <v>0</v>
      </c>
      <c r="BO3815" s="1">
        <f ca="1">INDEX(rushing_tds,CELL("Row",AK3815)-1)*(RUSHTD)</f>
        <v>0</v>
      </c>
      <c r="BP3815" s="1">
        <f ca="1">IF(INDEX(rushing_yds,CELL("Row",AI3815)-1)&gt;=100,3,0)</f>
        <v>0</v>
      </c>
      <c r="BQ3815" s="1">
        <f ca="1">INDEX(receiving_yds,CELL("Row",AN3815)-1)*(RECYDS)</f>
        <v>0</v>
      </c>
      <c r="BR3815" s="1">
        <f ca="1">INDEX(receiving_rec,CELL("Row",AO3815)-1)*(REC)</f>
        <v>0</v>
      </c>
      <c r="BS3815" s="1">
        <f ca="1">INDEX(receiving_tds,CELL("Row",AP3815)-1)*(RECTD)</f>
        <v>0</v>
      </c>
      <c r="BT3815" s="1">
        <f ca="1">IF(INDEX(receiving_yds,CELL("Row",AI3815)-1)&gt;=100,3,0)</f>
        <v>0</v>
      </c>
      <c r="BU3815" s="1">
        <f ca="1">INDEX(puntret_tds,CELL("Row",AR3815)-1)*(PUNTKORETTD)+INDEX(kickret_tds,CELL("Row",AR3815)-1)*(PUNTKORETTD)</f>
        <v>0</v>
      </c>
      <c r="BV3815" s="1">
        <f ca="1">INDEX(fumbles_tot,CELL("Row",AS3815)-1)*(FUM)</f>
        <v>0</v>
      </c>
      <c r="BW3815" s="1">
        <f ca="1">(INDEX(passing_twoptm,CELL("Row",AT3815)-1)+INDEX(rushing_twoptm,CELL("Row",AT3815)-1)+INDEX(receiving_twoptm,CELL("Row",AT3815)-1))*(_2PTCONV)</f>
        <v>0</v>
      </c>
      <c r="BX3815" s="1">
        <f ca="1">SUM(BJ3815:BW3815)</f>
        <v>0</v>
      </c>
    </row>
    <row r="3816" spans="1:76" x14ac:dyDescent="0.25">
      <c r="A3816" s="1" t="s">
        <v>181</v>
      </c>
      <c r="B3816" s="1" t="s">
        <v>182</v>
      </c>
      <c r="C3816" s="1" t="s">
        <v>135</v>
      </c>
      <c r="D3816" s="1" t="s">
        <v>136</v>
      </c>
      <c r="E3816" s="1" t="s">
        <v>105</v>
      </c>
      <c r="F3816">
        <v>3</v>
      </c>
      <c r="G3816">
        <v>0</v>
      </c>
      <c r="H3816">
        <v>0</v>
      </c>
      <c r="I3816">
        <v>0</v>
      </c>
      <c r="J3816">
        <v>3</v>
      </c>
      <c r="BI3816" s="4">
        <v>1</v>
      </c>
      <c r="BJ3816" s="1">
        <f ca="1">INDEX(passing_tds,CELL("Row",AG3816)-1)*(PASSTD)</f>
        <v>0</v>
      </c>
      <c r="BK3816" s="1">
        <f ca="1">INDEX(passing_yds,CELL("Row",AH3816)-1)*(PASSYDS)</f>
        <v>0</v>
      </c>
      <c r="BL3816" s="1">
        <f ca="1">IF(INDEX(passing_yds,CELL("Row",AI3816)-1)&gt;=300,3,0)</f>
        <v>0</v>
      </c>
      <c r="BM3816" s="1">
        <f ca="1">INDEX(passing_ints,CELL("Row",AJ3816)-1)*(INT)</f>
        <v>0</v>
      </c>
      <c r="BN3816" s="1">
        <f ca="1">INDEX(rushing_yds,CELL("Row",AK3816)-1)*(RUSHYDS)</f>
        <v>0</v>
      </c>
      <c r="BO3816" s="1">
        <f ca="1">INDEX(rushing_tds,CELL("Row",AK3816)-1)*(RUSHTD)</f>
        <v>0</v>
      </c>
      <c r="BP3816" s="1">
        <f ca="1">IF(INDEX(rushing_yds,CELL("Row",AI3816)-1)&gt;=100,3,0)</f>
        <v>0</v>
      </c>
      <c r="BQ3816" s="1">
        <f ca="1">INDEX(receiving_yds,CELL("Row",AN3816)-1)*(RECYDS)</f>
        <v>0</v>
      </c>
      <c r="BR3816" s="1">
        <f ca="1">INDEX(receiving_rec,CELL("Row",AO3816)-1)*(REC)</f>
        <v>0</v>
      </c>
      <c r="BS3816" s="1">
        <f ca="1">INDEX(receiving_tds,CELL("Row",AP3816)-1)*(RECTD)</f>
        <v>0</v>
      </c>
      <c r="BT3816" s="1">
        <f ca="1">IF(INDEX(receiving_yds,CELL("Row",AI3816)-1)&gt;=100,3,0)</f>
        <v>0</v>
      </c>
      <c r="BU3816" s="1">
        <f ca="1">INDEX(puntret_tds,CELL("Row",AR3816)-1)*(PUNTKORETTD)+INDEX(kickret_tds,CELL("Row",AR3816)-1)*(PUNTKORETTD)</f>
        <v>0</v>
      </c>
      <c r="BV3816" s="1">
        <f ca="1">INDEX(fumbles_tot,CELL("Row",AS3816)-1)*(FUM)</f>
        <v>0</v>
      </c>
      <c r="BW3816" s="1">
        <f ca="1">(INDEX(passing_twoptm,CELL("Row",AT3816)-1)+INDEX(rushing_twoptm,CELL("Row",AT3816)-1)+INDEX(receiving_twoptm,CELL("Row",AT3816)-1))*(_2PTCONV)</f>
        <v>0</v>
      </c>
      <c r="BX3816" s="1">
        <f ca="1">SUM(BJ3816:BW3816)</f>
        <v>0</v>
      </c>
    </row>
    <row r="3817" spans="1:76" x14ac:dyDescent="0.25">
      <c r="A3817" s="1" t="s">
        <v>183</v>
      </c>
      <c r="B3817" s="1" t="s">
        <v>184</v>
      </c>
      <c r="C3817" s="1" t="s">
        <v>135</v>
      </c>
      <c r="D3817" s="1" t="s">
        <v>136</v>
      </c>
      <c r="E3817" s="1" t="s">
        <v>100</v>
      </c>
      <c r="F3817">
        <v>4</v>
      </c>
      <c r="G3817">
        <v>1</v>
      </c>
      <c r="H3817">
        <v>0</v>
      </c>
      <c r="I3817">
        <v>0</v>
      </c>
      <c r="J3817">
        <v>4</v>
      </c>
      <c r="BI3817" s="4">
        <v>1</v>
      </c>
      <c r="BJ3817" s="1">
        <f ca="1">INDEX(passing_tds,CELL("Row",AG3817)-1)*(PASSTD)</f>
        <v>0</v>
      </c>
      <c r="BK3817" s="1">
        <f ca="1">INDEX(passing_yds,CELL("Row",AH3817)-1)*(PASSYDS)</f>
        <v>0</v>
      </c>
      <c r="BL3817" s="1">
        <f ca="1">IF(INDEX(passing_yds,CELL("Row",AI3817)-1)&gt;=300,3,0)</f>
        <v>0</v>
      </c>
      <c r="BM3817" s="1">
        <f ca="1">INDEX(passing_ints,CELL("Row",AJ3817)-1)*(INT)</f>
        <v>0</v>
      </c>
      <c r="BN3817" s="1">
        <f ca="1">INDEX(rushing_yds,CELL("Row",AK3817)-1)*(RUSHYDS)</f>
        <v>0</v>
      </c>
      <c r="BO3817" s="1">
        <f ca="1">INDEX(rushing_tds,CELL("Row",AK3817)-1)*(RUSHTD)</f>
        <v>0</v>
      </c>
      <c r="BP3817" s="1">
        <f ca="1">IF(INDEX(rushing_yds,CELL("Row",AI3817)-1)&gt;=100,3,0)</f>
        <v>0</v>
      </c>
      <c r="BQ3817" s="1">
        <f ca="1">INDEX(receiving_yds,CELL("Row",AN3817)-1)*(RECYDS)</f>
        <v>0</v>
      </c>
      <c r="BR3817" s="1">
        <f ca="1">INDEX(receiving_rec,CELL("Row",AO3817)-1)*(REC)</f>
        <v>0</v>
      </c>
      <c r="BS3817" s="1">
        <f ca="1">INDEX(receiving_tds,CELL("Row",AP3817)-1)*(RECTD)</f>
        <v>0</v>
      </c>
      <c r="BT3817" s="1">
        <f ca="1">IF(INDEX(receiving_yds,CELL("Row",AI3817)-1)&gt;=100,3,0)</f>
        <v>0</v>
      </c>
      <c r="BU3817" s="1">
        <f ca="1">INDEX(puntret_tds,CELL("Row",AR3817)-1)*(PUNTKORETTD)+INDEX(kickret_tds,CELL("Row",AR3817)-1)*(PUNTKORETTD)</f>
        <v>0</v>
      </c>
      <c r="BV3817" s="1">
        <f ca="1">INDEX(fumbles_tot,CELL("Row",AS3817)-1)*(FUM)</f>
        <v>0</v>
      </c>
      <c r="BW3817" s="1">
        <f ca="1">(INDEX(passing_twoptm,CELL("Row",AT3817)-1)+INDEX(rushing_twoptm,CELL("Row",AT3817)-1)+INDEX(receiving_twoptm,CELL("Row",AT3817)-1))*(_2PTCONV)</f>
        <v>0</v>
      </c>
      <c r="BX3817" s="1">
        <f ca="1">SUM(BJ3817:BW3817)</f>
        <v>0</v>
      </c>
    </row>
    <row r="3818" spans="1:76" x14ac:dyDescent="0.25">
      <c r="A3818" s="1" t="s">
        <v>185</v>
      </c>
      <c r="B3818" s="1" t="s">
        <v>186</v>
      </c>
      <c r="C3818" s="1" t="s">
        <v>135</v>
      </c>
      <c r="D3818" s="1" t="s">
        <v>136</v>
      </c>
      <c r="E3818" s="1" t="s">
        <v>187</v>
      </c>
      <c r="F3818">
        <v>0</v>
      </c>
      <c r="G3818">
        <v>0</v>
      </c>
      <c r="H3818">
        <v>0</v>
      </c>
      <c r="I3818">
        <v>0</v>
      </c>
      <c r="J3818">
        <v>1</v>
      </c>
      <c r="BI3818" s="4">
        <v>1</v>
      </c>
      <c r="BJ3818" s="1">
        <f ca="1">INDEX(passing_tds,CELL("Row",AG3818)-1)*(PASSTD)</f>
        <v>0</v>
      </c>
      <c r="BK3818" s="1">
        <f ca="1">INDEX(passing_yds,CELL("Row",AH3818)-1)*(PASSYDS)</f>
        <v>0</v>
      </c>
      <c r="BL3818" s="1">
        <f ca="1">IF(INDEX(passing_yds,CELL("Row",AI3818)-1)&gt;=300,3,0)</f>
        <v>0</v>
      </c>
      <c r="BM3818" s="1">
        <f ca="1">INDEX(passing_ints,CELL("Row",AJ3818)-1)*(INT)</f>
        <v>0</v>
      </c>
      <c r="BN3818" s="1">
        <f ca="1">INDEX(rushing_yds,CELL("Row",AK3818)-1)*(RUSHYDS)</f>
        <v>0</v>
      </c>
      <c r="BO3818" s="1">
        <f ca="1">INDEX(rushing_tds,CELL("Row",AK3818)-1)*(RUSHTD)</f>
        <v>0</v>
      </c>
      <c r="BP3818" s="1">
        <f ca="1">IF(INDEX(rushing_yds,CELL("Row",AI3818)-1)&gt;=100,3,0)</f>
        <v>0</v>
      </c>
      <c r="BQ3818" s="1">
        <f ca="1">INDEX(receiving_yds,CELL("Row",AN3818)-1)*(RECYDS)</f>
        <v>0</v>
      </c>
      <c r="BR3818" s="1">
        <f ca="1">INDEX(receiving_rec,CELL("Row",AO3818)-1)*(REC)</f>
        <v>0</v>
      </c>
      <c r="BS3818" s="1">
        <f ca="1">INDEX(receiving_tds,CELL("Row",AP3818)-1)*(RECTD)</f>
        <v>0</v>
      </c>
      <c r="BT3818" s="1">
        <f ca="1">IF(INDEX(receiving_yds,CELL("Row",AI3818)-1)&gt;=100,3,0)</f>
        <v>0</v>
      </c>
      <c r="BU3818" s="1">
        <f ca="1">INDEX(puntret_tds,CELL("Row",AR3818)-1)*(PUNTKORETTD)+INDEX(kickret_tds,CELL("Row",AR3818)-1)*(PUNTKORETTD)</f>
        <v>0</v>
      </c>
      <c r="BV3818" s="1">
        <f ca="1">INDEX(fumbles_tot,CELL("Row",AS3818)-1)*(FUM)</f>
        <v>0</v>
      </c>
      <c r="BW3818" s="1">
        <f ca="1">(INDEX(passing_twoptm,CELL("Row",AT3818)-1)+INDEX(rushing_twoptm,CELL("Row",AT3818)-1)+INDEX(receiving_twoptm,CELL("Row",AT3818)-1))*(_2PTCONV)</f>
        <v>0</v>
      </c>
      <c r="BX3818" s="1">
        <f ca="1">SUM(BJ3818:BW3818)</f>
        <v>0</v>
      </c>
    </row>
    <row r="3819" spans="1:76" x14ac:dyDescent="0.25">
      <c r="A3819" s="1" t="s">
        <v>188</v>
      </c>
      <c r="B3819" s="1" t="s">
        <v>189</v>
      </c>
      <c r="C3819" s="1" t="s">
        <v>135</v>
      </c>
      <c r="D3819" s="1" t="s">
        <v>136</v>
      </c>
      <c r="E3819" s="1" t="s">
        <v>187</v>
      </c>
      <c r="F3819">
        <v>2</v>
      </c>
      <c r="G3819">
        <v>0</v>
      </c>
      <c r="H3819">
        <v>0</v>
      </c>
      <c r="I3819">
        <v>0</v>
      </c>
      <c r="J3819">
        <v>1</v>
      </c>
      <c r="BI3819" s="4">
        <v>1</v>
      </c>
      <c r="BJ3819" s="1">
        <f ca="1">INDEX(passing_tds,CELL("Row",AG3819)-1)*(PASSTD)</f>
        <v>0</v>
      </c>
      <c r="BK3819" s="1">
        <f ca="1">INDEX(passing_yds,CELL("Row",AH3819)-1)*(PASSYDS)</f>
        <v>0</v>
      </c>
      <c r="BL3819" s="1">
        <f ca="1">IF(INDEX(passing_yds,CELL("Row",AI3819)-1)&gt;=300,3,0)</f>
        <v>0</v>
      </c>
      <c r="BM3819" s="1">
        <f ca="1">INDEX(passing_ints,CELL("Row",AJ3819)-1)*(INT)</f>
        <v>0</v>
      </c>
      <c r="BN3819" s="1">
        <f ca="1">INDEX(rushing_yds,CELL("Row",AK3819)-1)*(RUSHYDS)</f>
        <v>0</v>
      </c>
      <c r="BO3819" s="1">
        <f ca="1">INDEX(rushing_tds,CELL("Row",AK3819)-1)*(RUSHTD)</f>
        <v>0</v>
      </c>
      <c r="BP3819" s="1">
        <f ca="1">IF(INDEX(rushing_yds,CELL("Row",AI3819)-1)&gt;=100,3,0)</f>
        <v>0</v>
      </c>
      <c r="BQ3819" s="1">
        <f ca="1">INDEX(receiving_yds,CELL("Row",AN3819)-1)*(RECYDS)</f>
        <v>0</v>
      </c>
      <c r="BR3819" s="1">
        <f ca="1">INDEX(receiving_rec,CELL("Row",AO3819)-1)*(REC)</f>
        <v>0</v>
      </c>
      <c r="BS3819" s="1">
        <f ca="1">INDEX(receiving_tds,CELL("Row",AP3819)-1)*(RECTD)</f>
        <v>0</v>
      </c>
      <c r="BT3819" s="1">
        <f ca="1">IF(INDEX(receiving_yds,CELL("Row",AI3819)-1)&gt;=100,3,0)</f>
        <v>0</v>
      </c>
      <c r="BU3819" s="1">
        <f ca="1">INDEX(puntret_tds,CELL("Row",AR3819)-1)*(PUNTKORETTD)+INDEX(kickret_tds,CELL("Row",AR3819)-1)*(PUNTKORETTD)</f>
        <v>0</v>
      </c>
      <c r="BV3819" s="1">
        <f ca="1">INDEX(fumbles_tot,CELL("Row",AS3819)-1)*(FUM)</f>
        <v>0</v>
      </c>
      <c r="BW3819" s="1">
        <f ca="1">(INDEX(passing_twoptm,CELL("Row",AT3819)-1)+INDEX(rushing_twoptm,CELL("Row",AT3819)-1)+INDEX(receiving_twoptm,CELL("Row",AT3819)-1))*(_2PTCONV)</f>
        <v>0</v>
      </c>
      <c r="BX3819" s="1">
        <f ca="1">SUM(BJ3819:BW3819)</f>
        <v>0</v>
      </c>
    </row>
    <row r="3820" spans="1:76" x14ac:dyDescent="0.25">
      <c r="A3820" s="1" t="s">
        <v>1805</v>
      </c>
      <c r="B3820" s="1" t="s">
        <v>1806</v>
      </c>
      <c r="C3820" s="1" t="s">
        <v>135</v>
      </c>
      <c r="D3820" s="1" t="s">
        <v>136</v>
      </c>
      <c r="E3820" s="1" t="s">
        <v>105</v>
      </c>
      <c r="F3820">
        <v>1</v>
      </c>
      <c r="G3820">
        <v>0</v>
      </c>
      <c r="H3820">
        <v>0</v>
      </c>
      <c r="I3820">
        <v>0</v>
      </c>
      <c r="J3820">
        <v>0</v>
      </c>
      <c r="BI3820" s="4">
        <v>1</v>
      </c>
      <c r="BJ3820" s="1">
        <f ca="1">INDEX(passing_tds,CELL("Row",AG3820)-1)*(PASSTD)</f>
        <v>0</v>
      </c>
      <c r="BK3820" s="1">
        <f ca="1">INDEX(passing_yds,CELL("Row",AH3820)-1)*(PASSYDS)</f>
        <v>0</v>
      </c>
      <c r="BL3820" s="1">
        <f ca="1">IF(INDEX(passing_yds,CELL("Row",AI3820)-1)&gt;=300,3,0)</f>
        <v>0</v>
      </c>
      <c r="BM3820" s="1">
        <f ca="1">INDEX(passing_ints,CELL("Row",AJ3820)-1)*(INT)</f>
        <v>0</v>
      </c>
      <c r="BN3820" s="1">
        <f ca="1">INDEX(rushing_yds,CELL("Row",AK3820)-1)*(RUSHYDS)</f>
        <v>0</v>
      </c>
      <c r="BO3820" s="1">
        <f ca="1">INDEX(rushing_tds,CELL("Row",AK3820)-1)*(RUSHTD)</f>
        <v>0</v>
      </c>
      <c r="BP3820" s="1">
        <f ca="1">IF(INDEX(rushing_yds,CELL("Row",AI3820)-1)&gt;=100,3,0)</f>
        <v>0</v>
      </c>
      <c r="BQ3820" s="1">
        <f ca="1">INDEX(receiving_yds,CELL("Row",AN3820)-1)*(RECYDS)</f>
        <v>0</v>
      </c>
      <c r="BR3820" s="1">
        <f ca="1">INDEX(receiving_rec,CELL("Row",AO3820)-1)*(REC)</f>
        <v>0</v>
      </c>
      <c r="BS3820" s="1">
        <f ca="1">INDEX(receiving_tds,CELL("Row",AP3820)-1)*(RECTD)</f>
        <v>0</v>
      </c>
      <c r="BT3820" s="1">
        <f ca="1">IF(INDEX(receiving_yds,CELL("Row",AI3820)-1)&gt;=100,3,0)</f>
        <v>0</v>
      </c>
      <c r="BU3820" s="1">
        <f ca="1">INDEX(puntret_tds,CELL("Row",AR3820)-1)*(PUNTKORETTD)+INDEX(kickret_tds,CELL("Row",AR3820)-1)*(PUNTKORETTD)</f>
        <v>0</v>
      </c>
      <c r="BV3820" s="1">
        <f ca="1">INDEX(fumbles_tot,CELL("Row",AS3820)-1)*(FUM)</f>
        <v>0</v>
      </c>
      <c r="BW3820" s="1">
        <f ca="1">(INDEX(passing_twoptm,CELL("Row",AT3820)-1)+INDEX(rushing_twoptm,CELL("Row",AT3820)-1)+INDEX(receiving_twoptm,CELL("Row",AT3820)-1))*(_2PTCONV)</f>
        <v>0</v>
      </c>
      <c r="BX3820" s="1">
        <f ca="1">SUM(BJ3820:BW3820)</f>
        <v>0</v>
      </c>
    </row>
    <row r="3821" spans="1:76" x14ac:dyDescent="0.25">
      <c r="A3821" s="1" t="s">
        <v>196</v>
      </c>
      <c r="B3821" s="1" t="s">
        <v>197</v>
      </c>
      <c r="C3821" s="1" t="s">
        <v>135</v>
      </c>
      <c r="D3821" s="1" t="s">
        <v>136</v>
      </c>
      <c r="E3821" s="1" t="s">
        <v>118</v>
      </c>
      <c r="F3821">
        <v>1</v>
      </c>
      <c r="G3821">
        <v>0</v>
      </c>
      <c r="H3821">
        <v>0</v>
      </c>
      <c r="I3821">
        <v>0</v>
      </c>
      <c r="J3821">
        <v>5</v>
      </c>
      <c r="BI3821" s="4">
        <v>1</v>
      </c>
      <c r="BJ3821" s="1">
        <f ca="1">INDEX(passing_tds,CELL("Row",AG3821)-1)*(PASSTD)</f>
        <v>0</v>
      </c>
      <c r="BK3821" s="1">
        <f ca="1">INDEX(passing_yds,CELL("Row",AH3821)-1)*(PASSYDS)</f>
        <v>0</v>
      </c>
      <c r="BL3821" s="1">
        <f ca="1">IF(INDEX(passing_yds,CELL("Row",AI3821)-1)&gt;=300,3,0)</f>
        <v>0</v>
      </c>
      <c r="BM3821" s="1">
        <f ca="1">INDEX(passing_ints,CELL("Row",AJ3821)-1)*(INT)</f>
        <v>0</v>
      </c>
      <c r="BN3821" s="1">
        <f ca="1">INDEX(rushing_yds,CELL("Row",AK3821)-1)*(RUSHYDS)</f>
        <v>0</v>
      </c>
      <c r="BO3821" s="1">
        <f ca="1">INDEX(rushing_tds,CELL("Row",AK3821)-1)*(RUSHTD)</f>
        <v>0</v>
      </c>
      <c r="BP3821" s="1">
        <f ca="1">IF(INDEX(rushing_yds,CELL("Row",AI3821)-1)&gt;=100,3,0)</f>
        <v>0</v>
      </c>
      <c r="BQ3821" s="1">
        <f ca="1">INDEX(receiving_yds,CELL("Row",AN3821)-1)*(RECYDS)</f>
        <v>0</v>
      </c>
      <c r="BR3821" s="1">
        <f ca="1">INDEX(receiving_rec,CELL("Row",AO3821)-1)*(REC)</f>
        <v>0</v>
      </c>
      <c r="BS3821" s="1">
        <f ca="1">INDEX(receiving_tds,CELL("Row",AP3821)-1)*(RECTD)</f>
        <v>0</v>
      </c>
      <c r="BT3821" s="1">
        <f ca="1">IF(INDEX(receiving_yds,CELL("Row",AI3821)-1)&gt;=100,3,0)</f>
        <v>0</v>
      </c>
      <c r="BU3821" s="1">
        <f ca="1">INDEX(puntret_tds,CELL("Row",AR3821)-1)*(PUNTKORETTD)+INDEX(kickret_tds,CELL("Row",AR3821)-1)*(PUNTKORETTD)</f>
        <v>0</v>
      </c>
      <c r="BV3821" s="1">
        <f ca="1">INDEX(fumbles_tot,CELL("Row",AS3821)-1)*(FUM)</f>
        <v>0</v>
      </c>
      <c r="BW3821" s="1">
        <f ca="1">(INDEX(passing_twoptm,CELL("Row",AT3821)-1)+INDEX(rushing_twoptm,CELL("Row",AT3821)-1)+INDEX(receiving_twoptm,CELL("Row",AT3821)-1))*(_2PTCONV)</f>
        <v>0</v>
      </c>
      <c r="BX3821" s="1">
        <f ca="1">SUM(BJ3821:BW3821)</f>
        <v>0</v>
      </c>
    </row>
    <row r="3822" spans="1:76" x14ac:dyDescent="0.25">
      <c r="A3822" s="1" t="s">
        <v>2154</v>
      </c>
      <c r="B3822" s="1" t="s">
        <v>2155</v>
      </c>
      <c r="C3822" s="1" t="s">
        <v>62</v>
      </c>
      <c r="D3822" s="1" t="s">
        <v>1695</v>
      </c>
      <c r="E3822" s="1" t="s">
        <v>105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BI3822" s="4">
        <v>1</v>
      </c>
      <c r="BJ3822" s="1">
        <f ca="1">INDEX(passing_tds,CELL("Row",AG3822)-1)*(PASSTD)</f>
        <v>0</v>
      </c>
      <c r="BK3822" s="1">
        <f ca="1">INDEX(passing_yds,CELL("Row",AH3822)-1)*(PASSYDS)</f>
        <v>0</v>
      </c>
      <c r="BL3822" s="1">
        <f ca="1">IF(INDEX(passing_yds,CELL("Row",AI3822)-1)&gt;=300,3,0)</f>
        <v>0</v>
      </c>
      <c r="BM3822" s="1">
        <f ca="1">INDEX(passing_ints,CELL("Row",AJ3822)-1)*(INT)</f>
        <v>0</v>
      </c>
      <c r="BN3822" s="1">
        <f ca="1">INDEX(rushing_yds,CELL("Row",AK3822)-1)*(RUSHYDS)</f>
        <v>0</v>
      </c>
      <c r="BO3822" s="1">
        <f ca="1">INDEX(rushing_tds,CELL("Row",AK3822)-1)*(RUSHTD)</f>
        <v>0</v>
      </c>
      <c r="BP3822" s="1">
        <f ca="1">IF(INDEX(rushing_yds,CELL("Row",AI3822)-1)&gt;=100,3,0)</f>
        <v>0</v>
      </c>
      <c r="BQ3822" s="1">
        <f ca="1">INDEX(receiving_yds,CELL("Row",AN3822)-1)*(RECYDS)</f>
        <v>0</v>
      </c>
      <c r="BR3822" s="1">
        <f ca="1">INDEX(receiving_rec,CELL("Row",AO3822)-1)*(REC)</f>
        <v>0</v>
      </c>
      <c r="BS3822" s="1">
        <f ca="1">INDEX(receiving_tds,CELL("Row",AP3822)-1)*(RECTD)</f>
        <v>0</v>
      </c>
      <c r="BT3822" s="1">
        <f ca="1">IF(INDEX(receiving_yds,CELL("Row",AI3822)-1)&gt;=100,3,0)</f>
        <v>0</v>
      </c>
      <c r="BU3822" s="1">
        <f ca="1">INDEX(puntret_tds,CELL("Row",AR3822)-1)*(PUNTKORETTD)+INDEX(kickret_tds,CELL("Row",AR3822)-1)*(PUNTKORETTD)</f>
        <v>0</v>
      </c>
      <c r="BV3822" s="1">
        <f ca="1">INDEX(fumbles_tot,CELL("Row",AS3822)-1)*(FUM)</f>
        <v>0</v>
      </c>
      <c r="BW3822" s="1">
        <f ca="1">(INDEX(passing_twoptm,CELL("Row",AT3822)-1)+INDEX(rushing_twoptm,CELL("Row",AT3822)-1)+INDEX(receiving_twoptm,CELL("Row",AT3822)-1))*(_2PTCONV)</f>
        <v>0</v>
      </c>
      <c r="BX3822" s="1">
        <f ca="1">SUM(BJ3822:BW3822)</f>
        <v>0</v>
      </c>
    </row>
    <row r="3823" spans="1:76" x14ac:dyDescent="0.25">
      <c r="A3823" s="1" t="s">
        <v>1729</v>
      </c>
      <c r="B3823" s="1" t="s">
        <v>1730</v>
      </c>
      <c r="C3823" s="1" t="s">
        <v>62</v>
      </c>
      <c r="D3823" s="1" t="s">
        <v>1695</v>
      </c>
      <c r="E3823" s="1" t="s">
        <v>100</v>
      </c>
      <c r="F3823">
        <v>2</v>
      </c>
      <c r="G3823">
        <v>0</v>
      </c>
      <c r="H3823">
        <v>0</v>
      </c>
      <c r="I3823">
        <v>0</v>
      </c>
      <c r="J3823">
        <v>2</v>
      </c>
      <c r="K3823">
        <v>0</v>
      </c>
      <c r="L3823">
        <v>0</v>
      </c>
      <c r="M3823">
        <v>0</v>
      </c>
      <c r="N3823">
        <v>1</v>
      </c>
      <c r="O3823">
        <v>17</v>
      </c>
      <c r="BI3823" s="4">
        <v>1</v>
      </c>
      <c r="BJ3823" s="1">
        <f ca="1">INDEX(passing_tds,CELL("Row",AG3823)-1)*(PASSTD)</f>
        <v>0</v>
      </c>
      <c r="BK3823" s="1">
        <f ca="1">INDEX(passing_yds,CELL("Row",AH3823)-1)*(PASSYDS)</f>
        <v>0</v>
      </c>
      <c r="BL3823" s="1">
        <f ca="1">IF(INDEX(passing_yds,CELL("Row",AI3823)-1)&gt;=300,3,0)</f>
        <v>0</v>
      </c>
      <c r="BM3823" s="1">
        <f ca="1">INDEX(passing_ints,CELL("Row",AJ3823)-1)*(INT)</f>
        <v>0</v>
      </c>
      <c r="BN3823" s="1">
        <f ca="1">INDEX(rushing_yds,CELL("Row",AK3823)-1)*(RUSHYDS)</f>
        <v>0</v>
      </c>
      <c r="BO3823" s="1">
        <f ca="1">INDEX(rushing_tds,CELL("Row",AK3823)-1)*(RUSHTD)</f>
        <v>0</v>
      </c>
      <c r="BP3823" s="1">
        <f ca="1">IF(INDEX(rushing_yds,CELL("Row",AI3823)-1)&gt;=100,3,0)</f>
        <v>0</v>
      </c>
      <c r="BQ3823" s="1">
        <f ca="1">INDEX(receiving_yds,CELL("Row",AN3823)-1)*(RECYDS)</f>
        <v>0</v>
      </c>
      <c r="BR3823" s="1">
        <f ca="1">INDEX(receiving_rec,CELL("Row",AO3823)-1)*(REC)</f>
        <v>0</v>
      </c>
      <c r="BS3823" s="1">
        <f ca="1">INDEX(receiving_tds,CELL("Row",AP3823)-1)*(RECTD)</f>
        <v>0</v>
      </c>
      <c r="BT3823" s="1">
        <f ca="1">IF(INDEX(receiving_yds,CELL("Row",AI3823)-1)&gt;=100,3,0)</f>
        <v>0</v>
      </c>
      <c r="BU3823" s="1">
        <f ca="1">INDEX(puntret_tds,CELL("Row",AR3823)-1)*(PUNTKORETTD)+INDEX(kickret_tds,CELL("Row",AR3823)-1)*(PUNTKORETTD)</f>
        <v>0</v>
      </c>
      <c r="BV3823" s="1">
        <f ca="1">INDEX(fumbles_tot,CELL("Row",AS3823)-1)*(FUM)</f>
        <v>0</v>
      </c>
      <c r="BW3823" s="1">
        <f ca="1">(INDEX(passing_twoptm,CELL("Row",AT3823)-1)+INDEX(rushing_twoptm,CELL("Row",AT3823)-1)+INDEX(receiving_twoptm,CELL("Row",AT3823)-1))*(_2PTCONV)</f>
        <v>0</v>
      </c>
      <c r="BX3823" s="1">
        <f ca="1">SUM(BJ3823:BW3823)</f>
        <v>0</v>
      </c>
    </row>
    <row r="3824" spans="1:76" x14ac:dyDescent="0.25">
      <c r="A3824" s="1" t="s">
        <v>1706</v>
      </c>
      <c r="B3824" s="1" t="s">
        <v>1707</v>
      </c>
      <c r="C3824" s="1" t="s">
        <v>62</v>
      </c>
      <c r="D3824" s="1" t="s">
        <v>1695</v>
      </c>
      <c r="E3824" s="1" t="s">
        <v>88</v>
      </c>
      <c r="P3824">
        <v>1</v>
      </c>
      <c r="Q3824">
        <v>1</v>
      </c>
      <c r="R3824">
        <v>34</v>
      </c>
      <c r="S3824">
        <v>3</v>
      </c>
      <c r="T3824">
        <v>4</v>
      </c>
      <c r="U3824">
        <v>0</v>
      </c>
      <c r="V3824">
        <v>4</v>
      </c>
      <c r="W3824">
        <v>0</v>
      </c>
      <c r="X3824">
        <v>4</v>
      </c>
      <c r="BI3824" s="4">
        <v>1</v>
      </c>
      <c r="BJ3824" s="1">
        <f ca="1">INDEX(passing_tds,CELL("Row",AG3824)-1)*(PASSTD)</f>
        <v>0</v>
      </c>
      <c r="BK3824" s="1">
        <f ca="1">INDEX(passing_yds,CELL("Row",AH3824)-1)*(PASSYDS)</f>
        <v>0</v>
      </c>
      <c r="BL3824" s="1">
        <f ca="1">IF(INDEX(passing_yds,CELL("Row",AI3824)-1)&gt;=300,3,0)</f>
        <v>0</v>
      </c>
      <c r="BM3824" s="1">
        <f ca="1">INDEX(passing_ints,CELL("Row",AJ3824)-1)*(INT)</f>
        <v>0</v>
      </c>
      <c r="BN3824" s="1">
        <f ca="1">INDEX(rushing_yds,CELL("Row",AK3824)-1)*(RUSHYDS)</f>
        <v>0</v>
      </c>
      <c r="BO3824" s="1">
        <f ca="1">INDEX(rushing_tds,CELL("Row",AK3824)-1)*(RUSHTD)</f>
        <v>0</v>
      </c>
      <c r="BP3824" s="1">
        <f ca="1">IF(INDEX(rushing_yds,CELL("Row",AI3824)-1)&gt;=100,3,0)</f>
        <v>0</v>
      </c>
      <c r="BQ3824" s="1">
        <f ca="1">INDEX(receiving_yds,CELL("Row",AN3824)-1)*(RECYDS)</f>
        <v>0</v>
      </c>
      <c r="BR3824" s="1">
        <f ca="1">INDEX(receiving_rec,CELL("Row",AO3824)-1)*(REC)</f>
        <v>0</v>
      </c>
      <c r="BS3824" s="1">
        <f ca="1">INDEX(receiving_tds,CELL("Row",AP3824)-1)*(RECTD)</f>
        <v>0</v>
      </c>
      <c r="BT3824" s="1">
        <f ca="1">IF(INDEX(receiving_yds,CELL("Row",AI3824)-1)&gt;=100,3,0)</f>
        <v>0</v>
      </c>
      <c r="BU3824" s="1">
        <f ca="1">INDEX(puntret_tds,CELL("Row",AR3824)-1)*(PUNTKORETTD)+INDEX(kickret_tds,CELL("Row",AR3824)-1)*(PUNTKORETTD)</f>
        <v>0</v>
      </c>
      <c r="BV3824" s="1">
        <f ca="1">INDEX(fumbles_tot,CELL("Row",AS3824)-1)*(FUM)</f>
        <v>0</v>
      </c>
      <c r="BW3824" s="1">
        <f ca="1">(INDEX(passing_twoptm,CELL("Row",AT3824)-1)+INDEX(rushing_twoptm,CELL("Row",AT3824)-1)+INDEX(receiving_twoptm,CELL("Row",AT3824)-1))*(_2PTCONV)</f>
        <v>0</v>
      </c>
      <c r="BX3824" s="1">
        <f ca="1">SUM(BJ3824:BW3824)</f>
        <v>0</v>
      </c>
    </row>
    <row r="3825" spans="1:76" x14ac:dyDescent="0.25">
      <c r="A3825" s="1" t="s">
        <v>1708</v>
      </c>
      <c r="B3825" s="1" t="s">
        <v>1709</v>
      </c>
      <c r="C3825" s="1" t="s">
        <v>62</v>
      </c>
      <c r="D3825" s="1" t="s">
        <v>1695</v>
      </c>
      <c r="E3825" s="1" t="s">
        <v>91</v>
      </c>
      <c r="AK3825">
        <v>34</v>
      </c>
      <c r="AL3825">
        <v>1</v>
      </c>
      <c r="AM3825">
        <v>52</v>
      </c>
      <c r="AN3825">
        <v>3</v>
      </c>
      <c r="AO3825">
        <v>131</v>
      </c>
      <c r="BI3825" s="4">
        <v>1</v>
      </c>
      <c r="BJ3825" s="1">
        <f ca="1">INDEX(passing_tds,CELL("Row",AG3825)-1)*(PASSTD)</f>
        <v>0</v>
      </c>
      <c r="BK3825" s="1">
        <f ca="1">INDEX(passing_yds,CELL("Row",AH3825)-1)*(PASSYDS)</f>
        <v>0</v>
      </c>
      <c r="BL3825" s="1">
        <f ca="1">IF(INDEX(passing_yds,CELL("Row",AI3825)-1)&gt;=300,3,0)</f>
        <v>0</v>
      </c>
      <c r="BM3825" s="1">
        <f ca="1">INDEX(passing_ints,CELL("Row",AJ3825)-1)*(INT)</f>
        <v>0</v>
      </c>
      <c r="BN3825" s="1">
        <f ca="1">INDEX(rushing_yds,CELL("Row",AK3825)-1)*(RUSHYDS)</f>
        <v>0</v>
      </c>
      <c r="BO3825" s="1">
        <f ca="1">INDEX(rushing_tds,CELL("Row",AK3825)-1)*(RUSHTD)</f>
        <v>0</v>
      </c>
      <c r="BP3825" s="1">
        <f ca="1">IF(INDEX(rushing_yds,CELL("Row",AI3825)-1)&gt;=100,3,0)</f>
        <v>0</v>
      </c>
      <c r="BQ3825" s="1">
        <f ca="1">INDEX(receiving_yds,CELL("Row",AN3825)-1)*(RECYDS)</f>
        <v>0</v>
      </c>
      <c r="BR3825" s="1">
        <f ca="1">INDEX(receiving_rec,CELL("Row",AO3825)-1)*(REC)</f>
        <v>0</v>
      </c>
      <c r="BS3825" s="1">
        <f ca="1">INDEX(receiving_tds,CELL("Row",AP3825)-1)*(RECTD)</f>
        <v>0</v>
      </c>
      <c r="BT3825" s="1">
        <f ca="1">IF(INDEX(receiving_yds,CELL("Row",AI3825)-1)&gt;=100,3,0)</f>
        <v>0</v>
      </c>
      <c r="BU3825" s="1">
        <f ca="1">INDEX(puntret_tds,CELL("Row",AR3825)-1)*(PUNTKORETTD)+INDEX(kickret_tds,CELL("Row",AR3825)-1)*(PUNTKORETTD)</f>
        <v>0</v>
      </c>
      <c r="BV3825" s="1">
        <f ca="1">INDEX(fumbles_tot,CELL("Row",AS3825)-1)*(FUM)</f>
        <v>0</v>
      </c>
      <c r="BW3825" s="1">
        <f ca="1">(INDEX(passing_twoptm,CELL("Row",AT3825)-1)+INDEX(rushing_twoptm,CELL("Row",AT3825)-1)+INDEX(receiving_twoptm,CELL("Row",AT3825)-1))*(_2PTCONV)</f>
        <v>0</v>
      </c>
      <c r="BX3825" s="1">
        <f ca="1">SUM(BJ3825:BW3825)</f>
        <v>0</v>
      </c>
    </row>
    <row r="3826" spans="1:76" x14ac:dyDescent="0.25">
      <c r="A3826" s="1" t="s">
        <v>332</v>
      </c>
      <c r="B3826" s="1" t="s">
        <v>2484</v>
      </c>
      <c r="C3826" s="1" t="s">
        <v>62</v>
      </c>
      <c r="D3826" s="1" t="s">
        <v>1695</v>
      </c>
      <c r="E3826" s="1" t="s">
        <v>79</v>
      </c>
      <c r="Y3826">
        <v>13</v>
      </c>
      <c r="Z3826">
        <v>13</v>
      </c>
      <c r="AA3826">
        <v>0</v>
      </c>
      <c r="AB3826">
        <v>1</v>
      </c>
      <c r="AC3826">
        <v>0</v>
      </c>
      <c r="BI3826" s="4">
        <v>1</v>
      </c>
      <c r="BJ3826" s="1">
        <f ca="1">INDEX(passing_tds,CELL("Row",AG3826)-1)*(PASSTD)</f>
        <v>0</v>
      </c>
      <c r="BK3826" s="1">
        <f ca="1">INDEX(passing_yds,CELL("Row",AH3826)-1)*(PASSYDS)</f>
        <v>0</v>
      </c>
      <c r="BL3826" s="1">
        <f ca="1">IF(INDEX(passing_yds,CELL("Row",AI3826)-1)&gt;=300,3,0)</f>
        <v>0</v>
      </c>
      <c r="BM3826" s="1">
        <f ca="1">INDEX(passing_ints,CELL("Row",AJ3826)-1)*(INT)</f>
        <v>0</v>
      </c>
      <c r="BN3826" s="1">
        <f ca="1">INDEX(rushing_yds,CELL("Row",AK3826)-1)*(RUSHYDS)</f>
        <v>0</v>
      </c>
      <c r="BO3826" s="1">
        <f ca="1">INDEX(rushing_tds,CELL("Row",AK3826)-1)*(RUSHTD)</f>
        <v>0</v>
      </c>
      <c r="BP3826" s="1">
        <f ca="1">IF(INDEX(rushing_yds,CELL("Row",AI3826)-1)&gt;=100,3,0)</f>
        <v>0</v>
      </c>
      <c r="BQ3826" s="1">
        <f ca="1">INDEX(receiving_yds,CELL("Row",AN3826)-1)*(RECYDS)</f>
        <v>0</v>
      </c>
      <c r="BR3826" s="1">
        <f ca="1">INDEX(receiving_rec,CELL("Row",AO3826)-1)*(REC)</f>
        <v>0</v>
      </c>
      <c r="BS3826" s="1">
        <f ca="1">INDEX(receiving_tds,CELL("Row",AP3826)-1)*(RECTD)</f>
        <v>0</v>
      </c>
      <c r="BT3826" s="1">
        <f ca="1">IF(INDEX(receiving_yds,CELL("Row",AI3826)-1)&gt;=100,3,0)</f>
        <v>0</v>
      </c>
      <c r="BU3826" s="1">
        <f ca="1">INDEX(puntret_tds,CELL("Row",AR3826)-1)*(PUNTKORETTD)+INDEX(kickret_tds,CELL("Row",AR3826)-1)*(PUNTKORETTD)</f>
        <v>0</v>
      </c>
      <c r="BV3826" s="1">
        <f ca="1">INDEX(fumbles_tot,CELL("Row",AS3826)-1)*(FUM)</f>
        <v>0</v>
      </c>
      <c r="BW3826" s="1">
        <f ca="1">(INDEX(passing_twoptm,CELL("Row",AT3826)-1)+INDEX(rushing_twoptm,CELL("Row",AT3826)-1)+INDEX(receiving_twoptm,CELL("Row",AT3826)-1))*(_2PTCONV)</f>
        <v>0</v>
      </c>
      <c r="BX3826" s="1">
        <f ca="1">SUM(BJ3826:BW3826)</f>
        <v>0</v>
      </c>
    </row>
    <row r="3827" spans="1:76" x14ac:dyDescent="0.25">
      <c r="A3827" s="1" t="s">
        <v>1710</v>
      </c>
      <c r="B3827" s="1" t="s">
        <v>1711</v>
      </c>
      <c r="C3827" s="1" t="s">
        <v>62</v>
      </c>
      <c r="D3827" s="1" t="s">
        <v>1695</v>
      </c>
      <c r="E3827" s="1" t="s">
        <v>76</v>
      </c>
      <c r="AP3827">
        <v>6</v>
      </c>
      <c r="AQ3827">
        <v>12</v>
      </c>
      <c r="AR3827">
        <v>0</v>
      </c>
      <c r="AS3827">
        <v>2</v>
      </c>
      <c r="AT3827">
        <v>0</v>
      </c>
      <c r="BI3827" s="4">
        <v>1</v>
      </c>
      <c r="BJ3827" s="1">
        <f ca="1">INDEX(passing_tds,CELL("Row",AG3827)-1)*(PASSTD)</f>
        <v>0</v>
      </c>
      <c r="BK3827" s="1">
        <f ca="1">INDEX(passing_yds,CELL("Row",AH3827)-1)*(PASSYDS)</f>
        <v>0</v>
      </c>
      <c r="BL3827" s="1">
        <f ca="1">IF(INDEX(passing_yds,CELL("Row",AI3827)-1)&gt;=300,3,0)</f>
        <v>0</v>
      </c>
      <c r="BM3827" s="1">
        <f ca="1">INDEX(passing_ints,CELL("Row",AJ3827)-1)*(INT)</f>
        <v>0</v>
      </c>
      <c r="BN3827" s="1">
        <f ca="1">INDEX(rushing_yds,CELL("Row",AK3827)-1)*(RUSHYDS)</f>
        <v>0</v>
      </c>
      <c r="BO3827" s="1">
        <f ca="1">INDEX(rushing_tds,CELL("Row",AK3827)-1)*(RUSHTD)</f>
        <v>0</v>
      </c>
      <c r="BP3827" s="1">
        <f ca="1">IF(INDEX(rushing_yds,CELL("Row",AI3827)-1)&gt;=100,3,0)</f>
        <v>0</v>
      </c>
      <c r="BQ3827" s="1">
        <f ca="1">INDEX(receiving_yds,CELL("Row",AN3827)-1)*(RECYDS)</f>
        <v>0</v>
      </c>
      <c r="BR3827" s="1">
        <f ca="1">INDEX(receiving_rec,CELL("Row",AO3827)-1)*(REC)</f>
        <v>0</v>
      </c>
      <c r="BS3827" s="1">
        <f ca="1">INDEX(receiving_tds,CELL("Row",AP3827)-1)*(RECTD)</f>
        <v>0</v>
      </c>
      <c r="BT3827" s="1">
        <f ca="1">IF(INDEX(receiving_yds,CELL("Row",AI3827)-1)&gt;=100,3,0)</f>
        <v>0</v>
      </c>
      <c r="BU3827" s="1">
        <f ca="1">INDEX(puntret_tds,CELL("Row",AR3827)-1)*(PUNTKORETTD)+INDEX(kickret_tds,CELL("Row",AR3827)-1)*(PUNTKORETTD)</f>
        <v>0</v>
      </c>
      <c r="BV3827" s="1">
        <f ca="1">INDEX(fumbles_tot,CELL("Row",AS3827)-1)*(FUM)</f>
        <v>0</v>
      </c>
      <c r="BW3827" s="1">
        <f ca="1">(INDEX(passing_twoptm,CELL("Row",AT3827)-1)+INDEX(rushing_twoptm,CELL("Row",AT3827)-1)+INDEX(receiving_twoptm,CELL("Row",AT3827)-1))*(_2PTCONV)</f>
        <v>0</v>
      </c>
      <c r="BX3827" s="1">
        <f ca="1">SUM(BJ3827:BW3827)</f>
        <v>0</v>
      </c>
    </row>
    <row r="3828" spans="1:76" x14ac:dyDescent="0.25">
      <c r="A3828" s="1" t="s">
        <v>1404</v>
      </c>
      <c r="B3828" s="1" t="s">
        <v>1712</v>
      </c>
      <c r="C3828" s="1" t="s">
        <v>62</v>
      </c>
      <c r="D3828" s="1" t="s">
        <v>1695</v>
      </c>
      <c r="E3828" s="1" t="s">
        <v>115</v>
      </c>
      <c r="F3828">
        <v>2</v>
      </c>
      <c r="G3828">
        <v>0</v>
      </c>
      <c r="H3828">
        <v>0</v>
      </c>
      <c r="I3828">
        <v>1</v>
      </c>
      <c r="J3828">
        <v>6</v>
      </c>
      <c r="BI3828" s="4">
        <v>1</v>
      </c>
      <c r="BJ3828" s="1">
        <f ca="1">INDEX(passing_tds,CELL("Row",AG3828)-1)*(PASSTD)</f>
        <v>0</v>
      </c>
      <c r="BK3828" s="1">
        <f ca="1">INDEX(passing_yds,CELL("Row",AH3828)-1)*(PASSYDS)</f>
        <v>0</v>
      </c>
      <c r="BL3828" s="1">
        <f ca="1">IF(INDEX(passing_yds,CELL("Row",AI3828)-1)&gt;=300,3,0)</f>
        <v>0</v>
      </c>
      <c r="BM3828" s="1">
        <f ca="1">INDEX(passing_ints,CELL("Row",AJ3828)-1)*(INT)</f>
        <v>0</v>
      </c>
      <c r="BN3828" s="1">
        <f ca="1">INDEX(rushing_yds,CELL("Row",AK3828)-1)*(RUSHYDS)</f>
        <v>0</v>
      </c>
      <c r="BO3828" s="1">
        <f ca="1">INDEX(rushing_tds,CELL("Row",AK3828)-1)*(RUSHTD)</f>
        <v>0</v>
      </c>
      <c r="BP3828" s="1">
        <f ca="1">IF(INDEX(rushing_yds,CELL("Row",AI3828)-1)&gt;=100,3,0)</f>
        <v>0</v>
      </c>
      <c r="BQ3828" s="1">
        <f ca="1">INDEX(receiving_yds,CELL("Row",AN3828)-1)*(RECYDS)</f>
        <v>0</v>
      </c>
      <c r="BR3828" s="1">
        <f ca="1">INDEX(receiving_rec,CELL("Row",AO3828)-1)*(REC)</f>
        <v>0</v>
      </c>
      <c r="BS3828" s="1">
        <f ca="1">INDEX(receiving_tds,CELL("Row",AP3828)-1)*(RECTD)</f>
        <v>0</v>
      </c>
      <c r="BT3828" s="1">
        <f ca="1">IF(INDEX(receiving_yds,CELL("Row",AI3828)-1)&gt;=100,3,0)</f>
        <v>0</v>
      </c>
      <c r="BU3828" s="1">
        <f ca="1">INDEX(puntret_tds,CELL("Row",AR3828)-1)*(PUNTKORETTD)+INDEX(kickret_tds,CELL("Row",AR3828)-1)*(PUNTKORETTD)</f>
        <v>0</v>
      </c>
      <c r="BV3828" s="1">
        <f ca="1">INDEX(fumbles_tot,CELL("Row",AS3828)-1)*(FUM)</f>
        <v>0</v>
      </c>
      <c r="BW3828" s="1">
        <f ca="1">(INDEX(passing_twoptm,CELL("Row",AT3828)-1)+INDEX(rushing_twoptm,CELL("Row",AT3828)-1)+INDEX(receiving_twoptm,CELL("Row",AT3828)-1))*(_2PTCONV)</f>
        <v>0</v>
      </c>
      <c r="BX3828" s="1">
        <f ca="1">SUM(BJ3828:BW3828)</f>
        <v>0</v>
      </c>
    </row>
    <row r="3829" spans="1:76" x14ac:dyDescent="0.25">
      <c r="A3829" s="1" t="s">
        <v>1713</v>
      </c>
      <c r="B3829" s="1" t="s">
        <v>1714</v>
      </c>
      <c r="C3829" s="1" t="s">
        <v>62</v>
      </c>
      <c r="D3829" s="1" t="s">
        <v>1695</v>
      </c>
      <c r="E3829" s="1" t="s">
        <v>187</v>
      </c>
      <c r="F3829">
        <v>1</v>
      </c>
      <c r="G3829">
        <v>0</v>
      </c>
      <c r="H3829">
        <v>0</v>
      </c>
      <c r="I3829">
        <v>0</v>
      </c>
      <c r="J3829">
        <v>4</v>
      </c>
      <c r="BI3829" s="4">
        <v>1</v>
      </c>
      <c r="BJ3829" s="1">
        <f ca="1">INDEX(passing_tds,CELL("Row",AG3829)-1)*(PASSTD)</f>
        <v>0</v>
      </c>
      <c r="BK3829" s="1">
        <f ca="1">INDEX(passing_yds,CELL("Row",AH3829)-1)*(PASSYDS)</f>
        <v>0</v>
      </c>
      <c r="BL3829" s="1">
        <f ca="1">IF(INDEX(passing_yds,CELL("Row",AI3829)-1)&gt;=300,3,0)</f>
        <v>0</v>
      </c>
      <c r="BM3829" s="1">
        <f ca="1">INDEX(passing_ints,CELL("Row",AJ3829)-1)*(INT)</f>
        <v>0</v>
      </c>
      <c r="BN3829" s="1">
        <f ca="1">INDEX(rushing_yds,CELL("Row",AK3829)-1)*(RUSHYDS)</f>
        <v>0</v>
      </c>
      <c r="BO3829" s="1">
        <f ca="1">INDEX(rushing_tds,CELL("Row",AK3829)-1)*(RUSHTD)</f>
        <v>0</v>
      </c>
      <c r="BP3829" s="1">
        <f ca="1">IF(INDEX(rushing_yds,CELL("Row",AI3829)-1)&gt;=100,3,0)</f>
        <v>0</v>
      </c>
      <c r="BQ3829" s="1">
        <f ca="1">INDEX(receiving_yds,CELL("Row",AN3829)-1)*(RECYDS)</f>
        <v>0</v>
      </c>
      <c r="BR3829" s="1">
        <f ca="1">INDEX(receiving_rec,CELL("Row",AO3829)-1)*(REC)</f>
        <v>0</v>
      </c>
      <c r="BS3829" s="1">
        <f ca="1">INDEX(receiving_tds,CELL("Row",AP3829)-1)*(RECTD)</f>
        <v>0</v>
      </c>
      <c r="BT3829" s="1">
        <f ca="1">IF(INDEX(receiving_yds,CELL("Row",AI3829)-1)&gt;=100,3,0)</f>
        <v>0</v>
      </c>
      <c r="BU3829" s="1">
        <f ca="1">INDEX(puntret_tds,CELL("Row",AR3829)-1)*(PUNTKORETTD)+INDEX(kickret_tds,CELL("Row",AR3829)-1)*(PUNTKORETTD)</f>
        <v>0</v>
      </c>
      <c r="BV3829" s="1">
        <f ca="1">INDEX(fumbles_tot,CELL("Row",AS3829)-1)*(FUM)</f>
        <v>0</v>
      </c>
      <c r="BW3829" s="1">
        <f ca="1">(INDEX(passing_twoptm,CELL("Row",AT3829)-1)+INDEX(rushing_twoptm,CELL("Row",AT3829)-1)+INDEX(receiving_twoptm,CELL("Row",AT3829)-1))*(_2PTCONV)</f>
        <v>0</v>
      </c>
      <c r="BX3829" s="1">
        <f ca="1">SUM(BJ3829:BW3829)</f>
        <v>0</v>
      </c>
    </row>
    <row r="3830" spans="1:76" x14ac:dyDescent="0.25">
      <c r="A3830" s="1" t="s">
        <v>2152</v>
      </c>
      <c r="B3830" s="1" t="s">
        <v>2153</v>
      </c>
      <c r="C3830" s="1" t="s">
        <v>62</v>
      </c>
      <c r="D3830" s="1" t="s">
        <v>1695</v>
      </c>
      <c r="E3830" s="1" t="s">
        <v>105</v>
      </c>
      <c r="F3830">
        <v>0</v>
      </c>
      <c r="G3830">
        <v>1</v>
      </c>
      <c r="H3830">
        <v>0</v>
      </c>
      <c r="I3830">
        <v>0</v>
      </c>
      <c r="J3830">
        <v>0</v>
      </c>
      <c r="BI3830" s="4">
        <v>1</v>
      </c>
      <c r="BJ3830" s="1">
        <f ca="1">INDEX(passing_tds,CELL("Row",AG3830)-1)*(PASSTD)</f>
        <v>0</v>
      </c>
      <c r="BK3830" s="1">
        <f ca="1">INDEX(passing_yds,CELL("Row",AH3830)-1)*(PASSYDS)</f>
        <v>0</v>
      </c>
      <c r="BL3830" s="1">
        <f ca="1">IF(INDEX(passing_yds,CELL("Row",AI3830)-1)&gt;=300,3,0)</f>
        <v>0</v>
      </c>
      <c r="BM3830" s="1">
        <f ca="1">INDEX(passing_ints,CELL("Row",AJ3830)-1)*(INT)</f>
        <v>0</v>
      </c>
      <c r="BN3830" s="1">
        <f ca="1">INDEX(rushing_yds,CELL("Row",AK3830)-1)*(RUSHYDS)</f>
        <v>0</v>
      </c>
      <c r="BO3830" s="1">
        <f ca="1">INDEX(rushing_tds,CELL("Row",AK3830)-1)*(RUSHTD)</f>
        <v>0</v>
      </c>
      <c r="BP3830" s="1">
        <f ca="1">IF(INDEX(rushing_yds,CELL("Row",AI3830)-1)&gt;=100,3,0)</f>
        <v>0</v>
      </c>
      <c r="BQ3830" s="1">
        <f ca="1">INDEX(receiving_yds,CELL("Row",AN3830)-1)*(RECYDS)</f>
        <v>0</v>
      </c>
      <c r="BR3830" s="1">
        <f ca="1">INDEX(receiving_rec,CELL("Row",AO3830)-1)*(REC)</f>
        <v>0</v>
      </c>
      <c r="BS3830" s="1">
        <f ca="1">INDEX(receiving_tds,CELL("Row",AP3830)-1)*(RECTD)</f>
        <v>0</v>
      </c>
      <c r="BT3830" s="1">
        <f ca="1">IF(INDEX(receiving_yds,CELL("Row",AI3830)-1)&gt;=100,3,0)</f>
        <v>0</v>
      </c>
      <c r="BU3830" s="1">
        <f ca="1">INDEX(puntret_tds,CELL("Row",AR3830)-1)*(PUNTKORETTD)+INDEX(kickret_tds,CELL("Row",AR3830)-1)*(PUNTKORETTD)</f>
        <v>0</v>
      </c>
      <c r="BV3830" s="1">
        <f ca="1">INDEX(fumbles_tot,CELL("Row",AS3830)-1)*(FUM)</f>
        <v>0</v>
      </c>
      <c r="BW3830" s="1">
        <f ca="1">(INDEX(passing_twoptm,CELL("Row",AT3830)-1)+INDEX(rushing_twoptm,CELL("Row",AT3830)-1)+INDEX(receiving_twoptm,CELL("Row",AT3830)-1))*(_2PTCONV)</f>
        <v>0</v>
      </c>
      <c r="BX3830" s="1">
        <f ca="1">SUM(BJ3830:BW3830)</f>
        <v>0</v>
      </c>
    </row>
    <row r="3831" spans="1:76" x14ac:dyDescent="0.25">
      <c r="A3831" s="1" t="s">
        <v>757</v>
      </c>
      <c r="B3831" s="1" t="s">
        <v>1715</v>
      </c>
      <c r="C3831" s="1" t="s">
        <v>62</v>
      </c>
      <c r="D3831" s="1" t="s">
        <v>1695</v>
      </c>
      <c r="E3831" s="1" t="s">
        <v>100</v>
      </c>
      <c r="F3831">
        <v>0</v>
      </c>
      <c r="G3831">
        <v>0</v>
      </c>
      <c r="H3831">
        <v>1</v>
      </c>
      <c r="I3831">
        <v>0</v>
      </c>
      <c r="J3831">
        <v>3</v>
      </c>
      <c r="BI3831" s="4">
        <v>1</v>
      </c>
      <c r="BJ3831" s="1">
        <f ca="1">INDEX(passing_tds,CELL("Row",AG3831)-1)*(PASSTD)</f>
        <v>0</v>
      </c>
      <c r="BK3831" s="1">
        <f ca="1">INDEX(passing_yds,CELL("Row",AH3831)-1)*(PASSYDS)</f>
        <v>0</v>
      </c>
      <c r="BL3831" s="1">
        <f ca="1">IF(INDEX(passing_yds,CELL("Row",AI3831)-1)&gt;=300,3,0)</f>
        <v>0</v>
      </c>
      <c r="BM3831" s="1">
        <f ca="1">INDEX(passing_ints,CELL("Row",AJ3831)-1)*(INT)</f>
        <v>0</v>
      </c>
      <c r="BN3831" s="1">
        <f ca="1">INDEX(rushing_yds,CELL("Row",AK3831)-1)*(RUSHYDS)</f>
        <v>0</v>
      </c>
      <c r="BO3831" s="1">
        <f ca="1">INDEX(rushing_tds,CELL("Row",AK3831)-1)*(RUSHTD)</f>
        <v>0</v>
      </c>
      <c r="BP3831" s="1">
        <f ca="1">IF(INDEX(rushing_yds,CELL("Row",AI3831)-1)&gt;=100,3,0)</f>
        <v>0</v>
      </c>
      <c r="BQ3831" s="1">
        <f ca="1">INDEX(receiving_yds,CELL("Row",AN3831)-1)*(RECYDS)</f>
        <v>0</v>
      </c>
      <c r="BR3831" s="1">
        <f ca="1">INDEX(receiving_rec,CELL("Row",AO3831)-1)*(REC)</f>
        <v>0</v>
      </c>
      <c r="BS3831" s="1">
        <f ca="1">INDEX(receiving_tds,CELL("Row",AP3831)-1)*(RECTD)</f>
        <v>0</v>
      </c>
      <c r="BT3831" s="1">
        <f ca="1">IF(INDEX(receiving_yds,CELL("Row",AI3831)-1)&gt;=100,3,0)</f>
        <v>0</v>
      </c>
      <c r="BU3831" s="1">
        <f ca="1">INDEX(puntret_tds,CELL("Row",AR3831)-1)*(PUNTKORETTD)+INDEX(kickret_tds,CELL("Row",AR3831)-1)*(PUNTKORETTD)</f>
        <v>0</v>
      </c>
      <c r="BV3831" s="1">
        <f ca="1">INDEX(fumbles_tot,CELL("Row",AS3831)-1)*(FUM)</f>
        <v>0</v>
      </c>
      <c r="BW3831" s="1">
        <f ca="1">(INDEX(passing_twoptm,CELL("Row",AT3831)-1)+INDEX(rushing_twoptm,CELL("Row",AT3831)-1)+INDEX(receiving_twoptm,CELL("Row",AT3831)-1))*(_2PTCONV)</f>
        <v>0</v>
      </c>
      <c r="BX3831" s="1">
        <f ca="1">SUM(BJ3831:BW3831)</f>
        <v>0</v>
      </c>
    </row>
    <row r="3832" spans="1:76" x14ac:dyDescent="0.25">
      <c r="A3832" s="1" t="s">
        <v>1716</v>
      </c>
      <c r="B3832" s="1" t="s">
        <v>1717</v>
      </c>
      <c r="C3832" s="1" t="s">
        <v>62</v>
      </c>
      <c r="D3832" s="1" t="s">
        <v>1695</v>
      </c>
      <c r="E3832" s="1" t="s">
        <v>115</v>
      </c>
      <c r="F3832">
        <v>2</v>
      </c>
      <c r="G3832">
        <v>0</v>
      </c>
      <c r="H3832">
        <v>0</v>
      </c>
      <c r="I3832">
        <v>0</v>
      </c>
      <c r="J3832">
        <v>2</v>
      </c>
      <c r="BI3832" s="4">
        <v>1</v>
      </c>
      <c r="BJ3832" s="1">
        <f ca="1">INDEX(passing_tds,CELL("Row",AG3832)-1)*(PASSTD)</f>
        <v>0</v>
      </c>
      <c r="BK3832" s="1">
        <f ca="1">INDEX(passing_yds,CELL("Row",AH3832)-1)*(PASSYDS)</f>
        <v>0</v>
      </c>
      <c r="BL3832" s="1">
        <f ca="1">IF(INDEX(passing_yds,CELL("Row",AI3832)-1)&gt;=300,3,0)</f>
        <v>0</v>
      </c>
      <c r="BM3832" s="1">
        <f ca="1">INDEX(passing_ints,CELL("Row",AJ3832)-1)*(INT)</f>
        <v>0</v>
      </c>
      <c r="BN3832" s="1">
        <f ca="1">INDEX(rushing_yds,CELL("Row",AK3832)-1)*(RUSHYDS)</f>
        <v>0</v>
      </c>
      <c r="BO3832" s="1">
        <f ca="1">INDEX(rushing_tds,CELL("Row",AK3832)-1)*(RUSHTD)</f>
        <v>0</v>
      </c>
      <c r="BP3832" s="1">
        <f ca="1">IF(INDEX(rushing_yds,CELL("Row",AI3832)-1)&gt;=100,3,0)</f>
        <v>0</v>
      </c>
      <c r="BQ3832" s="1">
        <f ca="1">INDEX(receiving_yds,CELL("Row",AN3832)-1)*(RECYDS)</f>
        <v>0</v>
      </c>
      <c r="BR3832" s="1">
        <f ca="1">INDEX(receiving_rec,CELL("Row",AO3832)-1)*(REC)</f>
        <v>0</v>
      </c>
      <c r="BS3832" s="1">
        <f ca="1">INDEX(receiving_tds,CELL("Row",AP3832)-1)*(RECTD)</f>
        <v>0</v>
      </c>
      <c r="BT3832" s="1">
        <f ca="1">IF(INDEX(receiving_yds,CELL("Row",AI3832)-1)&gt;=100,3,0)</f>
        <v>0</v>
      </c>
      <c r="BU3832" s="1">
        <f ca="1">INDEX(puntret_tds,CELL("Row",AR3832)-1)*(PUNTKORETTD)+INDEX(kickret_tds,CELL("Row",AR3832)-1)*(PUNTKORETTD)</f>
        <v>0</v>
      </c>
      <c r="BV3832" s="1">
        <f ca="1">INDEX(fumbles_tot,CELL("Row",AS3832)-1)*(FUM)</f>
        <v>0</v>
      </c>
      <c r="BW3832" s="1">
        <f ca="1">(INDEX(passing_twoptm,CELL("Row",AT3832)-1)+INDEX(rushing_twoptm,CELL("Row",AT3832)-1)+INDEX(receiving_twoptm,CELL("Row",AT3832)-1))*(_2PTCONV)</f>
        <v>0</v>
      </c>
      <c r="BX3832" s="1">
        <f ca="1">SUM(BJ3832:BW3832)</f>
        <v>0</v>
      </c>
    </row>
    <row r="3833" spans="1:76" x14ac:dyDescent="0.25">
      <c r="A3833" s="1" t="s">
        <v>1720</v>
      </c>
      <c r="B3833" s="1" t="s">
        <v>1721</v>
      </c>
      <c r="C3833" s="1" t="s">
        <v>62</v>
      </c>
      <c r="D3833" s="1" t="s">
        <v>1695</v>
      </c>
      <c r="E3833" s="1" t="s">
        <v>165</v>
      </c>
      <c r="F3833">
        <v>2</v>
      </c>
      <c r="G3833">
        <v>1</v>
      </c>
      <c r="H3833">
        <v>0</v>
      </c>
      <c r="I3833">
        <v>0</v>
      </c>
      <c r="J3833">
        <v>8</v>
      </c>
      <c r="BI3833" s="4">
        <v>1</v>
      </c>
      <c r="BJ3833" s="1">
        <f ca="1">INDEX(passing_tds,CELL("Row",AG3833)-1)*(PASSTD)</f>
        <v>0</v>
      </c>
      <c r="BK3833" s="1">
        <f ca="1">INDEX(passing_yds,CELL("Row",AH3833)-1)*(PASSYDS)</f>
        <v>0</v>
      </c>
      <c r="BL3833" s="1">
        <f ca="1">IF(INDEX(passing_yds,CELL("Row",AI3833)-1)&gt;=300,3,0)</f>
        <v>0</v>
      </c>
      <c r="BM3833" s="1">
        <f ca="1">INDEX(passing_ints,CELL("Row",AJ3833)-1)*(INT)</f>
        <v>0</v>
      </c>
      <c r="BN3833" s="1">
        <f ca="1">INDEX(rushing_yds,CELL("Row",AK3833)-1)*(RUSHYDS)</f>
        <v>0</v>
      </c>
      <c r="BO3833" s="1">
        <f ca="1">INDEX(rushing_tds,CELL("Row",AK3833)-1)*(RUSHTD)</f>
        <v>0</v>
      </c>
      <c r="BP3833" s="1">
        <f ca="1">IF(INDEX(rushing_yds,CELL("Row",AI3833)-1)&gt;=100,3,0)</f>
        <v>0</v>
      </c>
      <c r="BQ3833" s="1">
        <f ca="1">INDEX(receiving_yds,CELL("Row",AN3833)-1)*(RECYDS)</f>
        <v>0</v>
      </c>
      <c r="BR3833" s="1">
        <f ca="1">INDEX(receiving_rec,CELL("Row",AO3833)-1)*(REC)</f>
        <v>0</v>
      </c>
      <c r="BS3833" s="1">
        <f ca="1">INDEX(receiving_tds,CELL("Row",AP3833)-1)*(RECTD)</f>
        <v>0</v>
      </c>
      <c r="BT3833" s="1">
        <f ca="1">IF(INDEX(receiving_yds,CELL("Row",AI3833)-1)&gt;=100,3,0)</f>
        <v>0</v>
      </c>
      <c r="BU3833" s="1">
        <f ca="1">INDEX(puntret_tds,CELL("Row",AR3833)-1)*(PUNTKORETTD)+INDEX(kickret_tds,CELL("Row",AR3833)-1)*(PUNTKORETTD)</f>
        <v>0</v>
      </c>
      <c r="BV3833" s="1">
        <f ca="1">INDEX(fumbles_tot,CELL("Row",AS3833)-1)*(FUM)</f>
        <v>0</v>
      </c>
      <c r="BW3833" s="1">
        <f ca="1">(INDEX(passing_twoptm,CELL("Row",AT3833)-1)+INDEX(rushing_twoptm,CELL("Row",AT3833)-1)+INDEX(receiving_twoptm,CELL("Row",AT3833)-1))*(_2PTCONV)</f>
        <v>0</v>
      </c>
      <c r="BX3833" s="1">
        <f ca="1">SUM(BJ3833:BW3833)</f>
        <v>0</v>
      </c>
    </row>
    <row r="3834" spans="1:76" x14ac:dyDescent="0.25">
      <c r="A3834" s="1" t="s">
        <v>313</v>
      </c>
      <c r="B3834" s="1" t="s">
        <v>2485</v>
      </c>
      <c r="C3834" s="1" t="s">
        <v>62</v>
      </c>
      <c r="D3834" s="1" t="s">
        <v>1695</v>
      </c>
      <c r="E3834" s="1" t="s">
        <v>112</v>
      </c>
      <c r="F3834">
        <v>1</v>
      </c>
      <c r="G3834">
        <v>0</v>
      </c>
      <c r="H3834">
        <v>0</v>
      </c>
      <c r="I3834">
        <v>0</v>
      </c>
      <c r="J3834">
        <v>1</v>
      </c>
      <c r="BI3834" s="4">
        <v>1</v>
      </c>
      <c r="BJ3834" s="1">
        <f ca="1">INDEX(passing_tds,CELL("Row",AG3834)-1)*(PASSTD)</f>
        <v>0</v>
      </c>
      <c r="BK3834" s="1">
        <f ca="1">INDEX(passing_yds,CELL("Row",AH3834)-1)*(PASSYDS)</f>
        <v>0</v>
      </c>
      <c r="BL3834" s="1">
        <f ca="1">IF(INDEX(passing_yds,CELL("Row",AI3834)-1)&gt;=300,3,0)</f>
        <v>0</v>
      </c>
      <c r="BM3834" s="1">
        <f ca="1">INDEX(passing_ints,CELL("Row",AJ3834)-1)*(INT)</f>
        <v>0</v>
      </c>
      <c r="BN3834" s="1">
        <f ca="1">INDEX(rushing_yds,CELL("Row",AK3834)-1)*(RUSHYDS)</f>
        <v>0</v>
      </c>
      <c r="BO3834" s="1">
        <f ca="1">INDEX(rushing_tds,CELL("Row",AK3834)-1)*(RUSHTD)</f>
        <v>0</v>
      </c>
      <c r="BP3834" s="1">
        <f ca="1">IF(INDEX(rushing_yds,CELL("Row",AI3834)-1)&gt;=100,3,0)</f>
        <v>0</v>
      </c>
      <c r="BQ3834" s="1">
        <f ca="1">INDEX(receiving_yds,CELL("Row",AN3834)-1)*(RECYDS)</f>
        <v>0</v>
      </c>
      <c r="BR3834" s="1">
        <f ca="1">INDEX(receiving_rec,CELL("Row",AO3834)-1)*(REC)</f>
        <v>0</v>
      </c>
      <c r="BS3834" s="1">
        <f ca="1">INDEX(receiving_tds,CELL("Row",AP3834)-1)*(RECTD)</f>
        <v>0</v>
      </c>
      <c r="BT3834" s="1">
        <f ca="1">IF(INDEX(receiving_yds,CELL("Row",AI3834)-1)&gt;=100,3,0)</f>
        <v>0</v>
      </c>
      <c r="BU3834" s="1">
        <f ca="1">INDEX(puntret_tds,CELL("Row",AR3834)-1)*(PUNTKORETTD)+INDEX(kickret_tds,CELL("Row",AR3834)-1)*(PUNTKORETTD)</f>
        <v>0</v>
      </c>
      <c r="BV3834" s="1">
        <f ca="1">INDEX(fumbles_tot,CELL("Row",AS3834)-1)*(FUM)</f>
        <v>0</v>
      </c>
      <c r="BW3834" s="1">
        <f ca="1">(INDEX(passing_twoptm,CELL("Row",AT3834)-1)+INDEX(rushing_twoptm,CELL("Row",AT3834)-1)+INDEX(receiving_twoptm,CELL("Row",AT3834)-1))*(_2PTCONV)</f>
        <v>0</v>
      </c>
      <c r="BX3834" s="1">
        <f ca="1">SUM(BJ3834:BW3834)</f>
        <v>0</v>
      </c>
    </row>
    <row r="3835" spans="1:76" x14ac:dyDescent="0.25">
      <c r="A3835" s="1" t="s">
        <v>2440</v>
      </c>
      <c r="B3835" s="1" t="s">
        <v>2441</v>
      </c>
      <c r="C3835" s="1" t="s">
        <v>62</v>
      </c>
      <c r="D3835" s="1" t="s">
        <v>1695</v>
      </c>
      <c r="E3835" s="1" t="s">
        <v>105</v>
      </c>
      <c r="F3835">
        <v>0</v>
      </c>
      <c r="G3835">
        <v>1</v>
      </c>
      <c r="H3835">
        <v>0</v>
      </c>
      <c r="I3835">
        <v>1</v>
      </c>
      <c r="J3835">
        <v>1</v>
      </c>
      <c r="BI3835" s="4">
        <v>1</v>
      </c>
      <c r="BJ3835" s="1">
        <f ca="1">INDEX(passing_tds,CELL("Row",AG3835)-1)*(PASSTD)</f>
        <v>0</v>
      </c>
      <c r="BK3835" s="1">
        <f ca="1">INDEX(passing_yds,CELL("Row",AH3835)-1)*(PASSYDS)</f>
        <v>0</v>
      </c>
      <c r="BL3835" s="1">
        <f ca="1">IF(INDEX(passing_yds,CELL("Row",AI3835)-1)&gt;=300,3,0)</f>
        <v>0</v>
      </c>
      <c r="BM3835" s="1">
        <f ca="1">INDEX(passing_ints,CELL("Row",AJ3835)-1)*(INT)</f>
        <v>0</v>
      </c>
      <c r="BN3835" s="1">
        <f ca="1">INDEX(rushing_yds,CELL("Row",AK3835)-1)*(RUSHYDS)</f>
        <v>0</v>
      </c>
      <c r="BO3835" s="1">
        <f ca="1">INDEX(rushing_tds,CELL("Row",AK3835)-1)*(RUSHTD)</f>
        <v>0</v>
      </c>
      <c r="BP3835" s="1">
        <f ca="1">IF(INDEX(rushing_yds,CELL("Row",AI3835)-1)&gt;=100,3,0)</f>
        <v>0</v>
      </c>
      <c r="BQ3835" s="1">
        <f ca="1">INDEX(receiving_yds,CELL("Row",AN3835)-1)*(RECYDS)</f>
        <v>0</v>
      </c>
      <c r="BR3835" s="1">
        <f ca="1">INDEX(receiving_rec,CELL("Row",AO3835)-1)*(REC)</f>
        <v>0</v>
      </c>
      <c r="BS3835" s="1">
        <f ca="1">INDEX(receiving_tds,CELL("Row",AP3835)-1)*(RECTD)</f>
        <v>0</v>
      </c>
      <c r="BT3835" s="1">
        <f ca="1">IF(INDEX(receiving_yds,CELL("Row",AI3835)-1)&gt;=100,3,0)</f>
        <v>0</v>
      </c>
      <c r="BU3835" s="1">
        <f ca="1">INDEX(puntret_tds,CELL("Row",AR3835)-1)*(PUNTKORETTD)+INDEX(kickret_tds,CELL("Row",AR3835)-1)*(PUNTKORETTD)</f>
        <v>0</v>
      </c>
      <c r="BV3835" s="1">
        <f ca="1">INDEX(fumbles_tot,CELL("Row",AS3835)-1)*(FUM)</f>
        <v>0</v>
      </c>
      <c r="BW3835" s="1">
        <f ca="1">(INDEX(passing_twoptm,CELL("Row",AT3835)-1)+INDEX(rushing_twoptm,CELL("Row",AT3835)-1)+INDEX(receiving_twoptm,CELL("Row",AT3835)-1))*(_2PTCONV)</f>
        <v>0</v>
      </c>
      <c r="BX3835" s="1">
        <f ca="1">SUM(BJ3835:BW3835)</f>
        <v>0</v>
      </c>
    </row>
    <row r="3836" spans="1:76" x14ac:dyDescent="0.25">
      <c r="A3836" s="1" t="s">
        <v>2444</v>
      </c>
      <c r="B3836" s="1" t="s">
        <v>2445</v>
      </c>
      <c r="C3836" s="1" t="s">
        <v>62</v>
      </c>
      <c r="D3836" s="1" t="s">
        <v>1695</v>
      </c>
      <c r="E3836" s="1" t="s">
        <v>105</v>
      </c>
      <c r="F3836">
        <v>1</v>
      </c>
      <c r="G3836">
        <v>0</v>
      </c>
      <c r="H3836">
        <v>0</v>
      </c>
      <c r="I3836">
        <v>0</v>
      </c>
      <c r="J3836">
        <v>0</v>
      </c>
      <c r="BI3836" s="4">
        <v>1</v>
      </c>
      <c r="BJ3836" s="1">
        <f ca="1">INDEX(passing_tds,CELL("Row",AG3836)-1)*(PASSTD)</f>
        <v>0</v>
      </c>
      <c r="BK3836" s="1">
        <f ca="1">INDEX(passing_yds,CELL("Row",AH3836)-1)*(PASSYDS)</f>
        <v>0</v>
      </c>
      <c r="BL3836" s="1">
        <f ca="1">IF(INDEX(passing_yds,CELL("Row",AI3836)-1)&gt;=300,3,0)</f>
        <v>0</v>
      </c>
      <c r="BM3836" s="1">
        <f ca="1">INDEX(passing_ints,CELL("Row",AJ3836)-1)*(INT)</f>
        <v>0</v>
      </c>
      <c r="BN3836" s="1">
        <f ca="1">INDEX(rushing_yds,CELL("Row",AK3836)-1)*(RUSHYDS)</f>
        <v>0</v>
      </c>
      <c r="BO3836" s="1">
        <f ca="1">INDEX(rushing_tds,CELL("Row",AK3836)-1)*(RUSHTD)</f>
        <v>0</v>
      </c>
      <c r="BP3836" s="1">
        <f ca="1">IF(INDEX(rushing_yds,CELL("Row",AI3836)-1)&gt;=100,3,0)</f>
        <v>0</v>
      </c>
      <c r="BQ3836" s="1">
        <f ca="1">INDEX(receiving_yds,CELL("Row",AN3836)-1)*(RECYDS)</f>
        <v>0</v>
      </c>
      <c r="BR3836" s="1">
        <f ca="1">INDEX(receiving_rec,CELL("Row",AO3836)-1)*(REC)</f>
        <v>0</v>
      </c>
      <c r="BS3836" s="1">
        <f ca="1">INDEX(receiving_tds,CELL("Row",AP3836)-1)*(RECTD)</f>
        <v>0</v>
      </c>
      <c r="BT3836" s="1">
        <f ca="1">IF(INDEX(receiving_yds,CELL("Row",AI3836)-1)&gt;=100,3,0)</f>
        <v>0</v>
      </c>
      <c r="BU3836" s="1">
        <f ca="1">INDEX(puntret_tds,CELL("Row",AR3836)-1)*(PUNTKORETTD)+INDEX(kickret_tds,CELL("Row",AR3836)-1)*(PUNTKORETTD)</f>
        <v>0</v>
      </c>
      <c r="BV3836" s="1">
        <f ca="1">INDEX(fumbles_tot,CELL("Row",AS3836)-1)*(FUM)</f>
        <v>0</v>
      </c>
      <c r="BW3836" s="1">
        <f ca="1">(INDEX(passing_twoptm,CELL("Row",AT3836)-1)+INDEX(rushing_twoptm,CELL("Row",AT3836)-1)+INDEX(receiving_twoptm,CELL("Row",AT3836)-1))*(_2PTCONV)</f>
        <v>0</v>
      </c>
      <c r="BX3836" s="1">
        <f ca="1">SUM(BJ3836:BW3836)</f>
        <v>0</v>
      </c>
    </row>
    <row r="3837" spans="1:76" x14ac:dyDescent="0.25">
      <c r="A3837" s="1" t="s">
        <v>1722</v>
      </c>
      <c r="B3837" s="1" t="s">
        <v>1723</v>
      </c>
      <c r="C3837" s="1" t="s">
        <v>62</v>
      </c>
      <c r="D3837" s="1" t="s">
        <v>1695</v>
      </c>
      <c r="E3837" s="1" t="s">
        <v>97</v>
      </c>
      <c r="F3837">
        <v>0</v>
      </c>
      <c r="G3837">
        <v>0</v>
      </c>
      <c r="H3837">
        <v>0</v>
      </c>
      <c r="I3837">
        <v>0</v>
      </c>
      <c r="J3837">
        <v>1</v>
      </c>
      <c r="BI3837" s="4">
        <v>1</v>
      </c>
      <c r="BJ3837" s="1">
        <f ca="1">INDEX(passing_tds,CELL("Row",AG3837)-1)*(PASSTD)</f>
        <v>0</v>
      </c>
      <c r="BK3837" s="1">
        <f ca="1">INDEX(passing_yds,CELL("Row",AH3837)-1)*(PASSYDS)</f>
        <v>0</v>
      </c>
      <c r="BL3837" s="1">
        <f ca="1">IF(INDEX(passing_yds,CELL("Row",AI3837)-1)&gt;=300,3,0)</f>
        <v>0</v>
      </c>
      <c r="BM3837" s="1">
        <f ca="1">INDEX(passing_ints,CELL("Row",AJ3837)-1)*(INT)</f>
        <v>0</v>
      </c>
      <c r="BN3837" s="1">
        <f ca="1">INDEX(rushing_yds,CELL("Row",AK3837)-1)*(RUSHYDS)</f>
        <v>0</v>
      </c>
      <c r="BO3837" s="1">
        <f ca="1">INDEX(rushing_tds,CELL("Row",AK3837)-1)*(RUSHTD)</f>
        <v>0</v>
      </c>
      <c r="BP3837" s="1">
        <f ca="1">IF(INDEX(rushing_yds,CELL("Row",AI3837)-1)&gt;=100,3,0)</f>
        <v>0</v>
      </c>
      <c r="BQ3837" s="1">
        <f ca="1">INDEX(receiving_yds,CELL("Row",AN3837)-1)*(RECYDS)</f>
        <v>0</v>
      </c>
      <c r="BR3837" s="1">
        <f ca="1">INDEX(receiving_rec,CELL("Row",AO3837)-1)*(REC)</f>
        <v>0</v>
      </c>
      <c r="BS3837" s="1">
        <f ca="1">INDEX(receiving_tds,CELL("Row",AP3837)-1)*(RECTD)</f>
        <v>0</v>
      </c>
      <c r="BT3837" s="1">
        <f ca="1">IF(INDEX(receiving_yds,CELL("Row",AI3837)-1)&gt;=100,3,0)</f>
        <v>0</v>
      </c>
      <c r="BU3837" s="1">
        <f ca="1">INDEX(puntret_tds,CELL("Row",AR3837)-1)*(PUNTKORETTD)+INDEX(kickret_tds,CELL("Row",AR3837)-1)*(PUNTKORETTD)</f>
        <v>0</v>
      </c>
      <c r="BV3837" s="1">
        <f ca="1">INDEX(fumbles_tot,CELL("Row",AS3837)-1)*(FUM)</f>
        <v>0</v>
      </c>
      <c r="BW3837" s="1">
        <f ca="1">(INDEX(passing_twoptm,CELL("Row",AT3837)-1)+INDEX(rushing_twoptm,CELL("Row",AT3837)-1)+INDEX(receiving_twoptm,CELL("Row",AT3837)-1))*(_2PTCONV)</f>
        <v>0</v>
      </c>
      <c r="BX3837" s="1">
        <f ca="1">SUM(BJ3837:BW3837)</f>
        <v>0</v>
      </c>
    </row>
    <row r="3838" spans="1:76" x14ac:dyDescent="0.25">
      <c r="A3838" s="1" t="s">
        <v>1726</v>
      </c>
      <c r="B3838" s="1" t="s">
        <v>1727</v>
      </c>
      <c r="C3838" s="1" t="s">
        <v>62</v>
      </c>
      <c r="D3838" s="1" t="s">
        <v>1695</v>
      </c>
      <c r="E3838" s="1" t="s">
        <v>94</v>
      </c>
      <c r="F3838">
        <v>2</v>
      </c>
      <c r="G3838">
        <v>0</v>
      </c>
      <c r="H3838">
        <v>0</v>
      </c>
      <c r="I3838">
        <v>1</v>
      </c>
      <c r="J3838">
        <v>3</v>
      </c>
      <c r="BI3838" s="4">
        <v>1</v>
      </c>
      <c r="BJ3838" s="1">
        <f ca="1">INDEX(passing_tds,CELL("Row",AG3838)-1)*(PASSTD)</f>
        <v>0</v>
      </c>
      <c r="BK3838" s="1">
        <f ca="1">INDEX(passing_yds,CELL("Row",AH3838)-1)*(PASSYDS)</f>
        <v>0</v>
      </c>
      <c r="BL3838" s="1">
        <f ca="1">IF(INDEX(passing_yds,CELL("Row",AI3838)-1)&gt;=300,3,0)</f>
        <v>0</v>
      </c>
      <c r="BM3838" s="1">
        <f ca="1">INDEX(passing_ints,CELL("Row",AJ3838)-1)*(INT)</f>
        <v>0</v>
      </c>
      <c r="BN3838" s="1">
        <f ca="1">INDEX(rushing_yds,CELL("Row",AK3838)-1)*(RUSHYDS)</f>
        <v>0</v>
      </c>
      <c r="BO3838" s="1">
        <f ca="1">INDEX(rushing_tds,CELL("Row",AK3838)-1)*(RUSHTD)</f>
        <v>0</v>
      </c>
      <c r="BP3838" s="1">
        <f ca="1">IF(INDEX(rushing_yds,CELL("Row",AI3838)-1)&gt;=100,3,0)</f>
        <v>0</v>
      </c>
      <c r="BQ3838" s="1">
        <f ca="1">INDEX(receiving_yds,CELL("Row",AN3838)-1)*(RECYDS)</f>
        <v>0</v>
      </c>
      <c r="BR3838" s="1">
        <f ca="1">INDEX(receiving_rec,CELL("Row",AO3838)-1)*(REC)</f>
        <v>0</v>
      </c>
      <c r="BS3838" s="1">
        <f ca="1">INDEX(receiving_tds,CELL("Row",AP3838)-1)*(RECTD)</f>
        <v>0</v>
      </c>
      <c r="BT3838" s="1">
        <f ca="1">IF(INDEX(receiving_yds,CELL("Row",AI3838)-1)&gt;=100,3,0)</f>
        <v>0</v>
      </c>
      <c r="BU3838" s="1">
        <f ca="1">INDEX(puntret_tds,CELL("Row",AR3838)-1)*(PUNTKORETTD)+INDEX(kickret_tds,CELL("Row",AR3838)-1)*(PUNTKORETTD)</f>
        <v>0</v>
      </c>
      <c r="BV3838" s="1">
        <f ca="1">INDEX(fumbles_tot,CELL("Row",AS3838)-1)*(FUM)</f>
        <v>0</v>
      </c>
      <c r="BW3838" s="1">
        <f ca="1">(INDEX(passing_twoptm,CELL("Row",AT3838)-1)+INDEX(rushing_twoptm,CELL("Row",AT3838)-1)+INDEX(receiving_twoptm,CELL("Row",AT3838)-1))*(_2PTCONV)</f>
        <v>0</v>
      </c>
      <c r="BX3838" s="1">
        <f ca="1">SUM(BJ3838:BW3838)</f>
        <v>0</v>
      </c>
    </row>
    <row r="3839" spans="1:76" x14ac:dyDescent="0.25">
      <c r="A3839" s="1" t="s">
        <v>1731</v>
      </c>
      <c r="B3839" s="1" t="s">
        <v>1732</v>
      </c>
      <c r="C3839" s="1" t="s">
        <v>62</v>
      </c>
      <c r="D3839" s="1" t="s">
        <v>1695</v>
      </c>
      <c r="E3839" s="1" t="s">
        <v>94</v>
      </c>
      <c r="F3839">
        <v>4</v>
      </c>
      <c r="G3839">
        <v>0</v>
      </c>
      <c r="H3839">
        <v>0</v>
      </c>
      <c r="I3839">
        <v>0</v>
      </c>
      <c r="J3839">
        <v>1</v>
      </c>
      <c r="BI3839" s="4">
        <v>1</v>
      </c>
      <c r="BJ3839" s="1">
        <f ca="1">INDEX(passing_tds,CELL("Row",AG3839)-1)*(PASSTD)</f>
        <v>0</v>
      </c>
      <c r="BK3839" s="1">
        <f ca="1">INDEX(passing_yds,CELL("Row",AH3839)-1)*(PASSYDS)</f>
        <v>0</v>
      </c>
      <c r="BL3839" s="1">
        <f ca="1">IF(INDEX(passing_yds,CELL("Row",AI3839)-1)&gt;=300,3,0)</f>
        <v>0</v>
      </c>
      <c r="BM3839" s="1">
        <f ca="1">INDEX(passing_ints,CELL("Row",AJ3839)-1)*(INT)</f>
        <v>0</v>
      </c>
      <c r="BN3839" s="1">
        <f ca="1">INDEX(rushing_yds,CELL("Row",AK3839)-1)*(RUSHYDS)</f>
        <v>0</v>
      </c>
      <c r="BO3839" s="1">
        <f ca="1">INDEX(rushing_tds,CELL("Row",AK3839)-1)*(RUSHTD)</f>
        <v>0</v>
      </c>
      <c r="BP3839" s="1">
        <f ca="1">IF(INDEX(rushing_yds,CELL("Row",AI3839)-1)&gt;=100,3,0)</f>
        <v>0</v>
      </c>
      <c r="BQ3839" s="1">
        <f ca="1">INDEX(receiving_yds,CELL("Row",AN3839)-1)*(RECYDS)</f>
        <v>0</v>
      </c>
      <c r="BR3839" s="1">
        <f ca="1">INDEX(receiving_rec,CELL("Row",AO3839)-1)*(REC)</f>
        <v>0</v>
      </c>
      <c r="BS3839" s="1">
        <f ca="1">INDEX(receiving_tds,CELL("Row",AP3839)-1)*(RECTD)</f>
        <v>0</v>
      </c>
      <c r="BT3839" s="1">
        <f ca="1">IF(INDEX(receiving_yds,CELL("Row",AI3839)-1)&gt;=100,3,0)</f>
        <v>0</v>
      </c>
      <c r="BU3839" s="1">
        <f ca="1">INDEX(puntret_tds,CELL("Row",AR3839)-1)*(PUNTKORETTD)+INDEX(kickret_tds,CELL("Row",AR3839)-1)*(PUNTKORETTD)</f>
        <v>0</v>
      </c>
      <c r="BV3839" s="1">
        <f ca="1">INDEX(fumbles_tot,CELL("Row",AS3839)-1)*(FUM)</f>
        <v>0</v>
      </c>
      <c r="BW3839" s="1">
        <f ca="1">(INDEX(passing_twoptm,CELL("Row",AT3839)-1)+INDEX(rushing_twoptm,CELL("Row",AT3839)-1)+INDEX(receiving_twoptm,CELL("Row",AT3839)-1))*(_2PTCONV)</f>
        <v>0</v>
      </c>
      <c r="BX3839" s="1">
        <f ca="1">SUM(BJ3839:BW3839)</f>
        <v>0</v>
      </c>
    </row>
    <row r="3840" spans="1:76" x14ac:dyDescent="0.25">
      <c r="A3840" s="1" t="s">
        <v>1733</v>
      </c>
      <c r="B3840" s="1" t="s">
        <v>1734</v>
      </c>
      <c r="C3840" s="1" t="s">
        <v>62</v>
      </c>
      <c r="D3840" s="1" t="s">
        <v>1695</v>
      </c>
      <c r="E3840" s="1" t="s">
        <v>118</v>
      </c>
      <c r="F3840">
        <v>0</v>
      </c>
      <c r="G3840">
        <v>0</v>
      </c>
      <c r="H3840">
        <v>0</v>
      </c>
      <c r="I3840">
        <v>0</v>
      </c>
      <c r="J3840">
        <v>6</v>
      </c>
      <c r="BI3840" s="4">
        <v>1</v>
      </c>
      <c r="BJ3840" s="1">
        <f ca="1">INDEX(passing_tds,CELL("Row",AG3840)-1)*(PASSTD)</f>
        <v>0</v>
      </c>
      <c r="BK3840" s="1">
        <f ca="1">INDEX(passing_yds,CELL("Row",AH3840)-1)*(PASSYDS)</f>
        <v>0</v>
      </c>
      <c r="BL3840" s="1">
        <f ca="1">IF(INDEX(passing_yds,CELL("Row",AI3840)-1)&gt;=300,3,0)</f>
        <v>0</v>
      </c>
      <c r="BM3840" s="1">
        <f ca="1">INDEX(passing_ints,CELL("Row",AJ3840)-1)*(INT)</f>
        <v>0</v>
      </c>
      <c r="BN3840" s="1">
        <f ca="1">INDEX(rushing_yds,CELL("Row",AK3840)-1)*(RUSHYDS)</f>
        <v>0</v>
      </c>
      <c r="BO3840" s="1">
        <f ca="1">INDEX(rushing_tds,CELL("Row",AK3840)-1)*(RUSHTD)</f>
        <v>0</v>
      </c>
      <c r="BP3840" s="1">
        <f ca="1">IF(INDEX(rushing_yds,CELL("Row",AI3840)-1)&gt;=100,3,0)</f>
        <v>0</v>
      </c>
      <c r="BQ3840" s="1">
        <f ca="1">INDEX(receiving_yds,CELL("Row",AN3840)-1)*(RECYDS)</f>
        <v>0</v>
      </c>
      <c r="BR3840" s="1">
        <f ca="1">INDEX(receiving_rec,CELL("Row",AO3840)-1)*(REC)</f>
        <v>0</v>
      </c>
      <c r="BS3840" s="1">
        <f ca="1">INDEX(receiving_tds,CELL("Row",AP3840)-1)*(RECTD)</f>
        <v>0</v>
      </c>
      <c r="BT3840" s="1">
        <f ca="1">IF(INDEX(receiving_yds,CELL("Row",AI3840)-1)&gt;=100,3,0)</f>
        <v>0</v>
      </c>
      <c r="BU3840" s="1">
        <f ca="1">INDEX(puntret_tds,CELL("Row",AR3840)-1)*(PUNTKORETTD)+INDEX(kickret_tds,CELL("Row",AR3840)-1)*(PUNTKORETTD)</f>
        <v>0</v>
      </c>
      <c r="BV3840" s="1">
        <f ca="1">INDEX(fumbles_tot,CELL("Row",AS3840)-1)*(FUM)</f>
        <v>0</v>
      </c>
      <c r="BW3840" s="1">
        <f ca="1">(INDEX(passing_twoptm,CELL("Row",AT3840)-1)+INDEX(rushing_twoptm,CELL("Row",AT3840)-1)+INDEX(receiving_twoptm,CELL("Row",AT3840)-1))*(_2PTCONV)</f>
        <v>0</v>
      </c>
      <c r="BX3840" s="1">
        <f ca="1">SUM(BJ3840:BW3840)</f>
        <v>0</v>
      </c>
    </row>
    <row r="3841" spans="1:76" x14ac:dyDescent="0.25">
      <c r="A3841" s="1" t="s">
        <v>819</v>
      </c>
      <c r="B3841" s="1" t="s">
        <v>820</v>
      </c>
      <c r="C3841" s="1" t="s">
        <v>135</v>
      </c>
      <c r="D3841" s="1" t="s">
        <v>801</v>
      </c>
      <c r="E3841" s="1" t="s">
        <v>88</v>
      </c>
      <c r="P3841">
        <v>1</v>
      </c>
      <c r="Q3841">
        <v>1</v>
      </c>
      <c r="R3841">
        <v>26</v>
      </c>
      <c r="S3841">
        <v>3</v>
      </c>
      <c r="T3841">
        <v>1</v>
      </c>
      <c r="U3841">
        <v>0</v>
      </c>
      <c r="V3841">
        <v>1</v>
      </c>
      <c r="W3841">
        <v>0</v>
      </c>
      <c r="X3841">
        <v>1</v>
      </c>
      <c r="BI3841" s="4">
        <v>1</v>
      </c>
      <c r="BJ3841" s="1">
        <f ca="1">INDEX(passing_tds,CELL("Row",AG3841)-1)*(PASSTD)</f>
        <v>0</v>
      </c>
      <c r="BK3841" s="1">
        <f ca="1">INDEX(passing_yds,CELL("Row",AH3841)-1)*(PASSYDS)</f>
        <v>0</v>
      </c>
      <c r="BL3841" s="1">
        <f ca="1">IF(INDEX(passing_yds,CELL("Row",AI3841)-1)&gt;=300,3,0)</f>
        <v>0</v>
      </c>
      <c r="BM3841" s="1">
        <f ca="1">INDEX(passing_ints,CELL("Row",AJ3841)-1)*(INT)</f>
        <v>0</v>
      </c>
      <c r="BN3841" s="1">
        <f ca="1">INDEX(rushing_yds,CELL("Row",AK3841)-1)*(RUSHYDS)</f>
        <v>0</v>
      </c>
      <c r="BO3841" s="1">
        <f ca="1">INDEX(rushing_tds,CELL("Row",AK3841)-1)*(RUSHTD)</f>
        <v>0</v>
      </c>
      <c r="BP3841" s="1">
        <f ca="1">IF(INDEX(rushing_yds,CELL("Row",AI3841)-1)&gt;=100,3,0)</f>
        <v>0</v>
      </c>
      <c r="BQ3841" s="1">
        <f ca="1">INDEX(receiving_yds,CELL("Row",AN3841)-1)*(RECYDS)</f>
        <v>0</v>
      </c>
      <c r="BR3841" s="1">
        <f ca="1">INDEX(receiving_rec,CELL("Row",AO3841)-1)*(REC)</f>
        <v>0</v>
      </c>
      <c r="BS3841" s="1">
        <f ca="1">INDEX(receiving_tds,CELL("Row",AP3841)-1)*(RECTD)</f>
        <v>0</v>
      </c>
      <c r="BT3841" s="1">
        <f ca="1">IF(INDEX(receiving_yds,CELL("Row",AI3841)-1)&gt;=100,3,0)</f>
        <v>0</v>
      </c>
      <c r="BU3841" s="1">
        <f ca="1">INDEX(puntret_tds,CELL("Row",AR3841)-1)*(PUNTKORETTD)+INDEX(kickret_tds,CELL("Row",AR3841)-1)*(PUNTKORETTD)</f>
        <v>0</v>
      </c>
      <c r="BV3841" s="1">
        <f ca="1">INDEX(fumbles_tot,CELL("Row",AS3841)-1)*(FUM)</f>
        <v>0</v>
      </c>
      <c r="BW3841" s="1">
        <f ca="1">(INDEX(passing_twoptm,CELL("Row",AT3841)-1)+INDEX(rushing_twoptm,CELL("Row",AT3841)-1)+INDEX(receiving_twoptm,CELL("Row",AT3841)-1))*(_2PTCONV)</f>
        <v>0</v>
      </c>
      <c r="BX3841" s="1">
        <f ca="1">SUM(BJ3841:BW3841)</f>
        <v>0</v>
      </c>
    </row>
    <row r="3842" spans="1:76" x14ac:dyDescent="0.25">
      <c r="A3842" s="1" t="s">
        <v>821</v>
      </c>
      <c r="B3842" s="1" t="s">
        <v>822</v>
      </c>
      <c r="C3842" s="1" t="s">
        <v>135</v>
      </c>
      <c r="D3842" s="1" t="s">
        <v>801</v>
      </c>
      <c r="E3842" s="1" t="s">
        <v>91</v>
      </c>
      <c r="AK3842">
        <v>54</v>
      </c>
      <c r="AL3842">
        <v>0</v>
      </c>
      <c r="AM3842">
        <v>61</v>
      </c>
      <c r="AN3842">
        <v>2</v>
      </c>
      <c r="AO3842">
        <v>121</v>
      </c>
      <c r="BI3842" s="4">
        <v>1</v>
      </c>
      <c r="BJ3842" s="1">
        <f ca="1">INDEX(passing_tds,CELL("Row",AG3842)-1)*(PASSTD)</f>
        <v>0</v>
      </c>
      <c r="BK3842" s="1">
        <f ca="1">INDEX(passing_yds,CELL("Row",AH3842)-1)*(PASSYDS)</f>
        <v>0</v>
      </c>
      <c r="BL3842" s="1">
        <f ca="1">IF(INDEX(passing_yds,CELL("Row",AI3842)-1)&gt;=300,3,0)</f>
        <v>0</v>
      </c>
      <c r="BM3842" s="1">
        <f ca="1">INDEX(passing_ints,CELL("Row",AJ3842)-1)*(INT)</f>
        <v>0</v>
      </c>
      <c r="BN3842" s="1">
        <f ca="1">INDEX(rushing_yds,CELL("Row",AK3842)-1)*(RUSHYDS)</f>
        <v>0</v>
      </c>
      <c r="BO3842" s="1">
        <f ca="1">INDEX(rushing_tds,CELL("Row",AK3842)-1)*(RUSHTD)</f>
        <v>0</v>
      </c>
      <c r="BP3842" s="1">
        <f ca="1">IF(INDEX(rushing_yds,CELL("Row",AI3842)-1)&gt;=100,3,0)</f>
        <v>0</v>
      </c>
      <c r="BQ3842" s="1">
        <f ca="1">INDEX(receiving_yds,CELL("Row",AN3842)-1)*(RECYDS)</f>
        <v>0</v>
      </c>
      <c r="BR3842" s="1">
        <f ca="1">INDEX(receiving_rec,CELL("Row",AO3842)-1)*(REC)</f>
        <v>0</v>
      </c>
      <c r="BS3842" s="1">
        <f ca="1">INDEX(receiving_tds,CELL("Row",AP3842)-1)*(RECTD)</f>
        <v>0</v>
      </c>
      <c r="BT3842" s="1">
        <f ca="1">IF(INDEX(receiving_yds,CELL("Row",AI3842)-1)&gt;=100,3,0)</f>
        <v>0</v>
      </c>
      <c r="BU3842" s="1">
        <f ca="1">INDEX(puntret_tds,CELL("Row",AR3842)-1)*(PUNTKORETTD)+INDEX(kickret_tds,CELL("Row",AR3842)-1)*(PUNTKORETTD)</f>
        <v>0</v>
      </c>
      <c r="BV3842" s="1">
        <f ca="1">INDEX(fumbles_tot,CELL("Row",AS3842)-1)*(FUM)</f>
        <v>0</v>
      </c>
      <c r="BW3842" s="1">
        <f ca="1">(INDEX(passing_twoptm,CELL("Row",AT3842)-1)+INDEX(rushing_twoptm,CELL("Row",AT3842)-1)+INDEX(receiving_twoptm,CELL("Row",AT3842)-1))*(_2PTCONV)</f>
        <v>0</v>
      </c>
      <c r="BX3842" s="1">
        <f ca="1">SUM(BJ3842:BW3842)</f>
        <v>0</v>
      </c>
    </row>
    <row r="3843" spans="1:76" x14ac:dyDescent="0.25">
      <c r="A3843" s="1" t="s">
        <v>825</v>
      </c>
      <c r="B3843" s="1" t="s">
        <v>826</v>
      </c>
      <c r="C3843" s="1" t="s">
        <v>135</v>
      </c>
      <c r="D3843" s="1" t="s">
        <v>801</v>
      </c>
      <c r="E3843" s="1" t="s">
        <v>165</v>
      </c>
      <c r="F3843">
        <v>6</v>
      </c>
      <c r="G3843">
        <v>0</v>
      </c>
      <c r="H3843">
        <v>0</v>
      </c>
      <c r="I3843">
        <v>0</v>
      </c>
      <c r="J3843">
        <v>4</v>
      </c>
      <c r="BI3843" s="4">
        <v>1</v>
      </c>
      <c r="BJ3843" s="1">
        <f ca="1">INDEX(passing_tds,CELL("Row",AG3843)-1)*(PASSTD)</f>
        <v>0</v>
      </c>
      <c r="BK3843" s="1">
        <f ca="1">INDEX(passing_yds,CELL("Row",AH3843)-1)*(PASSYDS)</f>
        <v>0</v>
      </c>
      <c r="BL3843" s="1">
        <f ca="1">IF(INDEX(passing_yds,CELL("Row",AI3843)-1)&gt;=300,3,0)</f>
        <v>0</v>
      </c>
      <c r="BM3843" s="1">
        <f ca="1">INDEX(passing_ints,CELL("Row",AJ3843)-1)*(INT)</f>
        <v>0</v>
      </c>
      <c r="BN3843" s="1">
        <f ca="1">INDEX(rushing_yds,CELL("Row",AK3843)-1)*(RUSHYDS)</f>
        <v>0</v>
      </c>
      <c r="BO3843" s="1">
        <f ca="1">INDEX(rushing_tds,CELL("Row",AK3843)-1)*(RUSHTD)</f>
        <v>0</v>
      </c>
      <c r="BP3843" s="1">
        <f ca="1">IF(INDEX(rushing_yds,CELL("Row",AI3843)-1)&gt;=100,3,0)</f>
        <v>0</v>
      </c>
      <c r="BQ3843" s="1">
        <f ca="1">INDEX(receiving_yds,CELL("Row",AN3843)-1)*(RECYDS)</f>
        <v>0</v>
      </c>
      <c r="BR3843" s="1">
        <f ca="1">INDEX(receiving_rec,CELL("Row",AO3843)-1)*(REC)</f>
        <v>0</v>
      </c>
      <c r="BS3843" s="1">
        <f ca="1">INDEX(receiving_tds,CELL("Row",AP3843)-1)*(RECTD)</f>
        <v>0</v>
      </c>
      <c r="BT3843" s="1">
        <f ca="1">IF(INDEX(receiving_yds,CELL("Row",AI3843)-1)&gt;=100,3,0)</f>
        <v>0</v>
      </c>
      <c r="BU3843" s="1">
        <f ca="1">INDEX(puntret_tds,CELL("Row",AR3843)-1)*(PUNTKORETTD)+INDEX(kickret_tds,CELL("Row",AR3843)-1)*(PUNTKORETTD)</f>
        <v>0</v>
      </c>
      <c r="BV3843" s="1">
        <f ca="1">INDEX(fumbles_tot,CELL("Row",AS3843)-1)*(FUM)</f>
        <v>0</v>
      </c>
      <c r="BW3843" s="1">
        <f ca="1">(INDEX(passing_twoptm,CELL("Row",AT3843)-1)+INDEX(rushing_twoptm,CELL("Row",AT3843)-1)+INDEX(receiving_twoptm,CELL("Row",AT3843)-1))*(_2PTCONV)</f>
        <v>0</v>
      </c>
      <c r="BX3843" s="1">
        <f ca="1">SUM(BJ3843:BW3843)</f>
        <v>0</v>
      </c>
    </row>
    <row r="3844" spans="1:76" x14ac:dyDescent="0.25">
      <c r="A3844" s="1" t="s">
        <v>1956</v>
      </c>
      <c r="B3844" s="1" t="s">
        <v>1957</v>
      </c>
      <c r="C3844" s="1" t="s">
        <v>135</v>
      </c>
      <c r="D3844" s="1" t="s">
        <v>801</v>
      </c>
      <c r="E3844" s="1" t="s">
        <v>105</v>
      </c>
      <c r="F3844">
        <v>2</v>
      </c>
      <c r="G3844">
        <v>0</v>
      </c>
      <c r="H3844">
        <v>0</v>
      </c>
      <c r="I3844">
        <v>0</v>
      </c>
      <c r="J3844">
        <v>2</v>
      </c>
      <c r="BI3844" s="4">
        <v>1</v>
      </c>
      <c r="BJ3844" s="1">
        <f ca="1">INDEX(passing_tds,CELL("Row",AG3844)-1)*(PASSTD)</f>
        <v>0</v>
      </c>
      <c r="BK3844" s="1">
        <f ca="1">INDEX(passing_yds,CELL("Row",AH3844)-1)*(PASSYDS)</f>
        <v>0</v>
      </c>
      <c r="BL3844" s="1">
        <f ca="1">IF(INDEX(passing_yds,CELL("Row",AI3844)-1)&gt;=300,3,0)</f>
        <v>0</v>
      </c>
      <c r="BM3844" s="1">
        <f ca="1">INDEX(passing_ints,CELL("Row",AJ3844)-1)*(INT)</f>
        <v>0</v>
      </c>
      <c r="BN3844" s="1">
        <f ca="1">INDEX(rushing_yds,CELL("Row",AK3844)-1)*(RUSHYDS)</f>
        <v>0</v>
      </c>
      <c r="BO3844" s="1">
        <f ca="1">INDEX(rushing_tds,CELL("Row",AK3844)-1)*(RUSHTD)</f>
        <v>0</v>
      </c>
      <c r="BP3844" s="1">
        <f ca="1">IF(INDEX(rushing_yds,CELL("Row",AI3844)-1)&gt;=100,3,0)</f>
        <v>0</v>
      </c>
      <c r="BQ3844" s="1">
        <f ca="1">INDEX(receiving_yds,CELL("Row",AN3844)-1)*(RECYDS)</f>
        <v>0</v>
      </c>
      <c r="BR3844" s="1">
        <f ca="1">INDEX(receiving_rec,CELL("Row",AO3844)-1)*(REC)</f>
        <v>0</v>
      </c>
      <c r="BS3844" s="1">
        <f ca="1">INDEX(receiving_tds,CELL("Row",AP3844)-1)*(RECTD)</f>
        <v>0</v>
      </c>
      <c r="BT3844" s="1">
        <f ca="1">IF(INDEX(receiving_yds,CELL("Row",AI3844)-1)&gt;=100,3,0)</f>
        <v>0</v>
      </c>
      <c r="BU3844" s="1">
        <f ca="1">INDEX(puntret_tds,CELL("Row",AR3844)-1)*(PUNTKORETTD)+INDEX(kickret_tds,CELL("Row",AR3844)-1)*(PUNTKORETTD)</f>
        <v>0</v>
      </c>
      <c r="BV3844" s="1">
        <f ca="1">INDEX(fumbles_tot,CELL("Row",AS3844)-1)*(FUM)</f>
        <v>0</v>
      </c>
      <c r="BW3844" s="1">
        <f ca="1">(INDEX(passing_twoptm,CELL("Row",AT3844)-1)+INDEX(rushing_twoptm,CELL("Row",AT3844)-1)+INDEX(receiving_twoptm,CELL("Row",AT3844)-1))*(_2PTCONV)</f>
        <v>0</v>
      </c>
      <c r="BX3844" s="1">
        <f ca="1">SUM(BJ3844:BW3844)</f>
        <v>0</v>
      </c>
    </row>
    <row r="3845" spans="1:76" x14ac:dyDescent="0.25">
      <c r="A3845" s="1" t="s">
        <v>829</v>
      </c>
      <c r="B3845" s="1" t="s">
        <v>830</v>
      </c>
      <c r="C3845" s="1" t="s">
        <v>135</v>
      </c>
      <c r="D3845" s="1" t="s">
        <v>801</v>
      </c>
      <c r="E3845" s="1" t="s">
        <v>112</v>
      </c>
      <c r="F3845">
        <v>2</v>
      </c>
      <c r="G3845">
        <v>0</v>
      </c>
      <c r="H3845">
        <v>0</v>
      </c>
      <c r="I3845">
        <v>0</v>
      </c>
      <c r="J3845">
        <v>0</v>
      </c>
      <c r="BI3845" s="4">
        <v>1</v>
      </c>
      <c r="BJ3845" s="1">
        <f ca="1">INDEX(passing_tds,CELL("Row",AG3845)-1)*(PASSTD)</f>
        <v>0</v>
      </c>
      <c r="BK3845" s="1">
        <f ca="1">INDEX(passing_yds,CELL("Row",AH3845)-1)*(PASSYDS)</f>
        <v>0</v>
      </c>
      <c r="BL3845" s="1">
        <f ca="1">IF(INDEX(passing_yds,CELL("Row",AI3845)-1)&gt;=300,3,0)</f>
        <v>0</v>
      </c>
      <c r="BM3845" s="1">
        <f ca="1">INDEX(passing_ints,CELL("Row",AJ3845)-1)*(INT)</f>
        <v>0</v>
      </c>
      <c r="BN3845" s="1">
        <f ca="1">INDEX(rushing_yds,CELL("Row",AK3845)-1)*(RUSHYDS)</f>
        <v>0</v>
      </c>
      <c r="BO3845" s="1">
        <f ca="1">INDEX(rushing_tds,CELL("Row",AK3845)-1)*(RUSHTD)</f>
        <v>0</v>
      </c>
      <c r="BP3845" s="1">
        <f ca="1">IF(INDEX(rushing_yds,CELL("Row",AI3845)-1)&gt;=100,3,0)</f>
        <v>0</v>
      </c>
      <c r="BQ3845" s="1">
        <f ca="1">INDEX(receiving_yds,CELL("Row",AN3845)-1)*(RECYDS)</f>
        <v>0</v>
      </c>
      <c r="BR3845" s="1">
        <f ca="1">INDEX(receiving_rec,CELL("Row",AO3845)-1)*(REC)</f>
        <v>0</v>
      </c>
      <c r="BS3845" s="1">
        <f ca="1">INDEX(receiving_tds,CELL("Row",AP3845)-1)*(RECTD)</f>
        <v>0</v>
      </c>
      <c r="BT3845" s="1">
        <f ca="1">IF(INDEX(receiving_yds,CELL("Row",AI3845)-1)&gt;=100,3,0)</f>
        <v>0</v>
      </c>
      <c r="BU3845" s="1">
        <f ca="1">INDEX(puntret_tds,CELL("Row",AR3845)-1)*(PUNTKORETTD)+INDEX(kickret_tds,CELL("Row",AR3845)-1)*(PUNTKORETTD)</f>
        <v>0</v>
      </c>
      <c r="BV3845" s="1">
        <f ca="1">INDEX(fumbles_tot,CELL("Row",AS3845)-1)*(FUM)</f>
        <v>0</v>
      </c>
      <c r="BW3845" s="1">
        <f ca="1">(INDEX(passing_twoptm,CELL("Row",AT3845)-1)+INDEX(rushing_twoptm,CELL("Row",AT3845)-1)+INDEX(receiving_twoptm,CELL("Row",AT3845)-1))*(_2PTCONV)</f>
        <v>0</v>
      </c>
      <c r="BX3845" s="1">
        <f ca="1">SUM(BJ3845:BW3845)</f>
        <v>0</v>
      </c>
    </row>
    <row r="3846" spans="1:76" x14ac:dyDescent="0.25">
      <c r="A3846" s="1" t="s">
        <v>850</v>
      </c>
      <c r="B3846" s="1" t="s">
        <v>851</v>
      </c>
      <c r="C3846" s="1" t="s">
        <v>135</v>
      </c>
      <c r="D3846" s="1" t="s">
        <v>801</v>
      </c>
      <c r="E3846" s="1" t="s">
        <v>100</v>
      </c>
      <c r="F3846">
        <v>2</v>
      </c>
      <c r="G3846">
        <v>0</v>
      </c>
      <c r="H3846">
        <v>0</v>
      </c>
      <c r="I3846">
        <v>0</v>
      </c>
      <c r="J3846">
        <v>0</v>
      </c>
      <c r="BI3846" s="4">
        <v>1</v>
      </c>
      <c r="BJ3846" s="1">
        <f ca="1">INDEX(passing_tds,CELL("Row",AG3846)-1)*(PASSTD)</f>
        <v>0</v>
      </c>
      <c r="BK3846" s="1">
        <f ca="1">INDEX(passing_yds,CELL("Row",AH3846)-1)*(PASSYDS)</f>
        <v>0</v>
      </c>
      <c r="BL3846" s="1">
        <f ca="1">IF(INDEX(passing_yds,CELL("Row",AI3846)-1)&gt;=300,3,0)</f>
        <v>0</v>
      </c>
      <c r="BM3846" s="1">
        <f ca="1">INDEX(passing_ints,CELL("Row",AJ3846)-1)*(INT)</f>
        <v>0</v>
      </c>
      <c r="BN3846" s="1">
        <f ca="1">INDEX(rushing_yds,CELL("Row",AK3846)-1)*(RUSHYDS)</f>
        <v>0</v>
      </c>
      <c r="BO3846" s="1">
        <f ca="1">INDEX(rushing_tds,CELL("Row",AK3846)-1)*(RUSHTD)</f>
        <v>0</v>
      </c>
      <c r="BP3846" s="1">
        <f ca="1">IF(INDEX(rushing_yds,CELL("Row",AI3846)-1)&gt;=100,3,0)</f>
        <v>0</v>
      </c>
      <c r="BQ3846" s="1">
        <f ca="1">INDEX(receiving_yds,CELL("Row",AN3846)-1)*(RECYDS)</f>
        <v>0</v>
      </c>
      <c r="BR3846" s="1">
        <f ca="1">INDEX(receiving_rec,CELL("Row",AO3846)-1)*(REC)</f>
        <v>0</v>
      </c>
      <c r="BS3846" s="1">
        <f ca="1">INDEX(receiving_tds,CELL("Row",AP3846)-1)*(RECTD)</f>
        <v>0</v>
      </c>
      <c r="BT3846" s="1">
        <f ca="1">IF(INDEX(receiving_yds,CELL("Row",AI3846)-1)&gt;=100,3,0)</f>
        <v>0</v>
      </c>
      <c r="BU3846" s="1">
        <f ca="1">INDEX(puntret_tds,CELL("Row",AR3846)-1)*(PUNTKORETTD)+INDEX(kickret_tds,CELL("Row",AR3846)-1)*(PUNTKORETTD)</f>
        <v>0</v>
      </c>
      <c r="BV3846" s="1">
        <f ca="1">INDEX(fumbles_tot,CELL("Row",AS3846)-1)*(FUM)</f>
        <v>0</v>
      </c>
      <c r="BW3846" s="1">
        <f ca="1">(INDEX(passing_twoptm,CELL("Row",AT3846)-1)+INDEX(rushing_twoptm,CELL("Row",AT3846)-1)+INDEX(receiving_twoptm,CELL("Row",AT3846)-1))*(_2PTCONV)</f>
        <v>0</v>
      </c>
      <c r="BX3846" s="1">
        <f ca="1">SUM(BJ3846:BW3846)</f>
        <v>0</v>
      </c>
    </row>
    <row r="3847" spans="1:76" x14ac:dyDescent="0.25">
      <c r="A3847" s="1" t="s">
        <v>2229</v>
      </c>
      <c r="B3847" s="1" t="s">
        <v>2230</v>
      </c>
      <c r="C3847" s="1" t="s">
        <v>135</v>
      </c>
      <c r="D3847" s="1" t="s">
        <v>801</v>
      </c>
      <c r="E3847" s="1" t="s">
        <v>115</v>
      </c>
      <c r="F3847">
        <v>3</v>
      </c>
      <c r="G3847">
        <v>0</v>
      </c>
      <c r="H3847">
        <v>0</v>
      </c>
      <c r="I3847">
        <v>0</v>
      </c>
      <c r="J3847">
        <v>1</v>
      </c>
      <c r="BI3847" s="4">
        <v>1</v>
      </c>
      <c r="BJ3847" s="1">
        <f ca="1">INDEX(passing_tds,CELL("Row",AG3847)-1)*(PASSTD)</f>
        <v>0</v>
      </c>
      <c r="BK3847" s="1">
        <f ca="1">INDEX(passing_yds,CELL("Row",AH3847)-1)*(PASSYDS)</f>
        <v>0</v>
      </c>
      <c r="BL3847" s="1">
        <f ca="1">IF(INDEX(passing_yds,CELL("Row",AI3847)-1)&gt;=300,3,0)</f>
        <v>0</v>
      </c>
      <c r="BM3847" s="1">
        <f ca="1">INDEX(passing_ints,CELL("Row",AJ3847)-1)*(INT)</f>
        <v>0</v>
      </c>
      <c r="BN3847" s="1">
        <f ca="1">INDEX(rushing_yds,CELL("Row",AK3847)-1)*(RUSHYDS)</f>
        <v>0</v>
      </c>
      <c r="BO3847" s="1">
        <f ca="1">INDEX(rushing_tds,CELL("Row",AK3847)-1)*(RUSHTD)</f>
        <v>0</v>
      </c>
      <c r="BP3847" s="1">
        <f ca="1">IF(INDEX(rushing_yds,CELL("Row",AI3847)-1)&gt;=100,3,0)</f>
        <v>0</v>
      </c>
      <c r="BQ3847" s="1">
        <f ca="1">INDEX(receiving_yds,CELL("Row",AN3847)-1)*(RECYDS)</f>
        <v>0</v>
      </c>
      <c r="BR3847" s="1">
        <f ca="1">INDEX(receiving_rec,CELL("Row",AO3847)-1)*(REC)</f>
        <v>0</v>
      </c>
      <c r="BS3847" s="1">
        <f ca="1">INDEX(receiving_tds,CELL("Row",AP3847)-1)*(RECTD)</f>
        <v>0</v>
      </c>
      <c r="BT3847" s="1">
        <f ca="1">IF(INDEX(receiving_yds,CELL("Row",AI3847)-1)&gt;=100,3,0)</f>
        <v>0</v>
      </c>
      <c r="BU3847" s="1">
        <f ca="1">INDEX(puntret_tds,CELL("Row",AR3847)-1)*(PUNTKORETTD)+INDEX(kickret_tds,CELL("Row",AR3847)-1)*(PUNTKORETTD)</f>
        <v>0</v>
      </c>
      <c r="BV3847" s="1">
        <f ca="1">INDEX(fumbles_tot,CELL("Row",AS3847)-1)*(FUM)</f>
        <v>0</v>
      </c>
      <c r="BW3847" s="1">
        <f ca="1">(INDEX(passing_twoptm,CELL("Row",AT3847)-1)+INDEX(rushing_twoptm,CELL("Row",AT3847)-1)+INDEX(receiving_twoptm,CELL("Row",AT3847)-1))*(_2PTCONV)</f>
        <v>0</v>
      </c>
      <c r="BX3847" s="1">
        <f ca="1">SUM(BJ3847:BW3847)</f>
        <v>0</v>
      </c>
    </row>
    <row r="3848" spans="1:76" x14ac:dyDescent="0.25">
      <c r="A3848" s="1" t="s">
        <v>2487</v>
      </c>
      <c r="B3848" s="1" t="s">
        <v>2488</v>
      </c>
      <c r="C3848" s="1" t="s">
        <v>135</v>
      </c>
      <c r="D3848" s="1" t="s">
        <v>801</v>
      </c>
      <c r="E3848" s="1" t="s">
        <v>176</v>
      </c>
      <c r="F3848">
        <v>1</v>
      </c>
      <c r="G3848">
        <v>0</v>
      </c>
      <c r="H3848">
        <v>0</v>
      </c>
      <c r="I3848">
        <v>0</v>
      </c>
      <c r="J3848">
        <v>0</v>
      </c>
      <c r="BI3848" s="4">
        <v>1</v>
      </c>
      <c r="BJ3848" s="1">
        <f ca="1">INDEX(passing_tds,CELL("Row",AG3848)-1)*(PASSTD)</f>
        <v>0</v>
      </c>
      <c r="BK3848" s="1">
        <f ca="1">INDEX(passing_yds,CELL("Row",AH3848)-1)*(PASSYDS)</f>
        <v>0</v>
      </c>
      <c r="BL3848" s="1">
        <f ca="1">IF(INDEX(passing_yds,CELL("Row",AI3848)-1)&gt;=300,3,0)</f>
        <v>0</v>
      </c>
      <c r="BM3848" s="1">
        <f ca="1">INDEX(passing_ints,CELL("Row",AJ3848)-1)*(INT)</f>
        <v>0</v>
      </c>
      <c r="BN3848" s="1">
        <f ca="1">INDEX(rushing_yds,CELL("Row",AK3848)-1)*(RUSHYDS)</f>
        <v>0</v>
      </c>
      <c r="BO3848" s="1">
        <f ca="1">INDEX(rushing_tds,CELL("Row",AK3848)-1)*(RUSHTD)</f>
        <v>0</v>
      </c>
      <c r="BP3848" s="1">
        <f ca="1">IF(INDEX(rushing_yds,CELL("Row",AI3848)-1)&gt;=100,3,0)</f>
        <v>0</v>
      </c>
      <c r="BQ3848" s="1">
        <f ca="1">INDEX(receiving_yds,CELL("Row",AN3848)-1)*(RECYDS)</f>
        <v>0</v>
      </c>
      <c r="BR3848" s="1">
        <f ca="1">INDEX(receiving_rec,CELL("Row",AO3848)-1)*(REC)</f>
        <v>0</v>
      </c>
      <c r="BS3848" s="1">
        <f ca="1">INDEX(receiving_tds,CELL("Row",AP3848)-1)*(RECTD)</f>
        <v>0</v>
      </c>
      <c r="BT3848" s="1">
        <f ca="1">IF(INDEX(receiving_yds,CELL("Row",AI3848)-1)&gt;=100,3,0)</f>
        <v>0</v>
      </c>
      <c r="BU3848" s="1">
        <f ca="1">INDEX(puntret_tds,CELL("Row",AR3848)-1)*(PUNTKORETTD)+INDEX(kickret_tds,CELL("Row",AR3848)-1)*(PUNTKORETTD)</f>
        <v>0</v>
      </c>
      <c r="BV3848" s="1">
        <f ca="1">INDEX(fumbles_tot,CELL("Row",AS3848)-1)*(FUM)</f>
        <v>0</v>
      </c>
      <c r="BW3848" s="1">
        <f ca="1">(INDEX(passing_twoptm,CELL("Row",AT3848)-1)+INDEX(rushing_twoptm,CELL("Row",AT3848)-1)+INDEX(receiving_twoptm,CELL("Row",AT3848)-1))*(_2PTCONV)</f>
        <v>0</v>
      </c>
      <c r="BX3848" s="1">
        <f ca="1">SUM(BJ3848:BW3848)</f>
        <v>0</v>
      </c>
    </row>
    <row r="3849" spans="1:76" x14ac:dyDescent="0.25">
      <c r="A3849" s="1" t="s">
        <v>835</v>
      </c>
      <c r="B3849" s="1" t="s">
        <v>836</v>
      </c>
      <c r="C3849" s="1" t="s">
        <v>135</v>
      </c>
      <c r="D3849" s="1" t="s">
        <v>801</v>
      </c>
      <c r="E3849" s="1" t="s">
        <v>115</v>
      </c>
      <c r="F3849">
        <v>2</v>
      </c>
      <c r="G3849">
        <v>0</v>
      </c>
      <c r="H3849">
        <v>0</v>
      </c>
      <c r="I3849">
        <v>0</v>
      </c>
      <c r="J3849">
        <v>0</v>
      </c>
      <c r="BI3849" s="4">
        <v>1</v>
      </c>
      <c r="BJ3849" s="1">
        <f ca="1">INDEX(passing_tds,CELL("Row",AG3849)-1)*(PASSTD)</f>
        <v>0</v>
      </c>
      <c r="BK3849" s="1">
        <f ca="1">INDEX(passing_yds,CELL("Row",AH3849)-1)*(PASSYDS)</f>
        <v>0</v>
      </c>
      <c r="BL3849" s="1">
        <f ca="1">IF(INDEX(passing_yds,CELL("Row",AI3849)-1)&gt;=300,3,0)</f>
        <v>0</v>
      </c>
      <c r="BM3849" s="1">
        <f ca="1">INDEX(passing_ints,CELL("Row",AJ3849)-1)*(INT)</f>
        <v>0</v>
      </c>
      <c r="BN3849" s="1">
        <f ca="1">INDEX(rushing_yds,CELL("Row",AK3849)-1)*(RUSHYDS)</f>
        <v>0</v>
      </c>
      <c r="BO3849" s="1">
        <f ca="1">INDEX(rushing_tds,CELL("Row",AK3849)-1)*(RUSHTD)</f>
        <v>0</v>
      </c>
      <c r="BP3849" s="1">
        <f ca="1">IF(INDEX(rushing_yds,CELL("Row",AI3849)-1)&gt;=100,3,0)</f>
        <v>0</v>
      </c>
      <c r="BQ3849" s="1">
        <f ca="1">INDEX(receiving_yds,CELL("Row",AN3849)-1)*(RECYDS)</f>
        <v>0</v>
      </c>
      <c r="BR3849" s="1">
        <f ca="1">INDEX(receiving_rec,CELL("Row",AO3849)-1)*(REC)</f>
        <v>0</v>
      </c>
      <c r="BS3849" s="1">
        <f ca="1">INDEX(receiving_tds,CELL("Row",AP3849)-1)*(RECTD)</f>
        <v>0</v>
      </c>
      <c r="BT3849" s="1">
        <f ca="1">IF(INDEX(receiving_yds,CELL("Row",AI3849)-1)&gt;=100,3,0)</f>
        <v>0</v>
      </c>
      <c r="BU3849" s="1">
        <f ca="1">INDEX(puntret_tds,CELL("Row",AR3849)-1)*(PUNTKORETTD)+INDEX(kickret_tds,CELL("Row",AR3849)-1)*(PUNTKORETTD)</f>
        <v>0</v>
      </c>
      <c r="BV3849" s="1">
        <f ca="1">INDEX(fumbles_tot,CELL("Row",AS3849)-1)*(FUM)</f>
        <v>0</v>
      </c>
      <c r="BW3849" s="1">
        <f ca="1">(INDEX(passing_twoptm,CELL("Row",AT3849)-1)+INDEX(rushing_twoptm,CELL("Row",AT3849)-1)+INDEX(receiving_twoptm,CELL("Row",AT3849)-1))*(_2PTCONV)</f>
        <v>0</v>
      </c>
      <c r="BX3849" s="1">
        <f ca="1">SUM(BJ3849:BW3849)</f>
        <v>0</v>
      </c>
    </row>
    <row r="3850" spans="1:76" x14ac:dyDescent="0.25">
      <c r="A3850" s="1" t="s">
        <v>299</v>
      </c>
      <c r="B3850" s="1" t="s">
        <v>849</v>
      </c>
      <c r="C3850" s="1" t="s">
        <v>135</v>
      </c>
      <c r="D3850" s="1" t="s">
        <v>801</v>
      </c>
      <c r="E3850" s="1" t="s">
        <v>97</v>
      </c>
      <c r="F3850">
        <v>1</v>
      </c>
      <c r="G3850">
        <v>0</v>
      </c>
      <c r="H3850">
        <v>0</v>
      </c>
      <c r="I3850">
        <v>0</v>
      </c>
      <c r="J3850">
        <v>1</v>
      </c>
      <c r="BI3850" s="4">
        <v>1</v>
      </c>
      <c r="BJ3850" s="1">
        <f ca="1">INDEX(passing_tds,CELL("Row",AG3850)-1)*(PASSTD)</f>
        <v>0</v>
      </c>
      <c r="BK3850" s="1">
        <f ca="1">INDEX(passing_yds,CELL("Row",AH3850)-1)*(PASSYDS)</f>
        <v>0</v>
      </c>
      <c r="BL3850" s="1">
        <f ca="1">IF(INDEX(passing_yds,CELL("Row",AI3850)-1)&gt;=300,3,0)</f>
        <v>0</v>
      </c>
      <c r="BM3850" s="1">
        <f ca="1">INDEX(passing_ints,CELL("Row",AJ3850)-1)*(INT)</f>
        <v>0</v>
      </c>
      <c r="BN3850" s="1">
        <f ca="1">INDEX(rushing_yds,CELL("Row",AK3850)-1)*(RUSHYDS)</f>
        <v>0</v>
      </c>
      <c r="BO3850" s="1">
        <f ca="1">INDEX(rushing_tds,CELL("Row",AK3850)-1)*(RUSHTD)</f>
        <v>0</v>
      </c>
      <c r="BP3850" s="1">
        <f ca="1">IF(INDEX(rushing_yds,CELL("Row",AI3850)-1)&gt;=100,3,0)</f>
        <v>0</v>
      </c>
      <c r="BQ3850" s="1">
        <f ca="1">INDEX(receiving_yds,CELL("Row",AN3850)-1)*(RECYDS)</f>
        <v>0</v>
      </c>
      <c r="BR3850" s="1">
        <f ca="1">INDEX(receiving_rec,CELL("Row",AO3850)-1)*(REC)</f>
        <v>0</v>
      </c>
      <c r="BS3850" s="1">
        <f ca="1">INDEX(receiving_tds,CELL("Row",AP3850)-1)*(RECTD)</f>
        <v>0</v>
      </c>
      <c r="BT3850" s="1">
        <f ca="1">IF(INDEX(receiving_yds,CELL("Row",AI3850)-1)&gt;=100,3,0)</f>
        <v>0</v>
      </c>
      <c r="BU3850" s="1">
        <f ca="1">INDEX(puntret_tds,CELL("Row",AR3850)-1)*(PUNTKORETTD)+INDEX(kickret_tds,CELL("Row",AR3850)-1)*(PUNTKORETTD)</f>
        <v>0</v>
      </c>
      <c r="BV3850" s="1">
        <f ca="1">INDEX(fumbles_tot,CELL("Row",AS3850)-1)*(FUM)</f>
        <v>0</v>
      </c>
      <c r="BW3850" s="1">
        <f ca="1">(INDEX(passing_twoptm,CELL("Row",AT3850)-1)+INDEX(rushing_twoptm,CELL("Row",AT3850)-1)+INDEX(receiving_twoptm,CELL("Row",AT3850)-1))*(_2PTCONV)</f>
        <v>0</v>
      </c>
      <c r="BX3850" s="1">
        <f ca="1">SUM(BJ3850:BW3850)</f>
        <v>0</v>
      </c>
    </row>
    <row r="3851" spans="1:76" x14ac:dyDescent="0.25">
      <c r="A3851" s="1" t="s">
        <v>839</v>
      </c>
      <c r="B3851" s="1" t="s">
        <v>840</v>
      </c>
      <c r="C3851" s="1" t="s">
        <v>135</v>
      </c>
      <c r="D3851" s="1" t="s">
        <v>801</v>
      </c>
      <c r="E3851" s="1" t="s">
        <v>100</v>
      </c>
      <c r="F3851">
        <v>2</v>
      </c>
      <c r="G3851">
        <v>0</v>
      </c>
      <c r="H3851">
        <v>0</v>
      </c>
      <c r="I3851">
        <v>0</v>
      </c>
      <c r="J3851">
        <v>4</v>
      </c>
      <c r="BI3851" s="4">
        <v>1</v>
      </c>
      <c r="BJ3851" s="1">
        <f ca="1">INDEX(passing_tds,CELL("Row",AG3851)-1)*(PASSTD)</f>
        <v>0</v>
      </c>
      <c r="BK3851" s="1">
        <f ca="1">INDEX(passing_yds,CELL("Row",AH3851)-1)*(PASSYDS)</f>
        <v>0</v>
      </c>
      <c r="BL3851" s="1">
        <f ca="1">IF(INDEX(passing_yds,CELL("Row",AI3851)-1)&gt;=300,3,0)</f>
        <v>0</v>
      </c>
      <c r="BM3851" s="1">
        <f ca="1">INDEX(passing_ints,CELL("Row",AJ3851)-1)*(INT)</f>
        <v>0</v>
      </c>
      <c r="BN3851" s="1">
        <f ca="1">INDEX(rushing_yds,CELL("Row",AK3851)-1)*(RUSHYDS)</f>
        <v>0</v>
      </c>
      <c r="BO3851" s="1">
        <f ca="1">INDEX(rushing_tds,CELL("Row",AK3851)-1)*(RUSHTD)</f>
        <v>0</v>
      </c>
      <c r="BP3851" s="1">
        <f ca="1">IF(INDEX(rushing_yds,CELL("Row",AI3851)-1)&gt;=100,3,0)</f>
        <v>0</v>
      </c>
      <c r="BQ3851" s="1">
        <f ca="1">INDEX(receiving_yds,CELL("Row",AN3851)-1)*(RECYDS)</f>
        <v>0</v>
      </c>
      <c r="BR3851" s="1">
        <f ca="1">INDEX(receiving_rec,CELL("Row",AO3851)-1)*(REC)</f>
        <v>0</v>
      </c>
      <c r="BS3851" s="1">
        <f ca="1">INDEX(receiving_tds,CELL("Row",AP3851)-1)*(RECTD)</f>
        <v>0</v>
      </c>
      <c r="BT3851" s="1">
        <f ca="1">IF(INDEX(receiving_yds,CELL("Row",AI3851)-1)&gt;=100,3,0)</f>
        <v>0</v>
      </c>
      <c r="BU3851" s="1">
        <f ca="1">INDEX(puntret_tds,CELL("Row",AR3851)-1)*(PUNTKORETTD)+INDEX(kickret_tds,CELL("Row",AR3851)-1)*(PUNTKORETTD)</f>
        <v>0</v>
      </c>
      <c r="BV3851" s="1">
        <f ca="1">INDEX(fumbles_tot,CELL("Row",AS3851)-1)*(FUM)</f>
        <v>0</v>
      </c>
      <c r="BW3851" s="1">
        <f ca="1">(INDEX(passing_twoptm,CELL("Row",AT3851)-1)+INDEX(rushing_twoptm,CELL("Row",AT3851)-1)+INDEX(receiving_twoptm,CELL("Row",AT3851)-1))*(_2PTCONV)</f>
        <v>0</v>
      </c>
      <c r="BX3851" s="1">
        <f ca="1">SUM(BJ3851:BW3851)</f>
        <v>0</v>
      </c>
    </row>
    <row r="3852" spans="1:76" x14ac:dyDescent="0.25">
      <c r="A3852" s="1" t="s">
        <v>841</v>
      </c>
      <c r="B3852" s="1" t="s">
        <v>842</v>
      </c>
      <c r="C3852" s="1" t="s">
        <v>135</v>
      </c>
      <c r="D3852" s="1" t="s">
        <v>801</v>
      </c>
      <c r="E3852" s="1" t="s">
        <v>105</v>
      </c>
      <c r="F3852">
        <v>2</v>
      </c>
      <c r="G3852">
        <v>0</v>
      </c>
      <c r="H3852">
        <v>0</v>
      </c>
      <c r="I3852">
        <v>0</v>
      </c>
      <c r="J3852">
        <v>1</v>
      </c>
      <c r="BI3852" s="4">
        <v>1</v>
      </c>
      <c r="BJ3852" s="1">
        <f ca="1">INDEX(passing_tds,CELL("Row",AG3852)-1)*(PASSTD)</f>
        <v>0</v>
      </c>
      <c r="BK3852" s="1">
        <f ca="1">INDEX(passing_yds,CELL("Row",AH3852)-1)*(PASSYDS)</f>
        <v>0</v>
      </c>
      <c r="BL3852" s="1">
        <f ca="1">IF(INDEX(passing_yds,CELL("Row",AI3852)-1)&gt;=300,3,0)</f>
        <v>0</v>
      </c>
      <c r="BM3852" s="1">
        <f ca="1">INDEX(passing_ints,CELL("Row",AJ3852)-1)*(INT)</f>
        <v>0</v>
      </c>
      <c r="BN3852" s="1">
        <f ca="1">INDEX(rushing_yds,CELL("Row",AK3852)-1)*(RUSHYDS)</f>
        <v>0</v>
      </c>
      <c r="BO3852" s="1">
        <f ca="1">INDEX(rushing_tds,CELL("Row",AK3852)-1)*(RUSHTD)</f>
        <v>0</v>
      </c>
      <c r="BP3852" s="1">
        <f ca="1">IF(INDEX(rushing_yds,CELL("Row",AI3852)-1)&gt;=100,3,0)</f>
        <v>0</v>
      </c>
      <c r="BQ3852" s="1">
        <f ca="1">INDEX(receiving_yds,CELL("Row",AN3852)-1)*(RECYDS)</f>
        <v>0</v>
      </c>
      <c r="BR3852" s="1">
        <f ca="1">INDEX(receiving_rec,CELL("Row",AO3852)-1)*(REC)</f>
        <v>0</v>
      </c>
      <c r="BS3852" s="1">
        <f ca="1">INDEX(receiving_tds,CELL("Row",AP3852)-1)*(RECTD)</f>
        <v>0</v>
      </c>
      <c r="BT3852" s="1">
        <f ca="1">IF(INDEX(receiving_yds,CELL("Row",AI3852)-1)&gt;=100,3,0)</f>
        <v>0</v>
      </c>
      <c r="BU3852" s="1">
        <f ca="1">INDEX(puntret_tds,CELL("Row",AR3852)-1)*(PUNTKORETTD)+INDEX(kickret_tds,CELL("Row",AR3852)-1)*(PUNTKORETTD)</f>
        <v>0</v>
      </c>
      <c r="BV3852" s="1">
        <f ca="1">INDEX(fumbles_tot,CELL("Row",AS3852)-1)*(FUM)</f>
        <v>0</v>
      </c>
      <c r="BW3852" s="1">
        <f ca="1">(INDEX(passing_twoptm,CELL("Row",AT3852)-1)+INDEX(rushing_twoptm,CELL("Row",AT3852)-1)+INDEX(receiving_twoptm,CELL("Row",AT3852)-1))*(_2PTCONV)</f>
        <v>0</v>
      </c>
      <c r="BX3852" s="1">
        <f ca="1">SUM(BJ3852:BW3852)</f>
        <v>0</v>
      </c>
    </row>
    <row r="3853" spans="1:76" x14ac:dyDescent="0.25">
      <c r="A3853" s="1" t="s">
        <v>845</v>
      </c>
      <c r="B3853" s="1" t="s">
        <v>846</v>
      </c>
      <c r="C3853" s="1" t="s">
        <v>135</v>
      </c>
      <c r="D3853" s="1" t="s">
        <v>801</v>
      </c>
      <c r="E3853" s="1" t="s">
        <v>94</v>
      </c>
      <c r="F3853">
        <v>1</v>
      </c>
      <c r="G3853">
        <v>0</v>
      </c>
      <c r="H3853">
        <v>0</v>
      </c>
      <c r="I3853">
        <v>0</v>
      </c>
      <c r="J3853">
        <v>0</v>
      </c>
      <c r="BI3853" s="4">
        <v>1</v>
      </c>
      <c r="BJ3853" s="1">
        <f ca="1">INDEX(passing_tds,CELL("Row",AG3853)-1)*(PASSTD)</f>
        <v>0</v>
      </c>
      <c r="BK3853" s="1">
        <f ca="1">INDEX(passing_yds,CELL("Row",AH3853)-1)*(PASSYDS)</f>
        <v>0</v>
      </c>
      <c r="BL3853" s="1">
        <f ca="1">IF(INDEX(passing_yds,CELL("Row",AI3853)-1)&gt;=300,3,0)</f>
        <v>0</v>
      </c>
      <c r="BM3853" s="1">
        <f ca="1">INDEX(passing_ints,CELL("Row",AJ3853)-1)*(INT)</f>
        <v>0</v>
      </c>
      <c r="BN3853" s="1">
        <f ca="1">INDEX(rushing_yds,CELL("Row",AK3853)-1)*(RUSHYDS)</f>
        <v>0</v>
      </c>
      <c r="BO3853" s="1">
        <f ca="1">INDEX(rushing_tds,CELL("Row",AK3853)-1)*(RUSHTD)</f>
        <v>0</v>
      </c>
      <c r="BP3853" s="1">
        <f ca="1">IF(INDEX(rushing_yds,CELL("Row",AI3853)-1)&gt;=100,3,0)</f>
        <v>0</v>
      </c>
      <c r="BQ3853" s="1">
        <f ca="1">INDEX(receiving_yds,CELL("Row",AN3853)-1)*(RECYDS)</f>
        <v>0</v>
      </c>
      <c r="BR3853" s="1">
        <f ca="1">INDEX(receiving_rec,CELL("Row",AO3853)-1)*(REC)</f>
        <v>0</v>
      </c>
      <c r="BS3853" s="1">
        <f ca="1">INDEX(receiving_tds,CELL("Row",AP3853)-1)*(RECTD)</f>
        <v>0</v>
      </c>
      <c r="BT3853" s="1">
        <f ca="1">IF(INDEX(receiving_yds,CELL("Row",AI3853)-1)&gt;=100,3,0)</f>
        <v>0</v>
      </c>
      <c r="BU3853" s="1">
        <f ca="1">INDEX(puntret_tds,CELL("Row",AR3853)-1)*(PUNTKORETTD)+INDEX(kickret_tds,CELL("Row",AR3853)-1)*(PUNTKORETTD)</f>
        <v>0</v>
      </c>
      <c r="BV3853" s="1">
        <f ca="1">INDEX(fumbles_tot,CELL("Row",AS3853)-1)*(FUM)</f>
        <v>0</v>
      </c>
      <c r="BW3853" s="1">
        <f ca="1">(INDEX(passing_twoptm,CELL("Row",AT3853)-1)+INDEX(rushing_twoptm,CELL("Row",AT3853)-1)+INDEX(receiving_twoptm,CELL("Row",AT3853)-1))*(_2PTCONV)</f>
        <v>0</v>
      </c>
      <c r="BX3853" s="1">
        <f ca="1">SUM(BJ3853:BW3853)</f>
        <v>0</v>
      </c>
    </row>
    <row r="3854" spans="1:76" x14ac:dyDescent="0.25">
      <c r="A3854" s="1" t="s">
        <v>1962</v>
      </c>
      <c r="B3854" s="1" t="s">
        <v>1963</v>
      </c>
      <c r="C3854" s="1" t="s">
        <v>135</v>
      </c>
      <c r="D3854" s="1" t="s">
        <v>801</v>
      </c>
      <c r="E3854" s="1" t="s">
        <v>105</v>
      </c>
      <c r="F3854">
        <v>1</v>
      </c>
      <c r="G3854">
        <v>0</v>
      </c>
      <c r="H3854">
        <v>0</v>
      </c>
      <c r="I3854">
        <v>0</v>
      </c>
      <c r="J3854">
        <v>1</v>
      </c>
      <c r="BI3854" s="4">
        <v>1</v>
      </c>
      <c r="BJ3854" s="1">
        <f ca="1">INDEX(passing_tds,CELL("Row",AG3854)-1)*(PASSTD)</f>
        <v>0</v>
      </c>
      <c r="BK3854" s="1">
        <f ca="1">INDEX(passing_yds,CELL("Row",AH3854)-1)*(PASSYDS)</f>
        <v>0</v>
      </c>
      <c r="BL3854" s="1">
        <f ca="1">IF(INDEX(passing_yds,CELL("Row",AI3854)-1)&gt;=300,3,0)</f>
        <v>0</v>
      </c>
      <c r="BM3854" s="1">
        <f ca="1">INDEX(passing_ints,CELL("Row",AJ3854)-1)*(INT)</f>
        <v>0</v>
      </c>
      <c r="BN3854" s="1">
        <f ca="1">INDEX(rushing_yds,CELL("Row",AK3854)-1)*(RUSHYDS)</f>
        <v>0</v>
      </c>
      <c r="BO3854" s="1">
        <f ca="1">INDEX(rushing_tds,CELL("Row",AK3854)-1)*(RUSHTD)</f>
        <v>0</v>
      </c>
      <c r="BP3854" s="1">
        <f ca="1">IF(INDEX(rushing_yds,CELL("Row",AI3854)-1)&gt;=100,3,0)</f>
        <v>0</v>
      </c>
      <c r="BQ3854" s="1">
        <f ca="1">INDEX(receiving_yds,CELL("Row",AN3854)-1)*(RECYDS)</f>
        <v>0</v>
      </c>
      <c r="BR3854" s="1">
        <f ca="1">INDEX(receiving_rec,CELL("Row",AO3854)-1)*(REC)</f>
        <v>0</v>
      </c>
      <c r="BS3854" s="1">
        <f ca="1">INDEX(receiving_tds,CELL("Row",AP3854)-1)*(RECTD)</f>
        <v>0</v>
      </c>
      <c r="BT3854" s="1">
        <f ca="1">IF(INDEX(receiving_yds,CELL("Row",AI3854)-1)&gt;=100,3,0)</f>
        <v>0</v>
      </c>
      <c r="BU3854" s="1">
        <f ca="1">INDEX(puntret_tds,CELL("Row",AR3854)-1)*(PUNTKORETTD)+INDEX(kickret_tds,CELL("Row",AR3854)-1)*(PUNTKORETTD)</f>
        <v>0</v>
      </c>
      <c r="BV3854" s="1">
        <f ca="1">INDEX(fumbles_tot,CELL("Row",AS3854)-1)*(FUM)</f>
        <v>0</v>
      </c>
      <c r="BW3854" s="1">
        <f ca="1">(INDEX(passing_twoptm,CELL("Row",AT3854)-1)+INDEX(rushing_twoptm,CELL("Row",AT3854)-1)+INDEX(receiving_twoptm,CELL("Row",AT3854)-1))*(_2PTCONV)</f>
        <v>0</v>
      </c>
      <c r="BX3854" s="1">
        <f ca="1">SUM(BJ3854:BW3854)</f>
        <v>0</v>
      </c>
    </row>
    <row r="3855" spans="1:76" x14ac:dyDescent="0.25">
      <c r="A3855" s="1" t="s">
        <v>847</v>
      </c>
      <c r="B3855" s="1" t="s">
        <v>848</v>
      </c>
      <c r="C3855" s="1" t="s">
        <v>135</v>
      </c>
      <c r="D3855" s="1" t="s">
        <v>801</v>
      </c>
      <c r="E3855" s="1" t="s">
        <v>94</v>
      </c>
      <c r="F3855">
        <v>4</v>
      </c>
      <c r="G3855">
        <v>0</v>
      </c>
      <c r="H3855">
        <v>0</v>
      </c>
      <c r="I3855">
        <v>0</v>
      </c>
      <c r="J3855">
        <v>0</v>
      </c>
      <c r="BI3855" s="4">
        <v>1</v>
      </c>
      <c r="BJ3855" s="1">
        <f ca="1">INDEX(passing_tds,CELL("Row",AG3855)-1)*(PASSTD)</f>
        <v>0</v>
      </c>
      <c r="BK3855" s="1">
        <f ca="1">INDEX(passing_yds,CELL("Row",AH3855)-1)*(PASSYDS)</f>
        <v>0</v>
      </c>
      <c r="BL3855" s="1">
        <f ca="1">IF(INDEX(passing_yds,CELL("Row",AI3855)-1)&gt;=300,3,0)</f>
        <v>0</v>
      </c>
      <c r="BM3855" s="1">
        <f ca="1">INDEX(passing_ints,CELL("Row",AJ3855)-1)*(INT)</f>
        <v>0</v>
      </c>
      <c r="BN3855" s="1">
        <f ca="1">INDEX(rushing_yds,CELL("Row",AK3855)-1)*(RUSHYDS)</f>
        <v>0</v>
      </c>
      <c r="BO3855" s="1">
        <f ca="1">INDEX(rushing_tds,CELL("Row",AK3855)-1)*(RUSHTD)</f>
        <v>0</v>
      </c>
      <c r="BP3855" s="1">
        <f ca="1">IF(INDEX(rushing_yds,CELL("Row",AI3855)-1)&gt;=100,3,0)</f>
        <v>0</v>
      </c>
      <c r="BQ3855" s="1">
        <f ca="1">INDEX(receiving_yds,CELL("Row",AN3855)-1)*(RECYDS)</f>
        <v>0</v>
      </c>
      <c r="BR3855" s="1">
        <f ca="1">INDEX(receiving_rec,CELL("Row",AO3855)-1)*(REC)</f>
        <v>0</v>
      </c>
      <c r="BS3855" s="1">
        <f ca="1">INDEX(receiving_tds,CELL("Row",AP3855)-1)*(RECTD)</f>
        <v>0</v>
      </c>
      <c r="BT3855" s="1">
        <f ca="1">IF(INDEX(receiving_yds,CELL("Row",AI3855)-1)&gt;=100,3,0)</f>
        <v>0</v>
      </c>
      <c r="BU3855" s="1">
        <f ca="1">INDEX(puntret_tds,CELL("Row",AR3855)-1)*(PUNTKORETTD)+INDEX(kickret_tds,CELL("Row",AR3855)-1)*(PUNTKORETTD)</f>
        <v>0</v>
      </c>
      <c r="BV3855" s="1">
        <f ca="1">INDEX(fumbles_tot,CELL("Row",AS3855)-1)*(FUM)</f>
        <v>0</v>
      </c>
      <c r="BW3855" s="1">
        <f ca="1">(INDEX(passing_twoptm,CELL("Row",AT3855)-1)+INDEX(rushing_twoptm,CELL("Row",AT3855)-1)+INDEX(receiving_twoptm,CELL("Row",AT3855)-1))*(_2PTCONV)</f>
        <v>0</v>
      </c>
      <c r="BX3855" s="1">
        <f ca="1">SUM(BJ3855:BW3855)</f>
        <v>0</v>
      </c>
    </row>
    <row r="3856" spans="1:76" x14ac:dyDescent="0.25">
      <c r="A3856" s="1" t="s">
        <v>827</v>
      </c>
      <c r="B3856" s="1" t="s">
        <v>828</v>
      </c>
      <c r="C3856" s="1" t="s">
        <v>135</v>
      </c>
      <c r="D3856" s="1" t="s">
        <v>801</v>
      </c>
      <c r="E3856" s="1" t="s">
        <v>94</v>
      </c>
      <c r="F3856">
        <v>3</v>
      </c>
      <c r="G3856">
        <v>0</v>
      </c>
      <c r="H3856">
        <v>0</v>
      </c>
      <c r="I3856">
        <v>0</v>
      </c>
      <c r="J3856">
        <v>1</v>
      </c>
      <c r="BI3856" s="4">
        <v>1</v>
      </c>
      <c r="BJ3856" s="1">
        <f ca="1">INDEX(passing_tds,CELL("Row",AG3856)-1)*(PASSTD)</f>
        <v>0</v>
      </c>
      <c r="BK3856" s="1">
        <f ca="1">INDEX(passing_yds,CELL("Row",AH3856)-1)*(PASSYDS)</f>
        <v>0</v>
      </c>
      <c r="BL3856" s="1">
        <f ca="1">IF(INDEX(passing_yds,CELL("Row",AI3856)-1)&gt;=300,3,0)</f>
        <v>0</v>
      </c>
      <c r="BM3856" s="1">
        <f ca="1">INDEX(passing_ints,CELL("Row",AJ3856)-1)*(INT)</f>
        <v>0</v>
      </c>
      <c r="BN3856" s="1">
        <f ca="1">INDEX(rushing_yds,CELL("Row",AK3856)-1)*(RUSHYDS)</f>
        <v>0</v>
      </c>
      <c r="BO3856" s="1">
        <f ca="1">INDEX(rushing_tds,CELL("Row",AK3856)-1)*(RUSHTD)</f>
        <v>0</v>
      </c>
      <c r="BP3856" s="1">
        <f ca="1">IF(INDEX(rushing_yds,CELL("Row",AI3856)-1)&gt;=100,3,0)</f>
        <v>0</v>
      </c>
      <c r="BQ3856" s="1">
        <f ca="1">INDEX(receiving_yds,CELL("Row",AN3856)-1)*(RECYDS)</f>
        <v>0</v>
      </c>
      <c r="BR3856" s="1">
        <f ca="1">INDEX(receiving_rec,CELL("Row",AO3856)-1)*(REC)</f>
        <v>0</v>
      </c>
      <c r="BS3856" s="1">
        <f ca="1">INDEX(receiving_tds,CELL("Row",AP3856)-1)*(RECTD)</f>
        <v>0</v>
      </c>
      <c r="BT3856" s="1">
        <f ca="1">IF(INDEX(receiving_yds,CELL("Row",AI3856)-1)&gt;=100,3,0)</f>
        <v>0</v>
      </c>
      <c r="BU3856" s="1">
        <f ca="1">INDEX(puntret_tds,CELL("Row",AR3856)-1)*(PUNTKORETTD)+INDEX(kickret_tds,CELL("Row",AR3856)-1)*(PUNTKORETTD)</f>
        <v>0</v>
      </c>
      <c r="BV3856" s="1">
        <f ca="1">INDEX(fumbles_tot,CELL("Row",AS3856)-1)*(FUM)</f>
        <v>0</v>
      </c>
      <c r="BW3856" s="1">
        <f ca="1">(INDEX(passing_twoptm,CELL("Row",AT3856)-1)+INDEX(rushing_twoptm,CELL("Row",AT3856)-1)+INDEX(receiving_twoptm,CELL("Row",AT3856)-1))*(_2PTCONV)</f>
        <v>0</v>
      </c>
      <c r="BX3856" s="1">
        <f ca="1">SUM(BJ3856:BW3856)</f>
        <v>0</v>
      </c>
    </row>
    <row r="3857" spans="1:76" x14ac:dyDescent="0.25">
      <c r="A3857" s="1" t="s">
        <v>831</v>
      </c>
      <c r="B3857" s="1" t="s">
        <v>832</v>
      </c>
      <c r="C3857" s="1" t="s">
        <v>135</v>
      </c>
      <c r="D3857" s="1" t="s">
        <v>801</v>
      </c>
      <c r="E3857" s="1" t="s">
        <v>100</v>
      </c>
      <c r="F3857">
        <v>1</v>
      </c>
      <c r="G3857">
        <v>0</v>
      </c>
      <c r="H3857">
        <v>0</v>
      </c>
      <c r="I3857">
        <v>0</v>
      </c>
      <c r="J3857">
        <v>3</v>
      </c>
      <c r="BI3857" s="4">
        <v>1</v>
      </c>
      <c r="BJ3857" s="1">
        <f ca="1">INDEX(passing_tds,CELL("Row",AG3857)-1)*(PASSTD)</f>
        <v>0</v>
      </c>
      <c r="BK3857" s="1">
        <f ca="1">INDEX(passing_yds,CELL("Row",AH3857)-1)*(PASSYDS)</f>
        <v>0</v>
      </c>
      <c r="BL3857" s="1">
        <f ca="1">IF(INDEX(passing_yds,CELL("Row",AI3857)-1)&gt;=300,3,0)</f>
        <v>0</v>
      </c>
      <c r="BM3857" s="1">
        <f ca="1">INDEX(passing_ints,CELL("Row",AJ3857)-1)*(INT)</f>
        <v>0</v>
      </c>
      <c r="BN3857" s="1">
        <f ca="1">INDEX(rushing_yds,CELL("Row",AK3857)-1)*(RUSHYDS)</f>
        <v>0</v>
      </c>
      <c r="BO3857" s="1">
        <f ca="1">INDEX(rushing_tds,CELL("Row",AK3857)-1)*(RUSHTD)</f>
        <v>0</v>
      </c>
      <c r="BP3857" s="1">
        <f ca="1">IF(INDEX(rushing_yds,CELL("Row",AI3857)-1)&gt;=100,3,0)</f>
        <v>0</v>
      </c>
      <c r="BQ3857" s="1">
        <f ca="1">INDEX(receiving_yds,CELL("Row",AN3857)-1)*(RECYDS)</f>
        <v>0</v>
      </c>
      <c r="BR3857" s="1">
        <f ca="1">INDEX(receiving_rec,CELL("Row",AO3857)-1)*(REC)</f>
        <v>0</v>
      </c>
      <c r="BS3857" s="1">
        <f ca="1">INDEX(receiving_tds,CELL("Row",AP3857)-1)*(RECTD)</f>
        <v>0</v>
      </c>
      <c r="BT3857" s="1">
        <f ca="1">IF(INDEX(receiving_yds,CELL("Row",AI3857)-1)&gt;=100,3,0)</f>
        <v>0</v>
      </c>
      <c r="BU3857" s="1">
        <f ca="1">INDEX(puntret_tds,CELL("Row",AR3857)-1)*(PUNTKORETTD)+INDEX(kickret_tds,CELL("Row",AR3857)-1)*(PUNTKORETTD)</f>
        <v>0</v>
      </c>
      <c r="BV3857" s="1">
        <f ca="1">INDEX(fumbles_tot,CELL("Row",AS3857)-1)*(FUM)</f>
        <v>0</v>
      </c>
      <c r="BW3857" s="1">
        <f ca="1">(INDEX(passing_twoptm,CELL("Row",AT3857)-1)+INDEX(rushing_twoptm,CELL("Row",AT3857)-1)+INDEX(receiving_twoptm,CELL("Row",AT3857)-1))*(_2PTCONV)</f>
        <v>0</v>
      </c>
      <c r="BX3857" s="1">
        <f ca="1">SUM(BJ3857:BW3857)</f>
        <v>0</v>
      </c>
    </row>
    <row r="3858" spans="1:76" x14ac:dyDescent="0.25">
      <c r="A3858" s="1" t="s">
        <v>852</v>
      </c>
      <c r="B3858" s="1" t="s">
        <v>853</v>
      </c>
      <c r="C3858" s="1" t="s">
        <v>135</v>
      </c>
      <c r="D3858" s="1" t="s">
        <v>801</v>
      </c>
      <c r="E3858" s="1" t="s">
        <v>290</v>
      </c>
      <c r="F3858">
        <v>3</v>
      </c>
      <c r="G3858">
        <v>0</v>
      </c>
      <c r="H3858">
        <v>0</v>
      </c>
      <c r="I3858">
        <v>0</v>
      </c>
      <c r="J3858">
        <v>4</v>
      </c>
      <c r="BI3858" s="4">
        <v>1</v>
      </c>
      <c r="BJ3858" s="1">
        <f ca="1">INDEX(passing_tds,CELL("Row",AG3858)-1)*(PASSTD)</f>
        <v>0</v>
      </c>
      <c r="BK3858" s="1">
        <f ca="1">INDEX(passing_yds,CELL("Row",AH3858)-1)*(PASSYDS)</f>
        <v>0</v>
      </c>
      <c r="BL3858" s="1">
        <f ca="1">IF(INDEX(passing_yds,CELL("Row",AI3858)-1)&gt;=300,3,0)</f>
        <v>0</v>
      </c>
      <c r="BM3858" s="1">
        <f ca="1">INDEX(passing_ints,CELL("Row",AJ3858)-1)*(INT)</f>
        <v>0</v>
      </c>
      <c r="BN3858" s="1">
        <f ca="1">INDEX(rushing_yds,CELL("Row",AK3858)-1)*(RUSHYDS)</f>
        <v>0</v>
      </c>
      <c r="BO3858" s="1">
        <f ca="1">INDEX(rushing_tds,CELL("Row",AK3858)-1)*(RUSHTD)</f>
        <v>0</v>
      </c>
      <c r="BP3858" s="1">
        <f ca="1">IF(INDEX(rushing_yds,CELL("Row",AI3858)-1)&gt;=100,3,0)</f>
        <v>0</v>
      </c>
      <c r="BQ3858" s="1">
        <f ca="1">INDEX(receiving_yds,CELL("Row",AN3858)-1)*(RECYDS)</f>
        <v>0</v>
      </c>
      <c r="BR3858" s="1">
        <f ca="1">INDEX(receiving_rec,CELL("Row",AO3858)-1)*(REC)</f>
        <v>0</v>
      </c>
      <c r="BS3858" s="1">
        <f ca="1">INDEX(receiving_tds,CELL("Row",AP3858)-1)*(RECTD)</f>
        <v>0</v>
      </c>
      <c r="BT3858" s="1">
        <f ca="1">IF(INDEX(receiving_yds,CELL("Row",AI3858)-1)&gt;=100,3,0)</f>
        <v>0</v>
      </c>
      <c r="BU3858" s="1">
        <f ca="1">INDEX(puntret_tds,CELL("Row",AR3858)-1)*(PUNTKORETTD)+INDEX(kickret_tds,CELL("Row",AR3858)-1)*(PUNTKORETTD)</f>
        <v>0</v>
      </c>
      <c r="BV3858" s="1">
        <f ca="1">INDEX(fumbles_tot,CELL("Row",AS3858)-1)*(FUM)</f>
        <v>0</v>
      </c>
      <c r="BW3858" s="1">
        <f ca="1">(INDEX(passing_twoptm,CELL("Row",AT3858)-1)+INDEX(rushing_twoptm,CELL("Row",AT3858)-1)+INDEX(receiving_twoptm,CELL("Row",AT3858)-1))*(_2PTCONV)</f>
        <v>0</v>
      </c>
      <c r="BX3858" s="1">
        <f ca="1">SUM(BJ3858:BW3858)</f>
        <v>0</v>
      </c>
    </row>
    <row r="3859" spans="1:76" x14ac:dyDescent="0.25">
      <c r="A3859" s="1" t="s">
        <v>854</v>
      </c>
      <c r="B3859" s="1" t="s">
        <v>855</v>
      </c>
      <c r="C3859" s="1" t="s">
        <v>135</v>
      </c>
      <c r="D3859" s="1" t="s">
        <v>801</v>
      </c>
      <c r="E3859" s="1" t="s">
        <v>187</v>
      </c>
      <c r="F3859">
        <v>1</v>
      </c>
      <c r="G3859">
        <v>0</v>
      </c>
      <c r="H3859">
        <v>0</v>
      </c>
      <c r="I3859">
        <v>0</v>
      </c>
      <c r="J3859">
        <v>1</v>
      </c>
      <c r="BI3859" s="4">
        <v>1</v>
      </c>
      <c r="BJ3859" s="1">
        <f ca="1">INDEX(passing_tds,CELL("Row",AG3859)-1)*(PASSTD)</f>
        <v>0</v>
      </c>
      <c r="BK3859" s="1">
        <f ca="1">INDEX(passing_yds,CELL("Row",AH3859)-1)*(PASSYDS)</f>
        <v>0</v>
      </c>
      <c r="BL3859" s="1">
        <f ca="1">IF(INDEX(passing_yds,CELL("Row",AI3859)-1)&gt;=300,3,0)</f>
        <v>0</v>
      </c>
      <c r="BM3859" s="1">
        <f ca="1">INDEX(passing_ints,CELL("Row",AJ3859)-1)*(INT)</f>
        <v>0</v>
      </c>
      <c r="BN3859" s="1">
        <f ca="1">INDEX(rushing_yds,CELL("Row",AK3859)-1)*(RUSHYDS)</f>
        <v>0</v>
      </c>
      <c r="BO3859" s="1">
        <f ca="1">INDEX(rushing_tds,CELL("Row",AK3859)-1)*(RUSHTD)</f>
        <v>0</v>
      </c>
      <c r="BP3859" s="1">
        <f ca="1">IF(INDEX(rushing_yds,CELL("Row",AI3859)-1)&gt;=100,3,0)</f>
        <v>0</v>
      </c>
      <c r="BQ3859" s="1">
        <f ca="1">INDEX(receiving_yds,CELL("Row",AN3859)-1)*(RECYDS)</f>
        <v>0</v>
      </c>
      <c r="BR3859" s="1">
        <f ca="1">INDEX(receiving_rec,CELL("Row",AO3859)-1)*(REC)</f>
        <v>0</v>
      </c>
      <c r="BS3859" s="1">
        <f ca="1">INDEX(receiving_tds,CELL("Row",AP3859)-1)*(RECTD)</f>
        <v>0</v>
      </c>
      <c r="BT3859" s="1">
        <f ca="1">IF(INDEX(receiving_yds,CELL("Row",AI3859)-1)&gt;=100,3,0)</f>
        <v>0</v>
      </c>
      <c r="BU3859" s="1">
        <f ca="1">INDEX(puntret_tds,CELL("Row",AR3859)-1)*(PUNTKORETTD)+INDEX(kickret_tds,CELL("Row",AR3859)-1)*(PUNTKORETTD)</f>
        <v>0</v>
      </c>
      <c r="BV3859" s="1">
        <f ca="1">INDEX(fumbles_tot,CELL("Row",AS3859)-1)*(FUM)</f>
        <v>0</v>
      </c>
      <c r="BW3859" s="1">
        <f ca="1">(INDEX(passing_twoptm,CELL("Row",AT3859)-1)+INDEX(rushing_twoptm,CELL("Row",AT3859)-1)+INDEX(receiving_twoptm,CELL("Row",AT3859)-1))*(_2PTCONV)</f>
        <v>0</v>
      </c>
      <c r="BX3859" s="1">
        <f ca="1">SUM(BJ3859:BW3859)</f>
        <v>0</v>
      </c>
    </row>
    <row r="3860" spans="1:76" x14ac:dyDescent="0.25">
      <c r="A3860" s="1" t="s">
        <v>2170</v>
      </c>
      <c r="B3860" s="1" t="s">
        <v>2171</v>
      </c>
      <c r="C3860" s="1" t="s">
        <v>62</v>
      </c>
      <c r="D3860" s="1" t="s">
        <v>63</v>
      </c>
      <c r="P3860">
        <v>2</v>
      </c>
      <c r="Q3860">
        <v>2</v>
      </c>
      <c r="R3860">
        <v>47</v>
      </c>
      <c r="S3860">
        <v>6</v>
      </c>
      <c r="T3860">
        <v>1</v>
      </c>
      <c r="U3860">
        <v>0</v>
      </c>
      <c r="V3860">
        <v>0</v>
      </c>
      <c r="W3860">
        <v>1</v>
      </c>
      <c r="X3860">
        <v>0</v>
      </c>
      <c r="BI3860" s="4">
        <v>1</v>
      </c>
      <c r="BJ3860" s="1">
        <f ca="1">INDEX(passing_tds,CELL("Row",AG3860)-1)*(PASSTD)</f>
        <v>0</v>
      </c>
      <c r="BK3860" s="1">
        <f ca="1">INDEX(passing_yds,CELL("Row",AH3860)-1)*(PASSYDS)</f>
        <v>0</v>
      </c>
      <c r="BL3860" s="1">
        <f ca="1">IF(INDEX(passing_yds,CELL("Row",AI3860)-1)&gt;=300,3,0)</f>
        <v>0</v>
      </c>
      <c r="BM3860" s="1">
        <f ca="1">INDEX(passing_ints,CELL("Row",AJ3860)-1)*(INT)</f>
        <v>0</v>
      </c>
      <c r="BN3860" s="1">
        <f ca="1">INDEX(rushing_yds,CELL("Row",AK3860)-1)*(RUSHYDS)</f>
        <v>0</v>
      </c>
      <c r="BO3860" s="1">
        <f ca="1">INDEX(rushing_tds,CELL("Row",AK3860)-1)*(RUSHTD)</f>
        <v>0</v>
      </c>
      <c r="BP3860" s="1">
        <f ca="1">IF(INDEX(rushing_yds,CELL("Row",AI3860)-1)&gt;=100,3,0)</f>
        <v>0</v>
      </c>
      <c r="BQ3860" s="1">
        <f ca="1">INDEX(receiving_yds,CELL("Row",AN3860)-1)*(RECYDS)</f>
        <v>0</v>
      </c>
      <c r="BR3860" s="1">
        <f ca="1">INDEX(receiving_rec,CELL("Row",AO3860)-1)*(REC)</f>
        <v>0</v>
      </c>
      <c r="BS3860" s="1">
        <f ca="1">INDEX(receiving_tds,CELL("Row",AP3860)-1)*(RECTD)</f>
        <v>0</v>
      </c>
      <c r="BT3860" s="1">
        <f ca="1">IF(INDEX(receiving_yds,CELL("Row",AI3860)-1)&gt;=100,3,0)</f>
        <v>0</v>
      </c>
      <c r="BU3860" s="1">
        <f ca="1">INDEX(puntret_tds,CELL("Row",AR3860)-1)*(PUNTKORETTD)+INDEX(kickret_tds,CELL("Row",AR3860)-1)*(PUNTKORETTD)</f>
        <v>0</v>
      </c>
      <c r="BV3860" s="1">
        <f ca="1">INDEX(fumbles_tot,CELL("Row",AS3860)-1)*(FUM)</f>
        <v>0</v>
      </c>
      <c r="BW3860" s="1">
        <f ca="1">(INDEX(passing_twoptm,CELL("Row",AT3860)-1)+INDEX(rushing_twoptm,CELL("Row",AT3860)-1)+INDEX(receiving_twoptm,CELL("Row",AT3860)-1))*(_2PTCONV)</f>
        <v>0</v>
      </c>
      <c r="BX3860" s="1">
        <f ca="1">SUM(BJ3860:BW3860)</f>
        <v>0</v>
      </c>
    </row>
    <row r="3861" spans="1:76" x14ac:dyDescent="0.25">
      <c r="A3861" s="1" t="s">
        <v>89</v>
      </c>
      <c r="B3861" s="1" t="s">
        <v>90</v>
      </c>
      <c r="C3861" s="1" t="s">
        <v>62</v>
      </c>
      <c r="D3861" s="1" t="s">
        <v>63</v>
      </c>
      <c r="E3861" s="1" t="s">
        <v>91</v>
      </c>
      <c r="AK3861">
        <v>33</v>
      </c>
      <c r="AL3861">
        <v>1</v>
      </c>
      <c r="AM3861">
        <v>57</v>
      </c>
      <c r="AN3861">
        <v>7</v>
      </c>
      <c r="AO3861">
        <v>329</v>
      </c>
      <c r="BI3861" s="4">
        <v>1</v>
      </c>
      <c r="BJ3861" s="1">
        <f ca="1">INDEX(passing_tds,CELL("Row",AG3861)-1)*(PASSTD)</f>
        <v>0</v>
      </c>
      <c r="BK3861" s="1">
        <f ca="1">INDEX(passing_yds,CELL("Row",AH3861)-1)*(PASSYDS)</f>
        <v>0</v>
      </c>
      <c r="BL3861" s="1">
        <f ca="1">IF(INDEX(passing_yds,CELL("Row",AI3861)-1)&gt;=300,3,0)</f>
        <v>0</v>
      </c>
      <c r="BM3861" s="1">
        <f ca="1">INDEX(passing_ints,CELL("Row",AJ3861)-1)*(INT)</f>
        <v>0</v>
      </c>
      <c r="BN3861" s="1">
        <f ca="1">INDEX(rushing_yds,CELL("Row",AK3861)-1)*(RUSHYDS)</f>
        <v>0</v>
      </c>
      <c r="BO3861" s="1">
        <f ca="1">INDEX(rushing_tds,CELL("Row",AK3861)-1)*(RUSHTD)</f>
        <v>0</v>
      </c>
      <c r="BP3861" s="1">
        <f ca="1">IF(INDEX(rushing_yds,CELL("Row",AI3861)-1)&gt;=100,3,0)</f>
        <v>0</v>
      </c>
      <c r="BQ3861" s="1">
        <f ca="1">INDEX(receiving_yds,CELL("Row",AN3861)-1)*(RECYDS)</f>
        <v>0</v>
      </c>
      <c r="BR3861" s="1">
        <f ca="1">INDEX(receiving_rec,CELL("Row",AO3861)-1)*(REC)</f>
        <v>0</v>
      </c>
      <c r="BS3861" s="1">
        <f ca="1">INDEX(receiving_tds,CELL("Row",AP3861)-1)*(RECTD)</f>
        <v>0</v>
      </c>
      <c r="BT3861" s="1">
        <f ca="1">IF(INDEX(receiving_yds,CELL("Row",AI3861)-1)&gt;=100,3,0)</f>
        <v>0</v>
      </c>
      <c r="BU3861" s="1">
        <f ca="1">INDEX(puntret_tds,CELL("Row",AR3861)-1)*(PUNTKORETTD)+INDEX(kickret_tds,CELL("Row",AR3861)-1)*(PUNTKORETTD)</f>
        <v>0</v>
      </c>
      <c r="BV3861" s="1">
        <f ca="1">INDEX(fumbles_tot,CELL("Row",AS3861)-1)*(FUM)</f>
        <v>0</v>
      </c>
      <c r="BW3861" s="1">
        <f ca="1">(INDEX(passing_twoptm,CELL("Row",AT3861)-1)+INDEX(rushing_twoptm,CELL("Row",AT3861)-1)+INDEX(receiving_twoptm,CELL("Row",AT3861)-1))*(_2PTCONV)</f>
        <v>0</v>
      </c>
      <c r="BX3861" s="1">
        <f ca="1">SUM(BJ3861:BW3861)</f>
        <v>0</v>
      </c>
    </row>
    <row r="3862" spans="1:76" x14ac:dyDescent="0.25">
      <c r="A3862" s="1" t="s">
        <v>95</v>
      </c>
      <c r="B3862" s="1" t="s">
        <v>96</v>
      </c>
      <c r="C3862" s="1" t="s">
        <v>62</v>
      </c>
      <c r="D3862" s="1" t="s">
        <v>63</v>
      </c>
      <c r="E3862" s="1" t="s">
        <v>97</v>
      </c>
      <c r="F3862">
        <v>0</v>
      </c>
      <c r="G3862">
        <v>0</v>
      </c>
      <c r="H3862">
        <v>0</v>
      </c>
      <c r="I3862">
        <v>0</v>
      </c>
      <c r="J3862">
        <v>1</v>
      </c>
      <c r="BI3862" s="4">
        <v>1</v>
      </c>
      <c r="BJ3862" s="1">
        <f ca="1">INDEX(passing_tds,CELL("Row",AG3862)-1)*(PASSTD)</f>
        <v>0</v>
      </c>
      <c r="BK3862" s="1">
        <f ca="1">INDEX(passing_yds,CELL("Row",AH3862)-1)*(PASSYDS)</f>
        <v>0</v>
      </c>
      <c r="BL3862" s="1">
        <f ca="1">IF(INDEX(passing_yds,CELL("Row",AI3862)-1)&gt;=300,3,0)</f>
        <v>0</v>
      </c>
      <c r="BM3862" s="1">
        <f ca="1">INDEX(passing_ints,CELL("Row",AJ3862)-1)*(INT)</f>
        <v>0</v>
      </c>
      <c r="BN3862" s="1">
        <f ca="1">INDEX(rushing_yds,CELL("Row",AK3862)-1)*(RUSHYDS)</f>
        <v>0</v>
      </c>
      <c r="BO3862" s="1">
        <f ca="1">INDEX(rushing_tds,CELL("Row",AK3862)-1)*(RUSHTD)</f>
        <v>0</v>
      </c>
      <c r="BP3862" s="1">
        <f ca="1">IF(INDEX(rushing_yds,CELL("Row",AI3862)-1)&gt;=100,3,0)</f>
        <v>0</v>
      </c>
      <c r="BQ3862" s="1">
        <f ca="1">INDEX(receiving_yds,CELL("Row",AN3862)-1)*(RECYDS)</f>
        <v>0</v>
      </c>
      <c r="BR3862" s="1">
        <f ca="1">INDEX(receiving_rec,CELL("Row",AO3862)-1)*(REC)</f>
        <v>0</v>
      </c>
      <c r="BS3862" s="1">
        <f ca="1">INDEX(receiving_tds,CELL("Row",AP3862)-1)*(RECTD)</f>
        <v>0</v>
      </c>
      <c r="BT3862" s="1">
        <f ca="1">IF(INDEX(receiving_yds,CELL("Row",AI3862)-1)&gt;=100,3,0)</f>
        <v>0</v>
      </c>
      <c r="BU3862" s="1">
        <f ca="1">INDEX(puntret_tds,CELL("Row",AR3862)-1)*(PUNTKORETTD)+INDEX(kickret_tds,CELL("Row",AR3862)-1)*(PUNTKORETTD)</f>
        <v>0</v>
      </c>
      <c r="BV3862" s="1">
        <f ca="1">INDEX(fumbles_tot,CELL("Row",AS3862)-1)*(FUM)</f>
        <v>0</v>
      </c>
      <c r="BW3862" s="1">
        <f ca="1">(INDEX(passing_twoptm,CELL("Row",AT3862)-1)+INDEX(rushing_twoptm,CELL("Row",AT3862)-1)+INDEX(receiving_twoptm,CELL("Row",AT3862)-1))*(_2PTCONV)</f>
        <v>0</v>
      </c>
      <c r="BX3862" s="1">
        <f ca="1">SUM(BJ3862:BW3862)</f>
        <v>0</v>
      </c>
    </row>
    <row r="3863" spans="1:76" x14ac:dyDescent="0.25">
      <c r="A3863" s="1" t="s">
        <v>98</v>
      </c>
      <c r="B3863" s="1" t="s">
        <v>99</v>
      </c>
      <c r="C3863" s="1" t="s">
        <v>62</v>
      </c>
      <c r="D3863" s="1" t="s">
        <v>63</v>
      </c>
      <c r="E3863" s="1" t="s">
        <v>100</v>
      </c>
      <c r="F3863">
        <v>0</v>
      </c>
      <c r="G3863">
        <v>0</v>
      </c>
      <c r="H3863">
        <v>0</v>
      </c>
      <c r="I3863">
        <v>0</v>
      </c>
      <c r="J3863">
        <v>4</v>
      </c>
      <c r="BI3863" s="4">
        <v>1</v>
      </c>
      <c r="BJ3863" s="1">
        <f ca="1">INDEX(passing_tds,CELL("Row",AG3863)-1)*(PASSTD)</f>
        <v>0</v>
      </c>
      <c r="BK3863" s="1">
        <f ca="1">INDEX(passing_yds,CELL("Row",AH3863)-1)*(PASSYDS)</f>
        <v>0</v>
      </c>
      <c r="BL3863" s="1">
        <f ca="1">IF(INDEX(passing_yds,CELL("Row",AI3863)-1)&gt;=300,3,0)</f>
        <v>0</v>
      </c>
      <c r="BM3863" s="1">
        <f ca="1">INDEX(passing_ints,CELL("Row",AJ3863)-1)*(INT)</f>
        <v>0</v>
      </c>
      <c r="BN3863" s="1">
        <f ca="1">INDEX(rushing_yds,CELL("Row",AK3863)-1)*(RUSHYDS)</f>
        <v>0</v>
      </c>
      <c r="BO3863" s="1">
        <f ca="1">INDEX(rushing_tds,CELL("Row",AK3863)-1)*(RUSHTD)</f>
        <v>0</v>
      </c>
      <c r="BP3863" s="1">
        <f ca="1">IF(INDEX(rushing_yds,CELL("Row",AI3863)-1)&gt;=100,3,0)</f>
        <v>0</v>
      </c>
      <c r="BQ3863" s="1">
        <f ca="1">INDEX(receiving_yds,CELL("Row",AN3863)-1)*(RECYDS)</f>
        <v>0</v>
      </c>
      <c r="BR3863" s="1">
        <f ca="1">INDEX(receiving_rec,CELL("Row",AO3863)-1)*(REC)</f>
        <v>0</v>
      </c>
      <c r="BS3863" s="1">
        <f ca="1">INDEX(receiving_tds,CELL("Row",AP3863)-1)*(RECTD)</f>
        <v>0</v>
      </c>
      <c r="BT3863" s="1">
        <f ca="1">IF(INDEX(receiving_yds,CELL("Row",AI3863)-1)&gt;=100,3,0)</f>
        <v>0</v>
      </c>
      <c r="BU3863" s="1">
        <f ca="1">INDEX(puntret_tds,CELL("Row",AR3863)-1)*(PUNTKORETTD)+INDEX(kickret_tds,CELL("Row",AR3863)-1)*(PUNTKORETTD)</f>
        <v>0</v>
      </c>
      <c r="BV3863" s="1">
        <f ca="1">INDEX(fumbles_tot,CELL("Row",AS3863)-1)*(FUM)</f>
        <v>0</v>
      </c>
      <c r="BW3863" s="1">
        <f ca="1">(INDEX(passing_twoptm,CELL("Row",AT3863)-1)+INDEX(rushing_twoptm,CELL("Row",AT3863)-1)+INDEX(receiving_twoptm,CELL("Row",AT3863)-1))*(_2PTCONV)</f>
        <v>0</v>
      </c>
      <c r="BX3863" s="1">
        <f ca="1">SUM(BJ3863:BW3863)</f>
        <v>0</v>
      </c>
    </row>
    <row r="3864" spans="1:76" x14ac:dyDescent="0.25">
      <c r="A3864" s="1" t="s">
        <v>101</v>
      </c>
      <c r="B3864" s="1" t="s">
        <v>102</v>
      </c>
      <c r="C3864" s="1" t="s">
        <v>62</v>
      </c>
      <c r="D3864" s="1" t="s">
        <v>63</v>
      </c>
      <c r="E3864" s="1" t="s">
        <v>97</v>
      </c>
      <c r="F3864">
        <v>0</v>
      </c>
      <c r="G3864">
        <v>0</v>
      </c>
      <c r="H3864">
        <v>0</v>
      </c>
      <c r="I3864">
        <v>0</v>
      </c>
      <c r="J3864">
        <v>1</v>
      </c>
      <c r="BI3864" s="4">
        <v>1</v>
      </c>
      <c r="BJ3864" s="1">
        <f ca="1">INDEX(passing_tds,CELL("Row",AG3864)-1)*(PASSTD)</f>
        <v>0</v>
      </c>
      <c r="BK3864" s="1">
        <f ca="1">INDEX(passing_yds,CELL("Row",AH3864)-1)*(PASSYDS)</f>
        <v>0</v>
      </c>
      <c r="BL3864" s="1">
        <f ca="1">IF(INDEX(passing_yds,CELL("Row",AI3864)-1)&gt;=300,3,0)</f>
        <v>0</v>
      </c>
      <c r="BM3864" s="1">
        <f ca="1">INDEX(passing_ints,CELL("Row",AJ3864)-1)*(INT)</f>
        <v>0</v>
      </c>
      <c r="BN3864" s="1">
        <f ca="1">INDEX(rushing_yds,CELL("Row",AK3864)-1)*(RUSHYDS)</f>
        <v>0</v>
      </c>
      <c r="BO3864" s="1">
        <f ca="1">INDEX(rushing_tds,CELL("Row",AK3864)-1)*(RUSHTD)</f>
        <v>0</v>
      </c>
      <c r="BP3864" s="1">
        <f ca="1">IF(INDEX(rushing_yds,CELL("Row",AI3864)-1)&gt;=100,3,0)</f>
        <v>0</v>
      </c>
      <c r="BQ3864" s="1">
        <f ca="1">INDEX(receiving_yds,CELL("Row",AN3864)-1)*(RECYDS)</f>
        <v>0</v>
      </c>
      <c r="BR3864" s="1">
        <f ca="1">INDEX(receiving_rec,CELL("Row",AO3864)-1)*(REC)</f>
        <v>0</v>
      </c>
      <c r="BS3864" s="1">
        <f ca="1">INDEX(receiving_tds,CELL("Row",AP3864)-1)*(RECTD)</f>
        <v>0</v>
      </c>
      <c r="BT3864" s="1">
        <f ca="1">IF(INDEX(receiving_yds,CELL("Row",AI3864)-1)&gt;=100,3,0)</f>
        <v>0</v>
      </c>
      <c r="BU3864" s="1">
        <f ca="1">INDEX(puntret_tds,CELL("Row",AR3864)-1)*(PUNTKORETTD)+INDEX(kickret_tds,CELL("Row",AR3864)-1)*(PUNTKORETTD)</f>
        <v>0</v>
      </c>
      <c r="BV3864" s="1">
        <f ca="1">INDEX(fumbles_tot,CELL("Row",AS3864)-1)*(FUM)</f>
        <v>0</v>
      </c>
      <c r="BW3864" s="1">
        <f ca="1">(INDEX(passing_twoptm,CELL("Row",AT3864)-1)+INDEX(rushing_twoptm,CELL("Row",AT3864)-1)+INDEX(receiving_twoptm,CELL("Row",AT3864)-1))*(_2PTCONV)</f>
        <v>0</v>
      </c>
      <c r="BX3864" s="1">
        <f ca="1">SUM(BJ3864:BW3864)</f>
        <v>0</v>
      </c>
    </row>
    <row r="3865" spans="1:76" x14ac:dyDescent="0.25">
      <c r="A3865" s="1" t="s">
        <v>103</v>
      </c>
      <c r="B3865" s="1" t="s">
        <v>104</v>
      </c>
      <c r="C3865" s="1" t="s">
        <v>62</v>
      </c>
      <c r="D3865" s="1" t="s">
        <v>63</v>
      </c>
      <c r="E3865" s="1" t="s">
        <v>105</v>
      </c>
      <c r="F3865">
        <v>1</v>
      </c>
      <c r="G3865">
        <v>0</v>
      </c>
      <c r="H3865">
        <v>0</v>
      </c>
      <c r="I3865">
        <v>0</v>
      </c>
      <c r="J3865">
        <v>3</v>
      </c>
      <c r="BI3865" s="4">
        <v>1</v>
      </c>
      <c r="BJ3865" s="1">
        <f ca="1">INDEX(passing_tds,CELL("Row",AG3865)-1)*(PASSTD)</f>
        <v>0</v>
      </c>
      <c r="BK3865" s="1">
        <f ca="1">INDEX(passing_yds,CELL("Row",AH3865)-1)*(PASSYDS)</f>
        <v>0</v>
      </c>
      <c r="BL3865" s="1">
        <f ca="1">IF(INDEX(passing_yds,CELL("Row",AI3865)-1)&gt;=300,3,0)</f>
        <v>0</v>
      </c>
      <c r="BM3865" s="1">
        <f ca="1">INDEX(passing_ints,CELL("Row",AJ3865)-1)*(INT)</f>
        <v>0</v>
      </c>
      <c r="BN3865" s="1">
        <f ca="1">INDEX(rushing_yds,CELL("Row",AK3865)-1)*(RUSHYDS)</f>
        <v>0</v>
      </c>
      <c r="BO3865" s="1">
        <f ca="1">INDEX(rushing_tds,CELL("Row",AK3865)-1)*(RUSHTD)</f>
        <v>0</v>
      </c>
      <c r="BP3865" s="1">
        <f ca="1">IF(INDEX(rushing_yds,CELL("Row",AI3865)-1)&gt;=100,3,0)</f>
        <v>0</v>
      </c>
      <c r="BQ3865" s="1">
        <f ca="1">INDEX(receiving_yds,CELL("Row",AN3865)-1)*(RECYDS)</f>
        <v>0</v>
      </c>
      <c r="BR3865" s="1">
        <f ca="1">INDEX(receiving_rec,CELL("Row",AO3865)-1)*(REC)</f>
        <v>0</v>
      </c>
      <c r="BS3865" s="1">
        <f ca="1">INDEX(receiving_tds,CELL("Row",AP3865)-1)*(RECTD)</f>
        <v>0</v>
      </c>
      <c r="BT3865" s="1">
        <f ca="1">IF(INDEX(receiving_yds,CELL("Row",AI3865)-1)&gt;=100,3,0)</f>
        <v>0</v>
      </c>
      <c r="BU3865" s="1">
        <f ca="1">INDEX(puntret_tds,CELL("Row",AR3865)-1)*(PUNTKORETTD)+INDEX(kickret_tds,CELL("Row",AR3865)-1)*(PUNTKORETTD)</f>
        <v>0</v>
      </c>
      <c r="BV3865" s="1">
        <f ca="1">INDEX(fumbles_tot,CELL("Row",AS3865)-1)*(FUM)</f>
        <v>0</v>
      </c>
      <c r="BW3865" s="1">
        <f ca="1">(INDEX(passing_twoptm,CELL("Row",AT3865)-1)+INDEX(rushing_twoptm,CELL("Row",AT3865)-1)+INDEX(receiving_twoptm,CELL("Row",AT3865)-1))*(_2PTCONV)</f>
        <v>0</v>
      </c>
      <c r="BX3865" s="1">
        <f ca="1">SUM(BJ3865:BW3865)</f>
        <v>0</v>
      </c>
    </row>
    <row r="3866" spans="1:76" x14ac:dyDescent="0.25">
      <c r="A3866" s="1" t="s">
        <v>106</v>
      </c>
      <c r="B3866" s="1" t="s">
        <v>107</v>
      </c>
      <c r="C3866" s="1" t="s">
        <v>62</v>
      </c>
      <c r="D3866" s="1" t="s">
        <v>63</v>
      </c>
      <c r="E3866" s="1" t="s">
        <v>94</v>
      </c>
      <c r="F3866">
        <v>0</v>
      </c>
      <c r="G3866">
        <v>0</v>
      </c>
      <c r="H3866">
        <v>0</v>
      </c>
      <c r="I3866">
        <v>0</v>
      </c>
      <c r="J3866">
        <v>3</v>
      </c>
      <c r="BI3866" s="4">
        <v>1</v>
      </c>
      <c r="BJ3866" s="1">
        <f ca="1">INDEX(passing_tds,CELL("Row",AG3866)-1)*(PASSTD)</f>
        <v>0</v>
      </c>
      <c r="BK3866" s="1">
        <f ca="1">INDEX(passing_yds,CELL("Row",AH3866)-1)*(PASSYDS)</f>
        <v>0</v>
      </c>
      <c r="BL3866" s="1">
        <f ca="1">IF(INDEX(passing_yds,CELL("Row",AI3866)-1)&gt;=300,3,0)</f>
        <v>0</v>
      </c>
      <c r="BM3866" s="1">
        <f ca="1">INDEX(passing_ints,CELL("Row",AJ3866)-1)*(INT)</f>
        <v>0</v>
      </c>
      <c r="BN3866" s="1">
        <f ca="1">INDEX(rushing_yds,CELL("Row",AK3866)-1)*(RUSHYDS)</f>
        <v>0</v>
      </c>
      <c r="BO3866" s="1">
        <f ca="1">INDEX(rushing_tds,CELL("Row",AK3866)-1)*(RUSHTD)</f>
        <v>0</v>
      </c>
      <c r="BP3866" s="1">
        <f ca="1">IF(INDEX(rushing_yds,CELL("Row",AI3866)-1)&gt;=100,3,0)</f>
        <v>0</v>
      </c>
      <c r="BQ3866" s="1">
        <f ca="1">INDEX(receiving_yds,CELL("Row",AN3866)-1)*(RECYDS)</f>
        <v>0</v>
      </c>
      <c r="BR3866" s="1">
        <f ca="1">INDEX(receiving_rec,CELL("Row",AO3866)-1)*(REC)</f>
        <v>0</v>
      </c>
      <c r="BS3866" s="1">
        <f ca="1">INDEX(receiving_tds,CELL("Row",AP3866)-1)*(RECTD)</f>
        <v>0</v>
      </c>
      <c r="BT3866" s="1">
        <f ca="1">IF(INDEX(receiving_yds,CELL("Row",AI3866)-1)&gt;=100,3,0)</f>
        <v>0</v>
      </c>
      <c r="BU3866" s="1">
        <f ca="1">INDEX(puntret_tds,CELL("Row",AR3866)-1)*(PUNTKORETTD)+INDEX(kickret_tds,CELL("Row",AR3866)-1)*(PUNTKORETTD)</f>
        <v>0</v>
      </c>
      <c r="BV3866" s="1">
        <f ca="1">INDEX(fumbles_tot,CELL("Row",AS3866)-1)*(FUM)</f>
        <v>0</v>
      </c>
      <c r="BW3866" s="1">
        <f ca="1">(INDEX(passing_twoptm,CELL("Row",AT3866)-1)+INDEX(rushing_twoptm,CELL("Row",AT3866)-1)+INDEX(receiving_twoptm,CELL("Row",AT3866)-1))*(_2PTCONV)</f>
        <v>0</v>
      </c>
      <c r="BX3866" s="1">
        <f ca="1">SUM(BJ3866:BW3866)</f>
        <v>0</v>
      </c>
    </row>
    <row r="3867" spans="1:76" x14ac:dyDescent="0.25">
      <c r="A3867" s="1" t="s">
        <v>2336</v>
      </c>
      <c r="B3867" s="1" t="s">
        <v>2337</v>
      </c>
      <c r="C3867" s="1" t="s">
        <v>62</v>
      </c>
      <c r="D3867" s="1" t="s">
        <v>63</v>
      </c>
      <c r="E3867" s="1" t="s">
        <v>115</v>
      </c>
      <c r="F3867">
        <v>1</v>
      </c>
      <c r="G3867">
        <v>0</v>
      </c>
      <c r="H3867">
        <v>0</v>
      </c>
      <c r="I3867">
        <v>0</v>
      </c>
      <c r="J3867">
        <v>3</v>
      </c>
      <c r="BI3867" s="4">
        <v>1</v>
      </c>
      <c r="BJ3867" s="1">
        <f ca="1">INDEX(passing_tds,CELL("Row",AG3867)-1)*(PASSTD)</f>
        <v>0</v>
      </c>
      <c r="BK3867" s="1">
        <f ca="1">INDEX(passing_yds,CELL("Row",AH3867)-1)*(PASSYDS)</f>
        <v>0</v>
      </c>
      <c r="BL3867" s="1">
        <f ca="1">IF(INDEX(passing_yds,CELL("Row",AI3867)-1)&gt;=300,3,0)</f>
        <v>0</v>
      </c>
      <c r="BM3867" s="1">
        <f ca="1">INDEX(passing_ints,CELL("Row",AJ3867)-1)*(INT)</f>
        <v>0</v>
      </c>
      <c r="BN3867" s="1">
        <f ca="1">INDEX(rushing_yds,CELL("Row",AK3867)-1)*(RUSHYDS)</f>
        <v>0</v>
      </c>
      <c r="BO3867" s="1">
        <f ca="1">INDEX(rushing_tds,CELL("Row",AK3867)-1)*(RUSHTD)</f>
        <v>0</v>
      </c>
      <c r="BP3867" s="1">
        <f ca="1">IF(INDEX(rushing_yds,CELL("Row",AI3867)-1)&gt;=100,3,0)</f>
        <v>0</v>
      </c>
      <c r="BQ3867" s="1">
        <f ca="1">INDEX(receiving_yds,CELL("Row",AN3867)-1)*(RECYDS)</f>
        <v>0</v>
      </c>
      <c r="BR3867" s="1">
        <f ca="1">INDEX(receiving_rec,CELL("Row",AO3867)-1)*(REC)</f>
        <v>0</v>
      </c>
      <c r="BS3867" s="1">
        <f ca="1">INDEX(receiving_tds,CELL("Row",AP3867)-1)*(RECTD)</f>
        <v>0</v>
      </c>
      <c r="BT3867" s="1">
        <f ca="1">IF(INDEX(receiving_yds,CELL("Row",AI3867)-1)&gt;=100,3,0)</f>
        <v>0</v>
      </c>
      <c r="BU3867" s="1">
        <f ca="1">INDEX(puntret_tds,CELL("Row",AR3867)-1)*(PUNTKORETTD)+INDEX(kickret_tds,CELL("Row",AR3867)-1)*(PUNTKORETTD)</f>
        <v>0</v>
      </c>
      <c r="BV3867" s="1">
        <f ca="1">INDEX(fumbles_tot,CELL("Row",AS3867)-1)*(FUM)</f>
        <v>0</v>
      </c>
      <c r="BW3867" s="1">
        <f ca="1">(INDEX(passing_twoptm,CELL("Row",AT3867)-1)+INDEX(rushing_twoptm,CELL("Row",AT3867)-1)+INDEX(receiving_twoptm,CELL("Row",AT3867)-1))*(_2PTCONV)</f>
        <v>0</v>
      </c>
      <c r="BX3867" s="1">
        <f ca="1">SUM(BJ3867:BW3867)</f>
        <v>0</v>
      </c>
    </row>
    <row r="3868" spans="1:76" x14ac:dyDescent="0.25">
      <c r="A3868" s="1" t="s">
        <v>113</v>
      </c>
      <c r="B3868" s="1" t="s">
        <v>114</v>
      </c>
      <c r="C3868" s="1" t="s">
        <v>62</v>
      </c>
      <c r="D3868" s="1" t="s">
        <v>63</v>
      </c>
      <c r="E3868" s="1" t="s">
        <v>115</v>
      </c>
      <c r="F3868">
        <v>4</v>
      </c>
      <c r="G3868">
        <v>0</v>
      </c>
      <c r="H3868">
        <v>0</v>
      </c>
      <c r="I3868">
        <v>0</v>
      </c>
      <c r="J3868">
        <v>6</v>
      </c>
      <c r="BI3868" s="4">
        <v>1</v>
      </c>
      <c r="BJ3868" s="1">
        <f ca="1">INDEX(passing_tds,CELL("Row",AG3868)-1)*(PASSTD)</f>
        <v>0</v>
      </c>
      <c r="BK3868" s="1">
        <f ca="1">INDEX(passing_yds,CELL("Row",AH3868)-1)*(PASSYDS)</f>
        <v>0</v>
      </c>
      <c r="BL3868" s="1">
        <f ca="1">IF(INDEX(passing_yds,CELL("Row",AI3868)-1)&gt;=300,3,0)</f>
        <v>0</v>
      </c>
      <c r="BM3868" s="1">
        <f ca="1">INDEX(passing_ints,CELL("Row",AJ3868)-1)*(INT)</f>
        <v>0</v>
      </c>
      <c r="BN3868" s="1">
        <f ca="1">INDEX(rushing_yds,CELL("Row",AK3868)-1)*(RUSHYDS)</f>
        <v>0</v>
      </c>
      <c r="BO3868" s="1">
        <f ca="1">INDEX(rushing_tds,CELL("Row",AK3868)-1)*(RUSHTD)</f>
        <v>0</v>
      </c>
      <c r="BP3868" s="1">
        <f ca="1">IF(INDEX(rushing_yds,CELL("Row",AI3868)-1)&gt;=100,3,0)</f>
        <v>0</v>
      </c>
      <c r="BQ3868" s="1">
        <f ca="1">INDEX(receiving_yds,CELL("Row",AN3868)-1)*(RECYDS)</f>
        <v>0</v>
      </c>
      <c r="BR3868" s="1">
        <f ca="1">INDEX(receiving_rec,CELL("Row",AO3868)-1)*(REC)</f>
        <v>0</v>
      </c>
      <c r="BS3868" s="1">
        <f ca="1">INDEX(receiving_tds,CELL("Row",AP3868)-1)*(RECTD)</f>
        <v>0</v>
      </c>
      <c r="BT3868" s="1">
        <f ca="1">IF(INDEX(receiving_yds,CELL("Row",AI3868)-1)&gt;=100,3,0)</f>
        <v>0</v>
      </c>
      <c r="BU3868" s="1">
        <f ca="1">INDEX(puntret_tds,CELL("Row",AR3868)-1)*(PUNTKORETTD)+INDEX(kickret_tds,CELL("Row",AR3868)-1)*(PUNTKORETTD)</f>
        <v>0</v>
      </c>
      <c r="BV3868" s="1">
        <f ca="1">INDEX(fumbles_tot,CELL("Row",AS3868)-1)*(FUM)</f>
        <v>0</v>
      </c>
      <c r="BW3868" s="1">
        <f ca="1">(INDEX(passing_twoptm,CELL("Row",AT3868)-1)+INDEX(rushing_twoptm,CELL("Row",AT3868)-1)+INDEX(receiving_twoptm,CELL("Row",AT3868)-1))*(_2PTCONV)</f>
        <v>0</v>
      </c>
      <c r="BX3868" s="1">
        <f ca="1">SUM(BJ3868:BW3868)</f>
        <v>0</v>
      </c>
    </row>
    <row r="3869" spans="1:76" x14ac:dyDescent="0.25">
      <c r="A3869" s="1" t="s">
        <v>116</v>
      </c>
      <c r="B3869" s="1" t="s">
        <v>117</v>
      </c>
      <c r="C3869" s="1" t="s">
        <v>62</v>
      </c>
      <c r="D3869" s="1" t="s">
        <v>63</v>
      </c>
      <c r="E3869" s="1" t="s">
        <v>118</v>
      </c>
      <c r="F3869">
        <v>2</v>
      </c>
      <c r="G3869">
        <v>0</v>
      </c>
      <c r="H3869">
        <v>0</v>
      </c>
      <c r="I3869">
        <v>0</v>
      </c>
      <c r="J3869">
        <v>1</v>
      </c>
      <c r="BI3869" s="4">
        <v>1</v>
      </c>
      <c r="BJ3869" s="1">
        <f ca="1">INDEX(passing_tds,CELL("Row",AG3869)-1)*(PASSTD)</f>
        <v>0</v>
      </c>
      <c r="BK3869" s="1">
        <f ca="1">INDEX(passing_yds,CELL("Row",AH3869)-1)*(PASSYDS)</f>
        <v>0</v>
      </c>
      <c r="BL3869" s="1">
        <f ca="1">IF(INDEX(passing_yds,CELL("Row",AI3869)-1)&gt;=300,3,0)</f>
        <v>0</v>
      </c>
      <c r="BM3869" s="1">
        <f ca="1">INDEX(passing_ints,CELL("Row",AJ3869)-1)*(INT)</f>
        <v>0</v>
      </c>
      <c r="BN3869" s="1">
        <f ca="1">INDEX(rushing_yds,CELL("Row",AK3869)-1)*(RUSHYDS)</f>
        <v>0</v>
      </c>
      <c r="BO3869" s="1">
        <f ca="1">INDEX(rushing_tds,CELL("Row",AK3869)-1)*(RUSHTD)</f>
        <v>0</v>
      </c>
      <c r="BP3869" s="1">
        <f ca="1">IF(INDEX(rushing_yds,CELL("Row",AI3869)-1)&gt;=100,3,0)</f>
        <v>0</v>
      </c>
      <c r="BQ3869" s="1">
        <f ca="1">INDEX(receiving_yds,CELL("Row",AN3869)-1)*(RECYDS)</f>
        <v>0</v>
      </c>
      <c r="BR3869" s="1">
        <f ca="1">INDEX(receiving_rec,CELL("Row",AO3869)-1)*(REC)</f>
        <v>0</v>
      </c>
      <c r="BS3869" s="1">
        <f ca="1">INDEX(receiving_tds,CELL("Row",AP3869)-1)*(RECTD)</f>
        <v>0</v>
      </c>
      <c r="BT3869" s="1">
        <f ca="1">IF(INDEX(receiving_yds,CELL("Row",AI3869)-1)&gt;=100,3,0)</f>
        <v>0</v>
      </c>
      <c r="BU3869" s="1">
        <f ca="1">INDEX(puntret_tds,CELL("Row",AR3869)-1)*(PUNTKORETTD)+INDEX(kickret_tds,CELL("Row",AR3869)-1)*(PUNTKORETTD)</f>
        <v>0</v>
      </c>
      <c r="BV3869" s="1">
        <f ca="1">INDEX(fumbles_tot,CELL("Row",AS3869)-1)*(FUM)</f>
        <v>0</v>
      </c>
      <c r="BW3869" s="1">
        <f ca="1">(INDEX(passing_twoptm,CELL("Row",AT3869)-1)+INDEX(rushing_twoptm,CELL("Row",AT3869)-1)+INDEX(receiving_twoptm,CELL("Row",AT3869)-1))*(_2PTCONV)</f>
        <v>0</v>
      </c>
      <c r="BX3869" s="1">
        <f ca="1">SUM(BJ3869:BW3869)</f>
        <v>0</v>
      </c>
    </row>
    <row r="3870" spans="1:76" x14ac:dyDescent="0.25">
      <c r="A3870" s="1" t="s">
        <v>121</v>
      </c>
      <c r="B3870" s="1" t="s">
        <v>122</v>
      </c>
      <c r="C3870" s="1" t="s">
        <v>62</v>
      </c>
      <c r="D3870" s="1" t="s">
        <v>63</v>
      </c>
      <c r="E3870" s="1" t="s">
        <v>100</v>
      </c>
      <c r="F3870">
        <v>0</v>
      </c>
      <c r="G3870">
        <v>0</v>
      </c>
      <c r="H3870">
        <v>0</v>
      </c>
      <c r="I3870">
        <v>0</v>
      </c>
      <c r="J3870">
        <v>6</v>
      </c>
      <c r="BI3870" s="4">
        <v>1</v>
      </c>
      <c r="BJ3870" s="1">
        <f ca="1">INDEX(passing_tds,CELL("Row",AG3870)-1)*(PASSTD)</f>
        <v>0</v>
      </c>
      <c r="BK3870" s="1">
        <f ca="1">INDEX(passing_yds,CELL("Row",AH3870)-1)*(PASSYDS)</f>
        <v>0</v>
      </c>
      <c r="BL3870" s="1">
        <f ca="1">IF(INDEX(passing_yds,CELL("Row",AI3870)-1)&gt;=300,3,0)</f>
        <v>0</v>
      </c>
      <c r="BM3870" s="1">
        <f ca="1">INDEX(passing_ints,CELL("Row",AJ3870)-1)*(INT)</f>
        <v>0</v>
      </c>
      <c r="BN3870" s="1">
        <f ca="1">INDEX(rushing_yds,CELL("Row",AK3870)-1)*(RUSHYDS)</f>
        <v>0</v>
      </c>
      <c r="BO3870" s="1">
        <f ca="1">INDEX(rushing_tds,CELL("Row",AK3870)-1)*(RUSHTD)</f>
        <v>0</v>
      </c>
      <c r="BP3870" s="1">
        <f ca="1">IF(INDEX(rushing_yds,CELL("Row",AI3870)-1)&gt;=100,3,0)</f>
        <v>0</v>
      </c>
      <c r="BQ3870" s="1">
        <f ca="1">INDEX(receiving_yds,CELL("Row",AN3870)-1)*(RECYDS)</f>
        <v>0</v>
      </c>
      <c r="BR3870" s="1">
        <f ca="1">INDEX(receiving_rec,CELL("Row",AO3870)-1)*(REC)</f>
        <v>0</v>
      </c>
      <c r="BS3870" s="1">
        <f ca="1">INDEX(receiving_tds,CELL("Row",AP3870)-1)*(RECTD)</f>
        <v>0</v>
      </c>
      <c r="BT3870" s="1">
        <f ca="1">IF(INDEX(receiving_yds,CELL("Row",AI3870)-1)&gt;=100,3,0)</f>
        <v>0</v>
      </c>
      <c r="BU3870" s="1">
        <f ca="1">INDEX(puntret_tds,CELL("Row",AR3870)-1)*(PUNTKORETTD)+INDEX(kickret_tds,CELL("Row",AR3870)-1)*(PUNTKORETTD)</f>
        <v>0</v>
      </c>
      <c r="BV3870" s="1">
        <f ca="1">INDEX(fumbles_tot,CELL("Row",AS3870)-1)*(FUM)</f>
        <v>0</v>
      </c>
      <c r="BW3870" s="1">
        <f ca="1">(INDEX(passing_twoptm,CELL("Row",AT3870)-1)+INDEX(rushing_twoptm,CELL("Row",AT3870)-1)+INDEX(receiving_twoptm,CELL("Row",AT3870)-1))*(_2PTCONV)</f>
        <v>0</v>
      </c>
      <c r="BX3870" s="1">
        <f ca="1">SUM(BJ3870:BW3870)</f>
        <v>0</v>
      </c>
    </row>
    <row r="3871" spans="1:76" x14ac:dyDescent="0.25">
      <c r="A3871" s="1" t="s">
        <v>123</v>
      </c>
      <c r="B3871" s="1" t="s">
        <v>124</v>
      </c>
      <c r="C3871" s="1" t="s">
        <v>62</v>
      </c>
      <c r="D3871" s="1" t="s">
        <v>63</v>
      </c>
      <c r="E3871" s="1" t="s">
        <v>105</v>
      </c>
      <c r="F3871">
        <v>1</v>
      </c>
      <c r="G3871">
        <v>0</v>
      </c>
      <c r="H3871">
        <v>0</v>
      </c>
      <c r="I3871">
        <v>0</v>
      </c>
      <c r="J3871">
        <v>1</v>
      </c>
      <c r="BI3871" s="4">
        <v>1</v>
      </c>
      <c r="BJ3871" s="1">
        <f ca="1">INDEX(passing_tds,CELL("Row",AG3871)-1)*(PASSTD)</f>
        <v>0</v>
      </c>
      <c r="BK3871" s="1">
        <f ca="1">INDEX(passing_yds,CELL("Row",AH3871)-1)*(PASSYDS)</f>
        <v>0</v>
      </c>
      <c r="BL3871" s="1">
        <f ca="1">IF(INDEX(passing_yds,CELL("Row",AI3871)-1)&gt;=300,3,0)</f>
        <v>0</v>
      </c>
      <c r="BM3871" s="1">
        <f ca="1">INDEX(passing_ints,CELL("Row",AJ3871)-1)*(INT)</f>
        <v>0</v>
      </c>
      <c r="BN3871" s="1">
        <f ca="1">INDEX(rushing_yds,CELL("Row",AK3871)-1)*(RUSHYDS)</f>
        <v>0</v>
      </c>
      <c r="BO3871" s="1">
        <f ca="1">INDEX(rushing_tds,CELL("Row",AK3871)-1)*(RUSHTD)</f>
        <v>0</v>
      </c>
      <c r="BP3871" s="1">
        <f ca="1">IF(INDEX(rushing_yds,CELL("Row",AI3871)-1)&gt;=100,3,0)</f>
        <v>0</v>
      </c>
      <c r="BQ3871" s="1">
        <f ca="1">INDEX(receiving_yds,CELL("Row",AN3871)-1)*(RECYDS)</f>
        <v>0</v>
      </c>
      <c r="BR3871" s="1">
        <f ca="1">INDEX(receiving_rec,CELL("Row",AO3871)-1)*(REC)</f>
        <v>0</v>
      </c>
      <c r="BS3871" s="1">
        <f ca="1">INDEX(receiving_tds,CELL("Row",AP3871)-1)*(RECTD)</f>
        <v>0</v>
      </c>
      <c r="BT3871" s="1">
        <f ca="1">IF(INDEX(receiving_yds,CELL("Row",AI3871)-1)&gt;=100,3,0)</f>
        <v>0</v>
      </c>
      <c r="BU3871" s="1">
        <f ca="1">INDEX(puntret_tds,CELL("Row",AR3871)-1)*(PUNTKORETTD)+INDEX(kickret_tds,CELL("Row",AR3871)-1)*(PUNTKORETTD)</f>
        <v>0</v>
      </c>
      <c r="BV3871" s="1">
        <f ca="1">INDEX(fumbles_tot,CELL("Row",AS3871)-1)*(FUM)</f>
        <v>0</v>
      </c>
      <c r="BW3871" s="1">
        <f ca="1">(INDEX(passing_twoptm,CELL("Row",AT3871)-1)+INDEX(rushing_twoptm,CELL("Row",AT3871)-1)+INDEX(receiving_twoptm,CELL("Row",AT3871)-1))*(_2PTCONV)</f>
        <v>0</v>
      </c>
      <c r="BX3871" s="1">
        <f ca="1">SUM(BJ3871:BW3871)</f>
        <v>0</v>
      </c>
    </row>
    <row r="3872" spans="1:76" x14ac:dyDescent="0.25">
      <c r="A3872" s="1" t="s">
        <v>108</v>
      </c>
      <c r="B3872" s="1" t="s">
        <v>109</v>
      </c>
      <c r="C3872" s="1" t="s">
        <v>62</v>
      </c>
      <c r="D3872" s="1" t="s">
        <v>63</v>
      </c>
      <c r="E3872" s="1" t="s">
        <v>100</v>
      </c>
      <c r="F3872">
        <v>0</v>
      </c>
      <c r="G3872">
        <v>0</v>
      </c>
      <c r="H3872">
        <v>0</v>
      </c>
      <c r="I3872">
        <v>0</v>
      </c>
      <c r="J3872">
        <v>1</v>
      </c>
      <c r="BI3872" s="4">
        <v>1</v>
      </c>
      <c r="BJ3872" s="1">
        <f ca="1">INDEX(passing_tds,CELL("Row",AG3872)-1)*(PASSTD)</f>
        <v>0</v>
      </c>
      <c r="BK3872" s="1">
        <f ca="1">INDEX(passing_yds,CELL("Row",AH3872)-1)*(PASSYDS)</f>
        <v>0</v>
      </c>
      <c r="BL3872" s="1">
        <f ca="1">IF(INDEX(passing_yds,CELL("Row",AI3872)-1)&gt;=300,3,0)</f>
        <v>0</v>
      </c>
      <c r="BM3872" s="1">
        <f ca="1">INDEX(passing_ints,CELL("Row",AJ3872)-1)*(INT)</f>
        <v>0</v>
      </c>
      <c r="BN3872" s="1">
        <f ca="1">INDEX(rushing_yds,CELL("Row",AK3872)-1)*(RUSHYDS)</f>
        <v>0</v>
      </c>
      <c r="BO3872" s="1">
        <f ca="1">INDEX(rushing_tds,CELL("Row",AK3872)-1)*(RUSHTD)</f>
        <v>0</v>
      </c>
      <c r="BP3872" s="1">
        <f ca="1">IF(INDEX(rushing_yds,CELL("Row",AI3872)-1)&gt;=100,3,0)</f>
        <v>0</v>
      </c>
      <c r="BQ3872" s="1">
        <f ca="1">INDEX(receiving_yds,CELL("Row",AN3872)-1)*(RECYDS)</f>
        <v>0</v>
      </c>
      <c r="BR3872" s="1">
        <f ca="1">INDEX(receiving_rec,CELL("Row",AO3872)-1)*(REC)</f>
        <v>0</v>
      </c>
      <c r="BS3872" s="1">
        <f ca="1">INDEX(receiving_tds,CELL("Row",AP3872)-1)*(RECTD)</f>
        <v>0</v>
      </c>
      <c r="BT3872" s="1">
        <f ca="1">IF(INDEX(receiving_yds,CELL("Row",AI3872)-1)&gt;=100,3,0)</f>
        <v>0</v>
      </c>
      <c r="BU3872" s="1">
        <f ca="1">INDEX(puntret_tds,CELL("Row",AR3872)-1)*(PUNTKORETTD)+INDEX(kickret_tds,CELL("Row",AR3872)-1)*(PUNTKORETTD)</f>
        <v>0</v>
      </c>
      <c r="BV3872" s="1">
        <f ca="1">INDEX(fumbles_tot,CELL("Row",AS3872)-1)*(FUM)</f>
        <v>0</v>
      </c>
      <c r="BW3872" s="1">
        <f ca="1">(INDEX(passing_twoptm,CELL("Row",AT3872)-1)+INDEX(rushing_twoptm,CELL("Row",AT3872)-1)+INDEX(receiving_twoptm,CELL("Row",AT3872)-1))*(_2PTCONV)</f>
        <v>0</v>
      </c>
      <c r="BX3872" s="1">
        <f ca="1">SUM(BJ3872:BW3872)</f>
        <v>0</v>
      </c>
    </row>
    <row r="3873" spans="1:76" x14ac:dyDescent="0.25">
      <c r="A3873" s="1" t="s">
        <v>127</v>
      </c>
      <c r="B3873" s="1" t="s">
        <v>128</v>
      </c>
      <c r="C3873" s="1" t="s">
        <v>62</v>
      </c>
      <c r="D3873" s="1" t="s">
        <v>63</v>
      </c>
      <c r="E3873" s="1" t="s">
        <v>100</v>
      </c>
      <c r="F3873">
        <v>0</v>
      </c>
      <c r="G3873">
        <v>0</v>
      </c>
      <c r="H3873">
        <v>0</v>
      </c>
      <c r="I3873">
        <v>0</v>
      </c>
      <c r="J3873">
        <v>1</v>
      </c>
      <c r="BI3873" s="4">
        <v>1</v>
      </c>
      <c r="BJ3873" s="1">
        <f ca="1">INDEX(passing_tds,CELL("Row",AG3873)-1)*(PASSTD)</f>
        <v>0</v>
      </c>
      <c r="BK3873" s="1">
        <f ca="1">INDEX(passing_yds,CELL("Row",AH3873)-1)*(PASSYDS)</f>
        <v>0</v>
      </c>
      <c r="BL3873" s="1">
        <f ca="1">IF(INDEX(passing_yds,CELL("Row",AI3873)-1)&gt;=300,3,0)</f>
        <v>0</v>
      </c>
      <c r="BM3873" s="1">
        <f ca="1">INDEX(passing_ints,CELL("Row",AJ3873)-1)*(INT)</f>
        <v>0</v>
      </c>
      <c r="BN3873" s="1">
        <f ca="1">INDEX(rushing_yds,CELL("Row",AK3873)-1)*(RUSHYDS)</f>
        <v>0</v>
      </c>
      <c r="BO3873" s="1">
        <f ca="1">INDEX(rushing_tds,CELL("Row",AK3873)-1)*(RUSHTD)</f>
        <v>0</v>
      </c>
      <c r="BP3873" s="1">
        <f ca="1">IF(INDEX(rushing_yds,CELL("Row",AI3873)-1)&gt;=100,3,0)</f>
        <v>0</v>
      </c>
      <c r="BQ3873" s="1">
        <f ca="1">INDEX(receiving_yds,CELL("Row",AN3873)-1)*(RECYDS)</f>
        <v>0</v>
      </c>
      <c r="BR3873" s="1">
        <f ca="1">INDEX(receiving_rec,CELL("Row",AO3873)-1)*(REC)</f>
        <v>0</v>
      </c>
      <c r="BS3873" s="1">
        <f ca="1">INDEX(receiving_tds,CELL("Row",AP3873)-1)*(RECTD)</f>
        <v>0</v>
      </c>
      <c r="BT3873" s="1">
        <f ca="1">IF(INDEX(receiving_yds,CELL("Row",AI3873)-1)&gt;=100,3,0)</f>
        <v>0</v>
      </c>
      <c r="BU3873" s="1">
        <f ca="1">INDEX(puntret_tds,CELL("Row",AR3873)-1)*(PUNTKORETTD)+INDEX(kickret_tds,CELL("Row",AR3873)-1)*(PUNTKORETTD)</f>
        <v>0</v>
      </c>
      <c r="BV3873" s="1">
        <f ca="1">INDEX(fumbles_tot,CELL("Row",AS3873)-1)*(FUM)</f>
        <v>0</v>
      </c>
      <c r="BW3873" s="1">
        <f ca="1">(INDEX(passing_twoptm,CELL("Row",AT3873)-1)+INDEX(rushing_twoptm,CELL("Row",AT3873)-1)+INDEX(receiving_twoptm,CELL("Row",AT3873)-1))*(_2PTCONV)</f>
        <v>0</v>
      </c>
      <c r="BX3873" s="1">
        <f ca="1">SUM(BJ3873:BW3873)</f>
        <v>0</v>
      </c>
    </row>
    <row r="3874" spans="1:76" x14ac:dyDescent="0.25">
      <c r="A3874" s="1" t="s">
        <v>129</v>
      </c>
      <c r="B3874" s="1" t="s">
        <v>130</v>
      </c>
      <c r="C3874" s="1" t="s">
        <v>62</v>
      </c>
      <c r="D3874" s="1" t="s">
        <v>63</v>
      </c>
      <c r="E3874" s="1" t="s">
        <v>105</v>
      </c>
      <c r="F3874">
        <v>2</v>
      </c>
      <c r="G3874">
        <v>0</v>
      </c>
      <c r="H3874">
        <v>0</v>
      </c>
      <c r="I3874">
        <v>0</v>
      </c>
      <c r="J3874">
        <v>2</v>
      </c>
      <c r="BI3874" s="4">
        <v>1</v>
      </c>
      <c r="BJ3874" s="1">
        <f ca="1">INDEX(passing_tds,CELL("Row",AG3874)-1)*(PASSTD)</f>
        <v>0</v>
      </c>
      <c r="BK3874" s="1">
        <f ca="1">INDEX(passing_yds,CELL("Row",AH3874)-1)*(PASSYDS)</f>
        <v>0</v>
      </c>
      <c r="BL3874" s="1">
        <f ca="1">IF(INDEX(passing_yds,CELL("Row",AI3874)-1)&gt;=300,3,0)</f>
        <v>0</v>
      </c>
      <c r="BM3874" s="1">
        <f ca="1">INDEX(passing_ints,CELL("Row",AJ3874)-1)*(INT)</f>
        <v>0</v>
      </c>
      <c r="BN3874" s="1">
        <f ca="1">INDEX(rushing_yds,CELL("Row",AK3874)-1)*(RUSHYDS)</f>
        <v>0</v>
      </c>
      <c r="BO3874" s="1">
        <f ca="1">INDEX(rushing_tds,CELL("Row",AK3874)-1)*(RUSHTD)</f>
        <v>0</v>
      </c>
      <c r="BP3874" s="1">
        <f ca="1">IF(INDEX(rushing_yds,CELL("Row",AI3874)-1)&gt;=100,3,0)</f>
        <v>0</v>
      </c>
      <c r="BQ3874" s="1">
        <f ca="1">INDEX(receiving_yds,CELL("Row",AN3874)-1)*(RECYDS)</f>
        <v>0</v>
      </c>
      <c r="BR3874" s="1">
        <f ca="1">INDEX(receiving_rec,CELL("Row",AO3874)-1)*(REC)</f>
        <v>0</v>
      </c>
      <c r="BS3874" s="1">
        <f ca="1">INDEX(receiving_tds,CELL("Row",AP3874)-1)*(RECTD)</f>
        <v>0</v>
      </c>
      <c r="BT3874" s="1">
        <f ca="1">IF(INDEX(receiving_yds,CELL("Row",AI3874)-1)&gt;=100,3,0)</f>
        <v>0</v>
      </c>
      <c r="BU3874" s="1">
        <f ca="1">INDEX(puntret_tds,CELL("Row",AR3874)-1)*(PUNTKORETTD)+INDEX(kickret_tds,CELL("Row",AR3874)-1)*(PUNTKORETTD)</f>
        <v>0</v>
      </c>
      <c r="BV3874" s="1">
        <f ca="1">INDEX(fumbles_tot,CELL("Row",AS3874)-1)*(FUM)</f>
        <v>0</v>
      </c>
      <c r="BW3874" s="1">
        <f ca="1">(INDEX(passing_twoptm,CELL("Row",AT3874)-1)+INDEX(rushing_twoptm,CELL("Row",AT3874)-1)+INDEX(receiving_twoptm,CELL("Row",AT3874)-1))*(_2PTCONV)</f>
        <v>0</v>
      </c>
      <c r="BX3874" s="1">
        <f ca="1">SUM(BJ3874:BW3874)</f>
        <v>0</v>
      </c>
    </row>
    <row r="3875" spans="1:76" x14ac:dyDescent="0.25">
      <c r="A3875" s="1" t="s">
        <v>131</v>
      </c>
      <c r="B3875" s="1" t="s">
        <v>132</v>
      </c>
      <c r="C3875" s="1" t="s">
        <v>62</v>
      </c>
      <c r="D3875" s="1" t="s">
        <v>63</v>
      </c>
      <c r="E3875" s="1" t="s">
        <v>94</v>
      </c>
      <c r="F3875">
        <v>0</v>
      </c>
      <c r="G3875">
        <v>0</v>
      </c>
      <c r="H3875">
        <v>0</v>
      </c>
      <c r="I3875">
        <v>2</v>
      </c>
      <c r="J3875">
        <v>9</v>
      </c>
      <c r="BI3875" s="4">
        <v>1</v>
      </c>
      <c r="BJ3875" s="1">
        <f ca="1">INDEX(passing_tds,CELL("Row",AG3875)-1)*(PASSTD)</f>
        <v>0</v>
      </c>
      <c r="BK3875" s="1">
        <f ca="1">INDEX(passing_yds,CELL("Row",AH3875)-1)*(PASSYDS)</f>
        <v>0</v>
      </c>
      <c r="BL3875" s="1">
        <f ca="1">IF(INDEX(passing_yds,CELL("Row",AI3875)-1)&gt;=300,3,0)</f>
        <v>0</v>
      </c>
      <c r="BM3875" s="1">
        <f ca="1">INDEX(passing_ints,CELL("Row",AJ3875)-1)*(INT)</f>
        <v>0</v>
      </c>
      <c r="BN3875" s="1">
        <f ca="1">INDEX(rushing_yds,CELL("Row",AK3875)-1)*(RUSHYDS)</f>
        <v>0</v>
      </c>
      <c r="BO3875" s="1">
        <f ca="1">INDEX(rushing_tds,CELL("Row",AK3875)-1)*(RUSHTD)</f>
        <v>0</v>
      </c>
      <c r="BP3875" s="1">
        <f ca="1">IF(INDEX(rushing_yds,CELL("Row",AI3875)-1)&gt;=100,3,0)</f>
        <v>0</v>
      </c>
      <c r="BQ3875" s="1">
        <f ca="1">INDEX(receiving_yds,CELL("Row",AN3875)-1)*(RECYDS)</f>
        <v>0</v>
      </c>
      <c r="BR3875" s="1">
        <f ca="1">INDEX(receiving_rec,CELL("Row",AO3875)-1)*(REC)</f>
        <v>0</v>
      </c>
      <c r="BS3875" s="1">
        <f ca="1">INDEX(receiving_tds,CELL("Row",AP3875)-1)*(RECTD)</f>
        <v>0</v>
      </c>
      <c r="BT3875" s="1">
        <f ca="1">IF(INDEX(receiving_yds,CELL("Row",AI3875)-1)&gt;=100,3,0)</f>
        <v>0</v>
      </c>
      <c r="BU3875" s="1">
        <f ca="1">INDEX(puntret_tds,CELL("Row",AR3875)-1)*(PUNTKORETTD)+INDEX(kickret_tds,CELL("Row",AR3875)-1)*(PUNTKORETTD)</f>
        <v>0</v>
      </c>
      <c r="BV3875" s="1">
        <f ca="1">INDEX(fumbles_tot,CELL("Row",AS3875)-1)*(FUM)</f>
        <v>0</v>
      </c>
      <c r="BW3875" s="1">
        <f ca="1">(INDEX(passing_twoptm,CELL("Row",AT3875)-1)+INDEX(rushing_twoptm,CELL("Row",AT3875)-1)+INDEX(receiving_twoptm,CELL("Row",AT3875)-1))*(_2PTCONV)</f>
        <v>0</v>
      </c>
      <c r="BX3875" s="1">
        <f ca="1">SUM(BJ3875:BW3875)</f>
        <v>0</v>
      </c>
    </row>
    <row r="3876" spans="1:76" x14ac:dyDescent="0.25">
      <c r="A3876" s="1" t="s">
        <v>1778</v>
      </c>
      <c r="B3876" s="1" t="s">
        <v>1779</v>
      </c>
      <c r="C3876" s="1" t="s">
        <v>62</v>
      </c>
      <c r="D3876" s="1" t="s">
        <v>63</v>
      </c>
      <c r="E3876" s="1" t="s">
        <v>165</v>
      </c>
      <c r="F3876">
        <v>1</v>
      </c>
      <c r="G3876">
        <v>0</v>
      </c>
      <c r="H3876">
        <v>0</v>
      </c>
      <c r="I3876">
        <v>0</v>
      </c>
      <c r="J3876">
        <v>4</v>
      </c>
      <c r="BI3876" s="4">
        <v>1</v>
      </c>
      <c r="BJ3876" s="1">
        <f ca="1">INDEX(passing_tds,CELL("Row",AG3876)-1)*(PASSTD)</f>
        <v>0</v>
      </c>
      <c r="BK3876" s="1">
        <f ca="1">INDEX(passing_yds,CELL("Row",AH3876)-1)*(PASSYDS)</f>
        <v>0</v>
      </c>
      <c r="BL3876" s="1">
        <f ca="1">IF(INDEX(passing_yds,CELL("Row",AI3876)-1)&gt;=300,3,0)</f>
        <v>0</v>
      </c>
      <c r="BM3876" s="1">
        <f ca="1">INDEX(passing_ints,CELL("Row",AJ3876)-1)*(INT)</f>
        <v>0</v>
      </c>
      <c r="BN3876" s="1">
        <f ca="1">INDEX(rushing_yds,CELL("Row",AK3876)-1)*(RUSHYDS)</f>
        <v>0</v>
      </c>
      <c r="BO3876" s="1">
        <f ca="1">INDEX(rushing_tds,CELL("Row",AK3876)-1)*(RUSHTD)</f>
        <v>0</v>
      </c>
      <c r="BP3876" s="1">
        <f ca="1">IF(INDEX(rushing_yds,CELL("Row",AI3876)-1)&gt;=100,3,0)</f>
        <v>0</v>
      </c>
      <c r="BQ3876" s="1">
        <f ca="1">INDEX(receiving_yds,CELL("Row",AN3876)-1)*(RECYDS)</f>
        <v>0</v>
      </c>
      <c r="BR3876" s="1">
        <f ca="1">INDEX(receiving_rec,CELL("Row",AO3876)-1)*(REC)</f>
        <v>0</v>
      </c>
      <c r="BS3876" s="1">
        <f ca="1">INDEX(receiving_tds,CELL("Row",AP3876)-1)*(RECTD)</f>
        <v>0</v>
      </c>
      <c r="BT3876" s="1">
        <f ca="1">IF(INDEX(receiving_yds,CELL("Row",AI3876)-1)&gt;=100,3,0)</f>
        <v>0</v>
      </c>
      <c r="BU3876" s="1">
        <f ca="1">INDEX(puntret_tds,CELL("Row",AR3876)-1)*(PUNTKORETTD)+INDEX(kickret_tds,CELL("Row",AR3876)-1)*(PUNTKORETTD)</f>
        <v>0</v>
      </c>
      <c r="BV3876" s="1">
        <f ca="1">INDEX(fumbles_tot,CELL("Row",AS3876)-1)*(FUM)</f>
        <v>0</v>
      </c>
      <c r="BW3876" s="1">
        <f ca="1">(INDEX(passing_twoptm,CELL("Row",AT3876)-1)+INDEX(rushing_twoptm,CELL("Row",AT3876)-1)+INDEX(receiving_twoptm,CELL("Row",AT3876)-1))*(_2PTCONV)</f>
        <v>0</v>
      </c>
      <c r="BX3876" s="1">
        <f ca="1">SUM(BJ3876:BW3876)</f>
        <v>0</v>
      </c>
    </row>
    <row r="3877" spans="1:76" x14ac:dyDescent="0.25">
      <c r="A3877" s="1" t="s">
        <v>351</v>
      </c>
      <c r="B3877" s="1" t="s">
        <v>352</v>
      </c>
      <c r="C3877" s="1" t="s">
        <v>135</v>
      </c>
      <c r="D3877" s="1" t="s">
        <v>327</v>
      </c>
      <c r="E3877" s="1" t="s">
        <v>94</v>
      </c>
      <c r="F3877">
        <v>1</v>
      </c>
      <c r="G3877">
        <v>0</v>
      </c>
      <c r="H3877">
        <v>0</v>
      </c>
      <c r="I3877">
        <v>2</v>
      </c>
      <c r="J3877">
        <v>3</v>
      </c>
      <c r="K3877">
        <v>0</v>
      </c>
      <c r="L3877">
        <v>0</v>
      </c>
      <c r="M3877">
        <v>0</v>
      </c>
      <c r="N3877">
        <v>1</v>
      </c>
      <c r="O3877">
        <v>0</v>
      </c>
      <c r="BI3877" s="4">
        <v>1</v>
      </c>
      <c r="BJ3877" s="1">
        <f ca="1">INDEX(passing_tds,CELL("Row",AG3877)-1)*(PASSTD)</f>
        <v>0</v>
      </c>
      <c r="BK3877" s="1">
        <f ca="1">INDEX(passing_yds,CELL("Row",AH3877)-1)*(PASSYDS)</f>
        <v>0</v>
      </c>
      <c r="BL3877" s="1">
        <f ca="1">IF(INDEX(passing_yds,CELL("Row",AI3877)-1)&gt;=300,3,0)</f>
        <v>0</v>
      </c>
      <c r="BM3877" s="1">
        <f ca="1">INDEX(passing_ints,CELL("Row",AJ3877)-1)*(INT)</f>
        <v>0</v>
      </c>
      <c r="BN3877" s="1">
        <f ca="1">INDEX(rushing_yds,CELL("Row",AK3877)-1)*(RUSHYDS)</f>
        <v>0</v>
      </c>
      <c r="BO3877" s="1">
        <f ca="1">INDEX(rushing_tds,CELL("Row",AK3877)-1)*(RUSHTD)</f>
        <v>0</v>
      </c>
      <c r="BP3877" s="1">
        <f ca="1">IF(INDEX(rushing_yds,CELL("Row",AI3877)-1)&gt;=100,3,0)</f>
        <v>0</v>
      </c>
      <c r="BQ3877" s="1">
        <f ca="1">INDEX(receiving_yds,CELL("Row",AN3877)-1)*(RECYDS)</f>
        <v>0</v>
      </c>
      <c r="BR3877" s="1">
        <f ca="1">INDEX(receiving_rec,CELL("Row",AO3877)-1)*(REC)</f>
        <v>0</v>
      </c>
      <c r="BS3877" s="1">
        <f ca="1">INDEX(receiving_tds,CELL("Row",AP3877)-1)*(RECTD)</f>
        <v>0</v>
      </c>
      <c r="BT3877" s="1">
        <f ca="1">IF(INDEX(receiving_yds,CELL("Row",AI3877)-1)&gt;=100,3,0)</f>
        <v>0</v>
      </c>
      <c r="BU3877" s="1">
        <f ca="1">INDEX(puntret_tds,CELL("Row",AR3877)-1)*(PUNTKORETTD)+INDEX(kickret_tds,CELL("Row",AR3877)-1)*(PUNTKORETTD)</f>
        <v>0</v>
      </c>
      <c r="BV3877" s="1">
        <f ca="1">INDEX(fumbles_tot,CELL("Row",AS3877)-1)*(FUM)</f>
        <v>0</v>
      </c>
      <c r="BW3877" s="1">
        <f ca="1">(INDEX(passing_twoptm,CELL("Row",AT3877)-1)+INDEX(rushing_twoptm,CELL("Row",AT3877)-1)+INDEX(receiving_twoptm,CELL("Row",AT3877)-1))*(_2PTCONV)</f>
        <v>0</v>
      </c>
      <c r="BX3877" s="1">
        <f ca="1">SUM(BJ3877:BW3877)</f>
        <v>0</v>
      </c>
    </row>
    <row r="3878" spans="1:76" x14ac:dyDescent="0.25">
      <c r="A3878" s="1" t="s">
        <v>344</v>
      </c>
      <c r="B3878" s="1" t="s">
        <v>345</v>
      </c>
      <c r="C3878" s="1" t="s">
        <v>135</v>
      </c>
      <c r="D3878" s="1" t="s">
        <v>327</v>
      </c>
      <c r="E3878" s="1" t="s">
        <v>88</v>
      </c>
      <c r="P3878">
        <v>3</v>
      </c>
      <c r="Q3878">
        <v>2</v>
      </c>
      <c r="R3878">
        <v>48</v>
      </c>
      <c r="S3878">
        <v>6</v>
      </c>
      <c r="T3878">
        <v>3</v>
      </c>
      <c r="U3878">
        <v>0</v>
      </c>
      <c r="V3878">
        <v>3</v>
      </c>
      <c r="W3878">
        <v>0</v>
      </c>
      <c r="X3878">
        <v>3</v>
      </c>
      <c r="BI3878" s="4">
        <v>1</v>
      </c>
      <c r="BJ3878" s="1">
        <f ca="1">INDEX(passing_tds,CELL("Row",AG3878)-1)*(PASSTD)</f>
        <v>0</v>
      </c>
      <c r="BK3878" s="1">
        <f ca="1">INDEX(passing_yds,CELL("Row",AH3878)-1)*(PASSYDS)</f>
        <v>0</v>
      </c>
      <c r="BL3878" s="1">
        <f ca="1">IF(INDEX(passing_yds,CELL("Row",AI3878)-1)&gt;=300,3,0)</f>
        <v>0</v>
      </c>
      <c r="BM3878" s="1">
        <f ca="1">INDEX(passing_ints,CELL("Row",AJ3878)-1)*(INT)</f>
        <v>0</v>
      </c>
      <c r="BN3878" s="1">
        <f ca="1">INDEX(rushing_yds,CELL("Row",AK3878)-1)*(RUSHYDS)</f>
        <v>0</v>
      </c>
      <c r="BO3878" s="1">
        <f ca="1">INDEX(rushing_tds,CELL("Row",AK3878)-1)*(RUSHTD)</f>
        <v>0</v>
      </c>
      <c r="BP3878" s="1">
        <f ca="1">IF(INDEX(rushing_yds,CELL("Row",AI3878)-1)&gt;=100,3,0)</f>
        <v>0</v>
      </c>
      <c r="BQ3878" s="1">
        <f ca="1">INDEX(receiving_yds,CELL("Row",AN3878)-1)*(RECYDS)</f>
        <v>0</v>
      </c>
      <c r="BR3878" s="1">
        <f ca="1">INDEX(receiving_rec,CELL("Row",AO3878)-1)*(REC)</f>
        <v>0</v>
      </c>
      <c r="BS3878" s="1">
        <f ca="1">INDEX(receiving_tds,CELL("Row",AP3878)-1)*(RECTD)</f>
        <v>0</v>
      </c>
      <c r="BT3878" s="1">
        <f ca="1">IF(INDEX(receiving_yds,CELL("Row",AI3878)-1)&gt;=100,3,0)</f>
        <v>0</v>
      </c>
      <c r="BU3878" s="1">
        <f ca="1">INDEX(puntret_tds,CELL("Row",AR3878)-1)*(PUNTKORETTD)+INDEX(kickret_tds,CELL("Row",AR3878)-1)*(PUNTKORETTD)</f>
        <v>0</v>
      </c>
      <c r="BV3878" s="1">
        <f ca="1">INDEX(fumbles_tot,CELL("Row",AS3878)-1)*(FUM)</f>
        <v>0</v>
      </c>
      <c r="BW3878" s="1">
        <f ca="1">(INDEX(passing_twoptm,CELL("Row",AT3878)-1)+INDEX(rushing_twoptm,CELL("Row",AT3878)-1)+INDEX(receiving_twoptm,CELL("Row",AT3878)-1))*(_2PTCONV)</f>
        <v>0</v>
      </c>
      <c r="BX3878" s="1">
        <f ca="1">SUM(BJ3878:BW3878)</f>
        <v>0</v>
      </c>
    </row>
    <row r="3879" spans="1:76" x14ac:dyDescent="0.25">
      <c r="A3879" s="1" t="s">
        <v>346</v>
      </c>
      <c r="B3879" s="1" t="s">
        <v>347</v>
      </c>
      <c r="C3879" s="1" t="s">
        <v>135</v>
      </c>
      <c r="D3879" s="1" t="s">
        <v>327</v>
      </c>
      <c r="E3879" s="1" t="s">
        <v>91</v>
      </c>
      <c r="AK3879">
        <v>36</v>
      </c>
      <c r="AL3879">
        <v>4</v>
      </c>
      <c r="AM3879">
        <v>56</v>
      </c>
      <c r="AN3879">
        <v>7</v>
      </c>
      <c r="AO3879">
        <v>307</v>
      </c>
      <c r="BI3879" s="4">
        <v>1</v>
      </c>
      <c r="BJ3879" s="1">
        <f ca="1">INDEX(passing_tds,CELL("Row",AG3879)-1)*(PASSTD)</f>
        <v>0</v>
      </c>
      <c r="BK3879" s="1">
        <f ca="1">INDEX(passing_yds,CELL("Row",AH3879)-1)*(PASSYDS)</f>
        <v>0</v>
      </c>
      <c r="BL3879" s="1">
        <f ca="1">IF(INDEX(passing_yds,CELL("Row",AI3879)-1)&gt;=300,3,0)</f>
        <v>0</v>
      </c>
      <c r="BM3879" s="1">
        <f ca="1">INDEX(passing_ints,CELL("Row",AJ3879)-1)*(INT)</f>
        <v>0</v>
      </c>
      <c r="BN3879" s="1">
        <f ca="1">INDEX(rushing_yds,CELL("Row",AK3879)-1)*(RUSHYDS)</f>
        <v>0</v>
      </c>
      <c r="BO3879" s="1">
        <f ca="1">INDEX(rushing_tds,CELL("Row",AK3879)-1)*(RUSHTD)</f>
        <v>0</v>
      </c>
      <c r="BP3879" s="1">
        <f ca="1">IF(INDEX(rushing_yds,CELL("Row",AI3879)-1)&gt;=100,3,0)</f>
        <v>0</v>
      </c>
      <c r="BQ3879" s="1">
        <f ca="1">INDEX(receiving_yds,CELL("Row",AN3879)-1)*(RECYDS)</f>
        <v>0</v>
      </c>
      <c r="BR3879" s="1">
        <f ca="1">INDEX(receiving_rec,CELL("Row",AO3879)-1)*(REC)</f>
        <v>0</v>
      </c>
      <c r="BS3879" s="1">
        <f ca="1">INDEX(receiving_tds,CELL("Row",AP3879)-1)*(RECTD)</f>
        <v>0</v>
      </c>
      <c r="BT3879" s="1">
        <f ca="1">IF(INDEX(receiving_yds,CELL("Row",AI3879)-1)&gt;=100,3,0)</f>
        <v>0</v>
      </c>
      <c r="BU3879" s="1">
        <f ca="1">INDEX(puntret_tds,CELL("Row",AR3879)-1)*(PUNTKORETTD)+INDEX(kickret_tds,CELL("Row",AR3879)-1)*(PUNTKORETTD)</f>
        <v>0</v>
      </c>
      <c r="BV3879" s="1">
        <f ca="1">INDEX(fumbles_tot,CELL("Row",AS3879)-1)*(FUM)</f>
        <v>0</v>
      </c>
      <c r="BW3879" s="1">
        <f ca="1">(INDEX(passing_twoptm,CELL("Row",AT3879)-1)+INDEX(rushing_twoptm,CELL("Row",AT3879)-1)+INDEX(receiving_twoptm,CELL("Row",AT3879)-1))*(_2PTCONV)</f>
        <v>0</v>
      </c>
      <c r="BX3879" s="1">
        <f ca="1">SUM(BJ3879:BW3879)</f>
        <v>0</v>
      </c>
    </row>
    <row r="3880" spans="1:76" x14ac:dyDescent="0.25">
      <c r="A3880" s="1" t="s">
        <v>359</v>
      </c>
      <c r="B3880" s="1" t="s">
        <v>360</v>
      </c>
      <c r="C3880" s="1" t="s">
        <v>135</v>
      </c>
      <c r="D3880" s="1" t="s">
        <v>327</v>
      </c>
      <c r="E3880" s="1" t="s">
        <v>187</v>
      </c>
      <c r="F3880">
        <v>1</v>
      </c>
      <c r="G3880">
        <v>0</v>
      </c>
      <c r="H3880">
        <v>0</v>
      </c>
      <c r="I3880">
        <v>0</v>
      </c>
      <c r="J3880">
        <v>1</v>
      </c>
      <c r="BI3880" s="4">
        <v>1</v>
      </c>
      <c r="BJ3880" s="1">
        <f ca="1">INDEX(passing_tds,CELL("Row",AG3880)-1)*(PASSTD)</f>
        <v>0</v>
      </c>
      <c r="BK3880" s="1">
        <f ca="1">INDEX(passing_yds,CELL("Row",AH3880)-1)*(PASSYDS)</f>
        <v>0</v>
      </c>
      <c r="BL3880" s="1">
        <f ca="1">IF(INDEX(passing_yds,CELL("Row",AI3880)-1)&gt;=300,3,0)</f>
        <v>0</v>
      </c>
      <c r="BM3880" s="1">
        <f ca="1">INDEX(passing_ints,CELL("Row",AJ3880)-1)*(INT)</f>
        <v>0</v>
      </c>
      <c r="BN3880" s="1">
        <f ca="1">INDEX(rushing_yds,CELL("Row",AK3880)-1)*(RUSHYDS)</f>
        <v>0</v>
      </c>
      <c r="BO3880" s="1">
        <f ca="1">INDEX(rushing_tds,CELL("Row",AK3880)-1)*(RUSHTD)</f>
        <v>0</v>
      </c>
      <c r="BP3880" s="1">
        <f ca="1">IF(INDEX(rushing_yds,CELL("Row",AI3880)-1)&gt;=100,3,0)</f>
        <v>0</v>
      </c>
      <c r="BQ3880" s="1">
        <f ca="1">INDEX(receiving_yds,CELL("Row",AN3880)-1)*(RECYDS)</f>
        <v>0</v>
      </c>
      <c r="BR3880" s="1">
        <f ca="1">INDEX(receiving_rec,CELL("Row",AO3880)-1)*(REC)</f>
        <v>0</v>
      </c>
      <c r="BS3880" s="1">
        <f ca="1">INDEX(receiving_tds,CELL("Row",AP3880)-1)*(RECTD)</f>
        <v>0</v>
      </c>
      <c r="BT3880" s="1">
        <f ca="1">IF(INDEX(receiving_yds,CELL("Row",AI3880)-1)&gt;=100,3,0)</f>
        <v>0</v>
      </c>
      <c r="BU3880" s="1">
        <f ca="1">INDEX(puntret_tds,CELL("Row",AR3880)-1)*(PUNTKORETTD)+INDEX(kickret_tds,CELL("Row",AR3880)-1)*(PUNTKORETTD)</f>
        <v>0</v>
      </c>
      <c r="BV3880" s="1">
        <f ca="1">INDEX(fumbles_tot,CELL("Row",AS3880)-1)*(FUM)</f>
        <v>0</v>
      </c>
      <c r="BW3880" s="1">
        <f ca="1">(INDEX(passing_twoptm,CELL("Row",AT3880)-1)+INDEX(rushing_twoptm,CELL("Row",AT3880)-1)+INDEX(receiving_twoptm,CELL("Row",AT3880)-1))*(_2PTCONV)</f>
        <v>0</v>
      </c>
      <c r="BX3880" s="1">
        <f ca="1">SUM(BJ3880:BW3880)</f>
        <v>0</v>
      </c>
    </row>
    <row r="3881" spans="1:76" x14ac:dyDescent="0.25">
      <c r="A3881" s="1" t="s">
        <v>1797</v>
      </c>
      <c r="B3881" s="1" t="s">
        <v>1798</v>
      </c>
      <c r="C3881" s="1" t="s">
        <v>135</v>
      </c>
      <c r="D3881" s="1" t="s">
        <v>327</v>
      </c>
      <c r="E3881" s="1" t="s">
        <v>115</v>
      </c>
      <c r="F3881">
        <v>3</v>
      </c>
      <c r="G3881">
        <v>0</v>
      </c>
      <c r="H3881">
        <v>0</v>
      </c>
      <c r="I3881">
        <v>0</v>
      </c>
      <c r="J3881">
        <v>2</v>
      </c>
      <c r="BI3881" s="4">
        <v>1</v>
      </c>
      <c r="BJ3881" s="1">
        <f ca="1">INDEX(passing_tds,CELL("Row",AG3881)-1)*(PASSTD)</f>
        <v>0</v>
      </c>
      <c r="BK3881" s="1">
        <f ca="1">INDEX(passing_yds,CELL("Row",AH3881)-1)*(PASSYDS)</f>
        <v>0</v>
      </c>
      <c r="BL3881" s="1">
        <f ca="1">IF(INDEX(passing_yds,CELL("Row",AI3881)-1)&gt;=300,3,0)</f>
        <v>0</v>
      </c>
      <c r="BM3881" s="1">
        <f ca="1">INDEX(passing_ints,CELL("Row",AJ3881)-1)*(INT)</f>
        <v>0</v>
      </c>
      <c r="BN3881" s="1">
        <f ca="1">INDEX(rushing_yds,CELL("Row",AK3881)-1)*(RUSHYDS)</f>
        <v>0</v>
      </c>
      <c r="BO3881" s="1">
        <f ca="1">INDEX(rushing_tds,CELL("Row",AK3881)-1)*(RUSHTD)</f>
        <v>0</v>
      </c>
      <c r="BP3881" s="1">
        <f ca="1">IF(INDEX(rushing_yds,CELL("Row",AI3881)-1)&gt;=100,3,0)</f>
        <v>0</v>
      </c>
      <c r="BQ3881" s="1">
        <f ca="1">INDEX(receiving_yds,CELL("Row",AN3881)-1)*(RECYDS)</f>
        <v>0</v>
      </c>
      <c r="BR3881" s="1">
        <f ca="1">INDEX(receiving_rec,CELL("Row",AO3881)-1)*(REC)</f>
        <v>0</v>
      </c>
      <c r="BS3881" s="1">
        <f ca="1">INDEX(receiving_tds,CELL("Row",AP3881)-1)*(RECTD)</f>
        <v>0</v>
      </c>
      <c r="BT3881" s="1">
        <f ca="1">IF(INDEX(receiving_yds,CELL("Row",AI3881)-1)&gt;=100,3,0)</f>
        <v>0</v>
      </c>
      <c r="BU3881" s="1">
        <f ca="1">INDEX(puntret_tds,CELL("Row",AR3881)-1)*(PUNTKORETTD)+INDEX(kickret_tds,CELL("Row",AR3881)-1)*(PUNTKORETTD)</f>
        <v>0</v>
      </c>
      <c r="BV3881" s="1">
        <f ca="1">INDEX(fumbles_tot,CELL("Row",AS3881)-1)*(FUM)</f>
        <v>0</v>
      </c>
      <c r="BW3881" s="1">
        <f ca="1">(INDEX(passing_twoptm,CELL("Row",AT3881)-1)+INDEX(rushing_twoptm,CELL("Row",AT3881)-1)+INDEX(receiving_twoptm,CELL("Row",AT3881)-1))*(_2PTCONV)</f>
        <v>0</v>
      </c>
      <c r="BX3881" s="1">
        <f ca="1">SUM(BJ3881:BW3881)</f>
        <v>0</v>
      </c>
    </row>
    <row r="3882" spans="1:76" x14ac:dyDescent="0.25">
      <c r="A3882" s="1" t="s">
        <v>361</v>
      </c>
      <c r="B3882" s="1" t="s">
        <v>362</v>
      </c>
      <c r="C3882" s="1" t="s">
        <v>135</v>
      </c>
      <c r="D3882" s="1" t="s">
        <v>327</v>
      </c>
      <c r="E3882" s="1" t="s">
        <v>176</v>
      </c>
      <c r="F3882">
        <v>0</v>
      </c>
      <c r="G3882">
        <v>0</v>
      </c>
      <c r="H3882">
        <v>0</v>
      </c>
      <c r="I3882">
        <v>0</v>
      </c>
      <c r="J3882">
        <v>2</v>
      </c>
      <c r="BI3882" s="4">
        <v>1</v>
      </c>
      <c r="BJ3882" s="1">
        <f ca="1">INDEX(passing_tds,CELL("Row",AG3882)-1)*(PASSTD)</f>
        <v>0</v>
      </c>
      <c r="BK3882" s="1">
        <f ca="1">INDEX(passing_yds,CELL("Row",AH3882)-1)*(PASSYDS)</f>
        <v>0</v>
      </c>
      <c r="BL3882" s="1">
        <f ca="1">IF(INDEX(passing_yds,CELL("Row",AI3882)-1)&gt;=300,3,0)</f>
        <v>0</v>
      </c>
      <c r="BM3882" s="1">
        <f ca="1">INDEX(passing_ints,CELL("Row",AJ3882)-1)*(INT)</f>
        <v>0</v>
      </c>
      <c r="BN3882" s="1">
        <f ca="1">INDEX(rushing_yds,CELL("Row",AK3882)-1)*(RUSHYDS)</f>
        <v>0</v>
      </c>
      <c r="BO3882" s="1">
        <f ca="1">INDEX(rushing_tds,CELL("Row",AK3882)-1)*(RUSHTD)</f>
        <v>0</v>
      </c>
      <c r="BP3882" s="1">
        <f ca="1">IF(INDEX(rushing_yds,CELL("Row",AI3882)-1)&gt;=100,3,0)</f>
        <v>0</v>
      </c>
      <c r="BQ3882" s="1">
        <f ca="1">INDEX(receiving_yds,CELL("Row",AN3882)-1)*(RECYDS)</f>
        <v>0</v>
      </c>
      <c r="BR3882" s="1">
        <f ca="1">INDEX(receiving_rec,CELL("Row",AO3882)-1)*(REC)</f>
        <v>0</v>
      </c>
      <c r="BS3882" s="1">
        <f ca="1">INDEX(receiving_tds,CELL("Row",AP3882)-1)*(RECTD)</f>
        <v>0</v>
      </c>
      <c r="BT3882" s="1">
        <f ca="1">IF(INDEX(receiving_yds,CELL("Row",AI3882)-1)&gt;=100,3,0)</f>
        <v>0</v>
      </c>
      <c r="BU3882" s="1">
        <f ca="1">INDEX(puntret_tds,CELL("Row",AR3882)-1)*(PUNTKORETTD)+INDEX(kickret_tds,CELL("Row",AR3882)-1)*(PUNTKORETTD)</f>
        <v>0</v>
      </c>
      <c r="BV3882" s="1">
        <f ca="1">INDEX(fumbles_tot,CELL("Row",AS3882)-1)*(FUM)</f>
        <v>0</v>
      </c>
      <c r="BW3882" s="1">
        <f ca="1">(INDEX(passing_twoptm,CELL("Row",AT3882)-1)+INDEX(rushing_twoptm,CELL("Row",AT3882)-1)+INDEX(receiving_twoptm,CELL("Row",AT3882)-1))*(_2PTCONV)</f>
        <v>0</v>
      </c>
      <c r="BX3882" s="1">
        <f ca="1">SUM(BJ3882:BW3882)</f>
        <v>0</v>
      </c>
    </row>
    <row r="3883" spans="1:76" x14ac:dyDescent="0.25">
      <c r="A3883" s="1" t="s">
        <v>363</v>
      </c>
      <c r="B3883" s="1" t="s">
        <v>364</v>
      </c>
      <c r="C3883" s="1" t="s">
        <v>135</v>
      </c>
      <c r="D3883" s="1" t="s">
        <v>327</v>
      </c>
      <c r="E3883" s="1" t="s">
        <v>105</v>
      </c>
      <c r="F3883">
        <v>1</v>
      </c>
      <c r="G3883">
        <v>0</v>
      </c>
      <c r="H3883">
        <v>0</v>
      </c>
      <c r="I3883">
        <v>0</v>
      </c>
      <c r="J3883">
        <v>2</v>
      </c>
      <c r="BI3883" s="4">
        <v>1</v>
      </c>
      <c r="BJ3883" s="1">
        <f ca="1">INDEX(passing_tds,CELL("Row",AG3883)-1)*(PASSTD)</f>
        <v>0</v>
      </c>
      <c r="BK3883" s="1">
        <f ca="1">INDEX(passing_yds,CELL("Row",AH3883)-1)*(PASSYDS)</f>
        <v>0</v>
      </c>
      <c r="BL3883" s="1">
        <f ca="1">IF(INDEX(passing_yds,CELL("Row",AI3883)-1)&gt;=300,3,0)</f>
        <v>0</v>
      </c>
      <c r="BM3883" s="1">
        <f ca="1">INDEX(passing_ints,CELL("Row",AJ3883)-1)*(INT)</f>
        <v>0</v>
      </c>
      <c r="BN3883" s="1">
        <f ca="1">INDEX(rushing_yds,CELL("Row",AK3883)-1)*(RUSHYDS)</f>
        <v>0</v>
      </c>
      <c r="BO3883" s="1">
        <f ca="1">INDEX(rushing_tds,CELL("Row",AK3883)-1)*(RUSHTD)</f>
        <v>0</v>
      </c>
      <c r="BP3883" s="1">
        <f ca="1">IF(INDEX(rushing_yds,CELL("Row",AI3883)-1)&gt;=100,3,0)</f>
        <v>0</v>
      </c>
      <c r="BQ3883" s="1">
        <f ca="1">INDEX(receiving_yds,CELL("Row",AN3883)-1)*(RECYDS)</f>
        <v>0</v>
      </c>
      <c r="BR3883" s="1">
        <f ca="1">INDEX(receiving_rec,CELL("Row",AO3883)-1)*(REC)</f>
        <v>0</v>
      </c>
      <c r="BS3883" s="1">
        <f ca="1">INDEX(receiving_tds,CELL("Row",AP3883)-1)*(RECTD)</f>
        <v>0</v>
      </c>
      <c r="BT3883" s="1">
        <f ca="1">IF(INDEX(receiving_yds,CELL("Row",AI3883)-1)&gt;=100,3,0)</f>
        <v>0</v>
      </c>
      <c r="BU3883" s="1">
        <f ca="1">INDEX(puntret_tds,CELL("Row",AR3883)-1)*(PUNTKORETTD)+INDEX(kickret_tds,CELL("Row",AR3883)-1)*(PUNTKORETTD)</f>
        <v>0</v>
      </c>
      <c r="BV3883" s="1">
        <f ca="1">INDEX(fumbles_tot,CELL("Row",AS3883)-1)*(FUM)</f>
        <v>0</v>
      </c>
      <c r="BW3883" s="1">
        <f ca="1">(INDEX(passing_twoptm,CELL("Row",AT3883)-1)+INDEX(rushing_twoptm,CELL("Row",AT3883)-1)+INDEX(receiving_twoptm,CELL("Row",AT3883)-1))*(_2PTCONV)</f>
        <v>0</v>
      </c>
      <c r="BX3883" s="1">
        <f ca="1">SUM(BJ3883:BW3883)</f>
        <v>0</v>
      </c>
    </row>
    <row r="3884" spans="1:76" x14ac:dyDescent="0.25">
      <c r="A3884" s="1" t="s">
        <v>357</v>
      </c>
      <c r="B3884" s="1" t="s">
        <v>358</v>
      </c>
      <c r="C3884" s="1" t="s">
        <v>135</v>
      </c>
      <c r="D3884" s="1" t="s">
        <v>327</v>
      </c>
      <c r="E3884" s="1" t="s">
        <v>105</v>
      </c>
      <c r="F3884">
        <v>0</v>
      </c>
      <c r="G3884">
        <v>1</v>
      </c>
      <c r="H3884">
        <v>0</v>
      </c>
      <c r="I3884">
        <v>1</v>
      </c>
      <c r="J3884">
        <v>3</v>
      </c>
      <c r="BI3884" s="4">
        <v>1</v>
      </c>
      <c r="BJ3884" s="1">
        <f ca="1">INDEX(passing_tds,CELL("Row",AG3884)-1)*(PASSTD)</f>
        <v>0</v>
      </c>
      <c r="BK3884" s="1">
        <f ca="1">INDEX(passing_yds,CELL("Row",AH3884)-1)*(PASSYDS)</f>
        <v>0</v>
      </c>
      <c r="BL3884" s="1">
        <f ca="1">IF(INDEX(passing_yds,CELL("Row",AI3884)-1)&gt;=300,3,0)</f>
        <v>0</v>
      </c>
      <c r="BM3884" s="1">
        <f ca="1">INDEX(passing_ints,CELL("Row",AJ3884)-1)*(INT)</f>
        <v>0</v>
      </c>
      <c r="BN3884" s="1">
        <f ca="1">INDEX(rushing_yds,CELL("Row",AK3884)-1)*(RUSHYDS)</f>
        <v>0</v>
      </c>
      <c r="BO3884" s="1">
        <f ca="1">INDEX(rushing_tds,CELL("Row",AK3884)-1)*(RUSHTD)</f>
        <v>0</v>
      </c>
      <c r="BP3884" s="1">
        <f ca="1">IF(INDEX(rushing_yds,CELL("Row",AI3884)-1)&gt;=100,3,0)</f>
        <v>0</v>
      </c>
      <c r="BQ3884" s="1">
        <f ca="1">INDEX(receiving_yds,CELL("Row",AN3884)-1)*(RECYDS)</f>
        <v>0</v>
      </c>
      <c r="BR3884" s="1">
        <f ca="1">INDEX(receiving_rec,CELL("Row",AO3884)-1)*(REC)</f>
        <v>0</v>
      </c>
      <c r="BS3884" s="1">
        <f ca="1">INDEX(receiving_tds,CELL("Row",AP3884)-1)*(RECTD)</f>
        <v>0</v>
      </c>
      <c r="BT3884" s="1">
        <f ca="1">IF(INDEX(receiving_yds,CELL("Row",AI3884)-1)&gt;=100,3,0)</f>
        <v>0</v>
      </c>
      <c r="BU3884" s="1">
        <f ca="1">INDEX(puntret_tds,CELL("Row",AR3884)-1)*(PUNTKORETTD)+INDEX(kickret_tds,CELL("Row",AR3884)-1)*(PUNTKORETTD)</f>
        <v>0</v>
      </c>
      <c r="BV3884" s="1">
        <f ca="1">INDEX(fumbles_tot,CELL("Row",AS3884)-1)*(FUM)</f>
        <v>0</v>
      </c>
      <c r="BW3884" s="1">
        <f ca="1">(INDEX(passing_twoptm,CELL("Row",AT3884)-1)+INDEX(rushing_twoptm,CELL("Row",AT3884)-1)+INDEX(receiving_twoptm,CELL("Row",AT3884)-1))*(_2PTCONV)</f>
        <v>0</v>
      </c>
      <c r="BX3884" s="1">
        <f ca="1">SUM(BJ3884:BW3884)</f>
        <v>0</v>
      </c>
    </row>
    <row r="3885" spans="1:76" x14ac:dyDescent="0.25">
      <c r="A3885" s="1" t="s">
        <v>365</v>
      </c>
      <c r="B3885" s="1" t="s">
        <v>366</v>
      </c>
      <c r="C3885" s="1" t="s">
        <v>135</v>
      </c>
      <c r="D3885" s="1" t="s">
        <v>327</v>
      </c>
      <c r="E3885" s="1" t="s">
        <v>165</v>
      </c>
      <c r="F3885">
        <v>2</v>
      </c>
      <c r="G3885">
        <v>0</v>
      </c>
      <c r="H3885">
        <v>0</v>
      </c>
      <c r="I3885">
        <v>0</v>
      </c>
      <c r="J3885">
        <v>2</v>
      </c>
      <c r="BI3885" s="4">
        <v>1</v>
      </c>
      <c r="BJ3885" s="1">
        <f ca="1">INDEX(passing_tds,CELL("Row",AG3885)-1)*(PASSTD)</f>
        <v>0</v>
      </c>
      <c r="BK3885" s="1">
        <f ca="1">INDEX(passing_yds,CELL("Row",AH3885)-1)*(PASSYDS)</f>
        <v>0</v>
      </c>
      <c r="BL3885" s="1">
        <f ca="1">IF(INDEX(passing_yds,CELL("Row",AI3885)-1)&gt;=300,3,0)</f>
        <v>0</v>
      </c>
      <c r="BM3885" s="1">
        <f ca="1">INDEX(passing_ints,CELL("Row",AJ3885)-1)*(INT)</f>
        <v>0</v>
      </c>
      <c r="BN3885" s="1">
        <f ca="1">INDEX(rushing_yds,CELL("Row",AK3885)-1)*(RUSHYDS)</f>
        <v>0</v>
      </c>
      <c r="BO3885" s="1">
        <f ca="1">INDEX(rushing_tds,CELL("Row",AK3885)-1)*(RUSHTD)</f>
        <v>0</v>
      </c>
      <c r="BP3885" s="1">
        <f ca="1">IF(INDEX(rushing_yds,CELL("Row",AI3885)-1)&gt;=100,3,0)</f>
        <v>0</v>
      </c>
      <c r="BQ3885" s="1">
        <f ca="1">INDEX(receiving_yds,CELL("Row",AN3885)-1)*(RECYDS)</f>
        <v>0</v>
      </c>
      <c r="BR3885" s="1">
        <f ca="1">INDEX(receiving_rec,CELL("Row",AO3885)-1)*(REC)</f>
        <v>0</v>
      </c>
      <c r="BS3885" s="1">
        <f ca="1">INDEX(receiving_tds,CELL("Row",AP3885)-1)*(RECTD)</f>
        <v>0</v>
      </c>
      <c r="BT3885" s="1">
        <f ca="1">IF(INDEX(receiving_yds,CELL("Row",AI3885)-1)&gt;=100,3,0)</f>
        <v>0</v>
      </c>
      <c r="BU3885" s="1">
        <f ca="1">INDEX(puntret_tds,CELL("Row",AR3885)-1)*(PUNTKORETTD)+INDEX(kickret_tds,CELL("Row",AR3885)-1)*(PUNTKORETTD)</f>
        <v>0</v>
      </c>
      <c r="BV3885" s="1">
        <f ca="1">INDEX(fumbles_tot,CELL("Row",AS3885)-1)*(FUM)</f>
        <v>0</v>
      </c>
      <c r="BW3885" s="1">
        <f ca="1">(INDEX(passing_twoptm,CELL("Row",AT3885)-1)+INDEX(rushing_twoptm,CELL("Row",AT3885)-1)+INDEX(receiving_twoptm,CELL("Row",AT3885)-1))*(_2PTCONV)</f>
        <v>0</v>
      </c>
      <c r="BX3885" s="1">
        <f ca="1">SUM(BJ3885:BW3885)</f>
        <v>0</v>
      </c>
    </row>
    <row r="3886" spans="1:76" x14ac:dyDescent="0.25">
      <c r="A3886" s="1" t="s">
        <v>367</v>
      </c>
      <c r="B3886" s="1" t="s">
        <v>368</v>
      </c>
      <c r="C3886" s="1" t="s">
        <v>135</v>
      </c>
      <c r="D3886" s="1" t="s">
        <v>327</v>
      </c>
      <c r="E3886" s="1" t="s">
        <v>187</v>
      </c>
      <c r="F3886">
        <v>3</v>
      </c>
      <c r="G3886">
        <v>0</v>
      </c>
      <c r="H3886">
        <v>0</v>
      </c>
      <c r="I3886">
        <v>1</v>
      </c>
      <c r="J3886">
        <v>2</v>
      </c>
      <c r="BI3886" s="4">
        <v>1</v>
      </c>
      <c r="BJ3886" s="1">
        <f ca="1">INDEX(passing_tds,CELL("Row",AG3886)-1)*(PASSTD)</f>
        <v>0</v>
      </c>
      <c r="BK3886" s="1">
        <f ca="1">INDEX(passing_yds,CELL("Row",AH3886)-1)*(PASSYDS)</f>
        <v>0</v>
      </c>
      <c r="BL3886" s="1">
        <f ca="1">IF(INDEX(passing_yds,CELL("Row",AI3886)-1)&gt;=300,3,0)</f>
        <v>0</v>
      </c>
      <c r="BM3886" s="1">
        <f ca="1">INDEX(passing_ints,CELL("Row",AJ3886)-1)*(INT)</f>
        <v>0</v>
      </c>
      <c r="BN3886" s="1">
        <f ca="1">INDEX(rushing_yds,CELL("Row",AK3886)-1)*(RUSHYDS)</f>
        <v>0</v>
      </c>
      <c r="BO3886" s="1">
        <f ca="1">INDEX(rushing_tds,CELL("Row",AK3886)-1)*(RUSHTD)</f>
        <v>0</v>
      </c>
      <c r="BP3886" s="1">
        <f ca="1">IF(INDEX(rushing_yds,CELL("Row",AI3886)-1)&gt;=100,3,0)</f>
        <v>0</v>
      </c>
      <c r="BQ3886" s="1">
        <f ca="1">INDEX(receiving_yds,CELL("Row",AN3886)-1)*(RECYDS)</f>
        <v>0</v>
      </c>
      <c r="BR3886" s="1">
        <f ca="1">INDEX(receiving_rec,CELL("Row",AO3886)-1)*(REC)</f>
        <v>0</v>
      </c>
      <c r="BS3886" s="1">
        <f ca="1">INDEX(receiving_tds,CELL("Row",AP3886)-1)*(RECTD)</f>
        <v>0</v>
      </c>
      <c r="BT3886" s="1">
        <f ca="1">IF(INDEX(receiving_yds,CELL("Row",AI3886)-1)&gt;=100,3,0)</f>
        <v>0</v>
      </c>
      <c r="BU3886" s="1">
        <f ca="1">INDEX(puntret_tds,CELL("Row",AR3886)-1)*(PUNTKORETTD)+INDEX(kickret_tds,CELL("Row",AR3886)-1)*(PUNTKORETTD)</f>
        <v>0</v>
      </c>
      <c r="BV3886" s="1">
        <f ca="1">INDEX(fumbles_tot,CELL("Row",AS3886)-1)*(FUM)</f>
        <v>0</v>
      </c>
      <c r="BW3886" s="1">
        <f ca="1">(INDEX(passing_twoptm,CELL("Row",AT3886)-1)+INDEX(rushing_twoptm,CELL("Row",AT3886)-1)+INDEX(receiving_twoptm,CELL("Row",AT3886)-1))*(_2PTCONV)</f>
        <v>0</v>
      </c>
      <c r="BX3886" s="1">
        <f ca="1">SUM(BJ3886:BW3886)</f>
        <v>0</v>
      </c>
    </row>
    <row r="3887" spans="1:76" x14ac:dyDescent="0.25">
      <c r="A3887" s="1" t="s">
        <v>369</v>
      </c>
      <c r="B3887" s="1" t="s">
        <v>370</v>
      </c>
      <c r="C3887" s="1" t="s">
        <v>135</v>
      </c>
      <c r="D3887" s="1" t="s">
        <v>327</v>
      </c>
      <c r="E3887" s="1" t="s">
        <v>118</v>
      </c>
      <c r="F3887">
        <v>1</v>
      </c>
      <c r="G3887">
        <v>0</v>
      </c>
      <c r="H3887">
        <v>0</v>
      </c>
      <c r="I3887">
        <v>0</v>
      </c>
      <c r="J3887">
        <v>6</v>
      </c>
      <c r="BI3887" s="4">
        <v>1</v>
      </c>
      <c r="BJ3887" s="1">
        <f ca="1">INDEX(passing_tds,CELL("Row",AG3887)-1)*(PASSTD)</f>
        <v>0</v>
      </c>
      <c r="BK3887" s="1">
        <f ca="1">INDEX(passing_yds,CELL("Row",AH3887)-1)*(PASSYDS)</f>
        <v>0</v>
      </c>
      <c r="BL3887" s="1">
        <f ca="1">IF(INDEX(passing_yds,CELL("Row",AI3887)-1)&gt;=300,3,0)</f>
        <v>0</v>
      </c>
      <c r="BM3887" s="1">
        <f ca="1">INDEX(passing_ints,CELL("Row",AJ3887)-1)*(INT)</f>
        <v>0</v>
      </c>
      <c r="BN3887" s="1">
        <f ca="1">INDEX(rushing_yds,CELL("Row",AK3887)-1)*(RUSHYDS)</f>
        <v>0</v>
      </c>
      <c r="BO3887" s="1">
        <f ca="1">INDEX(rushing_tds,CELL("Row",AK3887)-1)*(RUSHTD)</f>
        <v>0</v>
      </c>
      <c r="BP3887" s="1">
        <f ca="1">IF(INDEX(rushing_yds,CELL("Row",AI3887)-1)&gt;=100,3,0)</f>
        <v>0</v>
      </c>
      <c r="BQ3887" s="1">
        <f ca="1">INDEX(receiving_yds,CELL("Row",AN3887)-1)*(RECYDS)</f>
        <v>0</v>
      </c>
      <c r="BR3887" s="1">
        <f ca="1">INDEX(receiving_rec,CELL("Row",AO3887)-1)*(REC)</f>
        <v>0</v>
      </c>
      <c r="BS3887" s="1">
        <f ca="1">INDEX(receiving_tds,CELL("Row",AP3887)-1)*(RECTD)</f>
        <v>0</v>
      </c>
      <c r="BT3887" s="1">
        <f ca="1">IF(INDEX(receiving_yds,CELL("Row",AI3887)-1)&gt;=100,3,0)</f>
        <v>0</v>
      </c>
      <c r="BU3887" s="1">
        <f ca="1">INDEX(puntret_tds,CELL("Row",AR3887)-1)*(PUNTKORETTD)+INDEX(kickret_tds,CELL("Row",AR3887)-1)*(PUNTKORETTD)</f>
        <v>0</v>
      </c>
      <c r="BV3887" s="1">
        <f ca="1">INDEX(fumbles_tot,CELL("Row",AS3887)-1)*(FUM)</f>
        <v>0</v>
      </c>
      <c r="BW3887" s="1">
        <f ca="1">(INDEX(passing_twoptm,CELL("Row",AT3887)-1)+INDEX(rushing_twoptm,CELL("Row",AT3887)-1)+INDEX(receiving_twoptm,CELL("Row",AT3887)-1))*(_2PTCONV)</f>
        <v>0</v>
      </c>
      <c r="BX3887" s="1">
        <f ca="1">SUM(BJ3887:BW3887)</f>
        <v>0</v>
      </c>
    </row>
    <row r="3888" spans="1:76" x14ac:dyDescent="0.25">
      <c r="A3888" s="1" t="s">
        <v>371</v>
      </c>
      <c r="B3888" s="1" t="s">
        <v>372</v>
      </c>
      <c r="C3888" s="1" t="s">
        <v>135</v>
      </c>
      <c r="D3888" s="1" t="s">
        <v>327</v>
      </c>
      <c r="E3888" s="1" t="s">
        <v>100</v>
      </c>
      <c r="F3888">
        <v>2</v>
      </c>
      <c r="G3888">
        <v>0</v>
      </c>
      <c r="H3888">
        <v>1</v>
      </c>
      <c r="I3888">
        <v>0</v>
      </c>
      <c r="J3888">
        <v>5</v>
      </c>
      <c r="BI3888" s="4">
        <v>1</v>
      </c>
      <c r="BJ3888" s="1">
        <f ca="1">INDEX(passing_tds,CELL("Row",AG3888)-1)*(PASSTD)</f>
        <v>0</v>
      </c>
      <c r="BK3888" s="1">
        <f ca="1">INDEX(passing_yds,CELL("Row",AH3888)-1)*(PASSYDS)</f>
        <v>0</v>
      </c>
      <c r="BL3888" s="1">
        <f ca="1">IF(INDEX(passing_yds,CELL("Row",AI3888)-1)&gt;=300,3,0)</f>
        <v>0</v>
      </c>
      <c r="BM3888" s="1">
        <f ca="1">INDEX(passing_ints,CELL("Row",AJ3888)-1)*(INT)</f>
        <v>0</v>
      </c>
      <c r="BN3888" s="1">
        <f ca="1">INDEX(rushing_yds,CELL("Row",AK3888)-1)*(RUSHYDS)</f>
        <v>0</v>
      </c>
      <c r="BO3888" s="1">
        <f ca="1">INDEX(rushing_tds,CELL("Row",AK3888)-1)*(RUSHTD)</f>
        <v>0</v>
      </c>
      <c r="BP3888" s="1">
        <f ca="1">IF(INDEX(rushing_yds,CELL("Row",AI3888)-1)&gt;=100,3,0)</f>
        <v>0</v>
      </c>
      <c r="BQ3888" s="1">
        <f ca="1">INDEX(receiving_yds,CELL("Row",AN3888)-1)*(RECYDS)</f>
        <v>0</v>
      </c>
      <c r="BR3888" s="1">
        <f ca="1">INDEX(receiving_rec,CELL("Row",AO3888)-1)*(REC)</f>
        <v>0</v>
      </c>
      <c r="BS3888" s="1">
        <f ca="1">INDEX(receiving_tds,CELL("Row",AP3888)-1)*(RECTD)</f>
        <v>0</v>
      </c>
      <c r="BT3888" s="1">
        <f ca="1">IF(INDEX(receiving_yds,CELL("Row",AI3888)-1)&gt;=100,3,0)</f>
        <v>0</v>
      </c>
      <c r="BU3888" s="1">
        <f ca="1">INDEX(puntret_tds,CELL("Row",AR3888)-1)*(PUNTKORETTD)+INDEX(kickret_tds,CELL("Row",AR3888)-1)*(PUNTKORETTD)</f>
        <v>0</v>
      </c>
      <c r="BV3888" s="1">
        <f ca="1">INDEX(fumbles_tot,CELL("Row",AS3888)-1)*(FUM)</f>
        <v>0</v>
      </c>
      <c r="BW3888" s="1">
        <f ca="1">(INDEX(passing_twoptm,CELL("Row",AT3888)-1)+INDEX(rushing_twoptm,CELL("Row",AT3888)-1)+INDEX(receiving_twoptm,CELL("Row",AT3888)-1))*(_2PTCONV)</f>
        <v>0</v>
      </c>
      <c r="BX3888" s="1">
        <f ca="1">SUM(BJ3888:BW3888)</f>
        <v>0</v>
      </c>
    </row>
    <row r="3889" spans="1:76" x14ac:dyDescent="0.25">
      <c r="A3889" s="1" t="s">
        <v>373</v>
      </c>
      <c r="B3889" s="1" t="s">
        <v>374</v>
      </c>
      <c r="C3889" s="1" t="s">
        <v>135</v>
      </c>
      <c r="D3889" s="1" t="s">
        <v>327</v>
      </c>
      <c r="E3889" s="1" t="s">
        <v>118</v>
      </c>
      <c r="F3889">
        <v>0</v>
      </c>
      <c r="G3889">
        <v>0</v>
      </c>
      <c r="H3889">
        <v>0</v>
      </c>
      <c r="I3889">
        <v>0</v>
      </c>
      <c r="J3889">
        <v>2</v>
      </c>
      <c r="BI3889" s="4">
        <v>1</v>
      </c>
      <c r="BJ3889" s="1">
        <f ca="1">INDEX(passing_tds,CELL("Row",AG3889)-1)*(PASSTD)</f>
        <v>0</v>
      </c>
      <c r="BK3889" s="1">
        <f ca="1">INDEX(passing_yds,CELL("Row",AH3889)-1)*(PASSYDS)</f>
        <v>0</v>
      </c>
      <c r="BL3889" s="1">
        <f ca="1">IF(INDEX(passing_yds,CELL("Row",AI3889)-1)&gt;=300,3,0)</f>
        <v>0</v>
      </c>
      <c r="BM3889" s="1">
        <f ca="1">INDEX(passing_ints,CELL("Row",AJ3889)-1)*(INT)</f>
        <v>0</v>
      </c>
      <c r="BN3889" s="1">
        <f ca="1">INDEX(rushing_yds,CELL("Row",AK3889)-1)*(RUSHYDS)</f>
        <v>0</v>
      </c>
      <c r="BO3889" s="1">
        <f ca="1">INDEX(rushing_tds,CELL("Row",AK3889)-1)*(RUSHTD)</f>
        <v>0</v>
      </c>
      <c r="BP3889" s="1">
        <f ca="1">IF(INDEX(rushing_yds,CELL("Row",AI3889)-1)&gt;=100,3,0)</f>
        <v>0</v>
      </c>
      <c r="BQ3889" s="1">
        <f ca="1">INDEX(receiving_yds,CELL("Row",AN3889)-1)*(RECYDS)</f>
        <v>0</v>
      </c>
      <c r="BR3889" s="1">
        <f ca="1">INDEX(receiving_rec,CELL("Row",AO3889)-1)*(REC)</f>
        <v>0</v>
      </c>
      <c r="BS3889" s="1">
        <f ca="1">INDEX(receiving_tds,CELL("Row",AP3889)-1)*(RECTD)</f>
        <v>0</v>
      </c>
      <c r="BT3889" s="1">
        <f ca="1">IF(INDEX(receiving_yds,CELL("Row",AI3889)-1)&gt;=100,3,0)</f>
        <v>0</v>
      </c>
      <c r="BU3889" s="1">
        <f ca="1">INDEX(puntret_tds,CELL("Row",AR3889)-1)*(PUNTKORETTD)+INDEX(kickret_tds,CELL("Row",AR3889)-1)*(PUNTKORETTD)</f>
        <v>0</v>
      </c>
      <c r="BV3889" s="1">
        <f ca="1">INDEX(fumbles_tot,CELL("Row",AS3889)-1)*(FUM)</f>
        <v>0</v>
      </c>
      <c r="BW3889" s="1">
        <f ca="1">(INDEX(passing_twoptm,CELL("Row",AT3889)-1)+INDEX(rushing_twoptm,CELL("Row",AT3889)-1)+INDEX(receiving_twoptm,CELL("Row",AT3889)-1))*(_2PTCONV)</f>
        <v>0</v>
      </c>
      <c r="BX3889" s="1">
        <f ca="1">SUM(BJ3889:BW3889)</f>
        <v>0</v>
      </c>
    </row>
    <row r="3890" spans="1:76" x14ac:dyDescent="0.25">
      <c r="A3890" s="1" t="s">
        <v>2327</v>
      </c>
      <c r="B3890" s="1" t="s">
        <v>2328</v>
      </c>
      <c r="C3890" s="1" t="s">
        <v>135</v>
      </c>
      <c r="D3890" s="1" t="s">
        <v>327</v>
      </c>
      <c r="E3890" s="1" t="s">
        <v>100</v>
      </c>
      <c r="F3890">
        <v>0</v>
      </c>
      <c r="G3890">
        <v>0</v>
      </c>
      <c r="H3890">
        <v>0</v>
      </c>
      <c r="I3890">
        <v>0</v>
      </c>
      <c r="J3890">
        <v>7</v>
      </c>
      <c r="BI3890" s="4">
        <v>1</v>
      </c>
      <c r="BJ3890" s="1">
        <f ca="1">INDEX(passing_tds,CELL("Row",AG3890)-1)*(PASSTD)</f>
        <v>0</v>
      </c>
      <c r="BK3890" s="1">
        <f ca="1">INDEX(passing_yds,CELL("Row",AH3890)-1)*(PASSYDS)</f>
        <v>0</v>
      </c>
      <c r="BL3890" s="1">
        <f ca="1">IF(INDEX(passing_yds,CELL("Row",AI3890)-1)&gt;=300,3,0)</f>
        <v>0</v>
      </c>
      <c r="BM3890" s="1">
        <f ca="1">INDEX(passing_ints,CELL("Row",AJ3890)-1)*(INT)</f>
        <v>0</v>
      </c>
      <c r="BN3890" s="1">
        <f ca="1">INDEX(rushing_yds,CELL("Row",AK3890)-1)*(RUSHYDS)</f>
        <v>0</v>
      </c>
      <c r="BO3890" s="1">
        <f ca="1">INDEX(rushing_tds,CELL("Row",AK3890)-1)*(RUSHTD)</f>
        <v>0</v>
      </c>
      <c r="BP3890" s="1">
        <f ca="1">IF(INDEX(rushing_yds,CELL("Row",AI3890)-1)&gt;=100,3,0)</f>
        <v>0</v>
      </c>
      <c r="BQ3890" s="1">
        <f ca="1">INDEX(receiving_yds,CELL("Row",AN3890)-1)*(RECYDS)</f>
        <v>0</v>
      </c>
      <c r="BR3890" s="1">
        <f ca="1">INDEX(receiving_rec,CELL("Row",AO3890)-1)*(REC)</f>
        <v>0</v>
      </c>
      <c r="BS3890" s="1">
        <f ca="1">INDEX(receiving_tds,CELL("Row",AP3890)-1)*(RECTD)</f>
        <v>0</v>
      </c>
      <c r="BT3890" s="1">
        <f ca="1">IF(INDEX(receiving_yds,CELL("Row",AI3890)-1)&gt;=100,3,0)</f>
        <v>0</v>
      </c>
      <c r="BU3890" s="1">
        <f ca="1">INDEX(puntret_tds,CELL("Row",AR3890)-1)*(PUNTKORETTD)+INDEX(kickret_tds,CELL("Row",AR3890)-1)*(PUNTKORETTD)</f>
        <v>0</v>
      </c>
      <c r="BV3890" s="1">
        <f ca="1">INDEX(fumbles_tot,CELL("Row",AS3890)-1)*(FUM)</f>
        <v>0</v>
      </c>
      <c r="BW3890" s="1">
        <f ca="1">(INDEX(passing_twoptm,CELL("Row",AT3890)-1)+INDEX(rushing_twoptm,CELL("Row",AT3890)-1)+INDEX(receiving_twoptm,CELL("Row",AT3890)-1))*(_2PTCONV)</f>
        <v>0</v>
      </c>
      <c r="BX3890" s="1">
        <f ca="1">SUM(BJ3890:BW3890)</f>
        <v>0</v>
      </c>
    </row>
    <row r="3891" spans="1:76" x14ac:dyDescent="0.25">
      <c r="A3891" s="1" t="s">
        <v>375</v>
      </c>
      <c r="B3891" s="1" t="s">
        <v>376</v>
      </c>
      <c r="C3891" s="1" t="s">
        <v>135</v>
      </c>
      <c r="D3891" s="1" t="s">
        <v>327</v>
      </c>
      <c r="E3891" s="1" t="s">
        <v>115</v>
      </c>
      <c r="F3891">
        <v>2</v>
      </c>
      <c r="G3891">
        <v>0</v>
      </c>
      <c r="H3891">
        <v>0</v>
      </c>
      <c r="I3891">
        <v>1</v>
      </c>
      <c r="J3891">
        <v>6</v>
      </c>
      <c r="BI3891" s="4">
        <v>1</v>
      </c>
      <c r="BJ3891" s="1">
        <f ca="1">INDEX(passing_tds,CELL("Row",AG3891)-1)*(PASSTD)</f>
        <v>0</v>
      </c>
      <c r="BK3891" s="1">
        <f ca="1">INDEX(passing_yds,CELL("Row",AH3891)-1)*(PASSYDS)</f>
        <v>0</v>
      </c>
      <c r="BL3891" s="1">
        <f ca="1">IF(INDEX(passing_yds,CELL("Row",AI3891)-1)&gt;=300,3,0)</f>
        <v>0</v>
      </c>
      <c r="BM3891" s="1">
        <f ca="1">INDEX(passing_ints,CELL("Row",AJ3891)-1)*(INT)</f>
        <v>0</v>
      </c>
      <c r="BN3891" s="1">
        <f ca="1">INDEX(rushing_yds,CELL("Row",AK3891)-1)*(RUSHYDS)</f>
        <v>0</v>
      </c>
      <c r="BO3891" s="1">
        <f ca="1">INDEX(rushing_tds,CELL("Row",AK3891)-1)*(RUSHTD)</f>
        <v>0</v>
      </c>
      <c r="BP3891" s="1">
        <f ca="1">IF(INDEX(rushing_yds,CELL("Row",AI3891)-1)&gt;=100,3,0)</f>
        <v>0</v>
      </c>
      <c r="BQ3891" s="1">
        <f ca="1">INDEX(receiving_yds,CELL("Row",AN3891)-1)*(RECYDS)</f>
        <v>0</v>
      </c>
      <c r="BR3891" s="1">
        <f ca="1">INDEX(receiving_rec,CELL("Row",AO3891)-1)*(REC)</f>
        <v>0</v>
      </c>
      <c r="BS3891" s="1">
        <f ca="1">INDEX(receiving_tds,CELL("Row",AP3891)-1)*(RECTD)</f>
        <v>0</v>
      </c>
      <c r="BT3891" s="1">
        <f ca="1">IF(INDEX(receiving_yds,CELL("Row",AI3891)-1)&gt;=100,3,0)</f>
        <v>0</v>
      </c>
      <c r="BU3891" s="1">
        <f ca="1">INDEX(puntret_tds,CELL("Row",AR3891)-1)*(PUNTKORETTD)+INDEX(kickret_tds,CELL("Row",AR3891)-1)*(PUNTKORETTD)</f>
        <v>0</v>
      </c>
      <c r="BV3891" s="1">
        <f ca="1">INDEX(fumbles_tot,CELL("Row",AS3891)-1)*(FUM)</f>
        <v>0</v>
      </c>
      <c r="BW3891" s="1">
        <f ca="1">(INDEX(passing_twoptm,CELL("Row",AT3891)-1)+INDEX(rushing_twoptm,CELL("Row",AT3891)-1)+INDEX(receiving_twoptm,CELL("Row",AT3891)-1))*(_2PTCONV)</f>
        <v>0</v>
      </c>
      <c r="BX3891" s="1">
        <f ca="1">SUM(BJ3891:BW3891)</f>
        <v>0</v>
      </c>
    </row>
    <row r="3892" spans="1:76" x14ac:dyDescent="0.25">
      <c r="A3892" s="1" t="s">
        <v>379</v>
      </c>
      <c r="B3892" s="1" t="s">
        <v>380</v>
      </c>
      <c r="C3892" s="1" t="s">
        <v>135</v>
      </c>
      <c r="D3892" s="1" t="s">
        <v>327</v>
      </c>
      <c r="E3892" s="1" t="s">
        <v>97</v>
      </c>
      <c r="F3892">
        <v>1</v>
      </c>
      <c r="G3892">
        <v>0</v>
      </c>
      <c r="H3892">
        <v>0</v>
      </c>
      <c r="I3892">
        <v>0</v>
      </c>
      <c r="J3892">
        <v>0</v>
      </c>
      <c r="BI3892" s="4">
        <v>1</v>
      </c>
      <c r="BJ3892" s="1">
        <f ca="1">INDEX(passing_tds,CELL("Row",AG3892)-1)*(PASSTD)</f>
        <v>0</v>
      </c>
      <c r="BK3892" s="1">
        <f ca="1">INDEX(passing_yds,CELL("Row",AH3892)-1)*(PASSYDS)</f>
        <v>0</v>
      </c>
      <c r="BL3892" s="1">
        <f ca="1">IF(INDEX(passing_yds,CELL("Row",AI3892)-1)&gt;=300,3,0)</f>
        <v>0</v>
      </c>
      <c r="BM3892" s="1">
        <f ca="1">INDEX(passing_ints,CELL("Row",AJ3892)-1)*(INT)</f>
        <v>0</v>
      </c>
      <c r="BN3892" s="1">
        <f ca="1">INDEX(rushing_yds,CELL("Row",AK3892)-1)*(RUSHYDS)</f>
        <v>0</v>
      </c>
      <c r="BO3892" s="1">
        <f ca="1">INDEX(rushing_tds,CELL("Row",AK3892)-1)*(RUSHTD)</f>
        <v>0</v>
      </c>
      <c r="BP3892" s="1">
        <f ca="1">IF(INDEX(rushing_yds,CELL("Row",AI3892)-1)&gt;=100,3,0)</f>
        <v>0</v>
      </c>
      <c r="BQ3892" s="1">
        <f ca="1">INDEX(receiving_yds,CELL("Row",AN3892)-1)*(RECYDS)</f>
        <v>0</v>
      </c>
      <c r="BR3892" s="1">
        <f ca="1">INDEX(receiving_rec,CELL("Row",AO3892)-1)*(REC)</f>
        <v>0</v>
      </c>
      <c r="BS3892" s="1">
        <f ca="1">INDEX(receiving_tds,CELL("Row",AP3892)-1)*(RECTD)</f>
        <v>0</v>
      </c>
      <c r="BT3892" s="1">
        <f ca="1">IF(INDEX(receiving_yds,CELL("Row",AI3892)-1)&gt;=100,3,0)</f>
        <v>0</v>
      </c>
      <c r="BU3892" s="1">
        <f ca="1">INDEX(puntret_tds,CELL("Row",AR3892)-1)*(PUNTKORETTD)+INDEX(kickret_tds,CELL("Row",AR3892)-1)*(PUNTKORETTD)</f>
        <v>0</v>
      </c>
      <c r="BV3892" s="1">
        <f ca="1">INDEX(fumbles_tot,CELL("Row",AS3892)-1)*(FUM)</f>
        <v>0</v>
      </c>
      <c r="BW3892" s="1">
        <f ca="1">(INDEX(passing_twoptm,CELL("Row",AT3892)-1)+INDEX(rushing_twoptm,CELL("Row",AT3892)-1)+INDEX(receiving_twoptm,CELL("Row",AT3892)-1))*(_2PTCONV)</f>
        <v>0</v>
      </c>
      <c r="BX3892" s="1">
        <f ca="1">SUM(BJ3892:BW3892)</f>
        <v>0</v>
      </c>
    </row>
    <row r="3893" spans="1:76" x14ac:dyDescent="0.25">
      <c r="A3893" s="1" t="s">
        <v>1146</v>
      </c>
      <c r="B3893" s="1" t="s">
        <v>1147</v>
      </c>
      <c r="C3893" s="1" t="s">
        <v>62</v>
      </c>
      <c r="D3893" s="1" t="s">
        <v>1125</v>
      </c>
      <c r="E3893" s="1" t="s">
        <v>88</v>
      </c>
      <c r="P3893">
        <v>1</v>
      </c>
      <c r="Q3893">
        <v>1</v>
      </c>
      <c r="R3893">
        <v>43</v>
      </c>
      <c r="S3893">
        <v>3</v>
      </c>
      <c r="T3893">
        <v>4</v>
      </c>
      <c r="U3893">
        <v>0</v>
      </c>
      <c r="V3893">
        <v>4</v>
      </c>
      <c r="W3893">
        <v>0</v>
      </c>
      <c r="X3893">
        <v>4</v>
      </c>
      <c r="BI3893" s="4">
        <v>1</v>
      </c>
      <c r="BJ3893" s="1">
        <f ca="1">INDEX(passing_tds,CELL("Row",AG3893)-1)*(PASSTD)</f>
        <v>0</v>
      </c>
      <c r="BK3893" s="1">
        <f ca="1">INDEX(passing_yds,CELL("Row",AH3893)-1)*(PASSYDS)</f>
        <v>0</v>
      </c>
      <c r="BL3893" s="1">
        <f ca="1">IF(INDEX(passing_yds,CELL("Row",AI3893)-1)&gt;=300,3,0)</f>
        <v>0</v>
      </c>
      <c r="BM3893" s="1">
        <f ca="1">INDEX(passing_ints,CELL("Row",AJ3893)-1)*(INT)</f>
        <v>0</v>
      </c>
      <c r="BN3893" s="1">
        <f ca="1">INDEX(rushing_yds,CELL("Row",AK3893)-1)*(RUSHYDS)</f>
        <v>0</v>
      </c>
      <c r="BO3893" s="1">
        <f ca="1">INDEX(rushing_tds,CELL("Row",AK3893)-1)*(RUSHTD)</f>
        <v>0</v>
      </c>
      <c r="BP3893" s="1">
        <f ca="1">IF(INDEX(rushing_yds,CELL("Row",AI3893)-1)&gt;=100,3,0)</f>
        <v>0</v>
      </c>
      <c r="BQ3893" s="1">
        <f ca="1">INDEX(receiving_yds,CELL("Row",AN3893)-1)*(RECYDS)</f>
        <v>0</v>
      </c>
      <c r="BR3893" s="1">
        <f ca="1">INDEX(receiving_rec,CELL("Row",AO3893)-1)*(REC)</f>
        <v>0</v>
      </c>
      <c r="BS3893" s="1">
        <f ca="1">INDEX(receiving_tds,CELL("Row",AP3893)-1)*(RECTD)</f>
        <v>0</v>
      </c>
      <c r="BT3893" s="1">
        <f ca="1">IF(INDEX(receiving_yds,CELL("Row",AI3893)-1)&gt;=100,3,0)</f>
        <v>0</v>
      </c>
      <c r="BU3893" s="1">
        <f ca="1">INDEX(puntret_tds,CELL("Row",AR3893)-1)*(PUNTKORETTD)+INDEX(kickret_tds,CELL("Row",AR3893)-1)*(PUNTKORETTD)</f>
        <v>0</v>
      </c>
      <c r="BV3893" s="1">
        <f ca="1">INDEX(fumbles_tot,CELL("Row",AS3893)-1)*(FUM)</f>
        <v>0</v>
      </c>
      <c r="BW3893" s="1">
        <f ca="1">(INDEX(passing_twoptm,CELL("Row",AT3893)-1)+INDEX(rushing_twoptm,CELL("Row",AT3893)-1)+INDEX(receiving_twoptm,CELL("Row",AT3893)-1))*(_2PTCONV)</f>
        <v>0</v>
      </c>
      <c r="BX3893" s="1">
        <f ca="1">SUM(BJ3893:BW3893)</f>
        <v>0</v>
      </c>
    </row>
    <row r="3894" spans="1:76" x14ac:dyDescent="0.25">
      <c r="A3894" s="1" t="s">
        <v>183</v>
      </c>
      <c r="B3894" s="1" t="s">
        <v>1148</v>
      </c>
      <c r="C3894" s="1" t="s">
        <v>62</v>
      </c>
      <c r="D3894" s="1" t="s">
        <v>1125</v>
      </c>
      <c r="E3894" s="1" t="s">
        <v>91</v>
      </c>
      <c r="AK3894">
        <v>39</v>
      </c>
      <c r="AL3894">
        <v>2</v>
      </c>
      <c r="AM3894">
        <v>47</v>
      </c>
      <c r="AN3894">
        <v>4</v>
      </c>
      <c r="AO3894">
        <v>158</v>
      </c>
      <c r="BI3894" s="4">
        <v>1</v>
      </c>
      <c r="BJ3894" s="1">
        <f ca="1">INDEX(passing_tds,CELL("Row",AG3894)-1)*(PASSTD)</f>
        <v>0</v>
      </c>
      <c r="BK3894" s="1">
        <f ca="1">INDEX(passing_yds,CELL("Row",AH3894)-1)*(PASSYDS)</f>
        <v>0</v>
      </c>
      <c r="BL3894" s="1">
        <f ca="1">IF(INDEX(passing_yds,CELL("Row",AI3894)-1)&gt;=300,3,0)</f>
        <v>0</v>
      </c>
      <c r="BM3894" s="1">
        <f ca="1">INDEX(passing_ints,CELL("Row",AJ3894)-1)*(INT)</f>
        <v>0</v>
      </c>
      <c r="BN3894" s="1">
        <f ca="1">INDEX(rushing_yds,CELL("Row",AK3894)-1)*(RUSHYDS)</f>
        <v>0</v>
      </c>
      <c r="BO3894" s="1">
        <f ca="1">INDEX(rushing_tds,CELL("Row",AK3894)-1)*(RUSHTD)</f>
        <v>0</v>
      </c>
      <c r="BP3894" s="1">
        <f ca="1">IF(INDEX(rushing_yds,CELL("Row",AI3894)-1)&gt;=100,3,0)</f>
        <v>0</v>
      </c>
      <c r="BQ3894" s="1">
        <f ca="1">INDEX(receiving_yds,CELL("Row",AN3894)-1)*(RECYDS)</f>
        <v>0</v>
      </c>
      <c r="BR3894" s="1">
        <f ca="1">INDEX(receiving_rec,CELL("Row",AO3894)-1)*(REC)</f>
        <v>0</v>
      </c>
      <c r="BS3894" s="1">
        <f ca="1">INDEX(receiving_tds,CELL("Row",AP3894)-1)*(RECTD)</f>
        <v>0</v>
      </c>
      <c r="BT3894" s="1">
        <f ca="1">IF(INDEX(receiving_yds,CELL("Row",AI3894)-1)&gt;=100,3,0)</f>
        <v>0</v>
      </c>
      <c r="BU3894" s="1">
        <f ca="1">INDEX(puntret_tds,CELL("Row",AR3894)-1)*(PUNTKORETTD)+INDEX(kickret_tds,CELL("Row",AR3894)-1)*(PUNTKORETTD)</f>
        <v>0</v>
      </c>
      <c r="BV3894" s="1">
        <f ca="1">INDEX(fumbles_tot,CELL("Row",AS3894)-1)*(FUM)</f>
        <v>0</v>
      </c>
      <c r="BW3894" s="1">
        <f ca="1">(INDEX(passing_twoptm,CELL("Row",AT3894)-1)+INDEX(rushing_twoptm,CELL("Row",AT3894)-1)+INDEX(receiving_twoptm,CELL("Row",AT3894)-1))*(_2PTCONV)</f>
        <v>0</v>
      </c>
      <c r="BX3894" s="1">
        <f ca="1">SUM(BJ3894:BW3894)</f>
        <v>0</v>
      </c>
    </row>
    <row r="3895" spans="1:76" x14ac:dyDescent="0.25">
      <c r="A3895" s="1" t="s">
        <v>2382</v>
      </c>
      <c r="B3895" s="1" t="s">
        <v>2383</v>
      </c>
      <c r="C3895" s="1" t="s">
        <v>62</v>
      </c>
      <c r="D3895" s="1" t="s">
        <v>1125</v>
      </c>
      <c r="E3895" s="1" t="s">
        <v>76</v>
      </c>
      <c r="AP3895">
        <v>7</v>
      </c>
      <c r="AQ3895">
        <v>11</v>
      </c>
      <c r="AR3895">
        <v>0</v>
      </c>
      <c r="AS3895">
        <v>2</v>
      </c>
      <c r="AT3895">
        <v>0</v>
      </c>
      <c r="BI3895" s="4">
        <v>1</v>
      </c>
      <c r="BJ3895" s="1">
        <f ca="1">INDEX(passing_tds,CELL("Row",AG3895)-1)*(PASSTD)</f>
        <v>0</v>
      </c>
      <c r="BK3895" s="1">
        <f ca="1">INDEX(passing_yds,CELL("Row",AH3895)-1)*(PASSYDS)</f>
        <v>0</v>
      </c>
      <c r="BL3895" s="1">
        <f ca="1">IF(INDEX(passing_yds,CELL("Row",AI3895)-1)&gt;=300,3,0)</f>
        <v>0</v>
      </c>
      <c r="BM3895" s="1">
        <f ca="1">INDEX(passing_ints,CELL("Row",AJ3895)-1)*(INT)</f>
        <v>0</v>
      </c>
      <c r="BN3895" s="1">
        <f ca="1">INDEX(rushing_yds,CELL("Row",AK3895)-1)*(RUSHYDS)</f>
        <v>0</v>
      </c>
      <c r="BO3895" s="1">
        <f ca="1">INDEX(rushing_tds,CELL("Row",AK3895)-1)*(RUSHTD)</f>
        <v>0</v>
      </c>
      <c r="BP3895" s="1">
        <f ca="1">IF(INDEX(rushing_yds,CELL("Row",AI3895)-1)&gt;=100,3,0)</f>
        <v>0</v>
      </c>
      <c r="BQ3895" s="1">
        <f ca="1">INDEX(receiving_yds,CELL("Row",AN3895)-1)*(RECYDS)</f>
        <v>0</v>
      </c>
      <c r="BR3895" s="1">
        <f ca="1">INDEX(receiving_rec,CELL("Row",AO3895)-1)*(REC)</f>
        <v>0</v>
      </c>
      <c r="BS3895" s="1">
        <f ca="1">INDEX(receiving_tds,CELL("Row",AP3895)-1)*(RECTD)</f>
        <v>0</v>
      </c>
      <c r="BT3895" s="1">
        <f ca="1">IF(INDEX(receiving_yds,CELL("Row",AI3895)-1)&gt;=100,3,0)</f>
        <v>0</v>
      </c>
      <c r="BU3895" s="1">
        <f ca="1">INDEX(puntret_tds,CELL("Row",AR3895)-1)*(PUNTKORETTD)+INDEX(kickret_tds,CELL("Row",AR3895)-1)*(PUNTKORETTD)</f>
        <v>0</v>
      </c>
      <c r="BV3895" s="1">
        <f ca="1">INDEX(fumbles_tot,CELL("Row",AS3895)-1)*(FUM)</f>
        <v>0</v>
      </c>
      <c r="BW3895" s="1">
        <f ca="1">(INDEX(passing_twoptm,CELL("Row",AT3895)-1)+INDEX(rushing_twoptm,CELL("Row",AT3895)-1)+INDEX(receiving_twoptm,CELL("Row",AT3895)-1))*(_2PTCONV)</f>
        <v>0</v>
      </c>
      <c r="BX3895" s="1">
        <f ca="1">SUM(BJ3895:BW3895)</f>
        <v>0</v>
      </c>
    </row>
    <row r="3896" spans="1:76" x14ac:dyDescent="0.25">
      <c r="A3896" s="1" t="s">
        <v>1153</v>
      </c>
      <c r="B3896" s="1" t="s">
        <v>1154</v>
      </c>
      <c r="C3896" s="1" t="s">
        <v>62</v>
      </c>
      <c r="D3896" s="1" t="s">
        <v>1125</v>
      </c>
      <c r="E3896" s="1" t="s">
        <v>187</v>
      </c>
      <c r="F3896">
        <v>0</v>
      </c>
      <c r="G3896">
        <v>0</v>
      </c>
      <c r="H3896">
        <v>0</v>
      </c>
      <c r="I3896">
        <v>0</v>
      </c>
      <c r="J3896">
        <v>1</v>
      </c>
      <c r="BI3896" s="4">
        <v>1</v>
      </c>
      <c r="BJ3896" s="1">
        <f ca="1">INDEX(passing_tds,CELL("Row",AG3896)-1)*(PASSTD)</f>
        <v>0</v>
      </c>
      <c r="BK3896" s="1">
        <f ca="1">INDEX(passing_yds,CELL("Row",AH3896)-1)*(PASSYDS)</f>
        <v>0</v>
      </c>
      <c r="BL3896" s="1">
        <f ca="1">IF(INDEX(passing_yds,CELL("Row",AI3896)-1)&gt;=300,3,0)</f>
        <v>0</v>
      </c>
      <c r="BM3896" s="1">
        <f ca="1">INDEX(passing_ints,CELL("Row",AJ3896)-1)*(INT)</f>
        <v>0</v>
      </c>
      <c r="BN3896" s="1">
        <f ca="1">INDEX(rushing_yds,CELL("Row",AK3896)-1)*(RUSHYDS)</f>
        <v>0</v>
      </c>
      <c r="BO3896" s="1">
        <f ca="1">INDEX(rushing_tds,CELL("Row",AK3896)-1)*(RUSHTD)</f>
        <v>0</v>
      </c>
      <c r="BP3896" s="1">
        <f ca="1">IF(INDEX(rushing_yds,CELL("Row",AI3896)-1)&gt;=100,3,0)</f>
        <v>0</v>
      </c>
      <c r="BQ3896" s="1">
        <f ca="1">INDEX(receiving_yds,CELL("Row",AN3896)-1)*(RECYDS)</f>
        <v>0</v>
      </c>
      <c r="BR3896" s="1">
        <f ca="1">INDEX(receiving_rec,CELL("Row",AO3896)-1)*(REC)</f>
        <v>0</v>
      </c>
      <c r="BS3896" s="1">
        <f ca="1">INDEX(receiving_tds,CELL("Row",AP3896)-1)*(RECTD)</f>
        <v>0</v>
      </c>
      <c r="BT3896" s="1">
        <f ca="1">IF(INDEX(receiving_yds,CELL("Row",AI3896)-1)&gt;=100,3,0)</f>
        <v>0</v>
      </c>
      <c r="BU3896" s="1">
        <f ca="1">INDEX(puntret_tds,CELL("Row",AR3896)-1)*(PUNTKORETTD)+INDEX(kickret_tds,CELL("Row",AR3896)-1)*(PUNTKORETTD)</f>
        <v>0</v>
      </c>
      <c r="BV3896" s="1">
        <f ca="1">INDEX(fumbles_tot,CELL("Row",AS3896)-1)*(FUM)</f>
        <v>0</v>
      </c>
      <c r="BW3896" s="1">
        <f ca="1">(INDEX(passing_twoptm,CELL("Row",AT3896)-1)+INDEX(rushing_twoptm,CELL("Row",AT3896)-1)+INDEX(receiving_twoptm,CELL("Row",AT3896)-1))*(_2PTCONV)</f>
        <v>0</v>
      </c>
      <c r="BX3896" s="1">
        <f ca="1">SUM(BJ3896:BW3896)</f>
        <v>0</v>
      </c>
    </row>
    <row r="3897" spans="1:76" x14ac:dyDescent="0.25">
      <c r="A3897" s="1" t="s">
        <v>1163</v>
      </c>
      <c r="B3897" s="1" t="s">
        <v>1164</v>
      </c>
      <c r="C3897" s="1" t="s">
        <v>62</v>
      </c>
      <c r="D3897" s="1" t="s">
        <v>1125</v>
      </c>
      <c r="E3897" s="1" t="s">
        <v>165</v>
      </c>
      <c r="F3897">
        <v>1</v>
      </c>
      <c r="G3897">
        <v>0</v>
      </c>
      <c r="H3897">
        <v>0</v>
      </c>
      <c r="I3897">
        <v>0</v>
      </c>
      <c r="J3897">
        <v>4</v>
      </c>
      <c r="BI3897" s="4">
        <v>1</v>
      </c>
      <c r="BJ3897" s="1">
        <f ca="1">INDEX(passing_tds,CELL("Row",AG3897)-1)*(PASSTD)</f>
        <v>0</v>
      </c>
      <c r="BK3897" s="1">
        <f ca="1">INDEX(passing_yds,CELL("Row",AH3897)-1)*(PASSYDS)</f>
        <v>0</v>
      </c>
      <c r="BL3897" s="1">
        <f ca="1">IF(INDEX(passing_yds,CELL("Row",AI3897)-1)&gt;=300,3,0)</f>
        <v>0</v>
      </c>
      <c r="BM3897" s="1">
        <f ca="1">INDEX(passing_ints,CELL("Row",AJ3897)-1)*(INT)</f>
        <v>0</v>
      </c>
      <c r="BN3897" s="1">
        <f ca="1">INDEX(rushing_yds,CELL("Row",AK3897)-1)*(RUSHYDS)</f>
        <v>0</v>
      </c>
      <c r="BO3897" s="1">
        <f ca="1">INDEX(rushing_tds,CELL("Row",AK3897)-1)*(RUSHTD)</f>
        <v>0</v>
      </c>
      <c r="BP3897" s="1">
        <f ca="1">IF(INDEX(rushing_yds,CELL("Row",AI3897)-1)&gt;=100,3,0)</f>
        <v>0</v>
      </c>
      <c r="BQ3897" s="1">
        <f ca="1">INDEX(receiving_yds,CELL("Row",AN3897)-1)*(RECYDS)</f>
        <v>0</v>
      </c>
      <c r="BR3897" s="1">
        <f ca="1">INDEX(receiving_rec,CELL("Row",AO3897)-1)*(REC)</f>
        <v>0</v>
      </c>
      <c r="BS3897" s="1">
        <f ca="1">INDEX(receiving_tds,CELL("Row",AP3897)-1)*(RECTD)</f>
        <v>0</v>
      </c>
      <c r="BT3897" s="1">
        <f ca="1">IF(INDEX(receiving_yds,CELL("Row",AI3897)-1)&gt;=100,3,0)</f>
        <v>0</v>
      </c>
      <c r="BU3897" s="1">
        <f ca="1">INDEX(puntret_tds,CELL("Row",AR3897)-1)*(PUNTKORETTD)+INDEX(kickret_tds,CELL("Row",AR3897)-1)*(PUNTKORETTD)</f>
        <v>0</v>
      </c>
      <c r="BV3897" s="1">
        <f ca="1">INDEX(fumbles_tot,CELL("Row",AS3897)-1)*(FUM)</f>
        <v>0</v>
      </c>
      <c r="BW3897" s="1">
        <f ca="1">(INDEX(passing_twoptm,CELL("Row",AT3897)-1)+INDEX(rushing_twoptm,CELL("Row",AT3897)-1)+INDEX(receiving_twoptm,CELL("Row",AT3897)-1))*(_2PTCONV)</f>
        <v>0</v>
      </c>
      <c r="BX3897" s="1">
        <f ca="1">SUM(BJ3897:BW3897)</f>
        <v>0</v>
      </c>
    </row>
    <row r="3898" spans="1:76" x14ac:dyDescent="0.25">
      <c r="A3898" s="1" t="s">
        <v>1155</v>
      </c>
      <c r="B3898" s="1" t="s">
        <v>1156</v>
      </c>
      <c r="C3898" s="1" t="s">
        <v>62</v>
      </c>
      <c r="D3898" s="1" t="s">
        <v>1125</v>
      </c>
      <c r="E3898" s="1" t="s">
        <v>105</v>
      </c>
      <c r="F3898">
        <v>0</v>
      </c>
      <c r="G3898">
        <v>0</v>
      </c>
      <c r="H3898">
        <v>0</v>
      </c>
      <c r="I3898">
        <v>0</v>
      </c>
      <c r="J3898">
        <v>2</v>
      </c>
      <c r="BI3898" s="4">
        <v>1</v>
      </c>
      <c r="BJ3898" s="1">
        <f ca="1">INDEX(passing_tds,CELL("Row",AG3898)-1)*(PASSTD)</f>
        <v>0</v>
      </c>
      <c r="BK3898" s="1">
        <f ca="1">INDEX(passing_yds,CELL("Row",AH3898)-1)*(PASSYDS)</f>
        <v>0</v>
      </c>
      <c r="BL3898" s="1">
        <f ca="1">IF(INDEX(passing_yds,CELL("Row",AI3898)-1)&gt;=300,3,0)</f>
        <v>0</v>
      </c>
      <c r="BM3898" s="1">
        <f ca="1">INDEX(passing_ints,CELL("Row",AJ3898)-1)*(INT)</f>
        <v>0</v>
      </c>
      <c r="BN3898" s="1">
        <f ca="1">INDEX(rushing_yds,CELL("Row",AK3898)-1)*(RUSHYDS)</f>
        <v>0</v>
      </c>
      <c r="BO3898" s="1">
        <f ca="1">INDEX(rushing_tds,CELL("Row",AK3898)-1)*(RUSHTD)</f>
        <v>0</v>
      </c>
      <c r="BP3898" s="1">
        <f ca="1">IF(INDEX(rushing_yds,CELL("Row",AI3898)-1)&gt;=100,3,0)</f>
        <v>0</v>
      </c>
      <c r="BQ3898" s="1">
        <f ca="1">INDEX(receiving_yds,CELL("Row",AN3898)-1)*(RECYDS)</f>
        <v>0</v>
      </c>
      <c r="BR3898" s="1">
        <f ca="1">INDEX(receiving_rec,CELL("Row",AO3898)-1)*(REC)</f>
        <v>0</v>
      </c>
      <c r="BS3898" s="1">
        <f ca="1">INDEX(receiving_tds,CELL("Row",AP3898)-1)*(RECTD)</f>
        <v>0</v>
      </c>
      <c r="BT3898" s="1">
        <f ca="1">IF(INDEX(receiving_yds,CELL("Row",AI3898)-1)&gt;=100,3,0)</f>
        <v>0</v>
      </c>
      <c r="BU3898" s="1">
        <f ca="1">INDEX(puntret_tds,CELL("Row",AR3898)-1)*(PUNTKORETTD)+INDEX(kickret_tds,CELL("Row",AR3898)-1)*(PUNTKORETTD)</f>
        <v>0</v>
      </c>
      <c r="BV3898" s="1">
        <f ca="1">INDEX(fumbles_tot,CELL("Row",AS3898)-1)*(FUM)</f>
        <v>0</v>
      </c>
      <c r="BW3898" s="1">
        <f ca="1">(INDEX(passing_twoptm,CELL("Row",AT3898)-1)+INDEX(rushing_twoptm,CELL("Row",AT3898)-1)+INDEX(receiving_twoptm,CELL("Row",AT3898)-1))*(_2PTCONV)</f>
        <v>0</v>
      </c>
      <c r="BX3898" s="1">
        <f ca="1">SUM(BJ3898:BW3898)</f>
        <v>0</v>
      </c>
    </row>
    <row r="3899" spans="1:76" x14ac:dyDescent="0.25">
      <c r="A3899" s="1" t="s">
        <v>1165</v>
      </c>
      <c r="B3899" s="1" t="s">
        <v>1166</v>
      </c>
      <c r="C3899" s="1" t="s">
        <v>62</v>
      </c>
      <c r="D3899" s="1" t="s">
        <v>1125</v>
      </c>
      <c r="E3899" s="1" t="s">
        <v>94</v>
      </c>
      <c r="F3899">
        <v>1</v>
      </c>
      <c r="G3899">
        <v>0</v>
      </c>
      <c r="H3899">
        <v>0</v>
      </c>
      <c r="I3899">
        <v>0</v>
      </c>
      <c r="J3899">
        <v>5</v>
      </c>
      <c r="BI3899" s="4">
        <v>1</v>
      </c>
      <c r="BJ3899" s="1">
        <f ca="1">INDEX(passing_tds,CELL("Row",AG3899)-1)*(PASSTD)</f>
        <v>0</v>
      </c>
      <c r="BK3899" s="1">
        <f ca="1">INDEX(passing_yds,CELL("Row",AH3899)-1)*(PASSYDS)</f>
        <v>0</v>
      </c>
      <c r="BL3899" s="1">
        <f ca="1">IF(INDEX(passing_yds,CELL("Row",AI3899)-1)&gt;=300,3,0)</f>
        <v>0</v>
      </c>
      <c r="BM3899" s="1">
        <f ca="1">INDEX(passing_ints,CELL("Row",AJ3899)-1)*(INT)</f>
        <v>0</v>
      </c>
      <c r="BN3899" s="1">
        <f ca="1">INDEX(rushing_yds,CELL("Row",AK3899)-1)*(RUSHYDS)</f>
        <v>0</v>
      </c>
      <c r="BO3899" s="1">
        <f ca="1">INDEX(rushing_tds,CELL("Row",AK3899)-1)*(RUSHTD)</f>
        <v>0</v>
      </c>
      <c r="BP3899" s="1">
        <f ca="1">IF(INDEX(rushing_yds,CELL("Row",AI3899)-1)&gt;=100,3,0)</f>
        <v>0</v>
      </c>
      <c r="BQ3899" s="1">
        <f ca="1">INDEX(receiving_yds,CELL("Row",AN3899)-1)*(RECYDS)</f>
        <v>0</v>
      </c>
      <c r="BR3899" s="1">
        <f ca="1">INDEX(receiving_rec,CELL("Row",AO3899)-1)*(REC)</f>
        <v>0</v>
      </c>
      <c r="BS3899" s="1">
        <f ca="1">INDEX(receiving_tds,CELL("Row",AP3899)-1)*(RECTD)</f>
        <v>0</v>
      </c>
      <c r="BT3899" s="1">
        <f ca="1">IF(INDEX(receiving_yds,CELL("Row",AI3899)-1)&gt;=100,3,0)</f>
        <v>0</v>
      </c>
      <c r="BU3899" s="1">
        <f ca="1">INDEX(puntret_tds,CELL("Row",AR3899)-1)*(PUNTKORETTD)+INDEX(kickret_tds,CELL("Row",AR3899)-1)*(PUNTKORETTD)</f>
        <v>0</v>
      </c>
      <c r="BV3899" s="1">
        <f ca="1">INDEX(fumbles_tot,CELL("Row",AS3899)-1)*(FUM)</f>
        <v>0</v>
      </c>
      <c r="BW3899" s="1">
        <f ca="1">(INDEX(passing_twoptm,CELL("Row",AT3899)-1)+INDEX(rushing_twoptm,CELL("Row",AT3899)-1)+INDEX(receiving_twoptm,CELL("Row",AT3899)-1))*(_2PTCONV)</f>
        <v>0</v>
      </c>
      <c r="BX3899" s="1">
        <f ca="1">SUM(BJ3899:BW3899)</f>
        <v>0</v>
      </c>
    </row>
    <row r="3900" spans="1:76" x14ac:dyDescent="0.25">
      <c r="A3900" s="1" t="s">
        <v>1159</v>
      </c>
      <c r="B3900" s="1" t="s">
        <v>1160</v>
      </c>
      <c r="C3900" s="1" t="s">
        <v>62</v>
      </c>
      <c r="D3900" s="1" t="s">
        <v>1125</v>
      </c>
      <c r="E3900" s="1" t="s">
        <v>105</v>
      </c>
      <c r="F3900">
        <v>2</v>
      </c>
      <c r="G3900">
        <v>0</v>
      </c>
      <c r="H3900">
        <v>0</v>
      </c>
      <c r="I3900">
        <v>0</v>
      </c>
      <c r="J3900">
        <v>1</v>
      </c>
      <c r="BI3900" s="4">
        <v>1</v>
      </c>
      <c r="BJ3900" s="1">
        <f ca="1">INDEX(passing_tds,CELL("Row",AG3900)-1)*(PASSTD)</f>
        <v>0</v>
      </c>
      <c r="BK3900" s="1">
        <f ca="1">INDEX(passing_yds,CELL("Row",AH3900)-1)*(PASSYDS)</f>
        <v>0</v>
      </c>
      <c r="BL3900" s="1">
        <f ca="1">IF(INDEX(passing_yds,CELL("Row",AI3900)-1)&gt;=300,3,0)</f>
        <v>0</v>
      </c>
      <c r="BM3900" s="1">
        <f ca="1">INDEX(passing_ints,CELL("Row",AJ3900)-1)*(INT)</f>
        <v>0</v>
      </c>
      <c r="BN3900" s="1">
        <f ca="1">INDEX(rushing_yds,CELL("Row",AK3900)-1)*(RUSHYDS)</f>
        <v>0</v>
      </c>
      <c r="BO3900" s="1">
        <f ca="1">INDEX(rushing_tds,CELL("Row",AK3900)-1)*(RUSHTD)</f>
        <v>0</v>
      </c>
      <c r="BP3900" s="1">
        <f ca="1">IF(INDEX(rushing_yds,CELL("Row",AI3900)-1)&gt;=100,3,0)</f>
        <v>0</v>
      </c>
      <c r="BQ3900" s="1">
        <f ca="1">INDEX(receiving_yds,CELL("Row",AN3900)-1)*(RECYDS)</f>
        <v>0</v>
      </c>
      <c r="BR3900" s="1">
        <f ca="1">INDEX(receiving_rec,CELL("Row",AO3900)-1)*(REC)</f>
        <v>0</v>
      </c>
      <c r="BS3900" s="1">
        <f ca="1">INDEX(receiving_tds,CELL("Row",AP3900)-1)*(RECTD)</f>
        <v>0</v>
      </c>
      <c r="BT3900" s="1">
        <f ca="1">IF(INDEX(receiving_yds,CELL("Row",AI3900)-1)&gt;=100,3,0)</f>
        <v>0</v>
      </c>
      <c r="BU3900" s="1">
        <f ca="1">INDEX(puntret_tds,CELL("Row",AR3900)-1)*(PUNTKORETTD)+INDEX(kickret_tds,CELL("Row",AR3900)-1)*(PUNTKORETTD)</f>
        <v>0</v>
      </c>
      <c r="BV3900" s="1">
        <f ca="1">INDEX(fumbles_tot,CELL("Row",AS3900)-1)*(FUM)</f>
        <v>0</v>
      </c>
      <c r="BW3900" s="1">
        <f ca="1">(INDEX(passing_twoptm,CELL("Row",AT3900)-1)+INDEX(rushing_twoptm,CELL("Row",AT3900)-1)+INDEX(receiving_twoptm,CELL("Row",AT3900)-1))*(_2PTCONV)</f>
        <v>0</v>
      </c>
      <c r="BX3900" s="1">
        <f ca="1">SUM(BJ3900:BW3900)</f>
        <v>0</v>
      </c>
    </row>
    <row r="3901" spans="1:76" x14ac:dyDescent="0.25">
      <c r="A3901" s="1" t="s">
        <v>1161</v>
      </c>
      <c r="B3901" s="1" t="s">
        <v>1162</v>
      </c>
      <c r="C3901" s="1" t="s">
        <v>62</v>
      </c>
      <c r="D3901" s="1" t="s">
        <v>1125</v>
      </c>
      <c r="E3901" s="1" t="s">
        <v>165</v>
      </c>
      <c r="F3901">
        <v>1</v>
      </c>
      <c r="G3901">
        <v>0</v>
      </c>
      <c r="H3901">
        <v>0</v>
      </c>
      <c r="I3901">
        <v>0</v>
      </c>
      <c r="J3901">
        <v>6</v>
      </c>
      <c r="BI3901" s="4">
        <v>1</v>
      </c>
      <c r="BJ3901" s="1">
        <f ca="1">INDEX(passing_tds,CELL("Row",AG3901)-1)*(PASSTD)</f>
        <v>0</v>
      </c>
      <c r="BK3901" s="1">
        <f ca="1">INDEX(passing_yds,CELL("Row",AH3901)-1)*(PASSYDS)</f>
        <v>0</v>
      </c>
      <c r="BL3901" s="1">
        <f ca="1">IF(INDEX(passing_yds,CELL("Row",AI3901)-1)&gt;=300,3,0)</f>
        <v>0</v>
      </c>
      <c r="BM3901" s="1">
        <f ca="1">INDEX(passing_ints,CELL("Row",AJ3901)-1)*(INT)</f>
        <v>0</v>
      </c>
      <c r="BN3901" s="1">
        <f ca="1">INDEX(rushing_yds,CELL("Row",AK3901)-1)*(RUSHYDS)</f>
        <v>0</v>
      </c>
      <c r="BO3901" s="1">
        <f ca="1">INDEX(rushing_tds,CELL("Row",AK3901)-1)*(RUSHTD)</f>
        <v>0</v>
      </c>
      <c r="BP3901" s="1">
        <f ca="1">IF(INDEX(rushing_yds,CELL("Row",AI3901)-1)&gt;=100,3,0)</f>
        <v>0</v>
      </c>
      <c r="BQ3901" s="1">
        <f ca="1">INDEX(receiving_yds,CELL("Row",AN3901)-1)*(RECYDS)</f>
        <v>0</v>
      </c>
      <c r="BR3901" s="1">
        <f ca="1">INDEX(receiving_rec,CELL("Row",AO3901)-1)*(REC)</f>
        <v>0</v>
      </c>
      <c r="BS3901" s="1">
        <f ca="1">INDEX(receiving_tds,CELL("Row",AP3901)-1)*(RECTD)</f>
        <v>0</v>
      </c>
      <c r="BT3901" s="1">
        <f ca="1">IF(INDEX(receiving_yds,CELL("Row",AI3901)-1)&gt;=100,3,0)</f>
        <v>0</v>
      </c>
      <c r="BU3901" s="1">
        <f ca="1">INDEX(puntret_tds,CELL("Row",AR3901)-1)*(PUNTKORETTD)+INDEX(kickret_tds,CELL("Row",AR3901)-1)*(PUNTKORETTD)</f>
        <v>0</v>
      </c>
      <c r="BV3901" s="1">
        <f ca="1">INDEX(fumbles_tot,CELL("Row",AS3901)-1)*(FUM)</f>
        <v>0</v>
      </c>
      <c r="BW3901" s="1">
        <f ca="1">(INDEX(passing_twoptm,CELL("Row",AT3901)-1)+INDEX(rushing_twoptm,CELL("Row",AT3901)-1)+INDEX(receiving_twoptm,CELL("Row",AT3901)-1))*(_2PTCONV)</f>
        <v>0</v>
      </c>
      <c r="BX3901" s="1">
        <f ca="1">SUM(BJ3901:BW3901)</f>
        <v>0</v>
      </c>
    </row>
    <row r="3902" spans="1:76" x14ac:dyDescent="0.25">
      <c r="A3902" s="1" t="s">
        <v>1157</v>
      </c>
      <c r="B3902" s="1" t="s">
        <v>1158</v>
      </c>
      <c r="C3902" s="1" t="s">
        <v>62</v>
      </c>
      <c r="D3902" s="1" t="s">
        <v>1125</v>
      </c>
      <c r="E3902" s="1" t="s">
        <v>115</v>
      </c>
      <c r="F3902">
        <v>2</v>
      </c>
      <c r="G3902">
        <v>0</v>
      </c>
      <c r="H3902">
        <v>0</v>
      </c>
      <c r="I3902">
        <v>0</v>
      </c>
      <c r="J3902">
        <v>5</v>
      </c>
      <c r="BI3902" s="4">
        <v>1</v>
      </c>
      <c r="BJ3902" s="1">
        <f ca="1">INDEX(passing_tds,CELL("Row",AG3902)-1)*(PASSTD)</f>
        <v>0</v>
      </c>
      <c r="BK3902" s="1">
        <f ca="1">INDEX(passing_yds,CELL("Row",AH3902)-1)*(PASSYDS)</f>
        <v>0</v>
      </c>
      <c r="BL3902" s="1">
        <f ca="1">IF(INDEX(passing_yds,CELL("Row",AI3902)-1)&gt;=300,3,0)</f>
        <v>0</v>
      </c>
      <c r="BM3902" s="1">
        <f ca="1">INDEX(passing_ints,CELL("Row",AJ3902)-1)*(INT)</f>
        <v>0</v>
      </c>
      <c r="BN3902" s="1">
        <f ca="1">INDEX(rushing_yds,CELL("Row",AK3902)-1)*(RUSHYDS)</f>
        <v>0</v>
      </c>
      <c r="BO3902" s="1">
        <f ca="1">INDEX(rushing_tds,CELL("Row",AK3902)-1)*(RUSHTD)</f>
        <v>0</v>
      </c>
      <c r="BP3902" s="1">
        <f ca="1">IF(INDEX(rushing_yds,CELL("Row",AI3902)-1)&gt;=100,3,0)</f>
        <v>0</v>
      </c>
      <c r="BQ3902" s="1">
        <f ca="1">INDEX(receiving_yds,CELL("Row",AN3902)-1)*(RECYDS)</f>
        <v>0</v>
      </c>
      <c r="BR3902" s="1">
        <f ca="1">INDEX(receiving_rec,CELL("Row",AO3902)-1)*(REC)</f>
        <v>0</v>
      </c>
      <c r="BS3902" s="1">
        <f ca="1">INDEX(receiving_tds,CELL("Row",AP3902)-1)*(RECTD)</f>
        <v>0</v>
      </c>
      <c r="BT3902" s="1">
        <f ca="1">IF(INDEX(receiving_yds,CELL("Row",AI3902)-1)&gt;=100,3,0)</f>
        <v>0</v>
      </c>
      <c r="BU3902" s="1">
        <f ca="1">INDEX(puntret_tds,CELL("Row",AR3902)-1)*(PUNTKORETTD)+INDEX(kickret_tds,CELL("Row",AR3902)-1)*(PUNTKORETTD)</f>
        <v>0</v>
      </c>
      <c r="BV3902" s="1">
        <f ca="1">INDEX(fumbles_tot,CELL("Row",AS3902)-1)*(FUM)</f>
        <v>0</v>
      </c>
      <c r="BW3902" s="1">
        <f ca="1">(INDEX(passing_twoptm,CELL("Row",AT3902)-1)+INDEX(rushing_twoptm,CELL("Row",AT3902)-1)+INDEX(receiving_twoptm,CELL("Row",AT3902)-1))*(_2PTCONV)</f>
        <v>0</v>
      </c>
      <c r="BX3902" s="1">
        <f ca="1">SUM(BJ3902:BW3902)</f>
        <v>0</v>
      </c>
    </row>
    <row r="3903" spans="1:76" x14ac:dyDescent="0.25">
      <c r="A3903" s="1" t="s">
        <v>1987</v>
      </c>
      <c r="B3903" s="1" t="s">
        <v>1988</v>
      </c>
      <c r="C3903" s="1" t="s">
        <v>62</v>
      </c>
      <c r="D3903" s="1" t="s">
        <v>1125</v>
      </c>
      <c r="E3903" s="1" t="s">
        <v>94</v>
      </c>
      <c r="F3903">
        <v>0</v>
      </c>
      <c r="G3903">
        <v>0</v>
      </c>
      <c r="H3903">
        <v>0</v>
      </c>
      <c r="I3903">
        <v>0</v>
      </c>
      <c r="J3903">
        <v>1</v>
      </c>
      <c r="BI3903" s="4">
        <v>1</v>
      </c>
      <c r="BJ3903" s="1">
        <f ca="1">INDEX(passing_tds,CELL("Row",AG3903)-1)*(PASSTD)</f>
        <v>0</v>
      </c>
      <c r="BK3903" s="1">
        <f ca="1">INDEX(passing_yds,CELL("Row",AH3903)-1)*(PASSYDS)</f>
        <v>0</v>
      </c>
      <c r="BL3903" s="1">
        <f ca="1">IF(INDEX(passing_yds,CELL("Row",AI3903)-1)&gt;=300,3,0)</f>
        <v>0</v>
      </c>
      <c r="BM3903" s="1">
        <f ca="1">INDEX(passing_ints,CELL("Row",AJ3903)-1)*(INT)</f>
        <v>0</v>
      </c>
      <c r="BN3903" s="1">
        <f ca="1">INDEX(rushing_yds,CELL("Row",AK3903)-1)*(RUSHYDS)</f>
        <v>0</v>
      </c>
      <c r="BO3903" s="1">
        <f ca="1">INDEX(rushing_tds,CELL("Row",AK3903)-1)*(RUSHTD)</f>
        <v>0</v>
      </c>
      <c r="BP3903" s="1">
        <f ca="1">IF(INDEX(rushing_yds,CELL("Row",AI3903)-1)&gt;=100,3,0)</f>
        <v>0</v>
      </c>
      <c r="BQ3903" s="1">
        <f ca="1">INDEX(receiving_yds,CELL("Row",AN3903)-1)*(RECYDS)</f>
        <v>0</v>
      </c>
      <c r="BR3903" s="1">
        <f ca="1">INDEX(receiving_rec,CELL("Row",AO3903)-1)*(REC)</f>
        <v>0</v>
      </c>
      <c r="BS3903" s="1">
        <f ca="1">INDEX(receiving_tds,CELL("Row",AP3903)-1)*(RECTD)</f>
        <v>0</v>
      </c>
      <c r="BT3903" s="1">
        <f ca="1">IF(INDEX(receiving_yds,CELL("Row",AI3903)-1)&gt;=100,3,0)</f>
        <v>0</v>
      </c>
      <c r="BU3903" s="1">
        <f ca="1">INDEX(puntret_tds,CELL("Row",AR3903)-1)*(PUNTKORETTD)+INDEX(kickret_tds,CELL("Row",AR3903)-1)*(PUNTKORETTD)</f>
        <v>0</v>
      </c>
      <c r="BV3903" s="1">
        <f ca="1">INDEX(fumbles_tot,CELL("Row",AS3903)-1)*(FUM)</f>
        <v>0</v>
      </c>
      <c r="BW3903" s="1">
        <f ca="1">(INDEX(passing_twoptm,CELL("Row",AT3903)-1)+INDEX(rushing_twoptm,CELL("Row",AT3903)-1)+INDEX(receiving_twoptm,CELL("Row",AT3903)-1))*(_2PTCONV)</f>
        <v>0</v>
      </c>
      <c r="BX3903" s="1">
        <f ca="1">SUM(BJ3903:BW3903)</f>
        <v>0</v>
      </c>
    </row>
    <row r="3904" spans="1:76" x14ac:dyDescent="0.25">
      <c r="A3904" s="1" t="s">
        <v>1169</v>
      </c>
      <c r="B3904" s="1" t="s">
        <v>1170</v>
      </c>
      <c r="C3904" s="1" t="s">
        <v>62</v>
      </c>
      <c r="D3904" s="1" t="s">
        <v>1125</v>
      </c>
      <c r="E3904" s="1" t="s">
        <v>118</v>
      </c>
      <c r="F3904">
        <v>0</v>
      </c>
      <c r="G3904">
        <v>0</v>
      </c>
      <c r="H3904">
        <v>0</v>
      </c>
      <c r="I3904">
        <v>0</v>
      </c>
      <c r="J3904">
        <v>8</v>
      </c>
      <c r="BI3904" s="4">
        <v>1</v>
      </c>
      <c r="BJ3904" s="1">
        <f ca="1">INDEX(passing_tds,CELL("Row",AG3904)-1)*(PASSTD)</f>
        <v>0</v>
      </c>
      <c r="BK3904" s="1">
        <f ca="1">INDEX(passing_yds,CELL("Row",AH3904)-1)*(PASSYDS)</f>
        <v>0</v>
      </c>
      <c r="BL3904" s="1">
        <f ca="1">IF(INDEX(passing_yds,CELL("Row",AI3904)-1)&gt;=300,3,0)</f>
        <v>0</v>
      </c>
      <c r="BM3904" s="1">
        <f ca="1">INDEX(passing_ints,CELL("Row",AJ3904)-1)*(INT)</f>
        <v>0</v>
      </c>
      <c r="BN3904" s="1">
        <f ca="1">INDEX(rushing_yds,CELL("Row",AK3904)-1)*(RUSHYDS)</f>
        <v>0</v>
      </c>
      <c r="BO3904" s="1">
        <f ca="1">INDEX(rushing_tds,CELL("Row",AK3904)-1)*(RUSHTD)</f>
        <v>0</v>
      </c>
      <c r="BP3904" s="1">
        <f ca="1">IF(INDEX(rushing_yds,CELL("Row",AI3904)-1)&gt;=100,3,0)</f>
        <v>0</v>
      </c>
      <c r="BQ3904" s="1">
        <f ca="1">INDEX(receiving_yds,CELL("Row",AN3904)-1)*(RECYDS)</f>
        <v>0</v>
      </c>
      <c r="BR3904" s="1">
        <f ca="1">INDEX(receiving_rec,CELL("Row",AO3904)-1)*(REC)</f>
        <v>0</v>
      </c>
      <c r="BS3904" s="1">
        <f ca="1">INDEX(receiving_tds,CELL("Row",AP3904)-1)*(RECTD)</f>
        <v>0</v>
      </c>
      <c r="BT3904" s="1">
        <f ca="1">IF(INDEX(receiving_yds,CELL("Row",AI3904)-1)&gt;=100,3,0)</f>
        <v>0</v>
      </c>
      <c r="BU3904" s="1">
        <f ca="1">INDEX(puntret_tds,CELL("Row",AR3904)-1)*(PUNTKORETTD)+INDEX(kickret_tds,CELL("Row",AR3904)-1)*(PUNTKORETTD)</f>
        <v>0</v>
      </c>
      <c r="BV3904" s="1">
        <f ca="1">INDEX(fumbles_tot,CELL("Row",AS3904)-1)*(FUM)</f>
        <v>0</v>
      </c>
      <c r="BW3904" s="1">
        <f ca="1">(INDEX(passing_twoptm,CELL("Row",AT3904)-1)+INDEX(rushing_twoptm,CELL("Row",AT3904)-1)+INDEX(receiving_twoptm,CELL("Row",AT3904)-1))*(_2PTCONV)</f>
        <v>0</v>
      </c>
      <c r="BX3904" s="1">
        <f ca="1">SUM(BJ3904:BW3904)</f>
        <v>0</v>
      </c>
    </row>
    <row r="3905" spans="1:76" x14ac:dyDescent="0.25">
      <c r="A3905" s="1" t="s">
        <v>2258</v>
      </c>
      <c r="B3905" s="1" t="s">
        <v>2259</v>
      </c>
      <c r="C3905" s="1" t="s">
        <v>62</v>
      </c>
      <c r="D3905" s="1" t="s">
        <v>1125</v>
      </c>
      <c r="E3905" s="1" t="s">
        <v>176</v>
      </c>
      <c r="F3905">
        <v>1</v>
      </c>
      <c r="G3905">
        <v>0</v>
      </c>
      <c r="H3905">
        <v>0</v>
      </c>
      <c r="I3905">
        <v>0</v>
      </c>
      <c r="J3905">
        <v>2</v>
      </c>
      <c r="BI3905" s="4">
        <v>1</v>
      </c>
      <c r="BJ3905" s="1">
        <f ca="1">INDEX(passing_tds,CELL("Row",AG3905)-1)*(PASSTD)</f>
        <v>0</v>
      </c>
      <c r="BK3905" s="1">
        <f ca="1">INDEX(passing_yds,CELL("Row",AH3905)-1)*(PASSYDS)</f>
        <v>0</v>
      </c>
      <c r="BL3905" s="1">
        <f ca="1">IF(INDEX(passing_yds,CELL("Row",AI3905)-1)&gt;=300,3,0)</f>
        <v>0</v>
      </c>
      <c r="BM3905" s="1">
        <f ca="1">INDEX(passing_ints,CELL("Row",AJ3905)-1)*(INT)</f>
        <v>0</v>
      </c>
      <c r="BN3905" s="1">
        <f ca="1">INDEX(rushing_yds,CELL("Row",AK3905)-1)*(RUSHYDS)</f>
        <v>0</v>
      </c>
      <c r="BO3905" s="1">
        <f ca="1">INDEX(rushing_tds,CELL("Row",AK3905)-1)*(RUSHTD)</f>
        <v>0</v>
      </c>
      <c r="BP3905" s="1">
        <f ca="1">IF(INDEX(rushing_yds,CELL("Row",AI3905)-1)&gt;=100,3,0)</f>
        <v>0</v>
      </c>
      <c r="BQ3905" s="1">
        <f ca="1">INDEX(receiving_yds,CELL("Row",AN3905)-1)*(RECYDS)</f>
        <v>0</v>
      </c>
      <c r="BR3905" s="1">
        <f ca="1">INDEX(receiving_rec,CELL("Row",AO3905)-1)*(REC)</f>
        <v>0</v>
      </c>
      <c r="BS3905" s="1">
        <f ca="1">INDEX(receiving_tds,CELL("Row",AP3905)-1)*(RECTD)</f>
        <v>0</v>
      </c>
      <c r="BT3905" s="1">
        <f ca="1">IF(INDEX(receiving_yds,CELL("Row",AI3905)-1)&gt;=100,3,0)</f>
        <v>0</v>
      </c>
      <c r="BU3905" s="1">
        <f ca="1">INDEX(puntret_tds,CELL("Row",AR3905)-1)*(PUNTKORETTD)+INDEX(kickret_tds,CELL("Row",AR3905)-1)*(PUNTKORETTD)</f>
        <v>0</v>
      </c>
      <c r="BV3905" s="1">
        <f ca="1">INDEX(fumbles_tot,CELL("Row",AS3905)-1)*(FUM)</f>
        <v>0</v>
      </c>
      <c r="BW3905" s="1">
        <f ca="1">(INDEX(passing_twoptm,CELL("Row",AT3905)-1)+INDEX(rushing_twoptm,CELL("Row",AT3905)-1)+INDEX(receiving_twoptm,CELL("Row",AT3905)-1))*(_2PTCONV)</f>
        <v>0</v>
      </c>
      <c r="BX3905" s="1">
        <f ca="1">SUM(BJ3905:BW3905)</f>
        <v>0</v>
      </c>
    </row>
    <row r="3906" spans="1:76" x14ac:dyDescent="0.25">
      <c r="A3906" s="1" t="s">
        <v>1171</v>
      </c>
      <c r="B3906" s="1" t="s">
        <v>1172</v>
      </c>
      <c r="C3906" s="1" t="s">
        <v>62</v>
      </c>
      <c r="D3906" s="1" t="s">
        <v>1125</v>
      </c>
      <c r="E3906" s="1" t="s">
        <v>105</v>
      </c>
      <c r="F3906">
        <v>1</v>
      </c>
      <c r="G3906">
        <v>0</v>
      </c>
      <c r="H3906">
        <v>0</v>
      </c>
      <c r="I3906">
        <v>2</v>
      </c>
      <c r="J3906">
        <v>4</v>
      </c>
      <c r="BI3906" s="4">
        <v>1</v>
      </c>
      <c r="BJ3906" s="1">
        <f ca="1">INDEX(passing_tds,CELL("Row",AG3906)-1)*(PASSTD)</f>
        <v>0</v>
      </c>
      <c r="BK3906" s="1">
        <f ca="1">INDEX(passing_yds,CELL("Row",AH3906)-1)*(PASSYDS)</f>
        <v>0</v>
      </c>
      <c r="BL3906" s="1">
        <f ca="1">IF(INDEX(passing_yds,CELL("Row",AI3906)-1)&gt;=300,3,0)</f>
        <v>0</v>
      </c>
      <c r="BM3906" s="1">
        <f ca="1">INDEX(passing_ints,CELL("Row",AJ3906)-1)*(INT)</f>
        <v>0</v>
      </c>
      <c r="BN3906" s="1">
        <f ca="1">INDEX(rushing_yds,CELL("Row",AK3906)-1)*(RUSHYDS)</f>
        <v>0</v>
      </c>
      <c r="BO3906" s="1">
        <f ca="1">INDEX(rushing_tds,CELL("Row",AK3906)-1)*(RUSHTD)</f>
        <v>0</v>
      </c>
      <c r="BP3906" s="1">
        <f ca="1">IF(INDEX(rushing_yds,CELL("Row",AI3906)-1)&gt;=100,3,0)</f>
        <v>0</v>
      </c>
      <c r="BQ3906" s="1">
        <f ca="1">INDEX(receiving_yds,CELL("Row",AN3906)-1)*(RECYDS)</f>
        <v>0</v>
      </c>
      <c r="BR3906" s="1">
        <f ca="1">INDEX(receiving_rec,CELL("Row",AO3906)-1)*(REC)</f>
        <v>0</v>
      </c>
      <c r="BS3906" s="1">
        <f ca="1">INDEX(receiving_tds,CELL("Row",AP3906)-1)*(RECTD)</f>
        <v>0</v>
      </c>
      <c r="BT3906" s="1">
        <f ca="1">IF(INDEX(receiving_yds,CELL("Row",AI3906)-1)&gt;=100,3,0)</f>
        <v>0</v>
      </c>
      <c r="BU3906" s="1">
        <f ca="1">INDEX(puntret_tds,CELL("Row",AR3906)-1)*(PUNTKORETTD)+INDEX(kickret_tds,CELL("Row",AR3906)-1)*(PUNTKORETTD)</f>
        <v>0</v>
      </c>
      <c r="BV3906" s="1">
        <f ca="1">INDEX(fumbles_tot,CELL("Row",AS3906)-1)*(FUM)</f>
        <v>0</v>
      </c>
      <c r="BW3906" s="1">
        <f ca="1">(INDEX(passing_twoptm,CELL("Row",AT3906)-1)+INDEX(rushing_twoptm,CELL("Row",AT3906)-1)+INDEX(receiving_twoptm,CELL("Row",AT3906)-1))*(_2PTCONV)</f>
        <v>0</v>
      </c>
      <c r="BX3906" s="1">
        <f ca="1">SUM(BJ3906:BW3906)</f>
        <v>0</v>
      </c>
    </row>
    <row r="3907" spans="1:76" x14ac:dyDescent="0.25">
      <c r="A3907" s="1" t="s">
        <v>1151</v>
      </c>
      <c r="B3907" s="1" t="s">
        <v>1152</v>
      </c>
      <c r="C3907" s="1" t="s">
        <v>62</v>
      </c>
      <c r="D3907" s="1" t="s">
        <v>1125</v>
      </c>
      <c r="E3907" s="1" t="s">
        <v>100</v>
      </c>
      <c r="F3907">
        <v>0</v>
      </c>
      <c r="G3907">
        <v>0</v>
      </c>
      <c r="H3907">
        <v>0</v>
      </c>
      <c r="I3907">
        <v>0</v>
      </c>
      <c r="J3907">
        <v>1</v>
      </c>
      <c r="BI3907" s="4">
        <v>1</v>
      </c>
      <c r="BJ3907" s="1">
        <f ca="1">INDEX(passing_tds,CELL("Row",AG3907)-1)*(PASSTD)</f>
        <v>0</v>
      </c>
      <c r="BK3907" s="1">
        <f ca="1">INDEX(passing_yds,CELL("Row",AH3907)-1)*(PASSYDS)</f>
        <v>0</v>
      </c>
      <c r="BL3907" s="1">
        <f ca="1">IF(INDEX(passing_yds,CELL("Row",AI3907)-1)&gt;=300,3,0)</f>
        <v>0</v>
      </c>
      <c r="BM3907" s="1">
        <f ca="1">INDEX(passing_ints,CELL("Row",AJ3907)-1)*(INT)</f>
        <v>0</v>
      </c>
      <c r="BN3907" s="1">
        <f ca="1">INDEX(rushing_yds,CELL("Row",AK3907)-1)*(RUSHYDS)</f>
        <v>0</v>
      </c>
      <c r="BO3907" s="1">
        <f ca="1">INDEX(rushing_tds,CELL("Row",AK3907)-1)*(RUSHTD)</f>
        <v>0</v>
      </c>
      <c r="BP3907" s="1">
        <f ca="1">IF(INDEX(rushing_yds,CELL("Row",AI3907)-1)&gt;=100,3,0)</f>
        <v>0</v>
      </c>
      <c r="BQ3907" s="1">
        <f ca="1">INDEX(receiving_yds,CELL("Row",AN3907)-1)*(RECYDS)</f>
        <v>0</v>
      </c>
      <c r="BR3907" s="1">
        <f ca="1">INDEX(receiving_rec,CELL("Row",AO3907)-1)*(REC)</f>
        <v>0</v>
      </c>
      <c r="BS3907" s="1">
        <f ca="1">INDEX(receiving_tds,CELL("Row",AP3907)-1)*(RECTD)</f>
        <v>0</v>
      </c>
      <c r="BT3907" s="1">
        <f ca="1">IF(INDEX(receiving_yds,CELL("Row",AI3907)-1)&gt;=100,3,0)</f>
        <v>0</v>
      </c>
      <c r="BU3907" s="1">
        <f ca="1">INDEX(puntret_tds,CELL("Row",AR3907)-1)*(PUNTKORETTD)+INDEX(kickret_tds,CELL("Row",AR3907)-1)*(PUNTKORETTD)</f>
        <v>0</v>
      </c>
      <c r="BV3907" s="1">
        <f ca="1">INDEX(fumbles_tot,CELL("Row",AS3907)-1)*(FUM)</f>
        <v>0</v>
      </c>
      <c r="BW3907" s="1">
        <f ca="1">(INDEX(passing_twoptm,CELL("Row",AT3907)-1)+INDEX(rushing_twoptm,CELL("Row",AT3907)-1)+INDEX(receiving_twoptm,CELL("Row",AT3907)-1))*(_2PTCONV)</f>
        <v>0</v>
      </c>
      <c r="BX3907" s="1">
        <f ca="1">SUM(BJ3907:BW3907)</f>
        <v>0</v>
      </c>
    </row>
    <row r="3908" spans="1:76" x14ac:dyDescent="0.25">
      <c r="A3908" s="1" t="s">
        <v>1173</v>
      </c>
      <c r="B3908" s="1" t="s">
        <v>1174</v>
      </c>
      <c r="C3908" s="1" t="s">
        <v>62</v>
      </c>
      <c r="D3908" s="1" t="s">
        <v>1125</v>
      </c>
      <c r="E3908" s="1" t="s">
        <v>100</v>
      </c>
      <c r="F3908">
        <v>1</v>
      </c>
      <c r="G3908">
        <v>0</v>
      </c>
      <c r="H3908">
        <v>0</v>
      </c>
      <c r="I3908">
        <v>0</v>
      </c>
      <c r="J3908">
        <v>6</v>
      </c>
      <c r="BI3908" s="4">
        <v>1</v>
      </c>
      <c r="BJ3908" s="1">
        <f ca="1">INDEX(passing_tds,CELL("Row",AG3908)-1)*(PASSTD)</f>
        <v>0</v>
      </c>
      <c r="BK3908" s="1">
        <f ca="1">INDEX(passing_yds,CELL("Row",AH3908)-1)*(PASSYDS)</f>
        <v>0</v>
      </c>
      <c r="BL3908" s="1">
        <f ca="1">IF(INDEX(passing_yds,CELL("Row",AI3908)-1)&gt;=300,3,0)</f>
        <v>0</v>
      </c>
      <c r="BM3908" s="1">
        <f ca="1">INDEX(passing_ints,CELL("Row",AJ3908)-1)*(INT)</f>
        <v>0</v>
      </c>
      <c r="BN3908" s="1">
        <f ca="1">INDEX(rushing_yds,CELL("Row",AK3908)-1)*(RUSHYDS)</f>
        <v>0</v>
      </c>
      <c r="BO3908" s="1">
        <f ca="1">INDEX(rushing_tds,CELL("Row",AK3908)-1)*(RUSHTD)</f>
        <v>0</v>
      </c>
      <c r="BP3908" s="1">
        <f ca="1">IF(INDEX(rushing_yds,CELL("Row",AI3908)-1)&gt;=100,3,0)</f>
        <v>0</v>
      </c>
      <c r="BQ3908" s="1">
        <f ca="1">INDEX(receiving_yds,CELL("Row",AN3908)-1)*(RECYDS)</f>
        <v>0</v>
      </c>
      <c r="BR3908" s="1">
        <f ca="1">INDEX(receiving_rec,CELL("Row",AO3908)-1)*(REC)</f>
        <v>0</v>
      </c>
      <c r="BS3908" s="1">
        <f ca="1">INDEX(receiving_tds,CELL("Row",AP3908)-1)*(RECTD)</f>
        <v>0</v>
      </c>
      <c r="BT3908" s="1">
        <f ca="1">IF(INDEX(receiving_yds,CELL("Row",AI3908)-1)&gt;=100,3,0)</f>
        <v>0</v>
      </c>
      <c r="BU3908" s="1">
        <f ca="1">INDEX(puntret_tds,CELL("Row",AR3908)-1)*(PUNTKORETTD)+INDEX(kickret_tds,CELL("Row",AR3908)-1)*(PUNTKORETTD)</f>
        <v>0</v>
      </c>
      <c r="BV3908" s="1">
        <f ca="1">INDEX(fumbles_tot,CELL("Row",AS3908)-1)*(FUM)</f>
        <v>0</v>
      </c>
      <c r="BW3908" s="1">
        <f ca="1">(INDEX(passing_twoptm,CELL("Row",AT3908)-1)+INDEX(rushing_twoptm,CELL("Row",AT3908)-1)+INDEX(receiving_twoptm,CELL("Row",AT3908)-1))*(_2PTCONV)</f>
        <v>0</v>
      </c>
      <c r="BX3908" s="1">
        <f ca="1">SUM(BJ3908:BW3908)</f>
        <v>0</v>
      </c>
    </row>
    <row r="3909" spans="1:76" x14ac:dyDescent="0.25">
      <c r="A3909" s="1" t="s">
        <v>1175</v>
      </c>
      <c r="B3909" s="1" t="s">
        <v>1176</v>
      </c>
      <c r="C3909" s="1" t="s">
        <v>62</v>
      </c>
      <c r="D3909" s="1" t="s">
        <v>1125</v>
      </c>
      <c r="E3909" s="1" t="s">
        <v>94</v>
      </c>
      <c r="F3909">
        <v>1</v>
      </c>
      <c r="G3909">
        <v>0</v>
      </c>
      <c r="H3909">
        <v>0</v>
      </c>
      <c r="I3909">
        <v>0</v>
      </c>
      <c r="J3909">
        <v>1</v>
      </c>
      <c r="BI3909" s="4">
        <v>1</v>
      </c>
      <c r="BJ3909" s="1">
        <f ca="1">INDEX(passing_tds,CELL("Row",AG3909)-1)*(PASSTD)</f>
        <v>0</v>
      </c>
      <c r="BK3909" s="1">
        <f ca="1">INDEX(passing_yds,CELL("Row",AH3909)-1)*(PASSYDS)</f>
        <v>0</v>
      </c>
      <c r="BL3909" s="1">
        <f ca="1">IF(INDEX(passing_yds,CELL("Row",AI3909)-1)&gt;=300,3,0)</f>
        <v>0</v>
      </c>
      <c r="BM3909" s="1">
        <f ca="1">INDEX(passing_ints,CELL("Row",AJ3909)-1)*(INT)</f>
        <v>0</v>
      </c>
      <c r="BN3909" s="1">
        <f ca="1">INDEX(rushing_yds,CELL("Row",AK3909)-1)*(RUSHYDS)</f>
        <v>0</v>
      </c>
      <c r="BO3909" s="1">
        <f ca="1">INDEX(rushing_tds,CELL("Row",AK3909)-1)*(RUSHTD)</f>
        <v>0</v>
      </c>
      <c r="BP3909" s="1">
        <f ca="1">IF(INDEX(rushing_yds,CELL("Row",AI3909)-1)&gt;=100,3,0)</f>
        <v>0</v>
      </c>
      <c r="BQ3909" s="1">
        <f ca="1">INDEX(receiving_yds,CELL("Row",AN3909)-1)*(RECYDS)</f>
        <v>0</v>
      </c>
      <c r="BR3909" s="1">
        <f ca="1">INDEX(receiving_rec,CELL("Row",AO3909)-1)*(REC)</f>
        <v>0</v>
      </c>
      <c r="BS3909" s="1">
        <f ca="1">INDEX(receiving_tds,CELL("Row",AP3909)-1)*(RECTD)</f>
        <v>0</v>
      </c>
      <c r="BT3909" s="1">
        <f ca="1">IF(INDEX(receiving_yds,CELL("Row",AI3909)-1)&gt;=100,3,0)</f>
        <v>0</v>
      </c>
      <c r="BU3909" s="1">
        <f ca="1">INDEX(puntret_tds,CELL("Row",AR3909)-1)*(PUNTKORETTD)+INDEX(kickret_tds,CELL("Row",AR3909)-1)*(PUNTKORETTD)</f>
        <v>0</v>
      </c>
      <c r="BV3909" s="1">
        <f ca="1">INDEX(fumbles_tot,CELL("Row",AS3909)-1)*(FUM)</f>
        <v>0</v>
      </c>
      <c r="BW3909" s="1">
        <f ca="1">(INDEX(passing_twoptm,CELL("Row",AT3909)-1)+INDEX(rushing_twoptm,CELL("Row",AT3909)-1)+INDEX(receiving_twoptm,CELL("Row",AT3909)-1))*(_2PTCONV)</f>
        <v>0</v>
      </c>
      <c r="BX3909" s="1">
        <f ca="1">SUM(BJ3909:BW3909)</f>
        <v>0</v>
      </c>
    </row>
    <row r="3910" spans="1:76" x14ac:dyDescent="0.25">
      <c r="A3910" s="1" t="s">
        <v>1144</v>
      </c>
      <c r="B3910" s="1" t="s">
        <v>1145</v>
      </c>
      <c r="C3910" s="1" t="s">
        <v>62</v>
      </c>
      <c r="D3910" s="1" t="s">
        <v>1125</v>
      </c>
      <c r="E3910" s="1" t="s">
        <v>118</v>
      </c>
      <c r="F3910">
        <v>0</v>
      </c>
      <c r="G3910">
        <v>0</v>
      </c>
      <c r="H3910">
        <v>1</v>
      </c>
      <c r="I3910">
        <v>0</v>
      </c>
      <c r="J3910">
        <v>1</v>
      </c>
      <c r="BI3910" s="4">
        <v>1</v>
      </c>
      <c r="BJ3910" s="1">
        <f ca="1">INDEX(passing_tds,CELL("Row",AG3910)-1)*(PASSTD)</f>
        <v>0</v>
      </c>
      <c r="BK3910" s="1">
        <f ca="1">INDEX(passing_yds,CELL("Row",AH3910)-1)*(PASSYDS)</f>
        <v>0</v>
      </c>
      <c r="BL3910" s="1">
        <f ca="1">IF(INDEX(passing_yds,CELL("Row",AI3910)-1)&gt;=300,3,0)</f>
        <v>0</v>
      </c>
      <c r="BM3910" s="1">
        <f ca="1">INDEX(passing_ints,CELL("Row",AJ3910)-1)*(INT)</f>
        <v>0</v>
      </c>
      <c r="BN3910" s="1">
        <f ca="1">INDEX(rushing_yds,CELL("Row",AK3910)-1)*(RUSHYDS)</f>
        <v>0</v>
      </c>
      <c r="BO3910" s="1">
        <f ca="1">INDEX(rushing_tds,CELL("Row",AK3910)-1)*(RUSHTD)</f>
        <v>0</v>
      </c>
      <c r="BP3910" s="1">
        <f ca="1">IF(INDEX(rushing_yds,CELL("Row",AI3910)-1)&gt;=100,3,0)</f>
        <v>0</v>
      </c>
      <c r="BQ3910" s="1">
        <f ca="1">INDEX(receiving_yds,CELL("Row",AN3910)-1)*(RECYDS)</f>
        <v>0</v>
      </c>
      <c r="BR3910" s="1">
        <f ca="1">INDEX(receiving_rec,CELL("Row",AO3910)-1)*(REC)</f>
        <v>0</v>
      </c>
      <c r="BS3910" s="1">
        <f ca="1">INDEX(receiving_tds,CELL("Row",AP3910)-1)*(RECTD)</f>
        <v>0</v>
      </c>
      <c r="BT3910" s="1">
        <f ca="1">IF(INDEX(receiving_yds,CELL("Row",AI3910)-1)&gt;=100,3,0)</f>
        <v>0</v>
      </c>
      <c r="BU3910" s="1">
        <f ca="1">INDEX(puntret_tds,CELL("Row",AR3910)-1)*(PUNTKORETTD)+INDEX(kickret_tds,CELL("Row",AR3910)-1)*(PUNTKORETTD)</f>
        <v>0</v>
      </c>
      <c r="BV3910" s="1">
        <f ca="1">INDEX(fumbles_tot,CELL("Row",AS3910)-1)*(FUM)</f>
        <v>0</v>
      </c>
      <c r="BW3910" s="1">
        <f ca="1">(INDEX(passing_twoptm,CELL("Row",AT3910)-1)+INDEX(rushing_twoptm,CELL("Row",AT3910)-1)+INDEX(receiving_twoptm,CELL("Row",AT3910)-1))*(_2PTCONV)</f>
        <v>0</v>
      </c>
      <c r="BX3910" s="1">
        <f ca="1">SUM(BJ3910:BW3910)</f>
        <v>0</v>
      </c>
    </row>
    <row r="3911" spans="1:76" x14ac:dyDescent="0.25">
      <c r="A3911" s="1" t="s">
        <v>319</v>
      </c>
      <c r="B3911" s="1" t="s">
        <v>320</v>
      </c>
      <c r="C3911" s="1" t="s">
        <v>135</v>
      </c>
      <c r="D3911" s="1" t="s">
        <v>263</v>
      </c>
      <c r="E3911" s="1" t="s">
        <v>100</v>
      </c>
      <c r="F3911">
        <v>1</v>
      </c>
      <c r="G3911">
        <v>0</v>
      </c>
      <c r="H3911">
        <v>0</v>
      </c>
      <c r="I3911">
        <v>0</v>
      </c>
      <c r="J3911">
        <v>4</v>
      </c>
      <c r="K3911">
        <v>0</v>
      </c>
      <c r="L3911">
        <v>0</v>
      </c>
      <c r="M3911">
        <v>0</v>
      </c>
      <c r="N3911">
        <v>1</v>
      </c>
      <c r="O3911">
        <v>0</v>
      </c>
      <c r="BI3911" s="4">
        <v>1</v>
      </c>
      <c r="BJ3911" s="1">
        <f ca="1">INDEX(passing_tds,CELL("Row",AG3911)-1)*(PASSTD)</f>
        <v>0</v>
      </c>
      <c r="BK3911" s="1">
        <f ca="1">INDEX(passing_yds,CELL("Row",AH3911)-1)*(PASSYDS)</f>
        <v>0</v>
      </c>
      <c r="BL3911" s="1">
        <f ca="1">IF(INDEX(passing_yds,CELL("Row",AI3911)-1)&gt;=300,3,0)</f>
        <v>0</v>
      </c>
      <c r="BM3911" s="1">
        <f ca="1">INDEX(passing_ints,CELL("Row",AJ3911)-1)*(INT)</f>
        <v>0</v>
      </c>
      <c r="BN3911" s="1">
        <f ca="1">INDEX(rushing_yds,CELL("Row",AK3911)-1)*(RUSHYDS)</f>
        <v>0</v>
      </c>
      <c r="BO3911" s="1">
        <f ca="1">INDEX(rushing_tds,CELL("Row",AK3911)-1)*(RUSHTD)</f>
        <v>0</v>
      </c>
      <c r="BP3911" s="1">
        <f ca="1">IF(INDEX(rushing_yds,CELL("Row",AI3911)-1)&gt;=100,3,0)</f>
        <v>0</v>
      </c>
      <c r="BQ3911" s="1">
        <f ca="1">INDEX(receiving_yds,CELL("Row",AN3911)-1)*(RECYDS)</f>
        <v>0</v>
      </c>
      <c r="BR3911" s="1">
        <f ca="1">INDEX(receiving_rec,CELL("Row",AO3911)-1)*(REC)</f>
        <v>0</v>
      </c>
      <c r="BS3911" s="1">
        <f ca="1">INDEX(receiving_tds,CELL("Row",AP3911)-1)*(RECTD)</f>
        <v>0</v>
      </c>
      <c r="BT3911" s="1">
        <f ca="1">IF(INDEX(receiving_yds,CELL("Row",AI3911)-1)&gt;=100,3,0)</f>
        <v>0</v>
      </c>
      <c r="BU3911" s="1">
        <f ca="1">INDEX(puntret_tds,CELL("Row",AR3911)-1)*(PUNTKORETTD)+INDEX(kickret_tds,CELL("Row",AR3911)-1)*(PUNTKORETTD)</f>
        <v>0</v>
      </c>
      <c r="BV3911" s="1">
        <f ca="1">INDEX(fumbles_tot,CELL("Row",AS3911)-1)*(FUM)</f>
        <v>0</v>
      </c>
      <c r="BW3911" s="1">
        <f ca="1">(INDEX(passing_twoptm,CELL("Row",AT3911)-1)+INDEX(rushing_twoptm,CELL("Row",AT3911)-1)+INDEX(receiving_twoptm,CELL("Row",AT3911)-1))*(_2PTCONV)</f>
        <v>0</v>
      </c>
      <c r="BX3911" s="1">
        <f ca="1">SUM(BJ3911:BW3911)</f>
        <v>0</v>
      </c>
    </row>
    <row r="3912" spans="1:76" x14ac:dyDescent="0.25">
      <c r="A3912" s="1" t="s">
        <v>280</v>
      </c>
      <c r="B3912" s="1" t="s">
        <v>281</v>
      </c>
      <c r="C3912" s="1" t="s">
        <v>135</v>
      </c>
      <c r="D3912" s="1" t="s">
        <v>263</v>
      </c>
      <c r="E3912" s="1" t="s">
        <v>88</v>
      </c>
      <c r="P3912">
        <v>4</v>
      </c>
      <c r="Q3912">
        <v>4</v>
      </c>
      <c r="R3912">
        <v>45</v>
      </c>
      <c r="S3912">
        <v>12</v>
      </c>
      <c r="T3912">
        <v>1</v>
      </c>
      <c r="U3912">
        <v>0</v>
      </c>
      <c r="V3912">
        <v>1</v>
      </c>
      <c r="W3912">
        <v>0</v>
      </c>
      <c r="X3912">
        <v>1</v>
      </c>
      <c r="BI3912" s="4">
        <v>1</v>
      </c>
      <c r="BJ3912" s="1">
        <f ca="1">INDEX(passing_tds,CELL("Row",AG3912)-1)*(PASSTD)</f>
        <v>0</v>
      </c>
      <c r="BK3912" s="1">
        <f ca="1">INDEX(passing_yds,CELL("Row",AH3912)-1)*(PASSYDS)</f>
        <v>0</v>
      </c>
      <c r="BL3912" s="1">
        <f ca="1">IF(INDEX(passing_yds,CELL("Row",AI3912)-1)&gt;=300,3,0)</f>
        <v>0</v>
      </c>
      <c r="BM3912" s="1">
        <f ca="1">INDEX(passing_ints,CELL("Row",AJ3912)-1)*(INT)</f>
        <v>0</v>
      </c>
      <c r="BN3912" s="1">
        <f ca="1">INDEX(rushing_yds,CELL("Row",AK3912)-1)*(RUSHYDS)</f>
        <v>0</v>
      </c>
      <c r="BO3912" s="1">
        <f ca="1">INDEX(rushing_tds,CELL("Row",AK3912)-1)*(RUSHTD)</f>
        <v>0</v>
      </c>
      <c r="BP3912" s="1">
        <f ca="1">IF(INDEX(rushing_yds,CELL("Row",AI3912)-1)&gt;=100,3,0)</f>
        <v>0</v>
      </c>
      <c r="BQ3912" s="1">
        <f ca="1">INDEX(receiving_yds,CELL("Row",AN3912)-1)*(RECYDS)</f>
        <v>0</v>
      </c>
      <c r="BR3912" s="1">
        <f ca="1">INDEX(receiving_rec,CELL("Row",AO3912)-1)*(REC)</f>
        <v>0</v>
      </c>
      <c r="BS3912" s="1">
        <f ca="1">INDEX(receiving_tds,CELL("Row",AP3912)-1)*(RECTD)</f>
        <v>0</v>
      </c>
      <c r="BT3912" s="1">
        <f ca="1">IF(INDEX(receiving_yds,CELL("Row",AI3912)-1)&gt;=100,3,0)</f>
        <v>0</v>
      </c>
      <c r="BU3912" s="1">
        <f ca="1">INDEX(puntret_tds,CELL("Row",AR3912)-1)*(PUNTKORETTD)+INDEX(kickret_tds,CELL("Row",AR3912)-1)*(PUNTKORETTD)</f>
        <v>0</v>
      </c>
      <c r="BV3912" s="1">
        <f ca="1">INDEX(fumbles_tot,CELL("Row",AS3912)-1)*(FUM)</f>
        <v>0</v>
      </c>
      <c r="BW3912" s="1">
        <f ca="1">(INDEX(passing_twoptm,CELL("Row",AT3912)-1)+INDEX(rushing_twoptm,CELL("Row",AT3912)-1)+INDEX(receiving_twoptm,CELL("Row",AT3912)-1))*(_2PTCONV)</f>
        <v>0</v>
      </c>
      <c r="BX3912" s="1">
        <f ca="1">SUM(BJ3912:BW3912)</f>
        <v>0</v>
      </c>
    </row>
    <row r="3913" spans="1:76" x14ac:dyDescent="0.25">
      <c r="A3913" s="1" t="s">
        <v>2070</v>
      </c>
      <c r="B3913" s="1" t="s">
        <v>2071</v>
      </c>
      <c r="C3913" s="1" t="s">
        <v>135</v>
      </c>
      <c r="D3913" s="1" t="s">
        <v>263</v>
      </c>
      <c r="E3913" s="1" t="s">
        <v>91</v>
      </c>
      <c r="AK3913">
        <v>39</v>
      </c>
      <c r="AL3913">
        <v>1</v>
      </c>
      <c r="AM3913">
        <v>54</v>
      </c>
      <c r="AN3913">
        <v>4</v>
      </c>
      <c r="AO3913">
        <v>171</v>
      </c>
      <c r="BI3913" s="4">
        <v>1</v>
      </c>
      <c r="BJ3913" s="1">
        <f ca="1">INDEX(passing_tds,CELL("Row",AG3913)-1)*(PASSTD)</f>
        <v>0</v>
      </c>
      <c r="BK3913" s="1">
        <f ca="1">INDEX(passing_yds,CELL("Row",AH3913)-1)*(PASSYDS)</f>
        <v>0</v>
      </c>
      <c r="BL3913" s="1">
        <f ca="1">IF(INDEX(passing_yds,CELL("Row",AI3913)-1)&gt;=300,3,0)</f>
        <v>0</v>
      </c>
      <c r="BM3913" s="1">
        <f ca="1">INDEX(passing_ints,CELL("Row",AJ3913)-1)*(INT)</f>
        <v>0</v>
      </c>
      <c r="BN3913" s="1">
        <f ca="1">INDEX(rushing_yds,CELL("Row",AK3913)-1)*(RUSHYDS)</f>
        <v>0</v>
      </c>
      <c r="BO3913" s="1">
        <f ca="1">INDEX(rushing_tds,CELL("Row",AK3913)-1)*(RUSHTD)</f>
        <v>0</v>
      </c>
      <c r="BP3913" s="1">
        <f ca="1">IF(INDEX(rushing_yds,CELL("Row",AI3913)-1)&gt;=100,3,0)</f>
        <v>0</v>
      </c>
      <c r="BQ3913" s="1">
        <f ca="1">INDEX(receiving_yds,CELL("Row",AN3913)-1)*(RECYDS)</f>
        <v>0</v>
      </c>
      <c r="BR3913" s="1">
        <f ca="1">INDEX(receiving_rec,CELL("Row",AO3913)-1)*(REC)</f>
        <v>0</v>
      </c>
      <c r="BS3913" s="1">
        <f ca="1">INDEX(receiving_tds,CELL("Row",AP3913)-1)*(RECTD)</f>
        <v>0</v>
      </c>
      <c r="BT3913" s="1">
        <f ca="1">IF(INDEX(receiving_yds,CELL("Row",AI3913)-1)&gt;=100,3,0)</f>
        <v>0</v>
      </c>
      <c r="BU3913" s="1">
        <f ca="1">INDEX(puntret_tds,CELL("Row",AR3913)-1)*(PUNTKORETTD)+INDEX(kickret_tds,CELL("Row",AR3913)-1)*(PUNTKORETTD)</f>
        <v>0</v>
      </c>
      <c r="BV3913" s="1">
        <f ca="1">INDEX(fumbles_tot,CELL("Row",AS3913)-1)*(FUM)</f>
        <v>0</v>
      </c>
      <c r="BW3913" s="1">
        <f ca="1">(INDEX(passing_twoptm,CELL("Row",AT3913)-1)+INDEX(rushing_twoptm,CELL("Row",AT3913)-1)+INDEX(receiving_twoptm,CELL("Row",AT3913)-1))*(_2PTCONV)</f>
        <v>0</v>
      </c>
      <c r="BX3913" s="1">
        <f ca="1">SUM(BJ3913:BW3913)</f>
        <v>0</v>
      </c>
    </row>
    <row r="3914" spans="1:76" x14ac:dyDescent="0.25">
      <c r="A3914" s="1" t="s">
        <v>291</v>
      </c>
      <c r="B3914" s="1" t="s">
        <v>292</v>
      </c>
      <c r="C3914" s="1" t="s">
        <v>135</v>
      </c>
      <c r="D3914" s="1" t="s">
        <v>263</v>
      </c>
      <c r="E3914" s="1" t="s">
        <v>112</v>
      </c>
      <c r="Y3914">
        <v>10</v>
      </c>
      <c r="Z3914">
        <v>10</v>
      </c>
      <c r="AA3914">
        <v>0</v>
      </c>
      <c r="AB3914">
        <v>1</v>
      </c>
      <c r="AC3914">
        <v>0</v>
      </c>
      <c r="BI3914" s="4">
        <v>1</v>
      </c>
      <c r="BJ3914" s="1">
        <f ca="1">INDEX(passing_tds,CELL("Row",AG3914)-1)*(PASSTD)</f>
        <v>0</v>
      </c>
      <c r="BK3914" s="1">
        <f ca="1">INDEX(passing_yds,CELL("Row",AH3914)-1)*(PASSYDS)</f>
        <v>0</v>
      </c>
      <c r="BL3914" s="1">
        <f ca="1">IF(INDEX(passing_yds,CELL("Row",AI3914)-1)&gt;=300,3,0)</f>
        <v>0</v>
      </c>
      <c r="BM3914" s="1">
        <f ca="1">INDEX(passing_ints,CELL("Row",AJ3914)-1)*(INT)</f>
        <v>0</v>
      </c>
      <c r="BN3914" s="1">
        <f ca="1">INDEX(rushing_yds,CELL("Row",AK3914)-1)*(RUSHYDS)</f>
        <v>0</v>
      </c>
      <c r="BO3914" s="1">
        <f ca="1">INDEX(rushing_tds,CELL("Row",AK3914)-1)*(RUSHTD)</f>
        <v>0</v>
      </c>
      <c r="BP3914" s="1">
        <f ca="1">IF(INDEX(rushing_yds,CELL("Row",AI3914)-1)&gt;=100,3,0)</f>
        <v>0</v>
      </c>
      <c r="BQ3914" s="1">
        <f ca="1">INDEX(receiving_yds,CELL("Row",AN3914)-1)*(RECYDS)</f>
        <v>0</v>
      </c>
      <c r="BR3914" s="1">
        <f ca="1">INDEX(receiving_rec,CELL("Row",AO3914)-1)*(REC)</f>
        <v>0</v>
      </c>
      <c r="BS3914" s="1">
        <f ca="1">INDEX(receiving_tds,CELL("Row",AP3914)-1)*(RECTD)</f>
        <v>0</v>
      </c>
      <c r="BT3914" s="1">
        <f ca="1">IF(INDEX(receiving_yds,CELL("Row",AI3914)-1)&gt;=100,3,0)</f>
        <v>0</v>
      </c>
      <c r="BU3914" s="1">
        <f ca="1">INDEX(puntret_tds,CELL("Row",AR3914)-1)*(PUNTKORETTD)+INDEX(kickret_tds,CELL("Row",AR3914)-1)*(PUNTKORETTD)</f>
        <v>0</v>
      </c>
      <c r="BV3914" s="1">
        <f ca="1">INDEX(fumbles_tot,CELL("Row",AS3914)-1)*(FUM)</f>
        <v>0</v>
      </c>
      <c r="BW3914" s="1">
        <f ca="1">(INDEX(passing_twoptm,CELL("Row",AT3914)-1)+INDEX(rushing_twoptm,CELL("Row",AT3914)-1)+INDEX(receiving_twoptm,CELL("Row",AT3914)-1))*(_2PTCONV)</f>
        <v>0</v>
      </c>
      <c r="BX3914" s="1">
        <f ca="1">SUM(BJ3914:BW3914)</f>
        <v>0</v>
      </c>
    </row>
    <row r="3915" spans="1:76" x14ac:dyDescent="0.25">
      <c r="A3915" s="1" t="s">
        <v>284</v>
      </c>
      <c r="B3915" s="1" t="s">
        <v>285</v>
      </c>
      <c r="C3915" s="1" t="s">
        <v>135</v>
      </c>
      <c r="D3915" s="1" t="s">
        <v>263</v>
      </c>
      <c r="E3915" s="1" t="s">
        <v>69</v>
      </c>
      <c r="F3915">
        <v>0</v>
      </c>
      <c r="G3915">
        <v>0</v>
      </c>
      <c r="H3915">
        <v>0</v>
      </c>
      <c r="I3915">
        <v>0</v>
      </c>
      <c r="J3915">
        <v>1</v>
      </c>
      <c r="AP3915">
        <v>2</v>
      </c>
      <c r="AQ3915">
        <v>2</v>
      </c>
      <c r="AR3915">
        <v>0</v>
      </c>
      <c r="AS3915">
        <v>1</v>
      </c>
      <c r="AT3915">
        <v>0</v>
      </c>
      <c r="BI3915" s="4">
        <v>1</v>
      </c>
      <c r="BJ3915" s="1">
        <f ca="1">INDEX(passing_tds,CELL("Row",AG3915)-1)*(PASSTD)</f>
        <v>0</v>
      </c>
      <c r="BK3915" s="1">
        <f ca="1">INDEX(passing_yds,CELL("Row",AH3915)-1)*(PASSYDS)</f>
        <v>0</v>
      </c>
      <c r="BL3915" s="1">
        <f ca="1">IF(INDEX(passing_yds,CELL("Row",AI3915)-1)&gt;=300,3,0)</f>
        <v>0</v>
      </c>
      <c r="BM3915" s="1">
        <f ca="1">INDEX(passing_ints,CELL("Row",AJ3915)-1)*(INT)</f>
        <v>0</v>
      </c>
      <c r="BN3915" s="1">
        <f ca="1">INDEX(rushing_yds,CELL("Row",AK3915)-1)*(RUSHYDS)</f>
        <v>0</v>
      </c>
      <c r="BO3915" s="1">
        <f ca="1">INDEX(rushing_tds,CELL("Row",AK3915)-1)*(RUSHTD)</f>
        <v>0</v>
      </c>
      <c r="BP3915" s="1">
        <f ca="1">IF(INDEX(rushing_yds,CELL("Row",AI3915)-1)&gt;=100,3,0)</f>
        <v>0</v>
      </c>
      <c r="BQ3915" s="1">
        <f ca="1">INDEX(receiving_yds,CELL("Row",AN3915)-1)*(RECYDS)</f>
        <v>0</v>
      </c>
      <c r="BR3915" s="1">
        <f ca="1">INDEX(receiving_rec,CELL("Row",AO3915)-1)*(REC)</f>
        <v>0</v>
      </c>
      <c r="BS3915" s="1">
        <f ca="1">INDEX(receiving_tds,CELL("Row",AP3915)-1)*(RECTD)</f>
        <v>0</v>
      </c>
      <c r="BT3915" s="1">
        <f ca="1">IF(INDEX(receiving_yds,CELL("Row",AI3915)-1)&gt;=100,3,0)</f>
        <v>0</v>
      </c>
      <c r="BU3915" s="1">
        <f ca="1">INDEX(puntret_tds,CELL("Row",AR3915)-1)*(PUNTKORETTD)+INDEX(kickret_tds,CELL("Row",AR3915)-1)*(PUNTKORETTD)</f>
        <v>0</v>
      </c>
      <c r="BV3915" s="1">
        <f ca="1">INDEX(fumbles_tot,CELL("Row",AS3915)-1)*(FUM)</f>
        <v>0</v>
      </c>
      <c r="BW3915" s="1">
        <f ca="1">(INDEX(passing_twoptm,CELL("Row",AT3915)-1)+INDEX(rushing_twoptm,CELL("Row",AT3915)-1)+INDEX(receiving_twoptm,CELL("Row",AT3915)-1))*(_2PTCONV)</f>
        <v>0</v>
      </c>
      <c r="BX3915" s="1">
        <f ca="1">SUM(BJ3915:BW3915)</f>
        <v>0</v>
      </c>
    </row>
    <row r="3916" spans="1:76" x14ac:dyDescent="0.25">
      <c r="A3916" s="1" t="s">
        <v>2072</v>
      </c>
      <c r="B3916" s="1" t="s">
        <v>2073</v>
      </c>
      <c r="C3916" s="1" t="s">
        <v>135</v>
      </c>
      <c r="D3916" s="1" t="s">
        <v>263</v>
      </c>
      <c r="E3916" s="1" t="s">
        <v>100</v>
      </c>
      <c r="F3916">
        <v>0</v>
      </c>
      <c r="G3916">
        <v>0</v>
      </c>
      <c r="H3916">
        <v>0</v>
      </c>
      <c r="I3916">
        <v>0</v>
      </c>
      <c r="J3916">
        <v>6</v>
      </c>
      <c r="BI3916" s="4">
        <v>1</v>
      </c>
      <c r="BJ3916" s="1">
        <f ca="1">INDEX(passing_tds,CELL("Row",AG3916)-1)*(PASSTD)</f>
        <v>0</v>
      </c>
      <c r="BK3916" s="1">
        <f ca="1">INDEX(passing_yds,CELL("Row",AH3916)-1)*(PASSYDS)</f>
        <v>0</v>
      </c>
      <c r="BL3916" s="1">
        <f ca="1">IF(INDEX(passing_yds,CELL("Row",AI3916)-1)&gt;=300,3,0)</f>
        <v>0</v>
      </c>
      <c r="BM3916" s="1">
        <f ca="1">INDEX(passing_ints,CELL("Row",AJ3916)-1)*(INT)</f>
        <v>0</v>
      </c>
      <c r="BN3916" s="1">
        <f ca="1">INDEX(rushing_yds,CELL("Row",AK3916)-1)*(RUSHYDS)</f>
        <v>0</v>
      </c>
      <c r="BO3916" s="1">
        <f ca="1">INDEX(rushing_tds,CELL("Row",AK3916)-1)*(RUSHTD)</f>
        <v>0</v>
      </c>
      <c r="BP3916" s="1">
        <f ca="1">IF(INDEX(rushing_yds,CELL("Row",AI3916)-1)&gt;=100,3,0)</f>
        <v>0</v>
      </c>
      <c r="BQ3916" s="1">
        <f ca="1">INDEX(receiving_yds,CELL("Row",AN3916)-1)*(RECYDS)</f>
        <v>0</v>
      </c>
      <c r="BR3916" s="1">
        <f ca="1">INDEX(receiving_rec,CELL("Row",AO3916)-1)*(REC)</f>
        <v>0</v>
      </c>
      <c r="BS3916" s="1">
        <f ca="1">INDEX(receiving_tds,CELL("Row",AP3916)-1)*(RECTD)</f>
        <v>0</v>
      </c>
      <c r="BT3916" s="1">
        <f ca="1">IF(INDEX(receiving_yds,CELL("Row",AI3916)-1)&gt;=100,3,0)</f>
        <v>0</v>
      </c>
      <c r="BU3916" s="1">
        <f ca="1">INDEX(puntret_tds,CELL("Row",AR3916)-1)*(PUNTKORETTD)+INDEX(kickret_tds,CELL("Row",AR3916)-1)*(PUNTKORETTD)</f>
        <v>0</v>
      </c>
      <c r="BV3916" s="1">
        <f ca="1">INDEX(fumbles_tot,CELL("Row",AS3916)-1)*(FUM)</f>
        <v>0</v>
      </c>
      <c r="BW3916" s="1">
        <f ca="1">(INDEX(passing_twoptm,CELL("Row",AT3916)-1)+INDEX(rushing_twoptm,CELL("Row",AT3916)-1)+INDEX(receiving_twoptm,CELL("Row",AT3916)-1))*(_2PTCONV)</f>
        <v>0</v>
      </c>
      <c r="BX3916" s="1">
        <f ca="1">SUM(BJ3916:BW3916)</f>
        <v>0</v>
      </c>
    </row>
    <row r="3917" spans="1:76" x14ac:dyDescent="0.25">
      <c r="A3917" s="1" t="s">
        <v>309</v>
      </c>
      <c r="B3917" s="1" t="s">
        <v>310</v>
      </c>
      <c r="C3917" s="1" t="s">
        <v>135</v>
      </c>
      <c r="D3917" s="1" t="s">
        <v>263</v>
      </c>
      <c r="E3917" s="1" t="s">
        <v>112</v>
      </c>
      <c r="F3917">
        <v>1</v>
      </c>
      <c r="G3917">
        <v>0</v>
      </c>
      <c r="H3917">
        <v>0</v>
      </c>
      <c r="I3917">
        <v>0</v>
      </c>
      <c r="J3917">
        <v>4</v>
      </c>
      <c r="BI3917" s="4">
        <v>1</v>
      </c>
      <c r="BJ3917" s="1">
        <f ca="1">INDEX(passing_tds,CELL("Row",AG3917)-1)*(PASSTD)</f>
        <v>0</v>
      </c>
      <c r="BK3917" s="1">
        <f ca="1">INDEX(passing_yds,CELL("Row",AH3917)-1)*(PASSYDS)</f>
        <v>0</v>
      </c>
      <c r="BL3917" s="1">
        <f ca="1">IF(INDEX(passing_yds,CELL("Row",AI3917)-1)&gt;=300,3,0)</f>
        <v>0</v>
      </c>
      <c r="BM3917" s="1">
        <f ca="1">INDEX(passing_ints,CELL("Row",AJ3917)-1)*(INT)</f>
        <v>0</v>
      </c>
      <c r="BN3917" s="1">
        <f ca="1">INDEX(rushing_yds,CELL("Row",AK3917)-1)*(RUSHYDS)</f>
        <v>0</v>
      </c>
      <c r="BO3917" s="1">
        <f ca="1">INDEX(rushing_tds,CELL("Row",AK3917)-1)*(RUSHTD)</f>
        <v>0</v>
      </c>
      <c r="BP3917" s="1">
        <f ca="1">IF(INDEX(rushing_yds,CELL("Row",AI3917)-1)&gt;=100,3,0)</f>
        <v>0</v>
      </c>
      <c r="BQ3917" s="1">
        <f ca="1">INDEX(receiving_yds,CELL("Row",AN3917)-1)*(RECYDS)</f>
        <v>0</v>
      </c>
      <c r="BR3917" s="1">
        <f ca="1">INDEX(receiving_rec,CELL("Row",AO3917)-1)*(REC)</f>
        <v>0</v>
      </c>
      <c r="BS3917" s="1">
        <f ca="1">INDEX(receiving_tds,CELL("Row",AP3917)-1)*(RECTD)</f>
        <v>0</v>
      </c>
      <c r="BT3917" s="1">
        <f ca="1">IF(INDEX(receiving_yds,CELL("Row",AI3917)-1)&gt;=100,3,0)</f>
        <v>0</v>
      </c>
      <c r="BU3917" s="1">
        <f ca="1">INDEX(puntret_tds,CELL("Row",AR3917)-1)*(PUNTKORETTD)+INDEX(kickret_tds,CELL("Row",AR3917)-1)*(PUNTKORETTD)</f>
        <v>0</v>
      </c>
      <c r="BV3917" s="1">
        <f ca="1">INDEX(fumbles_tot,CELL("Row",AS3917)-1)*(FUM)</f>
        <v>0</v>
      </c>
      <c r="BW3917" s="1">
        <f ca="1">(INDEX(passing_twoptm,CELL("Row",AT3917)-1)+INDEX(rushing_twoptm,CELL("Row",AT3917)-1)+INDEX(receiving_twoptm,CELL("Row",AT3917)-1))*(_2PTCONV)</f>
        <v>0</v>
      </c>
      <c r="BX3917" s="1">
        <f ca="1">SUM(BJ3917:BW3917)</f>
        <v>0</v>
      </c>
    </row>
    <row r="3918" spans="1:76" x14ac:dyDescent="0.25">
      <c r="A3918" s="1" t="s">
        <v>293</v>
      </c>
      <c r="B3918" s="1" t="s">
        <v>294</v>
      </c>
      <c r="C3918" s="1" t="s">
        <v>135</v>
      </c>
      <c r="D3918" s="1" t="s">
        <v>263</v>
      </c>
      <c r="E3918" s="1" t="s">
        <v>100</v>
      </c>
      <c r="F3918">
        <v>0</v>
      </c>
      <c r="G3918">
        <v>0</v>
      </c>
      <c r="H3918">
        <v>0</v>
      </c>
      <c r="I3918">
        <v>0</v>
      </c>
      <c r="J3918">
        <v>1</v>
      </c>
      <c r="BI3918" s="4">
        <v>1</v>
      </c>
      <c r="BJ3918" s="1">
        <f ca="1">INDEX(passing_tds,CELL("Row",AG3918)-1)*(PASSTD)</f>
        <v>0</v>
      </c>
      <c r="BK3918" s="1">
        <f ca="1">INDEX(passing_yds,CELL("Row",AH3918)-1)*(PASSYDS)</f>
        <v>0</v>
      </c>
      <c r="BL3918" s="1">
        <f ca="1">IF(INDEX(passing_yds,CELL("Row",AI3918)-1)&gt;=300,3,0)</f>
        <v>0</v>
      </c>
      <c r="BM3918" s="1">
        <f ca="1">INDEX(passing_ints,CELL("Row",AJ3918)-1)*(INT)</f>
        <v>0</v>
      </c>
      <c r="BN3918" s="1">
        <f ca="1">INDEX(rushing_yds,CELL("Row",AK3918)-1)*(RUSHYDS)</f>
        <v>0</v>
      </c>
      <c r="BO3918" s="1">
        <f ca="1">INDEX(rushing_tds,CELL("Row",AK3918)-1)*(RUSHTD)</f>
        <v>0</v>
      </c>
      <c r="BP3918" s="1">
        <f ca="1">IF(INDEX(rushing_yds,CELL("Row",AI3918)-1)&gt;=100,3,0)</f>
        <v>0</v>
      </c>
      <c r="BQ3918" s="1">
        <f ca="1">INDEX(receiving_yds,CELL("Row",AN3918)-1)*(RECYDS)</f>
        <v>0</v>
      </c>
      <c r="BR3918" s="1">
        <f ca="1">INDEX(receiving_rec,CELL("Row",AO3918)-1)*(REC)</f>
        <v>0</v>
      </c>
      <c r="BS3918" s="1">
        <f ca="1">INDEX(receiving_tds,CELL("Row",AP3918)-1)*(RECTD)</f>
        <v>0</v>
      </c>
      <c r="BT3918" s="1">
        <f ca="1">IF(INDEX(receiving_yds,CELL("Row",AI3918)-1)&gt;=100,3,0)</f>
        <v>0</v>
      </c>
      <c r="BU3918" s="1">
        <f ca="1">INDEX(puntret_tds,CELL("Row",AR3918)-1)*(PUNTKORETTD)+INDEX(kickret_tds,CELL("Row",AR3918)-1)*(PUNTKORETTD)</f>
        <v>0</v>
      </c>
      <c r="BV3918" s="1">
        <f ca="1">INDEX(fumbles_tot,CELL("Row",AS3918)-1)*(FUM)</f>
        <v>0</v>
      </c>
      <c r="BW3918" s="1">
        <f ca="1">(INDEX(passing_twoptm,CELL("Row",AT3918)-1)+INDEX(rushing_twoptm,CELL("Row",AT3918)-1)+INDEX(receiving_twoptm,CELL("Row",AT3918)-1))*(_2PTCONV)</f>
        <v>0</v>
      </c>
      <c r="BX3918" s="1">
        <f ca="1">SUM(BJ3918:BW3918)</f>
        <v>0</v>
      </c>
    </row>
    <row r="3919" spans="1:76" x14ac:dyDescent="0.25">
      <c r="A3919" s="1" t="s">
        <v>301</v>
      </c>
      <c r="B3919" s="1" t="s">
        <v>302</v>
      </c>
      <c r="C3919" s="1" t="s">
        <v>135</v>
      </c>
      <c r="D3919" s="1" t="s">
        <v>263</v>
      </c>
      <c r="E3919" s="1" t="s">
        <v>165</v>
      </c>
      <c r="F3919">
        <v>0</v>
      </c>
      <c r="G3919">
        <v>0</v>
      </c>
      <c r="H3919">
        <v>0</v>
      </c>
      <c r="I3919">
        <v>0</v>
      </c>
      <c r="J3919">
        <v>2</v>
      </c>
      <c r="BI3919" s="4">
        <v>1</v>
      </c>
      <c r="BJ3919" s="1">
        <f ca="1">INDEX(passing_tds,CELL("Row",AG3919)-1)*(PASSTD)</f>
        <v>0</v>
      </c>
      <c r="BK3919" s="1">
        <f ca="1">INDEX(passing_yds,CELL("Row",AH3919)-1)*(PASSYDS)</f>
        <v>0</v>
      </c>
      <c r="BL3919" s="1">
        <f ca="1">IF(INDEX(passing_yds,CELL("Row",AI3919)-1)&gt;=300,3,0)</f>
        <v>0</v>
      </c>
      <c r="BM3919" s="1">
        <f ca="1">INDEX(passing_ints,CELL("Row",AJ3919)-1)*(INT)</f>
        <v>0</v>
      </c>
      <c r="BN3919" s="1">
        <f ca="1">INDEX(rushing_yds,CELL("Row",AK3919)-1)*(RUSHYDS)</f>
        <v>0</v>
      </c>
      <c r="BO3919" s="1">
        <f ca="1">INDEX(rushing_tds,CELL("Row",AK3919)-1)*(RUSHTD)</f>
        <v>0</v>
      </c>
      <c r="BP3919" s="1">
        <f ca="1">IF(INDEX(rushing_yds,CELL("Row",AI3919)-1)&gt;=100,3,0)</f>
        <v>0</v>
      </c>
      <c r="BQ3919" s="1">
        <f ca="1">INDEX(receiving_yds,CELL("Row",AN3919)-1)*(RECYDS)</f>
        <v>0</v>
      </c>
      <c r="BR3919" s="1">
        <f ca="1">INDEX(receiving_rec,CELL("Row",AO3919)-1)*(REC)</f>
        <v>0</v>
      </c>
      <c r="BS3919" s="1">
        <f ca="1">INDEX(receiving_tds,CELL("Row",AP3919)-1)*(RECTD)</f>
        <v>0</v>
      </c>
      <c r="BT3919" s="1">
        <f ca="1">IF(INDEX(receiving_yds,CELL("Row",AI3919)-1)&gt;=100,3,0)</f>
        <v>0</v>
      </c>
      <c r="BU3919" s="1">
        <f ca="1">INDEX(puntret_tds,CELL("Row",AR3919)-1)*(PUNTKORETTD)+INDEX(kickret_tds,CELL("Row",AR3919)-1)*(PUNTKORETTD)</f>
        <v>0</v>
      </c>
      <c r="BV3919" s="1">
        <f ca="1">INDEX(fumbles_tot,CELL("Row",AS3919)-1)*(FUM)</f>
        <v>0</v>
      </c>
      <c r="BW3919" s="1">
        <f ca="1">(INDEX(passing_twoptm,CELL("Row",AT3919)-1)+INDEX(rushing_twoptm,CELL("Row",AT3919)-1)+INDEX(receiving_twoptm,CELL("Row",AT3919)-1))*(_2PTCONV)</f>
        <v>0</v>
      </c>
      <c r="BX3919" s="1">
        <f ca="1">SUM(BJ3919:BW3919)</f>
        <v>0</v>
      </c>
    </row>
    <row r="3920" spans="1:76" x14ac:dyDescent="0.25">
      <c r="A3920" s="1" t="s">
        <v>305</v>
      </c>
      <c r="B3920" s="1" t="s">
        <v>306</v>
      </c>
      <c r="C3920" s="1" t="s">
        <v>135</v>
      </c>
      <c r="D3920" s="1" t="s">
        <v>263</v>
      </c>
      <c r="E3920" s="1" t="s">
        <v>105</v>
      </c>
      <c r="F3920">
        <v>1</v>
      </c>
      <c r="G3920">
        <v>0</v>
      </c>
      <c r="H3920">
        <v>0</v>
      </c>
      <c r="I3920">
        <v>0</v>
      </c>
      <c r="J3920">
        <v>1</v>
      </c>
      <c r="BI3920" s="4">
        <v>1</v>
      </c>
      <c r="BJ3920" s="1">
        <f ca="1">INDEX(passing_tds,CELL("Row",AG3920)-1)*(PASSTD)</f>
        <v>0</v>
      </c>
      <c r="BK3920" s="1">
        <f ca="1">INDEX(passing_yds,CELL("Row",AH3920)-1)*(PASSYDS)</f>
        <v>0</v>
      </c>
      <c r="BL3920" s="1">
        <f ca="1">IF(INDEX(passing_yds,CELL("Row",AI3920)-1)&gt;=300,3,0)</f>
        <v>0</v>
      </c>
      <c r="BM3920" s="1">
        <f ca="1">INDEX(passing_ints,CELL("Row",AJ3920)-1)*(INT)</f>
        <v>0</v>
      </c>
      <c r="BN3920" s="1">
        <f ca="1">INDEX(rushing_yds,CELL("Row",AK3920)-1)*(RUSHYDS)</f>
        <v>0</v>
      </c>
      <c r="BO3920" s="1">
        <f ca="1">INDEX(rushing_tds,CELL("Row",AK3920)-1)*(RUSHTD)</f>
        <v>0</v>
      </c>
      <c r="BP3920" s="1">
        <f ca="1">IF(INDEX(rushing_yds,CELL("Row",AI3920)-1)&gt;=100,3,0)</f>
        <v>0</v>
      </c>
      <c r="BQ3920" s="1">
        <f ca="1">INDEX(receiving_yds,CELL("Row",AN3920)-1)*(RECYDS)</f>
        <v>0</v>
      </c>
      <c r="BR3920" s="1">
        <f ca="1">INDEX(receiving_rec,CELL("Row",AO3920)-1)*(REC)</f>
        <v>0</v>
      </c>
      <c r="BS3920" s="1">
        <f ca="1">INDEX(receiving_tds,CELL("Row",AP3920)-1)*(RECTD)</f>
        <v>0</v>
      </c>
      <c r="BT3920" s="1">
        <f ca="1">IF(INDEX(receiving_yds,CELL("Row",AI3920)-1)&gt;=100,3,0)</f>
        <v>0</v>
      </c>
      <c r="BU3920" s="1">
        <f ca="1">INDEX(puntret_tds,CELL("Row",AR3920)-1)*(PUNTKORETTD)+INDEX(kickret_tds,CELL("Row",AR3920)-1)*(PUNTKORETTD)</f>
        <v>0</v>
      </c>
      <c r="BV3920" s="1">
        <f ca="1">INDEX(fumbles_tot,CELL("Row",AS3920)-1)*(FUM)</f>
        <v>0</v>
      </c>
      <c r="BW3920" s="1">
        <f ca="1">(INDEX(passing_twoptm,CELL("Row",AT3920)-1)+INDEX(rushing_twoptm,CELL("Row",AT3920)-1)+INDEX(receiving_twoptm,CELL("Row",AT3920)-1))*(_2PTCONV)</f>
        <v>0</v>
      </c>
      <c r="BX3920" s="1">
        <f ca="1">SUM(BJ3920:BW3920)</f>
        <v>0</v>
      </c>
    </row>
    <row r="3921" spans="1:76" x14ac:dyDescent="0.25">
      <c r="A3921" s="1" t="s">
        <v>303</v>
      </c>
      <c r="B3921" s="1" t="s">
        <v>304</v>
      </c>
      <c r="C3921" s="1" t="s">
        <v>135</v>
      </c>
      <c r="D3921" s="1" t="s">
        <v>263</v>
      </c>
      <c r="E3921" s="1" t="s">
        <v>115</v>
      </c>
      <c r="F3921">
        <v>0</v>
      </c>
      <c r="G3921">
        <v>0</v>
      </c>
      <c r="H3921">
        <v>0</v>
      </c>
      <c r="I3921">
        <v>0</v>
      </c>
      <c r="J3921">
        <v>2</v>
      </c>
      <c r="BI3921" s="4">
        <v>1</v>
      </c>
      <c r="BJ3921" s="1">
        <f ca="1">INDEX(passing_tds,CELL("Row",AG3921)-1)*(PASSTD)</f>
        <v>0</v>
      </c>
      <c r="BK3921" s="1">
        <f ca="1">INDEX(passing_yds,CELL("Row",AH3921)-1)*(PASSYDS)</f>
        <v>0</v>
      </c>
      <c r="BL3921" s="1">
        <f ca="1">IF(INDEX(passing_yds,CELL("Row",AI3921)-1)&gt;=300,3,0)</f>
        <v>0</v>
      </c>
      <c r="BM3921" s="1">
        <f ca="1">INDEX(passing_ints,CELL("Row",AJ3921)-1)*(INT)</f>
        <v>0</v>
      </c>
      <c r="BN3921" s="1">
        <f ca="1">INDEX(rushing_yds,CELL("Row",AK3921)-1)*(RUSHYDS)</f>
        <v>0</v>
      </c>
      <c r="BO3921" s="1">
        <f ca="1">INDEX(rushing_tds,CELL("Row",AK3921)-1)*(RUSHTD)</f>
        <v>0</v>
      </c>
      <c r="BP3921" s="1">
        <f ca="1">IF(INDEX(rushing_yds,CELL("Row",AI3921)-1)&gt;=100,3,0)</f>
        <v>0</v>
      </c>
      <c r="BQ3921" s="1">
        <f ca="1">INDEX(receiving_yds,CELL("Row",AN3921)-1)*(RECYDS)</f>
        <v>0</v>
      </c>
      <c r="BR3921" s="1">
        <f ca="1">INDEX(receiving_rec,CELL("Row",AO3921)-1)*(REC)</f>
        <v>0</v>
      </c>
      <c r="BS3921" s="1">
        <f ca="1">INDEX(receiving_tds,CELL("Row",AP3921)-1)*(RECTD)</f>
        <v>0</v>
      </c>
      <c r="BT3921" s="1">
        <f ca="1">IF(INDEX(receiving_yds,CELL("Row",AI3921)-1)&gt;=100,3,0)</f>
        <v>0</v>
      </c>
      <c r="BU3921" s="1">
        <f ca="1">INDEX(puntret_tds,CELL("Row",AR3921)-1)*(PUNTKORETTD)+INDEX(kickret_tds,CELL("Row",AR3921)-1)*(PUNTKORETTD)</f>
        <v>0</v>
      </c>
      <c r="BV3921" s="1">
        <f ca="1">INDEX(fumbles_tot,CELL("Row",AS3921)-1)*(FUM)</f>
        <v>0</v>
      </c>
      <c r="BW3921" s="1">
        <f ca="1">(INDEX(passing_twoptm,CELL("Row",AT3921)-1)+INDEX(rushing_twoptm,CELL("Row",AT3921)-1)+INDEX(receiving_twoptm,CELL("Row",AT3921)-1))*(_2PTCONV)</f>
        <v>0</v>
      </c>
      <c r="BX3921" s="1">
        <f ca="1">SUM(BJ3921:BW3921)</f>
        <v>0</v>
      </c>
    </row>
    <row r="3922" spans="1:76" x14ac:dyDescent="0.25">
      <c r="A3922" s="1" t="s">
        <v>1459</v>
      </c>
      <c r="B3922" s="1" t="s">
        <v>2493</v>
      </c>
      <c r="C3922" s="1" t="s">
        <v>135</v>
      </c>
      <c r="D3922" s="1" t="s">
        <v>263</v>
      </c>
      <c r="E3922" s="1" t="s">
        <v>118</v>
      </c>
      <c r="F3922">
        <v>0</v>
      </c>
      <c r="G3922">
        <v>0</v>
      </c>
      <c r="H3922">
        <v>0</v>
      </c>
      <c r="I3922">
        <v>0</v>
      </c>
      <c r="J3922">
        <v>2</v>
      </c>
      <c r="BI3922" s="4">
        <v>1</v>
      </c>
      <c r="BJ3922" s="1">
        <f ca="1">INDEX(passing_tds,CELL("Row",AG3922)-1)*(PASSTD)</f>
        <v>0</v>
      </c>
      <c r="BK3922" s="1">
        <f ca="1">INDEX(passing_yds,CELL("Row",AH3922)-1)*(PASSYDS)</f>
        <v>0</v>
      </c>
      <c r="BL3922" s="1">
        <f ca="1">IF(INDEX(passing_yds,CELL("Row",AI3922)-1)&gt;=300,3,0)</f>
        <v>0</v>
      </c>
      <c r="BM3922" s="1">
        <f ca="1">INDEX(passing_ints,CELL("Row",AJ3922)-1)*(INT)</f>
        <v>0</v>
      </c>
      <c r="BN3922" s="1">
        <f ca="1">INDEX(rushing_yds,CELL("Row",AK3922)-1)*(RUSHYDS)</f>
        <v>0</v>
      </c>
      <c r="BO3922" s="1">
        <f ca="1">INDEX(rushing_tds,CELL("Row",AK3922)-1)*(RUSHTD)</f>
        <v>0</v>
      </c>
      <c r="BP3922" s="1">
        <f ca="1">IF(INDEX(rushing_yds,CELL("Row",AI3922)-1)&gt;=100,3,0)</f>
        <v>0</v>
      </c>
      <c r="BQ3922" s="1">
        <f ca="1">INDEX(receiving_yds,CELL("Row",AN3922)-1)*(RECYDS)</f>
        <v>0</v>
      </c>
      <c r="BR3922" s="1">
        <f ca="1">INDEX(receiving_rec,CELL("Row",AO3922)-1)*(REC)</f>
        <v>0</v>
      </c>
      <c r="BS3922" s="1">
        <f ca="1">INDEX(receiving_tds,CELL("Row",AP3922)-1)*(RECTD)</f>
        <v>0</v>
      </c>
      <c r="BT3922" s="1">
        <f ca="1">IF(INDEX(receiving_yds,CELL("Row",AI3922)-1)&gt;=100,3,0)</f>
        <v>0</v>
      </c>
      <c r="BU3922" s="1">
        <f ca="1">INDEX(puntret_tds,CELL("Row",AR3922)-1)*(PUNTKORETTD)+INDEX(kickret_tds,CELL("Row",AR3922)-1)*(PUNTKORETTD)</f>
        <v>0</v>
      </c>
      <c r="BV3922" s="1">
        <f ca="1">INDEX(fumbles_tot,CELL("Row",AS3922)-1)*(FUM)</f>
        <v>0</v>
      </c>
      <c r="BW3922" s="1">
        <f ca="1">(INDEX(passing_twoptm,CELL("Row",AT3922)-1)+INDEX(rushing_twoptm,CELL("Row",AT3922)-1)+INDEX(receiving_twoptm,CELL("Row",AT3922)-1))*(_2PTCONV)</f>
        <v>0</v>
      </c>
      <c r="BX3922" s="1">
        <f ca="1">SUM(BJ3922:BW3922)</f>
        <v>0</v>
      </c>
    </row>
    <row r="3923" spans="1:76" x14ac:dyDescent="0.25">
      <c r="A3923" s="1" t="s">
        <v>2076</v>
      </c>
      <c r="B3923" s="1" t="s">
        <v>2077</v>
      </c>
      <c r="C3923" s="1" t="s">
        <v>135</v>
      </c>
      <c r="D3923" s="1" t="s">
        <v>263</v>
      </c>
      <c r="E3923" s="1" t="s">
        <v>94</v>
      </c>
      <c r="F3923">
        <v>0</v>
      </c>
      <c r="G3923">
        <v>0</v>
      </c>
      <c r="H3923">
        <v>0</v>
      </c>
      <c r="I3923">
        <v>0</v>
      </c>
      <c r="J3923">
        <v>3</v>
      </c>
      <c r="BI3923" s="4">
        <v>1</v>
      </c>
      <c r="BJ3923" s="1">
        <f ca="1">INDEX(passing_tds,CELL("Row",AG3923)-1)*(PASSTD)</f>
        <v>0</v>
      </c>
      <c r="BK3923" s="1">
        <f ca="1">INDEX(passing_yds,CELL("Row",AH3923)-1)*(PASSYDS)</f>
        <v>0</v>
      </c>
      <c r="BL3923" s="1">
        <f ca="1">IF(INDEX(passing_yds,CELL("Row",AI3923)-1)&gt;=300,3,0)</f>
        <v>0</v>
      </c>
      <c r="BM3923" s="1">
        <f ca="1">INDEX(passing_ints,CELL("Row",AJ3923)-1)*(INT)</f>
        <v>0</v>
      </c>
      <c r="BN3923" s="1">
        <f ca="1">INDEX(rushing_yds,CELL("Row",AK3923)-1)*(RUSHYDS)</f>
        <v>0</v>
      </c>
      <c r="BO3923" s="1">
        <f ca="1">INDEX(rushing_tds,CELL("Row",AK3923)-1)*(RUSHTD)</f>
        <v>0</v>
      </c>
      <c r="BP3923" s="1">
        <f ca="1">IF(INDEX(rushing_yds,CELL("Row",AI3923)-1)&gt;=100,3,0)</f>
        <v>0</v>
      </c>
      <c r="BQ3923" s="1">
        <f ca="1">INDEX(receiving_yds,CELL("Row",AN3923)-1)*(RECYDS)</f>
        <v>0</v>
      </c>
      <c r="BR3923" s="1">
        <f ca="1">INDEX(receiving_rec,CELL("Row",AO3923)-1)*(REC)</f>
        <v>0</v>
      </c>
      <c r="BS3923" s="1">
        <f ca="1">INDEX(receiving_tds,CELL("Row",AP3923)-1)*(RECTD)</f>
        <v>0</v>
      </c>
      <c r="BT3923" s="1">
        <f ca="1">IF(INDEX(receiving_yds,CELL("Row",AI3923)-1)&gt;=100,3,0)</f>
        <v>0</v>
      </c>
      <c r="BU3923" s="1">
        <f ca="1">INDEX(puntret_tds,CELL("Row",AR3923)-1)*(PUNTKORETTD)+INDEX(kickret_tds,CELL("Row",AR3923)-1)*(PUNTKORETTD)</f>
        <v>0</v>
      </c>
      <c r="BV3923" s="1">
        <f ca="1">INDEX(fumbles_tot,CELL("Row",AS3923)-1)*(FUM)</f>
        <v>0</v>
      </c>
      <c r="BW3923" s="1">
        <f ca="1">(INDEX(passing_twoptm,CELL("Row",AT3923)-1)+INDEX(rushing_twoptm,CELL("Row",AT3923)-1)+INDEX(receiving_twoptm,CELL("Row",AT3923)-1))*(_2PTCONV)</f>
        <v>0</v>
      </c>
      <c r="BX3923" s="1">
        <f ca="1">SUM(BJ3923:BW3923)</f>
        <v>0</v>
      </c>
    </row>
    <row r="3924" spans="1:76" x14ac:dyDescent="0.25">
      <c r="A3924" s="1" t="s">
        <v>288</v>
      </c>
      <c r="B3924" s="1" t="s">
        <v>289</v>
      </c>
      <c r="C3924" s="1" t="s">
        <v>135</v>
      </c>
      <c r="D3924" s="1" t="s">
        <v>263</v>
      </c>
      <c r="E3924" s="1" t="s">
        <v>290</v>
      </c>
      <c r="F3924">
        <v>1</v>
      </c>
      <c r="G3924">
        <v>0</v>
      </c>
      <c r="H3924">
        <v>0</v>
      </c>
      <c r="I3924">
        <v>0</v>
      </c>
      <c r="J3924">
        <v>3</v>
      </c>
      <c r="BI3924" s="4">
        <v>1</v>
      </c>
      <c r="BJ3924" s="1">
        <f ca="1">INDEX(passing_tds,CELL("Row",AG3924)-1)*(PASSTD)</f>
        <v>0</v>
      </c>
      <c r="BK3924" s="1">
        <f ca="1">INDEX(passing_yds,CELL("Row",AH3924)-1)*(PASSYDS)</f>
        <v>0</v>
      </c>
      <c r="BL3924" s="1">
        <f ca="1">IF(INDEX(passing_yds,CELL("Row",AI3924)-1)&gt;=300,3,0)</f>
        <v>0</v>
      </c>
      <c r="BM3924" s="1">
        <f ca="1">INDEX(passing_ints,CELL("Row",AJ3924)-1)*(INT)</f>
        <v>0</v>
      </c>
      <c r="BN3924" s="1">
        <f ca="1">INDEX(rushing_yds,CELL("Row",AK3924)-1)*(RUSHYDS)</f>
        <v>0</v>
      </c>
      <c r="BO3924" s="1">
        <f ca="1">INDEX(rushing_tds,CELL("Row",AK3924)-1)*(RUSHTD)</f>
        <v>0</v>
      </c>
      <c r="BP3924" s="1">
        <f ca="1">IF(INDEX(rushing_yds,CELL("Row",AI3924)-1)&gt;=100,3,0)</f>
        <v>0</v>
      </c>
      <c r="BQ3924" s="1">
        <f ca="1">INDEX(receiving_yds,CELL("Row",AN3924)-1)*(RECYDS)</f>
        <v>0</v>
      </c>
      <c r="BR3924" s="1">
        <f ca="1">INDEX(receiving_rec,CELL("Row",AO3924)-1)*(REC)</f>
        <v>0</v>
      </c>
      <c r="BS3924" s="1">
        <f ca="1">INDEX(receiving_tds,CELL("Row",AP3924)-1)*(RECTD)</f>
        <v>0</v>
      </c>
      <c r="BT3924" s="1">
        <f ca="1">IF(INDEX(receiving_yds,CELL("Row",AI3924)-1)&gt;=100,3,0)</f>
        <v>0</v>
      </c>
      <c r="BU3924" s="1">
        <f ca="1">INDEX(puntret_tds,CELL("Row",AR3924)-1)*(PUNTKORETTD)+INDEX(kickret_tds,CELL("Row",AR3924)-1)*(PUNTKORETTD)</f>
        <v>0</v>
      </c>
      <c r="BV3924" s="1">
        <f ca="1">INDEX(fumbles_tot,CELL("Row",AS3924)-1)*(FUM)</f>
        <v>0</v>
      </c>
      <c r="BW3924" s="1">
        <f ca="1">(INDEX(passing_twoptm,CELL("Row",AT3924)-1)+INDEX(rushing_twoptm,CELL("Row",AT3924)-1)+INDEX(receiving_twoptm,CELL("Row",AT3924)-1))*(_2PTCONV)</f>
        <v>0</v>
      </c>
      <c r="BX3924" s="1">
        <f ca="1">SUM(BJ3924:BW3924)</f>
        <v>0</v>
      </c>
    </row>
    <row r="3925" spans="1:76" x14ac:dyDescent="0.25">
      <c r="A3925" s="1" t="s">
        <v>311</v>
      </c>
      <c r="B3925" s="1" t="s">
        <v>312</v>
      </c>
      <c r="C3925" s="1" t="s">
        <v>135</v>
      </c>
      <c r="D3925" s="1" t="s">
        <v>263</v>
      </c>
      <c r="E3925" s="1" t="s">
        <v>105</v>
      </c>
      <c r="F3925">
        <v>1</v>
      </c>
      <c r="G3925">
        <v>1</v>
      </c>
      <c r="H3925">
        <v>0</v>
      </c>
      <c r="I3925">
        <v>0</v>
      </c>
      <c r="J3925">
        <v>4</v>
      </c>
      <c r="BI3925" s="4">
        <v>1</v>
      </c>
      <c r="BJ3925" s="1">
        <f ca="1">INDEX(passing_tds,CELL("Row",AG3925)-1)*(PASSTD)</f>
        <v>0</v>
      </c>
      <c r="BK3925" s="1">
        <f ca="1">INDEX(passing_yds,CELL("Row",AH3925)-1)*(PASSYDS)</f>
        <v>0</v>
      </c>
      <c r="BL3925" s="1">
        <f ca="1">IF(INDEX(passing_yds,CELL("Row",AI3925)-1)&gt;=300,3,0)</f>
        <v>0</v>
      </c>
      <c r="BM3925" s="1">
        <f ca="1">INDEX(passing_ints,CELL("Row",AJ3925)-1)*(INT)</f>
        <v>0</v>
      </c>
      <c r="BN3925" s="1">
        <f ca="1">INDEX(rushing_yds,CELL("Row",AK3925)-1)*(RUSHYDS)</f>
        <v>0</v>
      </c>
      <c r="BO3925" s="1">
        <f ca="1">INDEX(rushing_tds,CELL("Row",AK3925)-1)*(RUSHTD)</f>
        <v>0</v>
      </c>
      <c r="BP3925" s="1">
        <f ca="1">IF(INDEX(rushing_yds,CELL("Row",AI3925)-1)&gt;=100,3,0)</f>
        <v>0</v>
      </c>
      <c r="BQ3925" s="1">
        <f ca="1">INDEX(receiving_yds,CELL("Row",AN3925)-1)*(RECYDS)</f>
        <v>0</v>
      </c>
      <c r="BR3925" s="1">
        <f ca="1">INDEX(receiving_rec,CELL("Row",AO3925)-1)*(REC)</f>
        <v>0</v>
      </c>
      <c r="BS3925" s="1">
        <f ca="1">INDEX(receiving_tds,CELL("Row",AP3925)-1)*(RECTD)</f>
        <v>0</v>
      </c>
      <c r="BT3925" s="1">
        <f ca="1">IF(INDEX(receiving_yds,CELL("Row",AI3925)-1)&gt;=100,3,0)</f>
        <v>0</v>
      </c>
      <c r="BU3925" s="1">
        <f ca="1">INDEX(puntret_tds,CELL("Row",AR3925)-1)*(PUNTKORETTD)+INDEX(kickret_tds,CELL("Row",AR3925)-1)*(PUNTKORETTD)</f>
        <v>0</v>
      </c>
      <c r="BV3925" s="1">
        <f ca="1">INDEX(fumbles_tot,CELL("Row",AS3925)-1)*(FUM)</f>
        <v>0</v>
      </c>
      <c r="BW3925" s="1">
        <f ca="1">(INDEX(passing_twoptm,CELL("Row",AT3925)-1)+INDEX(rushing_twoptm,CELL("Row",AT3925)-1)+INDEX(receiving_twoptm,CELL("Row",AT3925)-1))*(_2PTCONV)</f>
        <v>0</v>
      </c>
      <c r="BX3925" s="1">
        <f ca="1">SUM(BJ3925:BW3925)</f>
        <v>0</v>
      </c>
    </row>
    <row r="3926" spans="1:76" x14ac:dyDescent="0.25">
      <c r="A3926" s="1" t="s">
        <v>299</v>
      </c>
      <c r="B3926" s="1" t="s">
        <v>300</v>
      </c>
      <c r="C3926" s="1" t="s">
        <v>135</v>
      </c>
      <c r="D3926" s="1" t="s">
        <v>263</v>
      </c>
      <c r="E3926" s="1" t="s">
        <v>112</v>
      </c>
      <c r="F3926">
        <v>0</v>
      </c>
      <c r="G3926">
        <v>0</v>
      </c>
      <c r="H3926">
        <v>0</v>
      </c>
      <c r="I3926">
        <v>0</v>
      </c>
      <c r="J3926">
        <v>1</v>
      </c>
      <c r="BI3926" s="4">
        <v>1</v>
      </c>
      <c r="BJ3926" s="1">
        <f ca="1">INDEX(passing_tds,CELL("Row",AG3926)-1)*(PASSTD)</f>
        <v>0</v>
      </c>
      <c r="BK3926" s="1">
        <f ca="1">INDEX(passing_yds,CELL("Row",AH3926)-1)*(PASSYDS)</f>
        <v>0</v>
      </c>
      <c r="BL3926" s="1">
        <f ca="1">IF(INDEX(passing_yds,CELL("Row",AI3926)-1)&gt;=300,3,0)</f>
        <v>0</v>
      </c>
      <c r="BM3926" s="1">
        <f ca="1">INDEX(passing_ints,CELL("Row",AJ3926)-1)*(INT)</f>
        <v>0</v>
      </c>
      <c r="BN3926" s="1">
        <f ca="1">INDEX(rushing_yds,CELL("Row",AK3926)-1)*(RUSHYDS)</f>
        <v>0</v>
      </c>
      <c r="BO3926" s="1">
        <f ca="1">INDEX(rushing_tds,CELL("Row",AK3926)-1)*(RUSHTD)</f>
        <v>0</v>
      </c>
      <c r="BP3926" s="1">
        <f ca="1">IF(INDEX(rushing_yds,CELL("Row",AI3926)-1)&gt;=100,3,0)</f>
        <v>0</v>
      </c>
      <c r="BQ3926" s="1">
        <f ca="1">INDEX(receiving_yds,CELL("Row",AN3926)-1)*(RECYDS)</f>
        <v>0</v>
      </c>
      <c r="BR3926" s="1">
        <f ca="1">INDEX(receiving_rec,CELL("Row",AO3926)-1)*(REC)</f>
        <v>0</v>
      </c>
      <c r="BS3926" s="1">
        <f ca="1">INDEX(receiving_tds,CELL("Row",AP3926)-1)*(RECTD)</f>
        <v>0</v>
      </c>
      <c r="BT3926" s="1">
        <f ca="1">IF(INDEX(receiving_yds,CELL("Row",AI3926)-1)&gt;=100,3,0)</f>
        <v>0</v>
      </c>
      <c r="BU3926" s="1">
        <f ca="1">INDEX(puntret_tds,CELL("Row",AR3926)-1)*(PUNTKORETTD)+INDEX(kickret_tds,CELL("Row",AR3926)-1)*(PUNTKORETTD)</f>
        <v>0</v>
      </c>
      <c r="BV3926" s="1">
        <f ca="1">INDEX(fumbles_tot,CELL("Row",AS3926)-1)*(FUM)</f>
        <v>0</v>
      </c>
      <c r="BW3926" s="1">
        <f ca="1">(INDEX(passing_twoptm,CELL("Row",AT3926)-1)+INDEX(rushing_twoptm,CELL("Row",AT3926)-1)+INDEX(receiving_twoptm,CELL("Row",AT3926)-1))*(_2PTCONV)</f>
        <v>0</v>
      </c>
      <c r="BX3926" s="1">
        <f ca="1">SUM(BJ3926:BW3926)</f>
        <v>0</v>
      </c>
    </row>
    <row r="3927" spans="1:76" x14ac:dyDescent="0.25">
      <c r="A3927" s="1" t="s">
        <v>323</v>
      </c>
      <c r="B3927" s="1" t="s">
        <v>324</v>
      </c>
      <c r="C3927" s="1" t="s">
        <v>135</v>
      </c>
      <c r="D3927" s="1" t="s">
        <v>263</v>
      </c>
      <c r="E3927" s="1" t="s">
        <v>94</v>
      </c>
      <c r="F3927">
        <v>0</v>
      </c>
      <c r="G3927">
        <v>0</v>
      </c>
      <c r="H3927">
        <v>0</v>
      </c>
      <c r="I3927">
        <v>0</v>
      </c>
      <c r="J3927">
        <v>2</v>
      </c>
      <c r="BI3927" s="4">
        <v>1</v>
      </c>
      <c r="BJ3927" s="1">
        <f ca="1">INDEX(passing_tds,CELL("Row",AG3927)-1)*(PASSTD)</f>
        <v>0</v>
      </c>
      <c r="BK3927" s="1">
        <f ca="1">INDEX(passing_yds,CELL("Row",AH3927)-1)*(PASSYDS)</f>
        <v>0</v>
      </c>
      <c r="BL3927" s="1">
        <f ca="1">IF(INDEX(passing_yds,CELL("Row",AI3927)-1)&gt;=300,3,0)</f>
        <v>0</v>
      </c>
      <c r="BM3927" s="1">
        <f ca="1">INDEX(passing_ints,CELL("Row",AJ3927)-1)*(INT)</f>
        <v>0</v>
      </c>
      <c r="BN3927" s="1">
        <f ca="1">INDEX(rushing_yds,CELL("Row",AK3927)-1)*(RUSHYDS)</f>
        <v>0</v>
      </c>
      <c r="BO3927" s="1">
        <f ca="1">INDEX(rushing_tds,CELL("Row",AK3927)-1)*(RUSHTD)</f>
        <v>0</v>
      </c>
      <c r="BP3927" s="1">
        <f ca="1">IF(INDEX(rushing_yds,CELL("Row",AI3927)-1)&gt;=100,3,0)</f>
        <v>0</v>
      </c>
      <c r="BQ3927" s="1">
        <f ca="1">INDEX(receiving_yds,CELL("Row",AN3927)-1)*(RECYDS)</f>
        <v>0</v>
      </c>
      <c r="BR3927" s="1">
        <f ca="1">INDEX(receiving_rec,CELL("Row",AO3927)-1)*(REC)</f>
        <v>0</v>
      </c>
      <c r="BS3927" s="1">
        <f ca="1">INDEX(receiving_tds,CELL("Row",AP3927)-1)*(RECTD)</f>
        <v>0</v>
      </c>
      <c r="BT3927" s="1">
        <f ca="1">IF(INDEX(receiving_yds,CELL("Row",AI3927)-1)&gt;=100,3,0)</f>
        <v>0</v>
      </c>
      <c r="BU3927" s="1">
        <f ca="1">INDEX(puntret_tds,CELL("Row",AR3927)-1)*(PUNTKORETTD)+INDEX(kickret_tds,CELL("Row",AR3927)-1)*(PUNTKORETTD)</f>
        <v>0</v>
      </c>
      <c r="BV3927" s="1">
        <f ca="1">INDEX(fumbles_tot,CELL("Row",AS3927)-1)*(FUM)</f>
        <v>0</v>
      </c>
      <c r="BW3927" s="1">
        <f ca="1">(INDEX(passing_twoptm,CELL("Row",AT3927)-1)+INDEX(rushing_twoptm,CELL("Row",AT3927)-1)+INDEX(receiving_twoptm,CELL("Row",AT3927)-1))*(_2PTCONV)</f>
        <v>0</v>
      </c>
      <c r="BX3927" s="1">
        <f ca="1">SUM(BJ3927:BW3927)</f>
        <v>0</v>
      </c>
    </row>
    <row r="3928" spans="1:76" x14ac:dyDescent="0.25">
      <c r="A3928" s="1" t="s">
        <v>1520</v>
      </c>
      <c r="B3928" s="1" t="s">
        <v>1521</v>
      </c>
      <c r="C3928" s="1" t="s">
        <v>62</v>
      </c>
      <c r="D3928" s="1" t="s">
        <v>1508</v>
      </c>
      <c r="E3928" s="1" t="s">
        <v>88</v>
      </c>
      <c r="P3928">
        <v>2</v>
      </c>
      <c r="Q3928">
        <v>2</v>
      </c>
      <c r="R3928">
        <v>32</v>
      </c>
      <c r="S3928">
        <v>6</v>
      </c>
      <c r="T3928">
        <v>4</v>
      </c>
      <c r="U3928">
        <v>0</v>
      </c>
      <c r="V3928">
        <v>3</v>
      </c>
      <c r="W3928">
        <v>1</v>
      </c>
      <c r="X3928">
        <v>3</v>
      </c>
      <c r="BI3928" s="4">
        <v>1</v>
      </c>
      <c r="BJ3928" s="1">
        <f ca="1">INDEX(passing_tds,CELL("Row",AG3928)-1)*(PASSTD)</f>
        <v>0</v>
      </c>
      <c r="BK3928" s="1">
        <f ca="1">INDEX(passing_yds,CELL("Row",AH3928)-1)*(PASSYDS)</f>
        <v>0</v>
      </c>
      <c r="BL3928" s="1">
        <f ca="1">IF(INDEX(passing_yds,CELL("Row",AI3928)-1)&gt;=300,3,0)</f>
        <v>0</v>
      </c>
      <c r="BM3928" s="1">
        <f ca="1">INDEX(passing_ints,CELL("Row",AJ3928)-1)*(INT)</f>
        <v>0</v>
      </c>
      <c r="BN3928" s="1">
        <f ca="1">INDEX(rushing_yds,CELL("Row",AK3928)-1)*(RUSHYDS)</f>
        <v>0</v>
      </c>
      <c r="BO3928" s="1">
        <f ca="1">INDEX(rushing_tds,CELL("Row",AK3928)-1)*(RUSHTD)</f>
        <v>0</v>
      </c>
      <c r="BP3928" s="1">
        <f ca="1">IF(INDEX(rushing_yds,CELL("Row",AI3928)-1)&gt;=100,3,0)</f>
        <v>0</v>
      </c>
      <c r="BQ3928" s="1">
        <f ca="1">INDEX(receiving_yds,CELL("Row",AN3928)-1)*(RECYDS)</f>
        <v>0</v>
      </c>
      <c r="BR3928" s="1">
        <f ca="1">INDEX(receiving_rec,CELL("Row",AO3928)-1)*(REC)</f>
        <v>0</v>
      </c>
      <c r="BS3928" s="1">
        <f ca="1">INDEX(receiving_tds,CELL("Row",AP3928)-1)*(RECTD)</f>
        <v>0</v>
      </c>
      <c r="BT3928" s="1">
        <f ca="1">IF(INDEX(receiving_yds,CELL("Row",AI3928)-1)&gt;=100,3,0)</f>
        <v>0</v>
      </c>
      <c r="BU3928" s="1">
        <f ca="1">INDEX(puntret_tds,CELL("Row",AR3928)-1)*(PUNTKORETTD)+INDEX(kickret_tds,CELL("Row",AR3928)-1)*(PUNTKORETTD)</f>
        <v>0</v>
      </c>
      <c r="BV3928" s="1">
        <f ca="1">INDEX(fumbles_tot,CELL("Row",AS3928)-1)*(FUM)</f>
        <v>0</v>
      </c>
      <c r="BW3928" s="1">
        <f ca="1">(INDEX(passing_twoptm,CELL("Row",AT3928)-1)+INDEX(rushing_twoptm,CELL("Row",AT3928)-1)+INDEX(receiving_twoptm,CELL("Row",AT3928)-1))*(_2PTCONV)</f>
        <v>0</v>
      </c>
      <c r="BX3928" s="1">
        <f ca="1">SUM(BJ3928:BW3928)</f>
        <v>0</v>
      </c>
    </row>
    <row r="3929" spans="1:76" x14ac:dyDescent="0.25">
      <c r="A3929" s="1" t="s">
        <v>1522</v>
      </c>
      <c r="B3929" s="1" t="s">
        <v>1523</v>
      </c>
      <c r="C3929" s="1" t="s">
        <v>62</v>
      </c>
      <c r="D3929" s="1" t="s">
        <v>1508</v>
      </c>
      <c r="E3929" s="1" t="s">
        <v>91</v>
      </c>
      <c r="AK3929">
        <v>35</v>
      </c>
      <c r="AL3929">
        <v>0</v>
      </c>
      <c r="AM3929">
        <v>58</v>
      </c>
      <c r="AN3929">
        <v>2</v>
      </c>
      <c r="AO3929">
        <v>104</v>
      </c>
      <c r="BI3929" s="4">
        <v>1</v>
      </c>
      <c r="BJ3929" s="1">
        <f ca="1">INDEX(passing_tds,CELL("Row",AG3929)-1)*(PASSTD)</f>
        <v>0</v>
      </c>
      <c r="BK3929" s="1">
        <f ca="1">INDEX(passing_yds,CELL("Row",AH3929)-1)*(PASSYDS)</f>
        <v>0</v>
      </c>
      <c r="BL3929" s="1">
        <f ca="1">IF(INDEX(passing_yds,CELL("Row",AI3929)-1)&gt;=300,3,0)</f>
        <v>0</v>
      </c>
      <c r="BM3929" s="1">
        <f ca="1">INDEX(passing_ints,CELL("Row",AJ3929)-1)*(INT)</f>
        <v>0</v>
      </c>
      <c r="BN3929" s="1">
        <f ca="1">INDEX(rushing_yds,CELL("Row",AK3929)-1)*(RUSHYDS)</f>
        <v>0</v>
      </c>
      <c r="BO3929" s="1">
        <f ca="1">INDEX(rushing_tds,CELL("Row",AK3929)-1)*(RUSHTD)</f>
        <v>0</v>
      </c>
      <c r="BP3929" s="1">
        <f ca="1">IF(INDEX(rushing_yds,CELL("Row",AI3929)-1)&gt;=100,3,0)</f>
        <v>0</v>
      </c>
      <c r="BQ3929" s="1">
        <f ca="1">INDEX(receiving_yds,CELL("Row",AN3929)-1)*(RECYDS)</f>
        <v>0</v>
      </c>
      <c r="BR3929" s="1">
        <f ca="1">INDEX(receiving_rec,CELL("Row",AO3929)-1)*(REC)</f>
        <v>0</v>
      </c>
      <c r="BS3929" s="1">
        <f ca="1">INDEX(receiving_tds,CELL("Row",AP3929)-1)*(RECTD)</f>
        <v>0</v>
      </c>
      <c r="BT3929" s="1">
        <f ca="1">IF(INDEX(receiving_yds,CELL("Row",AI3929)-1)&gt;=100,3,0)</f>
        <v>0</v>
      </c>
      <c r="BU3929" s="1">
        <f ca="1">INDEX(puntret_tds,CELL("Row",AR3929)-1)*(PUNTKORETTD)+INDEX(kickret_tds,CELL("Row",AR3929)-1)*(PUNTKORETTD)</f>
        <v>0</v>
      </c>
      <c r="BV3929" s="1">
        <f ca="1">INDEX(fumbles_tot,CELL("Row",AS3929)-1)*(FUM)</f>
        <v>0</v>
      </c>
      <c r="BW3929" s="1">
        <f ca="1">(INDEX(passing_twoptm,CELL("Row",AT3929)-1)+INDEX(rushing_twoptm,CELL("Row",AT3929)-1)+INDEX(receiving_twoptm,CELL("Row",AT3929)-1))*(_2PTCONV)</f>
        <v>0</v>
      </c>
      <c r="BX3929" s="1">
        <f ca="1">SUM(BJ3929:BW3929)</f>
        <v>0</v>
      </c>
    </row>
    <row r="3930" spans="1:76" x14ac:dyDescent="0.25">
      <c r="A3930" s="1" t="s">
        <v>542</v>
      </c>
      <c r="B3930" s="1" t="s">
        <v>1524</v>
      </c>
      <c r="C3930" s="1" t="s">
        <v>62</v>
      </c>
      <c r="D3930" s="1" t="s">
        <v>1508</v>
      </c>
      <c r="E3930" s="1" t="s">
        <v>76</v>
      </c>
      <c r="Y3930">
        <v>24</v>
      </c>
      <c r="Z3930">
        <v>24</v>
      </c>
      <c r="AA3930">
        <v>0</v>
      </c>
      <c r="AB3930">
        <v>1</v>
      </c>
      <c r="AC3930">
        <v>0</v>
      </c>
      <c r="BI3930" s="4">
        <v>1</v>
      </c>
      <c r="BJ3930" s="1">
        <f ca="1">INDEX(passing_tds,CELL("Row",AG3930)-1)*(PASSTD)</f>
        <v>0</v>
      </c>
      <c r="BK3930" s="1">
        <f ca="1">INDEX(passing_yds,CELL("Row",AH3930)-1)*(PASSYDS)</f>
        <v>0</v>
      </c>
      <c r="BL3930" s="1">
        <f ca="1">IF(INDEX(passing_yds,CELL("Row",AI3930)-1)&gt;=300,3,0)</f>
        <v>0</v>
      </c>
      <c r="BM3930" s="1">
        <f ca="1">INDEX(passing_ints,CELL("Row",AJ3930)-1)*(INT)</f>
        <v>0</v>
      </c>
      <c r="BN3930" s="1">
        <f ca="1">INDEX(rushing_yds,CELL("Row",AK3930)-1)*(RUSHYDS)</f>
        <v>0</v>
      </c>
      <c r="BO3930" s="1">
        <f ca="1">INDEX(rushing_tds,CELL("Row",AK3930)-1)*(RUSHTD)</f>
        <v>0</v>
      </c>
      <c r="BP3930" s="1">
        <f ca="1">IF(INDEX(rushing_yds,CELL("Row",AI3930)-1)&gt;=100,3,0)</f>
        <v>0</v>
      </c>
      <c r="BQ3930" s="1">
        <f ca="1">INDEX(receiving_yds,CELL("Row",AN3930)-1)*(RECYDS)</f>
        <v>0</v>
      </c>
      <c r="BR3930" s="1">
        <f ca="1">INDEX(receiving_rec,CELL("Row",AO3930)-1)*(REC)</f>
        <v>0</v>
      </c>
      <c r="BS3930" s="1">
        <f ca="1">INDEX(receiving_tds,CELL("Row",AP3930)-1)*(RECTD)</f>
        <v>0</v>
      </c>
      <c r="BT3930" s="1">
        <f ca="1">IF(INDEX(receiving_yds,CELL("Row",AI3930)-1)&gt;=100,3,0)</f>
        <v>0</v>
      </c>
      <c r="BU3930" s="1">
        <f ca="1">INDEX(puntret_tds,CELL("Row",AR3930)-1)*(PUNTKORETTD)+INDEX(kickret_tds,CELL("Row",AR3930)-1)*(PUNTKORETTD)</f>
        <v>0</v>
      </c>
      <c r="BV3930" s="1">
        <f ca="1">INDEX(fumbles_tot,CELL("Row",AS3930)-1)*(FUM)</f>
        <v>0</v>
      </c>
      <c r="BW3930" s="1">
        <f ca="1">(INDEX(passing_twoptm,CELL("Row",AT3930)-1)+INDEX(rushing_twoptm,CELL("Row",AT3930)-1)+INDEX(receiving_twoptm,CELL("Row",AT3930)-1))*(_2PTCONV)</f>
        <v>0</v>
      </c>
      <c r="BX3930" s="1">
        <f ca="1">SUM(BJ3930:BW3930)</f>
        <v>0</v>
      </c>
    </row>
    <row r="3931" spans="1:76" x14ac:dyDescent="0.25">
      <c r="A3931" s="1" t="s">
        <v>1111</v>
      </c>
      <c r="B3931" s="1" t="s">
        <v>1525</v>
      </c>
      <c r="C3931" s="1" t="s">
        <v>62</v>
      </c>
      <c r="D3931" s="1" t="s">
        <v>1508</v>
      </c>
      <c r="E3931" s="1" t="s">
        <v>165</v>
      </c>
      <c r="F3931">
        <v>0</v>
      </c>
      <c r="G3931">
        <v>0</v>
      </c>
      <c r="H3931">
        <v>0</v>
      </c>
      <c r="I3931">
        <v>0</v>
      </c>
      <c r="J3931">
        <v>3</v>
      </c>
      <c r="BI3931" s="4">
        <v>1</v>
      </c>
      <c r="BJ3931" s="1">
        <f ca="1">INDEX(passing_tds,CELL("Row",AG3931)-1)*(PASSTD)</f>
        <v>0</v>
      </c>
      <c r="BK3931" s="1">
        <f ca="1">INDEX(passing_yds,CELL("Row",AH3931)-1)*(PASSYDS)</f>
        <v>0</v>
      </c>
      <c r="BL3931" s="1">
        <f ca="1">IF(INDEX(passing_yds,CELL("Row",AI3931)-1)&gt;=300,3,0)</f>
        <v>0</v>
      </c>
      <c r="BM3931" s="1">
        <f ca="1">INDEX(passing_ints,CELL("Row",AJ3931)-1)*(INT)</f>
        <v>0</v>
      </c>
      <c r="BN3931" s="1">
        <f ca="1">INDEX(rushing_yds,CELL("Row",AK3931)-1)*(RUSHYDS)</f>
        <v>0</v>
      </c>
      <c r="BO3931" s="1">
        <f ca="1">INDEX(rushing_tds,CELL("Row",AK3931)-1)*(RUSHTD)</f>
        <v>0</v>
      </c>
      <c r="BP3931" s="1">
        <f ca="1">IF(INDEX(rushing_yds,CELL("Row",AI3931)-1)&gt;=100,3,0)</f>
        <v>0</v>
      </c>
      <c r="BQ3931" s="1">
        <f ca="1">INDEX(receiving_yds,CELL("Row",AN3931)-1)*(RECYDS)</f>
        <v>0</v>
      </c>
      <c r="BR3931" s="1">
        <f ca="1">INDEX(receiving_rec,CELL("Row",AO3931)-1)*(REC)</f>
        <v>0</v>
      </c>
      <c r="BS3931" s="1">
        <f ca="1">INDEX(receiving_tds,CELL("Row",AP3931)-1)*(RECTD)</f>
        <v>0</v>
      </c>
      <c r="BT3931" s="1">
        <f ca="1">IF(INDEX(receiving_yds,CELL("Row",AI3931)-1)&gt;=100,3,0)</f>
        <v>0</v>
      </c>
      <c r="BU3931" s="1">
        <f ca="1">INDEX(puntret_tds,CELL("Row",AR3931)-1)*(PUNTKORETTD)+INDEX(kickret_tds,CELL("Row",AR3931)-1)*(PUNTKORETTD)</f>
        <v>0</v>
      </c>
      <c r="BV3931" s="1">
        <f ca="1">INDEX(fumbles_tot,CELL("Row",AS3931)-1)*(FUM)</f>
        <v>0</v>
      </c>
      <c r="BW3931" s="1">
        <f ca="1">(INDEX(passing_twoptm,CELL("Row",AT3931)-1)+INDEX(rushing_twoptm,CELL("Row",AT3931)-1)+INDEX(receiving_twoptm,CELL("Row",AT3931)-1))*(_2PTCONV)</f>
        <v>0</v>
      </c>
      <c r="BX3931" s="1">
        <f ca="1">SUM(BJ3931:BW3931)</f>
        <v>0</v>
      </c>
    </row>
    <row r="3932" spans="1:76" x14ac:dyDescent="0.25">
      <c r="A3932" s="1" t="s">
        <v>1540</v>
      </c>
      <c r="B3932" s="1" t="s">
        <v>1541</v>
      </c>
      <c r="C3932" s="1" t="s">
        <v>62</v>
      </c>
      <c r="D3932" s="1" t="s">
        <v>1508</v>
      </c>
      <c r="E3932" s="1" t="s">
        <v>118</v>
      </c>
      <c r="F3932">
        <v>0</v>
      </c>
      <c r="G3932">
        <v>0</v>
      </c>
      <c r="H3932">
        <v>0</v>
      </c>
      <c r="I3932">
        <v>0</v>
      </c>
      <c r="J3932">
        <v>7</v>
      </c>
      <c r="BI3932" s="4">
        <v>1</v>
      </c>
      <c r="BJ3932" s="1">
        <f ca="1">INDEX(passing_tds,CELL("Row",AG3932)-1)*(PASSTD)</f>
        <v>0</v>
      </c>
      <c r="BK3932" s="1">
        <f ca="1">INDEX(passing_yds,CELL("Row",AH3932)-1)*(PASSYDS)</f>
        <v>0</v>
      </c>
      <c r="BL3932" s="1">
        <f ca="1">IF(INDEX(passing_yds,CELL("Row",AI3932)-1)&gt;=300,3,0)</f>
        <v>0</v>
      </c>
      <c r="BM3932" s="1">
        <f ca="1">INDEX(passing_ints,CELL("Row",AJ3932)-1)*(INT)</f>
        <v>0</v>
      </c>
      <c r="BN3932" s="1">
        <f ca="1">INDEX(rushing_yds,CELL("Row",AK3932)-1)*(RUSHYDS)</f>
        <v>0</v>
      </c>
      <c r="BO3932" s="1">
        <f ca="1">INDEX(rushing_tds,CELL("Row",AK3932)-1)*(RUSHTD)</f>
        <v>0</v>
      </c>
      <c r="BP3932" s="1">
        <f ca="1">IF(INDEX(rushing_yds,CELL("Row",AI3932)-1)&gt;=100,3,0)</f>
        <v>0</v>
      </c>
      <c r="BQ3932" s="1">
        <f ca="1">INDEX(receiving_yds,CELL("Row",AN3932)-1)*(RECYDS)</f>
        <v>0</v>
      </c>
      <c r="BR3932" s="1">
        <f ca="1">INDEX(receiving_rec,CELL("Row",AO3932)-1)*(REC)</f>
        <v>0</v>
      </c>
      <c r="BS3932" s="1">
        <f ca="1">INDEX(receiving_tds,CELL("Row",AP3932)-1)*(RECTD)</f>
        <v>0</v>
      </c>
      <c r="BT3932" s="1">
        <f ca="1">IF(INDEX(receiving_yds,CELL("Row",AI3932)-1)&gt;=100,3,0)</f>
        <v>0</v>
      </c>
      <c r="BU3932" s="1">
        <f ca="1">INDEX(puntret_tds,CELL("Row",AR3932)-1)*(PUNTKORETTD)+INDEX(kickret_tds,CELL("Row",AR3932)-1)*(PUNTKORETTD)</f>
        <v>0</v>
      </c>
      <c r="BV3932" s="1">
        <f ca="1">INDEX(fumbles_tot,CELL("Row",AS3932)-1)*(FUM)</f>
        <v>0</v>
      </c>
      <c r="BW3932" s="1">
        <f ca="1">(INDEX(passing_twoptm,CELL("Row",AT3932)-1)+INDEX(rushing_twoptm,CELL("Row",AT3932)-1)+INDEX(receiving_twoptm,CELL("Row",AT3932)-1))*(_2PTCONV)</f>
        <v>0</v>
      </c>
      <c r="BX3932" s="1">
        <f ca="1">SUM(BJ3932:BW3932)</f>
        <v>0</v>
      </c>
    </row>
    <row r="3933" spans="1:76" x14ac:dyDescent="0.25">
      <c r="A3933" s="1" t="s">
        <v>1528</v>
      </c>
      <c r="B3933" s="1" t="s">
        <v>1529</v>
      </c>
      <c r="C3933" s="1" t="s">
        <v>62</v>
      </c>
      <c r="D3933" s="1" t="s">
        <v>1508</v>
      </c>
      <c r="E3933" s="1" t="s">
        <v>94</v>
      </c>
      <c r="F3933">
        <v>1</v>
      </c>
      <c r="G3933">
        <v>0</v>
      </c>
      <c r="H3933">
        <v>0</v>
      </c>
      <c r="I3933">
        <v>0</v>
      </c>
      <c r="J3933">
        <v>0</v>
      </c>
      <c r="BI3933" s="4">
        <v>1</v>
      </c>
      <c r="BJ3933" s="1">
        <f ca="1">INDEX(passing_tds,CELL("Row",AG3933)-1)*(PASSTD)</f>
        <v>0</v>
      </c>
      <c r="BK3933" s="1">
        <f ca="1">INDEX(passing_yds,CELL("Row",AH3933)-1)*(PASSYDS)</f>
        <v>0</v>
      </c>
      <c r="BL3933" s="1">
        <f ca="1">IF(INDEX(passing_yds,CELL("Row",AI3933)-1)&gt;=300,3,0)</f>
        <v>0</v>
      </c>
      <c r="BM3933" s="1">
        <f ca="1">INDEX(passing_ints,CELL("Row",AJ3933)-1)*(INT)</f>
        <v>0</v>
      </c>
      <c r="BN3933" s="1">
        <f ca="1">INDEX(rushing_yds,CELL("Row",AK3933)-1)*(RUSHYDS)</f>
        <v>0</v>
      </c>
      <c r="BO3933" s="1">
        <f ca="1">INDEX(rushing_tds,CELL("Row",AK3933)-1)*(RUSHTD)</f>
        <v>0</v>
      </c>
      <c r="BP3933" s="1">
        <f ca="1">IF(INDEX(rushing_yds,CELL("Row",AI3933)-1)&gt;=100,3,0)</f>
        <v>0</v>
      </c>
      <c r="BQ3933" s="1">
        <f ca="1">INDEX(receiving_yds,CELL("Row",AN3933)-1)*(RECYDS)</f>
        <v>0</v>
      </c>
      <c r="BR3933" s="1">
        <f ca="1">INDEX(receiving_rec,CELL("Row",AO3933)-1)*(REC)</f>
        <v>0</v>
      </c>
      <c r="BS3933" s="1">
        <f ca="1">INDEX(receiving_tds,CELL("Row",AP3933)-1)*(RECTD)</f>
        <v>0</v>
      </c>
      <c r="BT3933" s="1">
        <f ca="1">IF(INDEX(receiving_yds,CELL("Row",AI3933)-1)&gt;=100,3,0)</f>
        <v>0</v>
      </c>
      <c r="BU3933" s="1">
        <f ca="1">INDEX(puntret_tds,CELL("Row",AR3933)-1)*(PUNTKORETTD)+INDEX(kickret_tds,CELL("Row",AR3933)-1)*(PUNTKORETTD)</f>
        <v>0</v>
      </c>
      <c r="BV3933" s="1">
        <f ca="1">INDEX(fumbles_tot,CELL("Row",AS3933)-1)*(FUM)</f>
        <v>0</v>
      </c>
      <c r="BW3933" s="1">
        <f ca="1">(INDEX(passing_twoptm,CELL("Row",AT3933)-1)+INDEX(rushing_twoptm,CELL("Row",AT3933)-1)+INDEX(receiving_twoptm,CELL("Row",AT3933)-1))*(_2PTCONV)</f>
        <v>0</v>
      </c>
      <c r="BX3933" s="1">
        <f ca="1">SUM(BJ3933:BW3933)</f>
        <v>0</v>
      </c>
    </row>
    <row r="3934" spans="1:76" x14ac:dyDescent="0.25">
      <c r="A3934" s="1" t="s">
        <v>1532</v>
      </c>
      <c r="B3934" s="1" t="s">
        <v>1533</v>
      </c>
      <c r="C3934" s="1" t="s">
        <v>62</v>
      </c>
      <c r="D3934" s="1" t="s">
        <v>1508</v>
      </c>
      <c r="E3934" s="1" t="s">
        <v>115</v>
      </c>
      <c r="F3934">
        <v>2</v>
      </c>
      <c r="G3934">
        <v>0</v>
      </c>
      <c r="H3934">
        <v>0</v>
      </c>
      <c r="I3934">
        <v>0</v>
      </c>
      <c r="J3934">
        <v>3</v>
      </c>
      <c r="BI3934" s="4">
        <v>1</v>
      </c>
      <c r="BJ3934" s="1">
        <f ca="1">INDEX(passing_tds,CELL("Row",AG3934)-1)*(PASSTD)</f>
        <v>0</v>
      </c>
      <c r="BK3934" s="1">
        <f ca="1">INDEX(passing_yds,CELL("Row",AH3934)-1)*(PASSYDS)</f>
        <v>0</v>
      </c>
      <c r="BL3934" s="1">
        <f ca="1">IF(INDEX(passing_yds,CELL("Row",AI3934)-1)&gt;=300,3,0)</f>
        <v>0</v>
      </c>
      <c r="BM3934" s="1">
        <f ca="1">INDEX(passing_ints,CELL("Row",AJ3934)-1)*(INT)</f>
        <v>0</v>
      </c>
      <c r="BN3934" s="1">
        <f ca="1">INDEX(rushing_yds,CELL("Row",AK3934)-1)*(RUSHYDS)</f>
        <v>0</v>
      </c>
      <c r="BO3934" s="1">
        <f ca="1">INDEX(rushing_tds,CELL("Row",AK3934)-1)*(RUSHTD)</f>
        <v>0</v>
      </c>
      <c r="BP3934" s="1">
        <f ca="1">IF(INDEX(rushing_yds,CELL("Row",AI3934)-1)&gt;=100,3,0)</f>
        <v>0</v>
      </c>
      <c r="BQ3934" s="1">
        <f ca="1">INDEX(receiving_yds,CELL("Row",AN3934)-1)*(RECYDS)</f>
        <v>0</v>
      </c>
      <c r="BR3934" s="1">
        <f ca="1">INDEX(receiving_rec,CELL("Row",AO3934)-1)*(REC)</f>
        <v>0</v>
      </c>
      <c r="BS3934" s="1">
        <f ca="1">INDEX(receiving_tds,CELL("Row",AP3934)-1)*(RECTD)</f>
        <v>0</v>
      </c>
      <c r="BT3934" s="1">
        <f ca="1">IF(INDEX(receiving_yds,CELL("Row",AI3934)-1)&gt;=100,3,0)</f>
        <v>0</v>
      </c>
      <c r="BU3934" s="1">
        <f ca="1">INDEX(puntret_tds,CELL("Row",AR3934)-1)*(PUNTKORETTD)+INDEX(kickret_tds,CELL("Row",AR3934)-1)*(PUNTKORETTD)</f>
        <v>0</v>
      </c>
      <c r="BV3934" s="1">
        <f ca="1">INDEX(fumbles_tot,CELL("Row",AS3934)-1)*(FUM)</f>
        <v>0</v>
      </c>
      <c r="BW3934" s="1">
        <f ca="1">(INDEX(passing_twoptm,CELL("Row",AT3934)-1)+INDEX(rushing_twoptm,CELL("Row",AT3934)-1)+INDEX(receiving_twoptm,CELL("Row",AT3934)-1))*(_2PTCONV)</f>
        <v>0</v>
      </c>
      <c r="BX3934" s="1">
        <f ca="1">SUM(BJ3934:BW3934)</f>
        <v>0</v>
      </c>
    </row>
    <row r="3935" spans="1:76" x14ac:dyDescent="0.25">
      <c r="A3935" s="1" t="s">
        <v>183</v>
      </c>
      <c r="B3935" s="1" t="s">
        <v>1534</v>
      </c>
      <c r="C3935" s="1" t="s">
        <v>62</v>
      </c>
      <c r="D3935" s="1" t="s">
        <v>1508</v>
      </c>
      <c r="E3935" s="1" t="s">
        <v>115</v>
      </c>
      <c r="F3935">
        <v>2</v>
      </c>
      <c r="G3935">
        <v>0</v>
      </c>
      <c r="H3935">
        <v>0</v>
      </c>
      <c r="I3935">
        <v>0</v>
      </c>
      <c r="J3935">
        <v>4</v>
      </c>
      <c r="BI3935" s="4">
        <v>1</v>
      </c>
      <c r="BJ3935" s="1">
        <f ca="1">INDEX(passing_tds,CELL("Row",AG3935)-1)*(PASSTD)</f>
        <v>0</v>
      </c>
      <c r="BK3935" s="1">
        <f ca="1">INDEX(passing_yds,CELL("Row",AH3935)-1)*(PASSYDS)</f>
        <v>0</v>
      </c>
      <c r="BL3935" s="1">
        <f ca="1">IF(INDEX(passing_yds,CELL("Row",AI3935)-1)&gt;=300,3,0)</f>
        <v>0</v>
      </c>
      <c r="BM3935" s="1">
        <f ca="1">INDEX(passing_ints,CELL("Row",AJ3935)-1)*(INT)</f>
        <v>0</v>
      </c>
      <c r="BN3935" s="1">
        <f ca="1">INDEX(rushing_yds,CELL("Row",AK3935)-1)*(RUSHYDS)</f>
        <v>0</v>
      </c>
      <c r="BO3935" s="1">
        <f ca="1">INDEX(rushing_tds,CELL("Row",AK3935)-1)*(RUSHTD)</f>
        <v>0</v>
      </c>
      <c r="BP3935" s="1">
        <f ca="1">IF(INDEX(rushing_yds,CELL("Row",AI3935)-1)&gt;=100,3,0)</f>
        <v>0</v>
      </c>
      <c r="BQ3935" s="1">
        <f ca="1">INDEX(receiving_yds,CELL("Row",AN3935)-1)*(RECYDS)</f>
        <v>0</v>
      </c>
      <c r="BR3935" s="1">
        <f ca="1">INDEX(receiving_rec,CELL("Row",AO3935)-1)*(REC)</f>
        <v>0</v>
      </c>
      <c r="BS3935" s="1">
        <f ca="1">INDEX(receiving_tds,CELL("Row",AP3935)-1)*(RECTD)</f>
        <v>0</v>
      </c>
      <c r="BT3935" s="1">
        <f ca="1">IF(INDEX(receiving_yds,CELL("Row",AI3935)-1)&gt;=100,3,0)</f>
        <v>0</v>
      </c>
      <c r="BU3935" s="1">
        <f ca="1">INDEX(puntret_tds,CELL("Row",AR3935)-1)*(PUNTKORETTD)+INDEX(kickret_tds,CELL("Row",AR3935)-1)*(PUNTKORETTD)</f>
        <v>0</v>
      </c>
      <c r="BV3935" s="1">
        <f ca="1">INDEX(fumbles_tot,CELL("Row",AS3935)-1)*(FUM)</f>
        <v>0</v>
      </c>
      <c r="BW3935" s="1">
        <f ca="1">(INDEX(passing_twoptm,CELL("Row",AT3935)-1)+INDEX(rushing_twoptm,CELL("Row",AT3935)-1)+INDEX(receiving_twoptm,CELL("Row",AT3935)-1))*(_2PTCONV)</f>
        <v>0</v>
      </c>
      <c r="BX3935" s="1">
        <f ca="1">SUM(BJ3935:BW3935)</f>
        <v>0</v>
      </c>
    </row>
    <row r="3936" spans="1:76" x14ac:dyDescent="0.25">
      <c r="A3936" s="1" t="s">
        <v>1537</v>
      </c>
      <c r="B3936" s="1" t="s">
        <v>1538</v>
      </c>
      <c r="C3936" s="1" t="s">
        <v>62</v>
      </c>
      <c r="D3936" s="1" t="s">
        <v>1508</v>
      </c>
      <c r="E3936" s="1" t="s">
        <v>100</v>
      </c>
      <c r="F3936">
        <v>0</v>
      </c>
      <c r="G3936">
        <v>0</v>
      </c>
      <c r="H3936">
        <v>0</v>
      </c>
      <c r="I3936">
        <v>0</v>
      </c>
      <c r="J3936">
        <v>1</v>
      </c>
      <c r="BI3936" s="4">
        <v>1</v>
      </c>
      <c r="BJ3936" s="1">
        <f ca="1">INDEX(passing_tds,CELL("Row",AG3936)-1)*(PASSTD)</f>
        <v>0</v>
      </c>
      <c r="BK3936" s="1">
        <f ca="1">INDEX(passing_yds,CELL("Row",AH3936)-1)*(PASSYDS)</f>
        <v>0</v>
      </c>
      <c r="BL3936" s="1">
        <f ca="1">IF(INDEX(passing_yds,CELL("Row",AI3936)-1)&gt;=300,3,0)</f>
        <v>0</v>
      </c>
      <c r="BM3936" s="1">
        <f ca="1">INDEX(passing_ints,CELL("Row",AJ3936)-1)*(INT)</f>
        <v>0</v>
      </c>
      <c r="BN3936" s="1">
        <f ca="1">INDEX(rushing_yds,CELL("Row",AK3936)-1)*(RUSHYDS)</f>
        <v>0</v>
      </c>
      <c r="BO3936" s="1">
        <f ca="1">INDEX(rushing_tds,CELL("Row",AK3936)-1)*(RUSHTD)</f>
        <v>0</v>
      </c>
      <c r="BP3936" s="1">
        <f ca="1">IF(INDEX(rushing_yds,CELL("Row",AI3936)-1)&gt;=100,3,0)</f>
        <v>0</v>
      </c>
      <c r="BQ3936" s="1">
        <f ca="1">INDEX(receiving_yds,CELL("Row",AN3936)-1)*(RECYDS)</f>
        <v>0</v>
      </c>
      <c r="BR3936" s="1">
        <f ca="1">INDEX(receiving_rec,CELL("Row",AO3936)-1)*(REC)</f>
        <v>0</v>
      </c>
      <c r="BS3936" s="1">
        <f ca="1">INDEX(receiving_tds,CELL("Row",AP3936)-1)*(RECTD)</f>
        <v>0</v>
      </c>
      <c r="BT3936" s="1">
        <f ca="1">IF(INDEX(receiving_yds,CELL("Row",AI3936)-1)&gt;=100,3,0)</f>
        <v>0</v>
      </c>
      <c r="BU3936" s="1">
        <f ca="1">INDEX(puntret_tds,CELL("Row",AR3936)-1)*(PUNTKORETTD)+INDEX(kickret_tds,CELL("Row",AR3936)-1)*(PUNTKORETTD)</f>
        <v>0</v>
      </c>
      <c r="BV3936" s="1">
        <f ca="1">INDEX(fumbles_tot,CELL("Row",AS3936)-1)*(FUM)</f>
        <v>0</v>
      </c>
      <c r="BW3936" s="1">
        <f ca="1">(INDEX(passing_twoptm,CELL("Row",AT3936)-1)+INDEX(rushing_twoptm,CELL("Row",AT3936)-1)+INDEX(receiving_twoptm,CELL("Row",AT3936)-1))*(_2PTCONV)</f>
        <v>0</v>
      </c>
      <c r="BX3936" s="1">
        <f ca="1">SUM(BJ3936:BW3936)</f>
        <v>0</v>
      </c>
    </row>
    <row r="3937" spans="1:76" x14ac:dyDescent="0.25">
      <c r="A3937" s="1" t="s">
        <v>1535</v>
      </c>
      <c r="B3937" s="1" t="s">
        <v>1536</v>
      </c>
      <c r="C3937" s="1" t="s">
        <v>62</v>
      </c>
      <c r="D3937" s="1" t="s">
        <v>1508</v>
      </c>
      <c r="E3937" s="1" t="s">
        <v>165</v>
      </c>
      <c r="F3937">
        <v>0</v>
      </c>
      <c r="G3937">
        <v>0</v>
      </c>
      <c r="H3937">
        <v>0</v>
      </c>
      <c r="I3937">
        <v>0</v>
      </c>
      <c r="J3937">
        <v>4</v>
      </c>
      <c r="BI3937" s="4">
        <v>1</v>
      </c>
      <c r="BJ3937" s="1">
        <f ca="1">INDEX(passing_tds,CELL("Row",AG3937)-1)*(PASSTD)</f>
        <v>0</v>
      </c>
      <c r="BK3937" s="1">
        <f ca="1">INDEX(passing_yds,CELL("Row",AH3937)-1)*(PASSYDS)</f>
        <v>0</v>
      </c>
      <c r="BL3937" s="1">
        <f ca="1">IF(INDEX(passing_yds,CELL("Row",AI3937)-1)&gt;=300,3,0)</f>
        <v>0</v>
      </c>
      <c r="BM3937" s="1">
        <f ca="1">INDEX(passing_ints,CELL("Row",AJ3937)-1)*(INT)</f>
        <v>0</v>
      </c>
      <c r="BN3937" s="1">
        <f ca="1">INDEX(rushing_yds,CELL("Row",AK3937)-1)*(RUSHYDS)</f>
        <v>0</v>
      </c>
      <c r="BO3937" s="1">
        <f ca="1">INDEX(rushing_tds,CELL("Row",AK3937)-1)*(RUSHTD)</f>
        <v>0</v>
      </c>
      <c r="BP3937" s="1">
        <f ca="1">IF(INDEX(rushing_yds,CELL("Row",AI3937)-1)&gt;=100,3,0)</f>
        <v>0</v>
      </c>
      <c r="BQ3937" s="1">
        <f ca="1">INDEX(receiving_yds,CELL("Row",AN3937)-1)*(RECYDS)</f>
        <v>0</v>
      </c>
      <c r="BR3937" s="1">
        <f ca="1">INDEX(receiving_rec,CELL("Row",AO3937)-1)*(REC)</f>
        <v>0</v>
      </c>
      <c r="BS3937" s="1">
        <f ca="1">INDEX(receiving_tds,CELL("Row",AP3937)-1)*(RECTD)</f>
        <v>0</v>
      </c>
      <c r="BT3937" s="1">
        <f ca="1">IF(INDEX(receiving_yds,CELL("Row",AI3937)-1)&gt;=100,3,0)</f>
        <v>0</v>
      </c>
      <c r="BU3937" s="1">
        <f ca="1">INDEX(puntret_tds,CELL("Row",AR3937)-1)*(PUNTKORETTD)+INDEX(kickret_tds,CELL("Row",AR3937)-1)*(PUNTKORETTD)</f>
        <v>0</v>
      </c>
      <c r="BV3937" s="1">
        <f ca="1">INDEX(fumbles_tot,CELL("Row",AS3937)-1)*(FUM)</f>
        <v>0</v>
      </c>
      <c r="BW3937" s="1">
        <f ca="1">(INDEX(passing_twoptm,CELL("Row",AT3937)-1)+INDEX(rushing_twoptm,CELL("Row",AT3937)-1)+INDEX(receiving_twoptm,CELL("Row",AT3937)-1))*(_2PTCONV)</f>
        <v>0</v>
      </c>
      <c r="BX3937" s="1">
        <f ca="1">SUM(BJ3937:BW3937)</f>
        <v>0</v>
      </c>
    </row>
    <row r="3938" spans="1:76" x14ac:dyDescent="0.25">
      <c r="A3938" s="1" t="s">
        <v>1950</v>
      </c>
      <c r="B3938" s="1" t="s">
        <v>1951</v>
      </c>
      <c r="C3938" s="1" t="s">
        <v>62</v>
      </c>
      <c r="D3938" s="1" t="s">
        <v>1508</v>
      </c>
      <c r="E3938" s="1" t="s">
        <v>105</v>
      </c>
      <c r="F3938">
        <v>1</v>
      </c>
      <c r="G3938">
        <v>0</v>
      </c>
      <c r="H3938">
        <v>1</v>
      </c>
      <c r="I3938">
        <v>1</v>
      </c>
      <c r="J3938">
        <v>2</v>
      </c>
      <c r="BI3938" s="4">
        <v>1</v>
      </c>
      <c r="BJ3938" s="1">
        <f ca="1">INDEX(passing_tds,CELL("Row",AG3938)-1)*(PASSTD)</f>
        <v>0</v>
      </c>
      <c r="BK3938" s="1">
        <f ca="1">INDEX(passing_yds,CELL("Row",AH3938)-1)*(PASSYDS)</f>
        <v>0</v>
      </c>
      <c r="BL3938" s="1">
        <f ca="1">IF(INDEX(passing_yds,CELL("Row",AI3938)-1)&gt;=300,3,0)</f>
        <v>0</v>
      </c>
      <c r="BM3938" s="1">
        <f ca="1">INDEX(passing_ints,CELL("Row",AJ3938)-1)*(INT)</f>
        <v>0</v>
      </c>
      <c r="BN3938" s="1">
        <f ca="1">INDEX(rushing_yds,CELL("Row",AK3938)-1)*(RUSHYDS)</f>
        <v>0</v>
      </c>
      <c r="BO3938" s="1">
        <f ca="1">INDEX(rushing_tds,CELL("Row",AK3938)-1)*(RUSHTD)</f>
        <v>0</v>
      </c>
      <c r="BP3938" s="1">
        <f ca="1">IF(INDEX(rushing_yds,CELL("Row",AI3938)-1)&gt;=100,3,0)</f>
        <v>0</v>
      </c>
      <c r="BQ3938" s="1">
        <f ca="1">INDEX(receiving_yds,CELL("Row",AN3938)-1)*(RECYDS)</f>
        <v>0</v>
      </c>
      <c r="BR3938" s="1">
        <f ca="1">INDEX(receiving_rec,CELL("Row",AO3938)-1)*(REC)</f>
        <v>0</v>
      </c>
      <c r="BS3938" s="1">
        <f ca="1">INDEX(receiving_tds,CELL("Row",AP3938)-1)*(RECTD)</f>
        <v>0</v>
      </c>
      <c r="BT3938" s="1">
        <f ca="1">IF(INDEX(receiving_yds,CELL("Row",AI3938)-1)&gt;=100,3,0)</f>
        <v>0</v>
      </c>
      <c r="BU3938" s="1">
        <f ca="1">INDEX(puntret_tds,CELL("Row",AR3938)-1)*(PUNTKORETTD)+INDEX(kickret_tds,CELL("Row",AR3938)-1)*(PUNTKORETTD)</f>
        <v>0</v>
      </c>
      <c r="BV3938" s="1">
        <f ca="1">INDEX(fumbles_tot,CELL("Row",AS3938)-1)*(FUM)</f>
        <v>0</v>
      </c>
      <c r="BW3938" s="1">
        <f ca="1">(INDEX(passing_twoptm,CELL("Row",AT3938)-1)+INDEX(rushing_twoptm,CELL("Row",AT3938)-1)+INDEX(receiving_twoptm,CELL("Row",AT3938)-1))*(_2PTCONV)</f>
        <v>0</v>
      </c>
      <c r="BX3938" s="1">
        <f ca="1">SUM(BJ3938:BW3938)</f>
        <v>0</v>
      </c>
    </row>
    <row r="3939" spans="1:76" x14ac:dyDescent="0.25">
      <c r="A3939" s="1" t="s">
        <v>1544</v>
      </c>
      <c r="B3939" s="1" t="s">
        <v>1545</v>
      </c>
      <c r="C3939" s="1" t="s">
        <v>62</v>
      </c>
      <c r="D3939" s="1" t="s">
        <v>1508</v>
      </c>
      <c r="E3939" s="1" t="s">
        <v>94</v>
      </c>
      <c r="F3939">
        <v>0</v>
      </c>
      <c r="G3939">
        <v>0</v>
      </c>
      <c r="H3939">
        <v>0</v>
      </c>
      <c r="I3939">
        <v>0</v>
      </c>
      <c r="J3939">
        <v>2</v>
      </c>
      <c r="BI3939" s="4">
        <v>1</v>
      </c>
      <c r="BJ3939" s="1">
        <f ca="1">INDEX(passing_tds,CELL("Row",AG3939)-1)*(PASSTD)</f>
        <v>0</v>
      </c>
      <c r="BK3939" s="1">
        <f ca="1">INDEX(passing_yds,CELL("Row",AH3939)-1)*(PASSYDS)</f>
        <v>0</v>
      </c>
      <c r="BL3939" s="1">
        <f ca="1">IF(INDEX(passing_yds,CELL("Row",AI3939)-1)&gt;=300,3,0)</f>
        <v>0</v>
      </c>
      <c r="BM3939" s="1">
        <f ca="1">INDEX(passing_ints,CELL("Row",AJ3939)-1)*(INT)</f>
        <v>0</v>
      </c>
      <c r="BN3939" s="1">
        <f ca="1">INDEX(rushing_yds,CELL("Row",AK3939)-1)*(RUSHYDS)</f>
        <v>0</v>
      </c>
      <c r="BO3939" s="1">
        <f ca="1">INDEX(rushing_tds,CELL("Row",AK3939)-1)*(RUSHTD)</f>
        <v>0</v>
      </c>
      <c r="BP3939" s="1">
        <f ca="1">IF(INDEX(rushing_yds,CELL("Row",AI3939)-1)&gt;=100,3,0)</f>
        <v>0</v>
      </c>
      <c r="BQ3939" s="1">
        <f ca="1">INDEX(receiving_yds,CELL("Row",AN3939)-1)*(RECYDS)</f>
        <v>0</v>
      </c>
      <c r="BR3939" s="1">
        <f ca="1">INDEX(receiving_rec,CELL("Row",AO3939)-1)*(REC)</f>
        <v>0</v>
      </c>
      <c r="BS3939" s="1">
        <f ca="1">INDEX(receiving_tds,CELL("Row",AP3939)-1)*(RECTD)</f>
        <v>0</v>
      </c>
      <c r="BT3939" s="1">
        <f ca="1">IF(INDEX(receiving_yds,CELL("Row",AI3939)-1)&gt;=100,3,0)</f>
        <v>0</v>
      </c>
      <c r="BU3939" s="1">
        <f ca="1">INDEX(puntret_tds,CELL("Row",AR3939)-1)*(PUNTKORETTD)+INDEX(kickret_tds,CELL("Row",AR3939)-1)*(PUNTKORETTD)</f>
        <v>0</v>
      </c>
      <c r="BV3939" s="1">
        <f ca="1">INDEX(fumbles_tot,CELL("Row",AS3939)-1)*(FUM)</f>
        <v>0</v>
      </c>
      <c r="BW3939" s="1">
        <f ca="1">(INDEX(passing_twoptm,CELL("Row",AT3939)-1)+INDEX(rushing_twoptm,CELL("Row",AT3939)-1)+INDEX(receiving_twoptm,CELL("Row",AT3939)-1))*(_2PTCONV)</f>
        <v>0</v>
      </c>
      <c r="BX3939" s="1">
        <f ca="1">SUM(BJ3939:BW3939)</f>
        <v>0</v>
      </c>
    </row>
    <row r="3940" spans="1:76" x14ac:dyDescent="0.25">
      <c r="A3940" s="1" t="s">
        <v>266</v>
      </c>
      <c r="B3940" s="1" t="s">
        <v>1546</v>
      </c>
      <c r="C3940" s="1" t="s">
        <v>62</v>
      </c>
      <c r="D3940" s="1" t="s">
        <v>1508</v>
      </c>
      <c r="E3940" s="1" t="s">
        <v>105</v>
      </c>
      <c r="F3940">
        <v>2</v>
      </c>
      <c r="G3940">
        <v>0</v>
      </c>
      <c r="H3940">
        <v>0</v>
      </c>
      <c r="I3940">
        <v>0</v>
      </c>
      <c r="J3940">
        <v>2</v>
      </c>
      <c r="BI3940" s="4">
        <v>1</v>
      </c>
      <c r="BJ3940" s="1">
        <f ca="1">INDEX(passing_tds,CELL("Row",AG3940)-1)*(PASSTD)</f>
        <v>0</v>
      </c>
      <c r="BK3940" s="1">
        <f ca="1">INDEX(passing_yds,CELL("Row",AH3940)-1)*(PASSYDS)</f>
        <v>0</v>
      </c>
      <c r="BL3940" s="1">
        <f ca="1">IF(INDEX(passing_yds,CELL("Row",AI3940)-1)&gt;=300,3,0)</f>
        <v>0</v>
      </c>
      <c r="BM3940" s="1">
        <f ca="1">INDEX(passing_ints,CELL("Row",AJ3940)-1)*(INT)</f>
        <v>0</v>
      </c>
      <c r="BN3940" s="1">
        <f ca="1">INDEX(rushing_yds,CELL("Row",AK3940)-1)*(RUSHYDS)</f>
        <v>0</v>
      </c>
      <c r="BO3940" s="1">
        <f ca="1">INDEX(rushing_tds,CELL("Row",AK3940)-1)*(RUSHTD)</f>
        <v>0</v>
      </c>
      <c r="BP3940" s="1">
        <f ca="1">IF(INDEX(rushing_yds,CELL("Row",AI3940)-1)&gt;=100,3,0)</f>
        <v>0</v>
      </c>
      <c r="BQ3940" s="1">
        <f ca="1">INDEX(receiving_yds,CELL("Row",AN3940)-1)*(RECYDS)</f>
        <v>0</v>
      </c>
      <c r="BR3940" s="1">
        <f ca="1">INDEX(receiving_rec,CELL("Row",AO3940)-1)*(REC)</f>
        <v>0</v>
      </c>
      <c r="BS3940" s="1">
        <f ca="1">INDEX(receiving_tds,CELL("Row",AP3940)-1)*(RECTD)</f>
        <v>0</v>
      </c>
      <c r="BT3940" s="1">
        <f ca="1">IF(INDEX(receiving_yds,CELL("Row",AI3940)-1)&gt;=100,3,0)</f>
        <v>0</v>
      </c>
      <c r="BU3940" s="1">
        <f ca="1">INDEX(puntret_tds,CELL("Row",AR3940)-1)*(PUNTKORETTD)+INDEX(kickret_tds,CELL("Row",AR3940)-1)*(PUNTKORETTD)</f>
        <v>0</v>
      </c>
      <c r="BV3940" s="1">
        <f ca="1">INDEX(fumbles_tot,CELL("Row",AS3940)-1)*(FUM)</f>
        <v>0</v>
      </c>
      <c r="BW3940" s="1">
        <f ca="1">(INDEX(passing_twoptm,CELL("Row",AT3940)-1)+INDEX(rushing_twoptm,CELL("Row",AT3940)-1)+INDEX(receiving_twoptm,CELL("Row",AT3940)-1))*(_2PTCONV)</f>
        <v>0</v>
      </c>
      <c r="BX3940" s="1">
        <f ca="1">SUM(BJ3940:BW3940)</f>
        <v>0</v>
      </c>
    </row>
    <row r="3941" spans="1:76" x14ac:dyDescent="0.25">
      <c r="A3941" s="1" t="s">
        <v>1547</v>
      </c>
      <c r="B3941" s="1" t="s">
        <v>1548</v>
      </c>
      <c r="C3941" s="1" t="s">
        <v>62</v>
      </c>
      <c r="D3941" s="1" t="s">
        <v>1508</v>
      </c>
      <c r="E3941" s="1" t="s">
        <v>100</v>
      </c>
      <c r="F3941">
        <v>1</v>
      </c>
      <c r="G3941">
        <v>0</v>
      </c>
      <c r="H3941">
        <v>1</v>
      </c>
      <c r="I3941">
        <v>0</v>
      </c>
      <c r="J3941">
        <v>1</v>
      </c>
      <c r="BI3941" s="4">
        <v>1</v>
      </c>
      <c r="BJ3941" s="1">
        <f ca="1">INDEX(passing_tds,CELL("Row",AG3941)-1)*(PASSTD)</f>
        <v>0</v>
      </c>
      <c r="BK3941" s="1">
        <f ca="1">INDEX(passing_yds,CELL("Row",AH3941)-1)*(PASSYDS)</f>
        <v>0</v>
      </c>
      <c r="BL3941" s="1">
        <f ca="1">IF(INDEX(passing_yds,CELL("Row",AI3941)-1)&gt;=300,3,0)</f>
        <v>0</v>
      </c>
      <c r="BM3941" s="1">
        <f ca="1">INDEX(passing_ints,CELL("Row",AJ3941)-1)*(INT)</f>
        <v>0</v>
      </c>
      <c r="BN3941" s="1">
        <f ca="1">INDEX(rushing_yds,CELL("Row",AK3941)-1)*(RUSHYDS)</f>
        <v>0</v>
      </c>
      <c r="BO3941" s="1">
        <f ca="1">INDEX(rushing_tds,CELL("Row",AK3941)-1)*(RUSHTD)</f>
        <v>0</v>
      </c>
      <c r="BP3941" s="1">
        <f ca="1">IF(INDEX(rushing_yds,CELL("Row",AI3941)-1)&gt;=100,3,0)</f>
        <v>0</v>
      </c>
      <c r="BQ3941" s="1">
        <f ca="1">INDEX(receiving_yds,CELL("Row",AN3941)-1)*(RECYDS)</f>
        <v>0</v>
      </c>
      <c r="BR3941" s="1">
        <f ca="1">INDEX(receiving_rec,CELL("Row",AO3941)-1)*(REC)</f>
        <v>0</v>
      </c>
      <c r="BS3941" s="1">
        <f ca="1">INDEX(receiving_tds,CELL("Row",AP3941)-1)*(RECTD)</f>
        <v>0</v>
      </c>
      <c r="BT3941" s="1">
        <f ca="1">IF(INDEX(receiving_yds,CELL("Row",AI3941)-1)&gt;=100,3,0)</f>
        <v>0</v>
      </c>
      <c r="BU3941" s="1">
        <f ca="1">INDEX(puntret_tds,CELL("Row",AR3941)-1)*(PUNTKORETTD)+INDEX(kickret_tds,CELL("Row",AR3941)-1)*(PUNTKORETTD)</f>
        <v>0</v>
      </c>
      <c r="BV3941" s="1">
        <f ca="1">INDEX(fumbles_tot,CELL("Row",AS3941)-1)*(FUM)</f>
        <v>0</v>
      </c>
      <c r="BW3941" s="1">
        <f ca="1">(INDEX(passing_twoptm,CELL("Row",AT3941)-1)+INDEX(rushing_twoptm,CELL("Row",AT3941)-1)+INDEX(receiving_twoptm,CELL("Row",AT3941)-1))*(_2PTCONV)</f>
        <v>0</v>
      </c>
      <c r="BX3941" s="1">
        <f ca="1">SUM(BJ3941:BW3941)</f>
        <v>0</v>
      </c>
    </row>
    <row r="3942" spans="1:76" x14ac:dyDescent="0.25">
      <c r="A3942" s="1" t="s">
        <v>1549</v>
      </c>
      <c r="B3942" s="1" t="s">
        <v>1550</v>
      </c>
      <c r="C3942" s="1" t="s">
        <v>62</v>
      </c>
      <c r="D3942" s="1" t="s">
        <v>1508</v>
      </c>
      <c r="E3942" s="1" t="s">
        <v>100</v>
      </c>
      <c r="F3942">
        <v>2</v>
      </c>
      <c r="G3942">
        <v>0</v>
      </c>
      <c r="H3942">
        <v>0</v>
      </c>
      <c r="I3942">
        <v>0</v>
      </c>
      <c r="J3942">
        <v>2</v>
      </c>
      <c r="BI3942" s="4">
        <v>1</v>
      </c>
      <c r="BJ3942" s="1">
        <f ca="1">INDEX(passing_tds,CELL("Row",AG3942)-1)*(PASSTD)</f>
        <v>0</v>
      </c>
      <c r="BK3942" s="1">
        <f ca="1">INDEX(passing_yds,CELL("Row",AH3942)-1)*(PASSYDS)</f>
        <v>0</v>
      </c>
      <c r="BL3942" s="1">
        <f ca="1">IF(INDEX(passing_yds,CELL("Row",AI3942)-1)&gt;=300,3,0)</f>
        <v>0</v>
      </c>
      <c r="BM3942" s="1">
        <f ca="1">INDEX(passing_ints,CELL("Row",AJ3942)-1)*(INT)</f>
        <v>0</v>
      </c>
      <c r="BN3942" s="1">
        <f ca="1">INDEX(rushing_yds,CELL("Row",AK3942)-1)*(RUSHYDS)</f>
        <v>0</v>
      </c>
      <c r="BO3942" s="1">
        <f ca="1">INDEX(rushing_tds,CELL("Row",AK3942)-1)*(RUSHTD)</f>
        <v>0</v>
      </c>
      <c r="BP3942" s="1">
        <f ca="1">IF(INDEX(rushing_yds,CELL("Row",AI3942)-1)&gt;=100,3,0)</f>
        <v>0</v>
      </c>
      <c r="BQ3942" s="1">
        <f ca="1">INDEX(receiving_yds,CELL("Row",AN3942)-1)*(RECYDS)</f>
        <v>0</v>
      </c>
      <c r="BR3942" s="1">
        <f ca="1">INDEX(receiving_rec,CELL("Row",AO3942)-1)*(REC)</f>
        <v>0</v>
      </c>
      <c r="BS3942" s="1">
        <f ca="1">INDEX(receiving_tds,CELL("Row",AP3942)-1)*(RECTD)</f>
        <v>0</v>
      </c>
      <c r="BT3942" s="1">
        <f ca="1">IF(INDEX(receiving_yds,CELL("Row",AI3942)-1)&gt;=100,3,0)</f>
        <v>0</v>
      </c>
      <c r="BU3942" s="1">
        <f ca="1">INDEX(puntret_tds,CELL("Row",AR3942)-1)*(PUNTKORETTD)+INDEX(kickret_tds,CELL("Row",AR3942)-1)*(PUNTKORETTD)</f>
        <v>0</v>
      </c>
      <c r="BV3942" s="1">
        <f ca="1">INDEX(fumbles_tot,CELL("Row",AS3942)-1)*(FUM)</f>
        <v>0</v>
      </c>
      <c r="BW3942" s="1">
        <f ca="1">(INDEX(passing_twoptm,CELL("Row",AT3942)-1)+INDEX(rushing_twoptm,CELL("Row",AT3942)-1)+INDEX(receiving_twoptm,CELL("Row",AT3942)-1))*(_2PTCONV)</f>
        <v>0</v>
      </c>
      <c r="BX3942" s="1">
        <f ca="1">SUM(BJ3942:BW3942)</f>
        <v>0</v>
      </c>
    </row>
    <row r="3943" spans="1:76" x14ac:dyDescent="0.25">
      <c r="A3943" s="1" t="s">
        <v>2190</v>
      </c>
      <c r="B3943" s="1" t="s">
        <v>2191</v>
      </c>
      <c r="C3943" s="1" t="s">
        <v>62</v>
      </c>
      <c r="D3943" s="1" t="s">
        <v>1508</v>
      </c>
      <c r="E3943" s="1" t="s">
        <v>176</v>
      </c>
      <c r="F3943">
        <v>0</v>
      </c>
      <c r="G3943">
        <v>0</v>
      </c>
      <c r="H3943">
        <v>0</v>
      </c>
      <c r="I3943">
        <v>0</v>
      </c>
      <c r="J3943">
        <v>1</v>
      </c>
      <c r="BI3943" s="4">
        <v>1</v>
      </c>
      <c r="BJ3943" s="1">
        <f ca="1">INDEX(passing_tds,CELL("Row",AG3943)-1)*(PASSTD)</f>
        <v>0</v>
      </c>
      <c r="BK3943" s="1">
        <f ca="1">INDEX(passing_yds,CELL("Row",AH3943)-1)*(PASSYDS)</f>
        <v>0</v>
      </c>
      <c r="BL3943" s="1">
        <f ca="1">IF(INDEX(passing_yds,CELL("Row",AI3943)-1)&gt;=300,3,0)</f>
        <v>0</v>
      </c>
      <c r="BM3943" s="1">
        <f ca="1">INDEX(passing_ints,CELL("Row",AJ3943)-1)*(INT)</f>
        <v>0</v>
      </c>
      <c r="BN3943" s="1">
        <f ca="1">INDEX(rushing_yds,CELL("Row",AK3943)-1)*(RUSHYDS)</f>
        <v>0</v>
      </c>
      <c r="BO3943" s="1">
        <f ca="1">INDEX(rushing_tds,CELL("Row",AK3943)-1)*(RUSHTD)</f>
        <v>0</v>
      </c>
      <c r="BP3943" s="1">
        <f ca="1">IF(INDEX(rushing_yds,CELL("Row",AI3943)-1)&gt;=100,3,0)</f>
        <v>0</v>
      </c>
      <c r="BQ3943" s="1">
        <f ca="1">INDEX(receiving_yds,CELL("Row",AN3943)-1)*(RECYDS)</f>
        <v>0</v>
      </c>
      <c r="BR3943" s="1">
        <f ca="1">INDEX(receiving_rec,CELL("Row",AO3943)-1)*(REC)</f>
        <v>0</v>
      </c>
      <c r="BS3943" s="1">
        <f ca="1">INDEX(receiving_tds,CELL("Row",AP3943)-1)*(RECTD)</f>
        <v>0</v>
      </c>
      <c r="BT3943" s="1">
        <f ca="1">IF(INDEX(receiving_yds,CELL("Row",AI3943)-1)&gt;=100,3,0)</f>
        <v>0</v>
      </c>
      <c r="BU3943" s="1">
        <f ca="1">INDEX(puntret_tds,CELL("Row",AR3943)-1)*(PUNTKORETTD)+INDEX(kickret_tds,CELL("Row",AR3943)-1)*(PUNTKORETTD)</f>
        <v>0</v>
      </c>
      <c r="BV3943" s="1">
        <f ca="1">INDEX(fumbles_tot,CELL("Row",AS3943)-1)*(FUM)</f>
        <v>0</v>
      </c>
      <c r="BW3943" s="1">
        <f ca="1">(INDEX(passing_twoptm,CELL("Row",AT3943)-1)+INDEX(rushing_twoptm,CELL("Row",AT3943)-1)+INDEX(receiving_twoptm,CELL("Row",AT3943)-1))*(_2PTCONV)</f>
        <v>0</v>
      </c>
      <c r="BX3943" s="1">
        <f ca="1">SUM(BJ3943:BW3943)</f>
        <v>0</v>
      </c>
    </row>
    <row r="3944" spans="1:76" x14ac:dyDescent="0.25">
      <c r="A3944" s="1" t="s">
        <v>1105</v>
      </c>
      <c r="B3944" s="1" t="s">
        <v>1106</v>
      </c>
      <c r="C3944" s="1" t="s">
        <v>135</v>
      </c>
      <c r="D3944" s="1" t="s">
        <v>1067</v>
      </c>
      <c r="E3944" s="1" t="s">
        <v>290</v>
      </c>
      <c r="F3944">
        <v>0</v>
      </c>
      <c r="G3944">
        <v>0</v>
      </c>
      <c r="H3944">
        <v>0</v>
      </c>
      <c r="I3944">
        <v>0</v>
      </c>
      <c r="J3944">
        <v>6</v>
      </c>
      <c r="K3944">
        <v>0</v>
      </c>
      <c r="L3944">
        <v>0</v>
      </c>
      <c r="M3944">
        <v>0</v>
      </c>
      <c r="N3944">
        <v>1</v>
      </c>
      <c r="O3944">
        <v>0</v>
      </c>
      <c r="BI3944" s="4">
        <v>1</v>
      </c>
      <c r="BJ3944" s="1">
        <f ca="1">INDEX(passing_tds,CELL("Row",AG3944)-1)*(PASSTD)</f>
        <v>0</v>
      </c>
      <c r="BK3944" s="1">
        <f ca="1">INDEX(passing_yds,CELL("Row",AH3944)-1)*(PASSYDS)</f>
        <v>0</v>
      </c>
      <c r="BL3944" s="1">
        <f ca="1">IF(INDEX(passing_yds,CELL("Row",AI3944)-1)&gt;=300,3,0)</f>
        <v>0</v>
      </c>
      <c r="BM3944" s="1">
        <f ca="1">INDEX(passing_ints,CELL("Row",AJ3944)-1)*(INT)</f>
        <v>0</v>
      </c>
      <c r="BN3944" s="1">
        <f ca="1">INDEX(rushing_yds,CELL("Row",AK3944)-1)*(RUSHYDS)</f>
        <v>0</v>
      </c>
      <c r="BO3944" s="1">
        <f ca="1">INDEX(rushing_tds,CELL("Row",AK3944)-1)*(RUSHTD)</f>
        <v>0</v>
      </c>
      <c r="BP3944" s="1">
        <f ca="1">IF(INDEX(rushing_yds,CELL("Row",AI3944)-1)&gt;=100,3,0)</f>
        <v>0</v>
      </c>
      <c r="BQ3944" s="1">
        <f ca="1">INDEX(receiving_yds,CELL("Row",AN3944)-1)*(RECYDS)</f>
        <v>0</v>
      </c>
      <c r="BR3944" s="1">
        <f ca="1">INDEX(receiving_rec,CELL("Row",AO3944)-1)*(REC)</f>
        <v>0</v>
      </c>
      <c r="BS3944" s="1">
        <f ca="1">INDEX(receiving_tds,CELL("Row",AP3944)-1)*(RECTD)</f>
        <v>0</v>
      </c>
      <c r="BT3944" s="1">
        <f ca="1">IF(INDEX(receiving_yds,CELL("Row",AI3944)-1)&gt;=100,3,0)</f>
        <v>0</v>
      </c>
      <c r="BU3944" s="1">
        <f ca="1">INDEX(puntret_tds,CELL("Row",AR3944)-1)*(PUNTKORETTD)+INDEX(kickret_tds,CELL("Row",AR3944)-1)*(PUNTKORETTD)</f>
        <v>0</v>
      </c>
      <c r="BV3944" s="1">
        <f ca="1">INDEX(fumbles_tot,CELL("Row",AS3944)-1)*(FUM)</f>
        <v>0</v>
      </c>
      <c r="BW3944" s="1">
        <f ca="1">(INDEX(passing_twoptm,CELL("Row",AT3944)-1)+INDEX(rushing_twoptm,CELL("Row",AT3944)-1)+INDEX(receiving_twoptm,CELL("Row",AT3944)-1))*(_2PTCONV)</f>
        <v>0</v>
      </c>
      <c r="BX3944" s="1">
        <f ca="1">SUM(BJ3944:BW3944)</f>
        <v>0</v>
      </c>
    </row>
    <row r="3945" spans="1:76" x14ac:dyDescent="0.25">
      <c r="A3945" s="1" t="s">
        <v>1092</v>
      </c>
      <c r="B3945" s="1" t="s">
        <v>1093</v>
      </c>
      <c r="C3945" s="1" t="s">
        <v>135</v>
      </c>
      <c r="D3945" s="1" t="s">
        <v>1067</v>
      </c>
      <c r="E3945" s="1" t="s">
        <v>88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4</v>
      </c>
      <c r="W3945">
        <v>0</v>
      </c>
      <c r="X3945">
        <v>4</v>
      </c>
      <c r="BI3945" s="4">
        <v>1</v>
      </c>
      <c r="BJ3945" s="1">
        <f ca="1">INDEX(passing_tds,CELL("Row",AG3945)-1)*(PASSTD)</f>
        <v>0</v>
      </c>
      <c r="BK3945" s="1">
        <f ca="1">INDEX(passing_yds,CELL("Row",AH3945)-1)*(PASSYDS)</f>
        <v>0</v>
      </c>
      <c r="BL3945" s="1">
        <f ca="1">IF(INDEX(passing_yds,CELL("Row",AI3945)-1)&gt;=300,3,0)</f>
        <v>0</v>
      </c>
      <c r="BM3945" s="1">
        <f ca="1">INDEX(passing_ints,CELL("Row",AJ3945)-1)*(INT)</f>
        <v>0</v>
      </c>
      <c r="BN3945" s="1">
        <f ca="1">INDEX(rushing_yds,CELL("Row",AK3945)-1)*(RUSHYDS)</f>
        <v>0</v>
      </c>
      <c r="BO3945" s="1">
        <f ca="1">INDEX(rushing_tds,CELL("Row",AK3945)-1)*(RUSHTD)</f>
        <v>0</v>
      </c>
      <c r="BP3945" s="1">
        <f ca="1">IF(INDEX(rushing_yds,CELL("Row",AI3945)-1)&gt;=100,3,0)</f>
        <v>0</v>
      </c>
      <c r="BQ3945" s="1">
        <f ca="1">INDEX(receiving_yds,CELL("Row",AN3945)-1)*(RECYDS)</f>
        <v>0</v>
      </c>
      <c r="BR3945" s="1">
        <f ca="1">INDEX(receiving_rec,CELL("Row",AO3945)-1)*(REC)</f>
        <v>0</v>
      </c>
      <c r="BS3945" s="1">
        <f ca="1">INDEX(receiving_tds,CELL("Row",AP3945)-1)*(RECTD)</f>
        <v>0</v>
      </c>
      <c r="BT3945" s="1">
        <f ca="1">IF(INDEX(receiving_yds,CELL("Row",AI3945)-1)&gt;=100,3,0)</f>
        <v>0</v>
      </c>
      <c r="BU3945" s="1">
        <f ca="1">INDEX(puntret_tds,CELL("Row",AR3945)-1)*(PUNTKORETTD)+INDEX(kickret_tds,CELL("Row",AR3945)-1)*(PUNTKORETTD)</f>
        <v>0</v>
      </c>
      <c r="BV3945" s="1">
        <f ca="1">INDEX(fumbles_tot,CELL("Row",AS3945)-1)*(FUM)</f>
        <v>0</v>
      </c>
      <c r="BW3945" s="1">
        <f ca="1">(INDEX(passing_twoptm,CELL("Row",AT3945)-1)+INDEX(rushing_twoptm,CELL("Row",AT3945)-1)+INDEX(receiving_twoptm,CELL("Row",AT3945)-1))*(_2PTCONV)</f>
        <v>0</v>
      </c>
      <c r="BX3945" s="1">
        <f ca="1">SUM(BJ3945:BW3945)</f>
        <v>0</v>
      </c>
    </row>
    <row r="3946" spans="1:76" x14ac:dyDescent="0.25">
      <c r="A3946" s="1" t="s">
        <v>1094</v>
      </c>
      <c r="B3946" s="1" t="s">
        <v>1095</v>
      </c>
      <c r="C3946" s="1" t="s">
        <v>135</v>
      </c>
      <c r="D3946" s="1" t="s">
        <v>1067</v>
      </c>
      <c r="E3946" s="1" t="s">
        <v>91</v>
      </c>
      <c r="AK3946">
        <v>35</v>
      </c>
      <c r="AL3946">
        <v>3</v>
      </c>
      <c r="AM3946">
        <v>42</v>
      </c>
      <c r="AN3946">
        <v>5</v>
      </c>
      <c r="AO3946">
        <v>176</v>
      </c>
      <c r="BI3946" s="4">
        <v>1</v>
      </c>
      <c r="BJ3946" s="1">
        <f ca="1">INDEX(passing_tds,CELL("Row",AG3946)-1)*(PASSTD)</f>
        <v>0</v>
      </c>
      <c r="BK3946" s="1">
        <f ca="1">INDEX(passing_yds,CELL("Row",AH3946)-1)*(PASSYDS)</f>
        <v>0</v>
      </c>
      <c r="BL3946" s="1">
        <f ca="1">IF(INDEX(passing_yds,CELL("Row",AI3946)-1)&gt;=300,3,0)</f>
        <v>0</v>
      </c>
      <c r="BM3946" s="1">
        <f ca="1">INDEX(passing_ints,CELL("Row",AJ3946)-1)*(INT)</f>
        <v>0</v>
      </c>
      <c r="BN3946" s="1">
        <f ca="1">INDEX(rushing_yds,CELL("Row",AK3946)-1)*(RUSHYDS)</f>
        <v>0</v>
      </c>
      <c r="BO3946" s="1">
        <f ca="1">INDEX(rushing_tds,CELL("Row",AK3946)-1)*(RUSHTD)</f>
        <v>0</v>
      </c>
      <c r="BP3946" s="1">
        <f ca="1">IF(INDEX(rushing_yds,CELL("Row",AI3946)-1)&gt;=100,3,0)</f>
        <v>0</v>
      </c>
      <c r="BQ3946" s="1">
        <f ca="1">INDEX(receiving_yds,CELL("Row",AN3946)-1)*(RECYDS)</f>
        <v>0</v>
      </c>
      <c r="BR3946" s="1">
        <f ca="1">INDEX(receiving_rec,CELL("Row",AO3946)-1)*(REC)</f>
        <v>0</v>
      </c>
      <c r="BS3946" s="1">
        <f ca="1">INDEX(receiving_tds,CELL("Row",AP3946)-1)*(RECTD)</f>
        <v>0</v>
      </c>
      <c r="BT3946" s="1">
        <f ca="1">IF(INDEX(receiving_yds,CELL("Row",AI3946)-1)&gt;=100,3,0)</f>
        <v>0</v>
      </c>
      <c r="BU3946" s="1">
        <f ca="1">INDEX(puntret_tds,CELL("Row",AR3946)-1)*(PUNTKORETTD)+INDEX(kickret_tds,CELL("Row",AR3946)-1)*(PUNTKORETTD)</f>
        <v>0</v>
      </c>
      <c r="BV3946" s="1">
        <f ca="1">INDEX(fumbles_tot,CELL("Row",AS3946)-1)*(FUM)</f>
        <v>0</v>
      </c>
      <c r="BW3946" s="1">
        <f ca="1">(INDEX(passing_twoptm,CELL("Row",AT3946)-1)+INDEX(rushing_twoptm,CELL("Row",AT3946)-1)+INDEX(receiving_twoptm,CELL("Row",AT3946)-1))*(_2PTCONV)</f>
        <v>0</v>
      </c>
      <c r="BX3946" s="1">
        <f ca="1">SUM(BJ3946:BW3946)</f>
        <v>0</v>
      </c>
    </row>
    <row r="3947" spans="1:76" x14ac:dyDescent="0.25">
      <c r="A3947" s="1" t="s">
        <v>1096</v>
      </c>
      <c r="B3947" s="1" t="s">
        <v>1097</v>
      </c>
      <c r="C3947" s="1" t="s">
        <v>135</v>
      </c>
      <c r="D3947" s="1" t="s">
        <v>1067</v>
      </c>
      <c r="E3947" s="1" t="s">
        <v>94</v>
      </c>
      <c r="F3947">
        <v>0</v>
      </c>
      <c r="G3947">
        <v>0</v>
      </c>
      <c r="H3947">
        <v>0</v>
      </c>
      <c r="I3947">
        <v>1</v>
      </c>
      <c r="J3947">
        <v>2</v>
      </c>
      <c r="BI3947" s="4">
        <v>1</v>
      </c>
      <c r="BJ3947" s="1">
        <f ca="1">INDEX(passing_tds,CELL("Row",AG3947)-1)*(PASSTD)</f>
        <v>0</v>
      </c>
      <c r="BK3947" s="1">
        <f ca="1">INDEX(passing_yds,CELL("Row",AH3947)-1)*(PASSYDS)</f>
        <v>0</v>
      </c>
      <c r="BL3947" s="1">
        <f ca="1">IF(INDEX(passing_yds,CELL("Row",AI3947)-1)&gt;=300,3,0)</f>
        <v>0</v>
      </c>
      <c r="BM3947" s="1">
        <f ca="1">INDEX(passing_ints,CELL("Row",AJ3947)-1)*(INT)</f>
        <v>0</v>
      </c>
      <c r="BN3947" s="1">
        <f ca="1">INDEX(rushing_yds,CELL("Row",AK3947)-1)*(RUSHYDS)</f>
        <v>0</v>
      </c>
      <c r="BO3947" s="1">
        <f ca="1">INDEX(rushing_tds,CELL("Row",AK3947)-1)*(RUSHTD)</f>
        <v>0</v>
      </c>
      <c r="BP3947" s="1">
        <f ca="1">IF(INDEX(rushing_yds,CELL("Row",AI3947)-1)&gt;=100,3,0)</f>
        <v>0</v>
      </c>
      <c r="BQ3947" s="1">
        <f ca="1">INDEX(receiving_yds,CELL("Row",AN3947)-1)*(RECYDS)</f>
        <v>0</v>
      </c>
      <c r="BR3947" s="1">
        <f ca="1">INDEX(receiving_rec,CELL("Row",AO3947)-1)*(REC)</f>
        <v>0</v>
      </c>
      <c r="BS3947" s="1">
        <f ca="1">INDEX(receiving_tds,CELL("Row",AP3947)-1)*(RECTD)</f>
        <v>0</v>
      </c>
      <c r="BT3947" s="1">
        <f ca="1">IF(INDEX(receiving_yds,CELL("Row",AI3947)-1)&gt;=100,3,0)</f>
        <v>0</v>
      </c>
      <c r="BU3947" s="1">
        <f ca="1">INDEX(puntret_tds,CELL("Row",AR3947)-1)*(PUNTKORETTD)+INDEX(kickret_tds,CELL("Row",AR3947)-1)*(PUNTKORETTD)</f>
        <v>0</v>
      </c>
      <c r="BV3947" s="1">
        <f ca="1">INDEX(fumbles_tot,CELL("Row",AS3947)-1)*(FUM)</f>
        <v>0</v>
      </c>
      <c r="BW3947" s="1">
        <f ca="1">(INDEX(passing_twoptm,CELL("Row",AT3947)-1)+INDEX(rushing_twoptm,CELL("Row",AT3947)-1)+INDEX(receiving_twoptm,CELL("Row",AT3947)-1))*(_2PTCONV)</f>
        <v>0</v>
      </c>
      <c r="BX3947" s="1">
        <f ca="1">SUM(BJ3947:BW3947)</f>
        <v>0</v>
      </c>
    </row>
    <row r="3948" spans="1:76" x14ac:dyDescent="0.25">
      <c r="A3948" s="1" t="s">
        <v>542</v>
      </c>
      <c r="B3948" s="1" t="s">
        <v>1098</v>
      </c>
      <c r="C3948" s="1" t="s">
        <v>135</v>
      </c>
      <c r="D3948" s="1" t="s">
        <v>1067</v>
      </c>
      <c r="E3948" s="1" t="s">
        <v>94</v>
      </c>
      <c r="F3948">
        <v>1</v>
      </c>
      <c r="G3948">
        <v>1</v>
      </c>
      <c r="H3948">
        <v>0</v>
      </c>
      <c r="I3948">
        <v>0</v>
      </c>
      <c r="J3948">
        <v>3</v>
      </c>
      <c r="BI3948" s="4">
        <v>1</v>
      </c>
      <c r="BJ3948" s="1">
        <f ca="1">INDEX(passing_tds,CELL("Row",AG3948)-1)*(PASSTD)</f>
        <v>0</v>
      </c>
      <c r="BK3948" s="1">
        <f ca="1">INDEX(passing_yds,CELL("Row",AH3948)-1)*(PASSYDS)</f>
        <v>0</v>
      </c>
      <c r="BL3948" s="1">
        <f ca="1">IF(INDEX(passing_yds,CELL("Row",AI3948)-1)&gt;=300,3,0)</f>
        <v>0</v>
      </c>
      <c r="BM3948" s="1">
        <f ca="1">INDEX(passing_ints,CELL("Row",AJ3948)-1)*(INT)</f>
        <v>0</v>
      </c>
      <c r="BN3948" s="1">
        <f ca="1">INDEX(rushing_yds,CELL("Row",AK3948)-1)*(RUSHYDS)</f>
        <v>0</v>
      </c>
      <c r="BO3948" s="1">
        <f ca="1">INDEX(rushing_tds,CELL("Row",AK3948)-1)*(RUSHTD)</f>
        <v>0</v>
      </c>
      <c r="BP3948" s="1">
        <f ca="1">IF(INDEX(rushing_yds,CELL("Row",AI3948)-1)&gt;=100,3,0)</f>
        <v>0</v>
      </c>
      <c r="BQ3948" s="1">
        <f ca="1">INDEX(receiving_yds,CELL("Row",AN3948)-1)*(RECYDS)</f>
        <v>0</v>
      </c>
      <c r="BR3948" s="1">
        <f ca="1">INDEX(receiving_rec,CELL("Row",AO3948)-1)*(REC)</f>
        <v>0</v>
      </c>
      <c r="BS3948" s="1">
        <f ca="1">INDEX(receiving_tds,CELL("Row",AP3948)-1)*(RECTD)</f>
        <v>0</v>
      </c>
      <c r="BT3948" s="1">
        <f ca="1">IF(INDEX(receiving_yds,CELL("Row",AI3948)-1)&gt;=100,3,0)</f>
        <v>0</v>
      </c>
      <c r="BU3948" s="1">
        <f ca="1">INDEX(puntret_tds,CELL("Row",AR3948)-1)*(PUNTKORETTD)+INDEX(kickret_tds,CELL("Row",AR3948)-1)*(PUNTKORETTD)</f>
        <v>0</v>
      </c>
      <c r="BV3948" s="1">
        <f ca="1">INDEX(fumbles_tot,CELL("Row",AS3948)-1)*(FUM)</f>
        <v>0</v>
      </c>
      <c r="BW3948" s="1">
        <f ca="1">(INDEX(passing_twoptm,CELL("Row",AT3948)-1)+INDEX(rushing_twoptm,CELL("Row",AT3948)-1)+INDEX(receiving_twoptm,CELL("Row",AT3948)-1))*(_2PTCONV)</f>
        <v>0</v>
      </c>
      <c r="BX3948" s="1">
        <f ca="1">SUM(BJ3948:BW3948)</f>
        <v>0</v>
      </c>
    </row>
    <row r="3949" spans="1:76" x14ac:dyDescent="0.25">
      <c r="A3949" s="1" t="s">
        <v>2111</v>
      </c>
      <c r="B3949" s="1" t="s">
        <v>2112</v>
      </c>
      <c r="C3949" s="1" t="s">
        <v>135</v>
      </c>
      <c r="D3949" s="1" t="s">
        <v>1067</v>
      </c>
      <c r="E3949" s="1" t="s">
        <v>112</v>
      </c>
      <c r="F3949">
        <v>1</v>
      </c>
      <c r="G3949">
        <v>0</v>
      </c>
      <c r="H3949">
        <v>0</v>
      </c>
      <c r="I3949">
        <v>0</v>
      </c>
      <c r="J3949">
        <v>2</v>
      </c>
      <c r="BI3949" s="4">
        <v>1</v>
      </c>
      <c r="BJ3949" s="1">
        <f ca="1">INDEX(passing_tds,CELL("Row",AG3949)-1)*(PASSTD)</f>
        <v>0</v>
      </c>
      <c r="BK3949" s="1">
        <f ca="1">INDEX(passing_yds,CELL("Row",AH3949)-1)*(PASSYDS)</f>
        <v>0</v>
      </c>
      <c r="BL3949" s="1">
        <f ca="1">IF(INDEX(passing_yds,CELL("Row",AI3949)-1)&gt;=300,3,0)</f>
        <v>0</v>
      </c>
      <c r="BM3949" s="1">
        <f ca="1">INDEX(passing_ints,CELL("Row",AJ3949)-1)*(INT)</f>
        <v>0</v>
      </c>
      <c r="BN3949" s="1">
        <f ca="1">INDEX(rushing_yds,CELL("Row",AK3949)-1)*(RUSHYDS)</f>
        <v>0</v>
      </c>
      <c r="BO3949" s="1">
        <f ca="1">INDEX(rushing_tds,CELL("Row",AK3949)-1)*(RUSHTD)</f>
        <v>0</v>
      </c>
      <c r="BP3949" s="1">
        <f ca="1">IF(INDEX(rushing_yds,CELL("Row",AI3949)-1)&gt;=100,3,0)</f>
        <v>0</v>
      </c>
      <c r="BQ3949" s="1">
        <f ca="1">INDEX(receiving_yds,CELL("Row",AN3949)-1)*(RECYDS)</f>
        <v>0</v>
      </c>
      <c r="BR3949" s="1">
        <f ca="1">INDEX(receiving_rec,CELL("Row",AO3949)-1)*(REC)</f>
        <v>0</v>
      </c>
      <c r="BS3949" s="1">
        <f ca="1">INDEX(receiving_tds,CELL("Row",AP3949)-1)*(RECTD)</f>
        <v>0</v>
      </c>
      <c r="BT3949" s="1">
        <f ca="1">IF(INDEX(receiving_yds,CELL("Row",AI3949)-1)&gt;=100,3,0)</f>
        <v>0</v>
      </c>
      <c r="BU3949" s="1">
        <f ca="1">INDEX(puntret_tds,CELL("Row",AR3949)-1)*(PUNTKORETTD)+INDEX(kickret_tds,CELL("Row",AR3949)-1)*(PUNTKORETTD)</f>
        <v>0</v>
      </c>
      <c r="BV3949" s="1">
        <f ca="1">INDEX(fumbles_tot,CELL("Row",AS3949)-1)*(FUM)</f>
        <v>0</v>
      </c>
      <c r="BW3949" s="1">
        <f ca="1">(INDEX(passing_twoptm,CELL("Row",AT3949)-1)+INDEX(rushing_twoptm,CELL("Row",AT3949)-1)+INDEX(receiving_twoptm,CELL("Row",AT3949)-1))*(_2PTCONV)</f>
        <v>0</v>
      </c>
      <c r="BX3949" s="1">
        <f ca="1">SUM(BJ3949:BW3949)</f>
        <v>0</v>
      </c>
    </row>
    <row r="3950" spans="1:76" x14ac:dyDescent="0.25">
      <c r="A3950" s="1" t="s">
        <v>168</v>
      </c>
      <c r="B3950" s="1" t="s">
        <v>2113</v>
      </c>
      <c r="C3950" s="1" t="s">
        <v>135</v>
      </c>
      <c r="D3950" s="1" t="s">
        <v>1067</v>
      </c>
      <c r="E3950" s="1" t="s">
        <v>100</v>
      </c>
      <c r="F3950">
        <v>0</v>
      </c>
      <c r="G3950">
        <v>0</v>
      </c>
      <c r="H3950">
        <v>0</v>
      </c>
      <c r="I3950">
        <v>0</v>
      </c>
      <c r="J3950">
        <v>8</v>
      </c>
      <c r="BI3950" s="4">
        <v>1</v>
      </c>
      <c r="BJ3950" s="1">
        <f ca="1">INDEX(passing_tds,CELL("Row",AG3950)-1)*(PASSTD)</f>
        <v>0</v>
      </c>
      <c r="BK3950" s="1">
        <f ca="1">INDEX(passing_yds,CELL("Row",AH3950)-1)*(PASSYDS)</f>
        <v>0</v>
      </c>
      <c r="BL3950" s="1">
        <f ca="1">IF(INDEX(passing_yds,CELL("Row",AI3950)-1)&gt;=300,3,0)</f>
        <v>0</v>
      </c>
      <c r="BM3950" s="1">
        <f ca="1">INDEX(passing_ints,CELL("Row",AJ3950)-1)*(INT)</f>
        <v>0</v>
      </c>
      <c r="BN3950" s="1">
        <f ca="1">INDEX(rushing_yds,CELL("Row",AK3950)-1)*(RUSHYDS)</f>
        <v>0</v>
      </c>
      <c r="BO3950" s="1">
        <f ca="1">INDEX(rushing_tds,CELL("Row",AK3950)-1)*(RUSHTD)</f>
        <v>0</v>
      </c>
      <c r="BP3950" s="1">
        <f ca="1">IF(INDEX(rushing_yds,CELL("Row",AI3950)-1)&gt;=100,3,0)</f>
        <v>0</v>
      </c>
      <c r="BQ3950" s="1">
        <f ca="1">INDEX(receiving_yds,CELL("Row",AN3950)-1)*(RECYDS)</f>
        <v>0</v>
      </c>
      <c r="BR3950" s="1">
        <f ca="1">INDEX(receiving_rec,CELL("Row",AO3950)-1)*(REC)</f>
        <v>0</v>
      </c>
      <c r="BS3950" s="1">
        <f ca="1">INDEX(receiving_tds,CELL("Row",AP3950)-1)*(RECTD)</f>
        <v>0</v>
      </c>
      <c r="BT3950" s="1">
        <f ca="1">IF(INDEX(receiving_yds,CELL("Row",AI3950)-1)&gt;=100,3,0)</f>
        <v>0</v>
      </c>
      <c r="BU3950" s="1">
        <f ca="1">INDEX(puntret_tds,CELL("Row",AR3950)-1)*(PUNTKORETTD)+INDEX(kickret_tds,CELL("Row",AR3950)-1)*(PUNTKORETTD)</f>
        <v>0</v>
      </c>
      <c r="BV3950" s="1">
        <f ca="1">INDEX(fumbles_tot,CELL("Row",AS3950)-1)*(FUM)</f>
        <v>0</v>
      </c>
      <c r="BW3950" s="1">
        <f ca="1">(INDEX(passing_twoptm,CELL("Row",AT3950)-1)+INDEX(rushing_twoptm,CELL("Row",AT3950)-1)+INDEX(receiving_twoptm,CELL("Row",AT3950)-1))*(_2PTCONV)</f>
        <v>0</v>
      </c>
      <c r="BX3950" s="1">
        <f ca="1">SUM(BJ3950:BW3950)</f>
        <v>0</v>
      </c>
    </row>
    <row r="3951" spans="1:76" x14ac:dyDescent="0.25">
      <c r="A3951" s="1" t="s">
        <v>2118</v>
      </c>
      <c r="B3951" s="1" t="s">
        <v>2119</v>
      </c>
      <c r="C3951" s="1" t="s">
        <v>135</v>
      </c>
      <c r="D3951" s="1" t="s">
        <v>1067</v>
      </c>
      <c r="E3951" s="1" t="s">
        <v>100</v>
      </c>
      <c r="F3951">
        <v>0</v>
      </c>
      <c r="G3951">
        <v>0</v>
      </c>
      <c r="H3951">
        <v>0</v>
      </c>
      <c r="I3951">
        <v>0</v>
      </c>
      <c r="J3951">
        <v>2</v>
      </c>
      <c r="BI3951" s="4">
        <v>1</v>
      </c>
      <c r="BJ3951" s="1">
        <f ca="1">INDEX(passing_tds,CELL("Row",AG3951)-1)*(PASSTD)</f>
        <v>0</v>
      </c>
      <c r="BK3951" s="1">
        <f ca="1">INDEX(passing_yds,CELL("Row",AH3951)-1)*(PASSYDS)</f>
        <v>0</v>
      </c>
      <c r="BL3951" s="1">
        <f ca="1">IF(INDEX(passing_yds,CELL("Row",AI3951)-1)&gt;=300,3,0)</f>
        <v>0</v>
      </c>
      <c r="BM3951" s="1">
        <f ca="1">INDEX(passing_ints,CELL("Row",AJ3951)-1)*(INT)</f>
        <v>0</v>
      </c>
      <c r="BN3951" s="1">
        <f ca="1">INDEX(rushing_yds,CELL("Row",AK3951)-1)*(RUSHYDS)</f>
        <v>0</v>
      </c>
      <c r="BO3951" s="1">
        <f ca="1">INDEX(rushing_tds,CELL("Row",AK3951)-1)*(RUSHTD)</f>
        <v>0</v>
      </c>
      <c r="BP3951" s="1">
        <f ca="1">IF(INDEX(rushing_yds,CELL("Row",AI3951)-1)&gt;=100,3,0)</f>
        <v>0</v>
      </c>
      <c r="BQ3951" s="1">
        <f ca="1">INDEX(receiving_yds,CELL("Row",AN3951)-1)*(RECYDS)</f>
        <v>0</v>
      </c>
      <c r="BR3951" s="1">
        <f ca="1">INDEX(receiving_rec,CELL("Row",AO3951)-1)*(REC)</f>
        <v>0</v>
      </c>
      <c r="BS3951" s="1">
        <f ca="1">INDEX(receiving_tds,CELL("Row",AP3951)-1)*(RECTD)</f>
        <v>0</v>
      </c>
      <c r="BT3951" s="1">
        <f ca="1">IF(INDEX(receiving_yds,CELL("Row",AI3951)-1)&gt;=100,3,0)</f>
        <v>0</v>
      </c>
      <c r="BU3951" s="1">
        <f ca="1">INDEX(puntret_tds,CELL("Row",AR3951)-1)*(PUNTKORETTD)+INDEX(kickret_tds,CELL("Row",AR3951)-1)*(PUNTKORETTD)</f>
        <v>0</v>
      </c>
      <c r="BV3951" s="1">
        <f ca="1">INDEX(fumbles_tot,CELL("Row",AS3951)-1)*(FUM)</f>
        <v>0</v>
      </c>
      <c r="BW3951" s="1">
        <f ca="1">(INDEX(passing_twoptm,CELL("Row",AT3951)-1)+INDEX(rushing_twoptm,CELL("Row",AT3951)-1)+INDEX(receiving_twoptm,CELL("Row",AT3951)-1))*(_2PTCONV)</f>
        <v>0</v>
      </c>
      <c r="BX3951" s="1">
        <f ca="1">SUM(BJ3951:BW3951)</f>
        <v>0</v>
      </c>
    </row>
    <row r="3952" spans="1:76" x14ac:dyDescent="0.25">
      <c r="A3952" s="1" t="s">
        <v>1121</v>
      </c>
      <c r="B3952" s="1" t="s">
        <v>1122</v>
      </c>
      <c r="C3952" s="1" t="s">
        <v>135</v>
      </c>
      <c r="D3952" s="1" t="s">
        <v>1067</v>
      </c>
      <c r="E3952" s="1" t="s">
        <v>105</v>
      </c>
      <c r="F3952">
        <v>2</v>
      </c>
      <c r="G3952">
        <v>0</v>
      </c>
      <c r="H3952">
        <v>0</v>
      </c>
      <c r="I3952">
        <v>0</v>
      </c>
      <c r="J3952">
        <v>6</v>
      </c>
      <c r="BI3952" s="4">
        <v>1</v>
      </c>
      <c r="BJ3952" s="1">
        <f ca="1">INDEX(passing_tds,CELL("Row",AG3952)-1)*(PASSTD)</f>
        <v>0</v>
      </c>
      <c r="BK3952" s="1">
        <f ca="1">INDEX(passing_yds,CELL("Row",AH3952)-1)*(PASSYDS)</f>
        <v>0</v>
      </c>
      <c r="BL3952" s="1">
        <f ca="1">IF(INDEX(passing_yds,CELL("Row",AI3952)-1)&gt;=300,3,0)</f>
        <v>0</v>
      </c>
      <c r="BM3952" s="1">
        <f ca="1">INDEX(passing_ints,CELL("Row",AJ3952)-1)*(INT)</f>
        <v>0</v>
      </c>
      <c r="BN3952" s="1">
        <f ca="1">INDEX(rushing_yds,CELL("Row",AK3952)-1)*(RUSHYDS)</f>
        <v>0</v>
      </c>
      <c r="BO3952" s="1">
        <f ca="1">INDEX(rushing_tds,CELL("Row",AK3952)-1)*(RUSHTD)</f>
        <v>0</v>
      </c>
      <c r="BP3952" s="1">
        <f ca="1">IF(INDEX(rushing_yds,CELL("Row",AI3952)-1)&gt;=100,3,0)</f>
        <v>0</v>
      </c>
      <c r="BQ3952" s="1">
        <f ca="1">INDEX(receiving_yds,CELL("Row",AN3952)-1)*(RECYDS)</f>
        <v>0</v>
      </c>
      <c r="BR3952" s="1">
        <f ca="1">INDEX(receiving_rec,CELL("Row",AO3952)-1)*(REC)</f>
        <v>0</v>
      </c>
      <c r="BS3952" s="1">
        <f ca="1">INDEX(receiving_tds,CELL("Row",AP3952)-1)*(RECTD)</f>
        <v>0</v>
      </c>
      <c r="BT3952" s="1">
        <f ca="1">IF(INDEX(receiving_yds,CELL("Row",AI3952)-1)&gt;=100,3,0)</f>
        <v>0</v>
      </c>
      <c r="BU3952" s="1">
        <f ca="1">INDEX(puntret_tds,CELL("Row",AR3952)-1)*(PUNTKORETTD)+INDEX(kickret_tds,CELL("Row",AR3952)-1)*(PUNTKORETTD)</f>
        <v>0</v>
      </c>
      <c r="BV3952" s="1">
        <f ca="1">INDEX(fumbles_tot,CELL("Row",AS3952)-1)*(FUM)</f>
        <v>0</v>
      </c>
      <c r="BW3952" s="1">
        <f ca="1">(INDEX(passing_twoptm,CELL("Row",AT3952)-1)+INDEX(rushing_twoptm,CELL("Row",AT3952)-1)+INDEX(receiving_twoptm,CELL("Row",AT3952)-1))*(_2PTCONV)</f>
        <v>0</v>
      </c>
      <c r="BX3952" s="1">
        <f ca="1">SUM(BJ3952:BW3952)</f>
        <v>0</v>
      </c>
    </row>
    <row r="3953" spans="1:76" x14ac:dyDescent="0.25">
      <c r="A3953" s="1" t="s">
        <v>2114</v>
      </c>
      <c r="B3953" s="1" t="s">
        <v>2115</v>
      </c>
      <c r="C3953" s="1" t="s">
        <v>135</v>
      </c>
      <c r="D3953" s="1" t="s">
        <v>1067</v>
      </c>
      <c r="E3953" s="1" t="s">
        <v>94</v>
      </c>
      <c r="F3953">
        <v>2</v>
      </c>
      <c r="G3953">
        <v>0</v>
      </c>
      <c r="H3953">
        <v>0</v>
      </c>
      <c r="I3953">
        <v>0</v>
      </c>
      <c r="J3953">
        <v>2</v>
      </c>
      <c r="BI3953" s="4">
        <v>1</v>
      </c>
      <c r="BJ3953" s="1">
        <f ca="1">INDEX(passing_tds,CELL("Row",AG3953)-1)*(PASSTD)</f>
        <v>0</v>
      </c>
      <c r="BK3953" s="1">
        <f ca="1">INDEX(passing_yds,CELL("Row",AH3953)-1)*(PASSYDS)</f>
        <v>0</v>
      </c>
      <c r="BL3953" s="1">
        <f ca="1">IF(INDEX(passing_yds,CELL("Row",AI3953)-1)&gt;=300,3,0)</f>
        <v>0</v>
      </c>
      <c r="BM3953" s="1">
        <f ca="1">INDEX(passing_ints,CELL("Row",AJ3953)-1)*(INT)</f>
        <v>0</v>
      </c>
      <c r="BN3953" s="1">
        <f ca="1">INDEX(rushing_yds,CELL("Row",AK3953)-1)*(RUSHYDS)</f>
        <v>0</v>
      </c>
      <c r="BO3953" s="1">
        <f ca="1">INDEX(rushing_tds,CELL("Row",AK3953)-1)*(RUSHTD)</f>
        <v>0</v>
      </c>
      <c r="BP3953" s="1">
        <f ca="1">IF(INDEX(rushing_yds,CELL("Row",AI3953)-1)&gt;=100,3,0)</f>
        <v>0</v>
      </c>
      <c r="BQ3953" s="1">
        <f ca="1">INDEX(receiving_yds,CELL("Row",AN3953)-1)*(RECYDS)</f>
        <v>0</v>
      </c>
      <c r="BR3953" s="1">
        <f ca="1">INDEX(receiving_rec,CELL("Row",AO3953)-1)*(REC)</f>
        <v>0</v>
      </c>
      <c r="BS3953" s="1">
        <f ca="1">INDEX(receiving_tds,CELL("Row",AP3953)-1)*(RECTD)</f>
        <v>0</v>
      </c>
      <c r="BT3953" s="1">
        <f ca="1">IF(INDEX(receiving_yds,CELL("Row",AI3953)-1)&gt;=100,3,0)</f>
        <v>0</v>
      </c>
      <c r="BU3953" s="1">
        <f ca="1">INDEX(puntret_tds,CELL("Row",AR3953)-1)*(PUNTKORETTD)+INDEX(kickret_tds,CELL("Row",AR3953)-1)*(PUNTKORETTD)</f>
        <v>0</v>
      </c>
      <c r="BV3953" s="1">
        <f ca="1">INDEX(fumbles_tot,CELL("Row",AS3953)-1)*(FUM)</f>
        <v>0</v>
      </c>
      <c r="BW3953" s="1">
        <f ca="1">(INDEX(passing_twoptm,CELL("Row",AT3953)-1)+INDEX(rushing_twoptm,CELL("Row",AT3953)-1)+INDEX(receiving_twoptm,CELL("Row",AT3953)-1))*(_2PTCONV)</f>
        <v>0</v>
      </c>
      <c r="BX3953" s="1">
        <f ca="1">SUM(BJ3953:BW3953)</f>
        <v>0</v>
      </c>
    </row>
    <row r="3954" spans="1:76" x14ac:dyDescent="0.25">
      <c r="A3954" s="1" t="s">
        <v>1111</v>
      </c>
      <c r="B3954" s="1" t="s">
        <v>1112</v>
      </c>
      <c r="C3954" s="1" t="s">
        <v>135</v>
      </c>
      <c r="D3954" s="1" t="s">
        <v>1067</v>
      </c>
      <c r="E3954" s="1" t="s">
        <v>97</v>
      </c>
      <c r="F3954">
        <v>1</v>
      </c>
      <c r="G3954">
        <v>0</v>
      </c>
      <c r="H3954">
        <v>0</v>
      </c>
      <c r="I3954">
        <v>0</v>
      </c>
      <c r="J3954">
        <v>6</v>
      </c>
      <c r="BI3954" s="4">
        <v>1</v>
      </c>
      <c r="BJ3954" s="1">
        <f ca="1">INDEX(passing_tds,CELL("Row",AG3954)-1)*(PASSTD)</f>
        <v>0</v>
      </c>
      <c r="BK3954" s="1">
        <f ca="1">INDEX(passing_yds,CELL("Row",AH3954)-1)*(PASSYDS)</f>
        <v>0</v>
      </c>
      <c r="BL3954" s="1">
        <f ca="1">IF(INDEX(passing_yds,CELL("Row",AI3954)-1)&gt;=300,3,0)</f>
        <v>0</v>
      </c>
      <c r="BM3954" s="1">
        <f ca="1">INDEX(passing_ints,CELL("Row",AJ3954)-1)*(INT)</f>
        <v>0</v>
      </c>
      <c r="BN3954" s="1">
        <f ca="1">INDEX(rushing_yds,CELL("Row",AK3954)-1)*(RUSHYDS)</f>
        <v>0</v>
      </c>
      <c r="BO3954" s="1">
        <f ca="1">INDEX(rushing_tds,CELL("Row",AK3954)-1)*(RUSHTD)</f>
        <v>0</v>
      </c>
      <c r="BP3954" s="1">
        <f ca="1">IF(INDEX(rushing_yds,CELL("Row",AI3954)-1)&gt;=100,3,0)</f>
        <v>0</v>
      </c>
      <c r="BQ3954" s="1">
        <f ca="1">INDEX(receiving_yds,CELL("Row",AN3954)-1)*(RECYDS)</f>
        <v>0</v>
      </c>
      <c r="BR3954" s="1">
        <f ca="1">INDEX(receiving_rec,CELL("Row",AO3954)-1)*(REC)</f>
        <v>0</v>
      </c>
      <c r="BS3954" s="1">
        <f ca="1">INDEX(receiving_tds,CELL("Row",AP3954)-1)*(RECTD)</f>
        <v>0</v>
      </c>
      <c r="BT3954" s="1">
        <f ca="1">IF(INDEX(receiving_yds,CELL("Row",AI3954)-1)&gt;=100,3,0)</f>
        <v>0</v>
      </c>
      <c r="BU3954" s="1">
        <f ca="1">INDEX(puntret_tds,CELL("Row",AR3954)-1)*(PUNTKORETTD)+INDEX(kickret_tds,CELL("Row",AR3954)-1)*(PUNTKORETTD)</f>
        <v>0</v>
      </c>
      <c r="BV3954" s="1">
        <f ca="1">INDEX(fumbles_tot,CELL("Row",AS3954)-1)*(FUM)</f>
        <v>0</v>
      </c>
      <c r="BW3954" s="1">
        <f ca="1">(INDEX(passing_twoptm,CELL("Row",AT3954)-1)+INDEX(rushing_twoptm,CELL("Row",AT3954)-1)+INDEX(receiving_twoptm,CELL("Row",AT3954)-1))*(_2PTCONV)</f>
        <v>0</v>
      </c>
      <c r="BX3954" s="1">
        <f ca="1">SUM(BJ3954:BW3954)</f>
        <v>0</v>
      </c>
    </row>
    <row r="3955" spans="1:76" x14ac:dyDescent="0.25">
      <c r="A3955" s="1" t="s">
        <v>1113</v>
      </c>
      <c r="B3955" s="1" t="s">
        <v>1114</v>
      </c>
      <c r="C3955" s="1" t="s">
        <v>135</v>
      </c>
      <c r="D3955" s="1" t="s">
        <v>1067</v>
      </c>
      <c r="E3955" s="1" t="s">
        <v>94</v>
      </c>
      <c r="F3955">
        <v>0</v>
      </c>
      <c r="G3955">
        <v>0</v>
      </c>
      <c r="H3955">
        <v>0</v>
      </c>
      <c r="I3955">
        <v>0</v>
      </c>
      <c r="J3955">
        <v>3</v>
      </c>
      <c r="BI3955" s="4">
        <v>1</v>
      </c>
      <c r="BJ3955" s="1">
        <f ca="1">INDEX(passing_tds,CELL("Row",AG3955)-1)*(PASSTD)</f>
        <v>0</v>
      </c>
      <c r="BK3955" s="1">
        <f ca="1">INDEX(passing_yds,CELL("Row",AH3955)-1)*(PASSYDS)</f>
        <v>0</v>
      </c>
      <c r="BL3955" s="1">
        <f ca="1">IF(INDEX(passing_yds,CELL("Row",AI3955)-1)&gt;=300,3,0)</f>
        <v>0</v>
      </c>
      <c r="BM3955" s="1">
        <f ca="1">INDEX(passing_ints,CELL("Row",AJ3955)-1)*(INT)</f>
        <v>0</v>
      </c>
      <c r="BN3955" s="1">
        <f ca="1">INDEX(rushing_yds,CELL("Row",AK3955)-1)*(RUSHYDS)</f>
        <v>0</v>
      </c>
      <c r="BO3955" s="1">
        <f ca="1">INDEX(rushing_tds,CELL("Row",AK3955)-1)*(RUSHTD)</f>
        <v>0</v>
      </c>
      <c r="BP3955" s="1">
        <f ca="1">IF(INDEX(rushing_yds,CELL("Row",AI3955)-1)&gt;=100,3,0)</f>
        <v>0</v>
      </c>
      <c r="BQ3955" s="1">
        <f ca="1">INDEX(receiving_yds,CELL("Row",AN3955)-1)*(RECYDS)</f>
        <v>0</v>
      </c>
      <c r="BR3955" s="1">
        <f ca="1">INDEX(receiving_rec,CELL("Row",AO3955)-1)*(REC)</f>
        <v>0</v>
      </c>
      <c r="BS3955" s="1">
        <f ca="1">INDEX(receiving_tds,CELL("Row",AP3955)-1)*(RECTD)</f>
        <v>0</v>
      </c>
      <c r="BT3955" s="1">
        <f ca="1">IF(INDEX(receiving_yds,CELL("Row",AI3955)-1)&gt;=100,3,0)</f>
        <v>0</v>
      </c>
      <c r="BU3955" s="1">
        <f ca="1">INDEX(puntret_tds,CELL("Row",AR3955)-1)*(PUNTKORETTD)+INDEX(kickret_tds,CELL("Row",AR3955)-1)*(PUNTKORETTD)</f>
        <v>0</v>
      </c>
      <c r="BV3955" s="1">
        <f ca="1">INDEX(fumbles_tot,CELL("Row",AS3955)-1)*(FUM)</f>
        <v>0</v>
      </c>
      <c r="BW3955" s="1">
        <f ca="1">(INDEX(passing_twoptm,CELL("Row",AT3955)-1)+INDEX(rushing_twoptm,CELL("Row",AT3955)-1)+INDEX(receiving_twoptm,CELL("Row",AT3955)-1))*(_2PTCONV)</f>
        <v>0</v>
      </c>
      <c r="BX3955" s="1">
        <f ca="1">SUM(BJ3955:BW3955)</f>
        <v>0</v>
      </c>
    </row>
    <row r="3956" spans="1:76" x14ac:dyDescent="0.25">
      <c r="A3956" s="1" t="s">
        <v>1115</v>
      </c>
      <c r="B3956" s="1" t="s">
        <v>1116</v>
      </c>
      <c r="C3956" s="1" t="s">
        <v>135</v>
      </c>
      <c r="D3956" s="1" t="s">
        <v>1067</v>
      </c>
      <c r="E3956" s="1" t="s">
        <v>118</v>
      </c>
      <c r="F3956">
        <v>1</v>
      </c>
      <c r="G3956">
        <v>0</v>
      </c>
      <c r="H3956">
        <v>1</v>
      </c>
      <c r="I3956">
        <v>0</v>
      </c>
      <c r="J3956">
        <v>7</v>
      </c>
      <c r="BI3956" s="4">
        <v>1</v>
      </c>
      <c r="BJ3956" s="1">
        <f ca="1">INDEX(passing_tds,CELL("Row",AG3956)-1)*(PASSTD)</f>
        <v>0</v>
      </c>
      <c r="BK3956" s="1">
        <f ca="1">INDEX(passing_yds,CELL("Row",AH3956)-1)*(PASSYDS)</f>
        <v>0</v>
      </c>
      <c r="BL3956" s="1">
        <f ca="1">IF(INDEX(passing_yds,CELL("Row",AI3956)-1)&gt;=300,3,0)</f>
        <v>0</v>
      </c>
      <c r="BM3956" s="1">
        <f ca="1">INDEX(passing_ints,CELL("Row",AJ3956)-1)*(INT)</f>
        <v>0</v>
      </c>
      <c r="BN3956" s="1">
        <f ca="1">INDEX(rushing_yds,CELL("Row",AK3956)-1)*(RUSHYDS)</f>
        <v>0</v>
      </c>
      <c r="BO3956" s="1">
        <f ca="1">INDEX(rushing_tds,CELL("Row",AK3956)-1)*(RUSHTD)</f>
        <v>0</v>
      </c>
      <c r="BP3956" s="1">
        <f ca="1">IF(INDEX(rushing_yds,CELL("Row",AI3956)-1)&gt;=100,3,0)</f>
        <v>0</v>
      </c>
      <c r="BQ3956" s="1">
        <f ca="1">INDEX(receiving_yds,CELL("Row",AN3956)-1)*(RECYDS)</f>
        <v>0</v>
      </c>
      <c r="BR3956" s="1">
        <f ca="1">INDEX(receiving_rec,CELL("Row",AO3956)-1)*(REC)</f>
        <v>0</v>
      </c>
      <c r="BS3956" s="1">
        <f ca="1">INDEX(receiving_tds,CELL("Row",AP3956)-1)*(RECTD)</f>
        <v>0</v>
      </c>
      <c r="BT3956" s="1">
        <f ca="1">IF(INDEX(receiving_yds,CELL("Row",AI3956)-1)&gt;=100,3,0)</f>
        <v>0</v>
      </c>
      <c r="BU3956" s="1">
        <f ca="1">INDEX(puntret_tds,CELL("Row",AR3956)-1)*(PUNTKORETTD)+INDEX(kickret_tds,CELL("Row",AR3956)-1)*(PUNTKORETTD)</f>
        <v>0</v>
      </c>
      <c r="BV3956" s="1">
        <f ca="1">INDEX(fumbles_tot,CELL("Row",AS3956)-1)*(FUM)</f>
        <v>0</v>
      </c>
      <c r="BW3956" s="1">
        <f ca="1">(INDEX(passing_twoptm,CELL("Row",AT3956)-1)+INDEX(rushing_twoptm,CELL("Row",AT3956)-1)+INDEX(receiving_twoptm,CELL("Row",AT3956)-1))*(_2PTCONV)</f>
        <v>0</v>
      </c>
      <c r="BX3956" s="1">
        <f ca="1">SUM(BJ3956:BW3956)</f>
        <v>0</v>
      </c>
    </row>
    <row r="3957" spans="1:76" x14ac:dyDescent="0.25">
      <c r="A3957" s="1" t="s">
        <v>1117</v>
      </c>
      <c r="B3957" s="1" t="s">
        <v>1118</v>
      </c>
      <c r="C3957" s="1" t="s">
        <v>135</v>
      </c>
      <c r="D3957" s="1" t="s">
        <v>1067</v>
      </c>
      <c r="E3957" s="1" t="s">
        <v>100</v>
      </c>
      <c r="F3957">
        <v>2</v>
      </c>
      <c r="G3957">
        <v>0</v>
      </c>
      <c r="H3957">
        <v>1</v>
      </c>
      <c r="I3957">
        <v>0</v>
      </c>
      <c r="J3957">
        <v>3</v>
      </c>
      <c r="BI3957" s="4">
        <v>1</v>
      </c>
      <c r="BJ3957" s="1">
        <f ca="1">INDEX(passing_tds,CELL("Row",AG3957)-1)*(PASSTD)</f>
        <v>0</v>
      </c>
      <c r="BK3957" s="1">
        <f ca="1">INDEX(passing_yds,CELL("Row",AH3957)-1)*(PASSYDS)</f>
        <v>0</v>
      </c>
      <c r="BL3957" s="1">
        <f ca="1">IF(INDEX(passing_yds,CELL("Row",AI3957)-1)&gt;=300,3,0)</f>
        <v>0</v>
      </c>
      <c r="BM3957" s="1">
        <f ca="1">INDEX(passing_ints,CELL("Row",AJ3957)-1)*(INT)</f>
        <v>0</v>
      </c>
      <c r="BN3957" s="1">
        <f ca="1">INDEX(rushing_yds,CELL("Row",AK3957)-1)*(RUSHYDS)</f>
        <v>0</v>
      </c>
      <c r="BO3957" s="1">
        <f ca="1">INDEX(rushing_tds,CELL("Row",AK3957)-1)*(RUSHTD)</f>
        <v>0</v>
      </c>
      <c r="BP3957" s="1">
        <f ca="1">IF(INDEX(rushing_yds,CELL("Row",AI3957)-1)&gt;=100,3,0)</f>
        <v>0</v>
      </c>
      <c r="BQ3957" s="1">
        <f ca="1">INDEX(receiving_yds,CELL("Row",AN3957)-1)*(RECYDS)</f>
        <v>0</v>
      </c>
      <c r="BR3957" s="1">
        <f ca="1">INDEX(receiving_rec,CELL("Row",AO3957)-1)*(REC)</f>
        <v>0</v>
      </c>
      <c r="BS3957" s="1">
        <f ca="1">INDEX(receiving_tds,CELL("Row",AP3957)-1)*(RECTD)</f>
        <v>0</v>
      </c>
      <c r="BT3957" s="1">
        <f ca="1">IF(INDEX(receiving_yds,CELL("Row",AI3957)-1)&gt;=100,3,0)</f>
        <v>0</v>
      </c>
      <c r="BU3957" s="1">
        <f ca="1">INDEX(puntret_tds,CELL("Row",AR3957)-1)*(PUNTKORETTD)+INDEX(kickret_tds,CELL("Row",AR3957)-1)*(PUNTKORETTD)</f>
        <v>0</v>
      </c>
      <c r="BV3957" s="1">
        <f ca="1">INDEX(fumbles_tot,CELL("Row",AS3957)-1)*(FUM)</f>
        <v>0</v>
      </c>
      <c r="BW3957" s="1">
        <f ca="1">(INDEX(passing_twoptm,CELL("Row",AT3957)-1)+INDEX(rushing_twoptm,CELL("Row",AT3957)-1)+INDEX(receiving_twoptm,CELL("Row",AT3957)-1))*(_2PTCONV)</f>
        <v>0</v>
      </c>
      <c r="BX3957" s="1">
        <f ca="1">SUM(BJ3957:BW3957)</f>
        <v>0</v>
      </c>
    </row>
    <row r="3958" spans="1:76" x14ac:dyDescent="0.25">
      <c r="A3958" s="1" t="s">
        <v>2388</v>
      </c>
      <c r="B3958" s="1" t="s">
        <v>2389</v>
      </c>
      <c r="C3958" s="1" t="s">
        <v>135</v>
      </c>
      <c r="D3958" s="1" t="s">
        <v>1067</v>
      </c>
      <c r="E3958" s="1" t="s">
        <v>94</v>
      </c>
      <c r="F3958">
        <v>1</v>
      </c>
      <c r="G3958">
        <v>0</v>
      </c>
      <c r="H3958">
        <v>0</v>
      </c>
      <c r="I3958">
        <v>1</v>
      </c>
      <c r="J3958">
        <v>4</v>
      </c>
      <c r="BI3958" s="4">
        <v>1</v>
      </c>
      <c r="BJ3958" s="1">
        <f ca="1">INDEX(passing_tds,CELL("Row",AG3958)-1)*(PASSTD)</f>
        <v>0</v>
      </c>
      <c r="BK3958" s="1">
        <f ca="1">INDEX(passing_yds,CELL("Row",AH3958)-1)*(PASSYDS)</f>
        <v>0</v>
      </c>
      <c r="BL3958" s="1">
        <f ca="1">IF(INDEX(passing_yds,CELL("Row",AI3958)-1)&gt;=300,3,0)</f>
        <v>0</v>
      </c>
      <c r="BM3958" s="1">
        <f ca="1">INDEX(passing_ints,CELL("Row",AJ3958)-1)*(INT)</f>
        <v>0</v>
      </c>
      <c r="BN3958" s="1">
        <f ca="1">INDEX(rushing_yds,CELL("Row",AK3958)-1)*(RUSHYDS)</f>
        <v>0</v>
      </c>
      <c r="BO3958" s="1">
        <f ca="1">INDEX(rushing_tds,CELL("Row",AK3958)-1)*(RUSHTD)</f>
        <v>0</v>
      </c>
      <c r="BP3958" s="1">
        <f ca="1">IF(INDEX(rushing_yds,CELL("Row",AI3958)-1)&gt;=100,3,0)</f>
        <v>0</v>
      </c>
      <c r="BQ3958" s="1">
        <f ca="1">INDEX(receiving_yds,CELL("Row",AN3958)-1)*(RECYDS)</f>
        <v>0</v>
      </c>
      <c r="BR3958" s="1">
        <f ca="1">INDEX(receiving_rec,CELL("Row",AO3958)-1)*(REC)</f>
        <v>0</v>
      </c>
      <c r="BS3958" s="1">
        <f ca="1">INDEX(receiving_tds,CELL("Row",AP3958)-1)*(RECTD)</f>
        <v>0</v>
      </c>
      <c r="BT3958" s="1">
        <f ca="1">IF(INDEX(receiving_yds,CELL("Row",AI3958)-1)&gt;=100,3,0)</f>
        <v>0</v>
      </c>
      <c r="BU3958" s="1">
        <f ca="1">INDEX(puntret_tds,CELL("Row",AR3958)-1)*(PUNTKORETTD)+INDEX(kickret_tds,CELL("Row",AR3958)-1)*(PUNTKORETTD)</f>
        <v>0</v>
      </c>
      <c r="BV3958" s="1">
        <f ca="1">INDEX(fumbles_tot,CELL("Row",AS3958)-1)*(FUM)</f>
        <v>0</v>
      </c>
      <c r="BW3958" s="1">
        <f ca="1">(INDEX(passing_twoptm,CELL("Row",AT3958)-1)+INDEX(rushing_twoptm,CELL("Row",AT3958)-1)+INDEX(receiving_twoptm,CELL("Row",AT3958)-1))*(_2PTCONV)</f>
        <v>0</v>
      </c>
      <c r="BX3958" s="1">
        <f ca="1">SUM(BJ3958:BW3958)</f>
        <v>0</v>
      </c>
    </row>
    <row r="3959" spans="1:76" x14ac:dyDescent="0.25">
      <c r="A3959" s="1" t="s">
        <v>1099</v>
      </c>
      <c r="B3959" s="1" t="s">
        <v>1100</v>
      </c>
      <c r="C3959" s="1" t="s">
        <v>135</v>
      </c>
      <c r="D3959" s="1" t="s">
        <v>1067</v>
      </c>
      <c r="E3959" s="1" t="s">
        <v>112</v>
      </c>
      <c r="F3959">
        <v>1</v>
      </c>
      <c r="G3959">
        <v>0</v>
      </c>
      <c r="H3959">
        <v>0</v>
      </c>
      <c r="I3959">
        <v>0</v>
      </c>
      <c r="J3959">
        <v>0</v>
      </c>
      <c r="BI3959" s="4">
        <v>1</v>
      </c>
      <c r="BJ3959" s="1">
        <f ca="1">INDEX(passing_tds,CELL("Row",AG3959)-1)*(PASSTD)</f>
        <v>0</v>
      </c>
      <c r="BK3959" s="1">
        <f ca="1">INDEX(passing_yds,CELL("Row",AH3959)-1)*(PASSYDS)</f>
        <v>0</v>
      </c>
      <c r="BL3959" s="1">
        <f ca="1">IF(INDEX(passing_yds,CELL("Row",AI3959)-1)&gt;=300,3,0)</f>
        <v>0</v>
      </c>
      <c r="BM3959" s="1">
        <f ca="1">INDEX(passing_ints,CELL("Row",AJ3959)-1)*(INT)</f>
        <v>0</v>
      </c>
      <c r="BN3959" s="1">
        <f ca="1">INDEX(rushing_yds,CELL("Row",AK3959)-1)*(RUSHYDS)</f>
        <v>0</v>
      </c>
      <c r="BO3959" s="1">
        <f ca="1">INDEX(rushing_tds,CELL("Row",AK3959)-1)*(RUSHTD)</f>
        <v>0</v>
      </c>
      <c r="BP3959" s="1">
        <f ca="1">IF(INDEX(rushing_yds,CELL("Row",AI3959)-1)&gt;=100,3,0)</f>
        <v>0</v>
      </c>
      <c r="BQ3959" s="1">
        <f ca="1">INDEX(receiving_yds,CELL("Row",AN3959)-1)*(RECYDS)</f>
        <v>0</v>
      </c>
      <c r="BR3959" s="1">
        <f ca="1">INDEX(receiving_rec,CELL("Row",AO3959)-1)*(REC)</f>
        <v>0</v>
      </c>
      <c r="BS3959" s="1">
        <f ca="1">INDEX(receiving_tds,CELL("Row",AP3959)-1)*(RECTD)</f>
        <v>0</v>
      </c>
      <c r="BT3959" s="1">
        <f ca="1">IF(INDEX(receiving_yds,CELL("Row",AI3959)-1)&gt;=100,3,0)</f>
        <v>0</v>
      </c>
      <c r="BU3959" s="1">
        <f ca="1">INDEX(puntret_tds,CELL("Row",AR3959)-1)*(PUNTKORETTD)+INDEX(kickret_tds,CELL("Row",AR3959)-1)*(PUNTKORETTD)</f>
        <v>0</v>
      </c>
      <c r="BV3959" s="1">
        <f ca="1">INDEX(fumbles_tot,CELL("Row",AS3959)-1)*(FUM)</f>
        <v>0</v>
      </c>
      <c r="BW3959" s="1">
        <f ca="1">(INDEX(passing_twoptm,CELL("Row",AT3959)-1)+INDEX(rushing_twoptm,CELL("Row",AT3959)-1)+INDEX(receiving_twoptm,CELL("Row",AT3959)-1))*(_2PTCONV)</f>
        <v>0</v>
      </c>
      <c r="BX3959" s="1">
        <f ca="1">SUM(BJ3959:BW3959)</f>
        <v>0</v>
      </c>
    </row>
    <row r="3960" spans="1:76" x14ac:dyDescent="0.25">
      <c r="A3960" s="1" t="s">
        <v>1119</v>
      </c>
      <c r="B3960" s="1" t="s">
        <v>1120</v>
      </c>
      <c r="C3960" s="1" t="s">
        <v>135</v>
      </c>
      <c r="D3960" s="1" t="s">
        <v>1067</v>
      </c>
      <c r="E3960" s="1" t="s">
        <v>165</v>
      </c>
      <c r="F3960">
        <v>1</v>
      </c>
      <c r="G3960">
        <v>0</v>
      </c>
      <c r="H3960">
        <v>0</v>
      </c>
      <c r="I3960">
        <v>0</v>
      </c>
      <c r="J3960">
        <v>3</v>
      </c>
      <c r="BI3960" s="4">
        <v>1</v>
      </c>
      <c r="BJ3960" s="1">
        <f ca="1">INDEX(passing_tds,CELL("Row",AG3960)-1)*(PASSTD)</f>
        <v>0</v>
      </c>
      <c r="BK3960" s="1">
        <f ca="1">INDEX(passing_yds,CELL("Row",AH3960)-1)*(PASSYDS)</f>
        <v>0</v>
      </c>
      <c r="BL3960" s="1">
        <f ca="1">IF(INDEX(passing_yds,CELL("Row",AI3960)-1)&gt;=300,3,0)</f>
        <v>0</v>
      </c>
      <c r="BM3960" s="1">
        <f ca="1">INDEX(passing_ints,CELL("Row",AJ3960)-1)*(INT)</f>
        <v>0</v>
      </c>
      <c r="BN3960" s="1">
        <f ca="1">INDEX(rushing_yds,CELL("Row",AK3960)-1)*(RUSHYDS)</f>
        <v>0</v>
      </c>
      <c r="BO3960" s="1">
        <f ca="1">INDEX(rushing_tds,CELL("Row",AK3960)-1)*(RUSHTD)</f>
        <v>0</v>
      </c>
      <c r="BP3960" s="1">
        <f ca="1">IF(INDEX(rushing_yds,CELL("Row",AI3960)-1)&gt;=100,3,0)</f>
        <v>0</v>
      </c>
      <c r="BQ3960" s="1">
        <f ca="1">INDEX(receiving_yds,CELL("Row",AN3960)-1)*(RECYDS)</f>
        <v>0</v>
      </c>
      <c r="BR3960" s="1">
        <f ca="1">INDEX(receiving_rec,CELL("Row",AO3960)-1)*(REC)</f>
        <v>0</v>
      </c>
      <c r="BS3960" s="1">
        <f ca="1">INDEX(receiving_tds,CELL("Row",AP3960)-1)*(RECTD)</f>
        <v>0</v>
      </c>
      <c r="BT3960" s="1">
        <f ca="1">IF(INDEX(receiving_yds,CELL("Row",AI3960)-1)&gt;=100,3,0)</f>
        <v>0</v>
      </c>
      <c r="BU3960" s="1">
        <f ca="1">INDEX(puntret_tds,CELL("Row",AR3960)-1)*(PUNTKORETTD)+INDEX(kickret_tds,CELL("Row",AR3960)-1)*(PUNTKORETTD)</f>
        <v>0</v>
      </c>
      <c r="BV3960" s="1">
        <f ca="1">INDEX(fumbles_tot,CELL("Row",AS3960)-1)*(FUM)</f>
        <v>0</v>
      </c>
      <c r="BW3960" s="1">
        <f ca="1">(INDEX(passing_twoptm,CELL("Row",AT3960)-1)+INDEX(rushing_twoptm,CELL("Row",AT3960)-1)+INDEX(receiving_twoptm,CELL("Row",AT3960)-1))*(_2PTCONV)</f>
        <v>0</v>
      </c>
      <c r="BX3960" s="1">
        <f ca="1">SUM(BJ3960:BW3960)</f>
        <v>0</v>
      </c>
    </row>
    <row r="3961" spans="1:76" x14ac:dyDescent="0.25">
      <c r="A3961" s="1" t="s">
        <v>781</v>
      </c>
      <c r="B3961" s="1" t="s">
        <v>2120</v>
      </c>
      <c r="C3961" s="1" t="s">
        <v>135</v>
      </c>
      <c r="D3961" s="1" t="s">
        <v>1067</v>
      </c>
      <c r="E3961" s="1" t="s">
        <v>112</v>
      </c>
      <c r="F3961">
        <v>1</v>
      </c>
      <c r="G3961">
        <v>0</v>
      </c>
      <c r="H3961">
        <v>0</v>
      </c>
      <c r="I3961">
        <v>0</v>
      </c>
      <c r="J3961">
        <v>2</v>
      </c>
      <c r="BI3961" s="4">
        <v>1</v>
      </c>
      <c r="BJ3961" s="1">
        <f ca="1">INDEX(passing_tds,CELL("Row",AG3961)-1)*(PASSTD)</f>
        <v>0</v>
      </c>
      <c r="BK3961" s="1">
        <f ca="1">INDEX(passing_yds,CELL("Row",AH3961)-1)*(PASSYDS)</f>
        <v>0</v>
      </c>
      <c r="BL3961" s="1">
        <f ca="1">IF(INDEX(passing_yds,CELL("Row",AI3961)-1)&gt;=300,3,0)</f>
        <v>0</v>
      </c>
      <c r="BM3961" s="1">
        <f ca="1">INDEX(passing_ints,CELL("Row",AJ3961)-1)*(INT)</f>
        <v>0</v>
      </c>
      <c r="BN3961" s="1">
        <f ca="1">INDEX(rushing_yds,CELL("Row",AK3961)-1)*(RUSHYDS)</f>
        <v>0</v>
      </c>
      <c r="BO3961" s="1">
        <f ca="1">INDEX(rushing_tds,CELL("Row",AK3961)-1)*(RUSHTD)</f>
        <v>0</v>
      </c>
      <c r="BP3961" s="1">
        <f ca="1">IF(INDEX(rushing_yds,CELL("Row",AI3961)-1)&gt;=100,3,0)</f>
        <v>0</v>
      </c>
      <c r="BQ3961" s="1">
        <f ca="1">INDEX(receiving_yds,CELL("Row",AN3961)-1)*(RECYDS)</f>
        <v>0</v>
      </c>
      <c r="BR3961" s="1">
        <f ca="1">INDEX(receiving_rec,CELL("Row",AO3961)-1)*(REC)</f>
        <v>0</v>
      </c>
      <c r="BS3961" s="1">
        <f ca="1">INDEX(receiving_tds,CELL("Row",AP3961)-1)*(RECTD)</f>
        <v>0</v>
      </c>
      <c r="BT3961" s="1">
        <f ca="1">IF(INDEX(receiving_yds,CELL("Row",AI3961)-1)&gt;=100,3,0)</f>
        <v>0</v>
      </c>
      <c r="BU3961" s="1">
        <f ca="1">INDEX(puntret_tds,CELL("Row",AR3961)-1)*(PUNTKORETTD)+INDEX(kickret_tds,CELL("Row",AR3961)-1)*(PUNTKORETTD)</f>
        <v>0</v>
      </c>
      <c r="BV3961" s="1">
        <f ca="1">INDEX(fumbles_tot,CELL("Row",AS3961)-1)*(FUM)</f>
        <v>0</v>
      </c>
      <c r="BW3961" s="1">
        <f ca="1">(INDEX(passing_twoptm,CELL("Row",AT3961)-1)+INDEX(rushing_twoptm,CELL("Row",AT3961)-1)+INDEX(receiving_twoptm,CELL("Row",AT3961)-1))*(_2PTCONV)</f>
        <v>0</v>
      </c>
      <c r="BX3961" s="1">
        <f ca="1">SUM(BJ3961:BW3961)</f>
        <v>0</v>
      </c>
    </row>
    <row r="3962" spans="1:76" x14ac:dyDescent="0.25">
      <c r="A3962" s="1" t="s">
        <v>2305</v>
      </c>
      <c r="B3962" s="1" t="s">
        <v>2306</v>
      </c>
      <c r="C3962" s="1" t="s">
        <v>135</v>
      </c>
      <c r="D3962" s="1" t="s">
        <v>1067</v>
      </c>
      <c r="E3962" s="1" t="s">
        <v>290</v>
      </c>
      <c r="F3962">
        <v>0</v>
      </c>
      <c r="G3962">
        <v>0</v>
      </c>
      <c r="H3962">
        <v>0</v>
      </c>
      <c r="I3962">
        <v>0</v>
      </c>
      <c r="J3962">
        <v>1</v>
      </c>
      <c r="BI3962" s="4">
        <v>1</v>
      </c>
      <c r="BJ3962" s="1">
        <f ca="1">INDEX(passing_tds,CELL("Row",AG3962)-1)*(PASSTD)</f>
        <v>0</v>
      </c>
      <c r="BK3962" s="1">
        <f ca="1">INDEX(passing_yds,CELL("Row",AH3962)-1)*(PASSYDS)</f>
        <v>0</v>
      </c>
      <c r="BL3962" s="1">
        <f ca="1">IF(INDEX(passing_yds,CELL("Row",AI3962)-1)&gt;=300,3,0)</f>
        <v>0</v>
      </c>
      <c r="BM3962" s="1">
        <f ca="1">INDEX(passing_ints,CELL("Row",AJ3962)-1)*(INT)</f>
        <v>0</v>
      </c>
      <c r="BN3962" s="1">
        <f ca="1">INDEX(rushing_yds,CELL("Row",AK3962)-1)*(RUSHYDS)</f>
        <v>0</v>
      </c>
      <c r="BO3962" s="1">
        <f ca="1">INDEX(rushing_tds,CELL("Row",AK3962)-1)*(RUSHTD)</f>
        <v>0</v>
      </c>
      <c r="BP3962" s="1">
        <f ca="1">IF(INDEX(rushing_yds,CELL("Row",AI3962)-1)&gt;=100,3,0)</f>
        <v>0</v>
      </c>
      <c r="BQ3962" s="1">
        <f ca="1">INDEX(receiving_yds,CELL("Row",AN3962)-1)*(RECYDS)</f>
        <v>0</v>
      </c>
      <c r="BR3962" s="1">
        <f ca="1">INDEX(receiving_rec,CELL("Row",AO3962)-1)*(REC)</f>
        <v>0</v>
      </c>
      <c r="BS3962" s="1">
        <f ca="1">INDEX(receiving_tds,CELL("Row",AP3962)-1)*(RECTD)</f>
        <v>0</v>
      </c>
      <c r="BT3962" s="1">
        <f ca="1">IF(INDEX(receiving_yds,CELL("Row",AI3962)-1)&gt;=100,3,0)</f>
        <v>0</v>
      </c>
      <c r="BU3962" s="1">
        <f ca="1">INDEX(puntret_tds,CELL("Row",AR3962)-1)*(PUNTKORETTD)+INDEX(kickret_tds,CELL("Row",AR3962)-1)*(PUNTKORETTD)</f>
        <v>0</v>
      </c>
      <c r="BV3962" s="1">
        <f ca="1">INDEX(fumbles_tot,CELL("Row",AS3962)-1)*(FUM)</f>
        <v>0</v>
      </c>
      <c r="BW3962" s="1">
        <f ca="1">(INDEX(passing_twoptm,CELL("Row",AT3962)-1)+INDEX(rushing_twoptm,CELL("Row",AT3962)-1)+INDEX(receiving_twoptm,CELL("Row",AT3962)-1))*(_2PTCONV)</f>
        <v>0</v>
      </c>
      <c r="BX3962" s="1">
        <f ca="1">SUM(BJ3962:BW3962)</f>
        <v>0</v>
      </c>
    </row>
    <row r="3963" spans="1:76" x14ac:dyDescent="0.25">
      <c r="A3963" s="1" t="s">
        <v>1101</v>
      </c>
      <c r="B3963" s="1" t="s">
        <v>1102</v>
      </c>
      <c r="C3963" s="1" t="s">
        <v>135</v>
      </c>
      <c r="D3963" s="1" t="s">
        <v>1067</v>
      </c>
      <c r="E3963" s="1" t="s">
        <v>112</v>
      </c>
      <c r="F3963">
        <v>0</v>
      </c>
      <c r="G3963">
        <v>0</v>
      </c>
      <c r="H3963">
        <v>0</v>
      </c>
      <c r="I3963">
        <v>0</v>
      </c>
      <c r="J3963">
        <v>1</v>
      </c>
      <c r="BI3963" s="4">
        <v>1</v>
      </c>
      <c r="BJ3963" s="1">
        <f ca="1">INDEX(passing_tds,CELL("Row",AG3963)-1)*(PASSTD)</f>
        <v>0</v>
      </c>
      <c r="BK3963" s="1">
        <f ca="1">INDEX(passing_yds,CELL("Row",AH3963)-1)*(PASSYDS)</f>
        <v>0</v>
      </c>
      <c r="BL3963" s="1">
        <f ca="1">IF(INDEX(passing_yds,CELL("Row",AI3963)-1)&gt;=300,3,0)</f>
        <v>0</v>
      </c>
      <c r="BM3963" s="1">
        <f ca="1">INDEX(passing_ints,CELL("Row",AJ3963)-1)*(INT)</f>
        <v>0</v>
      </c>
      <c r="BN3963" s="1">
        <f ca="1">INDEX(rushing_yds,CELL("Row",AK3963)-1)*(RUSHYDS)</f>
        <v>0</v>
      </c>
      <c r="BO3963" s="1">
        <f ca="1">INDEX(rushing_tds,CELL("Row",AK3963)-1)*(RUSHTD)</f>
        <v>0</v>
      </c>
      <c r="BP3963" s="1">
        <f ca="1">IF(INDEX(rushing_yds,CELL("Row",AI3963)-1)&gt;=100,3,0)</f>
        <v>0</v>
      </c>
      <c r="BQ3963" s="1">
        <f ca="1">INDEX(receiving_yds,CELL("Row",AN3963)-1)*(RECYDS)</f>
        <v>0</v>
      </c>
      <c r="BR3963" s="1">
        <f ca="1">INDEX(receiving_rec,CELL("Row",AO3963)-1)*(REC)</f>
        <v>0</v>
      </c>
      <c r="BS3963" s="1">
        <f ca="1">INDEX(receiving_tds,CELL("Row",AP3963)-1)*(RECTD)</f>
        <v>0</v>
      </c>
      <c r="BT3963" s="1">
        <f ca="1">IF(INDEX(receiving_yds,CELL("Row",AI3963)-1)&gt;=100,3,0)</f>
        <v>0</v>
      </c>
      <c r="BU3963" s="1">
        <f ca="1">INDEX(puntret_tds,CELL("Row",AR3963)-1)*(PUNTKORETTD)+INDEX(kickret_tds,CELL("Row",AR3963)-1)*(PUNTKORETTD)</f>
        <v>0</v>
      </c>
      <c r="BV3963" s="1">
        <f ca="1">INDEX(fumbles_tot,CELL("Row",AS3963)-1)*(FUM)</f>
        <v>0</v>
      </c>
      <c r="BW3963" s="1">
        <f ca="1">(INDEX(passing_twoptm,CELL("Row",AT3963)-1)+INDEX(rushing_twoptm,CELL("Row",AT3963)-1)+INDEX(receiving_twoptm,CELL("Row",AT3963)-1))*(_2PTCONV)</f>
        <v>0</v>
      </c>
      <c r="BX3963" s="1">
        <f ca="1">SUM(BJ3963:BW3963)</f>
        <v>0</v>
      </c>
    </row>
    <row r="3964" spans="1:76" x14ac:dyDescent="0.25">
      <c r="A3964" s="1" t="s">
        <v>1358</v>
      </c>
      <c r="B3964" s="1" t="s">
        <v>1359</v>
      </c>
      <c r="C3964" s="1" t="s">
        <v>62</v>
      </c>
      <c r="D3964" s="1" t="s">
        <v>1340</v>
      </c>
      <c r="E3964" s="1" t="s">
        <v>88</v>
      </c>
      <c r="P3964">
        <v>4</v>
      </c>
      <c r="Q3964">
        <v>4</v>
      </c>
      <c r="R3964">
        <v>57</v>
      </c>
      <c r="S3964">
        <v>12</v>
      </c>
      <c r="T3964">
        <v>1</v>
      </c>
      <c r="U3964">
        <v>0</v>
      </c>
      <c r="V3964">
        <v>1</v>
      </c>
      <c r="W3964">
        <v>0</v>
      </c>
      <c r="X3964">
        <v>1</v>
      </c>
      <c r="BI3964" s="4">
        <v>1</v>
      </c>
      <c r="BJ3964" s="1">
        <f ca="1">INDEX(passing_tds,CELL("Row",AG3964)-1)*(PASSTD)</f>
        <v>0</v>
      </c>
      <c r="BK3964" s="1">
        <f ca="1">INDEX(passing_yds,CELL("Row",AH3964)-1)*(PASSYDS)</f>
        <v>0</v>
      </c>
      <c r="BL3964" s="1">
        <f ca="1">IF(INDEX(passing_yds,CELL("Row",AI3964)-1)&gt;=300,3,0)</f>
        <v>0</v>
      </c>
      <c r="BM3964" s="1">
        <f ca="1">INDEX(passing_ints,CELL("Row",AJ3964)-1)*(INT)</f>
        <v>0</v>
      </c>
      <c r="BN3964" s="1">
        <f ca="1">INDEX(rushing_yds,CELL("Row",AK3964)-1)*(RUSHYDS)</f>
        <v>0</v>
      </c>
      <c r="BO3964" s="1">
        <f ca="1">INDEX(rushing_tds,CELL("Row",AK3964)-1)*(RUSHTD)</f>
        <v>0</v>
      </c>
      <c r="BP3964" s="1">
        <f ca="1">IF(INDEX(rushing_yds,CELL("Row",AI3964)-1)&gt;=100,3,0)</f>
        <v>0</v>
      </c>
      <c r="BQ3964" s="1">
        <f ca="1">INDEX(receiving_yds,CELL("Row",AN3964)-1)*(RECYDS)</f>
        <v>0</v>
      </c>
      <c r="BR3964" s="1">
        <f ca="1">INDEX(receiving_rec,CELL("Row",AO3964)-1)*(REC)</f>
        <v>0</v>
      </c>
      <c r="BS3964" s="1">
        <f ca="1">INDEX(receiving_tds,CELL("Row",AP3964)-1)*(RECTD)</f>
        <v>0</v>
      </c>
      <c r="BT3964" s="1">
        <f ca="1">IF(INDEX(receiving_yds,CELL("Row",AI3964)-1)&gt;=100,3,0)</f>
        <v>0</v>
      </c>
      <c r="BU3964" s="1">
        <f ca="1">INDEX(puntret_tds,CELL("Row",AR3964)-1)*(PUNTKORETTD)+INDEX(kickret_tds,CELL("Row",AR3964)-1)*(PUNTKORETTD)</f>
        <v>0</v>
      </c>
      <c r="BV3964" s="1">
        <f ca="1">INDEX(fumbles_tot,CELL("Row",AS3964)-1)*(FUM)</f>
        <v>0</v>
      </c>
      <c r="BW3964" s="1">
        <f ca="1">(INDEX(passing_twoptm,CELL("Row",AT3964)-1)+INDEX(rushing_twoptm,CELL("Row",AT3964)-1)+INDEX(receiving_twoptm,CELL("Row",AT3964)-1))*(_2PTCONV)</f>
        <v>0</v>
      </c>
      <c r="BX3964" s="1">
        <f ca="1">SUM(BJ3964:BW3964)</f>
        <v>0</v>
      </c>
    </row>
    <row r="3965" spans="1:76" x14ac:dyDescent="0.25">
      <c r="A3965" s="1" t="s">
        <v>1360</v>
      </c>
      <c r="B3965" s="1" t="s">
        <v>1361</v>
      </c>
      <c r="C3965" s="1" t="s">
        <v>62</v>
      </c>
      <c r="D3965" s="1" t="s">
        <v>1340</v>
      </c>
      <c r="E3965" s="1" t="s">
        <v>91</v>
      </c>
      <c r="AK3965">
        <v>45</v>
      </c>
      <c r="AL3965">
        <v>2</v>
      </c>
      <c r="AM3965">
        <v>62</v>
      </c>
      <c r="AN3965">
        <v>5</v>
      </c>
      <c r="AO3965">
        <v>259</v>
      </c>
      <c r="BI3965" s="4">
        <v>1</v>
      </c>
      <c r="BJ3965" s="1">
        <f ca="1">INDEX(passing_tds,CELL("Row",AG3965)-1)*(PASSTD)</f>
        <v>0</v>
      </c>
      <c r="BK3965" s="1">
        <f ca="1">INDEX(passing_yds,CELL("Row",AH3965)-1)*(PASSYDS)</f>
        <v>0</v>
      </c>
      <c r="BL3965" s="1">
        <f ca="1">IF(INDEX(passing_yds,CELL("Row",AI3965)-1)&gt;=300,3,0)</f>
        <v>0</v>
      </c>
      <c r="BM3965" s="1">
        <f ca="1">INDEX(passing_ints,CELL("Row",AJ3965)-1)*(INT)</f>
        <v>0</v>
      </c>
      <c r="BN3965" s="1">
        <f ca="1">INDEX(rushing_yds,CELL("Row",AK3965)-1)*(RUSHYDS)</f>
        <v>0</v>
      </c>
      <c r="BO3965" s="1">
        <f ca="1">INDEX(rushing_tds,CELL("Row",AK3965)-1)*(RUSHTD)</f>
        <v>0</v>
      </c>
      <c r="BP3965" s="1">
        <f ca="1">IF(INDEX(rushing_yds,CELL("Row",AI3965)-1)&gt;=100,3,0)</f>
        <v>0</v>
      </c>
      <c r="BQ3965" s="1">
        <f ca="1">INDEX(receiving_yds,CELL("Row",AN3965)-1)*(RECYDS)</f>
        <v>0</v>
      </c>
      <c r="BR3965" s="1">
        <f ca="1">INDEX(receiving_rec,CELL("Row",AO3965)-1)*(REC)</f>
        <v>0</v>
      </c>
      <c r="BS3965" s="1">
        <f ca="1">INDEX(receiving_tds,CELL("Row",AP3965)-1)*(RECTD)</f>
        <v>0</v>
      </c>
      <c r="BT3965" s="1">
        <f ca="1">IF(INDEX(receiving_yds,CELL("Row",AI3965)-1)&gt;=100,3,0)</f>
        <v>0</v>
      </c>
      <c r="BU3965" s="1">
        <f ca="1">INDEX(puntret_tds,CELL("Row",AR3965)-1)*(PUNTKORETTD)+INDEX(kickret_tds,CELL("Row",AR3965)-1)*(PUNTKORETTD)</f>
        <v>0</v>
      </c>
      <c r="BV3965" s="1">
        <f ca="1">INDEX(fumbles_tot,CELL("Row",AS3965)-1)*(FUM)</f>
        <v>0</v>
      </c>
      <c r="BW3965" s="1">
        <f ca="1">(INDEX(passing_twoptm,CELL("Row",AT3965)-1)+INDEX(rushing_twoptm,CELL("Row",AT3965)-1)+INDEX(receiving_twoptm,CELL("Row",AT3965)-1))*(_2PTCONV)</f>
        <v>0</v>
      </c>
      <c r="BX3965" s="1">
        <f ca="1">SUM(BJ3965:BW3965)</f>
        <v>0</v>
      </c>
    </row>
    <row r="3966" spans="1:76" x14ac:dyDescent="0.25">
      <c r="A3966" s="1" t="s">
        <v>1364</v>
      </c>
      <c r="B3966" s="1" t="s">
        <v>1365</v>
      </c>
      <c r="C3966" s="1" t="s">
        <v>62</v>
      </c>
      <c r="D3966" s="1" t="s">
        <v>1340</v>
      </c>
      <c r="E3966" s="1" t="s">
        <v>100</v>
      </c>
      <c r="F3966">
        <v>1</v>
      </c>
      <c r="G3966">
        <v>0</v>
      </c>
      <c r="H3966">
        <v>0</v>
      </c>
      <c r="I3966">
        <v>0</v>
      </c>
      <c r="J3966">
        <v>0</v>
      </c>
      <c r="BI3966" s="4">
        <v>1</v>
      </c>
      <c r="BJ3966" s="1">
        <f ca="1">INDEX(passing_tds,CELL("Row",AG3966)-1)*(PASSTD)</f>
        <v>0</v>
      </c>
      <c r="BK3966" s="1">
        <f ca="1">INDEX(passing_yds,CELL("Row",AH3966)-1)*(PASSYDS)</f>
        <v>0</v>
      </c>
      <c r="BL3966" s="1">
        <f ca="1">IF(INDEX(passing_yds,CELL("Row",AI3966)-1)&gt;=300,3,0)</f>
        <v>0</v>
      </c>
      <c r="BM3966" s="1">
        <f ca="1">INDEX(passing_ints,CELL("Row",AJ3966)-1)*(INT)</f>
        <v>0</v>
      </c>
      <c r="BN3966" s="1">
        <f ca="1">INDEX(rushing_yds,CELL("Row",AK3966)-1)*(RUSHYDS)</f>
        <v>0</v>
      </c>
      <c r="BO3966" s="1">
        <f ca="1">INDEX(rushing_tds,CELL("Row",AK3966)-1)*(RUSHTD)</f>
        <v>0</v>
      </c>
      <c r="BP3966" s="1">
        <f ca="1">IF(INDEX(rushing_yds,CELL("Row",AI3966)-1)&gt;=100,3,0)</f>
        <v>0</v>
      </c>
      <c r="BQ3966" s="1">
        <f ca="1">INDEX(receiving_yds,CELL("Row",AN3966)-1)*(RECYDS)</f>
        <v>0</v>
      </c>
      <c r="BR3966" s="1">
        <f ca="1">INDEX(receiving_rec,CELL("Row",AO3966)-1)*(REC)</f>
        <v>0</v>
      </c>
      <c r="BS3966" s="1">
        <f ca="1">INDEX(receiving_tds,CELL("Row",AP3966)-1)*(RECTD)</f>
        <v>0</v>
      </c>
      <c r="BT3966" s="1">
        <f ca="1">IF(INDEX(receiving_yds,CELL("Row",AI3966)-1)&gt;=100,3,0)</f>
        <v>0</v>
      </c>
      <c r="BU3966" s="1">
        <f ca="1">INDEX(puntret_tds,CELL("Row",AR3966)-1)*(PUNTKORETTD)+INDEX(kickret_tds,CELL("Row",AR3966)-1)*(PUNTKORETTD)</f>
        <v>0</v>
      </c>
      <c r="BV3966" s="1">
        <f ca="1">INDEX(fumbles_tot,CELL("Row",AS3966)-1)*(FUM)</f>
        <v>0</v>
      </c>
      <c r="BW3966" s="1">
        <f ca="1">(INDEX(passing_twoptm,CELL("Row",AT3966)-1)+INDEX(rushing_twoptm,CELL("Row",AT3966)-1)+INDEX(receiving_twoptm,CELL("Row",AT3966)-1))*(_2PTCONV)</f>
        <v>0</v>
      </c>
      <c r="BX3966" s="1">
        <f ca="1">SUM(BJ3966:BW3966)</f>
        <v>0</v>
      </c>
    </row>
    <row r="3967" spans="1:76" x14ac:dyDescent="0.25">
      <c r="A3967" s="1" t="s">
        <v>1372</v>
      </c>
      <c r="B3967" s="1" t="s">
        <v>1373</v>
      </c>
      <c r="C3967" s="1" t="s">
        <v>62</v>
      </c>
      <c r="D3967" s="1" t="s">
        <v>1340</v>
      </c>
      <c r="E3967" s="1" t="s">
        <v>100</v>
      </c>
      <c r="F3967">
        <v>0</v>
      </c>
      <c r="G3967">
        <v>0</v>
      </c>
      <c r="H3967">
        <v>0</v>
      </c>
      <c r="I3967">
        <v>0</v>
      </c>
      <c r="J3967">
        <v>3</v>
      </c>
      <c r="BI3967" s="4">
        <v>1</v>
      </c>
      <c r="BJ3967" s="1">
        <f ca="1">INDEX(passing_tds,CELL("Row",AG3967)-1)*(PASSTD)</f>
        <v>0</v>
      </c>
      <c r="BK3967" s="1">
        <f ca="1">INDEX(passing_yds,CELL("Row",AH3967)-1)*(PASSYDS)</f>
        <v>0</v>
      </c>
      <c r="BL3967" s="1">
        <f ca="1">IF(INDEX(passing_yds,CELL("Row",AI3967)-1)&gt;=300,3,0)</f>
        <v>0</v>
      </c>
      <c r="BM3967" s="1">
        <f ca="1">INDEX(passing_ints,CELL("Row",AJ3967)-1)*(INT)</f>
        <v>0</v>
      </c>
      <c r="BN3967" s="1">
        <f ca="1">INDEX(rushing_yds,CELL("Row",AK3967)-1)*(RUSHYDS)</f>
        <v>0</v>
      </c>
      <c r="BO3967" s="1">
        <f ca="1">INDEX(rushing_tds,CELL("Row",AK3967)-1)*(RUSHTD)</f>
        <v>0</v>
      </c>
      <c r="BP3967" s="1">
        <f ca="1">IF(INDEX(rushing_yds,CELL("Row",AI3967)-1)&gt;=100,3,0)</f>
        <v>0</v>
      </c>
      <c r="BQ3967" s="1">
        <f ca="1">INDEX(receiving_yds,CELL("Row",AN3967)-1)*(RECYDS)</f>
        <v>0</v>
      </c>
      <c r="BR3967" s="1">
        <f ca="1">INDEX(receiving_rec,CELL("Row",AO3967)-1)*(REC)</f>
        <v>0</v>
      </c>
      <c r="BS3967" s="1">
        <f ca="1">INDEX(receiving_tds,CELL("Row",AP3967)-1)*(RECTD)</f>
        <v>0</v>
      </c>
      <c r="BT3967" s="1">
        <f ca="1">IF(INDEX(receiving_yds,CELL("Row",AI3967)-1)&gt;=100,3,0)</f>
        <v>0</v>
      </c>
      <c r="BU3967" s="1">
        <f ca="1">INDEX(puntret_tds,CELL("Row",AR3967)-1)*(PUNTKORETTD)+INDEX(kickret_tds,CELL("Row",AR3967)-1)*(PUNTKORETTD)</f>
        <v>0</v>
      </c>
      <c r="BV3967" s="1">
        <f ca="1">INDEX(fumbles_tot,CELL("Row",AS3967)-1)*(FUM)</f>
        <v>0</v>
      </c>
      <c r="BW3967" s="1">
        <f ca="1">(INDEX(passing_twoptm,CELL("Row",AT3967)-1)+INDEX(rushing_twoptm,CELL("Row",AT3967)-1)+INDEX(receiving_twoptm,CELL("Row",AT3967)-1))*(_2PTCONV)</f>
        <v>0</v>
      </c>
      <c r="BX3967" s="1">
        <f ca="1">SUM(BJ3967:BW3967)</f>
        <v>0</v>
      </c>
    </row>
    <row r="3968" spans="1:76" x14ac:dyDescent="0.25">
      <c r="A3968" s="1" t="s">
        <v>1370</v>
      </c>
      <c r="B3968" s="1" t="s">
        <v>1371</v>
      </c>
      <c r="C3968" s="1" t="s">
        <v>62</v>
      </c>
      <c r="D3968" s="1" t="s">
        <v>1340</v>
      </c>
      <c r="E3968" s="1" t="s">
        <v>118</v>
      </c>
      <c r="F3968">
        <v>1</v>
      </c>
      <c r="G3968">
        <v>0</v>
      </c>
      <c r="H3968">
        <v>1</v>
      </c>
      <c r="I3968">
        <v>0</v>
      </c>
      <c r="J3968">
        <v>3</v>
      </c>
      <c r="BI3968" s="4">
        <v>1</v>
      </c>
      <c r="BJ3968" s="1">
        <f ca="1">INDEX(passing_tds,CELL("Row",AG3968)-1)*(PASSTD)</f>
        <v>0</v>
      </c>
      <c r="BK3968" s="1">
        <f ca="1">INDEX(passing_yds,CELL("Row",AH3968)-1)*(PASSYDS)</f>
        <v>0</v>
      </c>
      <c r="BL3968" s="1">
        <f ca="1">IF(INDEX(passing_yds,CELL("Row",AI3968)-1)&gt;=300,3,0)</f>
        <v>0</v>
      </c>
      <c r="BM3968" s="1">
        <f ca="1">INDEX(passing_ints,CELL("Row",AJ3968)-1)*(INT)</f>
        <v>0</v>
      </c>
      <c r="BN3968" s="1">
        <f ca="1">INDEX(rushing_yds,CELL("Row",AK3968)-1)*(RUSHYDS)</f>
        <v>0</v>
      </c>
      <c r="BO3968" s="1">
        <f ca="1">INDEX(rushing_tds,CELL("Row",AK3968)-1)*(RUSHTD)</f>
        <v>0</v>
      </c>
      <c r="BP3968" s="1">
        <f ca="1">IF(INDEX(rushing_yds,CELL("Row",AI3968)-1)&gt;=100,3,0)</f>
        <v>0</v>
      </c>
      <c r="BQ3968" s="1">
        <f ca="1">INDEX(receiving_yds,CELL("Row",AN3968)-1)*(RECYDS)</f>
        <v>0</v>
      </c>
      <c r="BR3968" s="1">
        <f ca="1">INDEX(receiving_rec,CELL("Row",AO3968)-1)*(REC)</f>
        <v>0</v>
      </c>
      <c r="BS3968" s="1">
        <f ca="1">INDEX(receiving_tds,CELL("Row",AP3968)-1)*(RECTD)</f>
        <v>0</v>
      </c>
      <c r="BT3968" s="1">
        <f ca="1">IF(INDEX(receiving_yds,CELL("Row",AI3968)-1)&gt;=100,3,0)</f>
        <v>0</v>
      </c>
      <c r="BU3968" s="1">
        <f ca="1">INDEX(puntret_tds,CELL("Row",AR3968)-1)*(PUNTKORETTD)+INDEX(kickret_tds,CELL("Row",AR3968)-1)*(PUNTKORETTD)</f>
        <v>0</v>
      </c>
      <c r="BV3968" s="1">
        <f ca="1">INDEX(fumbles_tot,CELL("Row",AS3968)-1)*(FUM)</f>
        <v>0</v>
      </c>
      <c r="BW3968" s="1">
        <f ca="1">(INDEX(passing_twoptm,CELL("Row",AT3968)-1)+INDEX(rushing_twoptm,CELL("Row",AT3968)-1)+INDEX(receiving_twoptm,CELL("Row",AT3968)-1))*(_2PTCONV)</f>
        <v>0</v>
      </c>
      <c r="BX3968" s="1">
        <f ca="1">SUM(BJ3968:BW3968)</f>
        <v>0</v>
      </c>
    </row>
    <row r="3969" spans="1:76" x14ac:dyDescent="0.25">
      <c r="A3969" s="1" t="s">
        <v>2007</v>
      </c>
      <c r="B3969" s="1" t="s">
        <v>2008</v>
      </c>
      <c r="C3969" s="1" t="s">
        <v>62</v>
      </c>
      <c r="D3969" s="1" t="s">
        <v>1340</v>
      </c>
      <c r="E3969" s="1" t="s">
        <v>94</v>
      </c>
      <c r="F3969">
        <v>0</v>
      </c>
      <c r="G3969">
        <v>0</v>
      </c>
      <c r="H3969">
        <v>0</v>
      </c>
      <c r="I3969">
        <v>0</v>
      </c>
      <c r="J3969">
        <v>3</v>
      </c>
      <c r="BI3969" s="4">
        <v>1</v>
      </c>
      <c r="BJ3969" s="1">
        <f ca="1">INDEX(passing_tds,CELL("Row",AG3969)-1)*(PASSTD)</f>
        <v>0</v>
      </c>
      <c r="BK3969" s="1">
        <f ca="1">INDEX(passing_yds,CELL("Row",AH3969)-1)*(PASSYDS)</f>
        <v>0</v>
      </c>
      <c r="BL3969" s="1">
        <f ca="1">IF(INDEX(passing_yds,CELL("Row",AI3969)-1)&gt;=300,3,0)</f>
        <v>0</v>
      </c>
      <c r="BM3969" s="1">
        <f ca="1">INDEX(passing_ints,CELL("Row",AJ3969)-1)*(INT)</f>
        <v>0</v>
      </c>
      <c r="BN3969" s="1">
        <f ca="1">INDEX(rushing_yds,CELL("Row",AK3969)-1)*(RUSHYDS)</f>
        <v>0</v>
      </c>
      <c r="BO3969" s="1">
        <f ca="1">INDEX(rushing_tds,CELL("Row",AK3969)-1)*(RUSHTD)</f>
        <v>0</v>
      </c>
      <c r="BP3969" s="1">
        <f ca="1">IF(INDEX(rushing_yds,CELL("Row",AI3969)-1)&gt;=100,3,0)</f>
        <v>0</v>
      </c>
      <c r="BQ3969" s="1">
        <f ca="1">INDEX(receiving_yds,CELL("Row",AN3969)-1)*(RECYDS)</f>
        <v>0</v>
      </c>
      <c r="BR3969" s="1">
        <f ca="1">INDEX(receiving_rec,CELL("Row",AO3969)-1)*(REC)</f>
        <v>0</v>
      </c>
      <c r="BS3969" s="1">
        <f ca="1">INDEX(receiving_tds,CELL("Row",AP3969)-1)*(RECTD)</f>
        <v>0</v>
      </c>
      <c r="BT3969" s="1">
        <f ca="1">IF(INDEX(receiving_yds,CELL("Row",AI3969)-1)&gt;=100,3,0)</f>
        <v>0</v>
      </c>
      <c r="BU3969" s="1">
        <f ca="1">INDEX(puntret_tds,CELL("Row",AR3969)-1)*(PUNTKORETTD)+INDEX(kickret_tds,CELL("Row",AR3969)-1)*(PUNTKORETTD)</f>
        <v>0</v>
      </c>
      <c r="BV3969" s="1">
        <f ca="1">INDEX(fumbles_tot,CELL("Row",AS3969)-1)*(FUM)</f>
        <v>0</v>
      </c>
      <c r="BW3969" s="1">
        <f ca="1">(INDEX(passing_twoptm,CELL("Row",AT3969)-1)+INDEX(rushing_twoptm,CELL("Row",AT3969)-1)+INDEX(receiving_twoptm,CELL("Row",AT3969)-1))*(_2PTCONV)</f>
        <v>0</v>
      </c>
      <c r="BX3969" s="1">
        <f ca="1">SUM(BJ3969:BW3969)</f>
        <v>0</v>
      </c>
    </row>
    <row r="3970" spans="1:76" x14ac:dyDescent="0.25">
      <c r="A3970" s="1" t="s">
        <v>2009</v>
      </c>
      <c r="B3970" s="1" t="s">
        <v>2010</v>
      </c>
      <c r="C3970" s="1" t="s">
        <v>62</v>
      </c>
      <c r="D3970" s="1" t="s">
        <v>1340</v>
      </c>
      <c r="E3970" s="1" t="s">
        <v>105</v>
      </c>
      <c r="F3970">
        <v>0</v>
      </c>
      <c r="G3970">
        <v>0</v>
      </c>
      <c r="H3970">
        <v>0</v>
      </c>
      <c r="I3970">
        <v>0</v>
      </c>
      <c r="J3970">
        <v>1</v>
      </c>
      <c r="BI3970" s="4">
        <v>1</v>
      </c>
      <c r="BJ3970" s="1">
        <f ca="1">INDEX(passing_tds,CELL("Row",AG3970)-1)*(PASSTD)</f>
        <v>0</v>
      </c>
      <c r="BK3970" s="1">
        <f ca="1">INDEX(passing_yds,CELL("Row",AH3970)-1)*(PASSYDS)</f>
        <v>0</v>
      </c>
      <c r="BL3970" s="1">
        <f ca="1">IF(INDEX(passing_yds,CELL("Row",AI3970)-1)&gt;=300,3,0)</f>
        <v>0</v>
      </c>
      <c r="BM3970" s="1">
        <f ca="1">INDEX(passing_ints,CELL("Row",AJ3970)-1)*(INT)</f>
        <v>0</v>
      </c>
      <c r="BN3970" s="1">
        <f ca="1">INDEX(rushing_yds,CELL("Row",AK3970)-1)*(RUSHYDS)</f>
        <v>0</v>
      </c>
      <c r="BO3970" s="1">
        <f ca="1">INDEX(rushing_tds,CELL("Row",AK3970)-1)*(RUSHTD)</f>
        <v>0</v>
      </c>
      <c r="BP3970" s="1">
        <f ca="1">IF(INDEX(rushing_yds,CELL("Row",AI3970)-1)&gt;=100,3,0)</f>
        <v>0</v>
      </c>
      <c r="BQ3970" s="1">
        <f ca="1">INDEX(receiving_yds,CELL("Row",AN3970)-1)*(RECYDS)</f>
        <v>0</v>
      </c>
      <c r="BR3970" s="1">
        <f ca="1">INDEX(receiving_rec,CELL("Row",AO3970)-1)*(REC)</f>
        <v>0</v>
      </c>
      <c r="BS3970" s="1">
        <f ca="1">INDEX(receiving_tds,CELL("Row",AP3970)-1)*(RECTD)</f>
        <v>0</v>
      </c>
      <c r="BT3970" s="1">
        <f ca="1">IF(INDEX(receiving_yds,CELL("Row",AI3970)-1)&gt;=100,3,0)</f>
        <v>0</v>
      </c>
      <c r="BU3970" s="1">
        <f ca="1">INDEX(puntret_tds,CELL("Row",AR3970)-1)*(PUNTKORETTD)+INDEX(kickret_tds,CELL("Row",AR3970)-1)*(PUNTKORETTD)</f>
        <v>0</v>
      </c>
      <c r="BV3970" s="1">
        <f ca="1">INDEX(fumbles_tot,CELL("Row",AS3970)-1)*(FUM)</f>
        <v>0</v>
      </c>
      <c r="BW3970" s="1">
        <f ca="1">(INDEX(passing_twoptm,CELL("Row",AT3970)-1)+INDEX(rushing_twoptm,CELL("Row",AT3970)-1)+INDEX(receiving_twoptm,CELL("Row",AT3970)-1))*(_2PTCONV)</f>
        <v>0</v>
      </c>
      <c r="BX3970" s="1">
        <f ca="1">SUM(BJ3970:BW3970)</f>
        <v>0</v>
      </c>
    </row>
    <row r="3971" spans="1:76" x14ac:dyDescent="0.25">
      <c r="A3971" s="1" t="s">
        <v>1374</v>
      </c>
      <c r="B3971" s="1" t="s">
        <v>1375</v>
      </c>
      <c r="C3971" s="1" t="s">
        <v>62</v>
      </c>
      <c r="D3971" s="1" t="s">
        <v>1340</v>
      </c>
      <c r="E3971" s="1" t="s">
        <v>100</v>
      </c>
      <c r="F3971">
        <v>1</v>
      </c>
      <c r="G3971">
        <v>0</v>
      </c>
      <c r="H3971">
        <v>1</v>
      </c>
      <c r="I3971">
        <v>0</v>
      </c>
      <c r="J3971">
        <v>2</v>
      </c>
      <c r="BI3971" s="4">
        <v>1</v>
      </c>
      <c r="BJ3971" s="1">
        <f ca="1">INDEX(passing_tds,CELL("Row",AG3971)-1)*(PASSTD)</f>
        <v>0</v>
      </c>
      <c r="BK3971" s="1">
        <f ca="1">INDEX(passing_yds,CELL("Row",AH3971)-1)*(PASSYDS)</f>
        <v>0</v>
      </c>
      <c r="BL3971" s="1">
        <f ca="1">IF(INDEX(passing_yds,CELL("Row",AI3971)-1)&gt;=300,3,0)</f>
        <v>0</v>
      </c>
      <c r="BM3971" s="1">
        <f ca="1">INDEX(passing_ints,CELL("Row",AJ3971)-1)*(INT)</f>
        <v>0</v>
      </c>
      <c r="BN3971" s="1">
        <f ca="1">INDEX(rushing_yds,CELL("Row",AK3971)-1)*(RUSHYDS)</f>
        <v>0</v>
      </c>
      <c r="BO3971" s="1">
        <f ca="1">INDEX(rushing_tds,CELL("Row",AK3971)-1)*(RUSHTD)</f>
        <v>0</v>
      </c>
      <c r="BP3971" s="1">
        <f ca="1">IF(INDEX(rushing_yds,CELL("Row",AI3971)-1)&gt;=100,3,0)</f>
        <v>0</v>
      </c>
      <c r="BQ3971" s="1">
        <f ca="1">INDEX(receiving_yds,CELL("Row",AN3971)-1)*(RECYDS)</f>
        <v>0</v>
      </c>
      <c r="BR3971" s="1">
        <f ca="1">INDEX(receiving_rec,CELL("Row",AO3971)-1)*(REC)</f>
        <v>0</v>
      </c>
      <c r="BS3971" s="1">
        <f ca="1">INDEX(receiving_tds,CELL("Row",AP3971)-1)*(RECTD)</f>
        <v>0</v>
      </c>
      <c r="BT3971" s="1">
        <f ca="1">IF(INDEX(receiving_yds,CELL("Row",AI3971)-1)&gt;=100,3,0)</f>
        <v>0</v>
      </c>
      <c r="BU3971" s="1">
        <f ca="1">INDEX(puntret_tds,CELL("Row",AR3971)-1)*(PUNTKORETTD)+INDEX(kickret_tds,CELL("Row",AR3971)-1)*(PUNTKORETTD)</f>
        <v>0</v>
      </c>
      <c r="BV3971" s="1">
        <f ca="1">INDEX(fumbles_tot,CELL("Row",AS3971)-1)*(FUM)</f>
        <v>0</v>
      </c>
      <c r="BW3971" s="1">
        <f ca="1">(INDEX(passing_twoptm,CELL("Row",AT3971)-1)+INDEX(rushing_twoptm,CELL("Row",AT3971)-1)+INDEX(receiving_twoptm,CELL("Row",AT3971)-1))*(_2PTCONV)</f>
        <v>0</v>
      </c>
      <c r="BX3971" s="1">
        <f ca="1">SUM(BJ3971:BW3971)</f>
        <v>0</v>
      </c>
    </row>
    <row r="3972" spans="1:76" x14ac:dyDescent="0.25">
      <c r="A3972" s="1" t="s">
        <v>1390</v>
      </c>
      <c r="B3972" s="1" t="s">
        <v>1391</v>
      </c>
      <c r="C3972" s="1" t="s">
        <v>62</v>
      </c>
      <c r="D3972" s="1" t="s">
        <v>1340</v>
      </c>
      <c r="E3972" s="1" t="s">
        <v>187</v>
      </c>
      <c r="F3972">
        <v>1</v>
      </c>
      <c r="G3972">
        <v>0</v>
      </c>
      <c r="H3972">
        <v>0</v>
      </c>
      <c r="I3972">
        <v>0</v>
      </c>
      <c r="J3972">
        <v>1</v>
      </c>
      <c r="BI3972" s="4">
        <v>1</v>
      </c>
      <c r="BJ3972" s="1">
        <f ca="1">INDEX(passing_tds,CELL("Row",AG3972)-1)*(PASSTD)</f>
        <v>0</v>
      </c>
      <c r="BK3972" s="1">
        <f ca="1">INDEX(passing_yds,CELL("Row",AH3972)-1)*(PASSYDS)</f>
        <v>0</v>
      </c>
      <c r="BL3972" s="1">
        <f ca="1">IF(INDEX(passing_yds,CELL("Row",AI3972)-1)&gt;=300,3,0)</f>
        <v>0</v>
      </c>
      <c r="BM3972" s="1">
        <f ca="1">INDEX(passing_ints,CELL("Row",AJ3972)-1)*(INT)</f>
        <v>0</v>
      </c>
      <c r="BN3972" s="1">
        <f ca="1">INDEX(rushing_yds,CELL("Row",AK3972)-1)*(RUSHYDS)</f>
        <v>0</v>
      </c>
      <c r="BO3972" s="1">
        <f ca="1">INDEX(rushing_tds,CELL("Row",AK3972)-1)*(RUSHTD)</f>
        <v>0</v>
      </c>
      <c r="BP3972" s="1">
        <f ca="1">IF(INDEX(rushing_yds,CELL("Row",AI3972)-1)&gt;=100,3,0)</f>
        <v>0</v>
      </c>
      <c r="BQ3972" s="1">
        <f ca="1">INDEX(receiving_yds,CELL("Row",AN3972)-1)*(RECYDS)</f>
        <v>0</v>
      </c>
      <c r="BR3972" s="1">
        <f ca="1">INDEX(receiving_rec,CELL("Row",AO3972)-1)*(REC)</f>
        <v>0</v>
      </c>
      <c r="BS3972" s="1">
        <f ca="1">INDEX(receiving_tds,CELL("Row",AP3972)-1)*(RECTD)</f>
        <v>0</v>
      </c>
      <c r="BT3972" s="1">
        <f ca="1">IF(INDEX(receiving_yds,CELL("Row",AI3972)-1)&gt;=100,3,0)</f>
        <v>0</v>
      </c>
      <c r="BU3972" s="1">
        <f ca="1">INDEX(puntret_tds,CELL("Row",AR3972)-1)*(PUNTKORETTD)+INDEX(kickret_tds,CELL("Row",AR3972)-1)*(PUNTKORETTD)</f>
        <v>0</v>
      </c>
      <c r="BV3972" s="1">
        <f ca="1">INDEX(fumbles_tot,CELL("Row",AS3972)-1)*(FUM)</f>
        <v>0</v>
      </c>
      <c r="BW3972" s="1">
        <f ca="1">(INDEX(passing_twoptm,CELL("Row",AT3972)-1)+INDEX(rushing_twoptm,CELL("Row",AT3972)-1)+INDEX(receiving_twoptm,CELL("Row",AT3972)-1))*(_2PTCONV)</f>
        <v>0</v>
      </c>
      <c r="BX3972" s="1">
        <f ca="1">SUM(BJ3972:BW3972)</f>
        <v>0</v>
      </c>
    </row>
    <row r="3973" spans="1:76" x14ac:dyDescent="0.25">
      <c r="A3973" s="1" t="s">
        <v>1354</v>
      </c>
      <c r="B3973" s="1" t="s">
        <v>1355</v>
      </c>
      <c r="C3973" s="1" t="s">
        <v>62</v>
      </c>
      <c r="D3973" s="1" t="s">
        <v>1340</v>
      </c>
      <c r="E3973" s="1" t="s">
        <v>165</v>
      </c>
      <c r="F3973">
        <v>1</v>
      </c>
      <c r="G3973">
        <v>0</v>
      </c>
      <c r="H3973">
        <v>0</v>
      </c>
      <c r="I3973">
        <v>0</v>
      </c>
      <c r="J3973">
        <v>2</v>
      </c>
      <c r="BI3973" s="4">
        <v>1</v>
      </c>
      <c r="BJ3973" s="1">
        <f ca="1">INDEX(passing_tds,CELL("Row",AG3973)-1)*(PASSTD)</f>
        <v>0</v>
      </c>
      <c r="BK3973" s="1">
        <f ca="1">INDEX(passing_yds,CELL("Row",AH3973)-1)*(PASSYDS)</f>
        <v>0</v>
      </c>
      <c r="BL3973" s="1">
        <f ca="1">IF(INDEX(passing_yds,CELL("Row",AI3973)-1)&gt;=300,3,0)</f>
        <v>0</v>
      </c>
      <c r="BM3973" s="1">
        <f ca="1">INDEX(passing_ints,CELL("Row",AJ3973)-1)*(INT)</f>
        <v>0</v>
      </c>
      <c r="BN3973" s="1">
        <f ca="1">INDEX(rushing_yds,CELL("Row",AK3973)-1)*(RUSHYDS)</f>
        <v>0</v>
      </c>
      <c r="BO3973" s="1">
        <f ca="1">INDEX(rushing_tds,CELL("Row",AK3973)-1)*(RUSHTD)</f>
        <v>0</v>
      </c>
      <c r="BP3973" s="1">
        <f ca="1">IF(INDEX(rushing_yds,CELL("Row",AI3973)-1)&gt;=100,3,0)</f>
        <v>0</v>
      </c>
      <c r="BQ3973" s="1">
        <f ca="1">INDEX(receiving_yds,CELL("Row",AN3973)-1)*(RECYDS)</f>
        <v>0</v>
      </c>
      <c r="BR3973" s="1">
        <f ca="1">INDEX(receiving_rec,CELL("Row",AO3973)-1)*(REC)</f>
        <v>0</v>
      </c>
      <c r="BS3973" s="1">
        <f ca="1">INDEX(receiving_tds,CELL("Row",AP3973)-1)*(RECTD)</f>
        <v>0</v>
      </c>
      <c r="BT3973" s="1">
        <f ca="1">IF(INDEX(receiving_yds,CELL("Row",AI3973)-1)&gt;=100,3,0)</f>
        <v>0</v>
      </c>
      <c r="BU3973" s="1">
        <f ca="1">INDEX(puntret_tds,CELL("Row",AR3973)-1)*(PUNTKORETTD)+INDEX(kickret_tds,CELL("Row",AR3973)-1)*(PUNTKORETTD)</f>
        <v>0</v>
      </c>
      <c r="BV3973" s="1">
        <f ca="1">INDEX(fumbles_tot,CELL("Row",AS3973)-1)*(FUM)</f>
        <v>0</v>
      </c>
      <c r="BW3973" s="1">
        <f ca="1">(INDEX(passing_twoptm,CELL("Row",AT3973)-1)+INDEX(rushing_twoptm,CELL("Row",AT3973)-1)+INDEX(receiving_twoptm,CELL("Row",AT3973)-1))*(_2PTCONV)</f>
        <v>0</v>
      </c>
      <c r="BX3973" s="1">
        <f ca="1">SUM(BJ3973:BW3973)</f>
        <v>0</v>
      </c>
    </row>
    <row r="3974" spans="1:76" x14ac:dyDescent="0.25">
      <c r="A3974" s="1" t="s">
        <v>1378</v>
      </c>
      <c r="B3974" s="1" t="s">
        <v>1379</v>
      </c>
      <c r="C3974" s="1" t="s">
        <v>62</v>
      </c>
      <c r="D3974" s="1" t="s">
        <v>1340</v>
      </c>
      <c r="E3974" s="1" t="s">
        <v>115</v>
      </c>
      <c r="F3974">
        <v>3</v>
      </c>
      <c r="G3974">
        <v>0</v>
      </c>
      <c r="H3974">
        <v>0</v>
      </c>
      <c r="I3974">
        <v>0</v>
      </c>
      <c r="J3974">
        <v>6</v>
      </c>
      <c r="BI3974" s="4">
        <v>1</v>
      </c>
      <c r="BJ3974" s="1">
        <f ca="1">INDEX(passing_tds,CELL("Row",AG3974)-1)*(PASSTD)</f>
        <v>0</v>
      </c>
      <c r="BK3974" s="1">
        <f ca="1">INDEX(passing_yds,CELL("Row",AH3974)-1)*(PASSYDS)</f>
        <v>0</v>
      </c>
      <c r="BL3974" s="1">
        <f ca="1">IF(INDEX(passing_yds,CELL("Row",AI3974)-1)&gt;=300,3,0)</f>
        <v>0</v>
      </c>
      <c r="BM3974" s="1">
        <f ca="1">INDEX(passing_ints,CELL("Row",AJ3974)-1)*(INT)</f>
        <v>0</v>
      </c>
      <c r="BN3974" s="1">
        <f ca="1">INDEX(rushing_yds,CELL("Row",AK3974)-1)*(RUSHYDS)</f>
        <v>0</v>
      </c>
      <c r="BO3974" s="1">
        <f ca="1">INDEX(rushing_tds,CELL("Row",AK3974)-1)*(RUSHTD)</f>
        <v>0</v>
      </c>
      <c r="BP3974" s="1">
        <f ca="1">IF(INDEX(rushing_yds,CELL("Row",AI3974)-1)&gt;=100,3,0)</f>
        <v>0</v>
      </c>
      <c r="BQ3974" s="1">
        <f ca="1">INDEX(receiving_yds,CELL("Row",AN3974)-1)*(RECYDS)</f>
        <v>0</v>
      </c>
      <c r="BR3974" s="1">
        <f ca="1">INDEX(receiving_rec,CELL("Row",AO3974)-1)*(REC)</f>
        <v>0</v>
      </c>
      <c r="BS3974" s="1">
        <f ca="1">INDEX(receiving_tds,CELL("Row",AP3974)-1)*(RECTD)</f>
        <v>0</v>
      </c>
      <c r="BT3974" s="1">
        <f ca="1">IF(INDEX(receiving_yds,CELL("Row",AI3974)-1)&gt;=100,3,0)</f>
        <v>0</v>
      </c>
      <c r="BU3974" s="1">
        <f ca="1">INDEX(puntret_tds,CELL("Row",AR3974)-1)*(PUNTKORETTD)+INDEX(kickret_tds,CELL("Row",AR3974)-1)*(PUNTKORETTD)</f>
        <v>0</v>
      </c>
      <c r="BV3974" s="1">
        <f ca="1">INDEX(fumbles_tot,CELL("Row",AS3974)-1)*(FUM)</f>
        <v>0</v>
      </c>
      <c r="BW3974" s="1">
        <f ca="1">(INDEX(passing_twoptm,CELL("Row",AT3974)-1)+INDEX(rushing_twoptm,CELL("Row",AT3974)-1)+INDEX(receiving_twoptm,CELL("Row",AT3974)-1))*(_2PTCONV)</f>
        <v>0</v>
      </c>
      <c r="BX3974" s="1">
        <f ca="1">SUM(BJ3974:BW3974)</f>
        <v>0</v>
      </c>
    </row>
    <row r="3975" spans="1:76" x14ac:dyDescent="0.25">
      <c r="A3975" s="1" t="s">
        <v>1380</v>
      </c>
      <c r="B3975" s="1" t="s">
        <v>1381</v>
      </c>
      <c r="C3975" s="1" t="s">
        <v>62</v>
      </c>
      <c r="D3975" s="1" t="s">
        <v>1340</v>
      </c>
      <c r="E3975" s="1" t="s">
        <v>176</v>
      </c>
      <c r="F3975">
        <v>1</v>
      </c>
      <c r="G3975">
        <v>0</v>
      </c>
      <c r="H3975">
        <v>0</v>
      </c>
      <c r="I3975">
        <v>0</v>
      </c>
      <c r="J3975">
        <v>0</v>
      </c>
      <c r="BI3975" s="4">
        <v>1</v>
      </c>
      <c r="BJ3975" s="1">
        <f ca="1">INDEX(passing_tds,CELL("Row",AG3975)-1)*(PASSTD)</f>
        <v>0</v>
      </c>
      <c r="BK3975" s="1">
        <f ca="1">INDEX(passing_yds,CELL("Row",AH3975)-1)*(PASSYDS)</f>
        <v>0</v>
      </c>
      <c r="BL3975" s="1">
        <f ca="1">IF(INDEX(passing_yds,CELL("Row",AI3975)-1)&gt;=300,3,0)</f>
        <v>0</v>
      </c>
      <c r="BM3975" s="1">
        <f ca="1">INDEX(passing_ints,CELL("Row",AJ3975)-1)*(INT)</f>
        <v>0</v>
      </c>
      <c r="BN3975" s="1">
        <f ca="1">INDEX(rushing_yds,CELL("Row",AK3975)-1)*(RUSHYDS)</f>
        <v>0</v>
      </c>
      <c r="BO3975" s="1">
        <f ca="1">INDEX(rushing_tds,CELL("Row",AK3975)-1)*(RUSHTD)</f>
        <v>0</v>
      </c>
      <c r="BP3975" s="1">
        <f ca="1">IF(INDEX(rushing_yds,CELL("Row",AI3975)-1)&gt;=100,3,0)</f>
        <v>0</v>
      </c>
      <c r="BQ3975" s="1">
        <f ca="1">INDEX(receiving_yds,CELL("Row",AN3975)-1)*(RECYDS)</f>
        <v>0</v>
      </c>
      <c r="BR3975" s="1">
        <f ca="1">INDEX(receiving_rec,CELL("Row",AO3975)-1)*(REC)</f>
        <v>0</v>
      </c>
      <c r="BS3975" s="1">
        <f ca="1">INDEX(receiving_tds,CELL("Row",AP3975)-1)*(RECTD)</f>
        <v>0</v>
      </c>
      <c r="BT3975" s="1">
        <f ca="1">IF(INDEX(receiving_yds,CELL("Row",AI3975)-1)&gt;=100,3,0)</f>
        <v>0</v>
      </c>
      <c r="BU3975" s="1">
        <f ca="1">INDEX(puntret_tds,CELL("Row",AR3975)-1)*(PUNTKORETTD)+INDEX(kickret_tds,CELL("Row",AR3975)-1)*(PUNTKORETTD)</f>
        <v>0</v>
      </c>
      <c r="BV3975" s="1">
        <f ca="1">INDEX(fumbles_tot,CELL("Row",AS3975)-1)*(FUM)</f>
        <v>0</v>
      </c>
      <c r="BW3975" s="1">
        <f ca="1">(INDEX(passing_twoptm,CELL("Row",AT3975)-1)+INDEX(rushing_twoptm,CELL("Row",AT3975)-1)+INDEX(receiving_twoptm,CELL("Row",AT3975)-1))*(_2PTCONV)</f>
        <v>0</v>
      </c>
      <c r="BX3975" s="1">
        <f ca="1">SUM(BJ3975:BW3975)</f>
        <v>0</v>
      </c>
    </row>
    <row r="3976" spans="1:76" x14ac:dyDescent="0.25">
      <c r="A3976" s="1" t="s">
        <v>1356</v>
      </c>
      <c r="B3976" s="1" t="s">
        <v>1357</v>
      </c>
      <c r="C3976" s="1" t="s">
        <v>62</v>
      </c>
      <c r="D3976" s="1" t="s">
        <v>1340</v>
      </c>
      <c r="E3976" s="1" t="s">
        <v>105</v>
      </c>
      <c r="F3976">
        <v>0</v>
      </c>
      <c r="G3976">
        <v>0</v>
      </c>
      <c r="H3976">
        <v>0</v>
      </c>
      <c r="I3976">
        <v>0</v>
      </c>
      <c r="J3976">
        <v>1</v>
      </c>
      <c r="BI3976" s="4">
        <v>1</v>
      </c>
      <c r="BJ3976" s="1">
        <f ca="1">INDEX(passing_tds,CELL("Row",AG3976)-1)*(PASSTD)</f>
        <v>0</v>
      </c>
      <c r="BK3976" s="1">
        <f ca="1">INDEX(passing_yds,CELL("Row",AH3976)-1)*(PASSYDS)</f>
        <v>0</v>
      </c>
      <c r="BL3976" s="1">
        <f ca="1">IF(INDEX(passing_yds,CELL("Row",AI3976)-1)&gt;=300,3,0)</f>
        <v>0</v>
      </c>
      <c r="BM3976" s="1">
        <f ca="1">INDEX(passing_ints,CELL("Row",AJ3976)-1)*(INT)</f>
        <v>0</v>
      </c>
      <c r="BN3976" s="1">
        <f ca="1">INDEX(rushing_yds,CELL("Row",AK3976)-1)*(RUSHYDS)</f>
        <v>0</v>
      </c>
      <c r="BO3976" s="1">
        <f ca="1">INDEX(rushing_tds,CELL("Row",AK3976)-1)*(RUSHTD)</f>
        <v>0</v>
      </c>
      <c r="BP3976" s="1">
        <f ca="1">IF(INDEX(rushing_yds,CELL("Row",AI3976)-1)&gt;=100,3,0)</f>
        <v>0</v>
      </c>
      <c r="BQ3976" s="1">
        <f ca="1">INDEX(receiving_yds,CELL("Row",AN3976)-1)*(RECYDS)</f>
        <v>0</v>
      </c>
      <c r="BR3976" s="1">
        <f ca="1">INDEX(receiving_rec,CELL("Row",AO3976)-1)*(REC)</f>
        <v>0</v>
      </c>
      <c r="BS3976" s="1">
        <f ca="1">INDEX(receiving_tds,CELL("Row",AP3976)-1)*(RECTD)</f>
        <v>0</v>
      </c>
      <c r="BT3976" s="1">
        <f ca="1">IF(INDEX(receiving_yds,CELL("Row",AI3976)-1)&gt;=100,3,0)</f>
        <v>0</v>
      </c>
      <c r="BU3976" s="1">
        <f ca="1">INDEX(puntret_tds,CELL("Row",AR3976)-1)*(PUNTKORETTD)+INDEX(kickret_tds,CELL("Row",AR3976)-1)*(PUNTKORETTD)</f>
        <v>0</v>
      </c>
      <c r="BV3976" s="1">
        <f ca="1">INDEX(fumbles_tot,CELL("Row",AS3976)-1)*(FUM)</f>
        <v>0</v>
      </c>
      <c r="BW3976" s="1">
        <f ca="1">(INDEX(passing_twoptm,CELL("Row",AT3976)-1)+INDEX(rushing_twoptm,CELL("Row",AT3976)-1)+INDEX(receiving_twoptm,CELL("Row",AT3976)-1))*(_2PTCONV)</f>
        <v>0</v>
      </c>
      <c r="BX3976" s="1">
        <f ca="1">SUM(BJ3976:BW3976)</f>
        <v>0</v>
      </c>
    </row>
    <row r="3977" spans="1:76" x14ac:dyDescent="0.25">
      <c r="A3977" s="1" t="s">
        <v>1382</v>
      </c>
      <c r="B3977" s="1" t="s">
        <v>1383</v>
      </c>
      <c r="C3977" s="1" t="s">
        <v>62</v>
      </c>
      <c r="D3977" s="1" t="s">
        <v>1340</v>
      </c>
      <c r="E3977" s="1" t="s">
        <v>115</v>
      </c>
      <c r="F3977">
        <v>1</v>
      </c>
      <c r="G3977">
        <v>0</v>
      </c>
      <c r="H3977">
        <v>0</v>
      </c>
      <c r="I3977">
        <v>1</v>
      </c>
      <c r="J3977">
        <v>6</v>
      </c>
      <c r="BI3977" s="4">
        <v>1</v>
      </c>
      <c r="BJ3977" s="1">
        <f ca="1">INDEX(passing_tds,CELL("Row",AG3977)-1)*(PASSTD)</f>
        <v>0</v>
      </c>
      <c r="BK3977" s="1">
        <f ca="1">INDEX(passing_yds,CELL("Row",AH3977)-1)*(PASSYDS)</f>
        <v>0</v>
      </c>
      <c r="BL3977" s="1">
        <f ca="1">IF(INDEX(passing_yds,CELL("Row",AI3977)-1)&gt;=300,3,0)</f>
        <v>0</v>
      </c>
      <c r="BM3977" s="1">
        <f ca="1">INDEX(passing_ints,CELL("Row",AJ3977)-1)*(INT)</f>
        <v>0</v>
      </c>
      <c r="BN3977" s="1">
        <f ca="1">INDEX(rushing_yds,CELL("Row",AK3977)-1)*(RUSHYDS)</f>
        <v>0</v>
      </c>
      <c r="BO3977" s="1">
        <f ca="1">INDEX(rushing_tds,CELL("Row",AK3977)-1)*(RUSHTD)</f>
        <v>0</v>
      </c>
      <c r="BP3977" s="1">
        <f ca="1">IF(INDEX(rushing_yds,CELL("Row",AI3977)-1)&gt;=100,3,0)</f>
        <v>0</v>
      </c>
      <c r="BQ3977" s="1">
        <f ca="1">INDEX(receiving_yds,CELL("Row",AN3977)-1)*(RECYDS)</f>
        <v>0</v>
      </c>
      <c r="BR3977" s="1">
        <f ca="1">INDEX(receiving_rec,CELL("Row",AO3977)-1)*(REC)</f>
        <v>0</v>
      </c>
      <c r="BS3977" s="1">
        <f ca="1">INDEX(receiving_tds,CELL("Row",AP3977)-1)*(RECTD)</f>
        <v>0</v>
      </c>
      <c r="BT3977" s="1">
        <f ca="1">IF(INDEX(receiving_yds,CELL("Row",AI3977)-1)&gt;=100,3,0)</f>
        <v>0</v>
      </c>
      <c r="BU3977" s="1">
        <f ca="1">INDEX(puntret_tds,CELL("Row",AR3977)-1)*(PUNTKORETTD)+INDEX(kickret_tds,CELL("Row",AR3977)-1)*(PUNTKORETTD)</f>
        <v>0</v>
      </c>
      <c r="BV3977" s="1">
        <f ca="1">INDEX(fumbles_tot,CELL("Row",AS3977)-1)*(FUM)</f>
        <v>0</v>
      </c>
      <c r="BW3977" s="1">
        <f ca="1">(INDEX(passing_twoptm,CELL("Row",AT3977)-1)+INDEX(rushing_twoptm,CELL("Row",AT3977)-1)+INDEX(receiving_twoptm,CELL("Row",AT3977)-1))*(_2PTCONV)</f>
        <v>0</v>
      </c>
      <c r="BX3977" s="1">
        <f ca="1">SUM(BJ3977:BW3977)</f>
        <v>0</v>
      </c>
    </row>
    <row r="3978" spans="1:76" x14ac:dyDescent="0.25">
      <c r="A3978" s="1" t="s">
        <v>1384</v>
      </c>
      <c r="B3978" s="1" t="s">
        <v>1385</v>
      </c>
      <c r="C3978" s="1" t="s">
        <v>62</v>
      </c>
      <c r="D3978" s="1" t="s">
        <v>1340</v>
      </c>
      <c r="E3978" s="1" t="s">
        <v>187</v>
      </c>
      <c r="F3978">
        <v>1</v>
      </c>
      <c r="G3978">
        <v>0</v>
      </c>
      <c r="H3978">
        <v>0</v>
      </c>
      <c r="I3978">
        <v>0</v>
      </c>
      <c r="J3978">
        <v>2</v>
      </c>
      <c r="BI3978" s="4">
        <v>1</v>
      </c>
      <c r="BJ3978" s="1">
        <f ca="1">INDEX(passing_tds,CELL("Row",AG3978)-1)*(PASSTD)</f>
        <v>0</v>
      </c>
      <c r="BK3978" s="1">
        <f ca="1">INDEX(passing_yds,CELL("Row",AH3978)-1)*(PASSYDS)</f>
        <v>0</v>
      </c>
      <c r="BL3978" s="1">
        <f ca="1">IF(INDEX(passing_yds,CELL("Row",AI3978)-1)&gt;=300,3,0)</f>
        <v>0</v>
      </c>
      <c r="BM3978" s="1">
        <f ca="1">INDEX(passing_ints,CELL("Row",AJ3978)-1)*(INT)</f>
        <v>0</v>
      </c>
      <c r="BN3978" s="1">
        <f ca="1">INDEX(rushing_yds,CELL("Row",AK3978)-1)*(RUSHYDS)</f>
        <v>0</v>
      </c>
      <c r="BO3978" s="1">
        <f ca="1">INDEX(rushing_tds,CELL("Row",AK3978)-1)*(RUSHTD)</f>
        <v>0</v>
      </c>
      <c r="BP3978" s="1">
        <f ca="1">IF(INDEX(rushing_yds,CELL("Row",AI3978)-1)&gt;=100,3,0)</f>
        <v>0</v>
      </c>
      <c r="BQ3978" s="1">
        <f ca="1">INDEX(receiving_yds,CELL("Row",AN3978)-1)*(RECYDS)</f>
        <v>0</v>
      </c>
      <c r="BR3978" s="1">
        <f ca="1">INDEX(receiving_rec,CELL("Row",AO3978)-1)*(REC)</f>
        <v>0</v>
      </c>
      <c r="BS3978" s="1">
        <f ca="1">INDEX(receiving_tds,CELL("Row",AP3978)-1)*(RECTD)</f>
        <v>0</v>
      </c>
      <c r="BT3978" s="1">
        <f ca="1">IF(INDEX(receiving_yds,CELL("Row",AI3978)-1)&gt;=100,3,0)</f>
        <v>0</v>
      </c>
      <c r="BU3978" s="1">
        <f ca="1">INDEX(puntret_tds,CELL("Row",AR3978)-1)*(PUNTKORETTD)+INDEX(kickret_tds,CELL("Row",AR3978)-1)*(PUNTKORETTD)</f>
        <v>0</v>
      </c>
      <c r="BV3978" s="1">
        <f ca="1">INDEX(fumbles_tot,CELL("Row",AS3978)-1)*(FUM)</f>
        <v>0</v>
      </c>
      <c r="BW3978" s="1">
        <f ca="1">(INDEX(passing_twoptm,CELL("Row",AT3978)-1)+INDEX(rushing_twoptm,CELL("Row",AT3978)-1)+INDEX(receiving_twoptm,CELL("Row",AT3978)-1))*(_2PTCONV)</f>
        <v>0</v>
      </c>
      <c r="BX3978" s="1">
        <f ca="1">SUM(BJ3978:BW3978)</f>
        <v>0</v>
      </c>
    </row>
    <row r="3979" spans="1:76" x14ac:dyDescent="0.25">
      <c r="A3979" s="1" t="s">
        <v>325</v>
      </c>
      <c r="B3979" s="1" t="s">
        <v>2329</v>
      </c>
      <c r="C3979" s="1" t="s">
        <v>62</v>
      </c>
      <c r="D3979" s="1" t="s">
        <v>1340</v>
      </c>
      <c r="E3979" s="1" t="s">
        <v>94</v>
      </c>
      <c r="F3979">
        <v>1</v>
      </c>
      <c r="G3979">
        <v>0</v>
      </c>
      <c r="H3979">
        <v>0</v>
      </c>
      <c r="I3979">
        <v>0</v>
      </c>
      <c r="J3979">
        <v>1</v>
      </c>
      <c r="BI3979" s="4">
        <v>1</v>
      </c>
      <c r="BJ3979" s="1">
        <f ca="1">INDEX(passing_tds,CELL("Row",AG3979)-1)*(PASSTD)</f>
        <v>0</v>
      </c>
      <c r="BK3979" s="1">
        <f ca="1">INDEX(passing_yds,CELL("Row",AH3979)-1)*(PASSYDS)</f>
        <v>0</v>
      </c>
      <c r="BL3979" s="1">
        <f ca="1">IF(INDEX(passing_yds,CELL("Row",AI3979)-1)&gt;=300,3,0)</f>
        <v>0</v>
      </c>
      <c r="BM3979" s="1">
        <f ca="1">INDEX(passing_ints,CELL("Row",AJ3979)-1)*(INT)</f>
        <v>0</v>
      </c>
      <c r="BN3979" s="1">
        <f ca="1">INDEX(rushing_yds,CELL("Row",AK3979)-1)*(RUSHYDS)</f>
        <v>0</v>
      </c>
      <c r="BO3979" s="1">
        <f ca="1">INDEX(rushing_tds,CELL("Row",AK3979)-1)*(RUSHTD)</f>
        <v>0</v>
      </c>
      <c r="BP3979" s="1">
        <f ca="1">IF(INDEX(rushing_yds,CELL("Row",AI3979)-1)&gt;=100,3,0)</f>
        <v>0</v>
      </c>
      <c r="BQ3979" s="1">
        <f ca="1">INDEX(receiving_yds,CELL("Row",AN3979)-1)*(RECYDS)</f>
        <v>0</v>
      </c>
      <c r="BR3979" s="1">
        <f ca="1">INDEX(receiving_rec,CELL("Row",AO3979)-1)*(REC)</f>
        <v>0</v>
      </c>
      <c r="BS3979" s="1">
        <f ca="1">INDEX(receiving_tds,CELL("Row",AP3979)-1)*(RECTD)</f>
        <v>0</v>
      </c>
      <c r="BT3979" s="1">
        <f ca="1">IF(INDEX(receiving_yds,CELL("Row",AI3979)-1)&gt;=100,3,0)</f>
        <v>0</v>
      </c>
      <c r="BU3979" s="1">
        <f ca="1">INDEX(puntret_tds,CELL("Row",AR3979)-1)*(PUNTKORETTD)+INDEX(kickret_tds,CELL("Row",AR3979)-1)*(PUNTKORETTD)</f>
        <v>0</v>
      </c>
      <c r="BV3979" s="1">
        <f ca="1">INDEX(fumbles_tot,CELL("Row",AS3979)-1)*(FUM)</f>
        <v>0</v>
      </c>
      <c r="BW3979" s="1">
        <f ca="1">(INDEX(passing_twoptm,CELL("Row",AT3979)-1)+INDEX(rushing_twoptm,CELL("Row",AT3979)-1)+INDEX(receiving_twoptm,CELL("Row",AT3979)-1))*(_2PTCONV)</f>
        <v>0</v>
      </c>
      <c r="BX3979" s="1">
        <f ca="1">SUM(BJ3979:BW3979)</f>
        <v>0</v>
      </c>
    </row>
    <row r="3980" spans="1:76" x14ac:dyDescent="0.25">
      <c r="A3980" s="1" t="s">
        <v>1386</v>
      </c>
      <c r="B3980" s="1" t="s">
        <v>1387</v>
      </c>
      <c r="C3980" s="1" t="s">
        <v>62</v>
      </c>
      <c r="D3980" s="1" t="s">
        <v>1340</v>
      </c>
      <c r="E3980" s="1" t="s">
        <v>105</v>
      </c>
      <c r="F3980">
        <v>0</v>
      </c>
      <c r="G3980">
        <v>0</v>
      </c>
      <c r="H3980">
        <v>0</v>
      </c>
      <c r="I3980">
        <v>1</v>
      </c>
      <c r="J3980">
        <v>2</v>
      </c>
      <c r="BI3980" s="4">
        <v>1</v>
      </c>
      <c r="BJ3980" s="1">
        <f ca="1">INDEX(passing_tds,CELL("Row",AG3980)-1)*(PASSTD)</f>
        <v>0</v>
      </c>
      <c r="BK3980" s="1">
        <f ca="1">INDEX(passing_yds,CELL("Row",AH3980)-1)*(PASSYDS)</f>
        <v>0</v>
      </c>
      <c r="BL3980" s="1">
        <f ca="1">IF(INDEX(passing_yds,CELL("Row",AI3980)-1)&gt;=300,3,0)</f>
        <v>0</v>
      </c>
      <c r="BM3980" s="1">
        <f ca="1">INDEX(passing_ints,CELL("Row",AJ3980)-1)*(INT)</f>
        <v>0</v>
      </c>
      <c r="BN3980" s="1">
        <f ca="1">INDEX(rushing_yds,CELL("Row",AK3980)-1)*(RUSHYDS)</f>
        <v>0</v>
      </c>
      <c r="BO3980" s="1">
        <f ca="1">INDEX(rushing_tds,CELL("Row",AK3980)-1)*(RUSHTD)</f>
        <v>0</v>
      </c>
      <c r="BP3980" s="1">
        <f ca="1">IF(INDEX(rushing_yds,CELL("Row",AI3980)-1)&gt;=100,3,0)</f>
        <v>0</v>
      </c>
      <c r="BQ3980" s="1">
        <f ca="1">INDEX(receiving_yds,CELL("Row",AN3980)-1)*(RECYDS)</f>
        <v>0</v>
      </c>
      <c r="BR3980" s="1">
        <f ca="1">INDEX(receiving_rec,CELL("Row",AO3980)-1)*(REC)</f>
        <v>0</v>
      </c>
      <c r="BS3980" s="1">
        <f ca="1">INDEX(receiving_tds,CELL("Row",AP3980)-1)*(RECTD)</f>
        <v>0</v>
      </c>
      <c r="BT3980" s="1">
        <f ca="1">IF(INDEX(receiving_yds,CELL("Row",AI3980)-1)&gt;=100,3,0)</f>
        <v>0</v>
      </c>
      <c r="BU3980" s="1">
        <f ca="1">INDEX(puntret_tds,CELL("Row",AR3980)-1)*(PUNTKORETTD)+INDEX(kickret_tds,CELL("Row",AR3980)-1)*(PUNTKORETTD)</f>
        <v>0</v>
      </c>
      <c r="BV3980" s="1">
        <f ca="1">INDEX(fumbles_tot,CELL("Row",AS3980)-1)*(FUM)</f>
        <v>0</v>
      </c>
      <c r="BW3980" s="1">
        <f ca="1">(INDEX(passing_twoptm,CELL("Row",AT3980)-1)+INDEX(rushing_twoptm,CELL("Row",AT3980)-1)+INDEX(receiving_twoptm,CELL("Row",AT3980)-1))*(_2PTCONV)</f>
        <v>0</v>
      </c>
      <c r="BX3980" s="1">
        <f ca="1">SUM(BJ3980:BW3980)</f>
        <v>0</v>
      </c>
    </row>
    <row r="3981" spans="1:76" x14ac:dyDescent="0.25">
      <c r="A3981" s="1" t="s">
        <v>1392</v>
      </c>
      <c r="B3981" s="1" t="s">
        <v>1393</v>
      </c>
      <c r="C3981" s="1" t="s">
        <v>62</v>
      </c>
      <c r="D3981" s="1" t="s">
        <v>1340</v>
      </c>
      <c r="E3981" s="1" t="s">
        <v>94</v>
      </c>
      <c r="F3981">
        <v>0</v>
      </c>
      <c r="G3981">
        <v>0</v>
      </c>
      <c r="H3981">
        <v>0</v>
      </c>
      <c r="I3981">
        <v>0</v>
      </c>
      <c r="J3981">
        <v>3</v>
      </c>
      <c r="BI3981" s="4">
        <v>1</v>
      </c>
      <c r="BJ3981" s="1">
        <f ca="1">INDEX(passing_tds,CELL("Row",AG3981)-1)*(PASSTD)</f>
        <v>0</v>
      </c>
      <c r="BK3981" s="1">
        <f ca="1">INDEX(passing_yds,CELL("Row",AH3981)-1)*(PASSYDS)</f>
        <v>0</v>
      </c>
      <c r="BL3981" s="1">
        <f ca="1">IF(INDEX(passing_yds,CELL("Row",AI3981)-1)&gt;=300,3,0)</f>
        <v>0</v>
      </c>
      <c r="BM3981" s="1">
        <f ca="1">INDEX(passing_ints,CELL("Row",AJ3981)-1)*(INT)</f>
        <v>0</v>
      </c>
      <c r="BN3981" s="1">
        <f ca="1">INDEX(rushing_yds,CELL("Row",AK3981)-1)*(RUSHYDS)</f>
        <v>0</v>
      </c>
      <c r="BO3981" s="1">
        <f ca="1">INDEX(rushing_tds,CELL("Row",AK3981)-1)*(RUSHTD)</f>
        <v>0</v>
      </c>
      <c r="BP3981" s="1">
        <f ca="1">IF(INDEX(rushing_yds,CELL("Row",AI3981)-1)&gt;=100,3,0)</f>
        <v>0</v>
      </c>
      <c r="BQ3981" s="1">
        <f ca="1">INDEX(receiving_yds,CELL("Row",AN3981)-1)*(RECYDS)</f>
        <v>0</v>
      </c>
      <c r="BR3981" s="1">
        <f ca="1">INDEX(receiving_rec,CELL("Row",AO3981)-1)*(REC)</f>
        <v>0</v>
      </c>
      <c r="BS3981" s="1">
        <f ca="1">INDEX(receiving_tds,CELL("Row",AP3981)-1)*(RECTD)</f>
        <v>0</v>
      </c>
      <c r="BT3981" s="1">
        <f ca="1">IF(INDEX(receiving_yds,CELL("Row",AI3981)-1)&gt;=100,3,0)</f>
        <v>0</v>
      </c>
      <c r="BU3981" s="1">
        <f ca="1">INDEX(puntret_tds,CELL("Row",AR3981)-1)*(PUNTKORETTD)+INDEX(kickret_tds,CELL("Row",AR3981)-1)*(PUNTKORETTD)</f>
        <v>0</v>
      </c>
      <c r="BV3981" s="1">
        <f ca="1">INDEX(fumbles_tot,CELL("Row",AS3981)-1)*(FUM)</f>
        <v>0</v>
      </c>
      <c r="BW3981" s="1">
        <f ca="1">(INDEX(passing_twoptm,CELL("Row",AT3981)-1)+INDEX(rushing_twoptm,CELL("Row",AT3981)-1)+INDEX(receiving_twoptm,CELL("Row",AT3981)-1))*(_2PTCONV)</f>
        <v>0</v>
      </c>
      <c r="BX3981" s="1">
        <f ca="1">SUM(BJ3981:BW3981)</f>
        <v>0</v>
      </c>
    </row>
    <row r="3982" spans="1:76" x14ac:dyDescent="0.25">
      <c r="A3982" s="1" t="s">
        <v>763</v>
      </c>
      <c r="B3982" s="1" t="s">
        <v>764</v>
      </c>
      <c r="C3982" s="1" t="s">
        <v>135</v>
      </c>
      <c r="D3982" s="1" t="s">
        <v>744</v>
      </c>
      <c r="E3982" s="1" t="s">
        <v>88</v>
      </c>
      <c r="P3982">
        <v>2</v>
      </c>
      <c r="Q3982">
        <v>2</v>
      </c>
      <c r="R3982">
        <v>52</v>
      </c>
      <c r="S3982">
        <v>6</v>
      </c>
      <c r="T3982">
        <v>1</v>
      </c>
      <c r="U3982">
        <v>0</v>
      </c>
      <c r="V3982">
        <v>1</v>
      </c>
      <c r="W3982">
        <v>0</v>
      </c>
      <c r="X3982">
        <v>1</v>
      </c>
      <c r="BI3982" s="4">
        <v>1</v>
      </c>
      <c r="BJ3982" s="1">
        <f ca="1">INDEX(passing_tds,CELL("Row",AG3982)-1)*(PASSTD)</f>
        <v>0</v>
      </c>
      <c r="BK3982" s="1">
        <f ca="1">INDEX(passing_yds,CELL("Row",AH3982)-1)*(PASSYDS)</f>
        <v>0</v>
      </c>
      <c r="BL3982" s="1">
        <f ca="1">IF(INDEX(passing_yds,CELL("Row",AI3982)-1)&gt;=300,3,0)</f>
        <v>0</v>
      </c>
      <c r="BM3982" s="1">
        <f ca="1">INDEX(passing_ints,CELL("Row",AJ3982)-1)*(INT)</f>
        <v>0</v>
      </c>
      <c r="BN3982" s="1">
        <f ca="1">INDEX(rushing_yds,CELL("Row",AK3982)-1)*(RUSHYDS)</f>
        <v>0</v>
      </c>
      <c r="BO3982" s="1">
        <f ca="1">INDEX(rushing_tds,CELL("Row",AK3982)-1)*(RUSHTD)</f>
        <v>0</v>
      </c>
      <c r="BP3982" s="1">
        <f ca="1">IF(INDEX(rushing_yds,CELL("Row",AI3982)-1)&gt;=100,3,0)</f>
        <v>0</v>
      </c>
      <c r="BQ3982" s="1">
        <f ca="1">INDEX(receiving_yds,CELL("Row",AN3982)-1)*(RECYDS)</f>
        <v>0</v>
      </c>
      <c r="BR3982" s="1">
        <f ca="1">INDEX(receiving_rec,CELL("Row",AO3982)-1)*(REC)</f>
        <v>0</v>
      </c>
      <c r="BS3982" s="1">
        <f ca="1">INDEX(receiving_tds,CELL("Row",AP3982)-1)*(RECTD)</f>
        <v>0</v>
      </c>
      <c r="BT3982" s="1">
        <f ca="1">IF(INDEX(receiving_yds,CELL("Row",AI3982)-1)&gt;=100,3,0)</f>
        <v>0</v>
      </c>
      <c r="BU3982" s="1">
        <f ca="1">INDEX(puntret_tds,CELL("Row",AR3982)-1)*(PUNTKORETTD)+INDEX(kickret_tds,CELL("Row",AR3982)-1)*(PUNTKORETTD)</f>
        <v>0</v>
      </c>
      <c r="BV3982" s="1">
        <f ca="1">INDEX(fumbles_tot,CELL("Row",AS3982)-1)*(FUM)</f>
        <v>0</v>
      </c>
      <c r="BW3982" s="1">
        <f ca="1">(INDEX(passing_twoptm,CELL("Row",AT3982)-1)+INDEX(rushing_twoptm,CELL("Row",AT3982)-1)+INDEX(receiving_twoptm,CELL("Row",AT3982)-1))*(_2PTCONV)</f>
        <v>0</v>
      </c>
      <c r="BX3982" s="1">
        <f ca="1">SUM(BJ3982:BW3982)</f>
        <v>0</v>
      </c>
    </row>
    <row r="3983" spans="1:76" x14ac:dyDescent="0.25">
      <c r="A3983" s="1" t="s">
        <v>765</v>
      </c>
      <c r="B3983" s="1" t="s">
        <v>766</v>
      </c>
      <c r="C3983" s="1" t="s">
        <v>135</v>
      </c>
      <c r="D3983" s="1" t="s">
        <v>744</v>
      </c>
      <c r="E3983" s="1" t="s">
        <v>91</v>
      </c>
      <c r="AK3983">
        <v>48</v>
      </c>
      <c r="AL3983">
        <v>2</v>
      </c>
      <c r="AM3983">
        <v>59</v>
      </c>
      <c r="AN3983">
        <v>6</v>
      </c>
      <c r="AO3983">
        <v>310</v>
      </c>
      <c r="BI3983" s="4">
        <v>1</v>
      </c>
      <c r="BJ3983" s="1">
        <f ca="1">INDEX(passing_tds,CELL("Row",AG3983)-1)*(PASSTD)</f>
        <v>0</v>
      </c>
      <c r="BK3983" s="1">
        <f ca="1">INDEX(passing_yds,CELL("Row",AH3983)-1)*(PASSYDS)</f>
        <v>0</v>
      </c>
      <c r="BL3983" s="1">
        <f ca="1">IF(INDEX(passing_yds,CELL("Row",AI3983)-1)&gt;=300,3,0)</f>
        <v>0</v>
      </c>
      <c r="BM3983" s="1">
        <f ca="1">INDEX(passing_ints,CELL("Row",AJ3983)-1)*(INT)</f>
        <v>0</v>
      </c>
      <c r="BN3983" s="1">
        <f ca="1">INDEX(rushing_yds,CELL("Row",AK3983)-1)*(RUSHYDS)</f>
        <v>0</v>
      </c>
      <c r="BO3983" s="1">
        <f ca="1">INDEX(rushing_tds,CELL("Row",AK3983)-1)*(RUSHTD)</f>
        <v>0</v>
      </c>
      <c r="BP3983" s="1">
        <f ca="1">IF(INDEX(rushing_yds,CELL("Row",AI3983)-1)&gt;=100,3,0)</f>
        <v>0</v>
      </c>
      <c r="BQ3983" s="1">
        <f ca="1">INDEX(receiving_yds,CELL("Row",AN3983)-1)*(RECYDS)</f>
        <v>0</v>
      </c>
      <c r="BR3983" s="1">
        <f ca="1">INDEX(receiving_rec,CELL("Row",AO3983)-1)*(REC)</f>
        <v>0</v>
      </c>
      <c r="BS3983" s="1">
        <f ca="1">INDEX(receiving_tds,CELL("Row",AP3983)-1)*(RECTD)</f>
        <v>0</v>
      </c>
      <c r="BT3983" s="1">
        <f ca="1">IF(INDEX(receiving_yds,CELL("Row",AI3983)-1)&gt;=100,3,0)</f>
        <v>0</v>
      </c>
      <c r="BU3983" s="1">
        <f ca="1">INDEX(puntret_tds,CELL("Row",AR3983)-1)*(PUNTKORETTD)+INDEX(kickret_tds,CELL("Row",AR3983)-1)*(PUNTKORETTD)</f>
        <v>0</v>
      </c>
      <c r="BV3983" s="1">
        <f ca="1">INDEX(fumbles_tot,CELL("Row",AS3983)-1)*(FUM)</f>
        <v>0</v>
      </c>
      <c r="BW3983" s="1">
        <f ca="1">(INDEX(passing_twoptm,CELL("Row",AT3983)-1)+INDEX(rushing_twoptm,CELL("Row",AT3983)-1)+INDEX(receiving_twoptm,CELL("Row",AT3983)-1))*(_2PTCONV)</f>
        <v>0</v>
      </c>
      <c r="BX3983" s="1">
        <f ca="1">SUM(BJ3983:BW3983)</f>
        <v>0</v>
      </c>
    </row>
    <row r="3984" spans="1:76" x14ac:dyDescent="0.25">
      <c r="A3984" s="1" t="s">
        <v>755</v>
      </c>
      <c r="B3984" s="1" t="s">
        <v>756</v>
      </c>
      <c r="C3984" s="1" t="s">
        <v>135</v>
      </c>
      <c r="D3984" s="1" t="s">
        <v>744</v>
      </c>
      <c r="E3984" s="1" t="s">
        <v>79</v>
      </c>
      <c r="Y3984">
        <v>10</v>
      </c>
      <c r="Z3984">
        <v>10</v>
      </c>
      <c r="AA3984">
        <v>0</v>
      </c>
      <c r="AB3984">
        <v>1</v>
      </c>
      <c r="AC3984">
        <v>0</v>
      </c>
      <c r="BI3984" s="4">
        <v>1</v>
      </c>
      <c r="BJ3984" s="1">
        <f ca="1">INDEX(passing_tds,CELL("Row",AG3984)-1)*(PASSTD)</f>
        <v>0</v>
      </c>
      <c r="BK3984" s="1">
        <f ca="1">INDEX(passing_yds,CELL("Row",AH3984)-1)*(PASSYDS)</f>
        <v>0</v>
      </c>
      <c r="BL3984" s="1">
        <f ca="1">IF(INDEX(passing_yds,CELL("Row",AI3984)-1)&gt;=300,3,0)</f>
        <v>0</v>
      </c>
      <c r="BM3984" s="1">
        <f ca="1">INDEX(passing_ints,CELL("Row",AJ3984)-1)*(INT)</f>
        <v>0</v>
      </c>
      <c r="BN3984" s="1">
        <f ca="1">INDEX(rushing_yds,CELL("Row",AK3984)-1)*(RUSHYDS)</f>
        <v>0</v>
      </c>
      <c r="BO3984" s="1">
        <f ca="1">INDEX(rushing_tds,CELL("Row",AK3984)-1)*(RUSHTD)</f>
        <v>0</v>
      </c>
      <c r="BP3984" s="1">
        <f ca="1">IF(INDEX(rushing_yds,CELL("Row",AI3984)-1)&gt;=100,3,0)</f>
        <v>0</v>
      </c>
      <c r="BQ3984" s="1">
        <f ca="1">INDEX(receiving_yds,CELL("Row",AN3984)-1)*(RECYDS)</f>
        <v>0</v>
      </c>
      <c r="BR3984" s="1">
        <f ca="1">INDEX(receiving_rec,CELL("Row",AO3984)-1)*(REC)</f>
        <v>0</v>
      </c>
      <c r="BS3984" s="1">
        <f ca="1">INDEX(receiving_tds,CELL("Row",AP3984)-1)*(RECTD)</f>
        <v>0</v>
      </c>
      <c r="BT3984" s="1">
        <f ca="1">IF(INDEX(receiving_yds,CELL("Row",AI3984)-1)&gt;=100,3,0)</f>
        <v>0</v>
      </c>
      <c r="BU3984" s="1">
        <f ca="1">INDEX(puntret_tds,CELL("Row",AR3984)-1)*(PUNTKORETTD)+INDEX(kickret_tds,CELL("Row",AR3984)-1)*(PUNTKORETTD)</f>
        <v>0</v>
      </c>
      <c r="BV3984" s="1">
        <f ca="1">INDEX(fumbles_tot,CELL("Row",AS3984)-1)*(FUM)</f>
        <v>0</v>
      </c>
      <c r="BW3984" s="1">
        <f ca="1">(INDEX(passing_twoptm,CELL("Row",AT3984)-1)+INDEX(rushing_twoptm,CELL("Row",AT3984)-1)+INDEX(receiving_twoptm,CELL("Row",AT3984)-1))*(_2PTCONV)</f>
        <v>0</v>
      </c>
      <c r="BX3984" s="1">
        <f ca="1">SUM(BJ3984:BW3984)</f>
        <v>0</v>
      </c>
    </row>
    <row r="3985" spans="1:76" x14ac:dyDescent="0.25">
      <c r="A3985" s="1" t="s">
        <v>769</v>
      </c>
      <c r="B3985" s="1" t="s">
        <v>770</v>
      </c>
      <c r="C3985" s="1" t="s">
        <v>135</v>
      </c>
      <c r="D3985" s="1" t="s">
        <v>744</v>
      </c>
      <c r="E3985" s="1" t="s">
        <v>115</v>
      </c>
      <c r="F3985">
        <v>4</v>
      </c>
      <c r="G3985">
        <v>0</v>
      </c>
      <c r="H3985">
        <v>0</v>
      </c>
      <c r="I3985">
        <v>0</v>
      </c>
      <c r="J3985">
        <v>2</v>
      </c>
      <c r="BI3985" s="4">
        <v>1</v>
      </c>
      <c r="BJ3985" s="1">
        <f ca="1">INDEX(passing_tds,CELL("Row",AG3985)-1)*(PASSTD)</f>
        <v>0</v>
      </c>
      <c r="BK3985" s="1">
        <f ca="1">INDEX(passing_yds,CELL("Row",AH3985)-1)*(PASSYDS)</f>
        <v>0</v>
      </c>
      <c r="BL3985" s="1">
        <f ca="1">IF(INDEX(passing_yds,CELL("Row",AI3985)-1)&gt;=300,3,0)</f>
        <v>0</v>
      </c>
      <c r="BM3985" s="1">
        <f ca="1">INDEX(passing_ints,CELL("Row",AJ3985)-1)*(INT)</f>
        <v>0</v>
      </c>
      <c r="BN3985" s="1">
        <f ca="1">INDEX(rushing_yds,CELL("Row",AK3985)-1)*(RUSHYDS)</f>
        <v>0</v>
      </c>
      <c r="BO3985" s="1">
        <f ca="1">INDEX(rushing_tds,CELL("Row",AK3985)-1)*(RUSHTD)</f>
        <v>0</v>
      </c>
      <c r="BP3985" s="1">
        <f ca="1">IF(INDEX(rushing_yds,CELL("Row",AI3985)-1)&gt;=100,3,0)</f>
        <v>0</v>
      </c>
      <c r="BQ3985" s="1">
        <f ca="1">INDEX(receiving_yds,CELL("Row",AN3985)-1)*(RECYDS)</f>
        <v>0</v>
      </c>
      <c r="BR3985" s="1">
        <f ca="1">INDEX(receiving_rec,CELL("Row",AO3985)-1)*(REC)</f>
        <v>0</v>
      </c>
      <c r="BS3985" s="1">
        <f ca="1">INDEX(receiving_tds,CELL("Row",AP3985)-1)*(RECTD)</f>
        <v>0</v>
      </c>
      <c r="BT3985" s="1">
        <f ca="1">IF(INDEX(receiving_yds,CELL("Row",AI3985)-1)&gt;=100,3,0)</f>
        <v>0</v>
      </c>
      <c r="BU3985" s="1">
        <f ca="1">INDEX(puntret_tds,CELL("Row",AR3985)-1)*(PUNTKORETTD)+INDEX(kickret_tds,CELL("Row",AR3985)-1)*(PUNTKORETTD)</f>
        <v>0</v>
      </c>
      <c r="BV3985" s="1">
        <f ca="1">INDEX(fumbles_tot,CELL("Row",AS3985)-1)*(FUM)</f>
        <v>0</v>
      </c>
      <c r="BW3985" s="1">
        <f ca="1">(INDEX(passing_twoptm,CELL("Row",AT3985)-1)+INDEX(rushing_twoptm,CELL("Row",AT3985)-1)+INDEX(receiving_twoptm,CELL("Row",AT3985)-1))*(_2PTCONV)</f>
        <v>0</v>
      </c>
      <c r="BX3985" s="1">
        <f ca="1">SUM(BJ3985:BW3985)</f>
        <v>0</v>
      </c>
    </row>
    <row r="3986" spans="1:76" x14ac:dyDescent="0.25">
      <c r="A3986" s="1" t="s">
        <v>771</v>
      </c>
      <c r="B3986" s="1" t="s">
        <v>772</v>
      </c>
      <c r="C3986" s="1" t="s">
        <v>135</v>
      </c>
      <c r="D3986" s="1" t="s">
        <v>744</v>
      </c>
      <c r="E3986" s="1" t="s">
        <v>94</v>
      </c>
      <c r="F3986">
        <v>0</v>
      </c>
      <c r="G3986">
        <v>0</v>
      </c>
      <c r="H3986">
        <v>0</v>
      </c>
      <c r="I3986">
        <v>0</v>
      </c>
      <c r="J3986">
        <v>3</v>
      </c>
      <c r="BI3986" s="4">
        <v>1</v>
      </c>
      <c r="BJ3986" s="1">
        <f ca="1">INDEX(passing_tds,CELL("Row",AG3986)-1)*(PASSTD)</f>
        <v>0</v>
      </c>
      <c r="BK3986" s="1">
        <f ca="1">INDEX(passing_yds,CELL("Row",AH3986)-1)*(PASSYDS)</f>
        <v>0</v>
      </c>
      <c r="BL3986" s="1">
        <f ca="1">IF(INDEX(passing_yds,CELL("Row",AI3986)-1)&gt;=300,3,0)</f>
        <v>0</v>
      </c>
      <c r="BM3986" s="1">
        <f ca="1">INDEX(passing_ints,CELL("Row",AJ3986)-1)*(INT)</f>
        <v>0</v>
      </c>
      <c r="BN3986" s="1">
        <f ca="1">INDEX(rushing_yds,CELL("Row",AK3986)-1)*(RUSHYDS)</f>
        <v>0</v>
      </c>
      <c r="BO3986" s="1">
        <f ca="1">INDEX(rushing_tds,CELL("Row",AK3986)-1)*(RUSHTD)</f>
        <v>0</v>
      </c>
      <c r="BP3986" s="1">
        <f ca="1">IF(INDEX(rushing_yds,CELL("Row",AI3986)-1)&gt;=100,3,0)</f>
        <v>0</v>
      </c>
      <c r="BQ3986" s="1">
        <f ca="1">INDEX(receiving_yds,CELL("Row",AN3986)-1)*(RECYDS)</f>
        <v>0</v>
      </c>
      <c r="BR3986" s="1">
        <f ca="1">INDEX(receiving_rec,CELL("Row",AO3986)-1)*(REC)</f>
        <v>0</v>
      </c>
      <c r="BS3986" s="1">
        <f ca="1">INDEX(receiving_tds,CELL("Row",AP3986)-1)*(RECTD)</f>
        <v>0</v>
      </c>
      <c r="BT3986" s="1">
        <f ca="1">IF(INDEX(receiving_yds,CELL("Row",AI3986)-1)&gt;=100,3,0)</f>
        <v>0</v>
      </c>
      <c r="BU3986" s="1">
        <f ca="1">INDEX(puntret_tds,CELL("Row",AR3986)-1)*(PUNTKORETTD)+INDEX(kickret_tds,CELL("Row",AR3986)-1)*(PUNTKORETTD)</f>
        <v>0</v>
      </c>
      <c r="BV3986" s="1">
        <f ca="1">INDEX(fumbles_tot,CELL("Row",AS3986)-1)*(FUM)</f>
        <v>0</v>
      </c>
      <c r="BW3986" s="1">
        <f ca="1">(INDEX(passing_twoptm,CELL("Row",AT3986)-1)+INDEX(rushing_twoptm,CELL("Row",AT3986)-1)+INDEX(receiving_twoptm,CELL("Row",AT3986)-1))*(_2PTCONV)</f>
        <v>0</v>
      </c>
      <c r="BX3986" s="1">
        <f ca="1">SUM(BJ3986:BW3986)</f>
        <v>0</v>
      </c>
    </row>
    <row r="3987" spans="1:76" x14ac:dyDescent="0.25">
      <c r="A3987" s="1" t="s">
        <v>2494</v>
      </c>
      <c r="B3987" s="1" t="s">
        <v>2495</v>
      </c>
      <c r="C3987" s="1" t="s">
        <v>135</v>
      </c>
      <c r="D3987" s="1" t="s">
        <v>744</v>
      </c>
      <c r="E3987" s="1" t="s">
        <v>94</v>
      </c>
      <c r="F3987">
        <v>0</v>
      </c>
      <c r="G3987">
        <v>0</v>
      </c>
      <c r="H3987">
        <v>0</v>
      </c>
      <c r="I3987">
        <v>0</v>
      </c>
      <c r="J3987">
        <v>2</v>
      </c>
      <c r="BI3987" s="4">
        <v>1</v>
      </c>
      <c r="BJ3987" s="1">
        <f ca="1">INDEX(passing_tds,CELL("Row",AG3987)-1)*(PASSTD)</f>
        <v>0</v>
      </c>
      <c r="BK3987" s="1">
        <f ca="1">INDEX(passing_yds,CELL("Row",AH3987)-1)*(PASSYDS)</f>
        <v>0</v>
      </c>
      <c r="BL3987" s="1">
        <f ca="1">IF(INDEX(passing_yds,CELL("Row",AI3987)-1)&gt;=300,3,0)</f>
        <v>0</v>
      </c>
      <c r="BM3987" s="1">
        <f ca="1">INDEX(passing_ints,CELL("Row",AJ3987)-1)*(INT)</f>
        <v>0</v>
      </c>
      <c r="BN3987" s="1">
        <f ca="1">INDEX(rushing_yds,CELL("Row",AK3987)-1)*(RUSHYDS)</f>
        <v>0</v>
      </c>
      <c r="BO3987" s="1">
        <f ca="1">INDEX(rushing_tds,CELL("Row",AK3987)-1)*(RUSHTD)</f>
        <v>0</v>
      </c>
      <c r="BP3987" s="1">
        <f ca="1">IF(INDEX(rushing_yds,CELL("Row",AI3987)-1)&gt;=100,3,0)</f>
        <v>0</v>
      </c>
      <c r="BQ3987" s="1">
        <f ca="1">INDEX(receiving_yds,CELL("Row",AN3987)-1)*(RECYDS)</f>
        <v>0</v>
      </c>
      <c r="BR3987" s="1">
        <f ca="1">INDEX(receiving_rec,CELL("Row",AO3987)-1)*(REC)</f>
        <v>0</v>
      </c>
      <c r="BS3987" s="1">
        <f ca="1">INDEX(receiving_tds,CELL("Row",AP3987)-1)*(RECTD)</f>
        <v>0</v>
      </c>
      <c r="BT3987" s="1">
        <f ca="1">IF(INDEX(receiving_yds,CELL("Row",AI3987)-1)&gt;=100,3,0)</f>
        <v>0</v>
      </c>
      <c r="BU3987" s="1">
        <f ca="1">INDEX(puntret_tds,CELL("Row",AR3987)-1)*(PUNTKORETTD)+INDEX(kickret_tds,CELL("Row",AR3987)-1)*(PUNTKORETTD)</f>
        <v>0</v>
      </c>
      <c r="BV3987" s="1">
        <f ca="1">INDEX(fumbles_tot,CELL("Row",AS3987)-1)*(FUM)</f>
        <v>0</v>
      </c>
      <c r="BW3987" s="1">
        <f ca="1">(INDEX(passing_twoptm,CELL("Row",AT3987)-1)+INDEX(rushing_twoptm,CELL("Row",AT3987)-1)+INDEX(receiving_twoptm,CELL("Row",AT3987)-1))*(_2PTCONV)</f>
        <v>0</v>
      </c>
      <c r="BX3987" s="1">
        <f ca="1">SUM(BJ3987:BW3987)</f>
        <v>0</v>
      </c>
    </row>
    <row r="3988" spans="1:76" x14ac:dyDescent="0.25">
      <c r="A3988" s="1" t="s">
        <v>773</v>
      </c>
      <c r="B3988" s="1" t="s">
        <v>774</v>
      </c>
      <c r="C3988" s="1" t="s">
        <v>135</v>
      </c>
      <c r="D3988" s="1" t="s">
        <v>744</v>
      </c>
      <c r="E3988" s="1" t="s">
        <v>187</v>
      </c>
      <c r="F3988">
        <v>1</v>
      </c>
      <c r="G3988">
        <v>0</v>
      </c>
      <c r="H3988">
        <v>0</v>
      </c>
      <c r="I3988">
        <v>0</v>
      </c>
      <c r="J3988">
        <v>6</v>
      </c>
      <c r="BI3988" s="4">
        <v>1</v>
      </c>
      <c r="BJ3988" s="1">
        <f ca="1">INDEX(passing_tds,CELL("Row",AG3988)-1)*(PASSTD)</f>
        <v>0</v>
      </c>
      <c r="BK3988" s="1">
        <f ca="1">INDEX(passing_yds,CELL("Row",AH3988)-1)*(PASSYDS)</f>
        <v>0</v>
      </c>
      <c r="BL3988" s="1">
        <f ca="1">IF(INDEX(passing_yds,CELL("Row",AI3988)-1)&gt;=300,3,0)</f>
        <v>0</v>
      </c>
      <c r="BM3988" s="1">
        <f ca="1">INDEX(passing_ints,CELL("Row",AJ3988)-1)*(INT)</f>
        <v>0</v>
      </c>
      <c r="BN3988" s="1">
        <f ca="1">INDEX(rushing_yds,CELL("Row",AK3988)-1)*(RUSHYDS)</f>
        <v>0</v>
      </c>
      <c r="BO3988" s="1">
        <f ca="1">INDEX(rushing_tds,CELL("Row",AK3988)-1)*(RUSHTD)</f>
        <v>0</v>
      </c>
      <c r="BP3988" s="1">
        <f ca="1">IF(INDEX(rushing_yds,CELL("Row",AI3988)-1)&gt;=100,3,0)</f>
        <v>0</v>
      </c>
      <c r="BQ3988" s="1">
        <f ca="1">INDEX(receiving_yds,CELL("Row",AN3988)-1)*(RECYDS)</f>
        <v>0</v>
      </c>
      <c r="BR3988" s="1">
        <f ca="1">INDEX(receiving_rec,CELL("Row",AO3988)-1)*(REC)</f>
        <v>0</v>
      </c>
      <c r="BS3988" s="1">
        <f ca="1">INDEX(receiving_tds,CELL("Row",AP3988)-1)*(RECTD)</f>
        <v>0</v>
      </c>
      <c r="BT3988" s="1">
        <f ca="1">IF(INDEX(receiving_yds,CELL("Row",AI3988)-1)&gt;=100,3,0)</f>
        <v>0</v>
      </c>
      <c r="BU3988" s="1">
        <f ca="1">INDEX(puntret_tds,CELL("Row",AR3988)-1)*(PUNTKORETTD)+INDEX(kickret_tds,CELL("Row",AR3988)-1)*(PUNTKORETTD)</f>
        <v>0</v>
      </c>
      <c r="BV3988" s="1">
        <f ca="1">INDEX(fumbles_tot,CELL("Row",AS3988)-1)*(FUM)</f>
        <v>0</v>
      </c>
      <c r="BW3988" s="1">
        <f ca="1">(INDEX(passing_twoptm,CELL("Row",AT3988)-1)+INDEX(rushing_twoptm,CELL("Row",AT3988)-1)+INDEX(receiving_twoptm,CELL("Row",AT3988)-1))*(_2PTCONV)</f>
        <v>0</v>
      </c>
      <c r="BX3988" s="1">
        <f ca="1">SUM(BJ3988:BW3988)</f>
        <v>0</v>
      </c>
    </row>
    <row r="3989" spans="1:76" x14ac:dyDescent="0.25">
      <c r="A3989" s="1" t="s">
        <v>775</v>
      </c>
      <c r="B3989" s="1" t="s">
        <v>776</v>
      </c>
      <c r="C3989" s="1" t="s">
        <v>135</v>
      </c>
      <c r="D3989" s="1" t="s">
        <v>744</v>
      </c>
      <c r="E3989" s="1" t="s">
        <v>115</v>
      </c>
      <c r="F3989">
        <v>1</v>
      </c>
      <c r="G3989">
        <v>0</v>
      </c>
      <c r="H3989">
        <v>0</v>
      </c>
      <c r="I3989">
        <v>2</v>
      </c>
      <c r="J3989">
        <v>4</v>
      </c>
      <c r="BI3989" s="4">
        <v>1</v>
      </c>
      <c r="BJ3989" s="1">
        <f ca="1">INDEX(passing_tds,CELL("Row",AG3989)-1)*(PASSTD)</f>
        <v>0</v>
      </c>
      <c r="BK3989" s="1">
        <f ca="1">INDEX(passing_yds,CELL("Row",AH3989)-1)*(PASSYDS)</f>
        <v>0</v>
      </c>
      <c r="BL3989" s="1">
        <f ca="1">IF(INDEX(passing_yds,CELL("Row",AI3989)-1)&gt;=300,3,0)</f>
        <v>0</v>
      </c>
      <c r="BM3989" s="1">
        <f ca="1">INDEX(passing_ints,CELL("Row",AJ3989)-1)*(INT)</f>
        <v>0</v>
      </c>
      <c r="BN3989" s="1">
        <f ca="1">INDEX(rushing_yds,CELL("Row",AK3989)-1)*(RUSHYDS)</f>
        <v>0</v>
      </c>
      <c r="BO3989" s="1">
        <f ca="1">INDEX(rushing_tds,CELL("Row",AK3989)-1)*(RUSHTD)</f>
        <v>0</v>
      </c>
      <c r="BP3989" s="1">
        <f ca="1">IF(INDEX(rushing_yds,CELL("Row",AI3989)-1)&gt;=100,3,0)</f>
        <v>0</v>
      </c>
      <c r="BQ3989" s="1">
        <f ca="1">INDEX(receiving_yds,CELL("Row",AN3989)-1)*(RECYDS)</f>
        <v>0</v>
      </c>
      <c r="BR3989" s="1">
        <f ca="1">INDEX(receiving_rec,CELL("Row",AO3989)-1)*(REC)</f>
        <v>0</v>
      </c>
      <c r="BS3989" s="1">
        <f ca="1">INDEX(receiving_tds,CELL("Row",AP3989)-1)*(RECTD)</f>
        <v>0</v>
      </c>
      <c r="BT3989" s="1">
        <f ca="1">IF(INDEX(receiving_yds,CELL("Row",AI3989)-1)&gt;=100,3,0)</f>
        <v>0</v>
      </c>
      <c r="BU3989" s="1">
        <f ca="1">INDEX(puntret_tds,CELL("Row",AR3989)-1)*(PUNTKORETTD)+INDEX(kickret_tds,CELL("Row",AR3989)-1)*(PUNTKORETTD)</f>
        <v>0</v>
      </c>
      <c r="BV3989" s="1">
        <f ca="1">INDEX(fumbles_tot,CELL("Row",AS3989)-1)*(FUM)</f>
        <v>0</v>
      </c>
      <c r="BW3989" s="1">
        <f ca="1">(INDEX(passing_twoptm,CELL("Row",AT3989)-1)+INDEX(rushing_twoptm,CELL("Row",AT3989)-1)+INDEX(receiving_twoptm,CELL("Row",AT3989)-1))*(_2PTCONV)</f>
        <v>0</v>
      </c>
      <c r="BX3989" s="1">
        <f ca="1">SUM(BJ3989:BW3989)</f>
        <v>0</v>
      </c>
    </row>
    <row r="3990" spans="1:76" x14ac:dyDescent="0.25">
      <c r="A3990" s="1" t="s">
        <v>795</v>
      </c>
      <c r="B3990" s="1" t="s">
        <v>796</v>
      </c>
      <c r="C3990" s="1" t="s">
        <v>135</v>
      </c>
      <c r="D3990" s="1" t="s">
        <v>744</v>
      </c>
      <c r="E3990" s="1" t="s">
        <v>97</v>
      </c>
      <c r="F3990">
        <v>0</v>
      </c>
      <c r="G3990">
        <v>0</v>
      </c>
      <c r="H3990">
        <v>0</v>
      </c>
      <c r="I3990">
        <v>0</v>
      </c>
      <c r="J3990">
        <v>4</v>
      </c>
      <c r="BI3990" s="4">
        <v>1</v>
      </c>
      <c r="BJ3990" s="1">
        <f ca="1">INDEX(passing_tds,CELL("Row",AG3990)-1)*(PASSTD)</f>
        <v>0</v>
      </c>
      <c r="BK3990" s="1">
        <f ca="1">INDEX(passing_yds,CELL("Row",AH3990)-1)*(PASSYDS)</f>
        <v>0</v>
      </c>
      <c r="BL3990" s="1">
        <f ca="1">IF(INDEX(passing_yds,CELL("Row",AI3990)-1)&gt;=300,3,0)</f>
        <v>0</v>
      </c>
      <c r="BM3990" s="1">
        <f ca="1">INDEX(passing_ints,CELL("Row",AJ3990)-1)*(INT)</f>
        <v>0</v>
      </c>
      <c r="BN3990" s="1">
        <f ca="1">INDEX(rushing_yds,CELL("Row",AK3990)-1)*(RUSHYDS)</f>
        <v>0</v>
      </c>
      <c r="BO3990" s="1">
        <f ca="1">INDEX(rushing_tds,CELL("Row",AK3990)-1)*(RUSHTD)</f>
        <v>0</v>
      </c>
      <c r="BP3990" s="1">
        <f ca="1">IF(INDEX(rushing_yds,CELL("Row",AI3990)-1)&gt;=100,3,0)</f>
        <v>0</v>
      </c>
      <c r="BQ3990" s="1">
        <f ca="1">INDEX(receiving_yds,CELL("Row",AN3990)-1)*(RECYDS)</f>
        <v>0</v>
      </c>
      <c r="BR3990" s="1">
        <f ca="1">INDEX(receiving_rec,CELL("Row",AO3990)-1)*(REC)</f>
        <v>0</v>
      </c>
      <c r="BS3990" s="1">
        <f ca="1">INDEX(receiving_tds,CELL("Row",AP3990)-1)*(RECTD)</f>
        <v>0</v>
      </c>
      <c r="BT3990" s="1">
        <f ca="1">IF(INDEX(receiving_yds,CELL("Row",AI3990)-1)&gt;=100,3,0)</f>
        <v>0</v>
      </c>
      <c r="BU3990" s="1">
        <f ca="1">INDEX(puntret_tds,CELL("Row",AR3990)-1)*(PUNTKORETTD)+INDEX(kickret_tds,CELL("Row",AR3990)-1)*(PUNTKORETTD)</f>
        <v>0</v>
      </c>
      <c r="BV3990" s="1">
        <f ca="1">INDEX(fumbles_tot,CELL("Row",AS3990)-1)*(FUM)</f>
        <v>0</v>
      </c>
      <c r="BW3990" s="1">
        <f ca="1">(INDEX(passing_twoptm,CELL("Row",AT3990)-1)+INDEX(rushing_twoptm,CELL("Row",AT3990)-1)+INDEX(receiving_twoptm,CELL("Row",AT3990)-1))*(_2PTCONV)</f>
        <v>0</v>
      </c>
      <c r="BX3990" s="1">
        <f ca="1">SUM(BJ3990:BW3990)</f>
        <v>0</v>
      </c>
    </row>
    <row r="3991" spans="1:76" x14ac:dyDescent="0.25">
      <c r="A3991" s="1" t="s">
        <v>779</v>
      </c>
      <c r="B3991" s="1" t="s">
        <v>780</v>
      </c>
      <c r="C3991" s="1" t="s">
        <v>135</v>
      </c>
      <c r="D3991" s="1" t="s">
        <v>744</v>
      </c>
      <c r="E3991" s="1" t="s">
        <v>105</v>
      </c>
      <c r="F3991">
        <v>0</v>
      </c>
      <c r="G3991">
        <v>0</v>
      </c>
      <c r="H3991">
        <v>0</v>
      </c>
      <c r="I3991">
        <v>0</v>
      </c>
      <c r="J3991">
        <v>2</v>
      </c>
      <c r="BI3991" s="4">
        <v>1</v>
      </c>
      <c r="BJ3991" s="1">
        <f ca="1">INDEX(passing_tds,CELL("Row",AG3991)-1)*(PASSTD)</f>
        <v>0</v>
      </c>
      <c r="BK3991" s="1">
        <f ca="1">INDEX(passing_yds,CELL("Row",AH3991)-1)*(PASSYDS)</f>
        <v>0</v>
      </c>
      <c r="BL3991" s="1">
        <f ca="1">IF(INDEX(passing_yds,CELL("Row",AI3991)-1)&gt;=300,3,0)</f>
        <v>0</v>
      </c>
      <c r="BM3991" s="1">
        <f ca="1">INDEX(passing_ints,CELL("Row",AJ3991)-1)*(INT)</f>
        <v>0</v>
      </c>
      <c r="BN3991" s="1">
        <f ca="1">INDEX(rushing_yds,CELL("Row",AK3991)-1)*(RUSHYDS)</f>
        <v>0</v>
      </c>
      <c r="BO3991" s="1">
        <f ca="1">INDEX(rushing_tds,CELL("Row",AK3991)-1)*(RUSHTD)</f>
        <v>0</v>
      </c>
      <c r="BP3991" s="1">
        <f ca="1">IF(INDEX(rushing_yds,CELL("Row",AI3991)-1)&gt;=100,3,0)</f>
        <v>0</v>
      </c>
      <c r="BQ3991" s="1">
        <f ca="1">INDEX(receiving_yds,CELL("Row",AN3991)-1)*(RECYDS)</f>
        <v>0</v>
      </c>
      <c r="BR3991" s="1">
        <f ca="1">INDEX(receiving_rec,CELL("Row",AO3991)-1)*(REC)</f>
        <v>0</v>
      </c>
      <c r="BS3991" s="1">
        <f ca="1">INDEX(receiving_tds,CELL("Row",AP3991)-1)*(RECTD)</f>
        <v>0</v>
      </c>
      <c r="BT3991" s="1">
        <f ca="1">IF(INDEX(receiving_yds,CELL("Row",AI3991)-1)&gt;=100,3,0)</f>
        <v>0</v>
      </c>
      <c r="BU3991" s="1">
        <f ca="1">INDEX(puntret_tds,CELL("Row",AR3991)-1)*(PUNTKORETTD)+INDEX(kickret_tds,CELL("Row",AR3991)-1)*(PUNTKORETTD)</f>
        <v>0</v>
      </c>
      <c r="BV3991" s="1">
        <f ca="1">INDEX(fumbles_tot,CELL("Row",AS3991)-1)*(FUM)</f>
        <v>0</v>
      </c>
      <c r="BW3991" s="1">
        <f ca="1">(INDEX(passing_twoptm,CELL("Row",AT3991)-1)+INDEX(rushing_twoptm,CELL("Row",AT3991)-1)+INDEX(receiving_twoptm,CELL("Row",AT3991)-1))*(_2PTCONV)</f>
        <v>0</v>
      </c>
      <c r="BX3991" s="1">
        <f ca="1">SUM(BJ3991:BW3991)</f>
        <v>0</v>
      </c>
    </row>
    <row r="3992" spans="1:76" x14ac:dyDescent="0.25">
      <c r="A3992" s="1" t="s">
        <v>786</v>
      </c>
      <c r="B3992" s="1" t="s">
        <v>787</v>
      </c>
      <c r="C3992" s="1" t="s">
        <v>135</v>
      </c>
      <c r="D3992" s="1" t="s">
        <v>744</v>
      </c>
      <c r="E3992" s="1" t="s">
        <v>105</v>
      </c>
      <c r="F3992">
        <v>1</v>
      </c>
      <c r="G3992">
        <v>0</v>
      </c>
      <c r="H3992">
        <v>0</v>
      </c>
      <c r="I3992">
        <v>1</v>
      </c>
      <c r="J3992">
        <v>1</v>
      </c>
      <c r="BI3992" s="4">
        <v>1</v>
      </c>
      <c r="BJ3992" s="1">
        <f ca="1">INDEX(passing_tds,CELL("Row",AG3992)-1)*(PASSTD)</f>
        <v>0</v>
      </c>
      <c r="BK3992" s="1">
        <f ca="1">INDEX(passing_yds,CELL("Row",AH3992)-1)*(PASSYDS)</f>
        <v>0</v>
      </c>
      <c r="BL3992" s="1">
        <f ca="1">IF(INDEX(passing_yds,CELL("Row",AI3992)-1)&gt;=300,3,0)</f>
        <v>0</v>
      </c>
      <c r="BM3992" s="1">
        <f ca="1">INDEX(passing_ints,CELL("Row",AJ3992)-1)*(INT)</f>
        <v>0</v>
      </c>
      <c r="BN3992" s="1">
        <f ca="1">INDEX(rushing_yds,CELL("Row",AK3992)-1)*(RUSHYDS)</f>
        <v>0</v>
      </c>
      <c r="BO3992" s="1">
        <f ca="1">INDEX(rushing_tds,CELL("Row",AK3992)-1)*(RUSHTD)</f>
        <v>0</v>
      </c>
      <c r="BP3992" s="1">
        <f ca="1">IF(INDEX(rushing_yds,CELL("Row",AI3992)-1)&gt;=100,3,0)</f>
        <v>0</v>
      </c>
      <c r="BQ3992" s="1">
        <f ca="1">INDEX(receiving_yds,CELL("Row",AN3992)-1)*(RECYDS)</f>
        <v>0</v>
      </c>
      <c r="BR3992" s="1">
        <f ca="1">INDEX(receiving_rec,CELL("Row",AO3992)-1)*(REC)</f>
        <v>0</v>
      </c>
      <c r="BS3992" s="1">
        <f ca="1">INDEX(receiving_tds,CELL("Row",AP3992)-1)*(RECTD)</f>
        <v>0</v>
      </c>
      <c r="BT3992" s="1">
        <f ca="1">IF(INDEX(receiving_yds,CELL("Row",AI3992)-1)&gt;=100,3,0)</f>
        <v>0</v>
      </c>
      <c r="BU3992" s="1">
        <f ca="1">INDEX(puntret_tds,CELL("Row",AR3992)-1)*(PUNTKORETTD)+INDEX(kickret_tds,CELL("Row",AR3992)-1)*(PUNTKORETTD)</f>
        <v>0</v>
      </c>
      <c r="BV3992" s="1">
        <f ca="1">INDEX(fumbles_tot,CELL("Row",AS3992)-1)*(FUM)</f>
        <v>0</v>
      </c>
      <c r="BW3992" s="1">
        <f ca="1">(INDEX(passing_twoptm,CELL("Row",AT3992)-1)+INDEX(rushing_twoptm,CELL("Row",AT3992)-1)+INDEX(receiving_twoptm,CELL("Row",AT3992)-1))*(_2PTCONV)</f>
        <v>0</v>
      </c>
      <c r="BX3992" s="1">
        <f ca="1">SUM(BJ3992:BW3992)</f>
        <v>0</v>
      </c>
    </row>
    <row r="3993" spans="1:76" x14ac:dyDescent="0.25">
      <c r="A3993" s="1" t="s">
        <v>307</v>
      </c>
      <c r="B3993" s="1" t="s">
        <v>785</v>
      </c>
      <c r="C3993" s="1" t="s">
        <v>135</v>
      </c>
      <c r="D3993" s="1" t="s">
        <v>744</v>
      </c>
      <c r="E3993" s="1" t="s">
        <v>118</v>
      </c>
      <c r="F3993">
        <v>0</v>
      </c>
      <c r="G3993">
        <v>0</v>
      </c>
      <c r="H3993">
        <v>0</v>
      </c>
      <c r="I3993">
        <v>0</v>
      </c>
      <c r="J3993">
        <v>1</v>
      </c>
      <c r="BI3993" s="4">
        <v>1</v>
      </c>
      <c r="BJ3993" s="1">
        <f ca="1">INDEX(passing_tds,CELL("Row",AG3993)-1)*(PASSTD)</f>
        <v>0</v>
      </c>
      <c r="BK3993" s="1">
        <f ca="1">INDEX(passing_yds,CELL("Row",AH3993)-1)*(PASSYDS)</f>
        <v>0</v>
      </c>
      <c r="BL3993" s="1">
        <f ca="1">IF(INDEX(passing_yds,CELL("Row",AI3993)-1)&gt;=300,3,0)</f>
        <v>0</v>
      </c>
      <c r="BM3993" s="1">
        <f ca="1">INDEX(passing_ints,CELL("Row",AJ3993)-1)*(INT)</f>
        <v>0</v>
      </c>
      <c r="BN3993" s="1">
        <f ca="1">INDEX(rushing_yds,CELL("Row",AK3993)-1)*(RUSHYDS)</f>
        <v>0</v>
      </c>
      <c r="BO3993" s="1">
        <f ca="1">INDEX(rushing_tds,CELL("Row",AK3993)-1)*(RUSHTD)</f>
        <v>0</v>
      </c>
      <c r="BP3993" s="1">
        <f ca="1">IF(INDEX(rushing_yds,CELL("Row",AI3993)-1)&gt;=100,3,0)</f>
        <v>0</v>
      </c>
      <c r="BQ3993" s="1">
        <f ca="1">INDEX(receiving_yds,CELL("Row",AN3993)-1)*(RECYDS)</f>
        <v>0</v>
      </c>
      <c r="BR3993" s="1">
        <f ca="1">INDEX(receiving_rec,CELL("Row",AO3993)-1)*(REC)</f>
        <v>0</v>
      </c>
      <c r="BS3993" s="1">
        <f ca="1">INDEX(receiving_tds,CELL("Row",AP3993)-1)*(RECTD)</f>
        <v>0</v>
      </c>
      <c r="BT3993" s="1">
        <f ca="1">IF(INDEX(receiving_yds,CELL("Row",AI3993)-1)&gt;=100,3,0)</f>
        <v>0</v>
      </c>
      <c r="BU3993" s="1">
        <f ca="1">INDEX(puntret_tds,CELL("Row",AR3993)-1)*(PUNTKORETTD)+INDEX(kickret_tds,CELL("Row",AR3993)-1)*(PUNTKORETTD)</f>
        <v>0</v>
      </c>
      <c r="BV3993" s="1">
        <f ca="1">INDEX(fumbles_tot,CELL("Row",AS3993)-1)*(FUM)</f>
        <v>0</v>
      </c>
      <c r="BW3993" s="1">
        <f ca="1">(INDEX(passing_twoptm,CELL("Row",AT3993)-1)+INDEX(rushing_twoptm,CELL("Row",AT3993)-1)+INDEX(receiving_twoptm,CELL("Row",AT3993)-1))*(_2PTCONV)</f>
        <v>0</v>
      </c>
      <c r="BX3993" s="1">
        <f ca="1">SUM(BJ3993:BW3993)</f>
        <v>0</v>
      </c>
    </row>
    <row r="3994" spans="1:76" x14ac:dyDescent="0.25">
      <c r="A3994" s="1" t="s">
        <v>767</v>
      </c>
      <c r="B3994" s="1" t="s">
        <v>768</v>
      </c>
      <c r="C3994" s="1" t="s">
        <v>135</v>
      </c>
      <c r="D3994" s="1" t="s">
        <v>744</v>
      </c>
      <c r="E3994" s="1" t="s">
        <v>100</v>
      </c>
      <c r="F3994">
        <v>0</v>
      </c>
      <c r="G3994">
        <v>0</v>
      </c>
      <c r="H3994">
        <v>0</v>
      </c>
      <c r="I3994">
        <v>0</v>
      </c>
      <c r="J3994">
        <v>3</v>
      </c>
      <c r="BI3994" s="4">
        <v>1</v>
      </c>
      <c r="BJ3994" s="1">
        <f ca="1">INDEX(passing_tds,CELL("Row",AG3994)-1)*(PASSTD)</f>
        <v>0</v>
      </c>
      <c r="BK3994" s="1">
        <f ca="1">INDEX(passing_yds,CELL("Row",AH3994)-1)*(PASSYDS)</f>
        <v>0</v>
      </c>
      <c r="BL3994" s="1">
        <f ca="1">IF(INDEX(passing_yds,CELL("Row",AI3994)-1)&gt;=300,3,0)</f>
        <v>0</v>
      </c>
      <c r="BM3994" s="1">
        <f ca="1">INDEX(passing_ints,CELL("Row",AJ3994)-1)*(INT)</f>
        <v>0</v>
      </c>
      <c r="BN3994" s="1">
        <f ca="1">INDEX(rushing_yds,CELL("Row",AK3994)-1)*(RUSHYDS)</f>
        <v>0</v>
      </c>
      <c r="BO3994" s="1">
        <f ca="1">INDEX(rushing_tds,CELL("Row",AK3994)-1)*(RUSHTD)</f>
        <v>0</v>
      </c>
      <c r="BP3994" s="1">
        <f ca="1">IF(INDEX(rushing_yds,CELL("Row",AI3994)-1)&gt;=100,3,0)</f>
        <v>0</v>
      </c>
      <c r="BQ3994" s="1">
        <f ca="1">INDEX(receiving_yds,CELL("Row",AN3994)-1)*(RECYDS)</f>
        <v>0</v>
      </c>
      <c r="BR3994" s="1">
        <f ca="1">INDEX(receiving_rec,CELL("Row",AO3994)-1)*(REC)</f>
        <v>0</v>
      </c>
      <c r="BS3994" s="1">
        <f ca="1">INDEX(receiving_tds,CELL("Row",AP3994)-1)*(RECTD)</f>
        <v>0</v>
      </c>
      <c r="BT3994" s="1">
        <f ca="1">IF(INDEX(receiving_yds,CELL("Row",AI3994)-1)&gt;=100,3,0)</f>
        <v>0</v>
      </c>
      <c r="BU3994" s="1">
        <f ca="1">INDEX(puntret_tds,CELL("Row",AR3994)-1)*(PUNTKORETTD)+INDEX(kickret_tds,CELL("Row",AR3994)-1)*(PUNTKORETTD)</f>
        <v>0</v>
      </c>
      <c r="BV3994" s="1">
        <f ca="1">INDEX(fumbles_tot,CELL("Row",AS3994)-1)*(FUM)</f>
        <v>0</v>
      </c>
      <c r="BW3994" s="1">
        <f ca="1">(INDEX(passing_twoptm,CELL("Row",AT3994)-1)+INDEX(rushing_twoptm,CELL("Row",AT3994)-1)+INDEX(receiving_twoptm,CELL("Row",AT3994)-1))*(_2PTCONV)</f>
        <v>0</v>
      </c>
      <c r="BX3994" s="1">
        <f ca="1">SUM(BJ3994:BW3994)</f>
        <v>0</v>
      </c>
    </row>
    <row r="3995" spans="1:76" x14ac:dyDescent="0.25">
      <c r="A3995" s="1" t="s">
        <v>788</v>
      </c>
      <c r="B3995" s="1" t="s">
        <v>789</v>
      </c>
      <c r="C3995" s="1" t="s">
        <v>135</v>
      </c>
      <c r="D3995" s="1" t="s">
        <v>744</v>
      </c>
      <c r="E3995" s="1" t="s">
        <v>165</v>
      </c>
      <c r="F3995">
        <v>1</v>
      </c>
      <c r="G3995">
        <v>0</v>
      </c>
      <c r="H3995">
        <v>0</v>
      </c>
      <c r="I3995">
        <v>0</v>
      </c>
      <c r="J3995">
        <v>4</v>
      </c>
      <c r="BI3995" s="4">
        <v>1</v>
      </c>
      <c r="BJ3995" s="1">
        <f ca="1">INDEX(passing_tds,CELL("Row",AG3995)-1)*(PASSTD)</f>
        <v>0</v>
      </c>
      <c r="BK3995" s="1">
        <f ca="1">INDEX(passing_yds,CELL("Row",AH3995)-1)*(PASSYDS)</f>
        <v>0</v>
      </c>
      <c r="BL3995" s="1">
        <f ca="1">IF(INDEX(passing_yds,CELL("Row",AI3995)-1)&gt;=300,3,0)</f>
        <v>0</v>
      </c>
      <c r="BM3995" s="1">
        <f ca="1">INDEX(passing_ints,CELL("Row",AJ3995)-1)*(INT)</f>
        <v>0</v>
      </c>
      <c r="BN3995" s="1">
        <f ca="1">INDEX(rushing_yds,CELL("Row",AK3995)-1)*(RUSHYDS)</f>
        <v>0</v>
      </c>
      <c r="BO3995" s="1">
        <f ca="1">INDEX(rushing_tds,CELL("Row",AK3995)-1)*(RUSHTD)</f>
        <v>0</v>
      </c>
      <c r="BP3995" s="1">
        <f ca="1">IF(INDEX(rushing_yds,CELL("Row",AI3995)-1)&gt;=100,3,0)</f>
        <v>0</v>
      </c>
      <c r="BQ3995" s="1">
        <f ca="1">INDEX(receiving_yds,CELL("Row",AN3995)-1)*(RECYDS)</f>
        <v>0</v>
      </c>
      <c r="BR3995" s="1">
        <f ca="1">INDEX(receiving_rec,CELL("Row",AO3995)-1)*(REC)</f>
        <v>0</v>
      </c>
      <c r="BS3995" s="1">
        <f ca="1">INDEX(receiving_tds,CELL("Row",AP3995)-1)*(RECTD)</f>
        <v>0</v>
      </c>
      <c r="BT3995" s="1">
        <f ca="1">IF(INDEX(receiving_yds,CELL("Row",AI3995)-1)&gt;=100,3,0)</f>
        <v>0</v>
      </c>
      <c r="BU3995" s="1">
        <f ca="1">INDEX(puntret_tds,CELL("Row",AR3995)-1)*(PUNTKORETTD)+INDEX(kickret_tds,CELL("Row",AR3995)-1)*(PUNTKORETTD)</f>
        <v>0</v>
      </c>
      <c r="BV3995" s="1">
        <f ca="1">INDEX(fumbles_tot,CELL("Row",AS3995)-1)*(FUM)</f>
        <v>0</v>
      </c>
      <c r="BW3995" s="1">
        <f ca="1">(INDEX(passing_twoptm,CELL("Row",AT3995)-1)+INDEX(rushing_twoptm,CELL("Row",AT3995)-1)+INDEX(receiving_twoptm,CELL("Row",AT3995)-1))*(_2PTCONV)</f>
        <v>0</v>
      </c>
      <c r="BX3995" s="1">
        <f ca="1">SUM(BJ3995:BW3995)</f>
        <v>0</v>
      </c>
    </row>
    <row r="3996" spans="1:76" x14ac:dyDescent="0.25">
      <c r="A3996" s="1" t="s">
        <v>790</v>
      </c>
      <c r="B3996" s="1" t="s">
        <v>791</v>
      </c>
      <c r="C3996" s="1" t="s">
        <v>135</v>
      </c>
      <c r="D3996" s="1" t="s">
        <v>744</v>
      </c>
      <c r="E3996" s="1" t="s">
        <v>94</v>
      </c>
      <c r="F3996">
        <v>1</v>
      </c>
      <c r="G3996">
        <v>0</v>
      </c>
      <c r="H3996">
        <v>0</v>
      </c>
      <c r="I3996">
        <v>0</v>
      </c>
      <c r="J3996">
        <v>2</v>
      </c>
      <c r="BI3996" s="4">
        <v>1</v>
      </c>
      <c r="BJ3996" s="1">
        <f ca="1">INDEX(passing_tds,CELL("Row",AG3996)-1)*(PASSTD)</f>
        <v>0</v>
      </c>
      <c r="BK3996" s="1">
        <f ca="1">INDEX(passing_yds,CELL("Row",AH3996)-1)*(PASSYDS)</f>
        <v>0</v>
      </c>
      <c r="BL3996" s="1">
        <f ca="1">IF(INDEX(passing_yds,CELL("Row",AI3996)-1)&gt;=300,3,0)</f>
        <v>0</v>
      </c>
      <c r="BM3996" s="1">
        <f ca="1">INDEX(passing_ints,CELL("Row",AJ3996)-1)*(INT)</f>
        <v>0</v>
      </c>
      <c r="BN3996" s="1">
        <f ca="1">INDEX(rushing_yds,CELL("Row",AK3996)-1)*(RUSHYDS)</f>
        <v>0</v>
      </c>
      <c r="BO3996" s="1">
        <f ca="1">INDEX(rushing_tds,CELL("Row",AK3996)-1)*(RUSHTD)</f>
        <v>0</v>
      </c>
      <c r="BP3996" s="1">
        <f ca="1">IF(INDEX(rushing_yds,CELL("Row",AI3996)-1)&gt;=100,3,0)</f>
        <v>0</v>
      </c>
      <c r="BQ3996" s="1">
        <f ca="1">INDEX(receiving_yds,CELL("Row",AN3996)-1)*(RECYDS)</f>
        <v>0</v>
      </c>
      <c r="BR3996" s="1">
        <f ca="1">INDEX(receiving_rec,CELL("Row",AO3996)-1)*(REC)</f>
        <v>0</v>
      </c>
      <c r="BS3996" s="1">
        <f ca="1">INDEX(receiving_tds,CELL("Row",AP3996)-1)*(RECTD)</f>
        <v>0</v>
      </c>
      <c r="BT3996" s="1">
        <f ca="1">IF(INDEX(receiving_yds,CELL("Row",AI3996)-1)&gt;=100,3,0)</f>
        <v>0</v>
      </c>
      <c r="BU3996" s="1">
        <f ca="1">INDEX(puntret_tds,CELL("Row",AR3996)-1)*(PUNTKORETTD)+INDEX(kickret_tds,CELL("Row",AR3996)-1)*(PUNTKORETTD)</f>
        <v>0</v>
      </c>
      <c r="BV3996" s="1">
        <f ca="1">INDEX(fumbles_tot,CELL("Row",AS3996)-1)*(FUM)</f>
        <v>0</v>
      </c>
      <c r="BW3996" s="1">
        <f ca="1">(INDEX(passing_twoptm,CELL("Row",AT3996)-1)+INDEX(rushing_twoptm,CELL("Row",AT3996)-1)+INDEX(receiving_twoptm,CELL("Row",AT3996)-1))*(_2PTCONV)</f>
        <v>0</v>
      </c>
      <c r="BX3996" s="1">
        <f ca="1">SUM(BJ3996:BW3996)</f>
        <v>0</v>
      </c>
    </row>
    <row r="3997" spans="1:76" x14ac:dyDescent="0.25">
      <c r="A3997" s="1" t="s">
        <v>655</v>
      </c>
      <c r="B3997" s="1" t="s">
        <v>794</v>
      </c>
      <c r="C3997" s="1" t="s">
        <v>135</v>
      </c>
      <c r="D3997" s="1" t="s">
        <v>744</v>
      </c>
      <c r="E3997" s="1" t="s">
        <v>100</v>
      </c>
      <c r="F3997">
        <v>0</v>
      </c>
      <c r="G3997">
        <v>0</v>
      </c>
      <c r="H3997">
        <v>1</v>
      </c>
      <c r="I3997">
        <v>0</v>
      </c>
      <c r="J3997">
        <v>8</v>
      </c>
      <c r="BI3997" s="4">
        <v>1</v>
      </c>
      <c r="BJ3997" s="1">
        <f ca="1">INDEX(passing_tds,CELL("Row",AG3997)-1)*(PASSTD)</f>
        <v>0</v>
      </c>
      <c r="BK3997" s="1">
        <f ca="1">INDEX(passing_yds,CELL("Row",AH3997)-1)*(PASSYDS)</f>
        <v>0</v>
      </c>
      <c r="BL3997" s="1">
        <f ca="1">IF(INDEX(passing_yds,CELL("Row",AI3997)-1)&gt;=300,3,0)</f>
        <v>0</v>
      </c>
      <c r="BM3997" s="1">
        <f ca="1">INDEX(passing_ints,CELL("Row",AJ3997)-1)*(INT)</f>
        <v>0</v>
      </c>
      <c r="BN3997" s="1">
        <f ca="1">INDEX(rushing_yds,CELL("Row",AK3997)-1)*(RUSHYDS)</f>
        <v>0</v>
      </c>
      <c r="BO3997" s="1">
        <f ca="1">INDEX(rushing_tds,CELL("Row",AK3997)-1)*(RUSHTD)</f>
        <v>0</v>
      </c>
      <c r="BP3997" s="1">
        <f ca="1">IF(INDEX(rushing_yds,CELL("Row",AI3997)-1)&gt;=100,3,0)</f>
        <v>0</v>
      </c>
      <c r="BQ3997" s="1">
        <f ca="1">INDEX(receiving_yds,CELL("Row",AN3997)-1)*(RECYDS)</f>
        <v>0</v>
      </c>
      <c r="BR3997" s="1">
        <f ca="1">INDEX(receiving_rec,CELL("Row",AO3997)-1)*(REC)</f>
        <v>0</v>
      </c>
      <c r="BS3997" s="1">
        <f ca="1">INDEX(receiving_tds,CELL("Row",AP3997)-1)*(RECTD)</f>
        <v>0</v>
      </c>
      <c r="BT3997" s="1">
        <f ca="1">IF(INDEX(receiving_yds,CELL("Row",AI3997)-1)&gt;=100,3,0)</f>
        <v>0</v>
      </c>
      <c r="BU3997" s="1">
        <f ca="1">INDEX(puntret_tds,CELL("Row",AR3997)-1)*(PUNTKORETTD)+INDEX(kickret_tds,CELL("Row",AR3997)-1)*(PUNTKORETTD)</f>
        <v>0</v>
      </c>
      <c r="BV3997" s="1">
        <f ca="1">INDEX(fumbles_tot,CELL("Row",AS3997)-1)*(FUM)</f>
        <v>0</v>
      </c>
      <c r="BW3997" s="1">
        <f ca="1">(INDEX(passing_twoptm,CELL("Row",AT3997)-1)+INDEX(rushing_twoptm,CELL("Row",AT3997)-1)+INDEX(receiving_twoptm,CELL("Row",AT3997)-1))*(_2PTCONV)</f>
        <v>0</v>
      </c>
      <c r="BX3997" s="1">
        <f ca="1">SUM(BJ3997:BW3997)</f>
        <v>0</v>
      </c>
    </row>
    <row r="3998" spans="1:76" x14ac:dyDescent="0.25">
      <c r="A3998" s="1" t="s">
        <v>2496</v>
      </c>
      <c r="B3998" s="1" t="s">
        <v>2497</v>
      </c>
      <c r="C3998" s="1" t="s">
        <v>135</v>
      </c>
      <c r="D3998" s="1" t="s">
        <v>744</v>
      </c>
      <c r="E3998" s="1" t="s">
        <v>94</v>
      </c>
      <c r="F3998">
        <v>0</v>
      </c>
      <c r="G3998">
        <v>0</v>
      </c>
      <c r="H3998">
        <v>0</v>
      </c>
      <c r="I3998">
        <v>1</v>
      </c>
      <c r="J3998">
        <v>2</v>
      </c>
      <c r="BI3998" s="4">
        <v>1</v>
      </c>
      <c r="BJ3998" s="1">
        <f ca="1">INDEX(passing_tds,CELL("Row",AG3998)-1)*(PASSTD)</f>
        <v>0</v>
      </c>
      <c r="BK3998" s="1">
        <f ca="1">INDEX(passing_yds,CELL("Row",AH3998)-1)*(PASSYDS)</f>
        <v>0</v>
      </c>
      <c r="BL3998" s="1">
        <f ca="1">IF(INDEX(passing_yds,CELL("Row",AI3998)-1)&gt;=300,3,0)</f>
        <v>0</v>
      </c>
      <c r="BM3998" s="1">
        <f ca="1">INDEX(passing_ints,CELL("Row",AJ3998)-1)*(INT)</f>
        <v>0</v>
      </c>
      <c r="BN3998" s="1">
        <f ca="1">INDEX(rushing_yds,CELL("Row",AK3998)-1)*(RUSHYDS)</f>
        <v>0</v>
      </c>
      <c r="BO3998" s="1">
        <f ca="1">INDEX(rushing_tds,CELL("Row",AK3998)-1)*(RUSHTD)</f>
        <v>0</v>
      </c>
      <c r="BP3998" s="1">
        <f ca="1">IF(INDEX(rushing_yds,CELL("Row",AI3998)-1)&gt;=100,3,0)</f>
        <v>0</v>
      </c>
      <c r="BQ3998" s="1">
        <f ca="1">INDEX(receiving_yds,CELL("Row",AN3998)-1)*(RECYDS)</f>
        <v>0</v>
      </c>
      <c r="BR3998" s="1">
        <f ca="1">INDEX(receiving_rec,CELL("Row",AO3998)-1)*(REC)</f>
        <v>0</v>
      </c>
      <c r="BS3998" s="1">
        <f ca="1">INDEX(receiving_tds,CELL("Row",AP3998)-1)*(RECTD)</f>
        <v>0</v>
      </c>
      <c r="BT3998" s="1">
        <f ca="1">IF(INDEX(receiving_yds,CELL("Row",AI3998)-1)&gt;=100,3,0)</f>
        <v>0</v>
      </c>
      <c r="BU3998" s="1">
        <f ca="1">INDEX(puntret_tds,CELL("Row",AR3998)-1)*(PUNTKORETTD)+INDEX(kickret_tds,CELL("Row",AR3998)-1)*(PUNTKORETTD)</f>
        <v>0</v>
      </c>
      <c r="BV3998" s="1">
        <f ca="1">INDEX(fumbles_tot,CELL("Row",AS3998)-1)*(FUM)</f>
        <v>0</v>
      </c>
      <c r="BW3998" s="1">
        <f ca="1">(INDEX(passing_twoptm,CELL("Row",AT3998)-1)+INDEX(rushing_twoptm,CELL("Row",AT3998)-1)+INDEX(receiving_twoptm,CELL("Row",AT3998)-1))*(_2PTCONV)</f>
        <v>0</v>
      </c>
      <c r="BX3998" s="1">
        <f ca="1">SUM(BJ3998:BW3998)</f>
        <v>0</v>
      </c>
    </row>
    <row r="3999" spans="1:76" x14ac:dyDescent="0.25">
      <c r="A3999" s="1" t="s">
        <v>797</v>
      </c>
      <c r="B3999" s="1" t="s">
        <v>798</v>
      </c>
      <c r="C3999" s="1" t="s">
        <v>135</v>
      </c>
      <c r="D3999" s="1" t="s">
        <v>744</v>
      </c>
      <c r="E3999" s="1" t="s">
        <v>105</v>
      </c>
      <c r="F3999">
        <v>1</v>
      </c>
      <c r="G3999">
        <v>0</v>
      </c>
      <c r="H3999">
        <v>0</v>
      </c>
      <c r="I3999">
        <v>0</v>
      </c>
      <c r="J3999">
        <v>2</v>
      </c>
      <c r="BI3999" s="4">
        <v>1</v>
      </c>
      <c r="BJ3999" s="1">
        <f ca="1">INDEX(passing_tds,CELL("Row",AG3999)-1)*(PASSTD)</f>
        <v>0</v>
      </c>
      <c r="BK3999" s="1">
        <f ca="1">INDEX(passing_yds,CELL("Row",AH3999)-1)*(PASSYDS)</f>
        <v>0</v>
      </c>
      <c r="BL3999" s="1">
        <f ca="1">IF(INDEX(passing_yds,CELL("Row",AI3999)-1)&gt;=300,3,0)</f>
        <v>0</v>
      </c>
      <c r="BM3999" s="1">
        <f ca="1">INDEX(passing_ints,CELL("Row",AJ3999)-1)*(INT)</f>
        <v>0</v>
      </c>
      <c r="BN3999" s="1">
        <f ca="1">INDEX(rushing_yds,CELL("Row",AK3999)-1)*(RUSHYDS)</f>
        <v>0</v>
      </c>
      <c r="BO3999" s="1">
        <f ca="1">INDEX(rushing_tds,CELL("Row",AK3999)-1)*(RUSHTD)</f>
        <v>0</v>
      </c>
      <c r="BP3999" s="1">
        <f ca="1">IF(INDEX(rushing_yds,CELL("Row",AI3999)-1)&gt;=100,3,0)</f>
        <v>0</v>
      </c>
      <c r="BQ3999" s="1">
        <f ca="1">INDEX(receiving_yds,CELL("Row",AN3999)-1)*(RECYDS)</f>
        <v>0</v>
      </c>
      <c r="BR3999" s="1">
        <f ca="1">INDEX(receiving_rec,CELL("Row",AO3999)-1)*(REC)</f>
        <v>0</v>
      </c>
      <c r="BS3999" s="1">
        <f ca="1">INDEX(receiving_tds,CELL("Row",AP3999)-1)*(RECTD)</f>
        <v>0</v>
      </c>
      <c r="BT3999" s="1">
        <f ca="1">IF(INDEX(receiving_yds,CELL("Row",AI3999)-1)&gt;=100,3,0)</f>
        <v>0</v>
      </c>
      <c r="BU3999" s="1">
        <f ca="1">INDEX(puntret_tds,CELL("Row",AR3999)-1)*(PUNTKORETTD)+INDEX(kickret_tds,CELL("Row",AR3999)-1)*(PUNTKORETTD)</f>
        <v>0</v>
      </c>
      <c r="BV3999" s="1">
        <f ca="1">INDEX(fumbles_tot,CELL("Row",AS3999)-1)*(FUM)</f>
        <v>0</v>
      </c>
      <c r="BW3999" s="1">
        <f ca="1">(INDEX(passing_twoptm,CELL("Row",AT3999)-1)+INDEX(rushing_twoptm,CELL("Row",AT3999)-1)+INDEX(receiving_twoptm,CELL("Row",AT3999)-1))*(_2PTCONV)</f>
        <v>0</v>
      </c>
      <c r="BX3999" s="1">
        <f ca="1">SUM(BJ3999:BW3999)</f>
        <v>0</v>
      </c>
    </row>
    <row r="4000" spans="1:76" x14ac:dyDescent="0.25">
      <c r="A4000" s="1" t="s">
        <v>1307</v>
      </c>
      <c r="B4000" s="1" t="s">
        <v>1308</v>
      </c>
      <c r="C4000" s="1" t="s">
        <v>62</v>
      </c>
      <c r="D4000" s="1" t="s">
        <v>1285</v>
      </c>
      <c r="E4000" s="1" t="s">
        <v>88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1</v>
      </c>
      <c r="BI4000" s="4">
        <v>1</v>
      </c>
      <c r="BJ4000" s="1">
        <f ca="1">INDEX(passing_tds,CELL("Row",AG4000)-1)*(PASSTD)</f>
        <v>0</v>
      </c>
      <c r="BK4000" s="1">
        <f ca="1">INDEX(passing_yds,CELL("Row",AH4000)-1)*(PASSYDS)</f>
        <v>0</v>
      </c>
      <c r="BL4000" s="1">
        <f ca="1">IF(INDEX(passing_yds,CELL("Row",AI4000)-1)&gt;=300,3,0)</f>
        <v>0</v>
      </c>
      <c r="BM4000" s="1">
        <f ca="1">INDEX(passing_ints,CELL("Row",AJ4000)-1)*(INT)</f>
        <v>0</v>
      </c>
      <c r="BN4000" s="1">
        <f ca="1">INDEX(rushing_yds,CELL("Row",AK4000)-1)*(RUSHYDS)</f>
        <v>0</v>
      </c>
      <c r="BO4000" s="1">
        <f ca="1">INDEX(rushing_tds,CELL("Row",AK4000)-1)*(RUSHTD)</f>
        <v>0</v>
      </c>
      <c r="BP4000" s="1">
        <f ca="1">IF(INDEX(rushing_yds,CELL("Row",AI4000)-1)&gt;=100,3,0)</f>
        <v>0</v>
      </c>
      <c r="BQ4000" s="1">
        <f ca="1">INDEX(receiving_yds,CELL("Row",AN4000)-1)*(RECYDS)</f>
        <v>0</v>
      </c>
      <c r="BR4000" s="1">
        <f ca="1">INDEX(receiving_rec,CELL("Row",AO4000)-1)*(REC)</f>
        <v>0</v>
      </c>
      <c r="BS4000" s="1">
        <f ca="1">INDEX(receiving_tds,CELL("Row",AP4000)-1)*(RECTD)</f>
        <v>0</v>
      </c>
      <c r="BT4000" s="1">
        <f ca="1">IF(INDEX(receiving_yds,CELL("Row",AI4000)-1)&gt;=100,3,0)</f>
        <v>0</v>
      </c>
      <c r="BU4000" s="1">
        <f ca="1">INDEX(puntret_tds,CELL("Row",AR4000)-1)*(PUNTKORETTD)+INDEX(kickret_tds,CELL("Row",AR4000)-1)*(PUNTKORETTD)</f>
        <v>0</v>
      </c>
      <c r="BV4000" s="1">
        <f ca="1">INDEX(fumbles_tot,CELL("Row",AS4000)-1)*(FUM)</f>
        <v>0</v>
      </c>
      <c r="BW4000" s="1">
        <f ca="1">(INDEX(passing_twoptm,CELL("Row",AT4000)-1)+INDEX(rushing_twoptm,CELL("Row",AT4000)-1)+INDEX(receiving_twoptm,CELL("Row",AT4000)-1))*(_2PTCONV)</f>
        <v>0</v>
      </c>
      <c r="BX4000" s="1">
        <f ca="1">SUM(BJ4000:BW4000)</f>
        <v>0</v>
      </c>
    </row>
    <row r="4001" spans="1:76" x14ac:dyDescent="0.25">
      <c r="A4001" s="1" t="s">
        <v>1309</v>
      </c>
      <c r="B4001" s="1" t="s">
        <v>1310</v>
      </c>
      <c r="C4001" s="1" t="s">
        <v>62</v>
      </c>
      <c r="D4001" s="1" t="s">
        <v>1285</v>
      </c>
      <c r="E4001" s="1" t="s">
        <v>91</v>
      </c>
      <c r="AK4001">
        <v>36</v>
      </c>
      <c r="AL4001">
        <v>2</v>
      </c>
      <c r="AM4001">
        <v>48</v>
      </c>
      <c r="AN4001">
        <v>6</v>
      </c>
      <c r="AO4001">
        <v>260</v>
      </c>
      <c r="BI4001" s="4">
        <v>1</v>
      </c>
      <c r="BJ4001" s="1">
        <f ca="1">INDEX(passing_tds,CELL("Row",AG4001)-1)*(PASSTD)</f>
        <v>0</v>
      </c>
      <c r="BK4001" s="1">
        <f ca="1">INDEX(passing_yds,CELL("Row",AH4001)-1)*(PASSYDS)</f>
        <v>0</v>
      </c>
      <c r="BL4001" s="1">
        <f ca="1">IF(INDEX(passing_yds,CELL("Row",AI4001)-1)&gt;=300,3,0)</f>
        <v>0</v>
      </c>
      <c r="BM4001" s="1">
        <f ca="1">INDEX(passing_ints,CELL("Row",AJ4001)-1)*(INT)</f>
        <v>0</v>
      </c>
      <c r="BN4001" s="1">
        <f ca="1">INDEX(rushing_yds,CELL("Row",AK4001)-1)*(RUSHYDS)</f>
        <v>0</v>
      </c>
      <c r="BO4001" s="1">
        <f ca="1">INDEX(rushing_tds,CELL("Row",AK4001)-1)*(RUSHTD)</f>
        <v>0</v>
      </c>
      <c r="BP4001" s="1">
        <f ca="1">IF(INDEX(rushing_yds,CELL("Row",AI4001)-1)&gt;=100,3,0)</f>
        <v>0</v>
      </c>
      <c r="BQ4001" s="1">
        <f ca="1">INDEX(receiving_yds,CELL("Row",AN4001)-1)*(RECYDS)</f>
        <v>0</v>
      </c>
      <c r="BR4001" s="1">
        <f ca="1">INDEX(receiving_rec,CELL("Row",AO4001)-1)*(REC)</f>
        <v>0</v>
      </c>
      <c r="BS4001" s="1">
        <f ca="1">INDEX(receiving_tds,CELL("Row",AP4001)-1)*(RECTD)</f>
        <v>0</v>
      </c>
      <c r="BT4001" s="1">
        <f ca="1">IF(INDEX(receiving_yds,CELL("Row",AI4001)-1)&gt;=100,3,0)</f>
        <v>0</v>
      </c>
      <c r="BU4001" s="1">
        <f ca="1">INDEX(puntret_tds,CELL("Row",AR4001)-1)*(PUNTKORETTD)+INDEX(kickret_tds,CELL("Row",AR4001)-1)*(PUNTKORETTD)</f>
        <v>0</v>
      </c>
      <c r="BV4001" s="1">
        <f ca="1">INDEX(fumbles_tot,CELL("Row",AS4001)-1)*(FUM)</f>
        <v>0</v>
      </c>
      <c r="BW4001" s="1">
        <f ca="1">(INDEX(passing_twoptm,CELL("Row",AT4001)-1)+INDEX(rushing_twoptm,CELL("Row",AT4001)-1)+INDEX(receiving_twoptm,CELL("Row",AT4001)-1))*(_2PTCONV)</f>
        <v>0</v>
      </c>
      <c r="BX4001" s="1">
        <f ca="1">SUM(BJ4001:BW4001)</f>
        <v>0</v>
      </c>
    </row>
    <row r="4002" spans="1:76" x14ac:dyDescent="0.25">
      <c r="A4002" s="1" t="s">
        <v>1749</v>
      </c>
      <c r="B4002" s="1" t="s">
        <v>1750</v>
      </c>
      <c r="C4002" s="1" t="s">
        <v>62</v>
      </c>
      <c r="D4002" s="1" t="s">
        <v>1285</v>
      </c>
      <c r="E4002" s="1" t="s">
        <v>79</v>
      </c>
      <c r="Y4002">
        <v>8</v>
      </c>
      <c r="Z4002">
        <v>8</v>
      </c>
      <c r="AA4002">
        <v>0</v>
      </c>
      <c r="AB4002">
        <v>1</v>
      </c>
      <c r="AC4002">
        <v>0</v>
      </c>
      <c r="BI4002" s="4">
        <v>1</v>
      </c>
      <c r="BJ4002" s="1">
        <f ca="1">INDEX(passing_tds,CELL("Row",AG4002)-1)*(PASSTD)</f>
        <v>0</v>
      </c>
      <c r="BK4002" s="1">
        <f ca="1">INDEX(passing_yds,CELL("Row",AH4002)-1)*(PASSYDS)</f>
        <v>0</v>
      </c>
      <c r="BL4002" s="1">
        <f ca="1">IF(INDEX(passing_yds,CELL("Row",AI4002)-1)&gt;=300,3,0)</f>
        <v>0</v>
      </c>
      <c r="BM4002" s="1">
        <f ca="1">INDEX(passing_ints,CELL("Row",AJ4002)-1)*(INT)</f>
        <v>0</v>
      </c>
      <c r="BN4002" s="1">
        <f ca="1">INDEX(rushing_yds,CELL("Row",AK4002)-1)*(RUSHYDS)</f>
        <v>0</v>
      </c>
      <c r="BO4002" s="1">
        <f ca="1">INDEX(rushing_tds,CELL("Row",AK4002)-1)*(RUSHTD)</f>
        <v>0</v>
      </c>
      <c r="BP4002" s="1">
        <f ca="1">IF(INDEX(rushing_yds,CELL("Row",AI4002)-1)&gt;=100,3,0)</f>
        <v>0</v>
      </c>
      <c r="BQ4002" s="1">
        <f ca="1">INDEX(receiving_yds,CELL("Row",AN4002)-1)*(RECYDS)</f>
        <v>0</v>
      </c>
      <c r="BR4002" s="1">
        <f ca="1">INDEX(receiving_rec,CELL("Row",AO4002)-1)*(REC)</f>
        <v>0</v>
      </c>
      <c r="BS4002" s="1">
        <f ca="1">INDEX(receiving_tds,CELL("Row",AP4002)-1)*(RECTD)</f>
        <v>0</v>
      </c>
      <c r="BT4002" s="1">
        <f ca="1">IF(INDEX(receiving_yds,CELL("Row",AI4002)-1)&gt;=100,3,0)</f>
        <v>0</v>
      </c>
      <c r="BU4002" s="1">
        <f ca="1">INDEX(puntret_tds,CELL("Row",AR4002)-1)*(PUNTKORETTD)+INDEX(kickret_tds,CELL("Row",AR4002)-1)*(PUNTKORETTD)</f>
        <v>0</v>
      </c>
      <c r="BV4002" s="1">
        <f ca="1">INDEX(fumbles_tot,CELL("Row",AS4002)-1)*(FUM)</f>
        <v>0</v>
      </c>
      <c r="BW4002" s="1">
        <f ca="1">(INDEX(passing_twoptm,CELL("Row",AT4002)-1)+INDEX(rushing_twoptm,CELL("Row",AT4002)-1)+INDEX(receiving_twoptm,CELL("Row",AT4002)-1))*(_2PTCONV)</f>
        <v>0</v>
      </c>
      <c r="BX4002" s="1">
        <f ca="1">SUM(BJ4002:BW4002)</f>
        <v>0</v>
      </c>
    </row>
    <row r="4003" spans="1:76" x14ac:dyDescent="0.25">
      <c r="A4003" s="1" t="s">
        <v>1311</v>
      </c>
      <c r="B4003" s="1" t="s">
        <v>1312</v>
      </c>
      <c r="C4003" s="1" t="s">
        <v>62</v>
      </c>
      <c r="D4003" s="1" t="s">
        <v>1285</v>
      </c>
      <c r="E4003" s="1" t="s">
        <v>100</v>
      </c>
      <c r="F4003">
        <v>1</v>
      </c>
      <c r="G4003">
        <v>0</v>
      </c>
      <c r="H4003">
        <v>0</v>
      </c>
      <c r="I4003">
        <v>0</v>
      </c>
      <c r="J4003">
        <v>5</v>
      </c>
      <c r="AP4003">
        <v>9</v>
      </c>
      <c r="AQ4003">
        <v>11</v>
      </c>
      <c r="AR4003">
        <v>0</v>
      </c>
      <c r="AS4003">
        <v>3</v>
      </c>
      <c r="AT4003">
        <v>0</v>
      </c>
      <c r="BI4003" s="4">
        <v>1</v>
      </c>
      <c r="BJ4003" s="1">
        <f ca="1">INDEX(passing_tds,CELL("Row",AG4003)-1)*(PASSTD)</f>
        <v>0</v>
      </c>
      <c r="BK4003" s="1">
        <f ca="1">INDEX(passing_yds,CELL("Row",AH4003)-1)*(PASSYDS)</f>
        <v>0</v>
      </c>
      <c r="BL4003" s="1">
        <f ca="1">IF(INDEX(passing_yds,CELL("Row",AI4003)-1)&gt;=300,3,0)</f>
        <v>0</v>
      </c>
      <c r="BM4003" s="1">
        <f ca="1">INDEX(passing_ints,CELL("Row",AJ4003)-1)*(INT)</f>
        <v>0</v>
      </c>
      <c r="BN4003" s="1">
        <f ca="1">INDEX(rushing_yds,CELL("Row",AK4003)-1)*(RUSHYDS)</f>
        <v>0</v>
      </c>
      <c r="BO4003" s="1">
        <f ca="1">INDEX(rushing_tds,CELL("Row",AK4003)-1)*(RUSHTD)</f>
        <v>0</v>
      </c>
      <c r="BP4003" s="1">
        <f ca="1">IF(INDEX(rushing_yds,CELL("Row",AI4003)-1)&gt;=100,3,0)</f>
        <v>0</v>
      </c>
      <c r="BQ4003" s="1">
        <f ca="1">INDEX(receiving_yds,CELL("Row",AN4003)-1)*(RECYDS)</f>
        <v>0</v>
      </c>
      <c r="BR4003" s="1">
        <f ca="1">INDEX(receiving_rec,CELL("Row",AO4003)-1)*(REC)</f>
        <v>0</v>
      </c>
      <c r="BS4003" s="1">
        <f ca="1">INDEX(receiving_tds,CELL("Row",AP4003)-1)*(RECTD)</f>
        <v>0</v>
      </c>
      <c r="BT4003" s="1">
        <f ca="1">IF(INDEX(receiving_yds,CELL("Row",AI4003)-1)&gt;=100,3,0)</f>
        <v>0</v>
      </c>
      <c r="BU4003" s="1">
        <f ca="1">INDEX(puntret_tds,CELL("Row",AR4003)-1)*(PUNTKORETTD)+INDEX(kickret_tds,CELL("Row",AR4003)-1)*(PUNTKORETTD)</f>
        <v>0</v>
      </c>
      <c r="BV4003" s="1">
        <f ca="1">INDEX(fumbles_tot,CELL("Row",AS4003)-1)*(FUM)</f>
        <v>0</v>
      </c>
      <c r="BW4003" s="1">
        <f ca="1">(INDEX(passing_twoptm,CELL("Row",AT4003)-1)+INDEX(rushing_twoptm,CELL("Row",AT4003)-1)+INDEX(receiving_twoptm,CELL("Row",AT4003)-1))*(_2PTCONV)</f>
        <v>0</v>
      </c>
      <c r="BX4003" s="1">
        <f ca="1">SUM(BJ4003:BW4003)</f>
        <v>0</v>
      </c>
    </row>
    <row r="4004" spans="1:76" x14ac:dyDescent="0.25">
      <c r="A4004" s="1" t="s">
        <v>1319</v>
      </c>
      <c r="B4004" s="1" t="s">
        <v>1320</v>
      </c>
      <c r="C4004" s="1" t="s">
        <v>62</v>
      </c>
      <c r="D4004" s="1" t="s">
        <v>1285</v>
      </c>
      <c r="E4004" s="1" t="s">
        <v>118</v>
      </c>
      <c r="F4004">
        <v>2</v>
      </c>
      <c r="G4004">
        <v>0</v>
      </c>
      <c r="H4004">
        <v>0</v>
      </c>
      <c r="I4004">
        <v>0</v>
      </c>
      <c r="J4004">
        <v>5</v>
      </c>
      <c r="BI4004" s="4">
        <v>1</v>
      </c>
      <c r="BJ4004" s="1">
        <f ca="1">INDEX(passing_tds,CELL("Row",AG4004)-1)*(PASSTD)</f>
        <v>0</v>
      </c>
      <c r="BK4004" s="1">
        <f ca="1">INDEX(passing_yds,CELL("Row",AH4004)-1)*(PASSYDS)</f>
        <v>0</v>
      </c>
      <c r="BL4004" s="1">
        <f ca="1">IF(INDEX(passing_yds,CELL("Row",AI4004)-1)&gt;=300,3,0)</f>
        <v>0</v>
      </c>
      <c r="BM4004" s="1">
        <f ca="1">INDEX(passing_ints,CELL("Row",AJ4004)-1)*(INT)</f>
        <v>0</v>
      </c>
      <c r="BN4004" s="1">
        <f ca="1">INDEX(rushing_yds,CELL("Row",AK4004)-1)*(RUSHYDS)</f>
        <v>0</v>
      </c>
      <c r="BO4004" s="1">
        <f ca="1">INDEX(rushing_tds,CELL("Row",AK4004)-1)*(RUSHTD)</f>
        <v>0</v>
      </c>
      <c r="BP4004" s="1">
        <f ca="1">IF(INDEX(rushing_yds,CELL("Row",AI4004)-1)&gt;=100,3,0)</f>
        <v>0</v>
      </c>
      <c r="BQ4004" s="1">
        <f ca="1">INDEX(receiving_yds,CELL("Row",AN4004)-1)*(RECYDS)</f>
        <v>0</v>
      </c>
      <c r="BR4004" s="1">
        <f ca="1">INDEX(receiving_rec,CELL("Row",AO4004)-1)*(REC)</f>
        <v>0</v>
      </c>
      <c r="BS4004" s="1">
        <f ca="1">INDEX(receiving_tds,CELL("Row",AP4004)-1)*(RECTD)</f>
        <v>0</v>
      </c>
      <c r="BT4004" s="1">
        <f ca="1">IF(INDEX(receiving_yds,CELL("Row",AI4004)-1)&gt;=100,3,0)</f>
        <v>0</v>
      </c>
      <c r="BU4004" s="1">
        <f ca="1">INDEX(puntret_tds,CELL("Row",AR4004)-1)*(PUNTKORETTD)+INDEX(kickret_tds,CELL("Row",AR4004)-1)*(PUNTKORETTD)</f>
        <v>0</v>
      </c>
      <c r="BV4004" s="1">
        <f ca="1">INDEX(fumbles_tot,CELL("Row",AS4004)-1)*(FUM)</f>
        <v>0</v>
      </c>
      <c r="BW4004" s="1">
        <f ca="1">(INDEX(passing_twoptm,CELL("Row",AT4004)-1)+INDEX(rushing_twoptm,CELL("Row",AT4004)-1)+INDEX(receiving_twoptm,CELL("Row",AT4004)-1))*(_2PTCONV)</f>
        <v>0</v>
      </c>
      <c r="BX4004" s="1">
        <f ca="1">SUM(BJ4004:BW4004)</f>
        <v>0</v>
      </c>
    </row>
    <row r="4005" spans="1:76" x14ac:dyDescent="0.25">
      <c r="A4005" s="1" t="s">
        <v>1751</v>
      </c>
      <c r="B4005" s="1" t="s">
        <v>1752</v>
      </c>
      <c r="C4005" s="1" t="s">
        <v>62</v>
      </c>
      <c r="D4005" s="1" t="s">
        <v>1285</v>
      </c>
      <c r="E4005" s="1" t="s">
        <v>105</v>
      </c>
      <c r="F4005">
        <v>1</v>
      </c>
      <c r="G4005">
        <v>0</v>
      </c>
      <c r="H4005">
        <v>0</v>
      </c>
      <c r="I4005">
        <v>0</v>
      </c>
      <c r="J4005">
        <v>2</v>
      </c>
      <c r="BI4005" s="4">
        <v>1</v>
      </c>
      <c r="BJ4005" s="1">
        <f ca="1">INDEX(passing_tds,CELL("Row",AG4005)-1)*(PASSTD)</f>
        <v>0</v>
      </c>
      <c r="BK4005" s="1">
        <f ca="1">INDEX(passing_yds,CELL("Row",AH4005)-1)*(PASSYDS)</f>
        <v>0</v>
      </c>
      <c r="BL4005" s="1">
        <f ca="1">IF(INDEX(passing_yds,CELL("Row",AI4005)-1)&gt;=300,3,0)</f>
        <v>0</v>
      </c>
      <c r="BM4005" s="1">
        <f ca="1">INDEX(passing_ints,CELL("Row",AJ4005)-1)*(INT)</f>
        <v>0</v>
      </c>
      <c r="BN4005" s="1">
        <f ca="1">INDEX(rushing_yds,CELL("Row",AK4005)-1)*(RUSHYDS)</f>
        <v>0</v>
      </c>
      <c r="BO4005" s="1">
        <f ca="1">INDEX(rushing_tds,CELL("Row",AK4005)-1)*(RUSHTD)</f>
        <v>0</v>
      </c>
      <c r="BP4005" s="1">
        <f ca="1">IF(INDEX(rushing_yds,CELL("Row",AI4005)-1)&gt;=100,3,0)</f>
        <v>0</v>
      </c>
      <c r="BQ4005" s="1">
        <f ca="1">INDEX(receiving_yds,CELL("Row",AN4005)-1)*(RECYDS)</f>
        <v>0</v>
      </c>
      <c r="BR4005" s="1">
        <f ca="1">INDEX(receiving_rec,CELL("Row",AO4005)-1)*(REC)</f>
        <v>0</v>
      </c>
      <c r="BS4005" s="1">
        <f ca="1">INDEX(receiving_tds,CELL("Row",AP4005)-1)*(RECTD)</f>
        <v>0</v>
      </c>
      <c r="BT4005" s="1">
        <f ca="1">IF(INDEX(receiving_yds,CELL("Row",AI4005)-1)&gt;=100,3,0)</f>
        <v>0</v>
      </c>
      <c r="BU4005" s="1">
        <f ca="1">INDEX(puntret_tds,CELL("Row",AR4005)-1)*(PUNTKORETTD)+INDEX(kickret_tds,CELL("Row",AR4005)-1)*(PUNTKORETTD)</f>
        <v>0</v>
      </c>
      <c r="BV4005" s="1">
        <f ca="1">INDEX(fumbles_tot,CELL("Row",AS4005)-1)*(FUM)</f>
        <v>0</v>
      </c>
      <c r="BW4005" s="1">
        <f ca="1">(INDEX(passing_twoptm,CELL("Row",AT4005)-1)+INDEX(rushing_twoptm,CELL("Row",AT4005)-1)+INDEX(receiving_twoptm,CELL("Row",AT4005)-1))*(_2PTCONV)</f>
        <v>0</v>
      </c>
      <c r="BX4005" s="1">
        <f ca="1">SUM(BJ4005:BW4005)</f>
        <v>0</v>
      </c>
    </row>
    <row r="4006" spans="1:76" x14ac:dyDescent="0.25">
      <c r="A4006" s="1" t="s">
        <v>325</v>
      </c>
      <c r="B4006" s="1" t="s">
        <v>1332</v>
      </c>
      <c r="C4006" s="1" t="s">
        <v>62</v>
      </c>
      <c r="D4006" s="1" t="s">
        <v>1285</v>
      </c>
      <c r="E4006" s="1" t="s">
        <v>105</v>
      </c>
      <c r="F4006">
        <v>1</v>
      </c>
      <c r="G4006">
        <v>0</v>
      </c>
      <c r="H4006">
        <v>0</v>
      </c>
      <c r="I4006">
        <v>0</v>
      </c>
      <c r="J4006">
        <v>1</v>
      </c>
      <c r="BI4006" s="4">
        <v>1</v>
      </c>
      <c r="BJ4006" s="1">
        <f ca="1">INDEX(passing_tds,CELL("Row",AG4006)-1)*(PASSTD)</f>
        <v>0</v>
      </c>
      <c r="BK4006" s="1">
        <f ca="1">INDEX(passing_yds,CELL("Row",AH4006)-1)*(PASSYDS)</f>
        <v>0</v>
      </c>
      <c r="BL4006" s="1">
        <f ca="1">IF(INDEX(passing_yds,CELL("Row",AI4006)-1)&gt;=300,3,0)</f>
        <v>0</v>
      </c>
      <c r="BM4006" s="1">
        <f ca="1">INDEX(passing_ints,CELL("Row",AJ4006)-1)*(INT)</f>
        <v>0</v>
      </c>
      <c r="BN4006" s="1">
        <f ca="1">INDEX(rushing_yds,CELL("Row",AK4006)-1)*(RUSHYDS)</f>
        <v>0</v>
      </c>
      <c r="BO4006" s="1">
        <f ca="1">INDEX(rushing_tds,CELL("Row",AK4006)-1)*(RUSHTD)</f>
        <v>0</v>
      </c>
      <c r="BP4006" s="1">
        <f ca="1">IF(INDEX(rushing_yds,CELL("Row",AI4006)-1)&gt;=100,3,0)</f>
        <v>0</v>
      </c>
      <c r="BQ4006" s="1">
        <f ca="1">INDEX(receiving_yds,CELL("Row",AN4006)-1)*(RECYDS)</f>
        <v>0</v>
      </c>
      <c r="BR4006" s="1">
        <f ca="1">INDEX(receiving_rec,CELL("Row",AO4006)-1)*(REC)</f>
        <v>0</v>
      </c>
      <c r="BS4006" s="1">
        <f ca="1">INDEX(receiving_tds,CELL("Row",AP4006)-1)*(RECTD)</f>
        <v>0</v>
      </c>
      <c r="BT4006" s="1">
        <f ca="1">IF(INDEX(receiving_yds,CELL("Row",AI4006)-1)&gt;=100,3,0)</f>
        <v>0</v>
      </c>
      <c r="BU4006" s="1">
        <f ca="1">INDEX(puntret_tds,CELL("Row",AR4006)-1)*(PUNTKORETTD)+INDEX(kickret_tds,CELL("Row",AR4006)-1)*(PUNTKORETTD)</f>
        <v>0</v>
      </c>
      <c r="BV4006" s="1">
        <f ca="1">INDEX(fumbles_tot,CELL("Row",AS4006)-1)*(FUM)</f>
        <v>0</v>
      </c>
      <c r="BW4006" s="1">
        <f ca="1">(INDEX(passing_twoptm,CELL("Row",AT4006)-1)+INDEX(rushing_twoptm,CELL("Row",AT4006)-1)+INDEX(receiving_twoptm,CELL("Row",AT4006)-1))*(_2PTCONV)</f>
        <v>0</v>
      </c>
      <c r="BX4006" s="1">
        <f ca="1">SUM(BJ4006:BW4006)</f>
        <v>0</v>
      </c>
    </row>
    <row r="4007" spans="1:76" x14ac:dyDescent="0.25">
      <c r="A4007" s="1" t="s">
        <v>233</v>
      </c>
      <c r="B4007" s="1" t="s">
        <v>1333</v>
      </c>
      <c r="C4007" s="1" t="s">
        <v>62</v>
      </c>
      <c r="D4007" s="1" t="s">
        <v>1285</v>
      </c>
      <c r="E4007" s="1" t="s">
        <v>105</v>
      </c>
      <c r="F4007">
        <v>1</v>
      </c>
      <c r="G4007">
        <v>0</v>
      </c>
      <c r="H4007">
        <v>0</v>
      </c>
      <c r="I4007">
        <v>0</v>
      </c>
      <c r="J4007">
        <v>6</v>
      </c>
      <c r="BI4007" s="4">
        <v>1</v>
      </c>
      <c r="BJ4007" s="1">
        <f ca="1">INDEX(passing_tds,CELL("Row",AG4007)-1)*(PASSTD)</f>
        <v>0</v>
      </c>
      <c r="BK4007" s="1">
        <f ca="1">INDEX(passing_yds,CELL("Row",AH4007)-1)*(PASSYDS)</f>
        <v>0</v>
      </c>
      <c r="BL4007" s="1">
        <f ca="1">IF(INDEX(passing_yds,CELL("Row",AI4007)-1)&gt;=300,3,0)</f>
        <v>0</v>
      </c>
      <c r="BM4007" s="1">
        <f ca="1">INDEX(passing_ints,CELL("Row",AJ4007)-1)*(INT)</f>
        <v>0</v>
      </c>
      <c r="BN4007" s="1">
        <f ca="1">INDEX(rushing_yds,CELL("Row",AK4007)-1)*(RUSHYDS)</f>
        <v>0</v>
      </c>
      <c r="BO4007" s="1">
        <f ca="1">INDEX(rushing_tds,CELL("Row",AK4007)-1)*(RUSHTD)</f>
        <v>0</v>
      </c>
      <c r="BP4007" s="1">
        <f ca="1">IF(INDEX(rushing_yds,CELL("Row",AI4007)-1)&gt;=100,3,0)</f>
        <v>0</v>
      </c>
      <c r="BQ4007" s="1">
        <f ca="1">INDEX(receiving_yds,CELL("Row",AN4007)-1)*(RECYDS)</f>
        <v>0</v>
      </c>
      <c r="BR4007" s="1">
        <f ca="1">INDEX(receiving_rec,CELL("Row",AO4007)-1)*(REC)</f>
        <v>0</v>
      </c>
      <c r="BS4007" s="1">
        <f ca="1">INDEX(receiving_tds,CELL("Row",AP4007)-1)*(RECTD)</f>
        <v>0</v>
      </c>
      <c r="BT4007" s="1">
        <f ca="1">IF(INDEX(receiving_yds,CELL("Row",AI4007)-1)&gt;=100,3,0)</f>
        <v>0</v>
      </c>
      <c r="BU4007" s="1">
        <f ca="1">INDEX(puntret_tds,CELL("Row",AR4007)-1)*(PUNTKORETTD)+INDEX(kickret_tds,CELL("Row",AR4007)-1)*(PUNTKORETTD)</f>
        <v>0</v>
      </c>
      <c r="BV4007" s="1">
        <f ca="1">INDEX(fumbles_tot,CELL("Row",AS4007)-1)*(FUM)</f>
        <v>0</v>
      </c>
      <c r="BW4007" s="1">
        <f ca="1">(INDEX(passing_twoptm,CELL("Row",AT4007)-1)+INDEX(rushing_twoptm,CELL("Row",AT4007)-1)+INDEX(receiving_twoptm,CELL("Row",AT4007)-1))*(_2PTCONV)</f>
        <v>0</v>
      </c>
      <c r="BX4007" s="1">
        <f ca="1">SUM(BJ4007:BW4007)</f>
        <v>0</v>
      </c>
    </row>
    <row r="4008" spans="1:76" x14ac:dyDescent="0.25">
      <c r="A4008" s="1" t="s">
        <v>2502</v>
      </c>
      <c r="B4008" s="1" t="s">
        <v>2503</v>
      </c>
      <c r="C4008" s="1" t="s">
        <v>62</v>
      </c>
      <c r="D4008" s="1" t="s">
        <v>1285</v>
      </c>
      <c r="E4008" s="1" t="s">
        <v>165</v>
      </c>
      <c r="F4008">
        <v>1</v>
      </c>
      <c r="G4008">
        <v>0</v>
      </c>
      <c r="H4008">
        <v>0</v>
      </c>
      <c r="I4008">
        <v>0</v>
      </c>
      <c r="J4008">
        <v>0</v>
      </c>
      <c r="BI4008" s="4">
        <v>1</v>
      </c>
      <c r="BJ4008" s="1">
        <f ca="1">INDEX(passing_tds,CELL("Row",AG4008)-1)*(PASSTD)</f>
        <v>0</v>
      </c>
      <c r="BK4008" s="1">
        <f ca="1">INDEX(passing_yds,CELL("Row",AH4008)-1)*(PASSYDS)</f>
        <v>0</v>
      </c>
      <c r="BL4008" s="1">
        <f ca="1">IF(INDEX(passing_yds,CELL("Row",AI4008)-1)&gt;=300,3,0)</f>
        <v>0</v>
      </c>
      <c r="BM4008" s="1">
        <f ca="1">INDEX(passing_ints,CELL("Row",AJ4008)-1)*(INT)</f>
        <v>0</v>
      </c>
      <c r="BN4008" s="1">
        <f ca="1">INDEX(rushing_yds,CELL("Row",AK4008)-1)*(RUSHYDS)</f>
        <v>0</v>
      </c>
      <c r="BO4008" s="1">
        <f ca="1">INDEX(rushing_tds,CELL("Row",AK4008)-1)*(RUSHTD)</f>
        <v>0</v>
      </c>
      <c r="BP4008" s="1">
        <f ca="1">IF(INDEX(rushing_yds,CELL("Row",AI4008)-1)&gt;=100,3,0)</f>
        <v>0</v>
      </c>
      <c r="BQ4008" s="1">
        <f ca="1">INDEX(receiving_yds,CELL("Row",AN4008)-1)*(RECYDS)</f>
        <v>0</v>
      </c>
      <c r="BR4008" s="1">
        <f ca="1">INDEX(receiving_rec,CELL("Row",AO4008)-1)*(REC)</f>
        <v>0</v>
      </c>
      <c r="BS4008" s="1">
        <f ca="1">INDEX(receiving_tds,CELL("Row",AP4008)-1)*(RECTD)</f>
        <v>0</v>
      </c>
      <c r="BT4008" s="1">
        <f ca="1">IF(INDEX(receiving_yds,CELL("Row",AI4008)-1)&gt;=100,3,0)</f>
        <v>0</v>
      </c>
      <c r="BU4008" s="1">
        <f ca="1">INDEX(puntret_tds,CELL("Row",AR4008)-1)*(PUNTKORETTD)+INDEX(kickret_tds,CELL("Row",AR4008)-1)*(PUNTKORETTD)</f>
        <v>0</v>
      </c>
      <c r="BV4008" s="1">
        <f ca="1">INDEX(fumbles_tot,CELL("Row",AS4008)-1)*(FUM)</f>
        <v>0</v>
      </c>
      <c r="BW4008" s="1">
        <f ca="1">(INDEX(passing_twoptm,CELL("Row",AT4008)-1)+INDEX(rushing_twoptm,CELL("Row",AT4008)-1)+INDEX(receiving_twoptm,CELL("Row",AT4008)-1))*(_2PTCONV)</f>
        <v>0</v>
      </c>
      <c r="BX4008" s="1">
        <f ca="1">SUM(BJ4008:BW4008)</f>
        <v>0</v>
      </c>
    </row>
    <row r="4009" spans="1:76" x14ac:dyDescent="0.25">
      <c r="A4009" s="1" t="s">
        <v>935</v>
      </c>
      <c r="B4009" s="1" t="s">
        <v>1329</v>
      </c>
      <c r="C4009" s="1" t="s">
        <v>62</v>
      </c>
      <c r="D4009" s="1" t="s">
        <v>1285</v>
      </c>
      <c r="E4009" s="1" t="s">
        <v>112</v>
      </c>
      <c r="F4009">
        <v>1</v>
      </c>
      <c r="G4009">
        <v>0</v>
      </c>
      <c r="H4009">
        <v>0</v>
      </c>
      <c r="I4009">
        <v>0</v>
      </c>
      <c r="J4009">
        <v>3</v>
      </c>
      <c r="BI4009" s="4">
        <v>1</v>
      </c>
      <c r="BJ4009" s="1">
        <f ca="1">INDEX(passing_tds,CELL("Row",AG4009)-1)*(PASSTD)</f>
        <v>0</v>
      </c>
      <c r="BK4009" s="1">
        <f ca="1">INDEX(passing_yds,CELL("Row",AH4009)-1)*(PASSYDS)</f>
        <v>0</v>
      </c>
      <c r="BL4009" s="1">
        <f ca="1">IF(INDEX(passing_yds,CELL("Row",AI4009)-1)&gt;=300,3,0)</f>
        <v>0</v>
      </c>
      <c r="BM4009" s="1">
        <f ca="1">INDEX(passing_ints,CELL("Row",AJ4009)-1)*(INT)</f>
        <v>0</v>
      </c>
      <c r="BN4009" s="1">
        <f ca="1">INDEX(rushing_yds,CELL("Row",AK4009)-1)*(RUSHYDS)</f>
        <v>0</v>
      </c>
      <c r="BO4009" s="1">
        <f ca="1">INDEX(rushing_tds,CELL("Row",AK4009)-1)*(RUSHTD)</f>
        <v>0</v>
      </c>
      <c r="BP4009" s="1">
        <f ca="1">IF(INDEX(rushing_yds,CELL("Row",AI4009)-1)&gt;=100,3,0)</f>
        <v>0</v>
      </c>
      <c r="BQ4009" s="1">
        <f ca="1">INDEX(receiving_yds,CELL("Row",AN4009)-1)*(RECYDS)</f>
        <v>0</v>
      </c>
      <c r="BR4009" s="1">
        <f ca="1">INDEX(receiving_rec,CELL("Row",AO4009)-1)*(REC)</f>
        <v>0</v>
      </c>
      <c r="BS4009" s="1">
        <f ca="1">INDEX(receiving_tds,CELL("Row",AP4009)-1)*(RECTD)</f>
        <v>0</v>
      </c>
      <c r="BT4009" s="1">
        <f ca="1">IF(INDEX(receiving_yds,CELL("Row",AI4009)-1)&gt;=100,3,0)</f>
        <v>0</v>
      </c>
      <c r="BU4009" s="1">
        <f ca="1">INDEX(puntret_tds,CELL("Row",AR4009)-1)*(PUNTKORETTD)+INDEX(kickret_tds,CELL("Row",AR4009)-1)*(PUNTKORETTD)</f>
        <v>0</v>
      </c>
      <c r="BV4009" s="1">
        <f ca="1">INDEX(fumbles_tot,CELL("Row",AS4009)-1)*(FUM)</f>
        <v>0</v>
      </c>
      <c r="BW4009" s="1">
        <f ca="1">(INDEX(passing_twoptm,CELL("Row",AT4009)-1)+INDEX(rushing_twoptm,CELL("Row",AT4009)-1)+INDEX(receiving_twoptm,CELL("Row",AT4009)-1))*(_2PTCONV)</f>
        <v>0</v>
      </c>
      <c r="BX4009" s="1">
        <f ca="1">SUM(BJ4009:BW4009)</f>
        <v>0</v>
      </c>
    </row>
    <row r="4010" spans="1:76" x14ac:dyDescent="0.25">
      <c r="A4010" s="1" t="s">
        <v>1330</v>
      </c>
      <c r="B4010" s="1" t="s">
        <v>1331</v>
      </c>
      <c r="C4010" s="1" t="s">
        <v>62</v>
      </c>
      <c r="D4010" s="1" t="s">
        <v>1285</v>
      </c>
      <c r="E4010" s="1" t="s">
        <v>94</v>
      </c>
      <c r="F4010">
        <v>1</v>
      </c>
      <c r="G4010">
        <v>0</v>
      </c>
      <c r="H4010">
        <v>0</v>
      </c>
      <c r="I4010">
        <v>0</v>
      </c>
      <c r="J4010">
        <v>3</v>
      </c>
      <c r="BI4010" s="4">
        <v>1</v>
      </c>
      <c r="BJ4010" s="1">
        <f ca="1">INDEX(passing_tds,CELL("Row",AG4010)-1)*(PASSTD)</f>
        <v>0</v>
      </c>
      <c r="BK4010" s="1">
        <f ca="1">INDEX(passing_yds,CELL("Row",AH4010)-1)*(PASSYDS)</f>
        <v>0</v>
      </c>
      <c r="BL4010" s="1">
        <f ca="1">IF(INDEX(passing_yds,CELL("Row",AI4010)-1)&gt;=300,3,0)</f>
        <v>0</v>
      </c>
      <c r="BM4010" s="1">
        <f ca="1">INDEX(passing_ints,CELL("Row",AJ4010)-1)*(INT)</f>
        <v>0</v>
      </c>
      <c r="BN4010" s="1">
        <f ca="1">INDEX(rushing_yds,CELL("Row",AK4010)-1)*(RUSHYDS)</f>
        <v>0</v>
      </c>
      <c r="BO4010" s="1">
        <f ca="1">INDEX(rushing_tds,CELL("Row",AK4010)-1)*(RUSHTD)</f>
        <v>0</v>
      </c>
      <c r="BP4010" s="1">
        <f ca="1">IF(INDEX(rushing_yds,CELL("Row",AI4010)-1)&gt;=100,3,0)</f>
        <v>0</v>
      </c>
      <c r="BQ4010" s="1">
        <f ca="1">INDEX(receiving_yds,CELL("Row",AN4010)-1)*(RECYDS)</f>
        <v>0</v>
      </c>
      <c r="BR4010" s="1">
        <f ca="1">INDEX(receiving_rec,CELL("Row",AO4010)-1)*(REC)</f>
        <v>0</v>
      </c>
      <c r="BS4010" s="1">
        <f ca="1">INDEX(receiving_tds,CELL("Row",AP4010)-1)*(RECTD)</f>
        <v>0</v>
      </c>
      <c r="BT4010" s="1">
        <f ca="1">IF(INDEX(receiving_yds,CELL("Row",AI4010)-1)&gt;=100,3,0)</f>
        <v>0</v>
      </c>
      <c r="BU4010" s="1">
        <f ca="1">INDEX(puntret_tds,CELL("Row",AR4010)-1)*(PUNTKORETTD)+INDEX(kickret_tds,CELL("Row",AR4010)-1)*(PUNTKORETTD)</f>
        <v>0</v>
      </c>
      <c r="BV4010" s="1">
        <f ca="1">INDEX(fumbles_tot,CELL("Row",AS4010)-1)*(FUM)</f>
        <v>0</v>
      </c>
      <c r="BW4010" s="1">
        <f ca="1">(INDEX(passing_twoptm,CELL("Row",AT4010)-1)+INDEX(rushing_twoptm,CELL("Row",AT4010)-1)+INDEX(receiving_twoptm,CELL("Row",AT4010)-1))*(_2PTCONV)</f>
        <v>0</v>
      </c>
      <c r="BX4010" s="1">
        <f ca="1">SUM(BJ4010:BW4010)</f>
        <v>0</v>
      </c>
    </row>
    <row r="4011" spans="1:76" x14ac:dyDescent="0.25">
      <c r="A4011" s="1" t="s">
        <v>1323</v>
      </c>
      <c r="B4011" s="1" t="s">
        <v>1324</v>
      </c>
      <c r="C4011" s="1" t="s">
        <v>62</v>
      </c>
      <c r="D4011" s="1" t="s">
        <v>1285</v>
      </c>
      <c r="E4011" s="1" t="s">
        <v>94</v>
      </c>
      <c r="F4011">
        <v>2</v>
      </c>
      <c r="G4011">
        <v>0</v>
      </c>
      <c r="H4011">
        <v>0</v>
      </c>
      <c r="I4011">
        <v>0</v>
      </c>
      <c r="J4011">
        <v>3</v>
      </c>
      <c r="BI4011" s="4">
        <v>1</v>
      </c>
      <c r="BJ4011" s="1">
        <f ca="1">INDEX(passing_tds,CELL("Row",AG4011)-1)*(PASSTD)</f>
        <v>0</v>
      </c>
      <c r="BK4011" s="1">
        <f ca="1">INDEX(passing_yds,CELL("Row",AH4011)-1)*(PASSYDS)</f>
        <v>0</v>
      </c>
      <c r="BL4011" s="1">
        <f ca="1">IF(INDEX(passing_yds,CELL("Row",AI4011)-1)&gt;=300,3,0)</f>
        <v>0</v>
      </c>
      <c r="BM4011" s="1">
        <f ca="1">INDEX(passing_ints,CELL("Row",AJ4011)-1)*(INT)</f>
        <v>0</v>
      </c>
      <c r="BN4011" s="1">
        <f ca="1">INDEX(rushing_yds,CELL("Row",AK4011)-1)*(RUSHYDS)</f>
        <v>0</v>
      </c>
      <c r="BO4011" s="1">
        <f ca="1">INDEX(rushing_tds,CELL("Row",AK4011)-1)*(RUSHTD)</f>
        <v>0</v>
      </c>
      <c r="BP4011" s="1">
        <f ca="1">IF(INDEX(rushing_yds,CELL("Row",AI4011)-1)&gt;=100,3,0)</f>
        <v>0</v>
      </c>
      <c r="BQ4011" s="1">
        <f ca="1">INDEX(receiving_yds,CELL("Row",AN4011)-1)*(RECYDS)</f>
        <v>0</v>
      </c>
      <c r="BR4011" s="1">
        <f ca="1">INDEX(receiving_rec,CELL("Row",AO4011)-1)*(REC)</f>
        <v>0</v>
      </c>
      <c r="BS4011" s="1">
        <f ca="1">INDEX(receiving_tds,CELL("Row",AP4011)-1)*(RECTD)</f>
        <v>0</v>
      </c>
      <c r="BT4011" s="1">
        <f ca="1">IF(INDEX(receiving_yds,CELL("Row",AI4011)-1)&gt;=100,3,0)</f>
        <v>0</v>
      </c>
      <c r="BU4011" s="1">
        <f ca="1">INDEX(puntret_tds,CELL("Row",AR4011)-1)*(PUNTKORETTD)+INDEX(kickret_tds,CELL("Row",AR4011)-1)*(PUNTKORETTD)</f>
        <v>0</v>
      </c>
      <c r="BV4011" s="1">
        <f ca="1">INDEX(fumbles_tot,CELL("Row",AS4011)-1)*(FUM)</f>
        <v>0</v>
      </c>
      <c r="BW4011" s="1">
        <f ca="1">(INDEX(passing_twoptm,CELL("Row",AT4011)-1)+INDEX(rushing_twoptm,CELL("Row",AT4011)-1)+INDEX(receiving_twoptm,CELL("Row",AT4011)-1))*(_2PTCONV)</f>
        <v>0</v>
      </c>
      <c r="BX4011" s="1">
        <f ca="1">SUM(BJ4011:BW4011)</f>
        <v>0</v>
      </c>
    </row>
    <row r="4012" spans="1:76" x14ac:dyDescent="0.25">
      <c r="A4012" s="1" t="s">
        <v>1755</v>
      </c>
      <c r="B4012" s="1" t="s">
        <v>1756</v>
      </c>
      <c r="C4012" s="1" t="s">
        <v>62</v>
      </c>
      <c r="D4012" s="1" t="s">
        <v>1285</v>
      </c>
      <c r="E4012" s="1" t="s">
        <v>97</v>
      </c>
      <c r="F4012">
        <v>1</v>
      </c>
      <c r="G4012">
        <v>0</v>
      </c>
      <c r="H4012">
        <v>0</v>
      </c>
      <c r="I4012">
        <v>0</v>
      </c>
      <c r="J4012">
        <v>7</v>
      </c>
      <c r="BI4012" s="4">
        <v>1</v>
      </c>
      <c r="BJ4012" s="1">
        <f ca="1">INDEX(passing_tds,CELL("Row",AG4012)-1)*(PASSTD)</f>
        <v>0</v>
      </c>
      <c r="BK4012" s="1">
        <f ca="1">INDEX(passing_yds,CELL("Row",AH4012)-1)*(PASSYDS)</f>
        <v>0</v>
      </c>
      <c r="BL4012" s="1">
        <f ca="1">IF(INDEX(passing_yds,CELL("Row",AI4012)-1)&gt;=300,3,0)</f>
        <v>0</v>
      </c>
      <c r="BM4012" s="1">
        <f ca="1">INDEX(passing_ints,CELL("Row",AJ4012)-1)*(INT)</f>
        <v>0</v>
      </c>
      <c r="BN4012" s="1">
        <f ca="1">INDEX(rushing_yds,CELL("Row",AK4012)-1)*(RUSHYDS)</f>
        <v>0</v>
      </c>
      <c r="BO4012" s="1">
        <f ca="1">INDEX(rushing_tds,CELL("Row",AK4012)-1)*(RUSHTD)</f>
        <v>0</v>
      </c>
      <c r="BP4012" s="1">
        <f ca="1">IF(INDEX(rushing_yds,CELL("Row",AI4012)-1)&gt;=100,3,0)</f>
        <v>0</v>
      </c>
      <c r="BQ4012" s="1">
        <f ca="1">INDEX(receiving_yds,CELL("Row",AN4012)-1)*(RECYDS)</f>
        <v>0</v>
      </c>
      <c r="BR4012" s="1">
        <f ca="1">INDEX(receiving_rec,CELL("Row",AO4012)-1)*(REC)</f>
        <v>0</v>
      </c>
      <c r="BS4012" s="1">
        <f ca="1">INDEX(receiving_tds,CELL("Row",AP4012)-1)*(RECTD)</f>
        <v>0</v>
      </c>
      <c r="BT4012" s="1">
        <f ca="1">IF(INDEX(receiving_yds,CELL("Row",AI4012)-1)&gt;=100,3,0)</f>
        <v>0</v>
      </c>
      <c r="BU4012" s="1">
        <f ca="1">INDEX(puntret_tds,CELL("Row",AR4012)-1)*(PUNTKORETTD)+INDEX(kickret_tds,CELL("Row",AR4012)-1)*(PUNTKORETTD)</f>
        <v>0</v>
      </c>
      <c r="BV4012" s="1">
        <f ca="1">INDEX(fumbles_tot,CELL("Row",AS4012)-1)*(FUM)</f>
        <v>0</v>
      </c>
      <c r="BW4012" s="1">
        <f ca="1">(INDEX(passing_twoptm,CELL("Row",AT4012)-1)+INDEX(rushing_twoptm,CELL("Row",AT4012)-1)+INDEX(receiving_twoptm,CELL("Row",AT4012)-1))*(_2PTCONV)</f>
        <v>0</v>
      </c>
      <c r="BX4012" s="1">
        <f ca="1">SUM(BJ4012:BW4012)</f>
        <v>0</v>
      </c>
    </row>
    <row r="4013" spans="1:76" x14ac:dyDescent="0.25">
      <c r="A4013" s="1" t="s">
        <v>1327</v>
      </c>
      <c r="B4013" s="1" t="s">
        <v>1328</v>
      </c>
      <c r="C4013" s="1" t="s">
        <v>62</v>
      </c>
      <c r="D4013" s="1" t="s">
        <v>1285</v>
      </c>
      <c r="E4013" s="1" t="s">
        <v>290</v>
      </c>
      <c r="F4013">
        <v>1</v>
      </c>
      <c r="G4013">
        <v>0</v>
      </c>
      <c r="H4013">
        <v>0</v>
      </c>
      <c r="I4013">
        <v>0</v>
      </c>
      <c r="J4013">
        <v>1</v>
      </c>
      <c r="BI4013" s="4">
        <v>1</v>
      </c>
      <c r="BJ4013" s="1">
        <f ca="1">INDEX(passing_tds,CELL("Row",AG4013)-1)*(PASSTD)</f>
        <v>0</v>
      </c>
      <c r="BK4013" s="1">
        <f ca="1">INDEX(passing_yds,CELL("Row",AH4013)-1)*(PASSYDS)</f>
        <v>0</v>
      </c>
      <c r="BL4013" s="1">
        <f ca="1">IF(INDEX(passing_yds,CELL("Row",AI4013)-1)&gt;=300,3,0)</f>
        <v>0</v>
      </c>
      <c r="BM4013" s="1">
        <f ca="1">INDEX(passing_ints,CELL("Row",AJ4013)-1)*(INT)</f>
        <v>0</v>
      </c>
      <c r="BN4013" s="1">
        <f ca="1">INDEX(rushing_yds,CELL("Row",AK4013)-1)*(RUSHYDS)</f>
        <v>0</v>
      </c>
      <c r="BO4013" s="1">
        <f ca="1">INDEX(rushing_tds,CELL("Row",AK4013)-1)*(RUSHTD)</f>
        <v>0</v>
      </c>
      <c r="BP4013" s="1">
        <f ca="1">IF(INDEX(rushing_yds,CELL("Row",AI4013)-1)&gt;=100,3,0)</f>
        <v>0</v>
      </c>
      <c r="BQ4013" s="1">
        <f ca="1">INDEX(receiving_yds,CELL("Row",AN4013)-1)*(RECYDS)</f>
        <v>0</v>
      </c>
      <c r="BR4013" s="1">
        <f ca="1">INDEX(receiving_rec,CELL("Row",AO4013)-1)*(REC)</f>
        <v>0</v>
      </c>
      <c r="BS4013" s="1">
        <f ca="1">INDEX(receiving_tds,CELL("Row",AP4013)-1)*(RECTD)</f>
        <v>0</v>
      </c>
      <c r="BT4013" s="1">
        <f ca="1">IF(INDEX(receiving_yds,CELL("Row",AI4013)-1)&gt;=100,3,0)</f>
        <v>0</v>
      </c>
      <c r="BU4013" s="1">
        <f ca="1">INDEX(puntret_tds,CELL("Row",AR4013)-1)*(PUNTKORETTD)+INDEX(kickret_tds,CELL("Row",AR4013)-1)*(PUNTKORETTD)</f>
        <v>0</v>
      </c>
      <c r="BV4013" s="1">
        <f ca="1">INDEX(fumbles_tot,CELL("Row",AS4013)-1)*(FUM)</f>
        <v>0</v>
      </c>
      <c r="BW4013" s="1">
        <f ca="1">(INDEX(passing_twoptm,CELL("Row",AT4013)-1)+INDEX(rushing_twoptm,CELL("Row",AT4013)-1)+INDEX(receiving_twoptm,CELL("Row",AT4013)-1))*(_2PTCONV)</f>
        <v>0</v>
      </c>
      <c r="BX4013" s="1">
        <f ca="1">SUM(BJ4013:BW4013)</f>
        <v>0</v>
      </c>
    </row>
    <row r="4014" spans="1:76" x14ac:dyDescent="0.25">
      <c r="A4014" s="1" t="s">
        <v>1334</v>
      </c>
      <c r="B4014" s="1" t="s">
        <v>1335</v>
      </c>
      <c r="C4014" s="1" t="s">
        <v>62</v>
      </c>
      <c r="D4014" s="1" t="s">
        <v>1285</v>
      </c>
      <c r="E4014" s="1" t="s">
        <v>100</v>
      </c>
      <c r="F4014">
        <v>1</v>
      </c>
      <c r="G4014">
        <v>0</v>
      </c>
      <c r="H4014">
        <v>0</v>
      </c>
      <c r="I4014">
        <v>0</v>
      </c>
      <c r="J4014">
        <v>3</v>
      </c>
      <c r="BI4014" s="4">
        <v>1</v>
      </c>
      <c r="BJ4014" s="1">
        <f ca="1">INDEX(passing_tds,CELL("Row",AG4014)-1)*(PASSTD)</f>
        <v>0</v>
      </c>
      <c r="BK4014" s="1">
        <f ca="1">INDEX(passing_yds,CELL("Row",AH4014)-1)*(PASSYDS)</f>
        <v>0</v>
      </c>
      <c r="BL4014" s="1">
        <f ca="1">IF(INDEX(passing_yds,CELL("Row",AI4014)-1)&gt;=300,3,0)</f>
        <v>0</v>
      </c>
      <c r="BM4014" s="1">
        <f ca="1">INDEX(passing_ints,CELL("Row",AJ4014)-1)*(INT)</f>
        <v>0</v>
      </c>
      <c r="BN4014" s="1">
        <f ca="1">INDEX(rushing_yds,CELL("Row",AK4014)-1)*(RUSHYDS)</f>
        <v>0</v>
      </c>
      <c r="BO4014" s="1">
        <f ca="1">INDEX(rushing_tds,CELL("Row",AK4014)-1)*(RUSHTD)</f>
        <v>0</v>
      </c>
      <c r="BP4014" s="1">
        <f ca="1">IF(INDEX(rushing_yds,CELL("Row",AI4014)-1)&gt;=100,3,0)</f>
        <v>0</v>
      </c>
      <c r="BQ4014" s="1">
        <f ca="1">INDEX(receiving_yds,CELL("Row",AN4014)-1)*(RECYDS)</f>
        <v>0</v>
      </c>
      <c r="BR4014" s="1">
        <f ca="1">INDEX(receiving_rec,CELL("Row",AO4014)-1)*(REC)</f>
        <v>0</v>
      </c>
      <c r="BS4014" s="1">
        <f ca="1">INDEX(receiving_tds,CELL("Row",AP4014)-1)*(RECTD)</f>
        <v>0</v>
      </c>
      <c r="BT4014" s="1">
        <f ca="1">IF(INDEX(receiving_yds,CELL("Row",AI4014)-1)&gt;=100,3,0)</f>
        <v>0</v>
      </c>
      <c r="BU4014" s="1">
        <f ca="1">INDEX(puntret_tds,CELL("Row",AR4014)-1)*(PUNTKORETTD)+INDEX(kickret_tds,CELL("Row",AR4014)-1)*(PUNTKORETTD)</f>
        <v>0</v>
      </c>
      <c r="BV4014" s="1">
        <f ca="1">INDEX(fumbles_tot,CELL("Row",AS4014)-1)*(FUM)</f>
        <v>0</v>
      </c>
      <c r="BW4014" s="1">
        <f ca="1">(INDEX(passing_twoptm,CELL("Row",AT4014)-1)+INDEX(rushing_twoptm,CELL("Row",AT4014)-1)+INDEX(receiving_twoptm,CELL("Row",AT4014)-1))*(_2PTCONV)</f>
        <v>0</v>
      </c>
      <c r="BX4014" s="1">
        <f ca="1">SUM(BJ4014:BW4014)</f>
        <v>0</v>
      </c>
    </row>
    <row r="4015" spans="1:76" x14ac:dyDescent="0.25">
      <c r="A4015" s="1" t="s">
        <v>457</v>
      </c>
      <c r="B4015" s="1" t="s">
        <v>458</v>
      </c>
      <c r="C4015" s="1" t="s">
        <v>135</v>
      </c>
      <c r="D4015" s="1" t="s">
        <v>434</v>
      </c>
      <c r="E4015" s="1" t="s">
        <v>94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0</v>
      </c>
      <c r="BI4015" s="4">
        <v>1</v>
      </c>
      <c r="BJ4015" s="1">
        <f ca="1">INDEX(passing_tds,CELL("Row",AG4015)-1)*(PASSTD)</f>
        <v>0</v>
      </c>
      <c r="BK4015" s="1">
        <f ca="1">INDEX(passing_yds,CELL("Row",AH4015)-1)*(PASSYDS)</f>
        <v>0</v>
      </c>
      <c r="BL4015" s="1">
        <f ca="1">IF(INDEX(passing_yds,CELL("Row",AI4015)-1)&gt;=300,3,0)</f>
        <v>0</v>
      </c>
      <c r="BM4015" s="1">
        <f ca="1">INDEX(passing_ints,CELL("Row",AJ4015)-1)*(INT)</f>
        <v>0</v>
      </c>
      <c r="BN4015" s="1">
        <f ca="1">INDEX(rushing_yds,CELL("Row",AK4015)-1)*(RUSHYDS)</f>
        <v>0</v>
      </c>
      <c r="BO4015" s="1">
        <f ca="1">INDEX(rushing_tds,CELL("Row",AK4015)-1)*(RUSHTD)</f>
        <v>0</v>
      </c>
      <c r="BP4015" s="1">
        <f ca="1">IF(INDEX(rushing_yds,CELL("Row",AI4015)-1)&gt;=100,3,0)</f>
        <v>0</v>
      </c>
      <c r="BQ4015" s="1">
        <f ca="1">INDEX(receiving_yds,CELL("Row",AN4015)-1)*(RECYDS)</f>
        <v>0</v>
      </c>
      <c r="BR4015" s="1">
        <f ca="1">INDEX(receiving_rec,CELL("Row",AO4015)-1)*(REC)</f>
        <v>0</v>
      </c>
      <c r="BS4015" s="1">
        <f ca="1">INDEX(receiving_tds,CELL("Row",AP4015)-1)*(RECTD)</f>
        <v>0</v>
      </c>
      <c r="BT4015" s="1">
        <f ca="1">IF(INDEX(receiving_yds,CELL("Row",AI4015)-1)&gt;=100,3,0)</f>
        <v>0</v>
      </c>
      <c r="BU4015" s="1">
        <f ca="1">INDEX(puntret_tds,CELL("Row",AR4015)-1)*(PUNTKORETTD)+INDEX(kickret_tds,CELL("Row",AR4015)-1)*(PUNTKORETTD)</f>
        <v>0</v>
      </c>
      <c r="BV4015" s="1">
        <f ca="1">INDEX(fumbles_tot,CELL("Row",AS4015)-1)*(FUM)</f>
        <v>0</v>
      </c>
      <c r="BW4015" s="1">
        <f ca="1">(INDEX(passing_twoptm,CELL("Row",AT4015)-1)+INDEX(rushing_twoptm,CELL("Row",AT4015)-1)+INDEX(receiving_twoptm,CELL("Row",AT4015)-1))*(_2PTCONV)</f>
        <v>0</v>
      </c>
      <c r="BX4015" s="1">
        <f ca="1">SUM(BJ4015:BW4015)</f>
        <v>0</v>
      </c>
    </row>
    <row r="4016" spans="1:76" x14ac:dyDescent="0.25">
      <c r="A4016" s="1" t="s">
        <v>449</v>
      </c>
      <c r="B4016" s="1" t="s">
        <v>450</v>
      </c>
      <c r="C4016" s="1" t="s">
        <v>135</v>
      </c>
      <c r="D4016" s="1" t="s">
        <v>434</v>
      </c>
      <c r="E4016" s="1" t="s">
        <v>88</v>
      </c>
      <c r="P4016">
        <v>2</v>
      </c>
      <c r="Q4016">
        <v>2</v>
      </c>
      <c r="R4016">
        <v>35</v>
      </c>
      <c r="S4016">
        <v>6</v>
      </c>
      <c r="T4016">
        <v>3</v>
      </c>
      <c r="U4016">
        <v>1</v>
      </c>
      <c r="V4016">
        <v>3</v>
      </c>
      <c r="W4016">
        <v>0</v>
      </c>
      <c r="X4016">
        <v>3</v>
      </c>
      <c r="BI4016" s="4">
        <v>1</v>
      </c>
      <c r="BJ4016" s="1">
        <f ca="1">INDEX(passing_tds,CELL("Row",AG4016)-1)*(PASSTD)</f>
        <v>0</v>
      </c>
      <c r="BK4016" s="1">
        <f ca="1">INDEX(passing_yds,CELL("Row",AH4016)-1)*(PASSYDS)</f>
        <v>0</v>
      </c>
      <c r="BL4016" s="1">
        <f ca="1">IF(INDEX(passing_yds,CELL("Row",AI4016)-1)&gt;=300,3,0)</f>
        <v>0</v>
      </c>
      <c r="BM4016" s="1">
        <f ca="1">INDEX(passing_ints,CELL("Row",AJ4016)-1)*(INT)</f>
        <v>0</v>
      </c>
      <c r="BN4016" s="1">
        <f ca="1">INDEX(rushing_yds,CELL("Row",AK4016)-1)*(RUSHYDS)</f>
        <v>0</v>
      </c>
      <c r="BO4016" s="1">
        <f ca="1">INDEX(rushing_tds,CELL("Row",AK4016)-1)*(RUSHTD)</f>
        <v>0</v>
      </c>
      <c r="BP4016" s="1">
        <f ca="1">IF(INDEX(rushing_yds,CELL("Row",AI4016)-1)&gt;=100,3,0)</f>
        <v>0</v>
      </c>
      <c r="BQ4016" s="1">
        <f ca="1">INDEX(receiving_yds,CELL("Row",AN4016)-1)*(RECYDS)</f>
        <v>0</v>
      </c>
      <c r="BR4016" s="1">
        <f ca="1">INDEX(receiving_rec,CELL("Row",AO4016)-1)*(REC)</f>
        <v>0</v>
      </c>
      <c r="BS4016" s="1">
        <f ca="1">INDEX(receiving_tds,CELL("Row",AP4016)-1)*(RECTD)</f>
        <v>0</v>
      </c>
      <c r="BT4016" s="1">
        <f ca="1">IF(INDEX(receiving_yds,CELL("Row",AI4016)-1)&gt;=100,3,0)</f>
        <v>0</v>
      </c>
      <c r="BU4016" s="1">
        <f ca="1">INDEX(puntret_tds,CELL("Row",AR4016)-1)*(PUNTKORETTD)+INDEX(kickret_tds,CELL("Row",AR4016)-1)*(PUNTKORETTD)</f>
        <v>0</v>
      </c>
      <c r="BV4016" s="1">
        <f ca="1">INDEX(fumbles_tot,CELL("Row",AS4016)-1)*(FUM)</f>
        <v>0</v>
      </c>
      <c r="BW4016" s="1">
        <f ca="1">(INDEX(passing_twoptm,CELL("Row",AT4016)-1)+INDEX(rushing_twoptm,CELL("Row",AT4016)-1)+INDEX(receiving_twoptm,CELL("Row",AT4016)-1))*(_2PTCONV)</f>
        <v>0</v>
      </c>
      <c r="BX4016" s="1">
        <f ca="1">SUM(BJ4016:BW4016)</f>
        <v>0</v>
      </c>
    </row>
    <row r="4017" spans="1:76" x14ac:dyDescent="0.25">
      <c r="A4017" s="1" t="s">
        <v>451</v>
      </c>
      <c r="B4017" s="1" t="s">
        <v>452</v>
      </c>
      <c r="C4017" s="1" t="s">
        <v>135</v>
      </c>
      <c r="D4017" s="1" t="s">
        <v>434</v>
      </c>
      <c r="E4017" s="1" t="s">
        <v>91</v>
      </c>
      <c r="AK4017">
        <v>38</v>
      </c>
      <c r="AL4017">
        <v>1</v>
      </c>
      <c r="AM4017">
        <v>53</v>
      </c>
      <c r="AN4017">
        <v>5</v>
      </c>
      <c r="AO4017">
        <v>219</v>
      </c>
      <c r="BI4017" s="4">
        <v>1</v>
      </c>
      <c r="BJ4017" s="1">
        <f ca="1">INDEX(passing_tds,CELL("Row",AG4017)-1)*(PASSTD)</f>
        <v>0</v>
      </c>
      <c r="BK4017" s="1">
        <f ca="1">INDEX(passing_yds,CELL("Row",AH4017)-1)*(PASSYDS)</f>
        <v>0</v>
      </c>
      <c r="BL4017" s="1">
        <f ca="1">IF(INDEX(passing_yds,CELL("Row",AI4017)-1)&gt;=300,3,0)</f>
        <v>0</v>
      </c>
      <c r="BM4017" s="1">
        <f ca="1">INDEX(passing_ints,CELL("Row",AJ4017)-1)*(INT)</f>
        <v>0</v>
      </c>
      <c r="BN4017" s="1">
        <f ca="1">INDEX(rushing_yds,CELL("Row",AK4017)-1)*(RUSHYDS)</f>
        <v>0</v>
      </c>
      <c r="BO4017" s="1">
        <f ca="1">INDEX(rushing_tds,CELL("Row",AK4017)-1)*(RUSHTD)</f>
        <v>0</v>
      </c>
      <c r="BP4017" s="1">
        <f ca="1">IF(INDEX(rushing_yds,CELL("Row",AI4017)-1)&gt;=100,3,0)</f>
        <v>0</v>
      </c>
      <c r="BQ4017" s="1">
        <f ca="1">INDEX(receiving_yds,CELL("Row",AN4017)-1)*(RECYDS)</f>
        <v>0</v>
      </c>
      <c r="BR4017" s="1">
        <f ca="1">INDEX(receiving_rec,CELL("Row",AO4017)-1)*(REC)</f>
        <v>0</v>
      </c>
      <c r="BS4017" s="1">
        <f ca="1">INDEX(receiving_tds,CELL("Row",AP4017)-1)*(RECTD)</f>
        <v>0</v>
      </c>
      <c r="BT4017" s="1">
        <f ca="1">IF(INDEX(receiving_yds,CELL("Row",AI4017)-1)&gt;=100,3,0)</f>
        <v>0</v>
      </c>
      <c r="BU4017" s="1">
        <f ca="1">INDEX(puntret_tds,CELL("Row",AR4017)-1)*(PUNTKORETTD)+INDEX(kickret_tds,CELL("Row",AR4017)-1)*(PUNTKORETTD)</f>
        <v>0</v>
      </c>
      <c r="BV4017" s="1">
        <f ca="1">INDEX(fumbles_tot,CELL("Row",AS4017)-1)*(FUM)</f>
        <v>0</v>
      </c>
      <c r="BW4017" s="1">
        <f ca="1">(INDEX(passing_twoptm,CELL("Row",AT4017)-1)+INDEX(rushing_twoptm,CELL("Row",AT4017)-1)+INDEX(receiving_twoptm,CELL("Row",AT4017)-1))*(_2PTCONV)</f>
        <v>0</v>
      </c>
      <c r="BX4017" s="1">
        <f ca="1">SUM(BJ4017:BW4017)</f>
        <v>0</v>
      </c>
    </row>
    <row r="4018" spans="1:76" x14ac:dyDescent="0.25">
      <c r="A4018" s="1" t="s">
        <v>453</v>
      </c>
      <c r="B4018" s="1" t="s">
        <v>454</v>
      </c>
      <c r="C4018" s="1" t="s">
        <v>135</v>
      </c>
      <c r="D4018" s="1" t="s">
        <v>434</v>
      </c>
      <c r="E4018" s="1" t="s">
        <v>76</v>
      </c>
      <c r="Y4018">
        <v>7</v>
      </c>
      <c r="Z4018">
        <v>8</v>
      </c>
      <c r="AA4018">
        <v>0</v>
      </c>
      <c r="AB4018">
        <v>2</v>
      </c>
      <c r="AC4018">
        <v>0</v>
      </c>
      <c r="BI4018" s="4">
        <v>1</v>
      </c>
      <c r="BJ4018" s="1">
        <f ca="1">INDEX(passing_tds,CELL("Row",AG4018)-1)*(PASSTD)</f>
        <v>0</v>
      </c>
      <c r="BK4018" s="1">
        <f ca="1">INDEX(passing_yds,CELL("Row",AH4018)-1)*(PASSYDS)</f>
        <v>0</v>
      </c>
      <c r="BL4018" s="1">
        <f ca="1">IF(INDEX(passing_yds,CELL("Row",AI4018)-1)&gt;=300,3,0)</f>
        <v>0</v>
      </c>
      <c r="BM4018" s="1">
        <f ca="1">INDEX(passing_ints,CELL("Row",AJ4018)-1)*(INT)</f>
        <v>0</v>
      </c>
      <c r="BN4018" s="1">
        <f ca="1">INDEX(rushing_yds,CELL("Row",AK4018)-1)*(RUSHYDS)</f>
        <v>0</v>
      </c>
      <c r="BO4018" s="1">
        <f ca="1">INDEX(rushing_tds,CELL("Row",AK4018)-1)*(RUSHTD)</f>
        <v>0</v>
      </c>
      <c r="BP4018" s="1">
        <f ca="1">IF(INDEX(rushing_yds,CELL("Row",AI4018)-1)&gt;=100,3,0)</f>
        <v>0</v>
      </c>
      <c r="BQ4018" s="1">
        <f ca="1">INDEX(receiving_yds,CELL("Row",AN4018)-1)*(RECYDS)</f>
        <v>0</v>
      </c>
      <c r="BR4018" s="1">
        <f ca="1">INDEX(receiving_rec,CELL("Row",AO4018)-1)*(REC)</f>
        <v>0</v>
      </c>
      <c r="BS4018" s="1">
        <f ca="1">INDEX(receiving_tds,CELL("Row",AP4018)-1)*(RECTD)</f>
        <v>0</v>
      </c>
      <c r="BT4018" s="1">
        <f ca="1">IF(INDEX(receiving_yds,CELL("Row",AI4018)-1)&gt;=100,3,0)</f>
        <v>0</v>
      </c>
      <c r="BU4018" s="1">
        <f ca="1">INDEX(puntret_tds,CELL("Row",AR4018)-1)*(PUNTKORETTD)+INDEX(kickret_tds,CELL("Row",AR4018)-1)*(PUNTKORETTD)</f>
        <v>0</v>
      </c>
      <c r="BV4018" s="1">
        <f ca="1">INDEX(fumbles_tot,CELL("Row",AS4018)-1)*(FUM)</f>
        <v>0</v>
      </c>
      <c r="BW4018" s="1">
        <f ca="1">(INDEX(passing_twoptm,CELL("Row",AT4018)-1)+INDEX(rushing_twoptm,CELL("Row",AT4018)-1)+INDEX(receiving_twoptm,CELL("Row",AT4018)-1))*(_2PTCONV)</f>
        <v>0</v>
      </c>
      <c r="BX4018" s="1">
        <f ca="1">SUM(BJ4018:BW4018)</f>
        <v>0</v>
      </c>
    </row>
    <row r="4019" spans="1:76" x14ac:dyDescent="0.25">
      <c r="A4019" s="1" t="s">
        <v>455</v>
      </c>
      <c r="B4019" s="1" t="s">
        <v>456</v>
      </c>
      <c r="C4019" s="1" t="s">
        <v>135</v>
      </c>
      <c r="D4019" s="1" t="s">
        <v>434</v>
      </c>
      <c r="E4019" s="1" t="s">
        <v>100</v>
      </c>
      <c r="F4019">
        <v>0</v>
      </c>
      <c r="G4019">
        <v>1</v>
      </c>
      <c r="H4019">
        <v>0</v>
      </c>
      <c r="I4019">
        <v>0</v>
      </c>
      <c r="J4019">
        <v>10</v>
      </c>
      <c r="AP4019">
        <v>11</v>
      </c>
      <c r="AQ4019">
        <v>18</v>
      </c>
      <c r="AR4019">
        <v>0</v>
      </c>
      <c r="AS4019">
        <v>2</v>
      </c>
      <c r="AT4019">
        <v>0</v>
      </c>
      <c r="BI4019" s="4">
        <v>1</v>
      </c>
      <c r="BJ4019" s="1">
        <f ca="1">INDEX(passing_tds,CELL("Row",AG4019)-1)*(PASSTD)</f>
        <v>0</v>
      </c>
      <c r="BK4019" s="1">
        <f ca="1">INDEX(passing_yds,CELL("Row",AH4019)-1)*(PASSYDS)</f>
        <v>0</v>
      </c>
      <c r="BL4019" s="1">
        <f ca="1">IF(INDEX(passing_yds,CELL("Row",AI4019)-1)&gt;=300,3,0)</f>
        <v>0</v>
      </c>
      <c r="BM4019" s="1">
        <f ca="1">INDEX(passing_ints,CELL("Row",AJ4019)-1)*(INT)</f>
        <v>0</v>
      </c>
      <c r="BN4019" s="1">
        <f ca="1">INDEX(rushing_yds,CELL("Row",AK4019)-1)*(RUSHYDS)</f>
        <v>0</v>
      </c>
      <c r="BO4019" s="1">
        <f ca="1">INDEX(rushing_tds,CELL("Row",AK4019)-1)*(RUSHTD)</f>
        <v>0</v>
      </c>
      <c r="BP4019" s="1">
        <f ca="1">IF(INDEX(rushing_yds,CELL("Row",AI4019)-1)&gt;=100,3,0)</f>
        <v>0</v>
      </c>
      <c r="BQ4019" s="1">
        <f ca="1">INDEX(receiving_yds,CELL("Row",AN4019)-1)*(RECYDS)</f>
        <v>0</v>
      </c>
      <c r="BR4019" s="1">
        <f ca="1">INDEX(receiving_rec,CELL("Row",AO4019)-1)*(REC)</f>
        <v>0</v>
      </c>
      <c r="BS4019" s="1">
        <f ca="1">INDEX(receiving_tds,CELL("Row",AP4019)-1)*(RECTD)</f>
        <v>0</v>
      </c>
      <c r="BT4019" s="1">
        <f ca="1">IF(INDEX(receiving_yds,CELL("Row",AI4019)-1)&gt;=100,3,0)</f>
        <v>0</v>
      </c>
      <c r="BU4019" s="1">
        <f ca="1">INDEX(puntret_tds,CELL("Row",AR4019)-1)*(PUNTKORETTD)+INDEX(kickret_tds,CELL("Row",AR4019)-1)*(PUNTKORETTD)</f>
        <v>0</v>
      </c>
      <c r="BV4019" s="1">
        <f ca="1">INDEX(fumbles_tot,CELL("Row",AS4019)-1)*(FUM)</f>
        <v>0</v>
      </c>
      <c r="BW4019" s="1">
        <f ca="1">(INDEX(passing_twoptm,CELL("Row",AT4019)-1)+INDEX(rushing_twoptm,CELL("Row",AT4019)-1)+INDEX(receiving_twoptm,CELL("Row",AT4019)-1))*(_2PTCONV)</f>
        <v>0</v>
      </c>
      <c r="BX4019" s="1">
        <f ca="1">SUM(BJ4019:BW4019)</f>
        <v>0</v>
      </c>
    </row>
    <row r="4020" spans="1:76" x14ac:dyDescent="0.25">
      <c r="A4020" s="1" t="s">
        <v>473</v>
      </c>
      <c r="B4020" s="1" t="s">
        <v>474</v>
      </c>
      <c r="C4020" s="1" t="s">
        <v>135</v>
      </c>
      <c r="D4020" s="1" t="s">
        <v>434</v>
      </c>
      <c r="E4020" s="1" t="s">
        <v>118</v>
      </c>
      <c r="F4020">
        <v>0</v>
      </c>
      <c r="G4020">
        <v>0</v>
      </c>
      <c r="H4020">
        <v>1</v>
      </c>
      <c r="I4020">
        <v>0</v>
      </c>
      <c r="J4020">
        <v>0</v>
      </c>
      <c r="BI4020" s="4">
        <v>1</v>
      </c>
      <c r="BJ4020" s="1">
        <f ca="1">INDEX(passing_tds,CELL("Row",AG4020)-1)*(PASSTD)</f>
        <v>0</v>
      </c>
      <c r="BK4020" s="1">
        <f ca="1">INDEX(passing_yds,CELL("Row",AH4020)-1)*(PASSYDS)</f>
        <v>0</v>
      </c>
      <c r="BL4020" s="1">
        <f ca="1">IF(INDEX(passing_yds,CELL("Row",AI4020)-1)&gt;=300,3,0)</f>
        <v>0</v>
      </c>
      <c r="BM4020" s="1">
        <f ca="1">INDEX(passing_ints,CELL("Row",AJ4020)-1)*(INT)</f>
        <v>0</v>
      </c>
      <c r="BN4020" s="1">
        <f ca="1">INDEX(rushing_yds,CELL("Row",AK4020)-1)*(RUSHYDS)</f>
        <v>0</v>
      </c>
      <c r="BO4020" s="1">
        <f ca="1">INDEX(rushing_tds,CELL("Row",AK4020)-1)*(RUSHTD)</f>
        <v>0</v>
      </c>
      <c r="BP4020" s="1">
        <f ca="1">IF(INDEX(rushing_yds,CELL("Row",AI4020)-1)&gt;=100,3,0)</f>
        <v>0</v>
      </c>
      <c r="BQ4020" s="1">
        <f ca="1">INDEX(receiving_yds,CELL("Row",AN4020)-1)*(RECYDS)</f>
        <v>0</v>
      </c>
      <c r="BR4020" s="1">
        <f ca="1">INDEX(receiving_rec,CELL("Row",AO4020)-1)*(REC)</f>
        <v>0</v>
      </c>
      <c r="BS4020" s="1">
        <f ca="1">INDEX(receiving_tds,CELL("Row",AP4020)-1)*(RECTD)</f>
        <v>0</v>
      </c>
      <c r="BT4020" s="1">
        <f ca="1">IF(INDEX(receiving_yds,CELL("Row",AI4020)-1)&gt;=100,3,0)</f>
        <v>0</v>
      </c>
      <c r="BU4020" s="1">
        <f ca="1">INDEX(puntret_tds,CELL("Row",AR4020)-1)*(PUNTKORETTD)+INDEX(kickret_tds,CELL("Row",AR4020)-1)*(PUNTKORETTD)</f>
        <v>0</v>
      </c>
      <c r="BV4020" s="1">
        <f ca="1">INDEX(fumbles_tot,CELL("Row",AS4020)-1)*(FUM)</f>
        <v>0</v>
      </c>
      <c r="BW4020" s="1">
        <f ca="1">(INDEX(passing_twoptm,CELL("Row",AT4020)-1)+INDEX(rushing_twoptm,CELL("Row",AT4020)-1)+INDEX(receiving_twoptm,CELL("Row",AT4020)-1))*(_2PTCONV)</f>
        <v>0</v>
      </c>
      <c r="BX4020" s="1">
        <f ca="1">SUM(BJ4020:BW4020)</f>
        <v>0</v>
      </c>
    </row>
    <row r="4021" spans="1:76" x14ac:dyDescent="0.25">
      <c r="A4021" s="1" t="s">
        <v>459</v>
      </c>
      <c r="B4021" s="1" t="s">
        <v>460</v>
      </c>
      <c r="C4021" s="1" t="s">
        <v>135</v>
      </c>
      <c r="D4021" s="1" t="s">
        <v>434</v>
      </c>
      <c r="E4021" s="1" t="s">
        <v>105</v>
      </c>
      <c r="F4021">
        <v>3</v>
      </c>
      <c r="G4021">
        <v>0</v>
      </c>
      <c r="H4021">
        <v>0</v>
      </c>
      <c r="I4021">
        <v>0</v>
      </c>
      <c r="J4021">
        <v>1</v>
      </c>
      <c r="BI4021" s="4">
        <v>1</v>
      </c>
      <c r="BJ4021" s="1">
        <f ca="1">INDEX(passing_tds,CELL("Row",AG4021)-1)*(PASSTD)</f>
        <v>0</v>
      </c>
      <c r="BK4021" s="1">
        <f ca="1">INDEX(passing_yds,CELL("Row",AH4021)-1)*(PASSYDS)</f>
        <v>0</v>
      </c>
      <c r="BL4021" s="1">
        <f ca="1">IF(INDEX(passing_yds,CELL("Row",AI4021)-1)&gt;=300,3,0)</f>
        <v>0</v>
      </c>
      <c r="BM4021" s="1">
        <f ca="1">INDEX(passing_ints,CELL("Row",AJ4021)-1)*(INT)</f>
        <v>0</v>
      </c>
      <c r="BN4021" s="1">
        <f ca="1">INDEX(rushing_yds,CELL("Row",AK4021)-1)*(RUSHYDS)</f>
        <v>0</v>
      </c>
      <c r="BO4021" s="1">
        <f ca="1">INDEX(rushing_tds,CELL("Row",AK4021)-1)*(RUSHTD)</f>
        <v>0</v>
      </c>
      <c r="BP4021" s="1">
        <f ca="1">IF(INDEX(rushing_yds,CELL("Row",AI4021)-1)&gt;=100,3,0)</f>
        <v>0</v>
      </c>
      <c r="BQ4021" s="1">
        <f ca="1">INDEX(receiving_yds,CELL("Row",AN4021)-1)*(RECYDS)</f>
        <v>0</v>
      </c>
      <c r="BR4021" s="1">
        <f ca="1">INDEX(receiving_rec,CELL("Row",AO4021)-1)*(REC)</f>
        <v>0</v>
      </c>
      <c r="BS4021" s="1">
        <f ca="1">INDEX(receiving_tds,CELL("Row",AP4021)-1)*(RECTD)</f>
        <v>0</v>
      </c>
      <c r="BT4021" s="1">
        <f ca="1">IF(INDEX(receiving_yds,CELL("Row",AI4021)-1)&gt;=100,3,0)</f>
        <v>0</v>
      </c>
      <c r="BU4021" s="1">
        <f ca="1">INDEX(puntret_tds,CELL("Row",AR4021)-1)*(PUNTKORETTD)+INDEX(kickret_tds,CELL("Row",AR4021)-1)*(PUNTKORETTD)</f>
        <v>0</v>
      </c>
      <c r="BV4021" s="1">
        <f ca="1">INDEX(fumbles_tot,CELL("Row",AS4021)-1)*(FUM)</f>
        <v>0</v>
      </c>
      <c r="BW4021" s="1">
        <f ca="1">(INDEX(passing_twoptm,CELL("Row",AT4021)-1)+INDEX(rushing_twoptm,CELL("Row",AT4021)-1)+INDEX(receiving_twoptm,CELL("Row",AT4021)-1))*(_2PTCONV)</f>
        <v>0</v>
      </c>
      <c r="BX4021" s="1">
        <f ca="1">SUM(BJ4021:BW4021)</f>
        <v>0</v>
      </c>
    </row>
    <row r="4022" spans="1:76" x14ac:dyDescent="0.25">
      <c r="A4022" s="1" t="s">
        <v>479</v>
      </c>
      <c r="B4022" s="1" t="s">
        <v>480</v>
      </c>
      <c r="C4022" s="1" t="s">
        <v>135</v>
      </c>
      <c r="D4022" s="1" t="s">
        <v>434</v>
      </c>
      <c r="E4022" s="1" t="s">
        <v>105</v>
      </c>
      <c r="F4022">
        <v>1</v>
      </c>
      <c r="G4022">
        <v>0</v>
      </c>
      <c r="H4022">
        <v>0</v>
      </c>
      <c r="I4022">
        <v>0</v>
      </c>
      <c r="J4022">
        <v>1</v>
      </c>
      <c r="BI4022" s="4">
        <v>1</v>
      </c>
      <c r="BJ4022" s="1">
        <f ca="1">INDEX(passing_tds,CELL("Row",AG4022)-1)*(PASSTD)</f>
        <v>0</v>
      </c>
      <c r="BK4022" s="1">
        <f ca="1">INDEX(passing_yds,CELL("Row",AH4022)-1)*(PASSYDS)</f>
        <v>0</v>
      </c>
      <c r="BL4022" s="1">
        <f ca="1">IF(INDEX(passing_yds,CELL("Row",AI4022)-1)&gt;=300,3,0)</f>
        <v>0</v>
      </c>
      <c r="BM4022" s="1">
        <f ca="1">INDEX(passing_ints,CELL("Row",AJ4022)-1)*(INT)</f>
        <v>0</v>
      </c>
      <c r="BN4022" s="1">
        <f ca="1">INDEX(rushing_yds,CELL("Row",AK4022)-1)*(RUSHYDS)</f>
        <v>0</v>
      </c>
      <c r="BO4022" s="1">
        <f ca="1">INDEX(rushing_tds,CELL("Row",AK4022)-1)*(RUSHTD)</f>
        <v>0</v>
      </c>
      <c r="BP4022" s="1">
        <f ca="1">IF(INDEX(rushing_yds,CELL("Row",AI4022)-1)&gt;=100,3,0)</f>
        <v>0</v>
      </c>
      <c r="BQ4022" s="1">
        <f ca="1">INDEX(receiving_yds,CELL("Row",AN4022)-1)*(RECYDS)</f>
        <v>0</v>
      </c>
      <c r="BR4022" s="1">
        <f ca="1">INDEX(receiving_rec,CELL("Row",AO4022)-1)*(REC)</f>
        <v>0</v>
      </c>
      <c r="BS4022" s="1">
        <f ca="1">INDEX(receiving_tds,CELL("Row",AP4022)-1)*(RECTD)</f>
        <v>0</v>
      </c>
      <c r="BT4022" s="1">
        <f ca="1">IF(INDEX(receiving_yds,CELL("Row",AI4022)-1)&gt;=100,3,0)</f>
        <v>0</v>
      </c>
      <c r="BU4022" s="1">
        <f ca="1">INDEX(puntret_tds,CELL("Row",AR4022)-1)*(PUNTKORETTD)+INDEX(kickret_tds,CELL("Row",AR4022)-1)*(PUNTKORETTD)</f>
        <v>0</v>
      </c>
      <c r="BV4022" s="1">
        <f ca="1">INDEX(fumbles_tot,CELL("Row",AS4022)-1)*(FUM)</f>
        <v>0</v>
      </c>
      <c r="BW4022" s="1">
        <f ca="1">(INDEX(passing_twoptm,CELL("Row",AT4022)-1)+INDEX(rushing_twoptm,CELL("Row",AT4022)-1)+INDEX(receiving_twoptm,CELL("Row",AT4022)-1))*(_2PTCONV)</f>
        <v>0</v>
      </c>
      <c r="BX4022" s="1">
        <f ca="1">SUM(BJ4022:BW4022)</f>
        <v>0</v>
      </c>
    </row>
    <row r="4023" spans="1:76" x14ac:dyDescent="0.25">
      <c r="A4023" s="1" t="s">
        <v>2355</v>
      </c>
      <c r="B4023" s="1" t="s">
        <v>2356</v>
      </c>
      <c r="C4023" s="1" t="s">
        <v>135</v>
      </c>
      <c r="D4023" s="1" t="s">
        <v>434</v>
      </c>
      <c r="E4023" s="1" t="s">
        <v>176</v>
      </c>
      <c r="F4023">
        <v>1</v>
      </c>
      <c r="G4023">
        <v>0</v>
      </c>
      <c r="H4023">
        <v>0</v>
      </c>
      <c r="I4023">
        <v>0</v>
      </c>
      <c r="J4023">
        <v>2</v>
      </c>
      <c r="BI4023" s="4">
        <v>1</v>
      </c>
      <c r="BJ4023" s="1">
        <f ca="1">INDEX(passing_tds,CELL("Row",AG4023)-1)*(PASSTD)</f>
        <v>0</v>
      </c>
      <c r="BK4023" s="1">
        <f ca="1">INDEX(passing_yds,CELL("Row",AH4023)-1)*(PASSYDS)</f>
        <v>0</v>
      </c>
      <c r="BL4023" s="1">
        <f ca="1">IF(INDEX(passing_yds,CELL("Row",AI4023)-1)&gt;=300,3,0)</f>
        <v>0</v>
      </c>
      <c r="BM4023" s="1">
        <f ca="1">INDEX(passing_ints,CELL("Row",AJ4023)-1)*(INT)</f>
        <v>0</v>
      </c>
      <c r="BN4023" s="1">
        <f ca="1">INDEX(rushing_yds,CELL("Row",AK4023)-1)*(RUSHYDS)</f>
        <v>0</v>
      </c>
      <c r="BO4023" s="1">
        <f ca="1">INDEX(rushing_tds,CELL("Row",AK4023)-1)*(RUSHTD)</f>
        <v>0</v>
      </c>
      <c r="BP4023" s="1">
        <f ca="1">IF(INDEX(rushing_yds,CELL("Row",AI4023)-1)&gt;=100,3,0)</f>
        <v>0</v>
      </c>
      <c r="BQ4023" s="1">
        <f ca="1">INDEX(receiving_yds,CELL("Row",AN4023)-1)*(RECYDS)</f>
        <v>0</v>
      </c>
      <c r="BR4023" s="1">
        <f ca="1">INDEX(receiving_rec,CELL("Row",AO4023)-1)*(REC)</f>
        <v>0</v>
      </c>
      <c r="BS4023" s="1">
        <f ca="1">INDEX(receiving_tds,CELL("Row",AP4023)-1)*(RECTD)</f>
        <v>0</v>
      </c>
      <c r="BT4023" s="1">
        <f ca="1">IF(INDEX(receiving_yds,CELL("Row",AI4023)-1)&gt;=100,3,0)</f>
        <v>0</v>
      </c>
      <c r="BU4023" s="1">
        <f ca="1">INDEX(puntret_tds,CELL("Row",AR4023)-1)*(PUNTKORETTD)+INDEX(kickret_tds,CELL("Row",AR4023)-1)*(PUNTKORETTD)</f>
        <v>0</v>
      </c>
      <c r="BV4023" s="1">
        <f ca="1">INDEX(fumbles_tot,CELL("Row",AS4023)-1)*(FUM)</f>
        <v>0</v>
      </c>
      <c r="BW4023" s="1">
        <f ca="1">(INDEX(passing_twoptm,CELL("Row",AT4023)-1)+INDEX(rushing_twoptm,CELL("Row",AT4023)-1)+INDEX(receiving_twoptm,CELL("Row",AT4023)-1))*(_2PTCONV)</f>
        <v>0</v>
      </c>
      <c r="BX4023" s="1">
        <f ca="1">SUM(BJ4023:BW4023)</f>
        <v>0</v>
      </c>
    </row>
    <row r="4024" spans="1:76" x14ac:dyDescent="0.25">
      <c r="A4024" s="1" t="s">
        <v>463</v>
      </c>
      <c r="B4024" s="1" t="s">
        <v>464</v>
      </c>
      <c r="C4024" s="1" t="s">
        <v>135</v>
      </c>
      <c r="D4024" s="1" t="s">
        <v>434</v>
      </c>
      <c r="E4024" s="1" t="s">
        <v>105</v>
      </c>
      <c r="F4024">
        <v>3</v>
      </c>
      <c r="G4024">
        <v>0</v>
      </c>
      <c r="H4024">
        <v>0</v>
      </c>
      <c r="I4024">
        <v>0</v>
      </c>
      <c r="J4024">
        <v>6</v>
      </c>
      <c r="BI4024" s="4">
        <v>1</v>
      </c>
      <c r="BJ4024" s="1">
        <f ca="1">INDEX(passing_tds,CELL("Row",AG4024)-1)*(PASSTD)</f>
        <v>0</v>
      </c>
      <c r="BK4024" s="1">
        <f ca="1">INDEX(passing_yds,CELL("Row",AH4024)-1)*(PASSYDS)</f>
        <v>0</v>
      </c>
      <c r="BL4024" s="1">
        <f ca="1">IF(INDEX(passing_yds,CELL("Row",AI4024)-1)&gt;=300,3,0)</f>
        <v>0</v>
      </c>
      <c r="BM4024" s="1">
        <f ca="1">INDEX(passing_ints,CELL("Row",AJ4024)-1)*(INT)</f>
        <v>0</v>
      </c>
      <c r="BN4024" s="1">
        <f ca="1">INDEX(rushing_yds,CELL("Row",AK4024)-1)*(RUSHYDS)</f>
        <v>0</v>
      </c>
      <c r="BO4024" s="1">
        <f ca="1">INDEX(rushing_tds,CELL("Row",AK4024)-1)*(RUSHTD)</f>
        <v>0</v>
      </c>
      <c r="BP4024" s="1">
        <f ca="1">IF(INDEX(rushing_yds,CELL("Row",AI4024)-1)&gt;=100,3,0)</f>
        <v>0</v>
      </c>
      <c r="BQ4024" s="1">
        <f ca="1">INDEX(receiving_yds,CELL("Row",AN4024)-1)*(RECYDS)</f>
        <v>0</v>
      </c>
      <c r="BR4024" s="1">
        <f ca="1">INDEX(receiving_rec,CELL("Row",AO4024)-1)*(REC)</f>
        <v>0</v>
      </c>
      <c r="BS4024" s="1">
        <f ca="1">INDEX(receiving_tds,CELL("Row",AP4024)-1)*(RECTD)</f>
        <v>0</v>
      </c>
      <c r="BT4024" s="1">
        <f ca="1">IF(INDEX(receiving_yds,CELL("Row",AI4024)-1)&gt;=100,3,0)</f>
        <v>0</v>
      </c>
      <c r="BU4024" s="1">
        <f ca="1">INDEX(puntret_tds,CELL("Row",AR4024)-1)*(PUNTKORETTD)+INDEX(kickret_tds,CELL("Row",AR4024)-1)*(PUNTKORETTD)</f>
        <v>0</v>
      </c>
      <c r="BV4024" s="1">
        <f ca="1">INDEX(fumbles_tot,CELL("Row",AS4024)-1)*(FUM)</f>
        <v>0</v>
      </c>
      <c r="BW4024" s="1">
        <f ca="1">(INDEX(passing_twoptm,CELL("Row",AT4024)-1)+INDEX(rushing_twoptm,CELL("Row",AT4024)-1)+INDEX(receiving_twoptm,CELL("Row",AT4024)-1))*(_2PTCONV)</f>
        <v>0</v>
      </c>
      <c r="BX4024" s="1">
        <f ca="1">SUM(BJ4024:BW4024)</f>
        <v>0</v>
      </c>
    </row>
    <row r="4025" spans="1:76" x14ac:dyDescent="0.25">
      <c r="A4025" s="1" t="s">
        <v>1784</v>
      </c>
      <c r="B4025" s="1" t="s">
        <v>1785</v>
      </c>
      <c r="C4025" s="1" t="s">
        <v>135</v>
      </c>
      <c r="D4025" s="1" t="s">
        <v>434</v>
      </c>
      <c r="E4025" s="1" t="s">
        <v>100</v>
      </c>
      <c r="F4025">
        <v>0</v>
      </c>
      <c r="G4025">
        <v>0</v>
      </c>
      <c r="H4025">
        <v>0</v>
      </c>
      <c r="I4025">
        <v>0</v>
      </c>
      <c r="J4025">
        <v>2</v>
      </c>
      <c r="BI4025" s="4">
        <v>1</v>
      </c>
      <c r="BJ4025" s="1">
        <f ca="1">INDEX(passing_tds,CELL("Row",AG4025)-1)*(PASSTD)</f>
        <v>0</v>
      </c>
      <c r="BK4025" s="1">
        <f ca="1">INDEX(passing_yds,CELL("Row",AH4025)-1)*(PASSYDS)</f>
        <v>0</v>
      </c>
      <c r="BL4025" s="1">
        <f ca="1">IF(INDEX(passing_yds,CELL("Row",AI4025)-1)&gt;=300,3,0)</f>
        <v>0</v>
      </c>
      <c r="BM4025" s="1">
        <f ca="1">INDEX(passing_ints,CELL("Row",AJ4025)-1)*(INT)</f>
        <v>0</v>
      </c>
      <c r="BN4025" s="1">
        <f ca="1">INDEX(rushing_yds,CELL("Row",AK4025)-1)*(RUSHYDS)</f>
        <v>0</v>
      </c>
      <c r="BO4025" s="1">
        <f ca="1">INDEX(rushing_tds,CELL("Row",AK4025)-1)*(RUSHTD)</f>
        <v>0</v>
      </c>
      <c r="BP4025" s="1">
        <f ca="1">IF(INDEX(rushing_yds,CELL("Row",AI4025)-1)&gt;=100,3,0)</f>
        <v>0</v>
      </c>
      <c r="BQ4025" s="1">
        <f ca="1">INDEX(receiving_yds,CELL("Row",AN4025)-1)*(RECYDS)</f>
        <v>0</v>
      </c>
      <c r="BR4025" s="1">
        <f ca="1">INDEX(receiving_rec,CELL("Row",AO4025)-1)*(REC)</f>
        <v>0</v>
      </c>
      <c r="BS4025" s="1">
        <f ca="1">INDEX(receiving_tds,CELL("Row",AP4025)-1)*(RECTD)</f>
        <v>0</v>
      </c>
      <c r="BT4025" s="1">
        <f ca="1">IF(INDEX(receiving_yds,CELL("Row",AI4025)-1)&gt;=100,3,0)</f>
        <v>0</v>
      </c>
      <c r="BU4025" s="1">
        <f ca="1">INDEX(puntret_tds,CELL("Row",AR4025)-1)*(PUNTKORETTD)+INDEX(kickret_tds,CELL("Row",AR4025)-1)*(PUNTKORETTD)</f>
        <v>0</v>
      </c>
      <c r="BV4025" s="1">
        <f ca="1">INDEX(fumbles_tot,CELL("Row",AS4025)-1)*(FUM)</f>
        <v>0</v>
      </c>
      <c r="BW4025" s="1">
        <f ca="1">(INDEX(passing_twoptm,CELL("Row",AT4025)-1)+INDEX(rushing_twoptm,CELL("Row",AT4025)-1)+INDEX(receiving_twoptm,CELL("Row",AT4025)-1))*(_2PTCONV)</f>
        <v>0</v>
      </c>
      <c r="BX4025" s="1">
        <f ca="1">SUM(BJ4025:BW4025)</f>
        <v>0</v>
      </c>
    </row>
    <row r="4026" spans="1:76" x14ac:dyDescent="0.25">
      <c r="A4026" s="1" t="s">
        <v>467</v>
      </c>
      <c r="B4026" s="1" t="s">
        <v>468</v>
      </c>
      <c r="C4026" s="1" t="s">
        <v>135</v>
      </c>
      <c r="D4026" s="1" t="s">
        <v>434</v>
      </c>
      <c r="E4026" s="1" t="s">
        <v>290</v>
      </c>
      <c r="F4026">
        <v>3</v>
      </c>
      <c r="G4026">
        <v>0</v>
      </c>
      <c r="H4026">
        <v>0</v>
      </c>
      <c r="I4026">
        <v>0</v>
      </c>
      <c r="J4026">
        <v>4</v>
      </c>
      <c r="BI4026" s="4">
        <v>1</v>
      </c>
      <c r="BJ4026" s="1">
        <f ca="1">INDEX(passing_tds,CELL("Row",AG4026)-1)*(PASSTD)</f>
        <v>0</v>
      </c>
      <c r="BK4026" s="1">
        <f ca="1">INDEX(passing_yds,CELL("Row",AH4026)-1)*(PASSYDS)</f>
        <v>0</v>
      </c>
      <c r="BL4026" s="1">
        <f ca="1">IF(INDEX(passing_yds,CELL("Row",AI4026)-1)&gt;=300,3,0)</f>
        <v>0</v>
      </c>
      <c r="BM4026" s="1">
        <f ca="1">INDEX(passing_ints,CELL("Row",AJ4026)-1)*(INT)</f>
        <v>0</v>
      </c>
      <c r="BN4026" s="1">
        <f ca="1">INDEX(rushing_yds,CELL("Row",AK4026)-1)*(RUSHYDS)</f>
        <v>0</v>
      </c>
      <c r="BO4026" s="1">
        <f ca="1">INDEX(rushing_tds,CELL("Row",AK4026)-1)*(RUSHTD)</f>
        <v>0</v>
      </c>
      <c r="BP4026" s="1">
        <f ca="1">IF(INDEX(rushing_yds,CELL("Row",AI4026)-1)&gt;=100,3,0)</f>
        <v>0</v>
      </c>
      <c r="BQ4026" s="1">
        <f ca="1">INDEX(receiving_yds,CELL("Row",AN4026)-1)*(RECYDS)</f>
        <v>0</v>
      </c>
      <c r="BR4026" s="1">
        <f ca="1">INDEX(receiving_rec,CELL("Row",AO4026)-1)*(REC)</f>
        <v>0</v>
      </c>
      <c r="BS4026" s="1">
        <f ca="1">INDEX(receiving_tds,CELL("Row",AP4026)-1)*(RECTD)</f>
        <v>0</v>
      </c>
      <c r="BT4026" s="1">
        <f ca="1">IF(INDEX(receiving_yds,CELL("Row",AI4026)-1)&gt;=100,3,0)</f>
        <v>0</v>
      </c>
      <c r="BU4026" s="1">
        <f ca="1">INDEX(puntret_tds,CELL("Row",AR4026)-1)*(PUNTKORETTD)+INDEX(kickret_tds,CELL("Row",AR4026)-1)*(PUNTKORETTD)</f>
        <v>0</v>
      </c>
      <c r="BV4026" s="1">
        <f ca="1">INDEX(fumbles_tot,CELL("Row",AS4026)-1)*(FUM)</f>
        <v>0</v>
      </c>
      <c r="BW4026" s="1">
        <f ca="1">(INDEX(passing_twoptm,CELL("Row",AT4026)-1)+INDEX(rushing_twoptm,CELL("Row",AT4026)-1)+INDEX(receiving_twoptm,CELL("Row",AT4026)-1))*(_2PTCONV)</f>
        <v>0</v>
      </c>
      <c r="BX4026" s="1">
        <f ca="1">SUM(BJ4026:BW4026)</f>
        <v>0</v>
      </c>
    </row>
    <row r="4027" spans="1:76" x14ac:dyDescent="0.25">
      <c r="A4027" s="1" t="s">
        <v>469</v>
      </c>
      <c r="B4027" s="1" t="s">
        <v>470</v>
      </c>
      <c r="C4027" s="1" t="s">
        <v>135</v>
      </c>
      <c r="D4027" s="1" t="s">
        <v>434</v>
      </c>
      <c r="E4027" s="1" t="s">
        <v>100</v>
      </c>
      <c r="F4027">
        <v>0</v>
      </c>
      <c r="G4027">
        <v>0</v>
      </c>
      <c r="H4027">
        <v>0</v>
      </c>
      <c r="I4027">
        <v>0</v>
      </c>
      <c r="J4027">
        <v>3</v>
      </c>
      <c r="BI4027" s="4">
        <v>1</v>
      </c>
      <c r="BJ4027" s="1">
        <f ca="1">INDEX(passing_tds,CELL("Row",AG4027)-1)*(PASSTD)</f>
        <v>0</v>
      </c>
      <c r="BK4027" s="1">
        <f ca="1">INDEX(passing_yds,CELL("Row",AH4027)-1)*(PASSYDS)</f>
        <v>0</v>
      </c>
      <c r="BL4027" s="1">
        <f ca="1">IF(INDEX(passing_yds,CELL("Row",AI4027)-1)&gt;=300,3,0)</f>
        <v>0</v>
      </c>
      <c r="BM4027" s="1">
        <f ca="1">INDEX(passing_ints,CELL("Row",AJ4027)-1)*(INT)</f>
        <v>0</v>
      </c>
      <c r="BN4027" s="1">
        <f ca="1">INDEX(rushing_yds,CELL("Row",AK4027)-1)*(RUSHYDS)</f>
        <v>0</v>
      </c>
      <c r="BO4027" s="1">
        <f ca="1">INDEX(rushing_tds,CELL("Row",AK4027)-1)*(RUSHTD)</f>
        <v>0</v>
      </c>
      <c r="BP4027" s="1">
        <f ca="1">IF(INDEX(rushing_yds,CELL("Row",AI4027)-1)&gt;=100,3,0)</f>
        <v>0</v>
      </c>
      <c r="BQ4027" s="1">
        <f ca="1">INDEX(receiving_yds,CELL("Row",AN4027)-1)*(RECYDS)</f>
        <v>0</v>
      </c>
      <c r="BR4027" s="1">
        <f ca="1">INDEX(receiving_rec,CELL("Row",AO4027)-1)*(REC)</f>
        <v>0</v>
      </c>
      <c r="BS4027" s="1">
        <f ca="1">INDEX(receiving_tds,CELL("Row",AP4027)-1)*(RECTD)</f>
        <v>0</v>
      </c>
      <c r="BT4027" s="1">
        <f ca="1">IF(INDEX(receiving_yds,CELL("Row",AI4027)-1)&gt;=100,3,0)</f>
        <v>0</v>
      </c>
      <c r="BU4027" s="1">
        <f ca="1">INDEX(puntret_tds,CELL("Row",AR4027)-1)*(PUNTKORETTD)+INDEX(kickret_tds,CELL("Row",AR4027)-1)*(PUNTKORETTD)</f>
        <v>0</v>
      </c>
      <c r="BV4027" s="1">
        <f ca="1">INDEX(fumbles_tot,CELL("Row",AS4027)-1)*(FUM)</f>
        <v>0</v>
      </c>
      <c r="BW4027" s="1">
        <f ca="1">(INDEX(passing_twoptm,CELL("Row",AT4027)-1)+INDEX(rushing_twoptm,CELL("Row",AT4027)-1)+INDEX(receiving_twoptm,CELL("Row",AT4027)-1))*(_2PTCONV)</f>
        <v>0</v>
      </c>
      <c r="BX4027" s="1">
        <f ca="1">SUM(BJ4027:BW4027)</f>
        <v>0</v>
      </c>
    </row>
    <row r="4028" spans="1:76" x14ac:dyDescent="0.25">
      <c r="A4028" s="1" t="s">
        <v>471</v>
      </c>
      <c r="B4028" s="1" t="s">
        <v>472</v>
      </c>
      <c r="C4028" s="1" t="s">
        <v>135</v>
      </c>
      <c r="D4028" s="1" t="s">
        <v>434</v>
      </c>
      <c r="E4028" s="1" t="s">
        <v>112</v>
      </c>
      <c r="F4028">
        <v>0</v>
      </c>
      <c r="G4028">
        <v>1</v>
      </c>
      <c r="H4028">
        <v>0</v>
      </c>
      <c r="I4028">
        <v>1</v>
      </c>
      <c r="J4028">
        <v>2</v>
      </c>
      <c r="BI4028" s="4">
        <v>1</v>
      </c>
      <c r="BJ4028" s="1">
        <f ca="1">INDEX(passing_tds,CELL("Row",AG4028)-1)*(PASSTD)</f>
        <v>0</v>
      </c>
      <c r="BK4028" s="1">
        <f ca="1">INDEX(passing_yds,CELL("Row",AH4028)-1)*(PASSYDS)</f>
        <v>0</v>
      </c>
      <c r="BL4028" s="1">
        <f ca="1">IF(INDEX(passing_yds,CELL("Row",AI4028)-1)&gt;=300,3,0)</f>
        <v>0</v>
      </c>
      <c r="BM4028" s="1">
        <f ca="1">INDEX(passing_ints,CELL("Row",AJ4028)-1)*(INT)</f>
        <v>0</v>
      </c>
      <c r="BN4028" s="1">
        <f ca="1">INDEX(rushing_yds,CELL("Row",AK4028)-1)*(RUSHYDS)</f>
        <v>0</v>
      </c>
      <c r="BO4028" s="1">
        <f ca="1">INDEX(rushing_tds,CELL("Row",AK4028)-1)*(RUSHTD)</f>
        <v>0</v>
      </c>
      <c r="BP4028" s="1">
        <f ca="1">IF(INDEX(rushing_yds,CELL("Row",AI4028)-1)&gt;=100,3,0)</f>
        <v>0</v>
      </c>
      <c r="BQ4028" s="1">
        <f ca="1">INDEX(receiving_yds,CELL("Row",AN4028)-1)*(RECYDS)</f>
        <v>0</v>
      </c>
      <c r="BR4028" s="1">
        <f ca="1">INDEX(receiving_rec,CELL("Row",AO4028)-1)*(REC)</f>
        <v>0</v>
      </c>
      <c r="BS4028" s="1">
        <f ca="1">INDEX(receiving_tds,CELL("Row",AP4028)-1)*(RECTD)</f>
        <v>0</v>
      </c>
      <c r="BT4028" s="1">
        <f ca="1">IF(INDEX(receiving_yds,CELL("Row",AI4028)-1)&gt;=100,3,0)</f>
        <v>0</v>
      </c>
      <c r="BU4028" s="1">
        <f ca="1">INDEX(puntret_tds,CELL("Row",AR4028)-1)*(PUNTKORETTD)+INDEX(kickret_tds,CELL("Row",AR4028)-1)*(PUNTKORETTD)</f>
        <v>0</v>
      </c>
      <c r="BV4028" s="1">
        <f ca="1">INDEX(fumbles_tot,CELL("Row",AS4028)-1)*(FUM)</f>
        <v>0</v>
      </c>
      <c r="BW4028" s="1">
        <f ca="1">(INDEX(passing_twoptm,CELL("Row",AT4028)-1)+INDEX(rushing_twoptm,CELL("Row",AT4028)-1)+INDEX(receiving_twoptm,CELL("Row",AT4028)-1))*(_2PTCONV)</f>
        <v>0</v>
      </c>
      <c r="BX4028" s="1">
        <f ca="1">SUM(BJ4028:BW4028)</f>
        <v>0</v>
      </c>
    </row>
    <row r="4029" spans="1:76" x14ac:dyDescent="0.25">
      <c r="A4029" s="1" t="s">
        <v>1476</v>
      </c>
      <c r="B4029" s="1" t="s">
        <v>2504</v>
      </c>
      <c r="C4029" s="1" t="s">
        <v>135</v>
      </c>
      <c r="D4029" s="1" t="s">
        <v>434</v>
      </c>
      <c r="E4029" s="1" t="s">
        <v>105</v>
      </c>
      <c r="F4029">
        <v>1</v>
      </c>
      <c r="G4029">
        <v>0</v>
      </c>
      <c r="H4029">
        <v>0</v>
      </c>
      <c r="I4029">
        <v>0</v>
      </c>
      <c r="J4029">
        <v>0</v>
      </c>
      <c r="BI4029" s="4">
        <v>1</v>
      </c>
      <c r="BJ4029" s="1">
        <f ca="1">INDEX(passing_tds,CELL("Row",AG4029)-1)*(PASSTD)</f>
        <v>0</v>
      </c>
      <c r="BK4029" s="1">
        <f ca="1">INDEX(passing_yds,CELL("Row",AH4029)-1)*(PASSYDS)</f>
        <v>0</v>
      </c>
      <c r="BL4029" s="1">
        <f ca="1">IF(INDEX(passing_yds,CELL("Row",AI4029)-1)&gt;=300,3,0)</f>
        <v>0</v>
      </c>
      <c r="BM4029" s="1">
        <f ca="1">INDEX(passing_ints,CELL("Row",AJ4029)-1)*(INT)</f>
        <v>0</v>
      </c>
      <c r="BN4029" s="1">
        <f ca="1">INDEX(rushing_yds,CELL("Row",AK4029)-1)*(RUSHYDS)</f>
        <v>0</v>
      </c>
      <c r="BO4029" s="1">
        <f ca="1">INDEX(rushing_tds,CELL("Row",AK4029)-1)*(RUSHTD)</f>
        <v>0</v>
      </c>
      <c r="BP4029" s="1">
        <f ca="1">IF(INDEX(rushing_yds,CELL("Row",AI4029)-1)&gt;=100,3,0)</f>
        <v>0</v>
      </c>
      <c r="BQ4029" s="1">
        <f ca="1">INDEX(receiving_yds,CELL("Row",AN4029)-1)*(RECYDS)</f>
        <v>0</v>
      </c>
      <c r="BR4029" s="1">
        <f ca="1">INDEX(receiving_rec,CELL("Row",AO4029)-1)*(REC)</f>
        <v>0</v>
      </c>
      <c r="BS4029" s="1">
        <f ca="1">INDEX(receiving_tds,CELL("Row",AP4029)-1)*(RECTD)</f>
        <v>0</v>
      </c>
      <c r="BT4029" s="1">
        <f ca="1">IF(INDEX(receiving_yds,CELL("Row",AI4029)-1)&gt;=100,3,0)</f>
        <v>0</v>
      </c>
      <c r="BU4029" s="1">
        <f ca="1">INDEX(puntret_tds,CELL("Row",AR4029)-1)*(PUNTKORETTD)+INDEX(kickret_tds,CELL("Row",AR4029)-1)*(PUNTKORETTD)</f>
        <v>0</v>
      </c>
      <c r="BV4029" s="1">
        <f ca="1">INDEX(fumbles_tot,CELL("Row",AS4029)-1)*(FUM)</f>
        <v>0</v>
      </c>
      <c r="BW4029" s="1">
        <f ca="1">(INDEX(passing_twoptm,CELL("Row",AT4029)-1)+INDEX(rushing_twoptm,CELL("Row",AT4029)-1)+INDEX(receiving_twoptm,CELL("Row",AT4029)-1))*(_2PTCONV)</f>
        <v>0</v>
      </c>
      <c r="BX4029" s="1">
        <f ca="1">SUM(BJ4029:BW4029)</f>
        <v>0</v>
      </c>
    </row>
    <row r="4030" spans="1:76" x14ac:dyDescent="0.25">
      <c r="A4030" s="1" t="s">
        <v>1782</v>
      </c>
      <c r="B4030" s="1" t="s">
        <v>1783</v>
      </c>
      <c r="C4030" s="1" t="s">
        <v>135</v>
      </c>
      <c r="D4030" s="1" t="s">
        <v>434</v>
      </c>
      <c r="E4030" s="1" t="s">
        <v>112</v>
      </c>
      <c r="F4030">
        <v>1</v>
      </c>
      <c r="G4030">
        <v>0</v>
      </c>
      <c r="H4030">
        <v>0</v>
      </c>
      <c r="I4030">
        <v>0</v>
      </c>
      <c r="J4030">
        <v>0</v>
      </c>
      <c r="BI4030" s="4">
        <v>1</v>
      </c>
      <c r="BJ4030" s="1">
        <f ca="1">INDEX(passing_tds,CELL("Row",AG4030)-1)*(PASSTD)</f>
        <v>0</v>
      </c>
      <c r="BK4030" s="1">
        <f ca="1">INDEX(passing_yds,CELL("Row",AH4030)-1)*(PASSYDS)</f>
        <v>0</v>
      </c>
      <c r="BL4030" s="1">
        <f ca="1">IF(INDEX(passing_yds,CELL("Row",AI4030)-1)&gt;=300,3,0)</f>
        <v>0</v>
      </c>
      <c r="BM4030" s="1">
        <f ca="1">INDEX(passing_ints,CELL("Row",AJ4030)-1)*(INT)</f>
        <v>0</v>
      </c>
      <c r="BN4030" s="1">
        <f ca="1">INDEX(rushing_yds,CELL("Row",AK4030)-1)*(RUSHYDS)</f>
        <v>0</v>
      </c>
      <c r="BO4030" s="1">
        <f ca="1">INDEX(rushing_tds,CELL("Row",AK4030)-1)*(RUSHTD)</f>
        <v>0</v>
      </c>
      <c r="BP4030" s="1">
        <f ca="1">IF(INDEX(rushing_yds,CELL("Row",AI4030)-1)&gt;=100,3,0)</f>
        <v>0</v>
      </c>
      <c r="BQ4030" s="1">
        <f ca="1">INDEX(receiving_yds,CELL("Row",AN4030)-1)*(RECYDS)</f>
        <v>0</v>
      </c>
      <c r="BR4030" s="1">
        <f ca="1">INDEX(receiving_rec,CELL("Row",AO4030)-1)*(REC)</f>
        <v>0</v>
      </c>
      <c r="BS4030" s="1">
        <f ca="1">INDEX(receiving_tds,CELL("Row",AP4030)-1)*(RECTD)</f>
        <v>0</v>
      </c>
      <c r="BT4030" s="1">
        <f ca="1">IF(INDEX(receiving_yds,CELL("Row",AI4030)-1)&gt;=100,3,0)</f>
        <v>0</v>
      </c>
      <c r="BU4030" s="1">
        <f ca="1">INDEX(puntret_tds,CELL("Row",AR4030)-1)*(PUNTKORETTD)+INDEX(kickret_tds,CELL("Row",AR4030)-1)*(PUNTKORETTD)</f>
        <v>0</v>
      </c>
      <c r="BV4030" s="1">
        <f ca="1">INDEX(fumbles_tot,CELL("Row",AS4030)-1)*(FUM)</f>
        <v>0</v>
      </c>
      <c r="BW4030" s="1">
        <f ca="1">(INDEX(passing_twoptm,CELL("Row",AT4030)-1)+INDEX(rushing_twoptm,CELL("Row",AT4030)-1)+INDEX(receiving_twoptm,CELL("Row",AT4030)-1))*(_2PTCONV)</f>
        <v>0</v>
      </c>
      <c r="BX4030" s="1">
        <f ca="1">SUM(BJ4030:BW4030)</f>
        <v>0</v>
      </c>
    </row>
    <row r="4031" spans="1:76" x14ac:dyDescent="0.25">
      <c r="A4031" s="1" t="s">
        <v>475</v>
      </c>
      <c r="B4031" s="1" t="s">
        <v>476</v>
      </c>
      <c r="C4031" s="1" t="s">
        <v>135</v>
      </c>
      <c r="D4031" s="1" t="s">
        <v>434</v>
      </c>
      <c r="E4031" s="1" t="s">
        <v>94</v>
      </c>
      <c r="F4031">
        <v>1</v>
      </c>
      <c r="G4031">
        <v>0</v>
      </c>
      <c r="H4031">
        <v>0</v>
      </c>
      <c r="I4031">
        <v>1</v>
      </c>
      <c r="J4031">
        <v>1</v>
      </c>
      <c r="BI4031" s="4">
        <v>1</v>
      </c>
      <c r="BJ4031" s="1">
        <f ca="1">INDEX(passing_tds,CELL("Row",AG4031)-1)*(PASSTD)</f>
        <v>0</v>
      </c>
      <c r="BK4031" s="1">
        <f ca="1">INDEX(passing_yds,CELL("Row",AH4031)-1)*(PASSYDS)</f>
        <v>0</v>
      </c>
      <c r="BL4031" s="1">
        <f ca="1">IF(INDEX(passing_yds,CELL("Row",AI4031)-1)&gt;=300,3,0)</f>
        <v>0</v>
      </c>
      <c r="BM4031" s="1">
        <f ca="1">INDEX(passing_ints,CELL("Row",AJ4031)-1)*(INT)</f>
        <v>0</v>
      </c>
      <c r="BN4031" s="1">
        <f ca="1">INDEX(rushing_yds,CELL("Row",AK4031)-1)*(RUSHYDS)</f>
        <v>0</v>
      </c>
      <c r="BO4031" s="1">
        <f ca="1">INDEX(rushing_tds,CELL("Row",AK4031)-1)*(RUSHTD)</f>
        <v>0</v>
      </c>
      <c r="BP4031" s="1">
        <f ca="1">IF(INDEX(rushing_yds,CELL("Row",AI4031)-1)&gt;=100,3,0)</f>
        <v>0</v>
      </c>
      <c r="BQ4031" s="1">
        <f ca="1">INDEX(receiving_yds,CELL("Row",AN4031)-1)*(RECYDS)</f>
        <v>0</v>
      </c>
      <c r="BR4031" s="1">
        <f ca="1">INDEX(receiving_rec,CELL("Row",AO4031)-1)*(REC)</f>
        <v>0</v>
      </c>
      <c r="BS4031" s="1">
        <f ca="1">INDEX(receiving_tds,CELL("Row",AP4031)-1)*(RECTD)</f>
        <v>0</v>
      </c>
      <c r="BT4031" s="1">
        <f ca="1">IF(INDEX(receiving_yds,CELL("Row",AI4031)-1)&gt;=100,3,0)</f>
        <v>0</v>
      </c>
      <c r="BU4031" s="1">
        <f ca="1">INDEX(puntret_tds,CELL("Row",AR4031)-1)*(PUNTKORETTD)+INDEX(kickret_tds,CELL("Row",AR4031)-1)*(PUNTKORETTD)</f>
        <v>0</v>
      </c>
      <c r="BV4031" s="1">
        <f ca="1">INDEX(fumbles_tot,CELL("Row",AS4031)-1)*(FUM)</f>
        <v>0</v>
      </c>
      <c r="BW4031" s="1">
        <f ca="1">(INDEX(passing_twoptm,CELL("Row",AT4031)-1)+INDEX(rushing_twoptm,CELL("Row",AT4031)-1)+INDEX(receiving_twoptm,CELL("Row",AT4031)-1))*(_2PTCONV)</f>
        <v>0</v>
      </c>
      <c r="BX4031" s="1">
        <f ca="1">SUM(BJ4031:BW4031)</f>
        <v>0</v>
      </c>
    </row>
    <row r="4032" spans="1:76" x14ac:dyDescent="0.25">
      <c r="A4032" s="1" t="s">
        <v>1384</v>
      </c>
      <c r="B4032" s="1" t="s">
        <v>1786</v>
      </c>
      <c r="C4032" s="1" t="s">
        <v>135</v>
      </c>
      <c r="D4032" s="1" t="s">
        <v>434</v>
      </c>
      <c r="E4032" s="1" t="s">
        <v>165</v>
      </c>
      <c r="F4032">
        <v>0</v>
      </c>
      <c r="G4032">
        <v>0</v>
      </c>
      <c r="H4032">
        <v>0</v>
      </c>
      <c r="I4032">
        <v>0</v>
      </c>
      <c r="J4032">
        <v>2</v>
      </c>
      <c r="BI4032" s="4">
        <v>1</v>
      </c>
      <c r="BJ4032" s="1">
        <f ca="1">INDEX(passing_tds,CELL("Row",AG4032)-1)*(PASSTD)</f>
        <v>0</v>
      </c>
      <c r="BK4032" s="1">
        <f ca="1">INDEX(passing_yds,CELL("Row",AH4032)-1)*(PASSYDS)</f>
        <v>0</v>
      </c>
      <c r="BL4032" s="1">
        <f ca="1">IF(INDEX(passing_yds,CELL("Row",AI4032)-1)&gt;=300,3,0)</f>
        <v>0</v>
      </c>
      <c r="BM4032" s="1">
        <f ca="1">INDEX(passing_ints,CELL("Row",AJ4032)-1)*(INT)</f>
        <v>0</v>
      </c>
      <c r="BN4032" s="1">
        <f ca="1">INDEX(rushing_yds,CELL("Row",AK4032)-1)*(RUSHYDS)</f>
        <v>0</v>
      </c>
      <c r="BO4032" s="1">
        <f ca="1">INDEX(rushing_tds,CELL("Row",AK4032)-1)*(RUSHTD)</f>
        <v>0</v>
      </c>
      <c r="BP4032" s="1">
        <f ca="1">IF(INDEX(rushing_yds,CELL("Row",AI4032)-1)&gt;=100,3,0)</f>
        <v>0</v>
      </c>
      <c r="BQ4032" s="1">
        <f ca="1">INDEX(receiving_yds,CELL("Row",AN4032)-1)*(RECYDS)</f>
        <v>0</v>
      </c>
      <c r="BR4032" s="1">
        <f ca="1">INDEX(receiving_rec,CELL("Row",AO4032)-1)*(REC)</f>
        <v>0</v>
      </c>
      <c r="BS4032" s="1">
        <f ca="1">INDEX(receiving_tds,CELL("Row",AP4032)-1)*(RECTD)</f>
        <v>0</v>
      </c>
      <c r="BT4032" s="1">
        <f ca="1">IF(INDEX(receiving_yds,CELL("Row",AI4032)-1)&gt;=100,3,0)</f>
        <v>0</v>
      </c>
      <c r="BU4032" s="1">
        <f ca="1">INDEX(puntret_tds,CELL("Row",AR4032)-1)*(PUNTKORETTD)+INDEX(kickret_tds,CELL("Row",AR4032)-1)*(PUNTKORETTD)</f>
        <v>0</v>
      </c>
      <c r="BV4032" s="1">
        <f ca="1">INDEX(fumbles_tot,CELL("Row",AS4032)-1)*(FUM)</f>
        <v>0</v>
      </c>
      <c r="BW4032" s="1">
        <f ca="1">(INDEX(passing_twoptm,CELL("Row",AT4032)-1)+INDEX(rushing_twoptm,CELL("Row",AT4032)-1)+INDEX(receiving_twoptm,CELL("Row",AT4032)-1))*(_2PTCONV)</f>
        <v>0</v>
      </c>
      <c r="BX4032" s="1">
        <f ca="1">SUM(BJ4032:BW4032)</f>
        <v>0</v>
      </c>
    </row>
    <row r="4033" spans="1:76" x14ac:dyDescent="0.25">
      <c r="A4033" s="1" t="s">
        <v>461</v>
      </c>
      <c r="B4033" s="1" t="s">
        <v>462</v>
      </c>
      <c r="C4033" s="1" t="s">
        <v>135</v>
      </c>
      <c r="D4033" s="1" t="s">
        <v>434</v>
      </c>
      <c r="E4033" s="1" t="s">
        <v>165</v>
      </c>
      <c r="F4033">
        <v>1</v>
      </c>
      <c r="G4033">
        <v>0</v>
      </c>
      <c r="H4033">
        <v>0</v>
      </c>
      <c r="I4033">
        <v>0</v>
      </c>
      <c r="J4033">
        <v>1</v>
      </c>
      <c r="BI4033" s="4">
        <v>1</v>
      </c>
      <c r="BJ4033" s="1">
        <f ca="1">INDEX(passing_tds,CELL("Row",AG4033)-1)*(PASSTD)</f>
        <v>0</v>
      </c>
      <c r="BK4033" s="1">
        <f ca="1">INDEX(passing_yds,CELL("Row",AH4033)-1)*(PASSYDS)</f>
        <v>0</v>
      </c>
      <c r="BL4033" s="1">
        <f ca="1">IF(INDEX(passing_yds,CELL("Row",AI4033)-1)&gt;=300,3,0)</f>
        <v>0</v>
      </c>
      <c r="BM4033" s="1">
        <f ca="1">INDEX(passing_ints,CELL("Row",AJ4033)-1)*(INT)</f>
        <v>0</v>
      </c>
      <c r="BN4033" s="1">
        <f ca="1">INDEX(rushing_yds,CELL("Row",AK4033)-1)*(RUSHYDS)</f>
        <v>0</v>
      </c>
      <c r="BO4033" s="1">
        <f ca="1">INDEX(rushing_tds,CELL("Row",AK4033)-1)*(RUSHTD)</f>
        <v>0</v>
      </c>
      <c r="BP4033" s="1">
        <f ca="1">IF(INDEX(rushing_yds,CELL("Row",AI4033)-1)&gt;=100,3,0)</f>
        <v>0</v>
      </c>
      <c r="BQ4033" s="1">
        <f ca="1">INDEX(receiving_yds,CELL("Row",AN4033)-1)*(RECYDS)</f>
        <v>0</v>
      </c>
      <c r="BR4033" s="1">
        <f ca="1">INDEX(receiving_rec,CELL("Row",AO4033)-1)*(REC)</f>
        <v>0</v>
      </c>
      <c r="BS4033" s="1">
        <f ca="1">INDEX(receiving_tds,CELL("Row",AP4033)-1)*(RECTD)</f>
        <v>0</v>
      </c>
      <c r="BT4033" s="1">
        <f ca="1">IF(INDEX(receiving_yds,CELL("Row",AI4033)-1)&gt;=100,3,0)</f>
        <v>0</v>
      </c>
      <c r="BU4033" s="1">
        <f ca="1">INDEX(puntret_tds,CELL("Row",AR4033)-1)*(PUNTKORETTD)+INDEX(kickret_tds,CELL("Row",AR4033)-1)*(PUNTKORETTD)</f>
        <v>0</v>
      </c>
      <c r="BV4033" s="1">
        <f ca="1">INDEX(fumbles_tot,CELL("Row",AS4033)-1)*(FUM)</f>
        <v>0</v>
      </c>
      <c r="BW4033" s="1">
        <f ca="1">(INDEX(passing_twoptm,CELL("Row",AT4033)-1)+INDEX(rushing_twoptm,CELL("Row",AT4033)-1)+INDEX(receiving_twoptm,CELL("Row",AT4033)-1))*(_2PTCONV)</f>
        <v>0</v>
      </c>
      <c r="BX4033" s="1">
        <f ca="1">SUM(BJ4033:BW4033)</f>
        <v>0</v>
      </c>
    </row>
    <row r="4034" spans="1:76" x14ac:dyDescent="0.25">
      <c r="A4034" s="1" t="s">
        <v>1789</v>
      </c>
      <c r="B4034" s="1" t="s">
        <v>1790</v>
      </c>
      <c r="C4034" s="1" t="s">
        <v>135</v>
      </c>
      <c r="D4034" s="1" t="s">
        <v>434</v>
      </c>
      <c r="E4034" s="1" t="s">
        <v>100</v>
      </c>
      <c r="F4034">
        <v>1</v>
      </c>
      <c r="G4034">
        <v>0</v>
      </c>
      <c r="H4034">
        <v>0</v>
      </c>
      <c r="I4034">
        <v>0</v>
      </c>
      <c r="J4034">
        <v>2</v>
      </c>
      <c r="BI4034" s="4">
        <v>1</v>
      </c>
      <c r="BJ4034" s="1">
        <f ca="1">INDEX(passing_tds,CELL("Row",AG4034)-1)*(PASSTD)</f>
        <v>0</v>
      </c>
      <c r="BK4034" s="1">
        <f ca="1">INDEX(passing_yds,CELL("Row",AH4034)-1)*(PASSYDS)</f>
        <v>0</v>
      </c>
      <c r="BL4034" s="1">
        <f ca="1">IF(INDEX(passing_yds,CELL("Row",AI4034)-1)&gt;=300,3,0)</f>
        <v>0</v>
      </c>
      <c r="BM4034" s="1">
        <f ca="1">INDEX(passing_ints,CELL("Row",AJ4034)-1)*(INT)</f>
        <v>0</v>
      </c>
      <c r="BN4034" s="1">
        <f ca="1">INDEX(rushing_yds,CELL("Row",AK4034)-1)*(RUSHYDS)</f>
        <v>0</v>
      </c>
      <c r="BO4034" s="1">
        <f ca="1">INDEX(rushing_tds,CELL("Row",AK4034)-1)*(RUSHTD)</f>
        <v>0</v>
      </c>
      <c r="BP4034" s="1">
        <f ca="1">IF(INDEX(rushing_yds,CELL("Row",AI4034)-1)&gt;=100,3,0)</f>
        <v>0</v>
      </c>
      <c r="BQ4034" s="1">
        <f ca="1">INDEX(receiving_yds,CELL("Row",AN4034)-1)*(RECYDS)</f>
        <v>0</v>
      </c>
      <c r="BR4034" s="1">
        <f ca="1">INDEX(receiving_rec,CELL("Row",AO4034)-1)*(REC)</f>
        <v>0</v>
      </c>
      <c r="BS4034" s="1">
        <f ca="1">INDEX(receiving_tds,CELL("Row",AP4034)-1)*(RECTD)</f>
        <v>0</v>
      </c>
      <c r="BT4034" s="1">
        <f ca="1">IF(INDEX(receiving_yds,CELL("Row",AI4034)-1)&gt;=100,3,0)</f>
        <v>0</v>
      </c>
      <c r="BU4034" s="1">
        <f ca="1">INDEX(puntret_tds,CELL("Row",AR4034)-1)*(PUNTKORETTD)+INDEX(kickret_tds,CELL("Row",AR4034)-1)*(PUNTKORETTD)</f>
        <v>0</v>
      </c>
      <c r="BV4034" s="1">
        <f ca="1">INDEX(fumbles_tot,CELL("Row",AS4034)-1)*(FUM)</f>
        <v>0</v>
      </c>
      <c r="BW4034" s="1">
        <f ca="1">(INDEX(passing_twoptm,CELL("Row",AT4034)-1)+INDEX(rushing_twoptm,CELL("Row",AT4034)-1)+INDEX(receiving_twoptm,CELL("Row",AT4034)-1))*(_2PTCONV)</f>
        <v>0</v>
      </c>
      <c r="BX4034" s="1">
        <f ca="1">SUM(BJ4034:BW4034)</f>
        <v>0</v>
      </c>
    </row>
    <row r="4035" spans="1:76" x14ac:dyDescent="0.25">
      <c r="A4035" s="1" t="s">
        <v>2505</v>
      </c>
      <c r="B4035" s="1" t="s">
        <v>2506</v>
      </c>
      <c r="C4035" s="1" t="s">
        <v>62</v>
      </c>
      <c r="D4035" s="1" t="s">
        <v>644</v>
      </c>
      <c r="E4035" s="1" t="s">
        <v>350</v>
      </c>
      <c r="BB4035">
        <v>1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 s="4">
        <v>1</v>
      </c>
      <c r="BJ4035" s="1">
        <f ca="1">INDEX(passing_tds,CELL("Row",AG4035)-1)*(PASSTD)</f>
        <v>0</v>
      </c>
      <c r="BK4035" s="1">
        <f ca="1">INDEX(passing_yds,CELL("Row",AH4035)-1)*(PASSYDS)</f>
        <v>0</v>
      </c>
      <c r="BL4035" s="1">
        <f ca="1">IF(INDEX(passing_yds,CELL("Row",AI4035)-1)&gt;=300,3,0)</f>
        <v>0</v>
      </c>
      <c r="BM4035" s="1">
        <f ca="1">INDEX(passing_ints,CELL("Row",AJ4035)-1)*(INT)</f>
        <v>0</v>
      </c>
      <c r="BN4035" s="1">
        <f ca="1">INDEX(rushing_yds,CELL("Row",AK4035)-1)*(RUSHYDS)</f>
        <v>0</v>
      </c>
      <c r="BO4035" s="1">
        <f ca="1">INDEX(rushing_tds,CELL("Row",AK4035)-1)*(RUSHTD)</f>
        <v>0</v>
      </c>
      <c r="BP4035" s="1">
        <f ca="1">IF(INDEX(rushing_yds,CELL("Row",AI4035)-1)&gt;=100,3,0)</f>
        <v>0</v>
      </c>
      <c r="BQ4035" s="1">
        <f ca="1">INDEX(receiving_yds,CELL("Row",AN4035)-1)*(RECYDS)</f>
        <v>0</v>
      </c>
      <c r="BR4035" s="1">
        <f ca="1">INDEX(receiving_rec,CELL("Row",AO4035)-1)*(REC)</f>
        <v>0</v>
      </c>
      <c r="BS4035" s="1">
        <f ca="1">INDEX(receiving_tds,CELL("Row",AP4035)-1)*(RECTD)</f>
        <v>0</v>
      </c>
      <c r="BT4035" s="1">
        <f ca="1">IF(INDEX(receiving_yds,CELL("Row",AI4035)-1)&gt;=100,3,0)</f>
        <v>0</v>
      </c>
      <c r="BU4035" s="1">
        <f ca="1">INDEX(puntret_tds,CELL("Row",AR4035)-1)*(PUNTKORETTD)+INDEX(kickret_tds,CELL("Row",AR4035)-1)*(PUNTKORETTD)</f>
        <v>0</v>
      </c>
      <c r="BV4035" s="1">
        <f ca="1">INDEX(fumbles_tot,CELL("Row",AS4035)-1)*(FUM)</f>
        <v>0</v>
      </c>
      <c r="BW4035" s="1">
        <f ca="1">(INDEX(passing_twoptm,CELL("Row",AT4035)-1)+INDEX(rushing_twoptm,CELL("Row",AT4035)-1)+INDEX(receiving_twoptm,CELL("Row",AT4035)-1))*(_2PTCONV)</f>
        <v>0</v>
      </c>
      <c r="BX4035" s="1">
        <f ca="1">SUM(BJ4035:BW4035)</f>
        <v>0</v>
      </c>
    </row>
    <row r="4036" spans="1:76" x14ac:dyDescent="0.25">
      <c r="A4036" s="1" t="s">
        <v>663</v>
      </c>
      <c r="B4036" s="1" t="s">
        <v>664</v>
      </c>
      <c r="C4036" s="1" t="s">
        <v>62</v>
      </c>
      <c r="D4036" s="1" t="s">
        <v>644</v>
      </c>
      <c r="E4036" s="1" t="s">
        <v>94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BI4036" s="4">
        <v>1</v>
      </c>
      <c r="BJ4036" s="1">
        <f ca="1">INDEX(passing_tds,CELL("Row",AG4036)-1)*(PASSTD)</f>
        <v>0</v>
      </c>
      <c r="BK4036" s="1">
        <f ca="1">INDEX(passing_yds,CELL("Row",AH4036)-1)*(PASSYDS)</f>
        <v>0</v>
      </c>
      <c r="BL4036" s="1">
        <f ca="1">IF(INDEX(passing_yds,CELL("Row",AI4036)-1)&gt;=300,3,0)</f>
        <v>0</v>
      </c>
      <c r="BM4036" s="1">
        <f ca="1">INDEX(passing_ints,CELL("Row",AJ4036)-1)*(INT)</f>
        <v>0</v>
      </c>
      <c r="BN4036" s="1">
        <f ca="1">INDEX(rushing_yds,CELL("Row",AK4036)-1)*(RUSHYDS)</f>
        <v>0</v>
      </c>
      <c r="BO4036" s="1">
        <f ca="1">INDEX(rushing_tds,CELL("Row",AK4036)-1)*(RUSHTD)</f>
        <v>0</v>
      </c>
      <c r="BP4036" s="1">
        <f ca="1">IF(INDEX(rushing_yds,CELL("Row",AI4036)-1)&gt;=100,3,0)</f>
        <v>0</v>
      </c>
      <c r="BQ4036" s="1">
        <f ca="1">INDEX(receiving_yds,CELL("Row",AN4036)-1)*(RECYDS)</f>
        <v>0</v>
      </c>
      <c r="BR4036" s="1">
        <f ca="1">INDEX(receiving_rec,CELL("Row",AO4036)-1)*(REC)</f>
        <v>0</v>
      </c>
      <c r="BS4036" s="1">
        <f ca="1">INDEX(receiving_tds,CELL("Row",AP4036)-1)*(RECTD)</f>
        <v>0</v>
      </c>
      <c r="BT4036" s="1">
        <f ca="1">IF(INDEX(receiving_yds,CELL("Row",AI4036)-1)&gt;=100,3,0)</f>
        <v>0</v>
      </c>
      <c r="BU4036" s="1">
        <f ca="1">INDEX(puntret_tds,CELL("Row",AR4036)-1)*(PUNTKORETTD)+INDEX(kickret_tds,CELL("Row",AR4036)-1)*(PUNTKORETTD)</f>
        <v>0</v>
      </c>
      <c r="BV4036" s="1">
        <f ca="1">INDEX(fumbles_tot,CELL("Row",AS4036)-1)*(FUM)</f>
        <v>0</v>
      </c>
      <c r="BW4036" s="1">
        <f ca="1">(INDEX(passing_twoptm,CELL("Row",AT4036)-1)+INDEX(rushing_twoptm,CELL("Row",AT4036)-1)+INDEX(receiving_twoptm,CELL("Row",AT4036)-1))*(_2PTCONV)</f>
        <v>0</v>
      </c>
      <c r="BX4036" s="1">
        <f ca="1">SUM(BJ4036:BW4036)</f>
        <v>0</v>
      </c>
    </row>
    <row r="4037" spans="1:76" x14ac:dyDescent="0.25">
      <c r="A4037" s="1" t="s">
        <v>1849</v>
      </c>
      <c r="B4037" s="1" t="s">
        <v>1850</v>
      </c>
      <c r="C4037" s="1" t="s">
        <v>62</v>
      </c>
      <c r="D4037" s="1" t="s">
        <v>644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2</v>
      </c>
      <c r="W4037">
        <v>0</v>
      </c>
      <c r="X4037">
        <v>2</v>
      </c>
      <c r="BI4037" s="4">
        <v>1</v>
      </c>
      <c r="BJ4037" s="1">
        <f ca="1">INDEX(passing_tds,CELL("Row",AG4037)-1)*(PASSTD)</f>
        <v>0</v>
      </c>
      <c r="BK4037" s="1">
        <f ca="1">INDEX(passing_yds,CELL("Row",AH4037)-1)*(PASSYDS)</f>
        <v>0</v>
      </c>
      <c r="BL4037" s="1">
        <f ca="1">IF(INDEX(passing_yds,CELL("Row",AI4037)-1)&gt;=300,3,0)</f>
        <v>0</v>
      </c>
      <c r="BM4037" s="1">
        <f ca="1">INDEX(passing_ints,CELL("Row",AJ4037)-1)*(INT)</f>
        <v>0</v>
      </c>
      <c r="BN4037" s="1">
        <f ca="1">INDEX(rushing_yds,CELL("Row",AK4037)-1)*(RUSHYDS)</f>
        <v>0</v>
      </c>
      <c r="BO4037" s="1">
        <f ca="1">INDEX(rushing_tds,CELL("Row",AK4037)-1)*(RUSHTD)</f>
        <v>0</v>
      </c>
      <c r="BP4037" s="1">
        <f ca="1">IF(INDEX(rushing_yds,CELL("Row",AI4037)-1)&gt;=100,3,0)</f>
        <v>0</v>
      </c>
      <c r="BQ4037" s="1">
        <f ca="1">INDEX(receiving_yds,CELL("Row",AN4037)-1)*(RECYDS)</f>
        <v>0</v>
      </c>
      <c r="BR4037" s="1">
        <f ca="1">INDEX(receiving_rec,CELL("Row",AO4037)-1)*(REC)</f>
        <v>0</v>
      </c>
      <c r="BS4037" s="1">
        <f ca="1">INDEX(receiving_tds,CELL("Row",AP4037)-1)*(RECTD)</f>
        <v>0</v>
      </c>
      <c r="BT4037" s="1">
        <f ca="1">IF(INDEX(receiving_yds,CELL("Row",AI4037)-1)&gt;=100,3,0)</f>
        <v>0</v>
      </c>
      <c r="BU4037" s="1">
        <f ca="1">INDEX(puntret_tds,CELL("Row",AR4037)-1)*(PUNTKORETTD)+INDEX(kickret_tds,CELL("Row",AR4037)-1)*(PUNTKORETTD)</f>
        <v>0</v>
      </c>
      <c r="BV4037" s="1">
        <f ca="1">INDEX(fumbles_tot,CELL("Row",AS4037)-1)*(FUM)</f>
        <v>0</v>
      </c>
      <c r="BW4037" s="1">
        <f ca="1">(INDEX(passing_twoptm,CELL("Row",AT4037)-1)+INDEX(rushing_twoptm,CELL("Row",AT4037)-1)+INDEX(receiving_twoptm,CELL("Row",AT4037)-1))*(_2PTCONV)</f>
        <v>0</v>
      </c>
      <c r="BX4037" s="1">
        <f ca="1">SUM(BJ4037:BW4037)</f>
        <v>0</v>
      </c>
    </row>
    <row r="4038" spans="1:76" x14ac:dyDescent="0.25">
      <c r="A4038" s="1" t="s">
        <v>659</v>
      </c>
      <c r="B4038" s="1" t="s">
        <v>660</v>
      </c>
      <c r="C4038" s="1" t="s">
        <v>62</v>
      </c>
      <c r="D4038" s="1" t="s">
        <v>644</v>
      </c>
      <c r="E4038" s="1" t="s">
        <v>91</v>
      </c>
      <c r="AK4038">
        <v>44</v>
      </c>
      <c r="AL4038">
        <v>0</v>
      </c>
      <c r="AM4038">
        <v>56</v>
      </c>
      <c r="AN4038">
        <v>4</v>
      </c>
      <c r="AO4038">
        <v>188</v>
      </c>
      <c r="BI4038" s="4">
        <v>1</v>
      </c>
      <c r="BJ4038" s="1">
        <f ca="1">INDEX(passing_tds,CELL("Row",AG4038)-1)*(PASSTD)</f>
        <v>0</v>
      </c>
      <c r="BK4038" s="1">
        <f ca="1">INDEX(passing_yds,CELL("Row",AH4038)-1)*(PASSYDS)</f>
        <v>0</v>
      </c>
      <c r="BL4038" s="1">
        <f ca="1">IF(INDEX(passing_yds,CELL("Row",AI4038)-1)&gt;=300,3,0)</f>
        <v>0</v>
      </c>
      <c r="BM4038" s="1">
        <f ca="1">INDEX(passing_ints,CELL("Row",AJ4038)-1)*(INT)</f>
        <v>0</v>
      </c>
      <c r="BN4038" s="1">
        <f ca="1">INDEX(rushing_yds,CELL("Row",AK4038)-1)*(RUSHYDS)</f>
        <v>0</v>
      </c>
      <c r="BO4038" s="1">
        <f ca="1">INDEX(rushing_tds,CELL("Row",AK4038)-1)*(RUSHTD)</f>
        <v>0</v>
      </c>
      <c r="BP4038" s="1">
        <f ca="1">IF(INDEX(rushing_yds,CELL("Row",AI4038)-1)&gt;=100,3,0)</f>
        <v>0</v>
      </c>
      <c r="BQ4038" s="1">
        <f ca="1">INDEX(receiving_yds,CELL("Row",AN4038)-1)*(RECYDS)</f>
        <v>0</v>
      </c>
      <c r="BR4038" s="1">
        <f ca="1">INDEX(receiving_rec,CELL("Row",AO4038)-1)*(REC)</f>
        <v>0</v>
      </c>
      <c r="BS4038" s="1">
        <f ca="1">INDEX(receiving_tds,CELL("Row",AP4038)-1)*(RECTD)</f>
        <v>0</v>
      </c>
      <c r="BT4038" s="1">
        <f ca="1">IF(INDEX(receiving_yds,CELL("Row",AI4038)-1)&gt;=100,3,0)</f>
        <v>0</v>
      </c>
      <c r="BU4038" s="1">
        <f ca="1">INDEX(puntret_tds,CELL("Row",AR4038)-1)*(PUNTKORETTD)+INDEX(kickret_tds,CELL("Row",AR4038)-1)*(PUNTKORETTD)</f>
        <v>0</v>
      </c>
      <c r="BV4038" s="1">
        <f ca="1">INDEX(fumbles_tot,CELL("Row",AS4038)-1)*(FUM)</f>
        <v>0</v>
      </c>
      <c r="BW4038" s="1">
        <f ca="1">(INDEX(passing_twoptm,CELL("Row",AT4038)-1)+INDEX(rushing_twoptm,CELL("Row",AT4038)-1)+INDEX(receiving_twoptm,CELL("Row",AT4038)-1))*(_2PTCONV)</f>
        <v>0</v>
      </c>
      <c r="BX4038" s="1">
        <f ca="1">SUM(BJ4038:BW4038)</f>
        <v>0</v>
      </c>
    </row>
    <row r="4039" spans="1:76" x14ac:dyDescent="0.25">
      <c r="A4039" s="1" t="s">
        <v>687</v>
      </c>
      <c r="B4039" s="1" t="s">
        <v>688</v>
      </c>
      <c r="C4039" s="1" t="s">
        <v>62</v>
      </c>
      <c r="D4039" s="1" t="s">
        <v>644</v>
      </c>
      <c r="E4039" s="1" t="s">
        <v>112</v>
      </c>
      <c r="F4039">
        <v>0</v>
      </c>
      <c r="G4039">
        <v>0</v>
      </c>
      <c r="H4039">
        <v>0</v>
      </c>
      <c r="I4039">
        <v>1</v>
      </c>
      <c r="J4039">
        <v>3</v>
      </c>
      <c r="BI4039" s="4">
        <v>1</v>
      </c>
      <c r="BJ4039" s="1">
        <f ca="1">INDEX(passing_tds,CELL("Row",AG4039)-1)*(PASSTD)</f>
        <v>0</v>
      </c>
      <c r="BK4039" s="1">
        <f ca="1">INDEX(passing_yds,CELL("Row",AH4039)-1)*(PASSYDS)</f>
        <v>0</v>
      </c>
      <c r="BL4039" s="1">
        <f ca="1">IF(INDEX(passing_yds,CELL("Row",AI4039)-1)&gt;=300,3,0)</f>
        <v>0</v>
      </c>
      <c r="BM4039" s="1">
        <f ca="1">INDEX(passing_ints,CELL("Row",AJ4039)-1)*(INT)</f>
        <v>0</v>
      </c>
      <c r="BN4039" s="1">
        <f ca="1">INDEX(rushing_yds,CELL("Row",AK4039)-1)*(RUSHYDS)</f>
        <v>0</v>
      </c>
      <c r="BO4039" s="1">
        <f ca="1">INDEX(rushing_tds,CELL("Row",AK4039)-1)*(RUSHTD)</f>
        <v>0</v>
      </c>
      <c r="BP4039" s="1">
        <f ca="1">IF(INDEX(rushing_yds,CELL("Row",AI4039)-1)&gt;=100,3,0)</f>
        <v>0</v>
      </c>
      <c r="BQ4039" s="1">
        <f ca="1">INDEX(receiving_yds,CELL("Row",AN4039)-1)*(RECYDS)</f>
        <v>0</v>
      </c>
      <c r="BR4039" s="1">
        <f ca="1">INDEX(receiving_rec,CELL("Row",AO4039)-1)*(REC)</f>
        <v>0</v>
      </c>
      <c r="BS4039" s="1">
        <f ca="1">INDEX(receiving_tds,CELL("Row",AP4039)-1)*(RECTD)</f>
        <v>0</v>
      </c>
      <c r="BT4039" s="1">
        <f ca="1">IF(INDEX(receiving_yds,CELL("Row",AI4039)-1)&gt;=100,3,0)</f>
        <v>0</v>
      </c>
      <c r="BU4039" s="1">
        <f ca="1">INDEX(puntret_tds,CELL("Row",AR4039)-1)*(PUNTKORETTD)+INDEX(kickret_tds,CELL("Row",AR4039)-1)*(PUNTKORETTD)</f>
        <v>0</v>
      </c>
      <c r="BV4039" s="1">
        <f ca="1">INDEX(fumbles_tot,CELL("Row",AS4039)-1)*(FUM)</f>
        <v>0</v>
      </c>
      <c r="BW4039" s="1">
        <f ca="1">(INDEX(passing_twoptm,CELL("Row",AT4039)-1)+INDEX(rushing_twoptm,CELL("Row",AT4039)-1)+INDEX(receiving_twoptm,CELL("Row",AT4039)-1))*(_2PTCONV)</f>
        <v>0</v>
      </c>
      <c r="BX4039" s="1">
        <f ca="1">SUM(BJ4039:BW4039)</f>
        <v>0</v>
      </c>
    </row>
    <row r="4040" spans="1:76" x14ac:dyDescent="0.25">
      <c r="A4040" s="1" t="s">
        <v>667</v>
      </c>
      <c r="B4040" s="1" t="s">
        <v>668</v>
      </c>
      <c r="C4040" s="1" t="s">
        <v>62</v>
      </c>
      <c r="D4040" s="1" t="s">
        <v>644</v>
      </c>
      <c r="E4040" s="1" t="s">
        <v>105</v>
      </c>
      <c r="F4040">
        <v>2</v>
      </c>
      <c r="G4040">
        <v>0</v>
      </c>
      <c r="H4040">
        <v>0</v>
      </c>
      <c r="I4040">
        <v>0</v>
      </c>
      <c r="J4040">
        <v>3</v>
      </c>
      <c r="BI4040" s="4">
        <v>1</v>
      </c>
      <c r="BJ4040" s="1">
        <f ca="1">INDEX(passing_tds,CELL("Row",AG4040)-1)*(PASSTD)</f>
        <v>0</v>
      </c>
      <c r="BK4040" s="1">
        <f ca="1">INDEX(passing_yds,CELL("Row",AH4040)-1)*(PASSYDS)</f>
        <v>0</v>
      </c>
      <c r="BL4040" s="1">
        <f ca="1">IF(INDEX(passing_yds,CELL("Row",AI4040)-1)&gt;=300,3,0)</f>
        <v>0</v>
      </c>
      <c r="BM4040" s="1">
        <f ca="1">INDEX(passing_ints,CELL("Row",AJ4040)-1)*(INT)</f>
        <v>0</v>
      </c>
      <c r="BN4040" s="1">
        <f ca="1">INDEX(rushing_yds,CELL("Row",AK4040)-1)*(RUSHYDS)</f>
        <v>0</v>
      </c>
      <c r="BO4040" s="1">
        <f ca="1">INDEX(rushing_tds,CELL("Row",AK4040)-1)*(RUSHTD)</f>
        <v>0</v>
      </c>
      <c r="BP4040" s="1">
        <f ca="1">IF(INDEX(rushing_yds,CELL("Row",AI4040)-1)&gt;=100,3,0)</f>
        <v>0</v>
      </c>
      <c r="BQ4040" s="1">
        <f ca="1">INDEX(receiving_yds,CELL("Row",AN4040)-1)*(RECYDS)</f>
        <v>0</v>
      </c>
      <c r="BR4040" s="1">
        <f ca="1">INDEX(receiving_rec,CELL("Row",AO4040)-1)*(REC)</f>
        <v>0</v>
      </c>
      <c r="BS4040" s="1">
        <f ca="1">INDEX(receiving_tds,CELL("Row",AP4040)-1)*(RECTD)</f>
        <v>0</v>
      </c>
      <c r="BT4040" s="1">
        <f ca="1">IF(INDEX(receiving_yds,CELL("Row",AI4040)-1)&gt;=100,3,0)</f>
        <v>0</v>
      </c>
      <c r="BU4040" s="1">
        <f ca="1">INDEX(puntret_tds,CELL("Row",AR4040)-1)*(PUNTKORETTD)+INDEX(kickret_tds,CELL("Row",AR4040)-1)*(PUNTKORETTD)</f>
        <v>0</v>
      </c>
      <c r="BV4040" s="1">
        <f ca="1">INDEX(fumbles_tot,CELL("Row",AS4040)-1)*(FUM)</f>
        <v>0</v>
      </c>
      <c r="BW4040" s="1">
        <f ca="1">(INDEX(passing_twoptm,CELL("Row",AT4040)-1)+INDEX(rushing_twoptm,CELL("Row",AT4040)-1)+INDEX(receiving_twoptm,CELL("Row",AT4040)-1))*(_2PTCONV)</f>
        <v>0</v>
      </c>
      <c r="BX4040" s="1">
        <f ca="1">SUM(BJ4040:BW4040)</f>
        <v>0</v>
      </c>
    </row>
    <row r="4041" spans="1:76" x14ac:dyDescent="0.25">
      <c r="A4041" s="1" t="s">
        <v>669</v>
      </c>
      <c r="B4041" s="1" t="s">
        <v>670</v>
      </c>
      <c r="C4041" s="1" t="s">
        <v>62</v>
      </c>
      <c r="D4041" s="1" t="s">
        <v>644</v>
      </c>
      <c r="E4041" s="1" t="s">
        <v>165</v>
      </c>
      <c r="F4041">
        <v>1</v>
      </c>
      <c r="G4041">
        <v>0</v>
      </c>
      <c r="H4041">
        <v>0</v>
      </c>
      <c r="I4041">
        <v>0</v>
      </c>
      <c r="J4041">
        <v>1</v>
      </c>
      <c r="BI4041" s="4">
        <v>1</v>
      </c>
      <c r="BJ4041" s="1">
        <f ca="1">INDEX(passing_tds,CELL("Row",AG4041)-1)*(PASSTD)</f>
        <v>0</v>
      </c>
      <c r="BK4041" s="1">
        <f ca="1">INDEX(passing_yds,CELL("Row",AH4041)-1)*(PASSYDS)</f>
        <v>0</v>
      </c>
      <c r="BL4041" s="1">
        <f ca="1">IF(INDEX(passing_yds,CELL("Row",AI4041)-1)&gt;=300,3,0)</f>
        <v>0</v>
      </c>
      <c r="BM4041" s="1">
        <f ca="1">INDEX(passing_ints,CELL("Row",AJ4041)-1)*(INT)</f>
        <v>0</v>
      </c>
      <c r="BN4041" s="1">
        <f ca="1">INDEX(rushing_yds,CELL("Row",AK4041)-1)*(RUSHYDS)</f>
        <v>0</v>
      </c>
      <c r="BO4041" s="1">
        <f ca="1">INDEX(rushing_tds,CELL("Row",AK4041)-1)*(RUSHTD)</f>
        <v>0</v>
      </c>
      <c r="BP4041" s="1">
        <f ca="1">IF(INDEX(rushing_yds,CELL("Row",AI4041)-1)&gt;=100,3,0)</f>
        <v>0</v>
      </c>
      <c r="BQ4041" s="1">
        <f ca="1">INDEX(receiving_yds,CELL("Row",AN4041)-1)*(RECYDS)</f>
        <v>0</v>
      </c>
      <c r="BR4041" s="1">
        <f ca="1">INDEX(receiving_rec,CELL("Row",AO4041)-1)*(REC)</f>
        <v>0</v>
      </c>
      <c r="BS4041" s="1">
        <f ca="1">INDEX(receiving_tds,CELL("Row",AP4041)-1)*(RECTD)</f>
        <v>0</v>
      </c>
      <c r="BT4041" s="1">
        <f ca="1">IF(INDEX(receiving_yds,CELL("Row",AI4041)-1)&gt;=100,3,0)</f>
        <v>0</v>
      </c>
      <c r="BU4041" s="1">
        <f ca="1">INDEX(puntret_tds,CELL("Row",AR4041)-1)*(PUNTKORETTD)+INDEX(kickret_tds,CELL("Row",AR4041)-1)*(PUNTKORETTD)</f>
        <v>0</v>
      </c>
      <c r="BV4041" s="1">
        <f ca="1">INDEX(fumbles_tot,CELL("Row",AS4041)-1)*(FUM)</f>
        <v>0</v>
      </c>
      <c r="BW4041" s="1">
        <f ca="1">(INDEX(passing_twoptm,CELL("Row",AT4041)-1)+INDEX(rushing_twoptm,CELL("Row",AT4041)-1)+INDEX(receiving_twoptm,CELL("Row",AT4041)-1))*(_2PTCONV)</f>
        <v>0</v>
      </c>
      <c r="BX4041" s="1">
        <f ca="1">SUM(BJ4041:BW4041)</f>
        <v>0</v>
      </c>
    </row>
    <row r="4042" spans="1:76" x14ac:dyDescent="0.25">
      <c r="A4042" s="1" t="s">
        <v>174</v>
      </c>
      <c r="B4042" s="1" t="s">
        <v>671</v>
      </c>
      <c r="C4042" s="1" t="s">
        <v>62</v>
      </c>
      <c r="D4042" s="1" t="s">
        <v>644</v>
      </c>
      <c r="E4042" s="1" t="s">
        <v>97</v>
      </c>
      <c r="F4042">
        <v>0</v>
      </c>
      <c r="G4042">
        <v>0</v>
      </c>
      <c r="H4042">
        <v>0</v>
      </c>
      <c r="I4042">
        <v>0</v>
      </c>
      <c r="J4042">
        <v>1</v>
      </c>
      <c r="BI4042" s="4">
        <v>1</v>
      </c>
      <c r="BJ4042" s="1">
        <f ca="1">INDEX(passing_tds,CELL("Row",AG4042)-1)*(PASSTD)</f>
        <v>0</v>
      </c>
      <c r="BK4042" s="1">
        <f ca="1">INDEX(passing_yds,CELL("Row",AH4042)-1)*(PASSYDS)</f>
        <v>0</v>
      </c>
      <c r="BL4042" s="1">
        <f ca="1">IF(INDEX(passing_yds,CELL("Row",AI4042)-1)&gt;=300,3,0)</f>
        <v>0</v>
      </c>
      <c r="BM4042" s="1">
        <f ca="1">INDEX(passing_ints,CELL("Row",AJ4042)-1)*(INT)</f>
        <v>0</v>
      </c>
      <c r="BN4042" s="1">
        <f ca="1">INDEX(rushing_yds,CELL("Row",AK4042)-1)*(RUSHYDS)</f>
        <v>0</v>
      </c>
      <c r="BO4042" s="1">
        <f ca="1">INDEX(rushing_tds,CELL("Row",AK4042)-1)*(RUSHTD)</f>
        <v>0</v>
      </c>
      <c r="BP4042" s="1">
        <f ca="1">IF(INDEX(rushing_yds,CELL("Row",AI4042)-1)&gt;=100,3,0)</f>
        <v>0</v>
      </c>
      <c r="BQ4042" s="1">
        <f ca="1">INDEX(receiving_yds,CELL("Row",AN4042)-1)*(RECYDS)</f>
        <v>0</v>
      </c>
      <c r="BR4042" s="1">
        <f ca="1">INDEX(receiving_rec,CELL("Row",AO4042)-1)*(REC)</f>
        <v>0</v>
      </c>
      <c r="BS4042" s="1">
        <f ca="1">INDEX(receiving_tds,CELL("Row",AP4042)-1)*(RECTD)</f>
        <v>0</v>
      </c>
      <c r="BT4042" s="1">
        <f ca="1">IF(INDEX(receiving_yds,CELL("Row",AI4042)-1)&gt;=100,3,0)</f>
        <v>0</v>
      </c>
      <c r="BU4042" s="1">
        <f ca="1">INDEX(puntret_tds,CELL("Row",AR4042)-1)*(PUNTKORETTD)+INDEX(kickret_tds,CELL("Row",AR4042)-1)*(PUNTKORETTD)</f>
        <v>0</v>
      </c>
      <c r="BV4042" s="1">
        <f ca="1">INDEX(fumbles_tot,CELL("Row",AS4042)-1)*(FUM)</f>
        <v>0</v>
      </c>
      <c r="BW4042" s="1">
        <f ca="1">(INDEX(passing_twoptm,CELL("Row",AT4042)-1)+INDEX(rushing_twoptm,CELL("Row",AT4042)-1)+INDEX(receiving_twoptm,CELL("Row",AT4042)-1))*(_2PTCONV)</f>
        <v>0</v>
      </c>
      <c r="BX4042" s="1">
        <f ca="1">SUM(BJ4042:BW4042)</f>
        <v>0</v>
      </c>
    </row>
    <row r="4043" spans="1:76" x14ac:dyDescent="0.25">
      <c r="A4043" s="1" t="s">
        <v>672</v>
      </c>
      <c r="B4043" s="1" t="s">
        <v>673</v>
      </c>
      <c r="C4043" s="1" t="s">
        <v>62</v>
      </c>
      <c r="D4043" s="1" t="s">
        <v>644</v>
      </c>
      <c r="E4043" s="1" t="s">
        <v>112</v>
      </c>
      <c r="F4043">
        <v>0</v>
      </c>
      <c r="G4043">
        <v>0</v>
      </c>
      <c r="H4043">
        <v>0</v>
      </c>
      <c r="I4043">
        <v>0</v>
      </c>
      <c r="J4043">
        <v>4</v>
      </c>
      <c r="BI4043" s="4">
        <v>1</v>
      </c>
      <c r="BJ4043" s="1">
        <f ca="1">INDEX(passing_tds,CELL("Row",AG4043)-1)*(PASSTD)</f>
        <v>0</v>
      </c>
      <c r="BK4043" s="1">
        <f ca="1">INDEX(passing_yds,CELL("Row",AH4043)-1)*(PASSYDS)</f>
        <v>0</v>
      </c>
      <c r="BL4043" s="1">
        <f ca="1">IF(INDEX(passing_yds,CELL("Row",AI4043)-1)&gt;=300,3,0)</f>
        <v>0</v>
      </c>
      <c r="BM4043" s="1">
        <f ca="1">INDEX(passing_ints,CELL("Row",AJ4043)-1)*(INT)</f>
        <v>0</v>
      </c>
      <c r="BN4043" s="1">
        <f ca="1">INDEX(rushing_yds,CELL("Row",AK4043)-1)*(RUSHYDS)</f>
        <v>0</v>
      </c>
      <c r="BO4043" s="1">
        <f ca="1">INDEX(rushing_tds,CELL("Row",AK4043)-1)*(RUSHTD)</f>
        <v>0</v>
      </c>
      <c r="BP4043" s="1">
        <f ca="1">IF(INDEX(rushing_yds,CELL("Row",AI4043)-1)&gt;=100,3,0)</f>
        <v>0</v>
      </c>
      <c r="BQ4043" s="1">
        <f ca="1">INDEX(receiving_yds,CELL("Row",AN4043)-1)*(RECYDS)</f>
        <v>0</v>
      </c>
      <c r="BR4043" s="1">
        <f ca="1">INDEX(receiving_rec,CELL("Row",AO4043)-1)*(REC)</f>
        <v>0</v>
      </c>
      <c r="BS4043" s="1">
        <f ca="1">INDEX(receiving_tds,CELL("Row",AP4043)-1)*(RECTD)</f>
        <v>0</v>
      </c>
      <c r="BT4043" s="1">
        <f ca="1">IF(INDEX(receiving_yds,CELL("Row",AI4043)-1)&gt;=100,3,0)</f>
        <v>0</v>
      </c>
      <c r="BU4043" s="1">
        <f ca="1">INDEX(puntret_tds,CELL("Row",AR4043)-1)*(PUNTKORETTD)+INDEX(kickret_tds,CELL("Row",AR4043)-1)*(PUNTKORETTD)</f>
        <v>0</v>
      </c>
      <c r="BV4043" s="1">
        <f ca="1">INDEX(fumbles_tot,CELL("Row",AS4043)-1)*(FUM)</f>
        <v>0</v>
      </c>
      <c r="BW4043" s="1">
        <f ca="1">(INDEX(passing_twoptm,CELL("Row",AT4043)-1)+INDEX(rushing_twoptm,CELL("Row",AT4043)-1)+INDEX(receiving_twoptm,CELL("Row",AT4043)-1))*(_2PTCONV)</f>
        <v>0</v>
      </c>
      <c r="BX4043" s="1">
        <f ca="1">SUM(BJ4043:BW4043)</f>
        <v>0</v>
      </c>
    </row>
    <row r="4044" spans="1:76" x14ac:dyDescent="0.25">
      <c r="A4044" s="1" t="s">
        <v>674</v>
      </c>
      <c r="B4044" s="1" t="s">
        <v>675</v>
      </c>
      <c r="C4044" s="1" t="s">
        <v>62</v>
      </c>
      <c r="D4044" s="1" t="s">
        <v>644</v>
      </c>
      <c r="E4044" s="1" t="s">
        <v>165</v>
      </c>
      <c r="F4044">
        <v>0</v>
      </c>
      <c r="G4044">
        <v>0</v>
      </c>
      <c r="H4044">
        <v>0</v>
      </c>
      <c r="I4044">
        <v>0</v>
      </c>
      <c r="J4044">
        <v>5</v>
      </c>
      <c r="BI4044" s="4">
        <v>1</v>
      </c>
      <c r="BJ4044" s="1">
        <f ca="1">INDEX(passing_tds,CELL("Row",AG4044)-1)*(PASSTD)</f>
        <v>0</v>
      </c>
      <c r="BK4044" s="1">
        <f ca="1">INDEX(passing_yds,CELL("Row",AH4044)-1)*(PASSYDS)</f>
        <v>0</v>
      </c>
      <c r="BL4044" s="1">
        <f ca="1">IF(INDEX(passing_yds,CELL("Row",AI4044)-1)&gt;=300,3,0)</f>
        <v>0</v>
      </c>
      <c r="BM4044" s="1">
        <f ca="1">INDEX(passing_ints,CELL("Row",AJ4044)-1)*(INT)</f>
        <v>0</v>
      </c>
      <c r="BN4044" s="1">
        <f ca="1">INDEX(rushing_yds,CELL("Row",AK4044)-1)*(RUSHYDS)</f>
        <v>0</v>
      </c>
      <c r="BO4044" s="1">
        <f ca="1">INDEX(rushing_tds,CELL("Row",AK4044)-1)*(RUSHTD)</f>
        <v>0</v>
      </c>
      <c r="BP4044" s="1">
        <f ca="1">IF(INDEX(rushing_yds,CELL("Row",AI4044)-1)&gt;=100,3,0)</f>
        <v>0</v>
      </c>
      <c r="BQ4044" s="1">
        <f ca="1">INDEX(receiving_yds,CELL("Row",AN4044)-1)*(RECYDS)</f>
        <v>0</v>
      </c>
      <c r="BR4044" s="1">
        <f ca="1">INDEX(receiving_rec,CELL("Row",AO4044)-1)*(REC)</f>
        <v>0</v>
      </c>
      <c r="BS4044" s="1">
        <f ca="1">INDEX(receiving_tds,CELL("Row",AP4044)-1)*(RECTD)</f>
        <v>0</v>
      </c>
      <c r="BT4044" s="1">
        <f ca="1">IF(INDEX(receiving_yds,CELL("Row",AI4044)-1)&gt;=100,3,0)</f>
        <v>0</v>
      </c>
      <c r="BU4044" s="1">
        <f ca="1">INDEX(puntret_tds,CELL("Row",AR4044)-1)*(PUNTKORETTD)+INDEX(kickret_tds,CELL("Row",AR4044)-1)*(PUNTKORETTD)</f>
        <v>0</v>
      </c>
      <c r="BV4044" s="1">
        <f ca="1">INDEX(fumbles_tot,CELL("Row",AS4044)-1)*(FUM)</f>
        <v>0</v>
      </c>
      <c r="BW4044" s="1">
        <f ca="1">(INDEX(passing_twoptm,CELL("Row",AT4044)-1)+INDEX(rushing_twoptm,CELL("Row",AT4044)-1)+INDEX(receiving_twoptm,CELL("Row",AT4044)-1))*(_2PTCONV)</f>
        <v>0</v>
      </c>
      <c r="BX4044" s="1">
        <f ca="1">SUM(BJ4044:BW4044)</f>
        <v>0</v>
      </c>
    </row>
    <row r="4045" spans="1:76" x14ac:dyDescent="0.25">
      <c r="A4045" s="1" t="s">
        <v>676</v>
      </c>
      <c r="B4045" s="1" t="s">
        <v>677</v>
      </c>
      <c r="C4045" s="1" t="s">
        <v>62</v>
      </c>
      <c r="D4045" s="1" t="s">
        <v>644</v>
      </c>
      <c r="E4045" s="1" t="s">
        <v>290</v>
      </c>
      <c r="F4045">
        <v>2</v>
      </c>
      <c r="G4045">
        <v>0</v>
      </c>
      <c r="H4045">
        <v>0</v>
      </c>
      <c r="I4045">
        <v>0</v>
      </c>
      <c r="J4045">
        <v>3</v>
      </c>
      <c r="BI4045" s="4">
        <v>1</v>
      </c>
      <c r="BJ4045" s="1">
        <f ca="1">INDEX(passing_tds,CELL("Row",AG4045)-1)*(PASSTD)</f>
        <v>0</v>
      </c>
      <c r="BK4045" s="1">
        <f ca="1">INDEX(passing_yds,CELL("Row",AH4045)-1)*(PASSYDS)</f>
        <v>0</v>
      </c>
      <c r="BL4045" s="1">
        <f ca="1">IF(INDEX(passing_yds,CELL("Row",AI4045)-1)&gt;=300,3,0)</f>
        <v>0</v>
      </c>
      <c r="BM4045" s="1">
        <f ca="1">INDEX(passing_ints,CELL("Row",AJ4045)-1)*(INT)</f>
        <v>0</v>
      </c>
      <c r="BN4045" s="1">
        <f ca="1">INDEX(rushing_yds,CELL("Row",AK4045)-1)*(RUSHYDS)</f>
        <v>0</v>
      </c>
      <c r="BO4045" s="1">
        <f ca="1">INDEX(rushing_tds,CELL("Row",AK4045)-1)*(RUSHTD)</f>
        <v>0</v>
      </c>
      <c r="BP4045" s="1">
        <f ca="1">IF(INDEX(rushing_yds,CELL("Row",AI4045)-1)&gt;=100,3,0)</f>
        <v>0</v>
      </c>
      <c r="BQ4045" s="1">
        <f ca="1">INDEX(receiving_yds,CELL("Row",AN4045)-1)*(RECYDS)</f>
        <v>0</v>
      </c>
      <c r="BR4045" s="1">
        <f ca="1">INDEX(receiving_rec,CELL("Row",AO4045)-1)*(REC)</f>
        <v>0</v>
      </c>
      <c r="BS4045" s="1">
        <f ca="1">INDEX(receiving_tds,CELL("Row",AP4045)-1)*(RECTD)</f>
        <v>0</v>
      </c>
      <c r="BT4045" s="1">
        <f ca="1">IF(INDEX(receiving_yds,CELL("Row",AI4045)-1)&gt;=100,3,0)</f>
        <v>0</v>
      </c>
      <c r="BU4045" s="1">
        <f ca="1">INDEX(puntret_tds,CELL("Row",AR4045)-1)*(PUNTKORETTD)+INDEX(kickret_tds,CELL("Row",AR4045)-1)*(PUNTKORETTD)</f>
        <v>0</v>
      </c>
      <c r="BV4045" s="1">
        <f ca="1">INDEX(fumbles_tot,CELL("Row",AS4045)-1)*(FUM)</f>
        <v>0</v>
      </c>
      <c r="BW4045" s="1">
        <f ca="1">(INDEX(passing_twoptm,CELL("Row",AT4045)-1)+INDEX(rushing_twoptm,CELL("Row",AT4045)-1)+INDEX(receiving_twoptm,CELL("Row",AT4045)-1))*(_2PTCONV)</f>
        <v>0</v>
      </c>
      <c r="BX4045" s="1">
        <f ca="1">SUM(BJ4045:BW4045)</f>
        <v>0</v>
      </c>
    </row>
    <row r="4046" spans="1:76" x14ac:dyDescent="0.25">
      <c r="A4046" s="1" t="s">
        <v>678</v>
      </c>
      <c r="B4046" s="1" t="s">
        <v>679</v>
      </c>
      <c r="C4046" s="1" t="s">
        <v>62</v>
      </c>
      <c r="D4046" s="1" t="s">
        <v>644</v>
      </c>
      <c r="E4046" s="1" t="s">
        <v>105</v>
      </c>
      <c r="F4046">
        <v>2</v>
      </c>
      <c r="G4046">
        <v>1</v>
      </c>
      <c r="H4046">
        <v>0</v>
      </c>
      <c r="I4046">
        <v>0</v>
      </c>
      <c r="J4046">
        <v>3</v>
      </c>
      <c r="BI4046" s="4">
        <v>1</v>
      </c>
      <c r="BJ4046" s="1">
        <f ca="1">INDEX(passing_tds,CELL("Row",AG4046)-1)*(PASSTD)</f>
        <v>0</v>
      </c>
      <c r="BK4046" s="1">
        <f ca="1">INDEX(passing_yds,CELL("Row",AH4046)-1)*(PASSYDS)</f>
        <v>0</v>
      </c>
      <c r="BL4046" s="1">
        <f ca="1">IF(INDEX(passing_yds,CELL("Row",AI4046)-1)&gt;=300,3,0)</f>
        <v>0</v>
      </c>
      <c r="BM4046" s="1">
        <f ca="1">INDEX(passing_ints,CELL("Row",AJ4046)-1)*(INT)</f>
        <v>0</v>
      </c>
      <c r="BN4046" s="1">
        <f ca="1">INDEX(rushing_yds,CELL("Row",AK4046)-1)*(RUSHYDS)</f>
        <v>0</v>
      </c>
      <c r="BO4046" s="1">
        <f ca="1">INDEX(rushing_tds,CELL("Row",AK4046)-1)*(RUSHTD)</f>
        <v>0</v>
      </c>
      <c r="BP4046" s="1">
        <f ca="1">IF(INDEX(rushing_yds,CELL("Row",AI4046)-1)&gt;=100,3,0)</f>
        <v>0</v>
      </c>
      <c r="BQ4046" s="1">
        <f ca="1">INDEX(receiving_yds,CELL("Row",AN4046)-1)*(RECYDS)</f>
        <v>0</v>
      </c>
      <c r="BR4046" s="1">
        <f ca="1">INDEX(receiving_rec,CELL("Row",AO4046)-1)*(REC)</f>
        <v>0</v>
      </c>
      <c r="BS4046" s="1">
        <f ca="1">INDEX(receiving_tds,CELL("Row",AP4046)-1)*(RECTD)</f>
        <v>0</v>
      </c>
      <c r="BT4046" s="1">
        <f ca="1">IF(INDEX(receiving_yds,CELL("Row",AI4046)-1)&gt;=100,3,0)</f>
        <v>0</v>
      </c>
      <c r="BU4046" s="1">
        <f ca="1">INDEX(puntret_tds,CELL("Row",AR4046)-1)*(PUNTKORETTD)+INDEX(kickret_tds,CELL("Row",AR4046)-1)*(PUNTKORETTD)</f>
        <v>0</v>
      </c>
      <c r="BV4046" s="1">
        <f ca="1">INDEX(fumbles_tot,CELL("Row",AS4046)-1)*(FUM)</f>
        <v>0</v>
      </c>
      <c r="BW4046" s="1">
        <f ca="1">(INDEX(passing_twoptm,CELL("Row",AT4046)-1)+INDEX(rushing_twoptm,CELL("Row",AT4046)-1)+INDEX(receiving_twoptm,CELL("Row",AT4046)-1))*(_2PTCONV)</f>
        <v>0</v>
      </c>
      <c r="BX4046" s="1">
        <f ca="1">SUM(BJ4046:BW4046)</f>
        <v>0</v>
      </c>
    </row>
    <row r="4047" spans="1:76" x14ac:dyDescent="0.25">
      <c r="A4047" s="1" t="s">
        <v>683</v>
      </c>
      <c r="B4047" s="1" t="s">
        <v>684</v>
      </c>
      <c r="C4047" s="1" t="s">
        <v>62</v>
      </c>
      <c r="D4047" s="1" t="s">
        <v>644</v>
      </c>
      <c r="E4047" s="1" t="s">
        <v>100</v>
      </c>
      <c r="F4047">
        <v>0</v>
      </c>
      <c r="G4047">
        <v>0</v>
      </c>
      <c r="H4047">
        <v>0</v>
      </c>
      <c r="I4047">
        <v>0</v>
      </c>
      <c r="J4047">
        <v>4</v>
      </c>
      <c r="BI4047" s="4">
        <v>1</v>
      </c>
      <c r="BJ4047" s="1">
        <f ca="1">INDEX(passing_tds,CELL("Row",AG4047)-1)*(PASSTD)</f>
        <v>0</v>
      </c>
      <c r="BK4047" s="1">
        <f ca="1">INDEX(passing_yds,CELL("Row",AH4047)-1)*(PASSYDS)</f>
        <v>0</v>
      </c>
      <c r="BL4047" s="1">
        <f ca="1">IF(INDEX(passing_yds,CELL("Row",AI4047)-1)&gt;=300,3,0)</f>
        <v>0</v>
      </c>
      <c r="BM4047" s="1">
        <f ca="1">INDEX(passing_ints,CELL("Row",AJ4047)-1)*(INT)</f>
        <v>0</v>
      </c>
      <c r="BN4047" s="1">
        <f ca="1">INDEX(rushing_yds,CELL("Row",AK4047)-1)*(RUSHYDS)</f>
        <v>0</v>
      </c>
      <c r="BO4047" s="1">
        <f ca="1">INDEX(rushing_tds,CELL("Row",AK4047)-1)*(RUSHTD)</f>
        <v>0</v>
      </c>
      <c r="BP4047" s="1">
        <f ca="1">IF(INDEX(rushing_yds,CELL("Row",AI4047)-1)&gt;=100,3,0)</f>
        <v>0</v>
      </c>
      <c r="BQ4047" s="1">
        <f ca="1">INDEX(receiving_yds,CELL("Row",AN4047)-1)*(RECYDS)</f>
        <v>0</v>
      </c>
      <c r="BR4047" s="1">
        <f ca="1">INDEX(receiving_rec,CELL("Row",AO4047)-1)*(REC)</f>
        <v>0</v>
      </c>
      <c r="BS4047" s="1">
        <f ca="1">INDEX(receiving_tds,CELL("Row",AP4047)-1)*(RECTD)</f>
        <v>0</v>
      </c>
      <c r="BT4047" s="1">
        <f ca="1">IF(INDEX(receiving_yds,CELL("Row",AI4047)-1)&gt;=100,3,0)</f>
        <v>0</v>
      </c>
      <c r="BU4047" s="1">
        <f ca="1">INDEX(puntret_tds,CELL("Row",AR4047)-1)*(PUNTKORETTD)+INDEX(kickret_tds,CELL("Row",AR4047)-1)*(PUNTKORETTD)</f>
        <v>0</v>
      </c>
      <c r="BV4047" s="1">
        <f ca="1">INDEX(fumbles_tot,CELL("Row",AS4047)-1)*(FUM)</f>
        <v>0</v>
      </c>
      <c r="BW4047" s="1">
        <f ca="1">(INDEX(passing_twoptm,CELL("Row",AT4047)-1)+INDEX(rushing_twoptm,CELL("Row",AT4047)-1)+INDEX(receiving_twoptm,CELL("Row",AT4047)-1))*(_2PTCONV)</f>
        <v>0</v>
      </c>
      <c r="BX4047" s="1">
        <f ca="1">SUM(BJ4047:BW4047)</f>
        <v>0</v>
      </c>
    </row>
    <row r="4048" spans="1:76" x14ac:dyDescent="0.25">
      <c r="A4048" s="1" t="s">
        <v>685</v>
      </c>
      <c r="B4048" s="1" t="s">
        <v>686</v>
      </c>
      <c r="C4048" s="1" t="s">
        <v>62</v>
      </c>
      <c r="D4048" s="1" t="s">
        <v>644</v>
      </c>
      <c r="E4048" s="1" t="s">
        <v>118</v>
      </c>
      <c r="F4048">
        <v>1</v>
      </c>
      <c r="G4048">
        <v>0</v>
      </c>
      <c r="H4048">
        <v>0</v>
      </c>
      <c r="I4048">
        <v>0</v>
      </c>
      <c r="J4048">
        <v>3</v>
      </c>
      <c r="BI4048" s="4">
        <v>1</v>
      </c>
      <c r="BJ4048" s="1">
        <f ca="1">INDEX(passing_tds,CELL("Row",AG4048)-1)*(PASSTD)</f>
        <v>0</v>
      </c>
      <c r="BK4048" s="1">
        <f ca="1">INDEX(passing_yds,CELL("Row",AH4048)-1)*(PASSYDS)</f>
        <v>0</v>
      </c>
      <c r="BL4048" s="1">
        <f ca="1">IF(INDEX(passing_yds,CELL("Row",AI4048)-1)&gt;=300,3,0)</f>
        <v>0</v>
      </c>
      <c r="BM4048" s="1">
        <f ca="1">INDEX(passing_ints,CELL("Row",AJ4048)-1)*(INT)</f>
        <v>0</v>
      </c>
      <c r="BN4048" s="1">
        <f ca="1">INDEX(rushing_yds,CELL("Row",AK4048)-1)*(RUSHYDS)</f>
        <v>0</v>
      </c>
      <c r="BO4048" s="1">
        <f ca="1">INDEX(rushing_tds,CELL("Row",AK4048)-1)*(RUSHTD)</f>
        <v>0</v>
      </c>
      <c r="BP4048" s="1">
        <f ca="1">IF(INDEX(rushing_yds,CELL("Row",AI4048)-1)&gt;=100,3,0)</f>
        <v>0</v>
      </c>
      <c r="BQ4048" s="1">
        <f ca="1">INDEX(receiving_yds,CELL("Row",AN4048)-1)*(RECYDS)</f>
        <v>0</v>
      </c>
      <c r="BR4048" s="1">
        <f ca="1">INDEX(receiving_rec,CELL("Row",AO4048)-1)*(REC)</f>
        <v>0</v>
      </c>
      <c r="BS4048" s="1">
        <f ca="1">INDEX(receiving_tds,CELL("Row",AP4048)-1)*(RECTD)</f>
        <v>0</v>
      </c>
      <c r="BT4048" s="1">
        <f ca="1">IF(INDEX(receiving_yds,CELL("Row",AI4048)-1)&gt;=100,3,0)</f>
        <v>0</v>
      </c>
      <c r="BU4048" s="1">
        <f ca="1">INDEX(puntret_tds,CELL("Row",AR4048)-1)*(PUNTKORETTD)+INDEX(kickret_tds,CELL("Row",AR4048)-1)*(PUNTKORETTD)</f>
        <v>0</v>
      </c>
      <c r="BV4048" s="1">
        <f ca="1">INDEX(fumbles_tot,CELL("Row",AS4048)-1)*(FUM)</f>
        <v>0</v>
      </c>
      <c r="BW4048" s="1">
        <f ca="1">(INDEX(passing_twoptm,CELL("Row",AT4048)-1)+INDEX(rushing_twoptm,CELL("Row",AT4048)-1)+INDEX(receiving_twoptm,CELL("Row",AT4048)-1))*(_2PTCONV)</f>
        <v>0</v>
      </c>
      <c r="BX4048" s="1">
        <f ca="1">SUM(BJ4048:BW4048)</f>
        <v>0</v>
      </c>
    </row>
    <row r="4049" spans="1:76" x14ac:dyDescent="0.25">
      <c r="A4049" s="1" t="s">
        <v>1853</v>
      </c>
      <c r="B4049" s="1" t="s">
        <v>1854</v>
      </c>
      <c r="C4049" s="1" t="s">
        <v>62</v>
      </c>
      <c r="D4049" s="1" t="s">
        <v>644</v>
      </c>
      <c r="E4049" s="1" t="s">
        <v>94</v>
      </c>
      <c r="F4049">
        <v>0</v>
      </c>
      <c r="G4049">
        <v>0</v>
      </c>
      <c r="H4049">
        <v>0</v>
      </c>
      <c r="I4049">
        <v>0</v>
      </c>
      <c r="J4049">
        <v>1</v>
      </c>
      <c r="BI4049" s="4">
        <v>1</v>
      </c>
      <c r="BJ4049" s="1">
        <f ca="1">INDEX(passing_tds,CELL("Row",AG4049)-1)*(PASSTD)</f>
        <v>0</v>
      </c>
      <c r="BK4049" s="1">
        <f ca="1">INDEX(passing_yds,CELL("Row",AH4049)-1)*(PASSYDS)</f>
        <v>0</v>
      </c>
      <c r="BL4049" s="1">
        <f ca="1">IF(INDEX(passing_yds,CELL("Row",AI4049)-1)&gt;=300,3,0)</f>
        <v>0</v>
      </c>
      <c r="BM4049" s="1">
        <f ca="1">INDEX(passing_ints,CELL("Row",AJ4049)-1)*(INT)</f>
        <v>0</v>
      </c>
      <c r="BN4049" s="1">
        <f ca="1">INDEX(rushing_yds,CELL("Row",AK4049)-1)*(RUSHYDS)</f>
        <v>0</v>
      </c>
      <c r="BO4049" s="1">
        <f ca="1">INDEX(rushing_tds,CELL("Row",AK4049)-1)*(RUSHTD)</f>
        <v>0</v>
      </c>
      <c r="BP4049" s="1">
        <f ca="1">IF(INDEX(rushing_yds,CELL("Row",AI4049)-1)&gt;=100,3,0)</f>
        <v>0</v>
      </c>
      <c r="BQ4049" s="1">
        <f ca="1">INDEX(receiving_yds,CELL("Row",AN4049)-1)*(RECYDS)</f>
        <v>0</v>
      </c>
      <c r="BR4049" s="1">
        <f ca="1">INDEX(receiving_rec,CELL("Row",AO4049)-1)*(REC)</f>
        <v>0</v>
      </c>
      <c r="BS4049" s="1">
        <f ca="1">INDEX(receiving_tds,CELL("Row",AP4049)-1)*(RECTD)</f>
        <v>0</v>
      </c>
      <c r="BT4049" s="1">
        <f ca="1">IF(INDEX(receiving_yds,CELL("Row",AI4049)-1)&gt;=100,3,0)</f>
        <v>0</v>
      </c>
      <c r="BU4049" s="1">
        <f ca="1">INDEX(puntret_tds,CELL("Row",AR4049)-1)*(PUNTKORETTD)+INDEX(kickret_tds,CELL("Row",AR4049)-1)*(PUNTKORETTD)</f>
        <v>0</v>
      </c>
      <c r="BV4049" s="1">
        <f ca="1">INDEX(fumbles_tot,CELL("Row",AS4049)-1)*(FUM)</f>
        <v>0</v>
      </c>
      <c r="BW4049" s="1">
        <f ca="1">(INDEX(passing_twoptm,CELL("Row",AT4049)-1)+INDEX(rushing_twoptm,CELL("Row",AT4049)-1)+INDEX(receiving_twoptm,CELL("Row",AT4049)-1))*(_2PTCONV)</f>
        <v>0</v>
      </c>
      <c r="BX4049" s="1">
        <f ca="1">SUM(BJ4049:BW4049)</f>
        <v>0</v>
      </c>
    </row>
    <row r="4050" spans="1:76" x14ac:dyDescent="0.25">
      <c r="A4050" s="1" t="s">
        <v>655</v>
      </c>
      <c r="B4050" s="1" t="s">
        <v>656</v>
      </c>
      <c r="C4050" s="1" t="s">
        <v>62</v>
      </c>
      <c r="D4050" s="1" t="s">
        <v>644</v>
      </c>
      <c r="E4050" s="1" t="s">
        <v>94</v>
      </c>
      <c r="F4050">
        <v>0</v>
      </c>
      <c r="G4050">
        <v>0</v>
      </c>
      <c r="H4050">
        <v>0</v>
      </c>
      <c r="I4050">
        <v>1</v>
      </c>
      <c r="J4050">
        <v>2</v>
      </c>
      <c r="BI4050" s="4">
        <v>1</v>
      </c>
      <c r="BJ4050" s="1">
        <f ca="1">INDEX(passing_tds,CELL("Row",AG4050)-1)*(PASSTD)</f>
        <v>0</v>
      </c>
      <c r="BK4050" s="1">
        <f ca="1">INDEX(passing_yds,CELL("Row",AH4050)-1)*(PASSYDS)</f>
        <v>0</v>
      </c>
      <c r="BL4050" s="1">
        <f ca="1">IF(INDEX(passing_yds,CELL("Row",AI4050)-1)&gt;=300,3,0)</f>
        <v>0</v>
      </c>
      <c r="BM4050" s="1">
        <f ca="1">INDEX(passing_ints,CELL("Row",AJ4050)-1)*(INT)</f>
        <v>0</v>
      </c>
      <c r="BN4050" s="1">
        <f ca="1">INDEX(rushing_yds,CELL("Row",AK4050)-1)*(RUSHYDS)</f>
        <v>0</v>
      </c>
      <c r="BO4050" s="1">
        <f ca="1">INDEX(rushing_tds,CELL("Row",AK4050)-1)*(RUSHTD)</f>
        <v>0</v>
      </c>
      <c r="BP4050" s="1">
        <f ca="1">IF(INDEX(rushing_yds,CELL("Row",AI4050)-1)&gt;=100,3,0)</f>
        <v>0</v>
      </c>
      <c r="BQ4050" s="1">
        <f ca="1">INDEX(receiving_yds,CELL("Row",AN4050)-1)*(RECYDS)</f>
        <v>0</v>
      </c>
      <c r="BR4050" s="1">
        <f ca="1">INDEX(receiving_rec,CELL("Row",AO4050)-1)*(REC)</f>
        <v>0</v>
      </c>
      <c r="BS4050" s="1">
        <f ca="1">INDEX(receiving_tds,CELL("Row",AP4050)-1)*(RECTD)</f>
        <v>0</v>
      </c>
      <c r="BT4050" s="1">
        <f ca="1">IF(INDEX(receiving_yds,CELL("Row",AI4050)-1)&gt;=100,3,0)</f>
        <v>0</v>
      </c>
      <c r="BU4050" s="1">
        <f ca="1">INDEX(puntret_tds,CELL("Row",AR4050)-1)*(PUNTKORETTD)+INDEX(kickret_tds,CELL("Row",AR4050)-1)*(PUNTKORETTD)</f>
        <v>0</v>
      </c>
      <c r="BV4050" s="1">
        <f ca="1">INDEX(fumbles_tot,CELL("Row",AS4050)-1)*(FUM)</f>
        <v>0</v>
      </c>
      <c r="BW4050" s="1">
        <f ca="1">(INDEX(passing_twoptm,CELL("Row",AT4050)-1)+INDEX(rushing_twoptm,CELL("Row",AT4050)-1)+INDEX(receiving_twoptm,CELL("Row",AT4050)-1))*(_2PTCONV)</f>
        <v>0</v>
      </c>
      <c r="BX4050" s="1">
        <f ca="1">SUM(BJ4050:BW4050)</f>
        <v>0</v>
      </c>
    </row>
    <row r="4051" spans="1:76" x14ac:dyDescent="0.25">
      <c r="A4051" s="1" t="s">
        <v>1855</v>
      </c>
      <c r="B4051" s="1" t="s">
        <v>1856</v>
      </c>
      <c r="C4051" s="1" t="s">
        <v>62</v>
      </c>
      <c r="D4051" s="1" t="s">
        <v>644</v>
      </c>
      <c r="E4051" s="1" t="s">
        <v>112</v>
      </c>
      <c r="F4051">
        <v>1</v>
      </c>
      <c r="G4051">
        <v>1</v>
      </c>
      <c r="H4051">
        <v>0</v>
      </c>
      <c r="I4051">
        <v>0</v>
      </c>
      <c r="J4051">
        <v>1</v>
      </c>
      <c r="BI4051" s="4">
        <v>1</v>
      </c>
      <c r="BJ4051" s="1">
        <f ca="1">INDEX(passing_tds,CELL("Row",AG4051)-1)*(PASSTD)</f>
        <v>0</v>
      </c>
      <c r="BK4051" s="1">
        <f ca="1">INDEX(passing_yds,CELL("Row",AH4051)-1)*(PASSYDS)</f>
        <v>0</v>
      </c>
      <c r="BL4051" s="1">
        <f ca="1">IF(INDEX(passing_yds,CELL("Row",AI4051)-1)&gt;=300,3,0)</f>
        <v>0</v>
      </c>
      <c r="BM4051" s="1">
        <f ca="1">INDEX(passing_ints,CELL("Row",AJ4051)-1)*(INT)</f>
        <v>0</v>
      </c>
      <c r="BN4051" s="1">
        <f ca="1">INDEX(rushing_yds,CELL("Row",AK4051)-1)*(RUSHYDS)</f>
        <v>0</v>
      </c>
      <c r="BO4051" s="1">
        <f ca="1">INDEX(rushing_tds,CELL("Row",AK4051)-1)*(RUSHTD)</f>
        <v>0</v>
      </c>
      <c r="BP4051" s="1">
        <f ca="1">IF(INDEX(rushing_yds,CELL("Row",AI4051)-1)&gt;=100,3,0)</f>
        <v>0</v>
      </c>
      <c r="BQ4051" s="1">
        <f ca="1">INDEX(receiving_yds,CELL("Row",AN4051)-1)*(RECYDS)</f>
        <v>0</v>
      </c>
      <c r="BR4051" s="1">
        <f ca="1">INDEX(receiving_rec,CELL("Row",AO4051)-1)*(REC)</f>
        <v>0</v>
      </c>
      <c r="BS4051" s="1">
        <f ca="1">INDEX(receiving_tds,CELL("Row",AP4051)-1)*(RECTD)</f>
        <v>0</v>
      </c>
      <c r="BT4051" s="1">
        <f ca="1">IF(INDEX(receiving_yds,CELL("Row",AI4051)-1)&gt;=100,3,0)</f>
        <v>0</v>
      </c>
      <c r="BU4051" s="1">
        <f ca="1">INDEX(puntret_tds,CELL("Row",AR4051)-1)*(PUNTKORETTD)+INDEX(kickret_tds,CELL("Row",AR4051)-1)*(PUNTKORETTD)</f>
        <v>0</v>
      </c>
      <c r="BV4051" s="1">
        <f ca="1">INDEX(fumbles_tot,CELL("Row",AS4051)-1)*(FUM)</f>
        <v>0</v>
      </c>
      <c r="BW4051" s="1">
        <f ca="1">(INDEX(passing_twoptm,CELL("Row",AT4051)-1)+INDEX(rushing_twoptm,CELL("Row",AT4051)-1)+INDEX(receiving_twoptm,CELL("Row",AT4051)-1))*(_2PTCONV)</f>
        <v>0</v>
      </c>
      <c r="BX4051" s="1">
        <f ca="1">SUM(BJ4051:BW4051)</f>
        <v>0</v>
      </c>
    </row>
    <row r="4052" spans="1:76" x14ac:dyDescent="0.25">
      <c r="A4052" s="1" t="s">
        <v>2172</v>
      </c>
      <c r="B4052" s="1" t="s">
        <v>2173</v>
      </c>
      <c r="C4052" s="1" t="s">
        <v>62</v>
      </c>
      <c r="D4052" s="1" t="s">
        <v>644</v>
      </c>
      <c r="E4052" s="1" t="s">
        <v>100</v>
      </c>
      <c r="F4052">
        <v>0</v>
      </c>
      <c r="G4052">
        <v>0</v>
      </c>
      <c r="H4052">
        <v>0</v>
      </c>
      <c r="I4052">
        <v>0</v>
      </c>
      <c r="J4052">
        <v>2</v>
      </c>
      <c r="BI4052" s="4">
        <v>1</v>
      </c>
      <c r="BJ4052" s="1">
        <f ca="1">INDEX(passing_tds,CELL("Row",AG4052)-1)*(PASSTD)</f>
        <v>0</v>
      </c>
      <c r="BK4052" s="1">
        <f ca="1">INDEX(passing_yds,CELL("Row",AH4052)-1)*(PASSYDS)</f>
        <v>0</v>
      </c>
      <c r="BL4052" s="1">
        <f ca="1">IF(INDEX(passing_yds,CELL("Row",AI4052)-1)&gt;=300,3,0)</f>
        <v>0</v>
      </c>
      <c r="BM4052" s="1">
        <f ca="1">INDEX(passing_ints,CELL("Row",AJ4052)-1)*(INT)</f>
        <v>0</v>
      </c>
      <c r="BN4052" s="1">
        <f ca="1">INDEX(rushing_yds,CELL("Row",AK4052)-1)*(RUSHYDS)</f>
        <v>0</v>
      </c>
      <c r="BO4052" s="1">
        <f ca="1">INDEX(rushing_tds,CELL("Row",AK4052)-1)*(RUSHTD)</f>
        <v>0</v>
      </c>
      <c r="BP4052" s="1">
        <f ca="1">IF(INDEX(rushing_yds,CELL("Row",AI4052)-1)&gt;=100,3,0)</f>
        <v>0</v>
      </c>
      <c r="BQ4052" s="1">
        <f ca="1">INDEX(receiving_yds,CELL("Row",AN4052)-1)*(RECYDS)</f>
        <v>0</v>
      </c>
      <c r="BR4052" s="1">
        <f ca="1">INDEX(receiving_rec,CELL("Row",AO4052)-1)*(REC)</f>
        <v>0</v>
      </c>
      <c r="BS4052" s="1">
        <f ca="1">INDEX(receiving_tds,CELL("Row",AP4052)-1)*(RECTD)</f>
        <v>0</v>
      </c>
      <c r="BT4052" s="1">
        <f ca="1">IF(INDEX(receiving_yds,CELL("Row",AI4052)-1)&gt;=100,3,0)</f>
        <v>0</v>
      </c>
      <c r="BU4052" s="1">
        <f ca="1">INDEX(puntret_tds,CELL("Row",AR4052)-1)*(PUNTKORETTD)+INDEX(kickret_tds,CELL("Row",AR4052)-1)*(PUNTKORETTD)</f>
        <v>0</v>
      </c>
      <c r="BV4052" s="1">
        <f ca="1">INDEX(fumbles_tot,CELL("Row",AS4052)-1)*(FUM)</f>
        <v>0</v>
      </c>
      <c r="BW4052" s="1">
        <f ca="1">(INDEX(passing_twoptm,CELL("Row",AT4052)-1)+INDEX(rushing_twoptm,CELL("Row",AT4052)-1)+INDEX(receiving_twoptm,CELL("Row",AT4052)-1))*(_2PTCONV)</f>
        <v>0</v>
      </c>
      <c r="BX4052" s="1">
        <f ca="1">SUM(BJ4052:BW4052)</f>
        <v>0</v>
      </c>
    </row>
    <row r="4053" spans="1:76" x14ac:dyDescent="0.25">
      <c r="A4053" s="1" t="s">
        <v>2174</v>
      </c>
      <c r="B4053" s="1" t="s">
        <v>2175</v>
      </c>
      <c r="C4053" s="1" t="s">
        <v>62</v>
      </c>
      <c r="D4053" s="1" t="s">
        <v>644</v>
      </c>
      <c r="E4053" s="1" t="s">
        <v>97</v>
      </c>
      <c r="F4053">
        <v>1</v>
      </c>
      <c r="G4053">
        <v>0</v>
      </c>
      <c r="H4053">
        <v>0</v>
      </c>
      <c r="I4053">
        <v>0</v>
      </c>
      <c r="J4053">
        <v>3</v>
      </c>
      <c r="BI4053" s="4">
        <v>1</v>
      </c>
      <c r="BJ4053" s="1">
        <f ca="1">INDEX(passing_tds,CELL("Row",AG4053)-1)*(PASSTD)</f>
        <v>0</v>
      </c>
      <c r="BK4053" s="1">
        <f ca="1">INDEX(passing_yds,CELL("Row",AH4053)-1)*(PASSYDS)</f>
        <v>0</v>
      </c>
      <c r="BL4053" s="1">
        <f ca="1">IF(INDEX(passing_yds,CELL("Row",AI4053)-1)&gt;=300,3,0)</f>
        <v>0</v>
      </c>
      <c r="BM4053" s="1">
        <f ca="1">INDEX(passing_ints,CELL("Row",AJ4053)-1)*(INT)</f>
        <v>0</v>
      </c>
      <c r="BN4053" s="1">
        <f ca="1">INDEX(rushing_yds,CELL("Row",AK4053)-1)*(RUSHYDS)</f>
        <v>0</v>
      </c>
      <c r="BO4053" s="1">
        <f ca="1">INDEX(rushing_tds,CELL("Row",AK4053)-1)*(RUSHTD)</f>
        <v>0</v>
      </c>
      <c r="BP4053" s="1">
        <f ca="1">IF(INDEX(rushing_yds,CELL("Row",AI4053)-1)&gt;=100,3,0)</f>
        <v>0</v>
      </c>
      <c r="BQ4053" s="1">
        <f ca="1">INDEX(receiving_yds,CELL("Row",AN4053)-1)*(RECYDS)</f>
        <v>0</v>
      </c>
      <c r="BR4053" s="1">
        <f ca="1">INDEX(receiving_rec,CELL("Row",AO4053)-1)*(REC)</f>
        <v>0</v>
      </c>
      <c r="BS4053" s="1">
        <f ca="1">INDEX(receiving_tds,CELL("Row",AP4053)-1)*(RECTD)</f>
        <v>0</v>
      </c>
      <c r="BT4053" s="1">
        <f ca="1">IF(INDEX(receiving_yds,CELL("Row",AI4053)-1)&gt;=100,3,0)</f>
        <v>0</v>
      </c>
      <c r="BU4053" s="1">
        <f ca="1">INDEX(puntret_tds,CELL("Row",AR4053)-1)*(PUNTKORETTD)+INDEX(kickret_tds,CELL("Row",AR4053)-1)*(PUNTKORETTD)</f>
        <v>0</v>
      </c>
      <c r="BV4053" s="1">
        <f ca="1">INDEX(fumbles_tot,CELL("Row",AS4053)-1)*(FUM)</f>
        <v>0</v>
      </c>
      <c r="BW4053" s="1">
        <f ca="1">(INDEX(passing_twoptm,CELL("Row",AT4053)-1)+INDEX(rushing_twoptm,CELL("Row",AT4053)-1)+INDEX(receiving_twoptm,CELL("Row",AT4053)-1))*(_2PTCONV)</f>
        <v>0</v>
      </c>
      <c r="BX4053" s="1">
        <f ca="1">SUM(BJ4053:BW4053)</f>
        <v>0</v>
      </c>
    </row>
    <row r="4054" spans="1:76" x14ac:dyDescent="0.25">
      <c r="A4054" s="1" t="s">
        <v>689</v>
      </c>
      <c r="B4054" s="1" t="s">
        <v>690</v>
      </c>
      <c r="C4054" s="1" t="s">
        <v>62</v>
      </c>
      <c r="D4054" s="1" t="s">
        <v>644</v>
      </c>
      <c r="E4054" s="1" t="s">
        <v>100</v>
      </c>
      <c r="F4054">
        <v>1</v>
      </c>
      <c r="G4054">
        <v>0</v>
      </c>
      <c r="H4054">
        <v>0</v>
      </c>
      <c r="I4054">
        <v>0</v>
      </c>
      <c r="J4054">
        <v>0</v>
      </c>
      <c r="BI4054" s="4">
        <v>1</v>
      </c>
      <c r="BJ4054" s="1">
        <f ca="1">INDEX(passing_tds,CELL("Row",AG4054)-1)*(PASSTD)</f>
        <v>0</v>
      </c>
      <c r="BK4054" s="1">
        <f ca="1">INDEX(passing_yds,CELL("Row",AH4054)-1)*(PASSYDS)</f>
        <v>0</v>
      </c>
      <c r="BL4054" s="1">
        <f ca="1">IF(INDEX(passing_yds,CELL("Row",AI4054)-1)&gt;=300,3,0)</f>
        <v>0</v>
      </c>
      <c r="BM4054" s="1">
        <f ca="1">INDEX(passing_ints,CELL("Row",AJ4054)-1)*(INT)</f>
        <v>0</v>
      </c>
      <c r="BN4054" s="1">
        <f ca="1">INDEX(rushing_yds,CELL("Row",AK4054)-1)*(RUSHYDS)</f>
        <v>0</v>
      </c>
      <c r="BO4054" s="1">
        <f ca="1">INDEX(rushing_tds,CELL("Row",AK4054)-1)*(RUSHTD)</f>
        <v>0</v>
      </c>
      <c r="BP4054" s="1">
        <f ca="1">IF(INDEX(rushing_yds,CELL("Row",AI4054)-1)&gt;=100,3,0)</f>
        <v>0</v>
      </c>
      <c r="BQ4054" s="1">
        <f ca="1">INDEX(receiving_yds,CELL("Row",AN4054)-1)*(RECYDS)</f>
        <v>0</v>
      </c>
      <c r="BR4054" s="1">
        <f ca="1">INDEX(receiving_rec,CELL("Row",AO4054)-1)*(REC)</f>
        <v>0</v>
      </c>
      <c r="BS4054" s="1">
        <f ca="1">INDEX(receiving_tds,CELL("Row",AP4054)-1)*(RECTD)</f>
        <v>0</v>
      </c>
      <c r="BT4054" s="1">
        <f ca="1">IF(INDEX(receiving_yds,CELL("Row",AI4054)-1)&gt;=100,3,0)</f>
        <v>0</v>
      </c>
      <c r="BU4054" s="1">
        <f ca="1">INDEX(puntret_tds,CELL("Row",AR4054)-1)*(PUNTKORETTD)+INDEX(kickret_tds,CELL("Row",AR4054)-1)*(PUNTKORETTD)</f>
        <v>0</v>
      </c>
      <c r="BV4054" s="1">
        <f ca="1">INDEX(fumbles_tot,CELL("Row",AS4054)-1)*(FUM)</f>
        <v>0</v>
      </c>
      <c r="BW4054" s="1">
        <f ca="1">(INDEX(passing_twoptm,CELL("Row",AT4054)-1)+INDEX(rushing_twoptm,CELL("Row",AT4054)-1)+INDEX(receiving_twoptm,CELL("Row",AT4054)-1))*(_2PTCONV)</f>
        <v>0</v>
      </c>
      <c r="BX4054" s="1">
        <f ca="1">SUM(BJ4054:BW4054)</f>
        <v>0</v>
      </c>
    </row>
    <row r="4055" spans="1:76" x14ac:dyDescent="0.25">
      <c r="A4055" s="1" t="s">
        <v>2236</v>
      </c>
      <c r="B4055" s="1" t="s">
        <v>2237</v>
      </c>
      <c r="C4055" s="1" t="s">
        <v>135</v>
      </c>
      <c r="D4055" s="1" t="s">
        <v>858</v>
      </c>
      <c r="E4055" s="1" t="s">
        <v>350</v>
      </c>
      <c r="K4055">
        <v>0</v>
      </c>
      <c r="L4055">
        <v>1</v>
      </c>
      <c r="M4055">
        <v>0</v>
      </c>
      <c r="N4055">
        <v>1</v>
      </c>
      <c r="O4055">
        <v>0</v>
      </c>
      <c r="BI4055" s="4">
        <v>1</v>
      </c>
      <c r="BJ4055" s="1">
        <f ca="1">INDEX(passing_tds,CELL("Row",AG4055)-1)*(PASSTD)</f>
        <v>0</v>
      </c>
      <c r="BK4055" s="1">
        <f ca="1">INDEX(passing_yds,CELL("Row",AH4055)-1)*(PASSYDS)</f>
        <v>0</v>
      </c>
      <c r="BL4055" s="1">
        <f ca="1">IF(INDEX(passing_yds,CELL("Row",AI4055)-1)&gt;=300,3,0)</f>
        <v>0</v>
      </c>
      <c r="BM4055" s="1">
        <f ca="1">INDEX(passing_ints,CELL("Row",AJ4055)-1)*(INT)</f>
        <v>0</v>
      </c>
      <c r="BN4055" s="1">
        <f ca="1">INDEX(rushing_yds,CELL("Row",AK4055)-1)*(RUSHYDS)</f>
        <v>0</v>
      </c>
      <c r="BO4055" s="1">
        <f ca="1">INDEX(rushing_tds,CELL("Row",AK4055)-1)*(RUSHTD)</f>
        <v>0</v>
      </c>
      <c r="BP4055" s="1">
        <f ca="1">IF(INDEX(rushing_yds,CELL("Row",AI4055)-1)&gt;=100,3,0)</f>
        <v>0</v>
      </c>
      <c r="BQ4055" s="1">
        <f ca="1">INDEX(receiving_yds,CELL("Row",AN4055)-1)*(RECYDS)</f>
        <v>0</v>
      </c>
      <c r="BR4055" s="1">
        <f ca="1">INDEX(receiving_rec,CELL("Row",AO4055)-1)*(REC)</f>
        <v>0</v>
      </c>
      <c r="BS4055" s="1">
        <f ca="1">INDEX(receiving_tds,CELL("Row",AP4055)-1)*(RECTD)</f>
        <v>0</v>
      </c>
      <c r="BT4055" s="1">
        <f ca="1">IF(INDEX(receiving_yds,CELL("Row",AI4055)-1)&gt;=100,3,0)</f>
        <v>0</v>
      </c>
      <c r="BU4055" s="1">
        <f ca="1">INDEX(puntret_tds,CELL("Row",AR4055)-1)*(PUNTKORETTD)+INDEX(kickret_tds,CELL("Row",AR4055)-1)*(PUNTKORETTD)</f>
        <v>0</v>
      </c>
      <c r="BV4055" s="1">
        <f ca="1">INDEX(fumbles_tot,CELL("Row",AS4055)-1)*(FUM)</f>
        <v>0</v>
      </c>
      <c r="BW4055" s="1">
        <f ca="1">(INDEX(passing_twoptm,CELL("Row",AT4055)-1)+INDEX(rushing_twoptm,CELL("Row",AT4055)-1)+INDEX(receiving_twoptm,CELL("Row",AT4055)-1))*(_2PTCONV)</f>
        <v>0</v>
      </c>
      <c r="BX4055" s="1">
        <f ca="1">SUM(BJ4055:BW4055)</f>
        <v>0</v>
      </c>
    </row>
    <row r="4056" spans="1:76" x14ac:dyDescent="0.25">
      <c r="A4056" s="1" t="s">
        <v>876</v>
      </c>
      <c r="B4056" s="1" t="s">
        <v>877</v>
      </c>
      <c r="C4056" s="1" t="s">
        <v>135</v>
      </c>
      <c r="D4056" s="1" t="s">
        <v>858</v>
      </c>
      <c r="E4056" s="1" t="s">
        <v>88</v>
      </c>
      <c r="P4056">
        <v>0</v>
      </c>
      <c r="Q4056">
        <v>0</v>
      </c>
      <c r="R4056">
        <v>0</v>
      </c>
      <c r="S4056">
        <v>0</v>
      </c>
      <c r="T4056">
        <v>6</v>
      </c>
      <c r="U4056">
        <v>0</v>
      </c>
      <c r="V4056">
        <v>6</v>
      </c>
      <c r="W4056">
        <v>0</v>
      </c>
      <c r="X4056">
        <v>6</v>
      </c>
      <c r="BI4056" s="4">
        <v>1</v>
      </c>
      <c r="BJ4056" s="1">
        <f ca="1">INDEX(passing_tds,CELL("Row",AG4056)-1)*(PASSTD)</f>
        <v>0</v>
      </c>
      <c r="BK4056" s="1">
        <f ca="1">INDEX(passing_yds,CELL("Row",AH4056)-1)*(PASSYDS)</f>
        <v>0</v>
      </c>
      <c r="BL4056" s="1">
        <f ca="1">IF(INDEX(passing_yds,CELL("Row",AI4056)-1)&gt;=300,3,0)</f>
        <v>0</v>
      </c>
      <c r="BM4056" s="1">
        <f ca="1">INDEX(passing_ints,CELL("Row",AJ4056)-1)*(INT)</f>
        <v>0</v>
      </c>
      <c r="BN4056" s="1">
        <f ca="1">INDEX(rushing_yds,CELL("Row",AK4056)-1)*(RUSHYDS)</f>
        <v>0</v>
      </c>
      <c r="BO4056" s="1">
        <f ca="1">INDEX(rushing_tds,CELL("Row",AK4056)-1)*(RUSHTD)</f>
        <v>0</v>
      </c>
      <c r="BP4056" s="1">
        <f ca="1">IF(INDEX(rushing_yds,CELL("Row",AI4056)-1)&gt;=100,3,0)</f>
        <v>0</v>
      </c>
      <c r="BQ4056" s="1">
        <f ca="1">INDEX(receiving_yds,CELL("Row",AN4056)-1)*(RECYDS)</f>
        <v>0</v>
      </c>
      <c r="BR4056" s="1">
        <f ca="1">INDEX(receiving_rec,CELL("Row",AO4056)-1)*(REC)</f>
        <v>0</v>
      </c>
      <c r="BS4056" s="1">
        <f ca="1">INDEX(receiving_tds,CELL("Row",AP4056)-1)*(RECTD)</f>
        <v>0</v>
      </c>
      <c r="BT4056" s="1">
        <f ca="1">IF(INDEX(receiving_yds,CELL("Row",AI4056)-1)&gt;=100,3,0)</f>
        <v>0</v>
      </c>
      <c r="BU4056" s="1">
        <f ca="1">INDEX(puntret_tds,CELL("Row",AR4056)-1)*(PUNTKORETTD)+INDEX(kickret_tds,CELL("Row",AR4056)-1)*(PUNTKORETTD)</f>
        <v>0</v>
      </c>
      <c r="BV4056" s="1">
        <f ca="1">INDEX(fumbles_tot,CELL("Row",AS4056)-1)*(FUM)</f>
        <v>0</v>
      </c>
      <c r="BW4056" s="1">
        <f ca="1">(INDEX(passing_twoptm,CELL("Row",AT4056)-1)+INDEX(rushing_twoptm,CELL("Row",AT4056)-1)+INDEX(receiving_twoptm,CELL("Row",AT4056)-1))*(_2PTCONV)</f>
        <v>0</v>
      </c>
      <c r="BX4056" s="1">
        <f ca="1">SUM(BJ4056:BW4056)</f>
        <v>0</v>
      </c>
    </row>
    <row r="4057" spans="1:76" x14ac:dyDescent="0.25">
      <c r="A4057" s="1" t="s">
        <v>878</v>
      </c>
      <c r="B4057" s="1" t="s">
        <v>879</v>
      </c>
      <c r="C4057" s="1" t="s">
        <v>135</v>
      </c>
      <c r="D4057" s="1" t="s">
        <v>858</v>
      </c>
      <c r="E4057" s="1" t="s">
        <v>91</v>
      </c>
      <c r="AK4057">
        <v>43</v>
      </c>
      <c r="AL4057">
        <v>1</v>
      </c>
      <c r="AM4057">
        <v>57</v>
      </c>
      <c r="AN4057">
        <v>4</v>
      </c>
      <c r="AO4057">
        <v>189</v>
      </c>
      <c r="BI4057" s="4">
        <v>1</v>
      </c>
      <c r="BJ4057" s="1">
        <f ca="1">INDEX(passing_tds,CELL("Row",AG4057)-1)*(PASSTD)</f>
        <v>0</v>
      </c>
      <c r="BK4057" s="1">
        <f ca="1">INDEX(passing_yds,CELL("Row",AH4057)-1)*(PASSYDS)</f>
        <v>0</v>
      </c>
      <c r="BL4057" s="1">
        <f ca="1">IF(INDEX(passing_yds,CELL("Row",AI4057)-1)&gt;=300,3,0)</f>
        <v>0</v>
      </c>
      <c r="BM4057" s="1">
        <f ca="1">INDEX(passing_ints,CELL("Row",AJ4057)-1)*(INT)</f>
        <v>0</v>
      </c>
      <c r="BN4057" s="1">
        <f ca="1">INDEX(rushing_yds,CELL("Row",AK4057)-1)*(RUSHYDS)</f>
        <v>0</v>
      </c>
      <c r="BO4057" s="1">
        <f ca="1">INDEX(rushing_tds,CELL("Row",AK4057)-1)*(RUSHTD)</f>
        <v>0</v>
      </c>
      <c r="BP4057" s="1">
        <f ca="1">IF(INDEX(rushing_yds,CELL("Row",AI4057)-1)&gt;=100,3,0)</f>
        <v>0</v>
      </c>
      <c r="BQ4057" s="1">
        <f ca="1">INDEX(receiving_yds,CELL("Row",AN4057)-1)*(RECYDS)</f>
        <v>0</v>
      </c>
      <c r="BR4057" s="1">
        <f ca="1">INDEX(receiving_rec,CELL("Row",AO4057)-1)*(REC)</f>
        <v>0</v>
      </c>
      <c r="BS4057" s="1">
        <f ca="1">INDEX(receiving_tds,CELL("Row",AP4057)-1)*(RECTD)</f>
        <v>0</v>
      </c>
      <c r="BT4057" s="1">
        <f ca="1">IF(INDEX(receiving_yds,CELL("Row",AI4057)-1)&gt;=100,3,0)</f>
        <v>0</v>
      </c>
      <c r="BU4057" s="1">
        <f ca="1">INDEX(puntret_tds,CELL("Row",AR4057)-1)*(PUNTKORETTD)+INDEX(kickret_tds,CELL("Row",AR4057)-1)*(PUNTKORETTD)</f>
        <v>0</v>
      </c>
      <c r="BV4057" s="1">
        <f ca="1">INDEX(fumbles_tot,CELL("Row",AS4057)-1)*(FUM)</f>
        <v>0</v>
      </c>
      <c r="BW4057" s="1">
        <f ca="1">(INDEX(passing_twoptm,CELL("Row",AT4057)-1)+INDEX(rushing_twoptm,CELL("Row",AT4057)-1)+INDEX(receiving_twoptm,CELL("Row",AT4057)-1))*(_2PTCONV)</f>
        <v>0</v>
      </c>
      <c r="BX4057" s="1">
        <f ca="1">SUM(BJ4057:BW4057)</f>
        <v>0</v>
      </c>
    </row>
    <row r="4058" spans="1:76" x14ac:dyDescent="0.25">
      <c r="A4058" s="1" t="s">
        <v>880</v>
      </c>
      <c r="B4058" s="1" t="s">
        <v>881</v>
      </c>
      <c r="C4058" s="1" t="s">
        <v>135</v>
      </c>
      <c r="D4058" s="1" t="s">
        <v>858</v>
      </c>
      <c r="E4058" s="1" t="s">
        <v>105</v>
      </c>
      <c r="F4058">
        <v>0</v>
      </c>
      <c r="G4058">
        <v>0</v>
      </c>
      <c r="H4058">
        <v>0</v>
      </c>
      <c r="I4058">
        <v>0</v>
      </c>
      <c r="J4058">
        <v>1</v>
      </c>
      <c r="BI4058" s="4">
        <v>1</v>
      </c>
      <c r="BJ4058" s="1">
        <f ca="1">INDEX(passing_tds,CELL("Row",AG4058)-1)*(PASSTD)</f>
        <v>0</v>
      </c>
      <c r="BK4058" s="1">
        <f ca="1">INDEX(passing_yds,CELL("Row",AH4058)-1)*(PASSYDS)</f>
        <v>0</v>
      </c>
      <c r="BL4058" s="1">
        <f ca="1">IF(INDEX(passing_yds,CELL("Row",AI4058)-1)&gt;=300,3,0)</f>
        <v>0</v>
      </c>
      <c r="BM4058" s="1">
        <f ca="1">INDEX(passing_ints,CELL("Row",AJ4058)-1)*(INT)</f>
        <v>0</v>
      </c>
      <c r="BN4058" s="1">
        <f ca="1">INDEX(rushing_yds,CELL("Row",AK4058)-1)*(RUSHYDS)</f>
        <v>0</v>
      </c>
      <c r="BO4058" s="1">
        <f ca="1">INDEX(rushing_tds,CELL("Row",AK4058)-1)*(RUSHTD)</f>
        <v>0</v>
      </c>
      <c r="BP4058" s="1">
        <f ca="1">IF(INDEX(rushing_yds,CELL("Row",AI4058)-1)&gt;=100,3,0)</f>
        <v>0</v>
      </c>
      <c r="BQ4058" s="1">
        <f ca="1">INDEX(receiving_yds,CELL("Row",AN4058)-1)*(RECYDS)</f>
        <v>0</v>
      </c>
      <c r="BR4058" s="1">
        <f ca="1">INDEX(receiving_rec,CELL("Row",AO4058)-1)*(REC)</f>
        <v>0</v>
      </c>
      <c r="BS4058" s="1">
        <f ca="1">INDEX(receiving_tds,CELL("Row",AP4058)-1)*(RECTD)</f>
        <v>0</v>
      </c>
      <c r="BT4058" s="1">
        <f ca="1">IF(INDEX(receiving_yds,CELL("Row",AI4058)-1)&gt;=100,3,0)</f>
        <v>0</v>
      </c>
      <c r="BU4058" s="1">
        <f ca="1">INDEX(puntret_tds,CELL("Row",AR4058)-1)*(PUNTKORETTD)+INDEX(kickret_tds,CELL("Row",AR4058)-1)*(PUNTKORETTD)</f>
        <v>0</v>
      </c>
      <c r="BV4058" s="1">
        <f ca="1">INDEX(fumbles_tot,CELL("Row",AS4058)-1)*(FUM)</f>
        <v>0</v>
      </c>
      <c r="BW4058" s="1">
        <f ca="1">(INDEX(passing_twoptm,CELL("Row",AT4058)-1)+INDEX(rushing_twoptm,CELL("Row",AT4058)-1)+INDEX(receiving_twoptm,CELL("Row",AT4058)-1))*(_2PTCONV)</f>
        <v>0</v>
      </c>
      <c r="BX4058" s="1">
        <f ca="1">SUM(BJ4058:BW4058)</f>
        <v>0</v>
      </c>
    </row>
    <row r="4059" spans="1:76" x14ac:dyDescent="0.25">
      <c r="A4059" s="1" t="s">
        <v>2513</v>
      </c>
      <c r="B4059" s="1" t="s">
        <v>2514</v>
      </c>
      <c r="C4059" s="1" t="s">
        <v>135</v>
      </c>
      <c r="D4059" s="1" t="s">
        <v>858</v>
      </c>
      <c r="E4059" s="1" t="s">
        <v>105</v>
      </c>
      <c r="F4059">
        <v>0</v>
      </c>
      <c r="G4059">
        <v>0</v>
      </c>
      <c r="H4059">
        <v>1</v>
      </c>
      <c r="I4059">
        <v>0</v>
      </c>
      <c r="J4059">
        <v>0</v>
      </c>
      <c r="BI4059" s="4">
        <v>1</v>
      </c>
      <c r="BJ4059" s="1">
        <f ca="1">INDEX(passing_tds,CELL("Row",AG4059)-1)*(PASSTD)</f>
        <v>0</v>
      </c>
      <c r="BK4059" s="1">
        <f ca="1">INDEX(passing_yds,CELL("Row",AH4059)-1)*(PASSYDS)</f>
        <v>0</v>
      </c>
      <c r="BL4059" s="1">
        <f ca="1">IF(INDEX(passing_yds,CELL("Row",AI4059)-1)&gt;=300,3,0)</f>
        <v>0</v>
      </c>
      <c r="BM4059" s="1">
        <f ca="1">INDEX(passing_ints,CELL("Row",AJ4059)-1)*(INT)</f>
        <v>0</v>
      </c>
      <c r="BN4059" s="1">
        <f ca="1">INDEX(rushing_yds,CELL("Row",AK4059)-1)*(RUSHYDS)</f>
        <v>0</v>
      </c>
      <c r="BO4059" s="1">
        <f ca="1">INDEX(rushing_tds,CELL("Row",AK4059)-1)*(RUSHTD)</f>
        <v>0</v>
      </c>
      <c r="BP4059" s="1">
        <f ca="1">IF(INDEX(rushing_yds,CELL("Row",AI4059)-1)&gt;=100,3,0)</f>
        <v>0</v>
      </c>
      <c r="BQ4059" s="1">
        <f ca="1">INDEX(receiving_yds,CELL("Row",AN4059)-1)*(RECYDS)</f>
        <v>0</v>
      </c>
      <c r="BR4059" s="1">
        <f ca="1">INDEX(receiving_rec,CELL("Row",AO4059)-1)*(REC)</f>
        <v>0</v>
      </c>
      <c r="BS4059" s="1">
        <f ca="1">INDEX(receiving_tds,CELL("Row",AP4059)-1)*(RECTD)</f>
        <v>0</v>
      </c>
      <c r="BT4059" s="1">
        <f ca="1">IF(INDEX(receiving_yds,CELL("Row",AI4059)-1)&gt;=100,3,0)</f>
        <v>0</v>
      </c>
      <c r="BU4059" s="1">
        <f ca="1">INDEX(puntret_tds,CELL("Row",AR4059)-1)*(PUNTKORETTD)+INDEX(kickret_tds,CELL("Row",AR4059)-1)*(PUNTKORETTD)</f>
        <v>0</v>
      </c>
      <c r="BV4059" s="1">
        <f ca="1">INDEX(fumbles_tot,CELL("Row",AS4059)-1)*(FUM)</f>
        <v>0</v>
      </c>
      <c r="BW4059" s="1">
        <f ca="1">(INDEX(passing_twoptm,CELL("Row",AT4059)-1)+INDEX(rushing_twoptm,CELL("Row",AT4059)-1)+INDEX(receiving_twoptm,CELL("Row",AT4059)-1))*(_2PTCONV)</f>
        <v>0</v>
      </c>
      <c r="BX4059" s="1">
        <f ca="1">SUM(BJ4059:BW4059)</f>
        <v>0</v>
      </c>
    </row>
    <row r="4060" spans="1:76" x14ac:dyDescent="0.25">
      <c r="A4060" s="1" t="s">
        <v>2242</v>
      </c>
      <c r="B4060" s="1" t="s">
        <v>2243</v>
      </c>
      <c r="C4060" s="1" t="s">
        <v>135</v>
      </c>
      <c r="D4060" s="1" t="s">
        <v>858</v>
      </c>
      <c r="E4060" s="1" t="s">
        <v>100</v>
      </c>
      <c r="F4060">
        <v>0</v>
      </c>
      <c r="G4060">
        <v>0</v>
      </c>
      <c r="H4060">
        <v>0</v>
      </c>
      <c r="I4060">
        <v>0</v>
      </c>
      <c r="J4060">
        <v>1</v>
      </c>
      <c r="BI4060" s="4">
        <v>1</v>
      </c>
      <c r="BJ4060" s="1">
        <f ca="1">INDEX(passing_tds,CELL("Row",AG4060)-1)*(PASSTD)</f>
        <v>0</v>
      </c>
      <c r="BK4060" s="1">
        <f ca="1">INDEX(passing_yds,CELL("Row",AH4060)-1)*(PASSYDS)</f>
        <v>0</v>
      </c>
      <c r="BL4060" s="1">
        <f ca="1">IF(INDEX(passing_yds,CELL("Row",AI4060)-1)&gt;=300,3,0)</f>
        <v>0</v>
      </c>
      <c r="BM4060" s="1">
        <f ca="1">INDEX(passing_ints,CELL("Row",AJ4060)-1)*(INT)</f>
        <v>0</v>
      </c>
      <c r="BN4060" s="1">
        <f ca="1">INDEX(rushing_yds,CELL("Row",AK4060)-1)*(RUSHYDS)</f>
        <v>0</v>
      </c>
      <c r="BO4060" s="1">
        <f ca="1">INDEX(rushing_tds,CELL("Row",AK4060)-1)*(RUSHTD)</f>
        <v>0</v>
      </c>
      <c r="BP4060" s="1">
        <f ca="1">IF(INDEX(rushing_yds,CELL("Row",AI4060)-1)&gt;=100,3,0)</f>
        <v>0</v>
      </c>
      <c r="BQ4060" s="1">
        <f ca="1">INDEX(receiving_yds,CELL("Row",AN4060)-1)*(RECYDS)</f>
        <v>0</v>
      </c>
      <c r="BR4060" s="1">
        <f ca="1">INDEX(receiving_rec,CELL("Row",AO4060)-1)*(REC)</f>
        <v>0</v>
      </c>
      <c r="BS4060" s="1">
        <f ca="1">INDEX(receiving_tds,CELL("Row",AP4060)-1)*(RECTD)</f>
        <v>0</v>
      </c>
      <c r="BT4060" s="1">
        <f ca="1">IF(INDEX(receiving_yds,CELL("Row",AI4060)-1)&gt;=100,3,0)</f>
        <v>0</v>
      </c>
      <c r="BU4060" s="1">
        <f ca="1">INDEX(puntret_tds,CELL("Row",AR4060)-1)*(PUNTKORETTD)+INDEX(kickret_tds,CELL("Row",AR4060)-1)*(PUNTKORETTD)</f>
        <v>0</v>
      </c>
      <c r="BV4060" s="1">
        <f ca="1">INDEX(fumbles_tot,CELL("Row",AS4060)-1)*(FUM)</f>
        <v>0</v>
      </c>
      <c r="BW4060" s="1">
        <f ca="1">(INDEX(passing_twoptm,CELL("Row",AT4060)-1)+INDEX(rushing_twoptm,CELL("Row",AT4060)-1)+INDEX(receiving_twoptm,CELL("Row",AT4060)-1))*(_2PTCONV)</f>
        <v>0</v>
      </c>
      <c r="BX4060" s="1">
        <f ca="1">SUM(BJ4060:BW4060)</f>
        <v>0</v>
      </c>
    </row>
    <row r="4061" spans="1:76" x14ac:dyDescent="0.25">
      <c r="A4061" s="1" t="s">
        <v>2515</v>
      </c>
      <c r="B4061" s="1" t="s">
        <v>2516</v>
      </c>
      <c r="C4061" s="1" t="s">
        <v>135</v>
      </c>
      <c r="D4061" s="1" t="s">
        <v>858</v>
      </c>
      <c r="E4061" s="1" t="s">
        <v>94</v>
      </c>
      <c r="F4061">
        <v>0</v>
      </c>
      <c r="G4061">
        <v>1</v>
      </c>
      <c r="H4061">
        <v>0</v>
      </c>
      <c r="I4061">
        <v>1</v>
      </c>
      <c r="J4061">
        <v>3</v>
      </c>
      <c r="BI4061" s="4">
        <v>1</v>
      </c>
      <c r="BJ4061" s="1">
        <f ca="1">INDEX(passing_tds,CELL("Row",AG4061)-1)*(PASSTD)</f>
        <v>0</v>
      </c>
      <c r="BK4061" s="1">
        <f ca="1">INDEX(passing_yds,CELL("Row",AH4061)-1)*(PASSYDS)</f>
        <v>0</v>
      </c>
      <c r="BL4061" s="1">
        <f ca="1">IF(INDEX(passing_yds,CELL("Row",AI4061)-1)&gt;=300,3,0)</f>
        <v>0</v>
      </c>
      <c r="BM4061" s="1">
        <f ca="1">INDEX(passing_ints,CELL("Row",AJ4061)-1)*(INT)</f>
        <v>0</v>
      </c>
      <c r="BN4061" s="1">
        <f ca="1">INDEX(rushing_yds,CELL("Row",AK4061)-1)*(RUSHYDS)</f>
        <v>0</v>
      </c>
      <c r="BO4061" s="1">
        <f ca="1">INDEX(rushing_tds,CELL("Row",AK4061)-1)*(RUSHTD)</f>
        <v>0</v>
      </c>
      <c r="BP4061" s="1">
        <f ca="1">IF(INDEX(rushing_yds,CELL("Row",AI4061)-1)&gt;=100,3,0)</f>
        <v>0</v>
      </c>
      <c r="BQ4061" s="1">
        <f ca="1">INDEX(receiving_yds,CELL("Row",AN4061)-1)*(RECYDS)</f>
        <v>0</v>
      </c>
      <c r="BR4061" s="1">
        <f ca="1">INDEX(receiving_rec,CELL("Row",AO4061)-1)*(REC)</f>
        <v>0</v>
      </c>
      <c r="BS4061" s="1">
        <f ca="1">INDEX(receiving_tds,CELL("Row",AP4061)-1)*(RECTD)</f>
        <v>0</v>
      </c>
      <c r="BT4061" s="1">
        <f ca="1">IF(INDEX(receiving_yds,CELL("Row",AI4061)-1)&gt;=100,3,0)</f>
        <v>0</v>
      </c>
      <c r="BU4061" s="1">
        <f ca="1">INDEX(puntret_tds,CELL("Row",AR4061)-1)*(PUNTKORETTD)+INDEX(kickret_tds,CELL("Row",AR4061)-1)*(PUNTKORETTD)</f>
        <v>0</v>
      </c>
      <c r="BV4061" s="1">
        <f ca="1">INDEX(fumbles_tot,CELL("Row",AS4061)-1)*(FUM)</f>
        <v>0</v>
      </c>
      <c r="BW4061" s="1">
        <f ca="1">(INDEX(passing_twoptm,CELL("Row",AT4061)-1)+INDEX(rushing_twoptm,CELL("Row",AT4061)-1)+INDEX(receiving_twoptm,CELL("Row",AT4061)-1))*(_2PTCONV)</f>
        <v>0</v>
      </c>
      <c r="BX4061" s="1">
        <f ca="1">SUM(BJ4061:BW4061)</f>
        <v>0</v>
      </c>
    </row>
    <row r="4062" spans="1:76" x14ac:dyDescent="0.25">
      <c r="A4062" s="1" t="s">
        <v>2244</v>
      </c>
      <c r="B4062" s="1" t="s">
        <v>2245</v>
      </c>
      <c r="C4062" s="1" t="s">
        <v>135</v>
      </c>
      <c r="D4062" s="1" t="s">
        <v>858</v>
      </c>
      <c r="E4062" s="1" t="s">
        <v>94</v>
      </c>
      <c r="F4062">
        <v>1</v>
      </c>
      <c r="G4062">
        <v>0</v>
      </c>
      <c r="H4062">
        <v>0</v>
      </c>
      <c r="I4062">
        <v>0</v>
      </c>
      <c r="J4062">
        <v>1</v>
      </c>
      <c r="BI4062" s="4">
        <v>1</v>
      </c>
      <c r="BJ4062" s="1">
        <f ca="1">INDEX(passing_tds,CELL("Row",AG4062)-1)*(PASSTD)</f>
        <v>0</v>
      </c>
      <c r="BK4062" s="1">
        <f ca="1">INDEX(passing_yds,CELL("Row",AH4062)-1)*(PASSYDS)</f>
        <v>0</v>
      </c>
      <c r="BL4062" s="1">
        <f ca="1">IF(INDEX(passing_yds,CELL("Row",AI4062)-1)&gt;=300,3,0)</f>
        <v>0</v>
      </c>
      <c r="BM4062" s="1">
        <f ca="1">INDEX(passing_ints,CELL("Row",AJ4062)-1)*(INT)</f>
        <v>0</v>
      </c>
      <c r="BN4062" s="1">
        <f ca="1">INDEX(rushing_yds,CELL("Row",AK4062)-1)*(RUSHYDS)</f>
        <v>0</v>
      </c>
      <c r="BO4062" s="1">
        <f ca="1">INDEX(rushing_tds,CELL("Row",AK4062)-1)*(RUSHTD)</f>
        <v>0</v>
      </c>
      <c r="BP4062" s="1">
        <f ca="1">IF(INDEX(rushing_yds,CELL("Row",AI4062)-1)&gt;=100,3,0)</f>
        <v>0</v>
      </c>
      <c r="BQ4062" s="1">
        <f ca="1">INDEX(receiving_yds,CELL("Row",AN4062)-1)*(RECYDS)</f>
        <v>0</v>
      </c>
      <c r="BR4062" s="1">
        <f ca="1">INDEX(receiving_rec,CELL("Row",AO4062)-1)*(REC)</f>
        <v>0</v>
      </c>
      <c r="BS4062" s="1">
        <f ca="1">INDEX(receiving_tds,CELL("Row",AP4062)-1)*(RECTD)</f>
        <v>0</v>
      </c>
      <c r="BT4062" s="1">
        <f ca="1">IF(INDEX(receiving_yds,CELL("Row",AI4062)-1)&gt;=100,3,0)</f>
        <v>0</v>
      </c>
      <c r="BU4062" s="1">
        <f ca="1">INDEX(puntret_tds,CELL("Row",AR4062)-1)*(PUNTKORETTD)+INDEX(kickret_tds,CELL("Row",AR4062)-1)*(PUNTKORETTD)</f>
        <v>0</v>
      </c>
      <c r="BV4062" s="1">
        <f ca="1">INDEX(fumbles_tot,CELL("Row",AS4062)-1)*(FUM)</f>
        <v>0</v>
      </c>
      <c r="BW4062" s="1">
        <f ca="1">(INDEX(passing_twoptm,CELL("Row",AT4062)-1)+INDEX(rushing_twoptm,CELL("Row",AT4062)-1)+INDEX(receiving_twoptm,CELL("Row",AT4062)-1))*(_2PTCONV)</f>
        <v>0</v>
      </c>
      <c r="BX4062" s="1">
        <f ca="1">SUM(BJ4062:BW4062)</f>
        <v>0</v>
      </c>
    </row>
    <row r="4063" spans="1:76" x14ac:dyDescent="0.25">
      <c r="A4063" s="1" t="s">
        <v>884</v>
      </c>
      <c r="B4063" s="1" t="s">
        <v>885</v>
      </c>
      <c r="C4063" s="1" t="s">
        <v>135</v>
      </c>
      <c r="D4063" s="1" t="s">
        <v>858</v>
      </c>
      <c r="E4063" s="1" t="s">
        <v>115</v>
      </c>
      <c r="F4063">
        <v>0</v>
      </c>
      <c r="G4063">
        <v>0</v>
      </c>
      <c r="H4063">
        <v>0</v>
      </c>
      <c r="I4063">
        <v>0</v>
      </c>
      <c r="J4063">
        <v>2</v>
      </c>
      <c r="BI4063" s="4">
        <v>1</v>
      </c>
      <c r="BJ4063" s="1">
        <f ca="1">INDEX(passing_tds,CELL("Row",AG4063)-1)*(PASSTD)</f>
        <v>0</v>
      </c>
      <c r="BK4063" s="1">
        <f ca="1">INDEX(passing_yds,CELL("Row",AH4063)-1)*(PASSYDS)</f>
        <v>0</v>
      </c>
      <c r="BL4063" s="1">
        <f ca="1">IF(INDEX(passing_yds,CELL("Row",AI4063)-1)&gt;=300,3,0)</f>
        <v>0</v>
      </c>
      <c r="BM4063" s="1">
        <f ca="1">INDEX(passing_ints,CELL("Row",AJ4063)-1)*(INT)</f>
        <v>0</v>
      </c>
      <c r="BN4063" s="1">
        <f ca="1">INDEX(rushing_yds,CELL("Row",AK4063)-1)*(RUSHYDS)</f>
        <v>0</v>
      </c>
      <c r="BO4063" s="1">
        <f ca="1">INDEX(rushing_tds,CELL("Row",AK4063)-1)*(RUSHTD)</f>
        <v>0</v>
      </c>
      <c r="BP4063" s="1">
        <f ca="1">IF(INDEX(rushing_yds,CELL("Row",AI4063)-1)&gt;=100,3,0)</f>
        <v>0</v>
      </c>
      <c r="BQ4063" s="1">
        <f ca="1">INDEX(receiving_yds,CELL("Row",AN4063)-1)*(RECYDS)</f>
        <v>0</v>
      </c>
      <c r="BR4063" s="1">
        <f ca="1">INDEX(receiving_rec,CELL("Row",AO4063)-1)*(REC)</f>
        <v>0</v>
      </c>
      <c r="BS4063" s="1">
        <f ca="1">INDEX(receiving_tds,CELL("Row",AP4063)-1)*(RECTD)</f>
        <v>0</v>
      </c>
      <c r="BT4063" s="1">
        <f ca="1">IF(INDEX(receiving_yds,CELL("Row",AI4063)-1)&gt;=100,3,0)</f>
        <v>0</v>
      </c>
      <c r="BU4063" s="1">
        <f ca="1">INDEX(puntret_tds,CELL("Row",AR4063)-1)*(PUNTKORETTD)+INDEX(kickret_tds,CELL("Row",AR4063)-1)*(PUNTKORETTD)</f>
        <v>0</v>
      </c>
      <c r="BV4063" s="1">
        <f ca="1">INDEX(fumbles_tot,CELL("Row",AS4063)-1)*(FUM)</f>
        <v>0</v>
      </c>
      <c r="BW4063" s="1">
        <f ca="1">(INDEX(passing_twoptm,CELL("Row",AT4063)-1)+INDEX(rushing_twoptm,CELL("Row",AT4063)-1)+INDEX(receiving_twoptm,CELL("Row",AT4063)-1))*(_2PTCONV)</f>
        <v>0</v>
      </c>
      <c r="BX4063" s="1">
        <f ca="1">SUM(BJ4063:BW4063)</f>
        <v>0</v>
      </c>
    </row>
    <row r="4064" spans="1:76" x14ac:dyDescent="0.25">
      <c r="A4064" s="1" t="s">
        <v>888</v>
      </c>
      <c r="B4064" s="1" t="s">
        <v>889</v>
      </c>
      <c r="C4064" s="1" t="s">
        <v>135</v>
      </c>
      <c r="D4064" s="1" t="s">
        <v>858</v>
      </c>
      <c r="E4064" s="1" t="s">
        <v>115</v>
      </c>
      <c r="F4064">
        <v>1</v>
      </c>
      <c r="G4064">
        <v>0</v>
      </c>
      <c r="H4064">
        <v>0</v>
      </c>
      <c r="I4064">
        <v>0</v>
      </c>
      <c r="J4064">
        <v>6</v>
      </c>
      <c r="BI4064" s="4">
        <v>1</v>
      </c>
      <c r="BJ4064" s="1">
        <f ca="1">INDEX(passing_tds,CELL("Row",AG4064)-1)*(PASSTD)</f>
        <v>0</v>
      </c>
      <c r="BK4064" s="1">
        <f ca="1">INDEX(passing_yds,CELL("Row",AH4064)-1)*(PASSYDS)</f>
        <v>0</v>
      </c>
      <c r="BL4064" s="1">
        <f ca="1">IF(INDEX(passing_yds,CELL("Row",AI4064)-1)&gt;=300,3,0)</f>
        <v>0</v>
      </c>
      <c r="BM4064" s="1">
        <f ca="1">INDEX(passing_ints,CELL("Row",AJ4064)-1)*(INT)</f>
        <v>0</v>
      </c>
      <c r="BN4064" s="1">
        <f ca="1">INDEX(rushing_yds,CELL("Row",AK4064)-1)*(RUSHYDS)</f>
        <v>0</v>
      </c>
      <c r="BO4064" s="1">
        <f ca="1">INDEX(rushing_tds,CELL("Row",AK4064)-1)*(RUSHTD)</f>
        <v>0</v>
      </c>
      <c r="BP4064" s="1">
        <f ca="1">IF(INDEX(rushing_yds,CELL("Row",AI4064)-1)&gt;=100,3,0)</f>
        <v>0</v>
      </c>
      <c r="BQ4064" s="1">
        <f ca="1">INDEX(receiving_yds,CELL("Row",AN4064)-1)*(RECYDS)</f>
        <v>0</v>
      </c>
      <c r="BR4064" s="1">
        <f ca="1">INDEX(receiving_rec,CELL("Row",AO4064)-1)*(REC)</f>
        <v>0</v>
      </c>
      <c r="BS4064" s="1">
        <f ca="1">INDEX(receiving_tds,CELL("Row",AP4064)-1)*(RECTD)</f>
        <v>0</v>
      </c>
      <c r="BT4064" s="1">
        <f ca="1">IF(INDEX(receiving_yds,CELL("Row",AI4064)-1)&gt;=100,3,0)</f>
        <v>0</v>
      </c>
      <c r="BU4064" s="1">
        <f ca="1">INDEX(puntret_tds,CELL("Row",AR4064)-1)*(PUNTKORETTD)+INDEX(kickret_tds,CELL("Row",AR4064)-1)*(PUNTKORETTD)</f>
        <v>0</v>
      </c>
      <c r="BV4064" s="1">
        <f ca="1">INDEX(fumbles_tot,CELL("Row",AS4064)-1)*(FUM)</f>
        <v>0</v>
      </c>
      <c r="BW4064" s="1">
        <f ca="1">(INDEX(passing_twoptm,CELL("Row",AT4064)-1)+INDEX(rushing_twoptm,CELL("Row",AT4064)-1)+INDEX(receiving_twoptm,CELL("Row",AT4064)-1))*(_2PTCONV)</f>
        <v>0</v>
      </c>
      <c r="BX4064" s="1">
        <f ca="1">SUM(BJ4064:BW4064)</f>
        <v>0</v>
      </c>
    </row>
    <row r="4065" spans="1:76" x14ac:dyDescent="0.25">
      <c r="A4065" s="1" t="s">
        <v>894</v>
      </c>
      <c r="B4065" s="1" t="s">
        <v>895</v>
      </c>
      <c r="C4065" s="1" t="s">
        <v>135</v>
      </c>
      <c r="D4065" s="1" t="s">
        <v>858</v>
      </c>
      <c r="E4065" s="1" t="s">
        <v>165</v>
      </c>
      <c r="F4065">
        <v>1</v>
      </c>
      <c r="G4065">
        <v>0</v>
      </c>
      <c r="H4065">
        <v>0</v>
      </c>
      <c r="I4065">
        <v>0</v>
      </c>
      <c r="J4065">
        <v>3</v>
      </c>
      <c r="BI4065" s="4">
        <v>1</v>
      </c>
      <c r="BJ4065" s="1">
        <f ca="1">INDEX(passing_tds,CELL("Row",AG4065)-1)*(PASSTD)</f>
        <v>0</v>
      </c>
      <c r="BK4065" s="1">
        <f ca="1">INDEX(passing_yds,CELL("Row",AH4065)-1)*(PASSYDS)</f>
        <v>0</v>
      </c>
      <c r="BL4065" s="1">
        <f ca="1">IF(INDEX(passing_yds,CELL("Row",AI4065)-1)&gt;=300,3,0)</f>
        <v>0</v>
      </c>
      <c r="BM4065" s="1">
        <f ca="1">INDEX(passing_ints,CELL("Row",AJ4065)-1)*(INT)</f>
        <v>0</v>
      </c>
      <c r="BN4065" s="1">
        <f ca="1">INDEX(rushing_yds,CELL("Row",AK4065)-1)*(RUSHYDS)</f>
        <v>0</v>
      </c>
      <c r="BO4065" s="1">
        <f ca="1">INDEX(rushing_tds,CELL("Row",AK4065)-1)*(RUSHTD)</f>
        <v>0</v>
      </c>
      <c r="BP4065" s="1">
        <f ca="1">IF(INDEX(rushing_yds,CELL("Row",AI4065)-1)&gt;=100,3,0)</f>
        <v>0</v>
      </c>
      <c r="BQ4065" s="1">
        <f ca="1">INDEX(receiving_yds,CELL("Row",AN4065)-1)*(RECYDS)</f>
        <v>0</v>
      </c>
      <c r="BR4065" s="1">
        <f ca="1">INDEX(receiving_rec,CELL("Row",AO4065)-1)*(REC)</f>
        <v>0</v>
      </c>
      <c r="BS4065" s="1">
        <f ca="1">INDEX(receiving_tds,CELL("Row",AP4065)-1)*(RECTD)</f>
        <v>0</v>
      </c>
      <c r="BT4065" s="1">
        <f ca="1">IF(INDEX(receiving_yds,CELL("Row",AI4065)-1)&gt;=100,3,0)</f>
        <v>0</v>
      </c>
      <c r="BU4065" s="1">
        <f ca="1">INDEX(puntret_tds,CELL("Row",AR4065)-1)*(PUNTKORETTD)+INDEX(kickret_tds,CELL("Row",AR4065)-1)*(PUNTKORETTD)</f>
        <v>0</v>
      </c>
      <c r="BV4065" s="1">
        <f ca="1">INDEX(fumbles_tot,CELL("Row",AS4065)-1)*(FUM)</f>
        <v>0</v>
      </c>
      <c r="BW4065" s="1">
        <f ca="1">(INDEX(passing_twoptm,CELL("Row",AT4065)-1)+INDEX(rushing_twoptm,CELL("Row",AT4065)-1)+INDEX(receiving_twoptm,CELL("Row",AT4065)-1))*(_2PTCONV)</f>
        <v>0</v>
      </c>
      <c r="BX4065" s="1">
        <f ca="1">SUM(BJ4065:BW4065)</f>
        <v>0</v>
      </c>
    </row>
    <row r="4066" spans="1:76" x14ac:dyDescent="0.25">
      <c r="A4066" s="1" t="s">
        <v>892</v>
      </c>
      <c r="B4066" s="1" t="s">
        <v>893</v>
      </c>
      <c r="C4066" s="1" t="s">
        <v>135</v>
      </c>
      <c r="D4066" s="1" t="s">
        <v>858</v>
      </c>
      <c r="E4066" s="1" t="s">
        <v>100</v>
      </c>
      <c r="F4066">
        <v>0</v>
      </c>
      <c r="G4066">
        <v>0</v>
      </c>
      <c r="H4066">
        <v>0</v>
      </c>
      <c r="I4066">
        <v>0</v>
      </c>
      <c r="J4066">
        <v>2</v>
      </c>
      <c r="BI4066" s="4">
        <v>1</v>
      </c>
      <c r="BJ4066" s="1">
        <f ca="1">INDEX(passing_tds,CELL("Row",AG4066)-1)*(PASSTD)</f>
        <v>0</v>
      </c>
      <c r="BK4066" s="1">
        <f ca="1">INDEX(passing_yds,CELL("Row",AH4066)-1)*(PASSYDS)</f>
        <v>0</v>
      </c>
      <c r="BL4066" s="1">
        <f ca="1">IF(INDEX(passing_yds,CELL("Row",AI4066)-1)&gt;=300,3,0)</f>
        <v>0</v>
      </c>
      <c r="BM4066" s="1">
        <f ca="1">INDEX(passing_ints,CELL("Row",AJ4066)-1)*(INT)</f>
        <v>0</v>
      </c>
      <c r="BN4066" s="1">
        <f ca="1">INDEX(rushing_yds,CELL("Row",AK4066)-1)*(RUSHYDS)</f>
        <v>0</v>
      </c>
      <c r="BO4066" s="1">
        <f ca="1">INDEX(rushing_tds,CELL("Row",AK4066)-1)*(RUSHTD)</f>
        <v>0</v>
      </c>
      <c r="BP4066" s="1">
        <f ca="1">IF(INDEX(rushing_yds,CELL("Row",AI4066)-1)&gt;=100,3,0)</f>
        <v>0</v>
      </c>
      <c r="BQ4066" s="1">
        <f ca="1">INDEX(receiving_yds,CELL("Row",AN4066)-1)*(RECYDS)</f>
        <v>0</v>
      </c>
      <c r="BR4066" s="1">
        <f ca="1">INDEX(receiving_rec,CELL("Row",AO4066)-1)*(REC)</f>
        <v>0</v>
      </c>
      <c r="BS4066" s="1">
        <f ca="1">INDEX(receiving_tds,CELL("Row",AP4066)-1)*(RECTD)</f>
        <v>0</v>
      </c>
      <c r="BT4066" s="1">
        <f ca="1">IF(INDEX(receiving_yds,CELL("Row",AI4066)-1)&gt;=100,3,0)</f>
        <v>0</v>
      </c>
      <c r="BU4066" s="1">
        <f ca="1">INDEX(puntret_tds,CELL("Row",AR4066)-1)*(PUNTKORETTD)+INDEX(kickret_tds,CELL("Row",AR4066)-1)*(PUNTKORETTD)</f>
        <v>0</v>
      </c>
      <c r="BV4066" s="1">
        <f ca="1">INDEX(fumbles_tot,CELL("Row",AS4066)-1)*(FUM)</f>
        <v>0</v>
      </c>
      <c r="BW4066" s="1">
        <f ca="1">(INDEX(passing_twoptm,CELL("Row",AT4066)-1)+INDEX(rushing_twoptm,CELL("Row",AT4066)-1)+INDEX(receiving_twoptm,CELL("Row",AT4066)-1))*(_2PTCONV)</f>
        <v>0</v>
      </c>
      <c r="BX4066" s="1">
        <f ca="1">SUM(BJ4066:BW4066)</f>
        <v>0</v>
      </c>
    </row>
    <row r="4067" spans="1:76" x14ac:dyDescent="0.25">
      <c r="A4067" s="1" t="s">
        <v>2246</v>
      </c>
      <c r="B4067" s="1" t="s">
        <v>2247</v>
      </c>
      <c r="C4067" s="1" t="s">
        <v>135</v>
      </c>
      <c r="D4067" s="1" t="s">
        <v>858</v>
      </c>
      <c r="E4067" s="1" t="s">
        <v>165</v>
      </c>
      <c r="F4067">
        <v>0</v>
      </c>
      <c r="G4067">
        <v>0</v>
      </c>
      <c r="H4067">
        <v>0</v>
      </c>
      <c r="I4067">
        <v>0</v>
      </c>
      <c r="J4067">
        <v>2</v>
      </c>
      <c r="BI4067" s="4">
        <v>1</v>
      </c>
      <c r="BJ4067" s="1">
        <f ca="1">INDEX(passing_tds,CELL("Row",AG4067)-1)*(PASSTD)</f>
        <v>0</v>
      </c>
      <c r="BK4067" s="1">
        <f ca="1">INDEX(passing_yds,CELL("Row",AH4067)-1)*(PASSYDS)</f>
        <v>0</v>
      </c>
      <c r="BL4067" s="1">
        <f ca="1">IF(INDEX(passing_yds,CELL("Row",AI4067)-1)&gt;=300,3,0)</f>
        <v>0</v>
      </c>
      <c r="BM4067" s="1">
        <f ca="1">INDEX(passing_ints,CELL("Row",AJ4067)-1)*(INT)</f>
        <v>0</v>
      </c>
      <c r="BN4067" s="1">
        <f ca="1">INDEX(rushing_yds,CELL("Row",AK4067)-1)*(RUSHYDS)</f>
        <v>0</v>
      </c>
      <c r="BO4067" s="1">
        <f ca="1">INDEX(rushing_tds,CELL("Row",AK4067)-1)*(RUSHTD)</f>
        <v>0</v>
      </c>
      <c r="BP4067" s="1">
        <f ca="1">IF(INDEX(rushing_yds,CELL("Row",AI4067)-1)&gt;=100,3,0)</f>
        <v>0</v>
      </c>
      <c r="BQ4067" s="1">
        <f ca="1">INDEX(receiving_yds,CELL("Row",AN4067)-1)*(RECYDS)</f>
        <v>0</v>
      </c>
      <c r="BR4067" s="1">
        <f ca="1">INDEX(receiving_rec,CELL("Row",AO4067)-1)*(REC)</f>
        <v>0</v>
      </c>
      <c r="BS4067" s="1">
        <f ca="1">INDEX(receiving_tds,CELL("Row",AP4067)-1)*(RECTD)</f>
        <v>0</v>
      </c>
      <c r="BT4067" s="1">
        <f ca="1">IF(INDEX(receiving_yds,CELL("Row",AI4067)-1)&gt;=100,3,0)</f>
        <v>0</v>
      </c>
      <c r="BU4067" s="1">
        <f ca="1">INDEX(puntret_tds,CELL("Row",AR4067)-1)*(PUNTKORETTD)+INDEX(kickret_tds,CELL("Row",AR4067)-1)*(PUNTKORETTD)</f>
        <v>0</v>
      </c>
      <c r="BV4067" s="1">
        <f ca="1">INDEX(fumbles_tot,CELL("Row",AS4067)-1)*(FUM)</f>
        <v>0</v>
      </c>
      <c r="BW4067" s="1">
        <f ca="1">(INDEX(passing_twoptm,CELL("Row",AT4067)-1)+INDEX(rushing_twoptm,CELL("Row",AT4067)-1)+INDEX(receiving_twoptm,CELL("Row",AT4067)-1))*(_2PTCONV)</f>
        <v>0</v>
      </c>
      <c r="BX4067" s="1">
        <f ca="1">SUM(BJ4067:BW4067)</f>
        <v>0</v>
      </c>
    </row>
    <row r="4068" spans="1:76" x14ac:dyDescent="0.25">
      <c r="A4068" s="1" t="s">
        <v>890</v>
      </c>
      <c r="B4068" s="1" t="s">
        <v>891</v>
      </c>
      <c r="C4068" s="1" t="s">
        <v>135</v>
      </c>
      <c r="D4068" s="1" t="s">
        <v>858</v>
      </c>
      <c r="E4068" s="1" t="s">
        <v>100</v>
      </c>
      <c r="F4068">
        <v>0</v>
      </c>
      <c r="G4068">
        <v>0</v>
      </c>
      <c r="H4068">
        <v>1</v>
      </c>
      <c r="I4068">
        <v>0</v>
      </c>
      <c r="J4068">
        <v>0</v>
      </c>
      <c r="BI4068" s="4">
        <v>1</v>
      </c>
      <c r="BJ4068" s="1">
        <f ca="1">INDEX(passing_tds,CELL("Row",AG4068)-1)*(PASSTD)</f>
        <v>0</v>
      </c>
      <c r="BK4068" s="1">
        <f ca="1">INDEX(passing_yds,CELL("Row",AH4068)-1)*(PASSYDS)</f>
        <v>0</v>
      </c>
      <c r="BL4068" s="1">
        <f ca="1">IF(INDEX(passing_yds,CELL("Row",AI4068)-1)&gt;=300,3,0)</f>
        <v>0</v>
      </c>
      <c r="BM4068" s="1">
        <f ca="1">INDEX(passing_ints,CELL("Row",AJ4068)-1)*(INT)</f>
        <v>0</v>
      </c>
      <c r="BN4068" s="1">
        <f ca="1">INDEX(rushing_yds,CELL("Row",AK4068)-1)*(RUSHYDS)</f>
        <v>0</v>
      </c>
      <c r="BO4068" s="1">
        <f ca="1">INDEX(rushing_tds,CELL("Row",AK4068)-1)*(RUSHTD)</f>
        <v>0</v>
      </c>
      <c r="BP4068" s="1">
        <f ca="1">IF(INDEX(rushing_yds,CELL("Row",AI4068)-1)&gt;=100,3,0)</f>
        <v>0</v>
      </c>
      <c r="BQ4068" s="1">
        <f ca="1">INDEX(receiving_yds,CELL("Row",AN4068)-1)*(RECYDS)</f>
        <v>0</v>
      </c>
      <c r="BR4068" s="1">
        <f ca="1">INDEX(receiving_rec,CELL("Row",AO4068)-1)*(REC)</f>
        <v>0</v>
      </c>
      <c r="BS4068" s="1">
        <f ca="1">INDEX(receiving_tds,CELL("Row",AP4068)-1)*(RECTD)</f>
        <v>0</v>
      </c>
      <c r="BT4068" s="1">
        <f ca="1">IF(INDEX(receiving_yds,CELL("Row",AI4068)-1)&gt;=100,3,0)</f>
        <v>0</v>
      </c>
      <c r="BU4068" s="1">
        <f ca="1">INDEX(puntret_tds,CELL("Row",AR4068)-1)*(PUNTKORETTD)+INDEX(kickret_tds,CELL("Row",AR4068)-1)*(PUNTKORETTD)</f>
        <v>0</v>
      </c>
      <c r="BV4068" s="1">
        <f ca="1">INDEX(fumbles_tot,CELL("Row",AS4068)-1)*(FUM)</f>
        <v>0</v>
      </c>
      <c r="BW4068" s="1">
        <f ca="1">(INDEX(passing_twoptm,CELL("Row",AT4068)-1)+INDEX(rushing_twoptm,CELL("Row",AT4068)-1)+INDEX(receiving_twoptm,CELL("Row",AT4068)-1))*(_2PTCONV)</f>
        <v>0</v>
      </c>
      <c r="BX4068" s="1">
        <f ca="1">SUM(BJ4068:BW4068)</f>
        <v>0</v>
      </c>
    </row>
    <row r="4069" spans="1:76" x14ac:dyDescent="0.25">
      <c r="A4069" s="1" t="s">
        <v>2517</v>
      </c>
      <c r="B4069" s="1" t="s">
        <v>2518</v>
      </c>
      <c r="C4069" s="1" t="s">
        <v>135</v>
      </c>
      <c r="D4069" s="1" t="s">
        <v>858</v>
      </c>
      <c r="E4069" s="1" t="s">
        <v>100</v>
      </c>
      <c r="F4069">
        <v>0</v>
      </c>
      <c r="G4069">
        <v>0</v>
      </c>
      <c r="H4069">
        <v>0</v>
      </c>
      <c r="I4069">
        <v>0</v>
      </c>
      <c r="J4069">
        <v>1</v>
      </c>
      <c r="BI4069" s="4">
        <v>1</v>
      </c>
      <c r="BJ4069" s="1">
        <f ca="1">INDEX(passing_tds,CELL("Row",AG4069)-1)*(PASSTD)</f>
        <v>0</v>
      </c>
      <c r="BK4069" s="1">
        <f ca="1">INDEX(passing_yds,CELL("Row",AH4069)-1)*(PASSYDS)</f>
        <v>0</v>
      </c>
      <c r="BL4069" s="1">
        <f ca="1">IF(INDEX(passing_yds,CELL("Row",AI4069)-1)&gt;=300,3,0)</f>
        <v>0</v>
      </c>
      <c r="BM4069" s="1">
        <f ca="1">INDEX(passing_ints,CELL("Row",AJ4069)-1)*(INT)</f>
        <v>0</v>
      </c>
      <c r="BN4069" s="1">
        <f ca="1">INDEX(rushing_yds,CELL("Row",AK4069)-1)*(RUSHYDS)</f>
        <v>0</v>
      </c>
      <c r="BO4069" s="1">
        <f ca="1">INDEX(rushing_tds,CELL("Row",AK4069)-1)*(RUSHTD)</f>
        <v>0</v>
      </c>
      <c r="BP4069" s="1">
        <f ca="1">IF(INDEX(rushing_yds,CELL("Row",AI4069)-1)&gt;=100,3,0)</f>
        <v>0</v>
      </c>
      <c r="BQ4069" s="1">
        <f ca="1">INDEX(receiving_yds,CELL("Row",AN4069)-1)*(RECYDS)</f>
        <v>0</v>
      </c>
      <c r="BR4069" s="1">
        <f ca="1">INDEX(receiving_rec,CELL("Row",AO4069)-1)*(REC)</f>
        <v>0</v>
      </c>
      <c r="BS4069" s="1">
        <f ca="1">INDEX(receiving_tds,CELL("Row",AP4069)-1)*(RECTD)</f>
        <v>0</v>
      </c>
      <c r="BT4069" s="1">
        <f ca="1">IF(INDEX(receiving_yds,CELL("Row",AI4069)-1)&gt;=100,3,0)</f>
        <v>0</v>
      </c>
      <c r="BU4069" s="1">
        <f ca="1">INDEX(puntret_tds,CELL("Row",AR4069)-1)*(PUNTKORETTD)+INDEX(kickret_tds,CELL("Row",AR4069)-1)*(PUNTKORETTD)</f>
        <v>0</v>
      </c>
      <c r="BV4069" s="1">
        <f ca="1">INDEX(fumbles_tot,CELL("Row",AS4069)-1)*(FUM)</f>
        <v>0</v>
      </c>
      <c r="BW4069" s="1">
        <f ca="1">(INDEX(passing_twoptm,CELL("Row",AT4069)-1)+INDEX(rushing_twoptm,CELL("Row",AT4069)-1)+INDEX(receiving_twoptm,CELL("Row",AT4069)-1))*(_2PTCONV)</f>
        <v>0</v>
      </c>
      <c r="BX4069" s="1">
        <f ca="1">SUM(BJ4069:BW4069)</f>
        <v>0</v>
      </c>
    </row>
    <row r="4070" spans="1:76" x14ac:dyDescent="0.25">
      <c r="A4070" s="1" t="s">
        <v>2519</v>
      </c>
      <c r="B4070" s="1" t="s">
        <v>2520</v>
      </c>
      <c r="C4070" s="1" t="s">
        <v>135</v>
      </c>
      <c r="D4070" s="1" t="s">
        <v>858</v>
      </c>
      <c r="E4070" s="1" t="s">
        <v>94</v>
      </c>
      <c r="F4070">
        <v>1</v>
      </c>
      <c r="G4070">
        <v>0</v>
      </c>
      <c r="H4070">
        <v>0</v>
      </c>
      <c r="I4070">
        <v>0</v>
      </c>
      <c r="J4070">
        <v>1</v>
      </c>
      <c r="BI4070" s="4">
        <v>1</v>
      </c>
      <c r="BJ4070" s="1">
        <f ca="1">INDEX(passing_tds,CELL("Row",AG4070)-1)*(PASSTD)</f>
        <v>0</v>
      </c>
      <c r="BK4070" s="1">
        <f ca="1">INDEX(passing_yds,CELL("Row",AH4070)-1)*(PASSYDS)</f>
        <v>0</v>
      </c>
      <c r="BL4070" s="1">
        <f ca="1">IF(INDEX(passing_yds,CELL("Row",AI4070)-1)&gt;=300,3,0)</f>
        <v>0</v>
      </c>
      <c r="BM4070" s="1">
        <f ca="1">INDEX(passing_ints,CELL("Row",AJ4070)-1)*(INT)</f>
        <v>0</v>
      </c>
      <c r="BN4070" s="1">
        <f ca="1">INDEX(rushing_yds,CELL("Row",AK4070)-1)*(RUSHYDS)</f>
        <v>0</v>
      </c>
      <c r="BO4070" s="1">
        <f ca="1">INDEX(rushing_tds,CELL("Row",AK4070)-1)*(RUSHTD)</f>
        <v>0</v>
      </c>
      <c r="BP4070" s="1">
        <f ca="1">IF(INDEX(rushing_yds,CELL("Row",AI4070)-1)&gt;=100,3,0)</f>
        <v>0</v>
      </c>
      <c r="BQ4070" s="1">
        <f ca="1">INDEX(receiving_yds,CELL("Row",AN4070)-1)*(RECYDS)</f>
        <v>0</v>
      </c>
      <c r="BR4070" s="1">
        <f ca="1">INDEX(receiving_rec,CELL("Row",AO4070)-1)*(REC)</f>
        <v>0</v>
      </c>
      <c r="BS4070" s="1">
        <f ca="1">INDEX(receiving_tds,CELL("Row",AP4070)-1)*(RECTD)</f>
        <v>0</v>
      </c>
      <c r="BT4070" s="1">
        <f ca="1">IF(INDEX(receiving_yds,CELL("Row",AI4070)-1)&gt;=100,3,0)</f>
        <v>0</v>
      </c>
      <c r="BU4070" s="1">
        <f ca="1">INDEX(puntret_tds,CELL("Row",AR4070)-1)*(PUNTKORETTD)+INDEX(kickret_tds,CELL("Row",AR4070)-1)*(PUNTKORETTD)</f>
        <v>0</v>
      </c>
      <c r="BV4070" s="1">
        <f ca="1">INDEX(fumbles_tot,CELL("Row",AS4070)-1)*(FUM)</f>
        <v>0</v>
      </c>
      <c r="BW4070" s="1">
        <f ca="1">(INDEX(passing_twoptm,CELL("Row",AT4070)-1)+INDEX(rushing_twoptm,CELL("Row",AT4070)-1)+INDEX(receiving_twoptm,CELL("Row",AT4070)-1))*(_2PTCONV)</f>
        <v>0</v>
      </c>
      <c r="BX4070" s="1">
        <f ca="1">SUM(BJ4070:BW4070)</f>
        <v>0</v>
      </c>
    </row>
    <row r="4071" spans="1:76" x14ac:dyDescent="0.25">
      <c r="A4071" s="1" t="s">
        <v>229</v>
      </c>
      <c r="B4071" s="1" t="s">
        <v>896</v>
      </c>
      <c r="C4071" s="1" t="s">
        <v>135</v>
      </c>
      <c r="D4071" s="1" t="s">
        <v>858</v>
      </c>
      <c r="E4071" s="1" t="s">
        <v>94</v>
      </c>
      <c r="F4071">
        <v>0</v>
      </c>
      <c r="G4071">
        <v>0</v>
      </c>
      <c r="H4071">
        <v>0</v>
      </c>
      <c r="I4071">
        <v>0</v>
      </c>
      <c r="J4071">
        <v>7</v>
      </c>
      <c r="BI4071" s="4">
        <v>1</v>
      </c>
      <c r="BJ4071" s="1">
        <f ca="1">INDEX(passing_tds,CELL("Row",AG4071)-1)*(PASSTD)</f>
        <v>0</v>
      </c>
      <c r="BK4071" s="1">
        <f ca="1">INDEX(passing_yds,CELL("Row",AH4071)-1)*(PASSYDS)</f>
        <v>0</v>
      </c>
      <c r="BL4071" s="1">
        <f ca="1">IF(INDEX(passing_yds,CELL("Row",AI4071)-1)&gt;=300,3,0)</f>
        <v>0</v>
      </c>
      <c r="BM4071" s="1">
        <f ca="1">INDEX(passing_ints,CELL("Row",AJ4071)-1)*(INT)</f>
        <v>0</v>
      </c>
      <c r="BN4071" s="1">
        <f ca="1">INDEX(rushing_yds,CELL("Row",AK4071)-1)*(RUSHYDS)</f>
        <v>0</v>
      </c>
      <c r="BO4071" s="1">
        <f ca="1">INDEX(rushing_tds,CELL("Row",AK4071)-1)*(RUSHTD)</f>
        <v>0</v>
      </c>
      <c r="BP4071" s="1">
        <f ca="1">IF(INDEX(rushing_yds,CELL("Row",AI4071)-1)&gt;=100,3,0)</f>
        <v>0</v>
      </c>
      <c r="BQ4071" s="1">
        <f ca="1">INDEX(receiving_yds,CELL("Row",AN4071)-1)*(RECYDS)</f>
        <v>0</v>
      </c>
      <c r="BR4071" s="1">
        <f ca="1">INDEX(receiving_rec,CELL("Row",AO4071)-1)*(REC)</f>
        <v>0</v>
      </c>
      <c r="BS4071" s="1">
        <f ca="1">INDEX(receiving_tds,CELL("Row",AP4071)-1)*(RECTD)</f>
        <v>0</v>
      </c>
      <c r="BT4071" s="1">
        <f ca="1">IF(INDEX(receiving_yds,CELL("Row",AI4071)-1)&gt;=100,3,0)</f>
        <v>0</v>
      </c>
      <c r="BU4071" s="1">
        <f ca="1">INDEX(puntret_tds,CELL("Row",AR4071)-1)*(PUNTKORETTD)+INDEX(kickret_tds,CELL("Row",AR4071)-1)*(PUNTKORETTD)</f>
        <v>0</v>
      </c>
      <c r="BV4071" s="1">
        <f ca="1">INDEX(fumbles_tot,CELL("Row",AS4071)-1)*(FUM)</f>
        <v>0</v>
      </c>
      <c r="BW4071" s="1">
        <f ca="1">(INDEX(passing_twoptm,CELL("Row",AT4071)-1)+INDEX(rushing_twoptm,CELL("Row",AT4071)-1)+INDEX(receiving_twoptm,CELL("Row",AT4071)-1))*(_2PTCONV)</f>
        <v>0</v>
      </c>
      <c r="BX4071" s="1">
        <f ca="1">SUM(BJ4071:BW4071)</f>
        <v>0</v>
      </c>
    </row>
    <row r="4072" spans="1:76" x14ac:dyDescent="0.25">
      <c r="A4072" s="1" t="s">
        <v>897</v>
      </c>
      <c r="B4072" s="1" t="s">
        <v>898</v>
      </c>
      <c r="C4072" s="1" t="s">
        <v>135</v>
      </c>
      <c r="D4072" s="1" t="s">
        <v>858</v>
      </c>
      <c r="E4072" s="1" t="s">
        <v>105</v>
      </c>
      <c r="F4072">
        <v>1</v>
      </c>
      <c r="G4072">
        <v>0</v>
      </c>
      <c r="H4072">
        <v>0</v>
      </c>
      <c r="I4072">
        <v>2</v>
      </c>
      <c r="J4072">
        <v>4</v>
      </c>
      <c r="BI4072" s="4">
        <v>1</v>
      </c>
      <c r="BJ4072" s="1">
        <f ca="1">INDEX(passing_tds,CELL("Row",AG4072)-1)*(PASSTD)</f>
        <v>0</v>
      </c>
      <c r="BK4072" s="1">
        <f ca="1">INDEX(passing_yds,CELL("Row",AH4072)-1)*(PASSYDS)</f>
        <v>0</v>
      </c>
      <c r="BL4072" s="1">
        <f ca="1">IF(INDEX(passing_yds,CELL("Row",AI4072)-1)&gt;=300,3,0)</f>
        <v>0</v>
      </c>
      <c r="BM4072" s="1">
        <f ca="1">INDEX(passing_ints,CELL("Row",AJ4072)-1)*(INT)</f>
        <v>0</v>
      </c>
      <c r="BN4072" s="1">
        <f ca="1">INDEX(rushing_yds,CELL("Row",AK4072)-1)*(RUSHYDS)</f>
        <v>0</v>
      </c>
      <c r="BO4072" s="1">
        <f ca="1">INDEX(rushing_tds,CELL("Row",AK4072)-1)*(RUSHTD)</f>
        <v>0</v>
      </c>
      <c r="BP4072" s="1">
        <f ca="1">IF(INDEX(rushing_yds,CELL("Row",AI4072)-1)&gt;=100,3,0)</f>
        <v>0</v>
      </c>
      <c r="BQ4072" s="1">
        <f ca="1">INDEX(receiving_yds,CELL("Row",AN4072)-1)*(RECYDS)</f>
        <v>0</v>
      </c>
      <c r="BR4072" s="1">
        <f ca="1">INDEX(receiving_rec,CELL("Row",AO4072)-1)*(REC)</f>
        <v>0</v>
      </c>
      <c r="BS4072" s="1">
        <f ca="1">INDEX(receiving_tds,CELL("Row",AP4072)-1)*(RECTD)</f>
        <v>0</v>
      </c>
      <c r="BT4072" s="1">
        <f ca="1">IF(INDEX(receiving_yds,CELL("Row",AI4072)-1)&gt;=100,3,0)</f>
        <v>0</v>
      </c>
      <c r="BU4072" s="1">
        <f ca="1">INDEX(puntret_tds,CELL("Row",AR4072)-1)*(PUNTKORETTD)+INDEX(kickret_tds,CELL("Row",AR4072)-1)*(PUNTKORETTD)</f>
        <v>0</v>
      </c>
      <c r="BV4072" s="1">
        <f ca="1">INDEX(fumbles_tot,CELL("Row",AS4072)-1)*(FUM)</f>
        <v>0</v>
      </c>
      <c r="BW4072" s="1">
        <f ca="1">(INDEX(passing_twoptm,CELL("Row",AT4072)-1)+INDEX(rushing_twoptm,CELL("Row",AT4072)-1)+INDEX(receiving_twoptm,CELL("Row",AT4072)-1))*(_2PTCONV)</f>
        <v>0</v>
      </c>
      <c r="BX4072" s="1">
        <f ca="1">SUM(BJ4072:BW4072)</f>
        <v>0</v>
      </c>
    </row>
    <row r="4073" spans="1:76" x14ac:dyDescent="0.25">
      <c r="A4073" s="1" t="s">
        <v>899</v>
      </c>
      <c r="B4073" s="1" t="s">
        <v>900</v>
      </c>
      <c r="C4073" s="1" t="s">
        <v>135</v>
      </c>
      <c r="D4073" s="1" t="s">
        <v>858</v>
      </c>
      <c r="E4073" s="1" t="s">
        <v>115</v>
      </c>
      <c r="F4073">
        <v>1</v>
      </c>
      <c r="G4073">
        <v>0</v>
      </c>
      <c r="H4073">
        <v>0</v>
      </c>
      <c r="I4073">
        <v>0</v>
      </c>
      <c r="J4073">
        <v>1</v>
      </c>
      <c r="BI4073" s="4">
        <v>1</v>
      </c>
      <c r="BJ4073" s="1">
        <f ca="1">INDEX(passing_tds,CELL("Row",AG4073)-1)*(PASSTD)</f>
        <v>0</v>
      </c>
      <c r="BK4073" s="1">
        <f ca="1">INDEX(passing_yds,CELL("Row",AH4073)-1)*(PASSYDS)</f>
        <v>0</v>
      </c>
      <c r="BL4073" s="1">
        <f ca="1">IF(INDEX(passing_yds,CELL("Row",AI4073)-1)&gt;=300,3,0)</f>
        <v>0</v>
      </c>
      <c r="BM4073" s="1">
        <f ca="1">INDEX(passing_ints,CELL("Row",AJ4073)-1)*(INT)</f>
        <v>0</v>
      </c>
      <c r="BN4073" s="1">
        <f ca="1">INDEX(rushing_yds,CELL("Row",AK4073)-1)*(RUSHYDS)</f>
        <v>0</v>
      </c>
      <c r="BO4073" s="1">
        <f ca="1">INDEX(rushing_tds,CELL("Row",AK4073)-1)*(RUSHTD)</f>
        <v>0</v>
      </c>
      <c r="BP4073" s="1">
        <f ca="1">IF(INDEX(rushing_yds,CELL("Row",AI4073)-1)&gt;=100,3,0)</f>
        <v>0</v>
      </c>
      <c r="BQ4073" s="1">
        <f ca="1">INDEX(receiving_yds,CELL("Row",AN4073)-1)*(RECYDS)</f>
        <v>0</v>
      </c>
      <c r="BR4073" s="1">
        <f ca="1">INDEX(receiving_rec,CELL("Row",AO4073)-1)*(REC)</f>
        <v>0</v>
      </c>
      <c r="BS4073" s="1">
        <f ca="1">INDEX(receiving_tds,CELL("Row",AP4073)-1)*(RECTD)</f>
        <v>0</v>
      </c>
      <c r="BT4073" s="1">
        <f ca="1">IF(INDEX(receiving_yds,CELL("Row",AI4073)-1)&gt;=100,3,0)</f>
        <v>0</v>
      </c>
      <c r="BU4073" s="1">
        <f ca="1">INDEX(puntret_tds,CELL("Row",AR4073)-1)*(PUNTKORETTD)+INDEX(kickret_tds,CELL("Row",AR4073)-1)*(PUNTKORETTD)</f>
        <v>0</v>
      </c>
      <c r="BV4073" s="1">
        <f ca="1">INDEX(fumbles_tot,CELL("Row",AS4073)-1)*(FUM)</f>
        <v>0</v>
      </c>
      <c r="BW4073" s="1">
        <f ca="1">(INDEX(passing_twoptm,CELL("Row",AT4073)-1)+INDEX(rushing_twoptm,CELL("Row",AT4073)-1)+INDEX(receiving_twoptm,CELL("Row",AT4073)-1))*(_2PTCONV)</f>
        <v>0</v>
      </c>
      <c r="BX4073" s="1">
        <f ca="1">SUM(BJ4073:BW4073)</f>
        <v>0</v>
      </c>
    </row>
    <row r="4074" spans="1:76" x14ac:dyDescent="0.25">
      <c r="A4074" s="1" t="s">
        <v>901</v>
      </c>
      <c r="B4074" s="1" t="s">
        <v>902</v>
      </c>
      <c r="C4074" s="1" t="s">
        <v>135</v>
      </c>
      <c r="D4074" s="1" t="s">
        <v>858</v>
      </c>
      <c r="E4074" s="1" t="s">
        <v>94</v>
      </c>
      <c r="F4074">
        <v>0</v>
      </c>
      <c r="G4074">
        <v>0</v>
      </c>
      <c r="H4074">
        <v>0</v>
      </c>
      <c r="I4074">
        <v>1</v>
      </c>
      <c r="J4074">
        <v>3</v>
      </c>
      <c r="BI4074" s="4">
        <v>1</v>
      </c>
      <c r="BJ4074" s="1">
        <f ca="1">INDEX(passing_tds,CELL("Row",AG4074)-1)*(PASSTD)</f>
        <v>0</v>
      </c>
      <c r="BK4074" s="1">
        <f ca="1">INDEX(passing_yds,CELL("Row",AH4074)-1)*(PASSYDS)</f>
        <v>0</v>
      </c>
      <c r="BL4074" s="1">
        <f ca="1">IF(INDEX(passing_yds,CELL("Row",AI4074)-1)&gt;=300,3,0)</f>
        <v>0</v>
      </c>
      <c r="BM4074" s="1">
        <f ca="1">INDEX(passing_ints,CELL("Row",AJ4074)-1)*(INT)</f>
        <v>0</v>
      </c>
      <c r="BN4074" s="1">
        <f ca="1">INDEX(rushing_yds,CELL("Row",AK4074)-1)*(RUSHYDS)</f>
        <v>0</v>
      </c>
      <c r="BO4074" s="1">
        <f ca="1">INDEX(rushing_tds,CELL("Row",AK4074)-1)*(RUSHTD)</f>
        <v>0</v>
      </c>
      <c r="BP4074" s="1">
        <f ca="1">IF(INDEX(rushing_yds,CELL("Row",AI4074)-1)&gt;=100,3,0)</f>
        <v>0</v>
      </c>
      <c r="BQ4074" s="1">
        <f ca="1">INDEX(receiving_yds,CELL("Row",AN4074)-1)*(RECYDS)</f>
        <v>0</v>
      </c>
      <c r="BR4074" s="1">
        <f ca="1">INDEX(receiving_rec,CELL("Row",AO4074)-1)*(REC)</f>
        <v>0</v>
      </c>
      <c r="BS4074" s="1">
        <f ca="1">INDEX(receiving_tds,CELL("Row",AP4074)-1)*(RECTD)</f>
        <v>0</v>
      </c>
      <c r="BT4074" s="1">
        <f ca="1">IF(INDEX(receiving_yds,CELL("Row",AI4074)-1)&gt;=100,3,0)</f>
        <v>0</v>
      </c>
      <c r="BU4074" s="1">
        <f ca="1">INDEX(puntret_tds,CELL("Row",AR4074)-1)*(PUNTKORETTD)+INDEX(kickret_tds,CELL("Row",AR4074)-1)*(PUNTKORETTD)</f>
        <v>0</v>
      </c>
      <c r="BV4074" s="1">
        <f ca="1">INDEX(fumbles_tot,CELL("Row",AS4074)-1)*(FUM)</f>
        <v>0</v>
      </c>
      <c r="BW4074" s="1">
        <f ca="1">(INDEX(passing_twoptm,CELL("Row",AT4074)-1)+INDEX(rushing_twoptm,CELL("Row",AT4074)-1)+INDEX(receiving_twoptm,CELL("Row",AT4074)-1))*(_2PTCONV)</f>
        <v>0</v>
      </c>
      <c r="BX4074" s="1">
        <f ca="1">SUM(BJ4074:BW4074)</f>
        <v>0</v>
      </c>
    </row>
    <row r="4075" spans="1:76" x14ac:dyDescent="0.25">
      <c r="A4075" s="1" t="s">
        <v>903</v>
      </c>
      <c r="B4075" s="1" t="s">
        <v>904</v>
      </c>
      <c r="C4075" s="1" t="s">
        <v>135</v>
      </c>
      <c r="D4075" s="1" t="s">
        <v>858</v>
      </c>
      <c r="E4075" s="1" t="s">
        <v>118</v>
      </c>
      <c r="F4075">
        <v>1</v>
      </c>
      <c r="G4075">
        <v>0</v>
      </c>
      <c r="H4075">
        <v>0</v>
      </c>
      <c r="I4075">
        <v>0</v>
      </c>
      <c r="J4075">
        <v>4</v>
      </c>
      <c r="BI4075" s="4">
        <v>1</v>
      </c>
      <c r="BJ4075" s="1">
        <f ca="1">INDEX(passing_tds,CELL("Row",AG4075)-1)*(PASSTD)</f>
        <v>0</v>
      </c>
      <c r="BK4075" s="1">
        <f ca="1">INDEX(passing_yds,CELL("Row",AH4075)-1)*(PASSYDS)</f>
        <v>0</v>
      </c>
      <c r="BL4075" s="1">
        <f ca="1">IF(INDEX(passing_yds,CELL("Row",AI4075)-1)&gt;=300,3,0)</f>
        <v>0</v>
      </c>
      <c r="BM4075" s="1">
        <f ca="1">INDEX(passing_ints,CELL("Row",AJ4075)-1)*(INT)</f>
        <v>0</v>
      </c>
      <c r="BN4075" s="1">
        <f ca="1">INDEX(rushing_yds,CELL("Row",AK4075)-1)*(RUSHYDS)</f>
        <v>0</v>
      </c>
      <c r="BO4075" s="1">
        <f ca="1">INDEX(rushing_tds,CELL("Row",AK4075)-1)*(RUSHTD)</f>
        <v>0</v>
      </c>
      <c r="BP4075" s="1">
        <f ca="1">IF(INDEX(rushing_yds,CELL("Row",AI4075)-1)&gt;=100,3,0)</f>
        <v>0</v>
      </c>
      <c r="BQ4075" s="1">
        <f ca="1">INDEX(receiving_yds,CELL("Row",AN4075)-1)*(RECYDS)</f>
        <v>0</v>
      </c>
      <c r="BR4075" s="1">
        <f ca="1">INDEX(receiving_rec,CELL("Row",AO4075)-1)*(REC)</f>
        <v>0</v>
      </c>
      <c r="BS4075" s="1">
        <f ca="1">INDEX(receiving_tds,CELL("Row",AP4075)-1)*(RECTD)</f>
        <v>0</v>
      </c>
      <c r="BT4075" s="1">
        <f ca="1">IF(INDEX(receiving_yds,CELL("Row",AI4075)-1)&gt;=100,3,0)</f>
        <v>0</v>
      </c>
      <c r="BU4075" s="1">
        <f ca="1">INDEX(puntret_tds,CELL("Row",AR4075)-1)*(PUNTKORETTD)+INDEX(kickret_tds,CELL("Row",AR4075)-1)*(PUNTKORETTD)</f>
        <v>0</v>
      </c>
      <c r="BV4075" s="1">
        <f ca="1">INDEX(fumbles_tot,CELL("Row",AS4075)-1)*(FUM)</f>
        <v>0</v>
      </c>
      <c r="BW4075" s="1">
        <f ca="1">(INDEX(passing_twoptm,CELL("Row",AT4075)-1)+INDEX(rushing_twoptm,CELL("Row",AT4075)-1)+INDEX(receiving_twoptm,CELL("Row",AT4075)-1))*(_2PTCONV)</f>
        <v>0</v>
      </c>
      <c r="BX4075" s="1">
        <f ca="1">SUM(BJ4075:BW4075)</f>
        <v>0</v>
      </c>
    </row>
    <row r="4076" spans="1:76" x14ac:dyDescent="0.25">
      <c r="A4076" s="1" t="s">
        <v>1195</v>
      </c>
      <c r="B4076" s="1" t="s">
        <v>1196</v>
      </c>
      <c r="C4076" s="1" t="s">
        <v>62</v>
      </c>
      <c r="D4076" s="1" t="s">
        <v>1179</v>
      </c>
      <c r="E4076" s="1" t="s">
        <v>88</v>
      </c>
      <c r="P4076">
        <v>2</v>
      </c>
      <c r="Q4076">
        <v>2</v>
      </c>
      <c r="R4076">
        <v>32</v>
      </c>
      <c r="S4076">
        <v>6</v>
      </c>
      <c r="T4076">
        <v>3</v>
      </c>
      <c r="U4076">
        <v>0</v>
      </c>
      <c r="V4076">
        <v>3</v>
      </c>
      <c r="W4076">
        <v>0</v>
      </c>
      <c r="X4076">
        <v>3</v>
      </c>
      <c r="BI4076" s="4">
        <v>1</v>
      </c>
      <c r="BJ4076" s="1">
        <f ca="1">INDEX(passing_tds,CELL("Row",AG4076)-1)*(PASSTD)</f>
        <v>0</v>
      </c>
      <c r="BK4076" s="1">
        <f ca="1">INDEX(passing_yds,CELL("Row",AH4076)-1)*(PASSYDS)</f>
        <v>0</v>
      </c>
      <c r="BL4076" s="1">
        <f ca="1">IF(INDEX(passing_yds,CELL("Row",AI4076)-1)&gt;=300,3,0)</f>
        <v>0</v>
      </c>
      <c r="BM4076" s="1">
        <f ca="1">INDEX(passing_ints,CELL("Row",AJ4076)-1)*(INT)</f>
        <v>0</v>
      </c>
      <c r="BN4076" s="1">
        <f ca="1">INDEX(rushing_yds,CELL("Row",AK4076)-1)*(RUSHYDS)</f>
        <v>0</v>
      </c>
      <c r="BO4076" s="1">
        <f ca="1">INDEX(rushing_tds,CELL("Row",AK4076)-1)*(RUSHTD)</f>
        <v>0</v>
      </c>
      <c r="BP4076" s="1">
        <f ca="1">IF(INDEX(rushing_yds,CELL("Row",AI4076)-1)&gt;=100,3,0)</f>
        <v>0</v>
      </c>
      <c r="BQ4076" s="1">
        <f ca="1">INDEX(receiving_yds,CELL("Row",AN4076)-1)*(RECYDS)</f>
        <v>0</v>
      </c>
      <c r="BR4076" s="1">
        <f ca="1">INDEX(receiving_rec,CELL("Row",AO4076)-1)*(REC)</f>
        <v>0</v>
      </c>
      <c r="BS4076" s="1">
        <f ca="1">INDEX(receiving_tds,CELL("Row",AP4076)-1)*(RECTD)</f>
        <v>0</v>
      </c>
      <c r="BT4076" s="1">
        <f ca="1">IF(INDEX(receiving_yds,CELL("Row",AI4076)-1)&gt;=100,3,0)</f>
        <v>0</v>
      </c>
      <c r="BU4076" s="1">
        <f ca="1">INDEX(puntret_tds,CELL("Row",AR4076)-1)*(PUNTKORETTD)+INDEX(kickret_tds,CELL("Row",AR4076)-1)*(PUNTKORETTD)</f>
        <v>0</v>
      </c>
      <c r="BV4076" s="1">
        <f ca="1">INDEX(fumbles_tot,CELL("Row",AS4076)-1)*(FUM)</f>
        <v>0</v>
      </c>
      <c r="BW4076" s="1">
        <f ca="1">(INDEX(passing_twoptm,CELL("Row",AT4076)-1)+INDEX(rushing_twoptm,CELL("Row",AT4076)-1)+INDEX(receiving_twoptm,CELL("Row",AT4076)-1))*(_2PTCONV)</f>
        <v>0</v>
      </c>
      <c r="BX4076" s="1">
        <f ca="1">SUM(BJ4076:BW4076)</f>
        <v>0</v>
      </c>
    </row>
    <row r="4077" spans="1:76" x14ac:dyDescent="0.25">
      <c r="A4077" s="1" t="s">
        <v>424</v>
      </c>
      <c r="B4077" s="1" t="s">
        <v>1197</v>
      </c>
      <c r="C4077" s="1" t="s">
        <v>62</v>
      </c>
      <c r="D4077" s="1" t="s">
        <v>1179</v>
      </c>
      <c r="E4077" s="1" t="s">
        <v>91</v>
      </c>
      <c r="AK4077">
        <v>52</v>
      </c>
      <c r="AL4077">
        <v>1</v>
      </c>
      <c r="AM4077">
        <v>54</v>
      </c>
      <c r="AN4077">
        <v>2</v>
      </c>
      <c r="AO4077">
        <v>107</v>
      </c>
      <c r="BI4077" s="4">
        <v>1</v>
      </c>
      <c r="BJ4077" s="1">
        <f ca="1">INDEX(passing_tds,CELL("Row",AG4077)-1)*(PASSTD)</f>
        <v>0</v>
      </c>
      <c r="BK4077" s="1">
        <f ca="1">INDEX(passing_yds,CELL("Row",AH4077)-1)*(PASSYDS)</f>
        <v>0</v>
      </c>
      <c r="BL4077" s="1">
        <f ca="1">IF(INDEX(passing_yds,CELL("Row",AI4077)-1)&gt;=300,3,0)</f>
        <v>0</v>
      </c>
      <c r="BM4077" s="1">
        <f ca="1">INDEX(passing_ints,CELL("Row",AJ4077)-1)*(INT)</f>
        <v>0</v>
      </c>
      <c r="BN4077" s="1">
        <f ca="1">INDEX(rushing_yds,CELL("Row",AK4077)-1)*(RUSHYDS)</f>
        <v>0</v>
      </c>
      <c r="BO4077" s="1">
        <f ca="1">INDEX(rushing_tds,CELL("Row",AK4077)-1)*(RUSHTD)</f>
        <v>0</v>
      </c>
      <c r="BP4077" s="1">
        <f ca="1">IF(INDEX(rushing_yds,CELL("Row",AI4077)-1)&gt;=100,3,0)</f>
        <v>0</v>
      </c>
      <c r="BQ4077" s="1">
        <f ca="1">INDEX(receiving_yds,CELL("Row",AN4077)-1)*(RECYDS)</f>
        <v>0</v>
      </c>
      <c r="BR4077" s="1">
        <f ca="1">INDEX(receiving_rec,CELL("Row",AO4077)-1)*(REC)</f>
        <v>0</v>
      </c>
      <c r="BS4077" s="1">
        <f ca="1">INDEX(receiving_tds,CELL("Row",AP4077)-1)*(RECTD)</f>
        <v>0</v>
      </c>
      <c r="BT4077" s="1">
        <f ca="1">IF(INDEX(receiving_yds,CELL("Row",AI4077)-1)&gt;=100,3,0)</f>
        <v>0</v>
      </c>
      <c r="BU4077" s="1">
        <f ca="1">INDEX(puntret_tds,CELL("Row",AR4077)-1)*(PUNTKORETTD)+INDEX(kickret_tds,CELL("Row",AR4077)-1)*(PUNTKORETTD)</f>
        <v>0</v>
      </c>
      <c r="BV4077" s="1">
        <f ca="1">INDEX(fumbles_tot,CELL("Row",AS4077)-1)*(FUM)</f>
        <v>0</v>
      </c>
      <c r="BW4077" s="1">
        <f ca="1">(INDEX(passing_twoptm,CELL("Row",AT4077)-1)+INDEX(rushing_twoptm,CELL("Row",AT4077)-1)+INDEX(receiving_twoptm,CELL("Row",AT4077)-1))*(_2PTCONV)</f>
        <v>0</v>
      </c>
      <c r="BX4077" s="1">
        <f ca="1">SUM(BJ4077:BW4077)</f>
        <v>0</v>
      </c>
    </row>
    <row r="4078" spans="1:76" x14ac:dyDescent="0.25">
      <c r="A4078" s="1" t="s">
        <v>2092</v>
      </c>
      <c r="B4078" s="1" t="s">
        <v>2093</v>
      </c>
      <c r="C4078" s="1" t="s">
        <v>62</v>
      </c>
      <c r="D4078" s="1" t="s">
        <v>1179</v>
      </c>
      <c r="E4078" s="1" t="s">
        <v>97</v>
      </c>
      <c r="F4078">
        <v>1</v>
      </c>
      <c r="G4078">
        <v>0</v>
      </c>
      <c r="H4078">
        <v>0</v>
      </c>
      <c r="I4078">
        <v>0</v>
      </c>
      <c r="J4078">
        <v>3</v>
      </c>
      <c r="Y4078">
        <v>13</v>
      </c>
      <c r="Z4078">
        <v>20</v>
      </c>
      <c r="AA4078">
        <v>0</v>
      </c>
      <c r="AB4078">
        <v>2</v>
      </c>
      <c r="AC4078">
        <v>0</v>
      </c>
      <c r="BI4078" s="4">
        <v>1</v>
      </c>
      <c r="BJ4078" s="1">
        <f ca="1">INDEX(passing_tds,CELL("Row",AG4078)-1)*(PASSTD)</f>
        <v>0</v>
      </c>
      <c r="BK4078" s="1">
        <f ca="1">INDEX(passing_yds,CELL("Row",AH4078)-1)*(PASSYDS)</f>
        <v>0</v>
      </c>
      <c r="BL4078" s="1">
        <f ca="1">IF(INDEX(passing_yds,CELL("Row",AI4078)-1)&gt;=300,3,0)</f>
        <v>0</v>
      </c>
      <c r="BM4078" s="1">
        <f ca="1">INDEX(passing_ints,CELL("Row",AJ4078)-1)*(INT)</f>
        <v>0</v>
      </c>
      <c r="BN4078" s="1">
        <f ca="1">INDEX(rushing_yds,CELL("Row",AK4078)-1)*(RUSHYDS)</f>
        <v>0</v>
      </c>
      <c r="BO4078" s="1">
        <f ca="1">INDEX(rushing_tds,CELL("Row",AK4078)-1)*(RUSHTD)</f>
        <v>0</v>
      </c>
      <c r="BP4078" s="1">
        <f ca="1">IF(INDEX(rushing_yds,CELL("Row",AI4078)-1)&gt;=100,3,0)</f>
        <v>0</v>
      </c>
      <c r="BQ4078" s="1">
        <f ca="1">INDEX(receiving_yds,CELL("Row",AN4078)-1)*(RECYDS)</f>
        <v>0</v>
      </c>
      <c r="BR4078" s="1">
        <f ca="1">INDEX(receiving_rec,CELL("Row",AO4078)-1)*(REC)</f>
        <v>0</v>
      </c>
      <c r="BS4078" s="1">
        <f ca="1">INDEX(receiving_tds,CELL("Row",AP4078)-1)*(RECTD)</f>
        <v>0</v>
      </c>
      <c r="BT4078" s="1">
        <f ca="1">IF(INDEX(receiving_yds,CELL("Row",AI4078)-1)&gt;=100,3,0)</f>
        <v>0</v>
      </c>
      <c r="BU4078" s="1">
        <f ca="1">INDEX(puntret_tds,CELL("Row",AR4078)-1)*(PUNTKORETTD)+INDEX(kickret_tds,CELL("Row",AR4078)-1)*(PUNTKORETTD)</f>
        <v>0</v>
      </c>
      <c r="BV4078" s="1">
        <f ca="1">INDEX(fumbles_tot,CELL("Row",AS4078)-1)*(FUM)</f>
        <v>0</v>
      </c>
      <c r="BW4078" s="1">
        <f ca="1">(INDEX(passing_twoptm,CELL("Row",AT4078)-1)+INDEX(rushing_twoptm,CELL("Row",AT4078)-1)+INDEX(receiving_twoptm,CELL("Row",AT4078)-1))*(_2PTCONV)</f>
        <v>0</v>
      </c>
      <c r="BX4078" s="1">
        <f ca="1">SUM(BJ4078:BW4078)</f>
        <v>0</v>
      </c>
    </row>
    <row r="4079" spans="1:76" x14ac:dyDescent="0.25">
      <c r="A4079" s="1" t="s">
        <v>1200</v>
      </c>
      <c r="B4079" s="1" t="s">
        <v>1201</v>
      </c>
      <c r="C4079" s="1" t="s">
        <v>62</v>
      </c>
      <c r="D4079" s="1" t="s">
        <v>1179</v>
      </c>
      <c r="E4079" s="1" t="s">
        <v>290</v>
      </c>
      <c r="F4079">
        <v>4</v>
      </c>
      <c r="G4079">
        <v>0</v>
      </c>
      <c r="H4079">
        <v>0</v>
      </c>
      <c r="I4079">
        <v>0</v>
      </c>
      <c r="J4079">
        <v>4</v>
      </c>
      <c r="BI4079" s="4">
        <v>1</v>
      </c>
      <c r="BJ4079" s="1">
        <f ca="1">INDEX(passing_tds,CELL("Row",AG4079)-1)*(PASSTD)</f>
        <v>0</v>
      </c>
      <c r="BK4079" s="1">
        <f ca="1">INDEX(passing_yds,CELL("Row",AH4079)-1)*(PASSYDS)</f>
        <v>0</v>
      </c>
      <c r="BL4079" s="1">
        <f ca="1">IF(INDEX(passing_yds,CELL("Row",AI4079)-1)&gt;=300,3,0)</f>
        <v>0</v>
      </c>
      <c r="BM4079" s="1">
        <f ca="1">INDEX(passing_ints,CELL("Row",AJ4079)-1)*(INT)</f>
        <v>0</v>
      </c>
      <c r="BN4079" s="1">
        <f ca="1">INDEX(rushing_yds,CELL("Row",AK4079)-1)*(RUSHYDS)</f>
        <v>0</v>
      </c>
      <c r="BO4079" s="1">
        <f ca="1">INDEX(rushing_tds,CELL("Row",AK4079)-1)*(RUSHTD)</f>
        <v>0</v>
      </c>
      <c r="BP4079" s="1">
        <f ca="1">IF(INDEX(rushing_yds,CELL("Row",AI4079)-1)&gt;=100,3,0)</f>
        <v>0</v>
      </c>
      <c r="BQ4079" s="1">
        <f ca="1">INDEX(receiving_yds,CELL("Row",AN4079)-1)*(RECYDS)</f>
        <v>0</v>
      </c>
      <c r="BR4079" s="1">
        <f ca="1">INDEX(receiving_rec,CELL("Row",AO4079)-1)*(REC)</f>
        <v>0</v>
      </c>
      <c r="BS4079" s="1">
        <f ca="1">INDEX(receiving_tds,CELL("Row",AP4079)-1)*(RECTD)</f>
        <v>0</v>
      </c>
      <c r="BT4079" s="1">
        <f ca="1">IF(INDEX(receiving_yds,CELL("Row",AI4079)-1)&gt;=100,3,0)</f>
        <v>0</v>
      </c>
      <c r="BU4079" s="1">
        <f ca="1">INDEX(puntret_tds,CELL("Row",AR4079)-1)*(PUNTKORETTD)+INDEX(kickret_tds,CELL("Row",AR4079)-1)*(PUNTKORETTD)</f>
        <v>0</v>
      </c>
      <c r="BV4079" s="1">
        <f ca="1">INDEX(fumbles_tot,CELL("Row",AS4079)-1)*(FUM)</f>
        <v>0</v>
      </c>
      <c r="BW4079" s="1">
        <f ca="1">(INDEX(passing_twoptm,CELL("Row",AT4079)-1)+INDEX(rushing_twoptm,CELL("Row",AT4079)-1)+INDEX(receiving_twoptm,CELL("Row",AT4079)-1))*(_2PTCONV)</f>
        <v>0</v>
      </c>
      <c r="BX4079" s="1">
        <f ca="1">SUM(BJ4079:BW4079)</f>
        <v>0</v>
      </c>
    </row>
    <row r="4080" spans="1:76" x14ac:dyDescent="0.25">
      <c r="A4080" s="1" t="s">
        <v>1208</v>
      </c>
      <c r="B4080" s="1" t="s">
        <v>1209</v>
      </c>
      <c r="C4080" s="1" t="s">
        <v>62</v>
      </c>
      <c r="D4080" s="1" t="s">
        <v>1179</v>
      </c>
      <c r="E4080" s="1" t="s">
        <v>165</v>
      </c>
      <c r="F4080">
        <v>4</v>
      </c>
      <c r="G4080">
        <v>0</v>
      </c>
      <c r="H4080">
        <v>0</v>
      </c>
      <c r="I4080">
        <v>0</v>
      </c>
      <c r="J4080">
        <v>4</v>
      </c>
      <c r="BI4080" s="4">
        <v>1</v>
      </c>
      <c r="BJ4080" s="1">
        <f ca="1">INDEX(passing_tds,CELL("Row",AG4080)-1)*(PASSTD)</f>
        <v>0</v>
      </c>
      <c r="BK4080" s="1">
        <f ca="1">INDEX(passing_yds,CELL("Row",AH4080)-1)*(PASSYDS)</f>
        <v>0</v>
      </c>
      <c r="BL4080" s="1">
        <f ca="1">IF(INDEX(passing_yds,CELL("Row",AI4080)-1)&gt;=300,3,0)</f>
        <v>0</v>
      </c>
      <c r="BM4080" s="1">
        <f ca="1">INDEX(passing_ints,CELL("Row",AJ4080)-1)*(INT)</f>
        <v>0</v>
      </c>
      <c r="BN4080" s="1">
        <f ca="1">INDEX(rushing_yds,CELL("Row",AK4080)-1)*(RUSHYDS)</f>
        <v>0</v>
      </c>
      <c r="BO4080" s="1">
        <f ca="1">INDEX(rushing_tds,CELL("Row",AK4080)-1)*(RUSHTD)</f>
        <v>0</v>
      </c>
      <c r="BP4080" s="1">
        <f ca="1">IF(INDEX(rushing_yds,CELL("Row",AI4080)-1)&gt;=100,3,0)</f>
        <v>0</v>
      </c>
      <c r="BQ4080" s="1">
        <f ca="1">INDEX(receiving_yds,CELL("Row",AN4080)-1)*(RECYDS)</f>
        <v>0</v>
      </c>
      <c r="BR4080" s="1">
        <f ca="1">INDEX(receiving_rec,CELL("Row",AO4080)-1)*(REC)</f>
        <v>0</v>
      </c>
      <c r="BS4080" s="1">
        <f ca="1">INDEX(receiving_tds,CELL("Row",AP4080)-1)*(RECTD)</f>
        <v>0</v>
      </c>
      <c r="BT4080" s="1">
        <f ca="1">IF(INDEX(receiving_yds,CELL("Row",AI4080)-1)&gt;=100,3,0)</f>
        <v>0</v>
      </c>
      <c r="BU4080" s="1">
        <f ca="1">INDEX(puntret_tds,CELL("Row",AR4080)-1)*(PUNTKORETTD)+INDEX(kickret_tds,CELL("Row",AR4080)-1)*(PUNTKORETTD)</f>
        <v>0</v>
      </c>
      <c r="BV4080" s="1">
        <f ca="1">INDEX(fumbles_tot,CELL("Row",AS4080)-1)*(FUM)</f>
        <v>0</v>
      </c>
      <c r="BW4080" s="1">
        <f ca="1">(INDEX(passing_twoptm,CELL("Row",AT4080)-1)+INDEX(rushing_twoptm,CELL("Row",AT4080)-1)+INDEX(receiving_twoptm,CELL("Row",AT4080)-1))*(_2PTCONV)</f>
        <v>0</v>
      </c>
      <c r="BX4080" s="1">
        <f ca="1">SUM(BJ4080:BW4080)</f>
        <v>0</v>
      </c>
    </row>
    <row r="4081" spans="1:76" x14ac:dyDescent="0.25">
      <c r="A4081" s="1" t="s">
        <v>1204</v>
      </c>
      <c r="B4081" s="1" t="s">
        <v>1205</v>
      </c>
      <c r="C4081" s="1" t="s">
        <v>62</v>
      </c>
      <c r="D4081" s="1" t="s">
        <v>1179</v>
      </c>
      <c r="E4081" s="1" t="s">
        <v>100</v>
      </c>
      <c r="F4081">
        <v>0</v>
      </c>
      <c r="G4081">
        <v>0</v>
      </c>
      <c r="H4081">
        <v>0</v>
      </c>
      <c r="I4081">
        <v>0</v>
      </c>
      <c r="J4081">
        <v>2</v>
      </c>
      <c r="BI4081" s="4">
        <v>1</v>
      </c>
      <c r="BJ4081" s="1">
        <f ca="1">INDEX(passing_tds,CELL("Row",AG4081)-1)*(PASSTD)</f>
        <v>0</v>
      </c>
      <c r="BK4081" s="1">
        <f ca="1">INDEX(passing_yds,CELL("Row",AH4081)-1)*(PASSYDS)</f>
        <v>0</v>
      </c>
      <c r="BL4081" s="1">
        <f ca="1">IF(INDEX(passing_yds,CELL("Row",AI4081)-1)&gt;=300,3,0)</f>
        <v>0</v>
      </c>
      <c r="BM4081" s="1">
        <f ca="1">INDEX(passing_ints,CELL("Row",AJ4081)-1)*(INT)</f>
        <v>0</v>
      </c>
      <c r="BN4081" s="1">
        <f ca="1">INDEX(rushing_yds,CELL("Row",AK4081)-1)*(RUSHYDS)</f>
        <v>0</v>
      </c>
      <c r="BO4081" s="1">
        <f ca="1">INDEX(rushing_tds,CELL("Row",AK4081)-1)*(RUSHTD)</f>
        <v>0</v>
      </c>
      <c r="BP4081" s="1">
        <f ca="1">IF(INDEX(rushing_yds,CELL("Row",AI4081)-1)&gt;=100,3,0)</f>
        <v>0</v>
      </c>
      <c r="BQ4081" s="1">
        <f ca="1">INDEX(receiving_yds,CELL("Row",AN4081)-1)*(RECYDS)</f>
        <v>0</v>
      </c>
      <c r="BR4081" s="1">
        <f ca="1">INDEX(receiving_rec,CELL("Row",AO4081)-1)*(REC)</f>
        <v>0</v>
      </c>
      <c r="BS4081" s="1">
        <f ca="1">INDEX(receiving_tds,CELL("Row",AP4081)-1)*(RECTD)</f>
        <v>0</v>
      </c>
      <c r="BT4081" s="1">
        <f ca="1">IF(INDEX(receiving_yds,CELL("Row",AI4081)-1)&gt;=100,3,0)</f>
        <v>0</v>
      </c>
      <c r="BU4081" s="1">
        <f ca="1">INDEX(puntret_tds,CELL("Row",AR4081)-1)*(PUNTKORETTD)+INDEX(kickret_tds,CELL("Row",AR4081)-1)*(PUNTKORETTD)</f>
        <v>0</v>
      </c>
      <c r="BV4081" s="1">
        <f ca="1">INDEX(fumbles_tot,CELL("Row",AS4081)-1)*(FUM)</f>
        <v>0</v>
      </c>
      <c r="BW4081" s="1">
        <f ca="1">(INDEX(passing_twoptm,CELL("Row",AT4081)-1)+INDEX(rushing_twoptm,CELL("Row",AT4081)-1)+INDEX(receiving_twoptm,CELL("Row",AT4081)-1))*(_2PTCONV)</f>
        <v>0</v>
      </c>
      <c r="BX4081" s="1">
        <f ca="1">SUM(BJ4081:BW4081)</f>
        <v>0</v>
      </c>
    </row>
    <row r="4082" spans="1:76" x14ac:dyDescent="0.25">
      <c r="A4082" s="1" t="s">
        <v>1206</v>
      </c>
      <c r="B4082" s="1" t="s">
        <v>1207</v>
      </c>
      <c r="C4082" s="1" t="s">
        <v>62</v>
      </c>
      <c r="D4082" s="1" t="s">
        <v>1179</v>
      </c>
      <c r="E4082" s="1" t="s">
        <v>100</v>
      </c>
      <c r="F4082">
        <v>0</v>
      </c>
      <c r="G4082">
        <v>0</v>
      </c>
      <c r="H4082">
        <v>0</v>
      </c>
      <c r="I4082">
        <v>0</v>
      </c>
      <c r="J4082">
        <v>5</v>
      </c>
      <c r="BI4082" s="4">
        <v>1</v>
      </c>
      <c r="BJ4082" s="1">
        <f ca="1">INDEX(passing_tds,CELL("Row",AG4082)-1)*(PASSTD)</f>
        <v>0</v>
      </c>
      <c r="BK4082" s="1">
        <f ca="1">INDEX(passing_yds,CELL("Row",AH4082)-1)*(PASSYDS)</f>
        <v>0</v>
      </c>
      <c r="BL4082" s="1">
        <f ca="1">IF(INDEX(passing_yds,CELL("Row",AI4082)-1)&gt;=300,3,0)</f>
        <v>0</v>
      </c>
      <c r="BM4082" s="1">
        <f ca="1">INDEX(passing_ints,CELL("Row",AJ4082)-1)*(INT)</f>
        <v>0</v>
      </c>
      <c r="BN4082" s="1">
        <f ca="1">INDEX(rushing_yds,CELL("Row",AK4082)-1)*(RUSHYDS)</f>
        <v>0</v>
      </c>
      <c r="BO4082" s="1">
        <f ca="1">INDEX(rushing_tds,CELL("Row",AK4082)-1)*(RUSHTD)</f>
        <v>0</v>
      </c>
      <c r="BP4082" s="1">
        <f ca="1">IF(INDEX(rushing_yds,CELL("Row",AI4082)-1)&gt;=100,3,0)</f>
        <v>0</v>
      </c>
      <c r="BQ4082" s="1">
        <f ca="1">INDEX(receiving_yds,CELL("Row",AN4082)-1)*(RECYDS)</f>
        <v>0</v>
      </c>
      <c r="BR4082" s="1">
        <f ca="1">INDEX(receiving_rec,CELL("Row",AO4082)-1)*(REC)</f>
        <v>0</v>
      </c>
      <c r="BS4082" s="1">
        <f ca="1">INDEX(receiving_tds,CELL("Row",AP4082)-1)*(RECTD)</f>
        <v>0</v>
      </c>
      <c r="BT4082" s="1">
        <f ca="1">IF(INDEX(receiving_yds,CELL("Row",AI4082)-1)&gt;=100,3,0)</f>
        <v>0</v>
      </c>
      <c r="BU4082" s="1">
        <f ca="1">INDEX(puntret_tds,CELL("Row",AR4082)-1)*(PUNTKORETTD)+INDEX(kickret_tds,CELL("Row",AR4082)-1)*(PUNTKORETTD)</f>
        <v>0</v>
      </c>
      <c r="BV4082" s="1">
        <f ca="1">INDEX(fumbles_tot,CELL("Row",AS4082)-1)*(FUM)</f>
        <v>0</v>
      </c>
      <c r="BW4082" s="1">
        <f ca="1">(INDEX(passing_twoptm,CELL("Row",AT4082)-1)+INDEX(rushing_twoptm,CELL("Row",AT4082)-1)+INDEX(receiving_twoptm,CELL("Row",AT4082)-1))*(_2PTCONV)</f>
        <v>0</v>
      </c>
      <c r="BX4082" s="1">
        <f ca="1">SUM(BJ4082:BW4082)</f>
        <v>0</v>
      </c>
    </row>
    <row r="4083" spans="1:76" x14ac:dyDescent="0.25">
      <c r="A4083" s="1" t="s">
        <v>1202</v>
      </c>
      <c r="B4083" s="1" t="s">
        <v>1203</v>
      </c>
      <c r="C4083" s="1" t="s">
        <v>62</v>
      </c>
      <c r="D4083" s="1" t="s">
        <v>1179</v>
      </c>
      <c r="E4083" s="1" t="s">
        <v>112</v>
      </c>
      <c r="F4083">
        <v>0</v>
      </c>
      <c r="G4083">
        <v>0</v>
      </c>
      <c r="H4083">
        <v>0</v>
      </c>
      <c r="I4083">
        <v>1</v>
      </c>
      <c r="J4083">
        <v>3</v>
      </c>
      <c r="BI4083" s="4">
        <v>1</v>
      </c>
      <c r="BJ4083" s="1">
        <f ca="1">INDEX(passing_tds,CELL("Row",AG4083)-1)*(PASSTD)</f>
        <v>0</v>
      </c>
      <c r="BK4083" s="1">
        <f ca="1">INDEX(passing_yds,CELL("Row",AH4083)-1)*(PASSYDS)</f>
        <v>0</v>
      </c>
      <c r="BL4083" s="1">
        <f ca="1">IF(INDEX(passing_yds,CELL("Row",AI4083)-1)&gt;=300,3,0)</f>
        <v>0</v>
      </c>
      <c r="BM4083" s="1">
        <f ca="1">INDEX(passing_ints,CELL("Row",AJ4083)-1)*(INT)</f>
        <v>0</v>
      </c>
      <c r="BN4083" s="1">
        <f ca="1">INDEX(rushing_yds,CELL("Row",AK4083)-1)*(RUSHYDS)</f>
        <v>0</v>
      </c>
      <c r="BO4083" s="1">
        <f ca="1">INDEX(rushing_tds,CELL("Row",AK4083)-1)*(RUSHTD)</f>
        <v>0</v>
      </c>
      <c r="BP4083" s="1">
        <f ca="1">IF(INDEX(rushing_yds,CELL("Row",AI4083)-1)&gt;=100,3,0)</f>
        <v>0</v>
      </c>
      <c r="BQ4083" s="1">
        <f ca="1">INDEX(receiving_yds,CELL("Row",AN4083)-1)*(RECYDS)</f>
        <v>0</v>
      </c>
      <c r="BR4083" s="1">
        <f ca="1">INDEX(receiving_rec,CELL("Row",AO4083)-1)*(REC)</f>
        <v>0</v>
      </c>
      <c r="BS4083" s="1">
        <f ca="1">INDEX(receiving_tds,CELL("Row",AP4083)-1)*(RECTD)</f>
        <v>0</v>
      </c>
      <c r="BT4083" s="1">
        <f ca="1">IF(INDEX(receiving_yds,CELL("Row",AI4083)-1)&gt;=100,3,0)</f>
        <v>0</v>
      </c>
      <c r="BU4083" s="1">
        <f ca="1">INDEX(puntret_tds,CELL("Row",AR4083)-1)*(PUNTKORETTD)+INDEX(kickret_tds,CELL("Row",AR4083)-1)*(PUNTKORETTD)</f>
        <v>0</v>
      </c>
      <c r="BV4083" s="1">
        <f ca="1">INDEX(fumbles_tot,CELL("Row",AS4083)-1)*(FUM)</f>
        <v>0</v>
      </c>
      <c r="BW4083" s="1">
        <f ca="1">(INDEX(passing_twoptm,CELL("Row",AT4083)-1)+INDEX(rushing_twoptm,CELL("Row",AT4083)-1)+INDEX(receiving_twoptm,CELL("Row",AT4083)-1))*(_2PTCONV)</f>
        <v>0</v>
      </c>
      <c r="BX4083" s="1">
        <f ca="1">SUM(BJ4083:BW4083)</f>
        <v>0</v>
      </c>
    </row>
    <row r="4084" spans="1:76" x14ac:dyDescent="0.25">
      <c r="A4084" s="1" t="s">
        <v>1210</v>
      </c>
      <c r="B4084" s="1" t="s">
        <v>1211</v>
      </c>
      <c r="C4084" s="1" t="s">
        <v>62</v>
      </c>
      <c r="D4084" s="1" t="s">
        <v>1179</v>
      </c>
      <c r="E4084" s="1" t="s">
        <v>105</v>
      </c>
      <c r="F4084">
        <v>0</v>
      </c>
      <c r="G4084">
        <v>0</v>
      </c>
      <c r="H4084">
        <v>0</v>
      </c>
      <c r="I4084">
        <v>0</v>
      </c>
      <c r="J4084">
        <v>2</v>
      </c>
      <c r="BI4084" s="4">
        <v>1</v>
      </c>
      <c r="BJ4084" s="1">
        <f ca="1">INDEX(passing_tds,CELL("Row",AG4084)-1)*(PASSTD)</f>
        <v>0</v>
      </c>
      <c r="BK4084" s="1">
        <f ca="1">INDEX(passing_yds,CELL("Row",AH4084)-1)*(PASSYDS)</f>
        <v>0</v>
      </c>
      <c r="BL4084" s="1">
        <f ca="1">IF(INDEX(passing_yds,CELL("Row",AI4084)-1)&gt;=300,3,0)</f>
        <v>0</v>
      </c>
      <c r="BM4084" s="1">
        <f ca="1">INDEX(passing_ints,CELL("Row",AJ4084)-1)*(INT)</f>
        <v>0</v>
      </c>
      <c r="BN4084" s="1">
        <f ca="1">INDEX(rushing_yds,CELL("Row",AK4084)-1)*(RUSHYDS)</f>
        <v>0</v>
      </c>
      <c r="BO4084" s="1">
        <f ca="1">INDEX(rushing_tds,CELL("Row",AK4084)-1)*(RUSHTD)</f>
        <v>0</v>
      </c>
      <c r="BP4084" s="1">
        <f ca="1">IF(INDEX(rushing_yds,CELL("Row",AI4084)-1)&gt;=100,3,0)</f>
        <v>0</v>
      </c>
      <c r="BQ4084" s="1">
        <f ca="1">INDEX(receiving_yds,CELL("Row",AN4084)-1)*(RECYDS)</f>
        <v>0</v>
      </c>
      <c r="BR4084" s="1">
        <f ca="1">INDEX(receiving_rec,CELL("Row",AO4084)-1)*(REC)</f>
        <v>0</v>
      </c>
      <c r="BS4084" s="1">
        <f ca="1">INDEX(receiving_tds,CELL("Row",AP4084)-1)*(RECTD)</f>
        <v>0</v>
      </c>
      <c r="BT4084" s="1">
        <f ca="1">IF(INDEX(receiving_yds,CELL("Row",AI4084)-1)&gt;=100,3,0)</f>
        <v>0</v>
      </c>
      <c r="BU4084" s="1">
        <f ca="1">INDEX(puntret_tds,CELL("Row",AR4084)-1)*(PUNTKORETTD)+INDEX(kickret_tds,CELL("Row",AR4084)-1)*(PUNTKORETTD)</f>
        <v>0</v>
      </c>
      <c r="BV4084" s="1">
        <f ca="1">INDEX(fumbles_tot,CELL("Row",AS4084)-1)*(FUM)</f>
        <v>0</v>
      </c>
      <c r="BW4084" s="1">
        <f ca="1">(INDEX(passing_twoptm,CELL("Row",AT4084)-1)+INDEX(rushing_twoptm,CELL("Row",AT4084)-1)+INDEX(receiving_twoptm,CELL("Row",AT4084)-1))*(_2PTCONV)</f>
        <v>0</v>
      </c>
      <c r="BX4084" s="1">
        <f ca="1">SUM(BJ4084:BW4084)</f>
        <v>0</v>
      </c>
    </row>
    <row r="4085" spans="1:76" x14ac:dyDescent="0.25">
      <c r="A4085" s="1" t="s">
        <v>1214</v>
      </c>
      <c r="B4085" s="1" t="s">
        <v>1215</v>
      </c>
      <c r="C4085" s="1" t="s">
        <v>62</v>
      </c>
      <c r="D4085" s="1" t="s">
        <v>1179</v>
      </c>
      <c r="E4085" s="1" t="s">
        <v>94</v>
      </c>
      <c r="F4085">
        <v>2</v>
      </c>
      <c r="G4085">
        <v>0</v>
      </c>
      <c r="H4085">
        <v>0</v>
      </c>
      <c r="I4085">
        <v>0</v>
      </c>
      <c r="J4085">
        <v>0</v>
      </c>
      <c r="BI4085" s="4">
        <v>1</v>
      </c>
      <c r="BJ4085" s="1">
        <f ca="1">INDEX(passing_tds,CELL("Row",AG4085)-1)*(PASSTD)</f>
        <v>0</v>
      </c>
      <c r="BK4085" s="1">
        <f ca="1">INDEX(passing_yds,CELL("Row",AH4085)-1)*(PASSYDS)</f>
        <v>0</v>
      </c>
      <c r="BL4085" s="1">
        <f ca="1">IF(INDEX(passing_yds,CELL("Row",AI4085)-1)&gt;=300,3,0)</f>
        <v>0</v>
      </c>
      <c r="BM4085" s="1">
        <f ca="1">INDEX(passing_ints,CELL("Row",AJ4085)-1)*(INT)</f>
        <v>0</v>
      </c>
      <c r="BN4085" s="1">
        <f ca="1">INDEX(rushing_yds,CELL("Row",AK4085)-1)*(RUSHYDS)</f>
        <v>0</v>
      </c>
      <c r="BO4085" s="1">
        <f ca="1">INDEX(rushing_tds,CELL("Row",AK4085)-1)*(RUSHTD)</f>
        <v>0</v>
      </c>
      <c r="BP4085" s="1">
        <f ca="1">IF(INDEX(rushing_yds,CELL("Row",AI4085)-1)&gt;=100,3,0)</f>
        <v>0</v>
      </c>
      <c r="BQ4085" s="1">
        <f ca="1">INDEX(receiving_yds,CELL("Row",AN4085)-1)*(RECYDS)</f>
        <v>0</v>
      </c>
      <c r="BR4085" s="1">
        <f ca="1">INDEX(receiving_rec,CELL("Row",AO4085)-1)*(REC)</f>
        <v>0</v>
      </c>
      <c r="BS4085" s="1">
        <f ca="1">INDEX(receiving_tds,CELL("Row",AP4085)-1)*(RECTD)</f>
        <v>0</v>
      </c>
      <c r="BT4085" s="1">
        <f ca="1">IF(INDEX(receiving_yds,CELL("Row",AI4085)-1)&gt;=100,3,0)</f>
        <v>0</v>
      </c>
      <c r="BU4085" s="1">
        <f ca="1">INDEX(puntret_tds,CELL("Row",AR4085)-1)*(PUNTKORETTD)+INDEX(kickret_tds,CELL("Row",AR4085)-1)*(PUNTKORETTD)</f>
        <v>0</v>
      </c>
      <c r="BV4085" s="1">
        <f ca="1">INDEX(fumbles_tot,CELL("Row",AS4085)-1)*(FUM)</f>
        <v>0</v>
      </c>
      <c r="BW4085" s="1">
        <f ca="1">(INDEX(passing_twoptm,CELL("Row",AT4085)-1)+INDEX(rushing_twoptm,CELL("Row",AT4085)-1)+INDEX(receiving_twoptm,CELL("Row",AT4085)-1))*(_2PTCONV)</f>
        <v>0</v>
      </c>
      <c r="BX4085" s="1">
        <f ca="1">SUM(BJ4085:BW4085)</f>
        <v>0</v>
      </c>
    </row>
    <row r="4086" spans="1:76" x14ac:dyDescent="0.25">
      <c r="A4086" s="1" t="s">
        <v>1216</v>
      </c>
      <c r="B4086" s="1" t="s">
        <v>1217</v>
      </c>
      <c r="C4086" s="1" t="s">
        <v>62</v>
      </c>
      <c r="D4086" s="1" t="s">
        <v>1179</v>
      </c>
      <c r="E4086" s="1" t="s">
        <v>118</v>
      </c>
      <c r="F4086">
        <v>1</v>
      </c>
      <c r="G4086">
        <v>0</v>
      </c>
      <c r="H4086">
        <v>0</v>
      </c>
      <c r="I4086">
        <v>0</v>
      </c>
      <c r="J4086">
        <v>2</v>
      </c>
      <c r="BI4086" s="4">
        <v>1</v>
      </c>
      <c r="BJ4086" s="1">
        <f ca="1">INDEX(passing_tds,CELL("Row",AG4086)-1)*(PASSTD)</f>
        <v>0</v>
      </c>
      <c r="BK4086" s="1">
        <f ca="1">INDEX(passing_yds,CELL("Row",AH4086)-1)*(PASSYDS)</f>
        <v>0</v>
      </c>
      <c r="BL4086" s="1">
        <f ca="1">IF(INDEX(passing_yds,CELL("Row",AI4086)-1)&gt;=300,3,0)</f>
        <v>0</v>
      </c>
      <c r="BM4086" s="1">
        <f ca="1">INDEX(passing_ints,CELL("Row",AJ4086)-1)*(INT)</f>
        <v>0</v>
      </c>
      <c r="BN4086" s="1">
        <f ca="1">INDEX(rushing_yds,CELL("Row",AK4086)-1)*(RUSHYDS)</f>
        <v>0</v>
      </c>
      <c r="BO4086" s="1">
        <f ca="1">INDEX(rushing_tds,CELL("Row",AK4086)-1)*(RUSHTD)</f>
        <v>0</v>
      </c>
      <c r="BP4086" s="1">
        <f ca="1">IF(INDEX(rushing_yds,CELL("Row",AI4086)-1)&gt;=100,3,0)</f>
        <v>0</v>
      </c>
      <c r="BQ4086" s="1">
        <f ca="1">INDEX(receiving_yds,CELL("Row",AN4086)-1)*(RECYDS)</f>
        <v>0</v>
      </c>
      <c r="BR4086" s="1">
        <f ca="1">INDEX(receiving_rec,CELL("Row",AO4086)-1)*(REC)</f>
        <v>0</v>
      </c>
      <c r="BS4086" s="1">
        <f ca="1">INDEX(receiving_tds,CELL("Row",AP4086)-1)*(RECTD)</f>
        <v>0</v>
      </c>
      <c r="BT4086" s="1">
        <f ca="1">IF(INDEX(receiving_yds,CELL("Row",AI4086)-1)&gt;=100,3,0)</f>
        <v>0</v>
      </c>
      <c r="BU4086" s="1">
        <f ca="1">INDEX(puntret_tds,CELL("Row",AR4086)-1)*(PUNTKORETTD)+INDEX(kickret_tds,CELL("Row",AR4086)-1)*(PUNTKORETTD)</f>
        <v>0</v>
      </c>
      <c r="BV4086" s="1">
        <f ca="1">INDEX(fumbles_tot,CELL("Row",AS4086)-1)*(FUM)</f>
        <v>0</v>
      </c>
      <c r="BW4086" s="1">
        <f ca="1">(INDEX(passing_twoptm,CELL("Row",AT4086)-1)+INDEX(rushing_twoptm,CELL("Row",AT4086)-1)+INDEX(receiving_twoptm,CELL("Row",AT4086)-1))*(_2PTCONV)</f>
        <v>0</v>
      </c>
      <c r="BX4086" s="1">
        <f ca="1">SUM(BJ4086:BW4086)</f>
        <v>0</v>
      </c>
    </row>
    <row r="4087" spans="1:76" x14ac:dyDescent="0.25">
      <c r="A4087" s="1" t="s">
        <v>1218</v>
      </c>
      <c r="B4087" s="1" t="s">
        <v>1219</v>
      </c>
      <c r="C4087" s="1" t="s">
        <v>62</v>
      </c>
      <c r="D4087" s="1" t="s">
        <v>1179</v>
      </c>
      <c r="E4087" s="1" t="s">
        <v>105</v>
      </c>
      <c r="F4087">
        <v>2</v>
      </c>
      <c r="G4087">
        <v>0</v>
      </c>
      <c r="H4087">
        <v>0</v>
      </c>
      <c r="I4087">
        <v>0</v>
      </c>
      <c r="J4087">
        <v>7</v>
      </c>
      <c r="BI4087" s="4">
        <v>1</v>
      </c>
      <c r="BJ4087" s="1">
        <f ca="1">INDEX(passing_tds,CELL("Row",AG4087)-1)*(PASSTD)</f>
        <v>0</v>
      </c>
      <c r="BK4087" s="1">
        <f ca="1">INDEX(passing_yds,CELL("Row",AH4087)-1)*(PASSYDS)</f>
        <v>0</v>
      </c>
      <c r="BL4087" s="1">
        <f ca="1">IF(INDEX(passing_yds,CELL("Row",AI4087)-1)&gt;=300,3,0)</f>
        <v>0</v>
      </c>
      <c r="BM4087" s="1">
        <f ca="1">INDEX(passing_ints,CELL("Row",AJ4087)-1)*(INT)</f>
        <v>0</v>
      </c>
      <c r="BN4087" s="1">
        <f ca="1">INDEX(rushing_yds,CELL("Row",AK4087)-1)*(RUSHYDS)</f>
        <v>0</v>
      </c>
      <c r="BO4087" s="1">
        <f ca="1">INDEX(rushing_tds,CELL("Row",AK4087)-1)*(RUSHTD)</f>
        <v>0</v>
      </c>
      <c r="BP4087" s="1">
        <f ca="1">IF(INDEX(rushing_yds,CELL("Row",AI4087)-1)&gt;=100,3,0)</f>
        <v>0</v>
      </c>
      <c r="BQ4087" s="1">
        <f ca="1">INDEX(receiving_yds,CELL("Row",AN4087)-1)*(RECYDS)</f>
        <v>0</v>
      </c>
      <c r="BR4087" s="1">
        <f ca="1">INDEX(receiving_rec,CELL("Row",AO4087)-1)*(REC)</f>
        <v>0</v>
      </c>
      <c r="BS4087" s="1">
        <f ca="1">INDEX(receiving_tds,CELL("Row",AP4087)-1)*(RECTD)</f>
        <v>0</v>
      </c>
      <c r="BT4087" s="1">
        <f ca="1">IF(INDEX(receiving_yds,CELL("Row",AI4087)-1)&gt;=100,3,0)</f>
        <v>0</v>
      </c>
      <c r="BU4087" s="1">
        <f ca="1">INDEX(puntret_tds,CELL("Row",AR4087)-1)*(PUNTKORETTD)+INDEX(kickret_tds,CELL("Row",AR4087)-1)*(PUNTKORETTD)</f>
        <v>0</v>
      </c>
      <c r="BV4087" s="1">
        <f ca="1">INDEX(fumbles_tot,CELL("Row",AS4087)-1)*(FUM)</f>
        <v>0</v>
      </c>
      <c r="BW4087" s="1">
        <f ca="1">(INDEX(passing_twoptm,CELL("Row",AT4087)-1)+INDEX(rushing_twoptm,CELL("Row",AT4087)-1)+INDEX(receiving_twoptm,CELL("Row",AT4087)-1))*(_2PTCONV)</f>
        <v>0</v>
      </c>
      <c r="BX4087" s="1">
        <f ca="1">SUM(BJ4087:BW4087)</f>
        <v>0</v>
      </c>
    </row>
    <row r="4088" spans="1:76" x14ac:dyDescent="0.25">
      <c r="A4088" s="1" t="s">
        <v>1222</v>
      </c>
      <c r="B4088" s="1" t="s">
        <v>1223</v>
      </c>
      <c r="C4088" s="1" t="s">
        <v>62</v>
      </c>
      <c r="D4088" s="1" t="s">
        <v>1179</v>
      </c>
      <c r="E4088" s="1" t="s">
        <v>100</v>
      </c>
      <c r="F4088">
        <v>0</v>
      </c>
      <c r="G4088">
        <v>0</v>
      </c>
      <c r="H4088">
        <v>0</v>
      </c>
      <c r="I4088">
        <v>0</v>
      </c>
      <c r="J4088">
        <v>1</v>
      </c>
      <c r="BI4088" s="4">
        <v>1</v>
      </c>
      <c r="BJ4088" s="1">
        <f ca="1">INDEX(passing_tds,CELL("Row",AG4088)-1)*(PASSTD)</f>
        <v>0</v>
      </c>
      <c r="BK4088" s="1">
        <f ca="1">INDEX(passing_yds,CELL("Row",AH4088)-1)*(PASSYDS)</f>
        <v>0</v>
      </c>
      <c r="BL4088" s="1">
        <f ca="1">IF(INDEX(passing_yds,CELL("Row",AI4088)-1)&gt;=300,3,0)</f>
        <v>0</v>
      </c>
      <c r="BM4088" s="1">
        <f ca="1">INDEX(passing_ints,CELL("Row",AJ4088)-1)*(INT)</f>
        <v>0</v>
      </c>
      <c r="BN4088" s="1">
        <f ca="1">INDEX(rushing_yds,CELL("Row",AK4088)-1)*(RUSHYDS)</f>
        <v>0</v>
      </c>
      <c r="BO4088" s="1">
        <f ca="1">INDEX(rushing_tds,CELL("Row",AK4088)-1)*(RUSHTD)</f>
        <v>0</v>
      </c>
      <c r="BP4088" s="1">
        <f ca="1">IF(INDEX(rushing_yds,CELL("Row",AI4088)-1)&gt;=100,3,0)</f>
        <v>0</v>
      </c>
      <c r="BQ4088" s="1">
        <f ca="1">INDEX(receiving_yds,CELL("Row",AN4088)-1)*(RECYDS)</f>
        <v>0</v>
      </c>
      <c r="BR4088" s="1">
        <f ca="1">INDEX(receiving_rec,CELL("Row",AO4088)-1)*(REC)</f>
        <v>0</v>
      </c>
      <c r="BS4088" s="1">
        <f ca="1">INDEX(receiving_tds,CELL("Row",AP4088)-1)*(RECTD)</f>
        <v>0</v>
      </c>
      <c r="BT4088" s="1">
        <f ca="1">IF(INDEX(receiving_yds,CELL("Row",AI4088)-1)&gt;=100,3,0)</f>
        <v>0</v>
      </c>
      <c r="BU4088" s="1">
        <f ca="1">INDEX(puntret_tds,CELL("Row",AR4088)-1)*(PUNTKORETTD)+INDEX(kickret_tds,CELL("Row",AR4088)-1)*(PUNTKORETTD)</f>
        <v>0</v>
      </c>
      <c r="BV4088" s="1">
        <f ca="1">INDEX(fumbles_tot,CELL("Row",AS4088)-1)*(FUM)</f>
        <v>0</v>
      </c>
      <c r="BW4088" s="1">
        <f ca="1">(INDEX(passing_twoptm,CELL("Row",AT4088)-1)+INDEX(rushing_twoptm,CELL("Row",AT4088)-1)+INDEX(receiving_twoptm,CELL("Row",AT4088)-1))*(_2PTCONV)</f>
        <v>0</v>
      </c>
      <c r="BX4088" s="1">
        <f ca="1">SUM(BJ4088:BW4088)</f>
        <v>0</v>
      </c>
    </row>
    <row r="4089" spans="1:76" x14ac:dyDescent="0.25">
      <c r="A4089" s="1" t="s">
        <v>2522</v>
      </c>
      <c r="B4089" s="1" t="s">
        <v>2523</v>
      </c>
      <c r="C4089" s="1" t="s">
        <v>62</v>
      </c>
      <c r="D4089" s="1" t="s">
        <v>1179</v>
      </c>
      <c r="E4089" s="1" t="s">
        <v>112</v>
      </c>
      <c r="F4089">
        <v>0</v>
      </c>
      <c r="G4089">
        <v>0</v>
      </c>
      <c r="H4089">
        <v>0</v>
      </c>
      <c r="I4089">
        <v>0</v>
      </c>
      <c r="J4089">
        <v>2</v>
      </c>
      <c r="BI4089" s="4">
        <v>1</v>
      </c>
      <c r="BJ4089" s="1">
        <f ca="1">INDEX(passing_tds,CELL("Row",AG4089)-1)*(PASSTD)</f>
        <v>0</v>
      </c>
      <c r="BK4089" s="1">
        <f ca="1">INDEX(passing_yds,CELL("Row",AH4089)-1)*(PASSYDS)</f>
        <v>0</v>
      </c>
      <c r="BL4089" s="1">
        <f ca="1">IF(INDEX(passing_yds,CELL("Row",AI4089)-1)&gt;=300,3,0)</f>
        <v>0</v>
      </c>
      <c r="BM4089" s="1">
        <f ca="1">INDEX(passing_ints,CELL("Row",AJ4089)-1)*(INT)</f>
        <v>0</v>
      </c>
      <c r="BN4089" s="1">
        <f ca="1">INDEX(rushing_yds,CELL("Row",AK4089)-1)*(RUSHYDS)</f>
        <v>0</v>
      </c>
      <c r="BO4089" s="1">
        <f ca="1">INDEX(rushing_tds,CELL("Row",AK4089)-1)*(RUSHTD)</f>
        <v>0</v>
      </c>
      <c r="BP4089" s="1">
        <f ca="1">IF(INDEX(rushing_yds,CELL("Row",AI4089)-1)&gt;=100,3,0)</f>
        <v>0</v>
      </c>
      <c r="BQ4089" s="1">
        <f ca="1">INDEX(receiving_yds,CELL("Row",AN4089)-1)*(RECYDS)</f>
        <v>0</v>
      </c>
      <c r="BR4089" s="1">
        <f ca="1">INDEX(receiving_rec,CELL("Row",AO4089)-1)*(REC)</f>
        <v>0</v>
      </c>
      <c r="BS4089" s="1">
        <f ca="1">INDEX(receiving_tds,CELL("Row",AP4089)-1)*(RECTD)</f>
        <v>0</v>
      </c>
      <c r="BT4089" s="1">
        <f ca="1">IF(INDEX(receiving_yds,CELL("Row",AI4089)-1)&gt;=100,3,0)</f>
        <v>0</v>
      </c>
      <c r="BU4089" s="1">
        <f ca="1">INDEX(puntret_tds,CELL("Row",AR4089)-1)*(PUNTKORETTD)+INDEX(kickret_tds,CELL("Row",AR4089)-1)*(PUNTKORETTD)</f>
        <v>0</v>
      </c>
      <c r="BV4089" s="1">
        <f ca="1">INDEX(fumbles_tot,CELL("Row",AS4089)-1)*(FUM)</f>
        <v>0</v>
      </c>
      <c r="BW4089" s="1">
        <f ca="1">(INDEX(passing_twoptm,CELL("Row",AT4089)-1)+INDEX(rushing_twoptm,CELL("Row",AT4089)-1)+INDEX(receiving_twoptm,CELL("Row",AT4089)-1))*(_2PTCONV)</f>
        <v>0</v>
      </c>
      <c r="BX4089" s="1">
        <f ca="1">SUM(BJ4089:BW4089)</f>
        <v>0</v>
      </c>
    </row>
    <row r="4090" spans="1:76" x14ac:dyDescent="0.25">
      <c r="A4090" s="1" t="s">
        <v>1226</v>
      </c>
      <c r="B4090" s="1" t="s">
        <v>1227</v>
      </c>
      <c r="C4090" s="1" t="s">
        <v>62</v>
      </c>
      <c r="D4090" s="1" t="s">
        <v>1179</v>
      </c>
      <c r="E4090" s="1" t="s">
        <v>94</v>
      </c>
      <c r="F4090">
        <v>1</v>
      </c>
      <c r="G4090">
        <v>0</v>
      </c>
      <c r="H4090">
        <v>0</v>
      </c>
      <c r="I4090">
        <v>0</v>
      </c>
      <c r="J4090">
        <v>0</v>
      </c>
      <c r="BI4090" s="4">
        <v>1</v>
      </c>
      <c r="BJ4090" s="1">
        <f ca="1">INDEX(passing_tds,CELL("Row",AG4090)-1)*(PASSTD)</f>
        <v>0</v>
      </c>
      <c r="BK4090" s="1">
        <f ca="1">INDEX(passing_yds,CELL("Row",AH4090)-1)*(PASSYDS)</f>
        <v>0</v>
      </c>
      <c r="BL4090" s="1">
        <f ca="1">IF(INDEX(passing_yds,CELL("Row",AI4090)-1)&gt;=300,3,0)</f>
        <v>0</v>
      </c>
      <c r="BM4090" s="1">
        <f ca="1">INDEX(passing_ints,CELL("Row",AJ4090)-1)*(INT)</f>
        <v>0</v>
      </c>
      <c r="BN4090" s="1">
        <f ca="1">INDEX(rushing_yds,CELL("Row",AK4090)-1)*(RUSHYDS)</f>
        <v>0</v>
      </c>
      <c r="BO4090" s="1">
        <f ca="1">INDEX(rushing_tds,CELL("Row",AK4090)-1)*(RUSHTD)</f>
        <v>0</v>
      </c>
      <c r="BP4090" s="1">
        <f ca="1">IF(INDEX(rushing_yds,CELL("Row",AI4090)-1)&gt;=100,3,0)</f>
        <v>0</v>
      </c>
      <c r="BQ4090" s="1">
        <f ca="1">INDEX(receiving_yds,CELL("Row",AN4090)-1)*(RECYDS)</f>
        <v>0</v>
      </c>
      <c r="BR4090" s="1">
        <f ca="1">INDEX(receiving_rec,CELL("Row",AO4090)-1)*(REC)</f>
        <v>0</v>
      </c>
      <c r="BS4090" s="1">
        <f ca="1">INDEX(receiving_tds,CELL("Row",AP4090)-1)*(RECTD)</f>
        <v>0</v>
      </c>
      <c r="BT4090" s="1">
        <f ca="1">IF(INDEX(receiving_yds,CELL("Row",AI4090)-1)&gt;=100,3,0)</f>
        <v>0</v>
      </c>
      <c r="BU4090" s="1">
        <f ca="1">INDEX(puntret_tds,CELL("Row",AR4090)-1)*(PUNTKORETTD)+INDEX(kickret_tds,CELL("Row",AR4090)-1)*(PUNTKORETTD)</f>
        <v>0</v>
      </c>
      <c r="BV4090" s="1">
        <f ca="1">INDEX(fumbles_tot,CELL("Row",AS4090)-1)*(FUM)</f>
        <v>0</v>
      </c>
      <c r="BW4090" s="1">
        <f ca="1">(INDEX(passing_twoptm,CELL("Row",AT4090)-1)+INDEX(rushing_twoptm,CELL("Row",AT4090)-1)+INDEX(receiving_twoptm,CELL("Row",AT4090)-1))*(_2PTCONV)</f>
        <v>0</v>
      </c>
      <c r="BX4090" s="1">
        <f ca="1">SUM(BJ4090:BW4090)</f>
        <v>0</v>
      </c>
    </row>
    <row r="4091" spans="1:76" x14ac:dyDescent="0.25">
      <c r="A4091" s="1" t="s">
        <v>1224</v>
      </c>
      <c r="B4091" s="1" t="s">
        <v>1225</v>
      </c>
      <c r="C4091" s="1" t="s">
        <v>62</v>
      </c>
      <c r="D4091" s="1" t="s">
        <v>1179</v>
      </c>
      <c r="E4091" s="1" t="s">
        <v>94</v>
      </c>
      <c r="F4091">
        <v>1</v>
      </c>
      <c r="G4091">
        <v>0</v>
      </c>
      <c r="H4091">
        <v>0</v>
      </c>
      <c r="I4091">
        <v>0</v>
      </c>
      <c r="J4091">
        <v>0</v>
      </c>
      <c r="BI4091" s="4">
        <v>1</v>
      </c>
      <c r="BJ4091" s="1">
        <f ca="1">INDEX(passing_tds,CELL("Row",AG4091)-1)*(PASSTD)</f>
        <v>0</v>
      </c>
      <c r="BK4091" s="1">
        <f ca="1">INDEX(passing_yds,CELL("Row",AH4091)-1)*(PASSYDS)</f>
        <v>0</v>
      </c>
      <c r="BL4091" s="1">
        <f ca="1">IF(INDEX(passing_yds,CELL("Row",AI4091)-1)&gt;=300,3,0)</f>
        <v>0</v>
      </c>
      <c r="BM4091" s="1">
        <f ca="1">INDEX(passing_ints,CELL("Row",AJ4091)-1)*(INT)</f>
        <v>0</v>
      </c>
      <c r="BN4091" s="1">
        <f ca="1">INDEX(rushing_yds,CELL("Row",AK4091)-1)*(RUSHYDS)</f>
        <v>0</v>
      </c>
      <c r="BO4091" s="1">
        <f ca="1">INDEX(rushing_tds,CELL("Row",AK4091)-1)*(RUSHTD)</f>
        <v>0</v>
      </c>
      <c r="BP4091" s="1">
        <f ca="1">IF(INDEX(rushing_yds,CELL("Row",AI4091)-1)&gt;=100,3,0)</f>
        <v>0</v>
      </c>
      <c r="BQ4091" s="1">
        <f ca="1">INDEX(receiving_yds,CELL("Row",AN4091)-1)*(RECYDS)</f>
        <v>0</v>
      </c>
      <c r="BR4091" s="1">
        <f ca="1">INDEX(receiving_rec,CELL("Row",AO4091)-1)*(REC)</f>
        <v>0</v>
      </c>
      <c r="BS4091" s="1">
        <f ca="1">INDEX(receiving_tds,CELL("Row",AP4091)-1)*(RECTD)</f>
        <v>0</v>
      </c>
      <c r="BT4091" s="1">
        <f ca="1">IF(INDEX(receiving_yds,CELL("Row",AI4091)-1)&gt;=100,3,0)</f>
        <v>0</v>
      </c>
      <c r="BU4091" s="1">
        <f ca="1">INDEX(puntret_tds,CELL("Row",AR4091)-1)*(PUNTKORETTD)+INDEX(kickret_tds,CELL("Row",AR4091)-1)*(PUNTKORETTD)</f>
        <v>0</v>
      </c>
      <c r="BV4091" s="1">
        <f ca="1">INDEX(fumbles_tot,CELL("Row",AS4091)-1)*(FUM)</f>
        <v>0</v>
      </c>
      <c r="BW4091" s="1">
        <f ca="1">(INDEX(passing_twoptm,CELL("Row",AT4091)-1)+INDEX(rushing_twoptm,CELL("Row",AT4091)-1)+INDEX(receiving_twoptm,CELL("Row",AT4091)-1))*(_2PTCONV)</f>
        <v>0</v>
      </c>
      <c r="BX4091" s="1">
        <f ca="1">SUM(BJ4091:BW4091)</f>
        <v>0</v>
      </c>
    </row>
    <row r="4092" spans="1:76" x14ac:dyDescent="0.25">
      <c r="A4092" s="1" t="s">
        <v>2524</v>
      </c>
      <c r="B4092" s="1" t="s">
        <v>1427</v>
      </c>
      <c r="C4092" s="1" t="s">
        <v>135</v>
      </c>
      <c r="D4092" s="1" t="s">
        <v>1396</v>
      </c>
      <c r="E4092" s="1" t="s">
        <v>100</v>
      </c>
      <c r="F4092">
        <v>0</v>
      </c>
      <c r="G4092">
        <v>0</v>
      </c>
      <c r="H4092">
        <v>0</v>
      </c>
      <c r="I4092">
        <v>0</v>
      </c>
      <c r="J4092">
        <v>6</v>
      </c>
      <c r="K4092">
        <v>0</v>
      </c>
      <c r="L4092">
        <v>0</v>
      </c>
      <c r="M4092">
        <v>0</v>
      </c>
      <c r="N4092">
        <v>1</v>
      </c>
      <c r="O4092">
        <v>57</v>
      </c>
      <c r="BI4092" s="4">
        <v>1</v>
      </c>
      <c r="BJ4092" s="1">
        <f ca="1">INDEX(passing_tds,CELL("Row",AG4092)-1)*(PASSTD)</f>
        <v>0</v>
      </c>
      <c r="BK4092" s="1">
        <f ca="1">INDEX(passing_yds,CELL("Row",AH4092)-1)*(PASSYDS)</f>
        <v>0</v>
      </c>
      <c r="BL4092" s="1">
        <f ca="1">IF(INDEX(passing_yds,CELL("Row",AI4092)-1)&gt;=300,3,0)</f>
        <v>0</v>
      </c>
      <c r="BM4092" s="1">
        <f ca="1">INDEX(passing_ints,CELL("Row",AJ4092)-1)*(INT)</f>
        <v>0</v>
      </c>
      <c r="BN4092" s="1">
        <f ca="1">INDEX(rushing_yds,CELL("Row",AK4092)-1)*(RUSHYDS)</f>
        <v>0</v>
      </c>
      <c r="BO4092" s="1">
        <f ca="1">INDEX(rushing_tds,CELL("Row",AK4092)-1)*(RUSHTD)</f>
        <v>0</v>
      </c>
      <c r="BP4092" s="1">
        <f ca="1">IF(INDEX(rushing_yds,CELL("Row",AI4092)-1)&gt;=100,3,0)</f>
        <v>0</v>
      </c>
      <c r="BQ4092" s="1">
        <f ca="1">INDEX(receiving_yds,CELL("Row",AN4092)-1)*(RECYDS)</f>
        <v>0</v>
      </c>
      <c r="BR4092" s="1">
        <f ca="1">INDEX(receiving_rec,CELL("Row",AO4092)-1)*(REC)</f>
        <v>0</v>
      </c>
      <c r="BS4092" s="1">
        <f ca="1">INDEX(receiving_tds,CELL("Row",AP4092)-1)*(RECTD)</f>
        <v>0</v>
      </c>
      <c r="BT4092" s="1">
        <f ca="1">IF(INDEX(receiving_yds,CELL("Row",AI4092)-1)&gt;=100,3,0)</f>
        <v>0</v>
      </c>
      <c r="BU4092" s="1">
        <f ca="1">INDEX(puntret_tds,CELL("Row",AR4092)-1)*(PUNTKORETTD)+INDEX(kickret_tds,CELL("Row",AR4092)-1)*(PUNTKORETTD)</f>
        <v>0</v>
      </c>
      <c r="BV4092" s="1">
        <f ca="1">INDEX(fumbles_tot,CELL("Row",AS4092)-1)*(FUM)</f>
        <v>0</v>
      </c>
      <c r="BW4092" s="1">
        <f ca="1">(INDEX(passing_twoptm,CELL("Row",AT4092)-1)+INDEX(rushing_twoptm,CELL("Row",AT4092)-1)+INDEX(receiving_twoptm,CELL("Row",AT4092)-1))*(_2PTCONV)</f>
        <v>0</v>
      </c>
      <c r="BX4092" s="1">
        <f ca="1">SUM(BJ4092:BW4092)</f>
        <v>0</v>
      </c>
    </row>
    <row r="4093" spans="1:76" x14ac:dyDescent="0.25">
      <c r="A4093" s="1" t="s">
        <v>1414</v>
      </c>
      <c r="B4093" s="1" t="s">
        <v>1415</v>
      </c>
      <c r="C4093" s="1" t="s">
        <v>135</v>
      </c>
      <c r="D4093" s="1" t="s">
        <v>1396</v>
      </c>
      <c r="E4093" s="1" t="s">
        <v>88</v>
      </c>
      <c r="P4093">
        <v>4</v>
      </c>
      <c r="Q4093">
        <v>4</v>
      </c>
      <c r="R4093">
        <v>50</v>
      </c>
      <c r="S4093">
        <v>12</v>
      </c>
      <c r="T4093">
        <v>2</v>
      </c>
      <c r="U4093">
        <v>0</v>
      </c>
      <c r="V4093">
        <v>2</v>
      </c>
      <c r="W4093">
        <v>0</v>
      </c>
      <c r="X4093">
        <v>2</v>
      </c>
      <c r="BI4093" s="4">
        <v>1</v>
      </c>
      <c r="BJ4093" s="1">
        <f ca="1">INDEX(passing_tds,CELL("Row",AG4093)-1)*(PASSTD)</f>
        <v>0</v>
      </c>
      <c r="BK4093" s="1">
        <f ca="1">INDEX(passing_yds,CELL("Row",AH4093)-1)*(PASSYDS)</f>
        <v>0</v>
      </c>
      <c r="BL4093" s="1">
        <f ca="1">IF(INDEX(passing_yds,CELL("Row",AI4093)-1)&gt;=300,3,0)</f>
        <v>0</v>
      </c>
      <c r="BM4093" s="1">
        <f ca="1">INDEX(passing_ints,CELL("Row",AJ4093)-1)*(INT)</f>
        <v>0</v>
      </c>
      <c r="BN4093" s="1">
        <f ca="1">INDEX(rushing_yds,CELL("Row",AK4093)-1)*(RUSHYDS)</f>
        <v>0</v>
      </c>
      <c r="BO4093" s="1">
        <f ca="1">INDEX(rushing_tds,CELL("Row",AK4093)-1)*(RUSHTD)</f>
        <v>0</v>
      </c>
      <c r="BP4093" s="1">
        <f ca="1">IF(INDEX(rushing_yds,CELL("Row",AI4093)-1)&gt;=100,3,0)</f>
        <v>0</v>
      </c>
      <c r="BQ4093" s="1">
        <f ca="1">INDEX(receiving_yds,CELL("Row",AN4093)-1)*(RECYDS)</f>
        <v>0</v>
      </c>
      <c r="BR4093" s="1">
        <f ca="1">INDEX(receiving_rec,CELL("Row",AO4093)-1)*(REC)</f>
        <v>0</v>
      </c>
      <c r="BS4093" s="1">
        <f ca="1">INDEX(receiving_tds,CELL("Row",AP4093)-1)*(RECTD)</f>
        <v>0</v>
      </c>
      <c r="BT4093" s="1">
        <f ca="1">IF(INDEX(receiving_yds,CELL("Row",AI4093)-1)&gt;=100,3,0)</f>
        <v>0</v>
      </c>
      <c r="BU4093" s="1">
        <f ca="1">INDEX(puntret_tds,CELL("Row",AR4093)-1)*(PUNTKORETTD)+INDEX(kickret_tds,CELL("Row",AR4093)-1)*(PUNTKORETTD)</f>
        <v>0</v>
      </c>
      <c r="BV4093" s="1">
        <f ca="1">INDEX(fumbles_tot,CELL("Row",AS4093)-1)*(FUM)</f>
        <v>0</v>
      </c>
      <c r="BW4093" s="1">
        <f ca="1">(INDEX(passing_twoptm,CELL("Row",AT4093)-1)+INDEX(rushing_twoptm,CELL("Row",AT4093)-1)+INDEX(receiving_twoptm,CELL("Row",AT4093)-1))*(_2PTCONV)</f>
        <v>0</v>
      </c>
      <c r="BX4093" s="1">
        <f ca="1">SUM(BJ4093:BW4093)</f>
        <v>0</v>
      </c>
    </row>
    <row r="4094" spans="1:76" x14ac:dyDescent="0.25">
      <c r="A4094" s="1" t="s">
        <v>1416</v>
      </c>
      <c r="B4094" s="1" t="s">
        <v>1417</v>
      </c>
      <c r="C4094" s="1" t="s">
        <v>135</v>
      </c>
      <c r="D4094" s="1" t="s">
        <v>1396</v>
      </c>
      <c r="E4094" s="1" t="s">
        <v>91</v>
      </c>
      <c r="AK4094">
        <v>46</v>
      </c>
      <c r="AL4094">
        <v>3</v>
      </c>
      <c r="AM4094">
        <v>63</v>
      </c>
      <c r="AN4094">
        <v>4</v>
      </c>
      <c r="AO4094">
        <v>179</v>
      </c>
      <c r="BI4094" s="4">
        <v>1</v>
      </c>
      <c r="BJ4094" s="1">
        <f ca="1">INDEX(passing_tds,CELL("Row",AG4094)-1)*(PASSTD)</f>
        <v>0</v>
      </c>
      <c r="BK4094" s="1">
        <f ca="1">INDEX(passing_yds,CELL("Row",AH4094)-1)*(PASSYDS)</f>
        <v>0</v>
      </c>
      <c r="BL4094" s="1">
        <f ca="1">IF(INDEX(passing_yds,CELL("Row",AI4094)-1)&gt;=300,3,0)</f>
        <v>0</v>
      </c>
      <c r="BM4094" s="1">
        <f ca="1">INDEX(passing_ints,CELL("Row",AJ4094)-1)*(INT)</f>
        <v>0</v>
      </c>
      <c r="BN4094" s="1">
        <f ca="1">INDEX(rushing_yds,CELL("Row",AK4094)-1)*(RUSHYDS)</f>
        <v>0</v>
      </c>
      <c r="BO4094" s="1">
        <f ca="1">INDEX(rushing_tds,CELL("Row",AK4094)-1)*(RUSHTD)</f>
        <v>0</v>
      </c>
      <c r="BP4094" s="1">
        <f ca="1">IF(INDEX(rushing_yds,CELL("Row",AI4094)-1)&gt;=100,3,0)</f>
        <v>0</v>
      </c>
      <c r="BQ4094" s="1">
        <f ca="1">INDEX(receiving_yds,CELL("Row",AN4094)-1)*(RECYDS)</f>
        <v>0</v>
      </c>
      <c r="BR4094" s="1">
        <f ca="1">INDEX(receiving_rec,CELL("Row",AO4094)-1)*(REC)</f>
        <v>0</v>
      </c>
      <c r="BS4094" s="1">
        <f ca="1">INDEX(receiving_tds,CELL("Row",AP4094)-1)*(RECTD)</f>
        <v>0</v>
      </c>
      <c r="BT4094" s="1">
        <f ca="1">IF(INDEX(receiving_yds,CELL("Row",AI4094)-1)&gt;=100,3,0)</f>
        <v>0</v>
      </c>
      <c r="BU4094" s="1">
        <f ca="1">INDEX(puntret_tds,CELL("Row",AR4094)-1)*(PUNTKORETTD)+INDEX(kickret_tds,CELL("Row",AR4094)-1)*(PUNTKORETTD)</f>
        <v>0</v>
      </c>
      <c r="BV4094" s="1">
        <f ca="1">INDEX(fumbles_tot,CELL("Row",AS4094)-1)*(FUM)</f>
        <v>0</v>
      </c>
      <c r="BW4094" s="1">
        <f ca="1">(INDEX(passing_twoptm,CELL("Row",AT4094)-1)+INDEX(rushing_twoptm,CELL("Row",AT4094)-1)+INDEX(receiving_twoptm,CELL("Row",AT4094)-1))*(_2PTCONV)</f>
        <v>0</v>
      </c>
      <c r="BX4094" s="1">
        <f ca="1">SUM(BJ4094:BW4094)</f>
        <v>0</v>
      </c>
    </row>
    <row r="4095" spans="1:76" x14ac:dyDescent="0.25">
      <c r="A4095" s="1" t="s">
        <v>1932</v>
      </c>
      <c r="B4095" s="1" t="s">
        <v>1933</v>
      </c>
      <c r="C4095" s="1" t="s">
        <v>135</v>
      </c>
      <c r="D4095" s="1" t="s">
        <v>1396</v>
      </c>
      <c r="E4095" s="1" t="s">
        <v>105</v>
      </c>
      <c r="F4095">
        <v>3</v>
      </c>
      <c r="G4095">
        <v>0</v>
      </c>
      <c r="H4095">
        <v>0</v>
      </c>
      <c r="I4095">
        <v>0</v>
      </c>
      <c r="J4095">
        <v>2</v>
      </c>
      <c r="BI4095" s="4">
        <v>1</v>
      </c>
      <c r="BJ4095" s="1">
        <f ca="1">INDEX(passing_tds,CELL("Row",AG4095)-1)*(PASSTD)</f>
        <v>0</v>
      </c>
      <c r="BK4095" s="1">
        <f ca="1">INDEX(passing_yds,CELL("Row",AH4095)-1)*(PASSYDS)</f>
        <v>0</v>
      </c>
      <c r="BL4095" s="1">
        <f ca="1">IF(INDEX(passing_yds,CELL("Row",AI4095)-1)&gt;=300,3,0)</f>
        <v>0</v>
      </c>
      <c r="BM4095" s="1">
        <f ca="1">INDEX(passing_ints,CELL("Row",AJ4095)-1)*(INT)</f>
        <v>0</v>
      </c>
      <c r="BN4095" s="1">
        <f ca="1">INDEX(rushing_yds,CELL("Row",AK4095)-1)*(RUSHYDS)</f>
        <v>0</v>
      </c>
      <c r="BO4095" s="1">
        <f ca="1">INDEX(rushing_tds,CELL("Row",AK4095)-1)*(RUSHTD)</f>
        <v>0</v>
      </c>
      <c r="BP4095" s="1">
        <f ca="1">IF(INDEX(rushing_yds,CELL("Row",AI4095)-1)&gt;=100,3,0)</f>
        <v>0</v>
      </c>
      <c r="BQ4095" s="1">
        <f ca="1">INDEX(receiving_yds,CELL("Row",AN4095)-1)*(RECYDS)</f>
        <v>0</v>
      </c>
      <c r="BR4095" s="1">
        <f ca="1">INDEX(receiving_rec,CELL("Row",AO4095)-1)*(REC)</f>
        <v>0</v>
      </c>
      <c r="BS4095" s="1">
        <f ca="1">INDEX(receiving_tds,CELL("Row",AP4095)-1)*(RECTD)</f>
        <v>0</v>
      </c>
      <c r="BT4095" s="1">
        <f ca="1">IF(INDEX(receiving_yds,CELL("Row",AI4095)-1)&gt;=100,3,0)</f>
        <v>0</v>
      </c>
      <c r="BU4095" s="1">
        <f ca="1">INDEX(puntret_tds,CELL("Row",AR4095)-1)*(PUNTKORETTD)+INDEX(kickret_tds,CELL("Row",AR4095)-1)*(PUNTKORETTD)</f>
        <v>0</v>
      </c>
      <c r="BV4095" s="1">
        <f ca="1">INDEX(fumbles_tot,CELL("Row",AS4095)-1)*(FUM)</f>
        <v>0</v>
      </c>
      <c r="BW4095" s="1">
        <f ca="1">(INDEX(passing_twoptm,CELL("Row",AT4095)-1)+INDEX(rushing_twoptm,CELL("Row",AT4095)-1)+INDEX(receiving_twoptm,CELL("Row",AT4095)-1))*(_2PTCONV)</f>
        <v>0</v>
      </c>
      <c r="BX4095" s="1">
        <f ca="1">SUM(BJ4095:BW4095)</f>
        <v>0</v>
      </c>
    </row>
    <row r="4096" spans="1:76" x14ac:dyDescent="0.25">
      <c r="A4096" s="1" t="s">
        <v>1424</v>
      </c>
      <c r="B4096" s="1" t="s">
        <v>1425</v>
      </c>
      <c r="C4096" s="1" t="s">
        <v>135</v>
      </c>
      <c r="D4096" s="1" t="s">
        <v>1396</v>
      </c>
      <c r="E4096" s="1" t="s">
        <v>105</v>
      </c>
      <c r="F4096">
        <v>0</v>
      </c>
      <c r="G4096">
        <v>0</v>
      </c>
      <c r="H4096">
        <v>0</v>
      </c>
      <c r="I4096">
        <v>0</v>
      </c>
      <c r="J4096">
        <v>1</v>
      </c>
      <c r="BI4096" s="4">
        <v>1</v>
      </c>
      <c r="BJ4096" s="1">
        <f ca="1">INDEX(passing_tds,CELL("Row",AG4096)-1)*(PASSTD)</f>
        <v>0</v>
      </c>
      <c r="BK4096" s="1">
        <f ca="1">INDEX(passing_yds,CELL("Row",AH4096)-1)*(PASSYDS)</f>
        <v>0</v>
      </c>
      <c r="BL4096" s="1">
        <f ca="1">IF(INDEX(passing_yds,CELL("Row",AI4096)-1)&gt;=300,3,0)</f>
        <v>0</v>
      </c>
      <c r="BM4096" s="1">
        <f ca="1">INDEX(passing_ints,CELL("Row",AJ4096)-1)*(INT)</f>
        <v>0</v>
      </c>
      <c r="BN4096" s="1">
        <f ca="1">INDEX(rushing_yds,CELL("Row",AK4096)-1)*(RUSHYDS)</f>
        <v>0</v>
      </c>
      <c r="BO4096" s="1">
        <f ca="1">INDEX(rushing_tds,CELL("Row",AK4096)-1)*(RUSHTD)</f>
        <v>0</v>
      </c>
      <c r="BP4096" s="1">
        <f ca="1">IF(INDEX(rushing_yds,CELL("Row",AI4096)-1)&gt;=100,3,0)</f>
        <v>0</v>
      </c>
      <c r="BQ4096" s="1">
        <f ca="1">INDEX(receiving_yds,CELL("Row",AN4096)-1)*(RECYDS)</f>
        <v>0</v>
      </c>
      <c r="BR4096" s="1">
        <f ca="1">INDEX(receiving_rec,CELL("Row",AO4096)-1)*(REC)</f>
        <v>0</v>
      </c>
      <c r="BS4096" s="1">
        <f ca="1">INDEX(receiving_tds,CELL("Row",AP4096)-1)*(RECTD)</f>
        <v>0</v>
      </c>
      <c r="BT4096" s="1">
        <f ca="1">IF(INDEX(receiving_yds,CELL("Row",AI4096)-1)&gt;=100,3,0)</f>
        <v>0</v>
      </c>
      <c r="BU4096" s="1">
        <f ca="1">INDEX(puntret_tds,CELL("Row",AR4096)-1)*(PUNTKORETTD)+INDEX(kickret_tds,CELL("Row",AR4096)-1)*(PUNTKORETTD)</f>
        <v>0</v>
      </c>
      <c r="BV4096" s="1">
        <f ca="1">INDEX(fumbles_tot,CELL("Row",AS4096)-1)*(FUM)</f>
        <v>0</v>
      </c>
      <c r="BW4096" s="1">
        <f ca="1">(INDEX(passing_twoptm,CELL("Row",AT4096)-1)+INDEX(rushing_twoptm,CELL("Row",AT4096)-1)+INDEX(receiving_twoptm,CELL("Row",AT4096)-1))*(_2PTCONV)</f>
        <v>0</v>
      </c>
      <c r="BX4096" s="1">
        <f ca="1">SUM(BJ4096:BW4096)</f>
        <v>0</v>
      </c>
    </row>
    <row r="4097" spans="1:76" x14ac:dyDescent="0.25">
      <c r="A4097" s="1" t="s">
        <v>1428</v>
      </c>
      <c r="B4097" s="1" t="s">
        <v>1429</v>
      </c>
      <c r="C4097" s="1" t="s">
        <v>135</v>
      </c>
      <c r="D4097" s="1" t="s">
        <v>1396</v>
      </c>
      <c r="E4097" s="1" t="s">
        <v>112</v>
      </c>
      <c r="F4097">
        <v>0</v>
      </c>
      <c r="G4097">
        <v>0</v>
      </c>
      <c r="H4097">
        <v>0</v>
      </c>
      <c r="I4097">
        <v>0</v>
      </c>
      <c r="J4097">
        <v>1</v>
      </c>
      <c r="BI4097" s="4">
        <v>1</v>
      </c>
      <c r="BJ4097" s="1">
        <f ca="1">INDEX(passing_tds,CELL("Row",AG4097)-1)*(PASSTD)</f>
        <v>0</v>
      </c>
      <c r="BK4097" s="1">
        <f ca="1">INDEX(passing_yds,CELL("Row",AH4097)-1)*(PASSYDS)</f>
        <v>0</v>
      </c>
      <c r="BL4097" s="1">
        <f ca="1">IF(INDEX(passing_yds,CELL("Row",AI4097)-1)&gt;=300,3,0)</f>
        <v>0</v>
      </c>
      <c r="BM4097" s="1">
        <f ca="1">INDEX(passing_ints,CELL("Row",AJ4097)-1)*(INT)</f>
        <v>0</v>
      </c>
      <c r="BN4097" s="1">
        <f ca="1">INDEX(rushing_yds,CELL("Row",AK4097)-1)*(RUSHYDS)</f>
        <v>0</v>
      </c>
      <c r="BO4097" s="1">
        <f ca="1">INDEX(rushing_tds,CELL("Row",AK4097)-1)*(RUSHTD)</f>
        <v>0</v>
      </c>
      <c r="BP4097" s="1">
        <f ca="1">IF(INDEX(rushing_yds,CELL("Row",AI4097)-1)&gt;=100,3,0)</f>
        <v>0</v>
      </c>
      <c r="BQ4097" s="1">
        <f ca="1">INDEX(receiving_yds,CELL("Row",AN4097)-1)*(RECYDS)</f>
        <v>0</v>
      </c>
      <c r="BR4097" s="1">
        <f ca="1">INDEX(receiving_rec,CELL("Row",AO4097)-1)*(REC)</f>
        <v>0</v>
      </c>
      <c r="BS4097" s="1">
        <f ca="1">INDEX(receiving_tds,CELL("Row",AP4097)-1)*(RECTD)</f>
        <v>0</v>
      </c>
      <c r="BT4097" s="1">
        <f ca="1">IF(INDEX(receiving_yds,CELL("Row",AI4097)-1)&gt;=100,3,0)</f>
        <v>0</v>
      </c>
      <c r="BU4097" s="1">
        <f ca="1">INDEX(puntret_tds,CELL("Row",AR4097)-1)*(PUNTKORETTD)+INDEX(kickret_tds,CELL("Row",AR4097)-1)*(PUNTKORETTD)</f>
        <v>0</v>
      </c>
      <c r="BV4097" s="1">
        <f ca="1">INDEX(fumbles_tot,CELL("Row",AS4097)-1)*(FUM)</f>
        <v>0</v>
      </c>
      <c r="BW4097" s="1">
        <f ca="1">(INDEX(passing_twoptm,CELL("Row",AT4097)-1)+INDEX(rushing_twoptm,CELL("Row",AT4097)-1)+INDEX(receiving_twoptm,CELL("Row",AT4097)-1))*(_2PTCONV)</f>
        <v>0</v>
      </c>
      <c r="BX4097" s="1">
        <f ca="1">SUM(BJ4097:BW4097)</f>
        <v>0</v>
      </c>
    </row>
    <row r="4098" spans="1:76" x14ac:dyDescent="0.25">
      <c r="A4098" s="1" t="s">
        <v>1430</v>
      </c>
      <c r="B4098" s="1" t="s">
        <v>1431</v>
      </c>
      <c r="C4098" s="1" t="s">
        <v>135</v>
      </c>
      <c r="D4098" s="1" t="s">
        <v>1396</v>
      </c>
      <c r="E4098" s="1" t="s">
        <v>112</v>
      </c>
      <c r="F4098">
        <v>0</v>
      </c>
      <c r="G4098">
        <v>0</v>
      </c>
      <c r="H4098">
        <v>0</v>
      </c>
      <c r="I4098">
        <v>0</v>
      </c>
      <c r="J4098">
        <v>1</v>
      </c>
      <c r="BI4098" s="4">
        <v>1</v>
      </c>
      <c r="BJ4098" s="1">
        <f ca="1">INDEX(passing_tds,CELL("Row",AG4098)-1)*(PASSTD)</f>
        <v>0</v>
      </c>
      <c r="BK4098" s="1">
        <f ca="1">INDEX(passing_yds,CELL("Row",AH4098)-1)*(PASSYDS)</f>
        <v>0</v>
      </c>
      <c r="BL4098" s="1">
        <f ca="1">IF(INDEX(passing_yds,CELL("Row",AI4098)-1)&gt;=300,3,0)</f>
        <v>0</v>
      </c>
      <c r="BM4098" s="1">
        <f ca="1">INDEX(passing_ints,CELL("Row",AJ4098)-1)*(INT)</f>
        <v>0</v>
      </c>
      <c r="BN4098" s="1">
        <f ca="1">INDEX(rushing_yds,CELL("Row",AK4098)-1)*(RUSHYDS)</f>
        <v>0</v>
      </c>
      <c r="BO4098" s="1">
        <f ca="1">INDEX(rushing_tds,CELL("Row",AK4098)-1)*(RUSHTD)</f>
        <v>0</v>
      </c>
      <c r="BP4098" s="1">
        <f ca="1">IF(INDEX(rushing_yds,CELL("Row",AI4098)-1)&gt;=100,3,0)</f>
        <v>0</v>
      </c>
      <c r="BQ4098" s="1">
        <f ca="1">INDEX(receiving_yds,CELL("Row",AN4098)-1)*(RECYDS)</f>
        <v>0</v>
      </c>
      <c r="BR4098" s="1">
        <f ca="1">INDEX(receiving_rec,CELL("Row",AO4098)-1)*(REC)</f>
        <v>0</v>
      </c>
      <c r="BS4098" s="1">
        <f ca="1">INDEX(receiving_tds,CELL("Row",AP4098)-1)*(RECTD)</f>
        <v>0</v>
      </c>
      <c r="BT4098" s="1">
        <f ca="1">IF(INDEX(receiving_yds,CELL("Row",AI4098)-1)&gt;=100,3,0)</f>
        <v>0</v>
      </c>
      <c r="BU4098" s="1">
        <f ca="1">INDEX(puntret_tds,CELL("Row",AR4098)-1)*(PUNTKORETTD)+INDEX(kickret_tds,CELL("Row",AR4098)-1)*(PUNTKORETTD)</f>
        <v>0</v>
      </c>
      <c r="BV4098" s="1">
        <f ca="1">INDEX(fumbles_tot,CELL("Row",AS4098)-1)*(FUM)</f>
        <v>0</v>
      </c>
      <c r="BW4098" s="1">
        <f ca="1">(INDEX(passing_twoptm,CELL("Row",AT4098)-1)+INDEX(rushing_twoptm,CELL("Row",AT4098)-1)+INDEX(receiving_twoptm,CELL("Row",AT4098)-1))*(_2PTCONV)</f>
        <v>0</v>
      </c>
      <c r="BX4098" s="1">
        <f ca="1">SUM(BJ4098:BW4098)</f>
        <v>0</v>
      </c>
    </row>
    <row r="4099" spans="1:76" x14ac:dyDescent="0.25">
      <c r="A4099" s="1" t="s">
        <v>1934</v>
      </c>
      <c r="B4099" s="1" t="s">
        <v>1935</v>
      </c>
      <c r="C4099" s="1" t="s">
        <v>135</v>
      </c>
      <c r="D4099" s="1" t="s">
        <v>1396</v>
      </c>
      <c r="E4099" s="1" t="s">
        <v>94</v>
      </c>
      <c r="F4099">
        <v>2</v>
      </c>
      <c r="G4099">
        <v>0</v>
      </c>
      <c r="H4099">
        <v>0</v>
      </c>
      <c r="I4099">
        <v>0</v>
      </c>
      <c r="J4099">
        <v>1</v>
      </c>
      <c r="BI4099" s="4">
        <v>1</v>
      </c>
      <c r="BJ4099" s="1">
        <f ca="1">INDEX(passing_tds,CELL("Row",AG4099)-1)*(PASSTD)</f>
        <v>0</v>
      </c>
      <c r="BK4099" s="1">
        <f ca="1">INDEX(passing_yds,CELL("Row",AH4099)-1)*(PASSYDS)</f>
        <v>0</v>
      </c>
      <c r="BL4099" s="1">
        <f ca="1">IF(INDEX(passing_yds,CELL("Row",AI4099)-1)&gt;=300,3,0)</f>
        <v>0</v>
      </c>
      <c r="BM4099" s="1">
        <f ca="1">INDEX(passing_ints,CELL("Row",AJ4099)-1)*(INT)</f>
        <v>0</v>
      </c>
      <c r="BN4099" s="1">
        <f ca="1">INDEX(rushing_yds,CELL("Row",AK4099)-1)*(RUSHYDS)</f>
        <v>0</v>
      </c>
      <c r="BO4099" s="1">
        <f ca="1">INDEX(rushing_tds,CELL("Row",AK4099)-1)*(RUSHTD)</f>
        <v>0</v>
      </c>
      <c r="BP4099" s="1">
        <f ca="1">IF(INDEX(rushing_yds,CELL("Row",AI4099)-1)&gt;=100,3,0)</f>
        <v>0</v>
      </c>
      <c r="BQ4099" s="1">
        <f ca="1">INDEX(receiving_yds,CELL("Row",AN4099)-1)*(RECYDS)</f>
        <v>0</v>
      </c>
      <c r="BR4099" s="1">
        <f ca="1">INDEX(receiving_rec,CELL("Row",AO4099)-1)*(REC)</f>
        <v>0</v>
      </c>
      <c r="BS4099" s="1">
        <f ca="1">INDEX(receiving_tds,CELL("Row",AP4099)-1)*(RECTD)</f>
        <v>0</v>
      </c>
      <c r="BT4099" s="1">
        <f ca="1">IF(INDEX(receiving_yds,CELL("Row",AI4099)-1)&gt;=100,3,0)</f>
        <v>0</v>
      </c>
      <c r="BU4099" s="1">
        <f ca="1">INDEX(puntret_tds,CELL("Row",AR4099)-1)*(PUNTKORETTD)+INDEX(kickret_tds,CELL("Row",AR4099)-1)*(PUNTKORETTD)</f>
        <v>0</v>
      </c>
      <c r="BV4099" s="1">
        <f ca="1">INDEX(fumbles_tot,CELL("Row",AS4099)-1)*(FUM)</f>
        <v>0</v>
      </c>
      <c r="BW4099" s="1">
        <f ca="1">(INDEX(passing_twoptm,CELL("Row",AT4099)-1)+INDEX(rushing_twoptm,CELL("Row",AT4099)-1)+INDEX(receiving_twoptm,CELL("Row",AT4099)-1))*(_2PTCONV)</f>
        <v>0</v>
      </c>
      <c r="BX4099" s="1">
        <f ca="1">SUM(BJ4099:BW4099)</f>
        <v>0</v>
      </c>
    </row>
    <row r="4100" spans="1:76" x14ac:dyDescent="0.25">
      <c r="A4100" s="1" t="s">
        <v>1432</v>
      </c>
      <c r="B4100" s="1" t="s">
        <v>1433</v>
      </c>
      <c r="C4100" s="1" t="s">
        <v>135</v>
      </c>
      <c r="D4100" s="1" t="s">
        <v>1396</v>
      </c>
      <c r="E4100" s="1" t="s">
        <v>118</v>
      </c>
      <c r="F4100">
        <v>2</v>
      </c>
      <c r="G4100">
        <v>0</v>
      </c>
      <c r="H4100">
        <v>0</v>
      </c>
      <c r="I4100">
        <v>0</v>
      </c>
      <c r="J4100">
        <v>2</v>
      </c>
      <c r="BI4100" s="4">
        <v>1</v>
      </c>
      <c r="BJ4100" s="1">
        <f ca="1">INDEX(passing_tds,CELL("Row",AG4100)-1)*(PASSTD)</f>
        <v>0</v>
      </c>
      <c r="BK4100" s="1">
        <f ca="1">INDEX(passing_yds,CELL("Row",AH4100)-1)*(PASSYDS)</f>
        <v>0</v>
      </c>
      <c r="BL4100" s="1">
        <f ca="1">IF(INDEX(passing_yds,CELL("Row",AI4100)-1)&gt;=300,3,0)</f>
        <v>0</v>
      </c>
      <c r="BM4100" s="1">
        <f ca="1">INDEX(passing_ints,CELL("Row",AJ4100)-1)*(INT)</f>
        <v>0</v>
      </c>
      <c r="BN4100" s="1">
        <f ca="1">INDEX(rushing_yds,CELL("Row",AK4100)-1)*(RUSHYDS)</f>
        <v>0</v>
      </c>
      <c r="BO4100" s="1">
        <f ca="1">INDEX(rushing_tds,CELL("Row",AK4100)-1)*(RUSHTD)</f>
        <v>0</v>
      </c>
      <c r="BP4100" s="1">
        <f ca="1">IF(INDEX(rushing_yds,CELL("Row",AI4100)-1)&gt;=100,3,0)</f>
        <v>0</v>
      </c>
      <c r="BQ4100" s="1">
        <f ca="1">INDEX(receiving_yds,CELL("Row",AN4100)-1)*(RECYDS)</f>
        <v>0</v>
      </c>
      <c r="BR4100" s="1">
        <f ca="1">INDEX(receiving_rec,CELL("Row",AO4100)-1)*(REC)</f>
        <v>0</v>
      </c>
      <c r="BS4100" s="1">
        <f ca="1">INDEX(receiving_tds,CELL("Row",AP4100)-1)*(RECTD)</f>
        <v>0</v>
      </c>
      <c r="BT4100" s="1">
        <f ca="1">IF(INDEX(receiving_yds,CELL("Row",AI4100)-1)&gt;=100,3,0)</f>
        <v>0</v>
      </c>
      <c r="BU4100" s="1">
        <f ca="1">INDEX(puntret_tds,CELL("Row",AR4100)-1)*(PUNTKORETTD)+INDEX(kickret_tds,CELL("Row",AR4100)-1)*(PUNTKORETTD)</f>
        <v>0</v>
      </c>
      <c r="BV4100" s="1">
        <f ca="1">INDEX(fumbles_tot,CELL("Row",AS4100)-1)*(FUM)</f>
        <v>0</v>
      </c>
      <c r="BW4100" s="1">
        <f ca="1">(INDEX(passing_twoptm,CELL("Row",AT4100)-1)+INDEX(rushing_twoptm,CELL("Row",AT4100)-1)+INDEX(receiving_twoptm,CELL("Row",AT4100)-1))*(_2PTCONV)</f>
        <v>0</v>
      </c>
      <c r="BX4100" s="1">
        <f ca="1">SUM(BJ4100:BW4100)</f>
        <v>0</v>
      </c>
    </row>
    <row r="4101" spans="1:76" x14ac:dyDescent="0.25">
      <c r="A4101" s="1" t="s">
        <v>2371</v>
      </c>
      <c r="B4101" s="1" t="s">
        <v>2372</v>
      </c>
      <c r="C4101" s="1" t="s">
        <v>135</v>
      </c>
      <c r="D4101" s="1" t="s">
        <v>1396</v>
      </c>
      <c r="E4101" s="1" t="s">
        <v>94</v>
      </c>
      <c r="F4101">
        <v>1</v>
      </c>
      <c r="G4101">
        <v>1</v>
      </c>
      <c r="H4101">
        <v>0</v>
      </c>
      <c r="I4101">
        <v>0</v>
      </c>
      <c r="J4101">
        <v>2</v>
      </c>
      <c r="BI4101" s="4">
        <v>1</v>
      </c>
      <c r="BJ4101" s="1">
        <f ca="1">INDEX(passing_tds,CELL("Row",AG4101)-1)*(PASSTD)</f>
        <v>0</v>
      </c>
      <c r="BK4101" s="1">
        <f ca="1">INDEX(passing_yds,CELL("Row",AH4101)-1)*(PASSYDS)</f>
        <v>0</v>
      </c>
      <c r="BL4101" s="1">
        <f ca="1">IF(INDEX(passing_yds,CELL("Row",AI4101)-1)&gt;=300,3,0)</f>
        <v>0</v>
      </c>
      <c r="BM4101" s="1">
        <f ca="1">INDEX(passing_ints,CELL("Row",AJ4101)-1)*(INT)</f>
        <v>0</v>
      </c>
      <c r="BN4101" s="1">
        <f ca="1">INDEX(rushing_yds,CELL("Row",AK4101)-1)*(RUSHYDS)</f>
        <v>0</v>
      </c>
      <c r="BO4101" s="1">
        <f ca="1">INDEX(rushing_tds,CELL("Row",AK4101)-1)*(RUSHTD)</f>
        <v>0</v>
      </c>
      <c r="BP4101" s="1">
        <f ca="1">IF(INDEX(rushing_yds,CELL("Row",AI4101)-1)&gt;=100,3,0)</f>
        <v>0</v>
      </c>
      <c r="BQ4101" s="1">
        <f ca="1">INDEX(receiving_yds,CELL("Row",AN4101)-1)*(RECYDS)</f>
        <v>0</v>
      </c>
      <c r="BR4101" s="1">
        <f ca="1">INDEX(receiving_rec,CELL("Row",AO4101)-1)*(REC)</f>
        <v>0</v>
      </c>
      <c r="BS4101" s="1">
        <f ca="1">INDEX(receiving_tds,CELL("Row",AP4101)-1)*(RECTD)</f>
        <v>0</v>
      </c>
      <c r="BT4101" s="1">
        <f ca="1">IF(INDEX(receiving_yds,CELL("Row",AI4101)-1)&gt;=100,3,0)</f>
        <v>0</v>
      </c>
      <c r="BU4101" s="1">
        <f ca="1">INDEX(puntret_tds,CELL("Row",AR4101)-1)*(PUNTKORETTD)+INDEX(kickret_tds,CELL("Row",AR4101)-1)*(PUNTKORETTD)</f>
        <v>0</v>
      </c>
      <c r="BV4101" s="1">
        <f ca="1">INDEX(fumbles_tot,CELL("Row",AS4101)-1)*(FUM)</f>
        <v>0</v>
      </c>
      <c r="BW4101" s="1">
        <f ca="1">(INDEX(passing_twoptm,CELL("Row",AT4101)-1)+INDEX(rushing_twoptm,CELL("Row",AT4101)-1)+INDEX(receiving_twoptm,CELL("Row",AT4101)-1))*(_2PTCONV)</f>
        <v>0</v>
      </c>
      <c r="BX4101" s="1">
        <f ca="1">SUM(BJ4101:BW4101)</f>
        <v>0</v>
      </c>
    </row>
    <row r="4102" spans="1:76" x14ac:dyDescent="0.25">
      <c r="A4102" s="1" t="s">
        <v>1422</v>
      </c>
      <c r="B4102" s="1" t="s">
        <v>1423</v>
      </c>
      <c r="C4102" s="1" t="s">
        <v>135</v>
      </c>
      <c r="D4102" s="1" t="s">
        <v>1396</v>
      </c>
      <c r="E4102" s="1" t="s">
        <v>100</v>
      </c>
      <c r="F4102">
        <v>0</v>
      </c>
      <c r="G4102">
        <v>1</v>
      </c>
      <c r="H4102">
        <v>1</v>
      </c>
      <c r="I4102">
        <v>0</v>
      </c>
      <c r="J4102">
        <v>4</v>
      </c>
      <c r="BI4102" s="4">
        <v>1</v>
      </c>
      <c r="BJ4102" s="1">
        <f ca="1">INDEX(passing_tds,CELL("Row",AG4102)-1)*(PASSTD)</f>
        <v>0</v>
      </c>
      <c r="BK4102" s="1">
        <f ca="1">INDEX(passing_yds,CELL("Row",AH4102)-1)*(PASSYDS)</f>
        <v>0</v>
      </c>
      <c r="BL4102" s="1">
        <f ca="1">IF(INDEX(passing_yds,CELL("Row",AI4102)-1)&gt;=300,3,0)</f>
        <v>0</v>
      </c>
      <c r="BM4102" s="1">
        <f ca="1">INDEX(passing_ints,CELL("Row",AJ4102)-1)*(INT)</f>
        <v>0</v>
      </c>
      <c r="BN4102" s="1">
        <f ca="1">INDEX(rushing_yds,CELL("Row",AK4102)-1)*(RUSHYDS)</f>
        <v>0</v>
      </c>
      <c r="BO4102" s="1">
        <f ca="1">INDEX(rushing_tds,CELL("Row",AK4102)-1)*(RUSHTD)</f>
        <v>0</v>
      </c>
      <c r="BP4102" s="1">
        <f ca="1">IF(INDEX(rushing_yds,CELL("Row",AI4102)-1)&gt;=100,3,0)</f>
        <v>0</v>
      </c>
      <c r="BQ4102" s="1">
        <f ca="1">INDEX(receiving_yds,CELL("Row",AN4102)-1)*(RECYDS)</f>
        <v>0</v>
      </c>
      <c r="BR4102" s="1">
        <f ca="1">INDEX(receiving_rec,CELL("Row",AO4102)-1)*(REC)</f>
        <v>0</v>
      </c>
      <c r="BS4102" s="1">
        <f ca="1">INDEX(receiving_tds,CELL("Row",AP4102)-1)*(RECTD)</f>
        <v>0</v>
      </c>
      <c r="BT4102" s="1">
        <f ca="1">IF(INDEX(receiving_yds,CELL("Row",AI4102)-1)&gt;=100,3,0)</f>
        <v>0</v>
      </c>
      <c r="BU4102" s="1">
        <f ca="1">INDEX(puntret_tds,CELL("Row",AR4102)-1)*(PUNTKORETTD)+INDEX(kickret_tds,CELL("Row",AR4102)-1)*(PUNTKORETTD)</f>
        <v>0</v>
      </c>
      <c r="BV4102" s="1">
        <f ca="1">INDEX(fumbles_tot,CELL("Row",AS4102)-1)*(FUM)</f>
        <v>0</v>
      </c>
      <c r="BW4102" s="1">
        <f ca="1">(INDEX(passing_twoptm,CELL("Row",AT4102)-1)+INDEX(rushing_twoptm,CELL("Row",AT4102)-1)+INDEX(receiving_twoptm,CELL("Row",AT4102)-1))*(_2PTCONV)</f>
        <v>0</v>
      </c>
      <c r="BX4102" s="1">
        <f ca="1">SUM(BJ4102:BW4102)</f>
        <v>0</v>
      </c>
    </row>
    <row r="4103" spans="1:76" x14ac:dyDescent="0.25">
      <c r="A4103" s="1" t="s">
        <v>1936</v>
      </c>
      <c r="B4103" s="1" t="s">
        <v>1937</v>
      </c>
      <c r="C4103" s="1" t="s">
        <v>135</v>
      </c>
      <c r="D4103" s="1" t="s">
        <v>1396</v>
      </c>
      <c r="E4103" s="1" t="s">
        <v>176</v>
      </c>
      <c r="F4103">
        <v>0</v>
      </c>
      <c r="G4103">
        <v>0</v>
      </c>
      <c r="H4103">
        <v>0</v>
      </c>
      <c r="I4103">
        <v>0</v>
      </c>
      <c r="J4103">
        <v>1</v>
      </c>
      <c r="BI4103" s="4">
        <v>1</v>
      </c>
      <c r="BJ4103" s="1">
        <f ca="1">INDEX(passing_tds,CELL("Row",AG4103)-1)*(PASSTD)</f>
        <v>0</v>
      </c>
      <c r="BK4103" s="1">
        <f ca="1">INDEX(passing_yds,CELL("Row",AH4103)-1)*(PASSYDS)</f>
        <v>0</v>
      </c>
      <c r="BL4103" s="1">
        <f ca="1">IF(INDEX(passing_yds,CELL("Row",AI4103)-1)&gt;=300,3,0)</f>
        <v>0</v>
      </c>
      <c r="BM4103" s="1">
        <f ca="1">INDEX(passing_ints,CELL("Row",AJ4103)-1)*(INT)</f>
        <v>0</v>
      </c>
      <c r="BN4103" s="1">
        <f ca="1">INDEX(rushing_yds,CELL("Row",AK4103)-1)*(RUSHYDS)</f>
        <v>0</v>
      </c>
      <c r="BO4103" s="1">
        <f ca="1">INDEX(rushing_tds,CELL("Row",AK4103)-1)*(RUSHTD)</f>
        <v>0</v>
      </c>
      <c r="BP4103" s="1">
        <f ca="1">IF(INDEX(rushing_yds,CELL("Row",AI4103)-1)&gt;=100,3,0)</f>
        <v>0</v>
      </c>
      <c r="BQ4103" s="1">
        <f ca="1">INDEX(receiving_yds,CELL("Row",AN4103)-1)*(RECYDS)</f>
        <v>0</v>
      </c>
      <c r="BR4103" s="1">
        <f ca="1">INDEX(receiving_rec,CELL("Row",AO4103)-1)*(REC)</f>
        <v>0</v>
      </c>
      <c r="BS4103" s="1">
        <f ca="1">INDEX(receiving_tds,CELL("Row",AP4103)-1)*(RECTD)</f>
        <v>0</v>
      </c>
      <c r="BT4103" s="1">
        <f ca="1">IF(INDEX(receiving_yds,CELL("Row",AI4103)-1)&gt;=100,3,0)</f>
        <v>0</v>
      </c>
      <c r="BU4103" s="1">
        <f ca="1">INDEX(puntret_tds,CELL("Row",AR4103)-1)*(PUNTKORETTD)+INDEX(kickret_tds,CELL("Row",AR4103)-1)*(PUNTKORETTD)</f>
        <v>0</v>
      </c>
      <c r="BV4103" s="1">
        <f ca="1">INDEX(fumbles_tot,CELL("Row",AS4103)-1)*(FUM)</f>
        <v>0</v>
      </c>
      <c r="BW4103" s="1">
        <f ca="1">(INDEX(passing_twoptm,CELL("Row",AT4103)-1)+INDEX(rushing_twoptm,CELL("Row",AT4103)-1)+INDEX(receiving_twoptm,CELL("Row",AT4103)-1))*(_2PTCONV)</f>
        <v>0</v>
      </c>
      <c r="BX4103" s="1">
        <f ca="1">SUM(BJ4103:BW4103)</f>
        <v>0</v>
      </c>
    </row>
    <row r="4104" spans="1:76" x14ac:dyDescent="0.25">
      <c r="A4104" s="1" t="s">
        <v>1438</v>
      </c>
      <c r="B4104" s="1" t="s">
        <v>1439</v>
      </c>
      <c r="C4104" s="1" t="s">
        <v>135</v>
      </c>
      <c r="D4104" s="1" t="s">
        <v>1396</v>
      </c>
      <c r="E4104" s="1" t="s">
        <v>112</v>
      </c>
      <c r="F4104">
        <v>2</v>
      </c>
      <c r="G4104">
        <v>0</v>
      </c>
      <c r="H4104">
        <v>0</v>
      </c>
      <c r="I4104">
        <v>0</v>
      </c>
      <c r="J4104">
        <v>1</v>
      </c>
      <c r="BI4104" s="4">
        <v>1</v>
      </c>
      <c r="BJ4104" s="1">
        <f ca="1">INDEX(passing_tds,CELL("Row",AG4104)-1)*(PASSTD)</f>
        <v>0</v>
      </c>
      <c r="BK4104" s="1">
        <f ca="1">INDEX(passing_yds,CELL("Row",AH4104)-1)*(PASSYDS)</f>
        <v>0</v>
      </c>
      <c r="BL4104" s="1">
        <f ca="1">IF(INDEX(passing_yds,CELL("Row",AI4104)-1)&gt;=300,3,0)</f>
        <v>0</v>
      </c>
      <c r="BM4104" s="1">
        <f ca="1">INDEX(passing_ints,CELL("Row",AJ4104)-1)*(INT)</f>
        <v>0</v>
      </c>
      <c r="BN4104" s="1">
        <f ca="1">INDEX(rushing_yds,CELL("Row",AK4104)-1)*(RUSHYDS)</f>
        <v>0</v>
      </c>
      <c r="BO4104" s="1">
        <f ca="1">INDEX(rushing_tds,CELL("Row",AK4104)-1)*(RUSHTD)</f>
        <v>0</v>
      </c>
      <c r="BP4104" s="1">
        <f ca="1">IF(INDEX(rushing_yds,CELL("Row",AI4104)-1)&gt;=100,3,0)</f>
        <v>0</v>
      </c>
      <c r="BQ4104" s="1">
        <f ca="1">INDEX(receiving_yds,CELL("Row",AN4104)-1)*(RECYDS)</f>
        <v>0</v>
      </c>
      <c r="BR4104" s="1">
        <f ca="1">INDEX(receiving_rec,CELL("Row",AO4104)-1)*(REC)</f>
        <v>0</v>
      </c>
      <c r="BS4104" s="1">
        <f ca="1">INDEX(receiving_tds,CELL("Row",AP4104)-1)*(RECTD)</f>
        <v>0</v>
      </c>
      <c r="BT4104" s="1">
        <f ca="1">IF(INDEX(receiving_yds,CELL("Row",AI4104)-1)&gt;=100,3,0)</f>
        <v>0</v>
      </c>
      <c r="BU4104" s="1">
        <f ca="1">INDEX(puntret_tds,CELL("Row",AR4104)-1)*(PUNTKORETTD)+INDEX(kickret_tds,CELL("Row",AR4104)-1)*(PUNTKORETTD)</f>
        <v>0</v>
      </c>
      <c r="BV4104" s="1">
        <f ca="1">INDEX(fumbles_tot,CELL("Row",AS4104)-1)*(FUM)</f>
        <v>0</v>
      </c>
      <c r="BW4104" s="1">
        <f ca="1">(INDEX(passing_twoptm,CELL("Row",AT4104)-1)+INDEX(rushing_twoptm,CELL("Row",AT4104)-1)+INDEX(receiving_twoptm,CELL("Row",AT4104)-1))*(_2PTCONV)</f>
        <v>0</v>
      </c>
      <c r="BX4104" s="1">
        <f ca="1">SUM(BJ4104:BW4104)</f>
        <v>0</v>
      </c>
    </row>
    <row r="4105" spans="1:76" x14ac:dyDescent="0.25">
      <c r="A4105" s="1" t="s">
        <v>1440</v>
      </c>
      <c r="B4105" s="1" t="s">
        <v>1441</v>
      </c>
      <c r="C4105" s="1" t="s">
        <v>135</v>
      </c>
      <c r="D4105" s="1" t="s">
        <v>1396</v>
      </c>
      <c r="E4105" s="1" t="s">
        <v>290</v>
      </c>
      <c r="F4105">
        <v>2</v>
      </c>
      <c r="G4105">
        <v>0</v>
      </c>
      <c r="H4105">
        <v>1</v>
      </c>
      <c r="I4105">
        <v>0</v>
      </c>
      <c r="J4105">
        <v>10</v>
      </c>
      <c r="BI4105" s="4">
        <v>1</v>
      </c>
      <c r="BJ4105" s="1">
        <f ca="1">INDEX(passing_tds,CELL("Row",AG4105)-1)*(PASSTD)</f>
        <v>0</v>
      </c>
      <c r="BK4105" s="1">
        <f ca="1">INDEX(passing_yds,CELL("Row",AH4105)-1)*(PASSYDS)</f>
        <v>0</v>
      </c>
      <c r="BL4105" s="1">
        <f ca="1">IF(INDEX(passing_yds,CELL("Row",AI4105)-1)&gt;=300,3,0)</f>
        <v>0</v>
      </c>
      <c r="BM4105" s="1">
        <f ca="1">INDEX(passing_ints,CELL("Row",AJ4105)-1)*(INT)</f>
        <v>0</v>
      </c>
      <c r="BN4105" s="1">
        <f ca="1">INDEX(rushing_yds,CELL("Row",AK4105)-1)*(RUSHYDS)</f>
        <v>0</v>
      </c>
      <c r="BO4105" s="1">
        <f ca="1">INDEX(rushing_tds,CELL("Row",AK4105)-1)*(RUSHTD)</f>
        <v>0</v>
      </c>
      <c r="BP4105" s="1">
        <f ca="1">IF(INDEX(rushing_yds,CELL("Row",AI4105)-1)&gt;=100,3,0)</f>
        <v>0</v>
      </c>
      <c r="BQ4105" s="1">
        <f ca="1">INDEX(receiving_yds,CELL("Row",AN4105)-1)*(RECYDS)</f>
        <v>0</v>
      </c>
      <c r="BR4105" s="1">
        <f ca="1">INDEX(receiving_rec,CELL("Row",AO4105)-1)*(REC)</f>
        <v>0</v>
      </c>
      <c r="BS4105" s="1">
        <f ca="1">INDEX(receiving_tds,CELL("Row",AP4105)-1)*(RECTD)</f>
        <v>0</v>
      </c>
      <c r="BT4105" s="1">
        <f ca="1">IF(INDEX(receiving_yds,CELL("Row",AI4105)-1)&gt;=100,3,0)</f>
        <v>0</v>
      </c>
      <c r="BU4105" s="1">
        <f ca="1">INDEX(puntret_tds,CELL("Row",AR4105)-1)*(PUNTKORETTD)+INDEX(kickret_tds,CELL("Row",AR4105)-1)*(PUNTKORETTD)</f>
        <v>0</v>
      </c>
      <c r="BV4105" s="1">
        <f ca="1">INDEX(fumbles_tot,CELL("Row",AS4105)-1)*(FUM)</f>
        <v>0</v>
      </c>
      <c r="BW4105" s="1">
        <f ca="1">(INDEX(passing_twoptm,CELL("Row",AT4105)-1)+INDEX(rushing_twoptm,CELL("Row",AT4105)-1)+INDEX(receiving_twoptm,CELL("Row",AT4105)-1))*(_2PTCONV)</f>
        <v>0</v>
      </c>
      <c r="BX4105" s="1">
        <f ca="1">SUM(BJ4105:BW4105)</f>
        <v>0</v>
      </c>
    </row>
    <row r="4106" spans="1:76" x14ac:dyDescent="0.25">
      <c r="A4106" s="1" t="s">
        <v>1442</v>
      </c>
      <c r="B4106" s="1" t="s">
        <v>1443</v>
      </c>
      <c r="C4106" s="1" t="s">
        <v>135</v>
      </c>
      <c r="D4106" s="1" t="s">
        <v>1396</v>
      </c>
      <c r="E4106" s="1" t="s">
        <v>94</v>
      </c>
      <c r="F4106">
        <v>0</v>
      </c>
      <c r="G4106">
        <v>0</v>
      </c>
      <c r="H4106">
        <v>0</v>
      </c>
      <c r="I4106">
        <v>0</v>
      </c>
      <c r="J4106">
        <v>2</v>
      </c>
      <c r="BI4106" s="4">
        <v>1</v>
      </c>
      <c r="BJ4106" s="1">
        <f ca="1">INDEX(passing_tds,CELL("Row",AG4106)-1)*(PASSTD)</f>
        <v>0</v>
      </c>
      <c r="BK4106" s="1">
        <f ca="1">INDEX(passing_yds,CELL("Row",AH4106)-1)*(PASSYDS)</f>
        <v>0</v>
      </c>
      <c r="BL4106" s="1">
        <f ca="1">IF(INDEX(passing_yds,CELL("Row",AI4106)-1)&gt;=300,3,0)</f>
        <v>0</v>
      </c>
      <c r="BM4106" s="1">
        <f ca="1">INDEX(passing_ints,CELL("Row",AJ4106)-1)*(INT)</f>
        <v>0</v>
      </c>
      <c r="BN4106" s="1">
        <f ca="1">INDEX(rushing_yds,CELL("Row",AK4106)-1)*(RUSHYDS)</f>
        <v>0</v>
      </c>
      <c r="BO4106" s="1">
        <f ca="1">INDEX(rushing_tds,CELL("Row",AK4106)-1)*(RUSHTD)</f>
        <v>0</v>
      </c>
      <c r="BP4106" s="1">
        <f ca="1">IF(INDEX(rushing_yds,CELL("Row",AI4106)-1)&gt;=100,3,0)</f>
        <v>0</v>
      </c>
      <c r="BQ4106" s="1">
        <f ca="1">INDEX(receiving_yds,CELL("Row",AN4106)-1)*(RECYDS)</f>
        <v>0</v>
      </c>
      <c r="BR4106" s="1">
        <f ca="1">INDEX(receiving_rec,CELL("Row",AO4106)-1)*(REC)</f>
        <v>0</v>
      </c>
      <c r="BS4106" s="1">
        <f ca="1">INDEX(receiving_tds,CELL("Row",AP4106)-1)*(RECTD)</f>
        <v>0</v>
      </c>
      <c r="BT4106" s="1">
        <f ca="1">IF(INDEX(receiving_yds,CELL("Row",AI4106)-1)&gt;=100,3,0)</f>
        <v>0</v>
      </c>
      <c r="BU4106" s="1">
        <f ca="1">INDEX(puntret_tds,CELL("Row",AR4106)-1)*(PUNTKORETTD)+INDEX(kickret_tds,CELL("Row",AR4106)-1)*(PUNTKORETTD)</f>
        <v>0</v>
      </c>
      <c r="BV4106" s="1">
        <f ca="1">INDEX(fumbles_tot,CELL("Row",AS4106)-1)*(FUM)</f>
        <v>0</v>
      </c>
      <c r="BW4106" s="1">
        <f ca="1">(INDEX(passing_twoptm,CELL("Row",AT4106)-1)+INDEX(rushing_twoptm,CELL("Row",AT4106)-1)+INDEX(receiving_twoptm,CELL("Row",AT4106)-1))*(_2PTCONV)</f>
        <v>0</v>
      </c>
      <c r="BX4106" s="1">
        <f ca="1">SUM(BJ4106:BW4106)</f>
        <v>0</v>
      </c>
    </row>
    <row r="4107" spans="1:76" x14ac:dyDescent="0.25">
      <c r="A4107" s="1" t="s">
        <v>1444</v>
      </c>
      <c r="B4107" s="1" t="s">
        <v>1445</v>
      </c>
      <c r="C4107" s="1" t="s">
        <v>135</v>
      </c>
      <c r="D4107" s="1" t="s">
        <v>1396</v>
      </c>
      <c r="E4107" s="1" t="s">
        <v>100</v>
      </c>
      <c r="F4107">
        <v>2</v>
      </c>
      <c r="G4107">
        <v>0</v>
      </c>
      <c r="H4107">
        <v>0</v>
      </c>
      <c r="I4107">
        <v>0</v>
      </c>
      <c r="J4107">
        <v>6</v>
      </c>
      <c r="BI4107" s="4">
        <v>1</v>
      </c>
      <c r="BJ4107" s="1">
        <f ca="1">INDEX(passing_tds,CELL("Row",AG4107)-1)*(PASSTD)</f>
        <v>0</v>
      </c>
      <c r="BK4107" s="1">
        <f ca="1">INDEX(passing_yds,CELL("Row",AH4107)-1)*(PASSYDS)</f>
        <v>0</v>
      </c>
      <c r="BL4107" s="1">
        <f ca="1">IF(INDEX(passing_yds,CELL("Row",AI4107)-1)&gt;=300,3,0)</f>
        <v>0</v>
      </c>
      <c r="BM4107" s="1">
        <f ca="1">INDEX(passing_ints,CELL("Row",AJ4107)-1)*(INT)</f>
        <v>0</v>
      </c>
      <c r="BN4107" s="1">
        <f ca="1">INDEX(rushing_yds,CELL("Row",AK4107)-1)*(RUSHYDS)</f>
        <v>0</v>
      </c>
      <c r="BO4107" s="1">
        <f ca="1">INDEX(rushing_tds,CELL("Row",AK4107)-1)*(RUSHTD)</f>
        <v>0</v>
      </c>
      <c r="BP4107" s="1">
        <f ca="1">IF(INDEX(rushing_yds,CELL("Row",AI4107)-1)&gt;=100,3,0)</f>
        <v>0</v>
      </c>
      <c r="BQ4107" s="1">
        <f ca="1">INDEX(receiving_yds,CELL("Row",AN4107)-1)*(RECYDS)</f>
        <v>0</v>
      </c>
      <c r="BR4107" s="1">
        <f ca="1">INDEX(receiving_rec,CELL("Row",AO4107)-1)*(REC)</f>
        <v>0</v>
      </c>
      <c r="BS4107" s="1">
        <f ca="1">INDEX(receiving_tds,CELL("Row",AP4107)-1)*(RECTD)</f>
        <v>0</v>
      </c>
      <c r="BT4107" s="1">
        <f ca="1">IF(INDEX(receiving_yds,CELL("Row",AI4107)-1)&gt;=100,3,0)</f>
        <v>0</v>
      </c>
      <c r="BU4107" s="1">
        <f ca="1">INDEX(puntret_tds,CELL("Row",AR4107)-1)*(PUNTKORETTD)+INDEX(kickret_tds,CELL("Row",AR4107)-1)*(PUNTKORETTD)</f>
        <v>0</v>
      </c>
      <c r="BV4107" s="1">
        <f ca="1">INDEX(fumbles_tot,CELL("Row",AS4107)-1)*(FUM)</f>
        <v>0</v>
      </c>
      <c r="BW4107" s="1">
        <f ca="1">(INDEX(passing_twoptm,CELL("Row",AT4107)-1)+INDEX(rushing_twoptm,CELL("Row",AT4107)-1)+INDEX(receiving_twoptm,CELL("Row",AT4107)-1))*(_2PTCONV)</f>
        <v>0</v>
      </c>
      <c r="BX4107" s="1">
        <f ca="1">SUM(BJ4107:BW4107)</f>
        <v>0</v>
      </c>
    </row>
    <row r="4108" spans="1:76" x14ac:dyDescent="0.25">
      <c r="A4108" s="1" t="s">
        <v>708</v>
      </c>
      <c r="B4108" s="1" t="s">
        <v>1446</v>
      </c>
      <c r="C4108" s="1" t="s">
        <v>135</v>
      </c>
      <c r="D4108" s="1" t="s">
        <v>1396</v>
      </c>
      <c r="E4108" s="1" t="s">
        <v>105</v>
      </c>
      <c r="F4108">
        <v>1</v>
      </c>
      <c r="G4108">
        <v>0</v>
      </c>
      <c r="H4108">
        <v>0</v>
      </c>
      <c r="I4108">
        <v>0</v>
      </c>
      <c r="J4108">
        <v>3</v>
      </c>
      <c r="BI4108" s="4">
        <v>1</v>
      </c>
      <c r="BJ4108" s="1">
        <f ca="1">INDEX(passing_tds,CELL("Row",AG4108)-1)*(PASSTD)</f>
        <v>0</v>
      </c>
      <c r="BK4108" s="1">
        <f ca="1">INDEX(passing_yds,CELL("Row",AH4108)-1)*(PASSYDS)</f>
        <v>0</v>
      </c>
      <c r="BL4108" s="1">
        <f ca="1">IF(INDEX(passing_yds,CELL("Row",AI4108)-1)&gt;=300,3,0)</f>
        <v>0</v>
      </c>
      <c r="BM4108" s="1">
        <f ca="1">INDEX(passing_ints,CELL("Row",AJ4108)-1)*(INT)</f>
        <v>0</v>
      </c>
      <c r="BN4108" s="1">
        <f ca="1">INDEX(rushing_yds,CELL("Row",AK4108)-1)*(RUSHYDS)</f>
        <v>0</v>
      </c>
      <c r="BO4108" s="1">
        <f ca="1">INDEX(rushing_tds,CELL("Row",AK4108)-1)*(RUSHTD)</f>
        <v>0</v>
      </c>
      <c r="BP4108" s="1">
        <f ca="1">IF(INDEX(rushing_yds,CELL("Row",AI4108)-1)&gt;=100,3,0)</f>
        <v>0</v>
      </c>
      <c r="BQ4108" s="1">
        <f ca="1">INDEX(receiving_yds,CELL("Row",AN4108)-1)*(RECYDS)</f>
        <v>0</v>
      </c>
      <c r="BR4108" s="1">
        <f ca="1">INDEX(receiving_rec,CELL("Row",AO4108)-1)*(REC)</f>
        <v>0</v>
      </c>
      <c r="BS4108" s="1">
        <f ca="1">INDEX(receiving_tds,CELL("Row",AP4108)-1)*(RECTD)</f>
        <v>0</v>
      </c>
      <c r="BT4108" s="1">
        <f ca="1">IF(INDEX(receiving_yds,CELL("Row",AI4108)-1)&gt;=100,3,0)</f>
        <v>0</v>
      </c>
      <c r="BU4108" s="1">
        <f ca="1">INDEX(puntret_tds,CELL("Row",AR4108)-1)*(PUNTKORETTD)+INDEX(kickret_tds,CELL("Row",AR4108)-1)*(PUNTKORETTD)</f>
        <v>0</v>
      </c>
      <c r="BV4108" s="1">
        <f ca="1">INDEX(fumbles_tot,CELL("Row",AS4108)-1)*(FUM)</f>
        <v>0</v>
      </c>
      <c r="BW4108" s="1">
        <f ca="1">(INDEX(passing_twoptm,CELL("Row",AT4108)-1)+INDEX(rushing_twoptm,CELL("Row",AT4108)-1)+INDEX(receiving_twoptm,CELL("Row",AT4108)-1))*(_2PTCONV)</f>
        <v>0</v>
      </c>
      <c r="BX4108" s="1">
        <f ca="1">SUM(BJ4108:BW4108)</f>
        <v>0</v>
      </c>
    </row>
    <row r="4109" spans="1:76" x14ac:dyDescent="0.25">
      <c r="A4109" s="1" t="s">
        <v>1449</v>
      </c>
      <c r="B4109" s="1" t="s">
        <v>1450</v>
      </c>
      <c r="C4109" s="1" t="s">
        <v>135</v>
      </c>
      <c r="D4109" s="1" t="s">
        <v>1396</v>
      </c>
      <c r="E4109" s="1" t="s">
        <v>165</v>
      </c>
      <c r="F4109">
        <v>1</v>
      </c>
      <c r="G4109">
        <v>0</v>
      </c>
      <c r="H4109">
        <v>0</v>
      </c>
      <c r="I4109">
        <v>0</v>
      </c>
      <c r="J4109">
        <v>4</v>
      </c>
      <c r="BI4109" s="4">
        <v>1</v>
      </c>
      <c r="BJ4109" s="1">
        <f ca="1">INDEX(passing_tds,CELL("Row",AG4109)-1)*(PASSTD)</f>
        <v>0</v>
      </c>
      <c r="BK4109" s="1">
        <f ca="1">INDEX(passing_yds,CELL("Row",AH4109)-1)*(PASSYDS)</f>
        <v>0</v>
      </c>
      <c r="BL4109" s="1">
        <f ca="1">IF(INDEX(passing_yds,CELL("Row",AI4109)-1)&gt;=300,3,0)</f>
        <v>0</v>
      </c>
      <c r="BM4109" s="1">
        <f ca="1">INDEX(passing_ints,CELL("Row",AJ4109)-1)*(INT)</f>
        <v>0</v>
      </c>
      <c r="BN4109" s="1">
        <f ca="1">INDEX(rushing_yds,CELL("Row",AK4109)-1)*(RUSHYDS)</f>
        <v>0</v>
      </c>
      <c r="BO4109" s="1">
        <f ca="1">INDEX(rushing_tds,CELL("Row",AK4109)-1)*(RUSHTD)</f>
        <v>0</v>
      </c>
      <c r="BP4109" s="1">
        <f ca="1">IF(INDEX(rushing_yds,CELL("Row",AI4109)-1)&gt;=100,3,0)</f>
        <v>0</v>
      </c>
      <c r="BQ4109" s="1">
        <f ca="1">INDEX(receiving_yds,CELL("Row",AN4109)-1)*(RECYDS)</f>
        <v>0</v>
      </c>
      <c r="BR4109" s="1">
        <f ca="1">INDEX(receiving_rec,CELL("Row",AO4109)-1)*(REC)</f>
        <v>0</v>
      </c>
      <c r="BS4109" s="1">
        <f ca="1">INDEX(receiving_tds,CELL("Row",AP4109)-1)*(RECTD)</f>
        <v>0</v>
      </c>
      <c r="BT4109" s="1">
        <f ca="1">IF(INDEX(receiving_yds,CELL("Row",AI4109)-1)&gt;=100,3,0)</f>
        <v>0</v>
      </c>
      <c r="BU4109" s="1">
        <f ca="1">INDEX(puntret_tds,CELL("Row",AR4109)-1)*(PUNTKORETTD)+INDEX(kickret_tds,CELL("Row",AR4109)-1)*(PUNTKORETTD)</f>
        <v>0</v>
      </c>
      <c r="BV4109" s="1">
        <f ca="1">INDEX(fumbles_tot,CELL("Row",AS4109)-1)*(FUM)</f>
        <v>0</v>
      </c>
      <c r="BW4109" s="1">
        <f ca="1">(INDEX(passing_twoptm,CELL("Row",AT4109)-1)+INDEX(rushing_twoptm,CELL("Row",AT4109)-1)+INDEX(receiving_twoptm,CELL("Row",AT4109)-1))*(_2PTCONV)</f>
        <v>0</v>
      </c>
      <c r="BX4109" s="1">
        <f ca="1">SUM(BJ4109:BW4109)</f>
        <v>0</v>
      </c>
    </row>
    <row r="4110" spans="1:76" x14ac:dyDescent="0.25">
      <c r="A4110" s="1" t="s">
        <v>546</v>
      </c>
      <c r="B4110" s="1" t="s">
        <v>547</v>
      </c>
      <c r="C4110" s="1" t="s">
        <v>62</v>
      </c>
      <c r="D4110" s="1" t="s">
        <v>532</v>
      </c>
      <c r="E4110" s="1" t="s">
        <v>88</v>
      </c>
      <c r="P4110">
        <v>4</v>
      </c>
      <c r="Q4110">
        <v>4</v>
      </c>
      <c r="R4110">
        <v>47</v>
      </c>
      <c r="S4110">
        <v>12</v>
      </c>
      <c r="T4110">
        <v>2</v>
      </c>
      <c r="U4110">
        <v>0</v>
      </c>
      <c r="V4110">
        <v>2</v>
      </c>
      <c r="W4110">
        <v>0</v>
      </c>
      <c r="X4110">
        <v>2</v>
      </c>
      <c r="BI4110" s="4">
        <v>1</v>
      </c>
      <c r="BJ4110" s="1">
        <f ca="1">INDEX(passing_tds,CELL("Row",AG4110)-1)*(PASSTD)</f>
        <v>0</v>
      </c>
      <c r="BK4110" s="1">
        <f ca="1">INDEX(passing_yds,CELL("Row",AH4110)-1)*(PASSYDS)</f>
        <v>0</v>
      </c>
      <c r="BL4110" s="1">
        <f ca="1">IF(INDEX(passing_yds,CELL("Row",AI4110)-1)&gt;=300,3,0)</f>
        <v>0</v>
      </c>
      <c r="BM4110" s="1">
        <f ca="1">INDEX(passing_ints,CELL("Row",AJ4110)-1)*(INT)</f>
        <v>0</v>
      </c>
      <c r="BN4110" s="1">
        <f ca="1">INDEX(rushing_yds,CELL("Row",AK4110)-1)*(RUSHYDS)</f>
        <v>0</v>
      </c>
      <c r="BO4110" s="1">
        <f ca="1">INDEX(rushing_tds,CELL("Row",AK4110)-1)*(RUSHTD)</f>
        <v>0</v>
      </c>
      <c r="BP4110" s="1">
        <f ca="1">IF(INDEX(rushing_yds,CELL("Row",AI4110)-1)&gt;=100,3,0)</f>
        <v>0</v>
      </c>
      <c r="BQ4110" s="1">
        <f ca="1">INDEX(receiving_yds,CELL("Row",AN4110)-1)*(RECYDS)</f>
        <v>0</v>
      </c>
      <c r="BR4110" s="1">
        <f ca="1">INDEX(receiving_rec,CELL("Row",AO4110)-1)*(REC)</f>
        <v>0</v>
      </c>
      <c r="BS4110" s="1">
        <f ca="1">INDEX(receiving_tds,CELL("Row",AP4110)-1)*(RECTD)</f>
        <v>0</v>
      </c>
      <c r="BT4110" s="1">
        <f ca="1">IF(INDEX(receiving_yds,CELL("Row",AI4110)-1)&gt;=100,3,0)</f>
        <v>0</v>
      </c>
      <c r="BU4110" s="1">
        <f ca="1">INDEX(puntret_tds,CELL("Row",AR4110)-1)*(PUNTKORETTD)+INDEX(kickret_tds,CELL("Row",AR4110)-1)*(PUNTKORETTD)</f>
        <v>0</v>
      </c>
      <c r="BV4110" s="1">
        <f ca="1">INDEX(fumbles_tot,CELL("Row",AS4110)-1)*(FUM)</f>
        <v>0</v>
      </c>
      <c r="BW4110" s="1">
        <f ca="1">(INDEX(passing_twoptm,CELL("Row",AT4110)-1)+INDEX(rushing_twoptm,CELL("Row",AT4110)-1)+INDEX(receiving_twoptm,CELL("Row",AT4110)-1))*(_2PTCONV)</f>
        <v>0</v>
      </c>
      <c r="BX4110" s="1">
        <f ca="1">SUM(BJ4110:BW4110)</f>
        <v>0</v>
      </c>
    </row>
    <row r="4111" spans="1:76" x14ac:dyDescent="0.25">
      <c r="A4111" s="1" t="s">
        <v>548</v>
      </c>
      <c r="B4111" s="1" t="s">
        <v>549</v>
      </c>
      <c r="C4111" s="1" t="s">
        <v>62</v>
      </c>
      <c r="D4111" s="1" t="s">
        <v>532</v>
      </c>
      <c r="E4111" s="1" t="s">
        <v>91</v>
      </c>
      <c r="AK4111">
        <v>52</v>
      </c>
      <c r="AL4111">
        <v>3</v>
      </c>
      <c r="AM4111">
        <v>62</v>
      </c>
      <c r="AN4111">
        <v>4</v>
      </c>
      <c r="AO4111">
        <v>231</v>
      </c>
      <c r="BI4111" s="4">
        <v>1</v>
      </c>
      <c r="BJ4111" s="1">
        <f ca="1">INDEX(passing_tds,CELL("Row",AG4111)-1)*(PASSTD)</f>
        <v>0</v>
      </c>
      <c r="BK4111" s="1">
        <f ca="1">INDEX(passing_yds,CELL("Row",AH4111)-1)*(PASSYDS)</f>
        <v>0</v>
      </c>
      <c r="BL4111" s="1">
        <f ca="1">IF(INDEX(passing_yds,CELL("Row",AI4111)-1)&gt;=300,3,0)</f>
        <v>0</v>
      </c>
      <c r="BM4111" s="1">
        <f ca="1">INDEX(passing_ints,CELL("Row",AJ4111)-1)*(INT)</f>
        <v>0</v>
      </c>
      <c r="BN4111" s="1">
        <f ca="1">INDEX(rushing_yds,CELL("Row",AK4111)-1)*(RUSHYDS)</f>
        <v>0</v>
      </c>
      <c r="BO4111" s="1">
        <f ca="1">INDEX(rushing_tds,CELL("Row",AK4111)-1)*(RUSHTD)</f>
        <v>0</v>
      </c>
      <c r="BP4111" s="1">
        <f ca="1">IF(INDEX(rushing_yds,CELL("Row",AI4111)-1)&gt;=100,3,0)</f>
        <v>0</v>
      </c>
      <c r="BQ4111" s="1">
        <f ca="1">INDEX(receiving_yds,CELL("Row",AN4111)-1)*(RECYDS)</f>
        <v>0</v>
      </c>
      <c r="BR4111" s="1">
        <f ca="1">INDEX(receiving_rec,CELL("Row",AO4111)-1)*(REC)</f>
        <v>0</v>
      </c>
      <c r="BS4111" s="1">
        <f ca="1">INDEX(receiving_tds,CELL("Row",AP4111)-1)*(RECTD)</f>
        <v>0</v>
      </c>
      <c r="BT4111" s="1">
        <f ca="1">IF(INDEX(receiving_yds,CELL("Row",AI4111)-1)&gt;=100,3,0)</f>
        <v>0</v>
      </c>
      <c r="BU4111" s="1">
        <f ca="1">INDEX(puntret_tds,CELL("Row",AR4111)-1)*(PUNTKORETTD)+INDEX(kickret_tds,CELL("Row",AR4111)-1)*(PUNTKORETTD)</f>
        <v>0</v>
      </c>
      <c r="BV4111" s="1">
        <f ca="1">INDEX(fumbles_tot,CELL("Row",AS4111)-1)*(FUM)</f>
        <v>0</v>
      </c>
      <c r="BW4111" s="1">
        <f ca="1">(INDEX(passing_twoptm,CELL("Row",AT4111)-1)+INDEX(rushing_twoptm,CELL("Row",AT4111)-1)+INDEX(receiving_twoptm,CELL("Row",AT4111)-1))*(_2PTCONV)</f>
        <v>0</v>
      </c>
      <c r="BX4111" s="1">
        <f ca="1">SUM(BJ4111:BW4111)</f>
        <v>0</v>
      </c>
    </row>
    <row r="4112" spans="1:76" x14ac:dyDescent="0.25">
      <c r="A4112" s="1" t="s">
        <v>550</v>
      </c>
      <c r="B4112" s="1" t="s">
        <v>551</v>
      </c>
      <c r="C4112" s="1" t="s">
        <v>62</v>
      </c>
      <c r="D4112" s="1" t="s">
        <v>532</v>
      </c>
      <c r="E4112" s="1" t="s">
        <v>76</v>
      </c>
      <c r="Y4112">
        <v>19</v>
      </c>
      <c r="Z4112">
        <v>26</v>
      </c>
      <c r="AA4112">
        <v>0</v>
      </c>
      <c r="AB4112">
        <v>3</v>
      </c>
      <c r="AC4112">
        <v>0</v>
      </c>
      <c r="AP4112">
        <v>9</v>
      </c>
      <c r="AQ4112">
        <v>9</v>
      </c>
      <c r="AR4112">
        <v>0</v>
      </c>
      <c r="AS4112">
        <v>2</v>
      </c>
      <c r="AT4112">
        <v>0</v>
      </c>
      <c r="BI4112" s="4">
        <v>1</v>
      </c>
      <c r="BJ4112" s="1">
        <f ca="1">INDEX(passing_tds,CELL("Row",AG4112)-1)*(PASSTD)</f>
        <v>0</v>
      </c>
      <c r="BK4112" s="1">
        <f ca="1">INDEX(passing_yds,CELL("Row",AH4112)-1)*(PASSYDS)</f>
        <v>0</v>
      </c>
      <c r="BL4112" s="1">
        <f ca="1">IF(INDEX(passing_yds,CELL("Row",AI4112)-1)&gt;=300,3,0)</f>
        <v>0</v>
      </c>
      <c r="BM4112" s="1">
        <f ca="1">INDEX(passing_ints,CELL("Row",AJ4112)-1)*(INT)</f>
        <v>0</v>
      </c>
      <c r="BN4112" s="1">
        <f ca="1">INDEX(rushing_yds,CELL("Row",AK4112)-1)*(RUSHYDS)</f>
        <v>0</v>
      </c>
      <c r="BO4112" s="1">
        <f ca="1">INDEX(rushing_tds,CELL("Row",AK4112)-1)*(RUSHTD)</f>
        <v>0</v>
      </c>
      <c r="BP4112" s="1">
        <f ca="1">IF(INDEX(rushing_yds,CELL("Row",AI4112)-1)&gt;=100,3,0)</f>
        <v>0</v>
      </c>
      <c r="BQ4112" s="1">
        <f ca="1">INDEX(receiving_yds,CELL("Row",AN4112)-1)*(RECYDS)</f>
        <v>0</v>
      </c>
      <c r="BR4112" s="1">
        <f ca="1">INDEX(receiving_rec,CELL("Row",AO4112)-1)*(REC)</f>
        <v>0</v>
      </c>
      <c r="BS4112" s="1">
        <f ca="1">INDEX(receiving_tds,CELL("Row",AP4112)-1)*(RECTD)</f>
        <v>0</v>
      </c>
      <c r="BT4112" s="1">
        <f ca="1">IF(INDEX(receiving_yds,CELL("Row",AI4112)-1)&gt;=100,3,0)</f>
        <v>0</v>
      </c>
      <c r="BU4112" s="1">
        <f ca="1">INDEX(puntret_tds,CELL("Row",AR4112)-1)*(PUNTKORETTD)+INDEX(kickret_tds,CELL("Row",AR4112)-1)*(PUNTKORETTD)</f>
        <v>0</v>
      </c>
      <c r="BV4112" s="1">
        <f ca="1">INDEX(fumbles_tot,CELL("Row",AS4112)-1)*(FUM)</f>
        <v>0</v>
      </c>
      <c r="BW4112" s="1">
        <f ca="1">(INDEX(passing_twoptm,CELL("Row",AT4112)-1)+INDEX(rushing_twoptm,CELL("Row",AT4112)-1)+INDEX(receiving_twoptm,CELL("Row",AT4112)-1))*(_2PTCONV)</f>
        <v>0</v>
      </c>
      <c r="BX4112" s="1">
        <f ca="1">SUM(BJ4112:BW4112)</f>
        <v>0</v>
      </c>
    </row>
    <row r="4113" spans="1:76" x14ac:dyDescent="0.25">
      <c r="A4113" s="1" t="s">
        <v>2132</v>
      </c>
      <c r="B4113" s="1" t="s">
        <v>2133</v>
      </c>
      <c r="C4113" s="1" t="s">
        <v>62</v>
      </c>
      <c r="D4113" s="1" t="s">
        <v>532</v>
      </c>
      <c r="E4113" s="1" t="s">
        <v>105</v>
      </c>
      <c r="F4113">
        <v>4</v>
      </c>
      <c r="G4113">
        <v>0</v>
      </c>
      <c r="H4113">
        <v>0</v>
      </c>
      <c r="I4113">
        <v>0</v>
      </c>
      <c r="J4113">
        <v>4</v>
      </c>
      <c r="BI4113" s="4">
        <v>1</v>
      </c>
      <c r="BJ4113" s="1">
        <f ca="1">INDEX(passing_tds,CELL("Row",AG4113)-1)*(PASSTD)</f>
        <v>0</v>
      </c>
      <c r="BK4113" s="1">
        <f ca="1">INDEX(passing_yds,CELL("Row",AH4113)-1)*(PASSYDS)</f>
        <v>0</v>
      </c>
      <c r="BL4113" s="1">
        <f ca="1">IF(INDEX(passing_yds,CELL("Row",AI4113)-1)&gt;=300,3,0)</f>
        <v>0</v>
      </c>
      <c r="BM4113" s="1">
        <f ca="1">INDEX(passing_ints,CELL("Row",AJ4113)-1)*(INT)</f>
        <v>0</v>
      </c>
      <c r="BN4113" s="1">
        <f ca="1">INDEX(rushing_yds,CELL("Row",AK4113)-1)*(RUSHYDS)</f>
        <v>0</v>
      </c>
      <c r="BO4113" s="1">
        <f ca="1">INDEX(rushing_tds,CELL("Row",AK4113)-1)*(RUSHTD)</f>
        <v>0</v>
      </c>
      <c r="BP4113" s="1">
        <f ca="1">IF(INDEX(rushing_yds,CELL("Row",AI4113)-1)&gt;=100,3,0)</f>
        <v>0</v>
      </c>
      <c r="BQ4113" s="1">
        <f ca="1">INDEX(receiving_yds,CELL("Row",AN4113)-1)*(RECYDS)</f>
        <v>0</v>
      </c>
      <c r="BR4113" s="1">
        <f ca="1">INDEX(receiving_rec,CELL("Row",AO4113)-1)*(REC)</f>
        <v>0</v>
      </c>
      <c r="BS4113" s="1">
        <f ca="1">INDEX(receiving_tds,CELL("Row",AP4113)-1)*(RECTD)</f>
        <v>0</v>
      </c>
      <c r="BT4113" s="1">
        <f ca="1">IF(INDEX(receiving_yds,CELL("Row",AI4113)-1)&gt;=100,3,0)</f>
        <v>0</v>
      </c>
      <c r="BU4113" s="1">
        <f ca="1">INDEX(puntret_tds,CELL("Row",AR4113)-1)*(PUNTKORETTD)+INDEX(kickret_tds,CELL("Row",AR4113)-1)*(PUNTKORETTD)</f>
        <v>0</v>
      </c>
      <c r="BV4113" s="1">
        <f ca="1">INDEX(fumbles_tot,CELL("Row",AS4113)-1)*(FUM)</f>
        <v>0</v>
      </c>
      <c r="BW4113" s="1">
        <f ca="1">(INDEX(passing_twoptm,CELL("Row",AT4113)-1)+INDEX(rushing_twoptm,CELL("Row",AT4113)-1)+INDEX(receiving_twoptm,CELL("Row",AT4113)-1))*(_2PTCONV)</f>
        <v>0</v>
      </c>
      <c r="BX4113" s="1">
        <f ca="1">SUM(BJ4113:BW4113)</f>
        <v>0</v>
      </c>
    </row>
    <row r="4114" spans="1:76" x14ac:dyDescent="0.25">
      <c r="A4114" s="1" t="s">
        <v>2525</v>
      </c>
      <c r="B4114" s="1" t="s">
        <v>2526</v>
      </c>
      <c r="C4114" s="1" t="s">
        <v>62</v>
      </c>
      <c r="D4114" s="1" t="s">
        <v>532</v>
      </c>
      <c r="E4114" s="1" t="s">
        <v>94</v>
      </c>
      <c r="F4114">
        <v>2</v>
      </c>
      <c r="G4114">
        <v>0</v>
      </c>
      <c r="H4114">
        <v>0</v>
      </c>
      <c r="I4114">
        <v>0</v>
      </c>
      <c r="J4114">
        <v>0</v>
      </c>
      <c r="BI4114" s="4">
        <v>1</v>
      </c>
      <c r="BJ4114" s="1">
        <f ca="1">INDEX(passing_tds,CELL("Row",AG4114)-1)*(PASSTD)</f>
        <v>0</v>
      </c>
      <c r="BK4114" s="1">
        <f ca="1">INDEX(passing_yds,CELL("Row",AH4114)-1)*(PASSYDS)</f>
        <v>0</v>
      </c>
      <c r="BL4114" s="1">
        <f ca="1">IF(INDEX(passing_yds,CELL("Row",AI4114)-1)&gt;=300,3,0)</f>
        <v>0</v>
      </c>
      <c r="BM4114" s="1">
        <f ca="1">INDEX(passing_ints,CELL("Row",AJ4114)-1)*(INT)</f>
        <v>0</v>
      </c>
      <c r="BN4114" s="1">
        <f ca="1">INDEX(rushing_yds,CELL("Row",AK4114)-1)*(RUSHYDS)</f>
        <v>0</v>
      </c>
      <c r="BO4114" s="1">
        <f ca="1">INDEX(rushing_tds,CELL("Row",AK4114)-1)*(RUSHTD)</f>
        <v>0</v>
      </c>
      <c r="BP4114" s="1">
        <f ca="1">IF(INDEX(rushing_yds,CELL("Row",AI4114)-1)&gt;=100,3,0)</f>
        <v>0</v>
      </c>
      <c r="BQ4114" s="1">
        <f ca="1">INDEX(receiving_yds,CELL("Row",AN4114)-1)*(RECYDS)</f>
        <v>0</v>
      </c>
      <c r="BR4114" s="1">
        <f ca="1">INDEX(receiving_rec,CELL("Row",AO4114)-1)*(REC)</f>
        <v>0</v>
      </c>
      <c r="BS4114" s="1">
        <f ca="1">INDEX(receiving_tds,CELL("Row",AP4114)-1)*(RECTD)</f>
        <v>0</v>
      </c>
      <c r="BT4114" s="1">
        <f ca="1">IF(INDEX(receiving_yds,CELL("Row",AI4114)-1)&gt;=100,3,0)</f>
        <v>0</v>
      </c>
      <c r="BU4114" s="1">
        <f ca="1">INDEX(puntret_tds,CELL("Row",AR4114)-1)*(PUNTKORETTD)+INDEX(kickret_tds,CELL("Row",AR4114)-1)*(PUNTKORETTD)</f>
        <v>0</v>
      </c>
      <c r="BV4114" s="1">
        <f ca="1">INDEX(fumbles_tot,CELL("Row",AS4114)-1)*(FUM)</f>
        <v>0</v>
      </c>
      <c r="BW4114" s="1">
        <f ca="1">(INDEX(passing_twoptm,CELL("Row",AT4114)-1)+INDEX(rushing_twoptm,CELL("Row",AT4114)-1)+INDEX(receiving_twoptm,CELL("Row",AT4114)-1))*(_2PTCONV)</f>
        <v>0</v>
      </c>
      <c r="BX4114" s="1">
        <f ca="1">SUM(BJ4114:BW4114)</f>
        <v>0</v>
      </c>
    </row>
    <row r="4115" spans="1:76" x14ac:dyDescent="0.25">
      <c r="A4115" s="1" t="s">
        <v>566</v>
      </c>
      <c r="B4115" s="1" t="s">
        <v>567</v>
      </c>
      <c r="C4115" s="1" t="s">
        <v>62</v>
      </c>
      <c r="D4115" s="1" t="s">
        <v>532</v>
      </c>
      <c r="E4115" s="1" t="s">
        <v>290</v>
      </c>
      <c r="F4115">
        <v>4</v>
      </c>
      <c r="G4115">
        <v>0</v>
      </c>
      <c r="H4115">
        <v>0</v>
      </c>
      <c r="I4115">
        <v>0</v>
      </c>
      <c r="J4115">
        <v>9</v>
      </c>
      <c r="BI4115" s="4">
        <v>1</v>
      </c>
      <c r="BJ4115" s="1">
        <f ca="1">INDEX(passing_tds,CELL("Row",AG4115)-1)*(PASSTD)</f>
        <v>0</v>
      </c>
      <c r="BK4115" s="1">
        <f ca="1">INDEX(passing_yds,CELL("Row",AH4115)-1)*(PASSYDS)</f>
        <v>0</v>
      </c>
      <c r="BL4115" s="1">
        <f ca="1">IF(INDEX(passing_yds,CELL("Row",AI4115)-1)&gt;=300,3,0)</f>
        <v>0</v>
      </c>
      <c r="BM4115" s="1">
        <f ca="1">INDEX(passing_ints,CELL("Row",AJ4115)-1)*(INT)</f>
        <v>0</v>
      </c>
      <c r="BN4115" s="1">
        <f ca="1">INDEX(rushing_yds,CELL("Row",AK4115)-1)*(RUSHYDS)</f>
        <v>0</v>
      </c>
      <c r="BO4115" s="1">
        <f ca="1">INDEX(rushing_tds,CELL("Row",AK4115)-1)*(RUSHTD)</f>
        <v>0</v>
      </c>
      <c r="BP4115" s="1">
        <f ca="1">IF(INDEX(rushing_yds,CELL("Row",AI4115)-1)&gt;=100,3,0)</f>
        <v>0</v>
      </c>
      <c r="BQ4115" s="1">
        <f ca="1">INDEX(receiving_yds,CELL("Row",AN4115)-1)*(RECYDS)</f>
        <v>0</v>
      </c>
      <c r="BR4115" s="1">
        <f ca="1">INDEX(receiving_rec,CELL("Row",AO4115)-1)*(REC)</f>
        <v>0</v>
      </c>
      <c r="BS4115" s="1">
        <f ca="1">INDEX(receiving_tds,CELL("Row",AP4115)-1)*(RECTD)</f>
        <v>0</v>
      </c>
      <c r="BT4115" s="1">
        <f ca="1">IF(INDEX(receiving_yds,CELL("Row",AI4115)-1)&gt;=100,3,0)</f>
        <v>0</v>
      </c>
      <c r="BU4115" s="1">
        <f ca="1">INDEX(puntret_tds,CELL("Row",AR4115)-1)*(PUNTKORETTD)+INDEX(kickret_tds,CELL("Row",AR4115)-1)*(PUNTKORETTD)</f>
        <v>0</v>
      </c>
      <c r="BV4115" s="1">
        <f ca="1">INDEX(fumbles_tot,CELL("Row",AS4115)-1)*(FUM)</f>
        <v>0</v>
      </c>
      <c r="BW4115" s="1">
        <f ca="1">(INDEX(passing_twoptm,CELL("Row",AT4115)-1)+INDEX(rushing_twoptm,CELL("Row",AT4115)-1)+INDEX(receiving_twoptm,CELL("Row",AT4115)-1))*(_2PTCONV)</f>
        <v>0</v>
      </c>
      <c r="BX4115" s="1">
        <f ca="1">SUM(BJ4115:BW4115)</f>
        <v>0</v>
      </c>
    </row>
    <row r="4116" spans="1:76" x14ac:dyDescent="0.25">
      <c r="A4116" s="1" t="s">
        <v>554</v>
      </c>
      <c r="B4116" s="1" t="s">
        <v>555</v>
      </c>
      <c r="C4116" s="1" t="s">
        <v>62</v>
      </c>
      <c r="D4116" s="1" t="s">
        <v>532</v>
      </c>
      <c r="E4116" s="1" t="s">
        <v>165</v>
      </c>
      <c r="F4116">
        <v>0</v>
      </c>
      <c r="G4116">
        <v>0</v>
      </c>
      <c r="H4116">
        <v>0</v>
      </c>
      <c r="I4116">
        <v>0</v>
      </c>
      <c r="J4116">
        <v>1</v>
      </c>
      <c r="BI4116" s="4">
        <v>1</v>
      </c>
      <c r="BJ4116" s="1">
        <f ca="1">INDEX(passing_tds,CELL("Row",AG4116)-1)*(PASSTD)</f>
        <v>0</v>
      </c>
      <c r="BK4116" s="1">
        <f ca="1">INDEX(passing_yds,CELL("Row",AH4116)-1)*(PASSYDS)</f>
        <v>0</v>
      </c>
      <c r="BL4116" s="1">
        <f ca="1">IF(INDEX(passing_yds,CELL("Row",AI4116)-1)&gt;=300,3,0)</f>
        <v>0</v>
      </c>
      <c r="BM4116" s="1">
        <f ca="1">INDEX(passing_ints,CELL("Row",AJ4116)-1)*(INT)</f>
        <v>0</v>
      </c>
      <c r="BN4116" s="1">
        <f ca="1">INDEX(rushing_yds,CELL("Row",AK4116)-1)*(RUSHYDS)</f>
        <v>0</v>
      </c>
      <c r="BO4116" s="1">
        <f ca="1">INDEX(rushing_tds,CELL("Row",AK4116)-1)*(RUSHTD)</f>
        <v>0</v>
      </c>
      <c r="BP4116" s="1">
        <f ca="1">IF(INDEX(rushing_yds,CELL("Row",AI4116)-1)&gt;=100,3,0)</f>
        <v>0</v>
      </c>
      <c r="BQ4116" s="1">
        <f ca="1">INDEX(receiving_yds,CELL("Row",AN4116)-1)*(RECYDS)</f>
        <v>0</v>
      </c>
      <c r="BR4116" s="1">
        <f ca="1">INDEX(receiving_rec,CELL("Row",AO4116)-1)*(REC)</f>
        <v>0</v>
      </c>
      <c r="BS4116" s="1">
        <f ca="1">INDEX(receiving_tds,CELL("Row",AP4116)-1)*(RECTD)</f>
        <v>0</v>
      </c>
      <c r="BT4116" s="1">
        <f ca="1">IF(INDEX(receiving_yds,CELL("Row",AI4116)-1)&gt;=100,3,0)</f>
        <v>0</v>
      </c>
      <c r="BU4116" s="1">
        <f ca="1">INDEX(puntret_tds,CELL("Row",AR4116)-1)*(PUNTKORETTD)+INDEX(kickret_tds,CELL("Row",AR4116)-1)*(PUNTKORETTD)</f>
        <v>0</v>
      </c>
      <c r="BV4116" s="1">
        <f ca="1">INDEX(fumbles_tot,CELL("Row",AS4116)-1)*(FUM)</f>
        <v>0</v>
      </c>
      <c r="BW4116" s="1">
        <f ca="1">(INDEX(passing_twoptm,CELL("Row",AT4116)-1)+INDEX(rushing_twoptm,CELL("Row",AT4116)-1)+INDEX(receiving_twoptm,CELL("Row",AT4116)-1))*(_2PTCONV)</f>
        <v>0</v>
      </c>
      <c r="BX4116" s="1">
        <f ca="1">SUM(BJ4116:BW4116)</f>
        <v>0</v>
      </c>
    </row>
    <row r="4117" spans="1:76" x14ac:dyDescent="0.25">
      <c r="A4117" s="1" t="s">
        <v>558</v>
      </c>
      <c r="B4117" s="1" t="s">
        <v>559</v>
      </c>
      <c r="C4117" s="1" t="s">
        <v>62</v>
      </c>
      <c r="D4117" s="1" t="s">
        <v>532</v>
      </c>
      <c r="E4117" s="1" t="s">
        <v>105</v>
      </c>
      <c r="F4117">
        <v>0</v>
      </c>
      <c r="G4117">
        <v>0</v>
      </c>
      <c r="H4117">
        <v>0</v>
      </c>
      <c r="I4117">
        <v>0</v>
      </c>
      <c r="J4117">
        <v>1</v>
      </c>
      <c r="BI4117" s="4">
        <v>1</v>
      </c>
      <c r="BJ4117" s="1">
        <f ca="1">INDEX(passing_tds,CELL("Row",AG4117)-1)*(PASSTD)</f>
        <v>0</v>
      </c>
      <c r="BK4117" s="1">
        <f ca="1">INDEX(passing_yds,CELL("Row",AH4117)-1)*(PASSYDS)</f>
        <v>0</v>
      </c>
      <c r="BL4117" s="1">
        <f ca="1">IF(INDEX(passing_yds,CELL("Row",AI4117)-1)&gt;=300,3,0)</f>
        <v>0</v>
      </c>
      <c r="BM4117" s="1">
        <f ca="1">INDEX(passing_ints,CELL("Row",AJ4117)-1)*(INT)</f>
        <v>0</v>
      </c>
      <c r="BN4117" s="1">
        <f ca="1">INDEX(rushing_yds,CELL("Row",AK4117)-1)*(RUSHYDS)</f>
        <v>0</v>
      </c>
      <c r="BO4117" s="1">
        <f ca="1">INDEX(rushing_tds,CELL("Row",AK4117)-1)*(RUSHTD)</f>
        <v>0</v>
      </c>
      <c r="BP4117" s="1">
        <f ca="1">IF(INDEX(rushing_yds,CELL("Row",AI4117)-1)&gt;=100,3,0)</f>
        <v>0</v>
      </c>
      <c r="BQ4117" s="1">
        <f ca="1">INDEX(receiving_yds,CELL("Row",AN4117)-1)*(RECYDS)</f>
        <v>0</v>
      </c>
      <c r="BR4117" s="1">
        <f ca="1">INDEX(receiving_rec,CELL("Row",AO4117)-1)*(REC)</f>
        <v>0</v>
      </c>
      <c r="BS4117" s="1">
        <f ca="1">INDEX(receiving_tds,CELL("Row",AP4117)-1)*(RECTD)</f>
        <v>0</v>
      </c>
      <c r="BT4117" s="1">
        <f ca="1">IF(INDEX(receiving_yds,CELL("Row",AI4117)-1)&gt;=100,3,0)</f>
        <v>0</v>
      </c>
      <c r="BU4117" s="1">
        <f ca="1">INDEX(puntret_tds,CELL("Row",AR4117)-1)*(PUNTKORETTD)+INDEX(kickret_tds,CELL("Row",AR4117)-1)*(PUNTKORETTD)</f>
        <v>0</v>
      </c>
      <c r="BV4117" s="1">
        <f ca="1">INDEX(fumbles_tot,CELL("Row",AS4117)-1)*(FUM)</f>
        <v>0</v>
      </c>
      <c r="BW4117" s="1">
        <f ca="1">(INDEX(passing_twoptm,CELL("Row",AT4117)-1)+INDEX(rushing_twoptm,CELL("Row",AT4117)-1)+INDEX(receiving_twoptm,CELL("Row",AT4117)-1))*(_2PTCONV)</f>
        <v>0</v>
      </c>
      <c r="BX4117" s="1">
        <f ca="1">SUM(BJ4117:BW4117)</f>
        <v>0</v>
      </c>
    </row>
    <row r="4118" spans="1:76" x14ac:dyDescent="0.25">
      <c r="A4118" s="1" t="s">
        <v>560</v>
      </c>
      <c r="B4118" s="1" t="s">
        <v>561</v>
      </c>
      <c r="C4118" s="1" t="s">
        <v>62</v>
      </c>
      <c r="D4118" s="1" t="s">
        <v>532</v>
      </c>
      <c r="E4118" s="1" t="s">
        <v>100</v>
      </c>
      <c r="F4118">
        <v>1</v>
      </c>
      <c r="G4118">
        <v>0</v>
      </c>
      <c r="H4118">
        <v>0</v>
      </c>
      <c r="I4118">
        <v>0</v>
      </c>
      <c r="J4118">
        <v>0</v>
      </c>
      <c r="BI4118" s="4">
        <v>1</v>
      </c>
      <c r="BJ4118" s="1">
        <f ca="1">INDEX(passing_tds,CELL("Row",AG4118)-1)*(PASSTD)</f>
        <v>0</v>
      </c>
      <c r="BK4118" s="1">
        <f ca="1">INDEX(passing_yds,CELL("Row",AH4118)-1)*(PASSYDS)</f>
        <v>0</v>
      </c>
      <c r="BL4118" s="1">
        <f ca="1">IF(INDEX(passing_yds,CELL("Row",AI4118)-1)&gt;=300,3,0)</f>
        <v>0</v>
      </c>
      <c r="BM4118" s="1">
        <f ca="1">INDEX(passing_ints,CELL("Row",AJ4118)-1)*(INT)</f>
        <v>0</v>
      </c>
      <c r="BN4118" s="1">
        <f ca="1">INDEX(rushing_yds,CELL("Row",AK4118)-1)*(RUSHYDS)</f>
        <v>0</v>
      </c>
      <c r="BO4118" s="1">
        <f ca="1">INDEX(rushing_tds,CELL("Row",AK4118)-1)*(RUSHTD)</f>
        <v>0</v>
      </c>
      <c r="BP4118" s="1">
        <f ca="1">IF(INDEX(rushing_yds,CELL("Row",AI4118)-1)&gt;=100,3,0)</f>
        <v>0</v>
      </c>
      <c r="BQ4118" s="1">
        <f ca="1">INDEX(receiving_yds,CELL("Row",AN4118)-1)*(RECYDS)</f>
        <v>0</v>
      </c>
      <c r="BR4118" s="1">
        <f ca="1">INDEX(receiving_rec,CELL("Row",AO4118)-1)*(REC)</f>
        <v>0</v>
      </c>
      <c r="BS4118" s="1">
        <f ca="1">INDEX(receiving_tds,CELL("Row",AP4118)-1)*(RECTD)</f>
        <v>0</v>
      </c>
      <c r="BT4118" s="1">
        <f ca="1">IF(INDEX(receiving_yds,CELL("Row",AI4118)-1)&gt;=100,3,0)</f>
        <v>0</v>
      </c>
      <c r="BU4118" s="1">
        <f ca="1">INDEX(puntret_tds,CELL("Row",AR4118)-1)*(PUNTKORETTD)+INDEX(kickret_tds,CELL("Row",AR4118)-1)*(PUNTKORETTD)</f>
        <v>0</v>
      </c>
      <c r="BV4118" s="1">
        <f ca="1">INDEX(fumbles_tot,CELL("Row",AS4118)-1)*(FUM)</f>
        <v>0</v>
      </c>
      <c r="BW4118" s="1">
        <f ca="1">(INDEX(passing_twoptm,CELL("Row",AT4118)-1)+INDEX(rushing_twoptm,CELL("Row",AT4118)-1)+INDEX(receiving_twoptm,CELL("Row",AT4118)-1))*(_2PTCONV)</f>
        <v>0</v>
      </c>
      <c r="BX4118" s="1">
        <f ca="1">SUM(BJ4118:BW4118)</f>
        <v>0</v>
      </c>
    </row>
    <row r="4119" spans="1:76" x14ac:dyDescent="0.25">
      <c r="A4119" s="1" t="s">
        <v>564</v>
      </c>
      <c r="B4119" s="1" t="s">
        <v>565</v>
      </c>
      <c r="C4119" s="1" t="s">
        <v>62</v>
      </c>
      <c r="D4119" s="1" t="s">
        <v>532</v>
      </c>
      <c r="E4119" s="1" t="s">
        <v>112</v>
      </c>
      <c r="F4119">
        <v>1</v>
      </c>
      <c r="G4119">
        <v>0</v>
      </c>
      <c r="H4119">
        <v>0</v>
      </c>
      <c r="I4119">
        <v>0</v>
      </c>
      <c r="J4119">
        <v>0</v>
      </c>
      <c r="BI4119" s="4">
        <v>1</v>
      </c>
      <c r="BJ4119" s="1">
        <f ca="1">INDEX(passing_tds,CELL("Row",AG4119)-1)*(PASSTD)</f>
        <v>0</v>
      </c>
      <c r="BK4119" s="1">
        <f ca="1">INDEX(passing_yds,CELL("Row",AH4119)-1)*(PASSYDS)</f>
        <v>0</v>
      </c>
      <c r="BL4119" s="1">
        <f ca="1">IF(INDEX(passing_yds,CELL("Row",AI4119)-1)&gt;=300,3,0)</f>
        <v>0</v>
      </c>
      <c r="BM4119" s="1">
        <f ca="1">INDEX(passing_ints,CELL("Row",AJ4119)-1)*(INT)</f>
        <v>0</v>
      </c>
      <c r="BN4119" s="1">
        <f ca="1">INDEX(rushing_yds,CELL("Row",AK4119)-1)*(RUSHYDS)</f>
        <v>0</v>
      </c>
      <c r="BO4119" s="1">
        <f ca="1">INDEX(rushing_tds,CELL("Row",AK4119)-1)*(RUSHTD)</f>
        <v>0</v>
      </c>
      <c r="BP4119" s="1">
        <f ca="1">IF(INDEX(rushing_yds,CELL("Row",AI4119)-1)&gt;=100,3,0)</f>
        <v>0</v>
      </c>
      <c r="BQ4119" s="1">
        <f ca="1">INDEX(receiving_yds,CELL("Row",AN4119)-1)*(RECYDS)</f>
        <v>0</v>
      </c>
      <c r="BR4119" s="1">
        <f ca="1">INDEX(receiving_rec,CELL("Row",AO4119)-1)*(REC)</f>
        <v>0</v>
      </c>
      <c r="BS4119" s="1">
        <f ca="1">INDEX(receiving_tds,CELL("Row",AP4119)-1)*(RECTD)</f>
        <v>0</v>
      </c>
      <c r="BT4119" s="1">
        <f ca="1">IF(INDEX(receiving_yds,CELL("Row",AI4119)-1)&gt;=100,3,0)</f>
        <v>0</v>
      </c>
      <c r="BU4119" s="1">
        <f ca="1">INDEX(puntret_tds,CELL("Row",AR4119)-1)*(PUNTKORETTD)+INDEX(kickret_tds,CELL("Row",AR4119)-1)*(PUNTKORETTD)</f>
        <v>0</v>
      </c>
      <c r="BV4119" s="1">
        <f ca="1">INDEX(fumbles_tot,CELL("Row",AS4119)-1)*(FUM)</f>
        <v>0</v>
      </c>
      <c r="BW4119" s="1">
        <f ca="1">(INDEX(passing_twoptm,CELL("Row",AT4119)-1)+INDEX(rushing_twoptm,CELL("Row",AT4119)-1)+INDEX(receiving_twoptm,CELL("Row",AT4119)-1))*(_2PTCONV)</f>
        <v>0</v>
      </c>
      <c r="BX4119" s="1">
        <f ca="1">SUM(BJ4119:BW4119)</f>
        <v>0</v>
      </c>
    </row>
    <row r="4120" spans="1:76" x14ac:dyDescent="0.25">
      <c r="A4120" s="1" t="s">
        <v>568</v>
      </c>
      <c r="B4120" s="1" t="s">
        <v>569</v>
      </c>
      <c r="C4120" s="1" t="s">
        <v>62</v>
      </c>
      <c r="D4120" s="1" t="s">
        <v>532</v>
      </c>
      <c r="E4120" s="1" t="s">
        <v>165</v>
      </c>
      <c r="F4120">
        <v>2</v>
      </c>
      <c r="G4120">
        <v>0</v>
      </c>
      <c r="H4120">
        <v>1</v>
      </c>
      <c r="I4120">
        <v>0</v>
      </c>
      <c r="J4120">
        <v>7</v>
      </c>
      <c r="BI4120" s="4">
        <v>1</v>
      </c>
      <c r="BJ4120" s="1">
        <f ca="1">INDEX(passing_tds,CELL("Row",AG4120)-1)*(PASSTD)</f>
        <v>0</v>
      </c>
      <c r="BK4120" s="1">
        <f ca="1">INDEX(passing_yds,CELL("Row",AH4120)-1)*(PASSYDS)</f>
        <v>0</v>
      </c>
      <c r="BL4120" s="1">
        <f ca="1">IF(INDEX(passing_yds,CELL("Row",AI4120)-1)&gt;=300,3,0)</f>
        <v>0</v>
      </c>
      <c r="BM4120" s="1">
        <f ca="1">INDEX(passing_ints,CELL("Row",AJ4120)-1)*(INT)</f>
        <v>0</v>
      </c>
      <c r="BN4120" s="1">
        <f ca="1">INDEX(rushing_yds,CELL("Row",AK4120)-1)*(RUSHYDS)</f>
        <v>0</v>
      </c>
      <c r="BO4120" s="1">
        <f ca="1">INDEX(rushing_tds,CELL("Row",AK4120)-1)*(RUSHTD)</f>
        <v>0</v>
      </c>
      <c r="BP4120" s="1">
        <f ca="1">IF(INDEX(rushing_yds,CELL("Row",AI4120)-1)&gt;=100,3,0)</f>
        <v>0</v>
      </c>
      <c r="BQ4120" s="1">
        <f ca="1">INDEX(receiving_yds,CELL("Row",AN4120)-1)*(RECYDS)</f>
        <v>0</v>
      </c>
      <c r="BR4120" s="1">
        <f ca="1">INDEX(receiving_rec,CELL("Row",AO4120)-1)*(REC)</f>
        <v>0</v>
      </c>
      <c r="BS4120" s="1">
        <f ca="1">INDEX(receiving_tds,CELL("Row",AP4120)-1)*(RECTD)</f>
        <v>0</v>
      </c>
      <c r="BT4120" s="1">
        <f ca="1">IF(INDEX(receiving_yds,CELL("Row",AI4120)-1)&gt;=100,3,0)</f>
        <v>0</v>
      </c>
      <c r="BU4120" s="1">
        <f ca="1">INDEX(puntret_tds,CELL("Row",AR4120)-1)*(PUNTKORETTD)+INDEX(kickret_tds,CELL("Row",AR4120)-1)*(PUNTKORETTD)</f>
        <v>0</v>
      </c>
      <c r="BV4120" s="1">
        <f ca="1">INDEX(fumbles_tot,CELL("Row",AS4120)-1)*(FUM)</f>
        <v>0</v>
      </c>
      <c r="BW4120" s="1">
        <f ca="1">(INDEX(passing_twoptm,CELL("Row",AT4120)-1)+INDEX(rushing_twoptm,CELL("Row",AT4120)-1)+INDEX(receiving_twoptm,CELL("Row",AT4120)-1))*(_2PTCONV)</f>
        <v>0</v>
      </c>
      <c r="BX4120" s="1">
        <f ca="1">SUM(BJ4120:BW4120)</f>
        <v>0</v>
      </c>
    </row>
    <row r="4121" spans="1:76" x14ac:dyDescent="0.25">
      <c r="A4121" s="1" t="s">
        <v>570</v>
      </c>
      <c r="B4121" s="1" t="s">
        <v>571</v>
      </c>
      <c r="C4121" s="1" t="s">
        <v>62</v>
      </c>
      <c r="D4121" s="1" t="s">
        <v>532</v>
      </c>
      <c r="E4121" s="1" t="s">
        <v>118</v>
      </c>
      <c r="F4121">
        <v>2</v>
      </c>
      <c r="G4121">
        <v>0</v>
      </c>
      <c r="H4121">
        <v>1</v>
      </c>
      <c r="I4121">
        <v>0</v>
      </c>
      <c r="J4121">
        <v>5</v>
      </c>
      <c r="BI4121" s="4">
        <v>1</v>
      </c>
      <c r="BJ4121" s="1">
        <f ca="1">INDEX(passing_tds,CELL("Row",AG4121)-1)*(PASSTD)</f>
        <v>0</v>
      </c>
      <c r="BK4121" s="1">
        <f ca="1">INDEX(passing_yds,CELL("Row",AH4121)-1)*(PASSYDS)</f>
        <v>0</v>
      </c>
      <c r="BL4121" s="1">
        <f ca="1">IF(INDEX(passing_yds,CELL("Row",AI4121)-1)&gt;=300,3,0)</f>
        <v>0</v>
      </c>
      <c r="BM4121" s="1">
        <f ca="1">INDEX(passing_ints,CELL("Row",AJ4121)-1)*(INT)</f>
        <v>0</v>
      </c>
      <c r="BN4121" s="1">
        <f ca="1">INDEX(rushing_yds,CELL("Row",AK4121)-1)*(RUSHYDS)</f>
        <v>0</v>
      </c>
      <c r="BO4121" s="1">
        <f ca="1">INDEX(rushing_tds,CELL("Row",AK4121)-1)*(RUSHTD)</f>
        <v>0</v>
      </c>
      <c r="BP4121" s="1">
        <f ca="1">IF(INDEX(rushing_yds,CELL("Row",AI4121)-1)&gt;=100,3,0)</f>
        <v>0</v>
      </c>
      <c r="BQ4121" s="1">
        <f ca="1">INDEX(receiving_yds,CELL("Row",AN4121)-1)*(RECYDS)</f>
        <v>0</v>
      </c>
      <c r="BR4121" s="1">
        <f ca="1">INDEX(receiving_rec,CELL("Row",AO4121)-1)*(REC)</f>
        <v>0</v>
      </c>
      <c r="BS4121" s="1">
        <f ca="1">INDEX(receiving_tds,CELL("Row",AP4121)-1)*(RECTD)</f>
        <v>0</v>
      </c>
      <c r="BT4121" s="1">
        <f ca="1">IF(INDEX(receiving_yds,CELL("Row",AI4121)-1)&gt;=100,3,0)</f>
        <v>0</v>
      </c>
      <c r="BU4121" s="1">
        <f ca="1">INDEX(puntret_tds,CELL("Row",AR4121)-1)*(PUNTKORETTD)+INDEX(kickret_tds,CELL("Row",AR4121)-1)*(PUNTKORETTD)</f>
        <v>0</v>
      </c>
      <c r="BV4121" s="1">
        <f ca="1">INDEX(fumbles_tot,CELL("Row",AS4121)-1)*(FUM)</f>
        <v>0</v>
      </c>
      <c r="BW4121" s="1">
        <f ca="1">(INDEX(passing_twoptm,CELL("Row",AT4121)-1)+INDEX(rushing_twoptm,CELL("Row",AT4121)-1)+INDEX(receiving_twoptm,CELL("Row",AT4121)-1))*(_2PTCONV)</f>
        <v>0</v>
      </c>
      <c r="BX4121" s="1">
        <f ca="1">SUM(BJ4121:BW4121)</f>
        <v>0</v>
      </c>
    </row>
    <row r="4122" spans="1:76" x14ac:dyDescent="0.25">
      <c r="A4122" s="1" t="s">
        <v>572</v>
      </c>
      <c r="B4122" s="1" t="s">
        <v>573</v>
      </c>
      <c r="C4122" s="1" t="s">
        <v>62</v>
      </c>
      <c r="D4122" s="1" t="s">
        <v>532</v>
      </c>
      <c r="E4122" s="1" t="s">
        <v>105</v>
      </c>
      <c r="F4122">
        <v>1</v>
      </c>
      <c r="G4122">
        <v>0</v>
      </c>
      <c r="H4122">
        <v>0</v>
      </c>
      <c r="I4122">
        <v>0</v>
      </c>
      <c r="J4122">
        <v>2</v>
      </c>
      <c r="BI4122" s="4">
        <v>1</v>
      </c>
      <c r="BJ4122" s="1">
        <f ca="1">INDEX(passing_tds,CELL("Row",AG4122)-1)*(PASSTD)</f>
        <v>0</v>
      </c>
      <c r="BK4122" s="1">
        <f ca="1">INDEX(passing_yds,CELL("Row",AH4122)-1)*(PASSYDS)</f>
        <v>0</v>
      </c>
      <c r="BL4122" s="1">
        <f ca="1">IF(INDEX(passing_yds,CELL("Row",AI4122)-1)&gt;=300,3,0)</f>
        <v>0</v>
      </c>
      <c r="BM4122" s="1">
        <f ca="1">INDEX(passing_ints,CELL("Row",AJ4122)-1)*(INT)</f>
        <v>0</v>
      </c>
      <c r="BN4122" s="1">
        <f ca="1">INDEX(rushing_yds,CELL("Row",AK4122)-1)*(RUSHYDS)</f>
        <v>0</v>
      </c>
      <c r="BO4122" s="1">
        <f ca="1">INDEX(rushing_tds,CELL("Row",AK4122)-1)*(RUSHTD)</f>
        <v>0</v>
      </c>
      <c r="BP4122" s="1">
        <f ca="1">IF(INDEX(rushing_yds,CELL("Row",AI4122)-1)&gt;=100,3,0)</f>
        <v>0</v>
      </c>
      <c r="BQ4122" s="1">
        <f ca="1">INDEX(receiving_yds,CELL("Row",AN4122)-1)*(RECYDS)</f>
        <v>0</v>
      </c>
      <c r="BR4122" s="1">
        <f ca="1">INDEX(receiving_rec,CELL("Row",AO4122)-1)*(REC)</f>
        <v>0</v>
      </c>
      <c r="BS4122" s="1">
        <f ca="1">INDEX(receiving_tds,CELL("Row",AP4122)-1)*(RECTD)</f>
        <v>0</v>
      </c>
      <c r="BT4122" s="1">
        <f ca="1">IF(INDEX(receiving_yds,CELL("Row",AI4122)-1)&gt;=100,3,0)</f>
        <v>0</v>
      </c>
      <c r="BU4122" s="1">
        <f ca="1">INDEX(puntret_tds,CELL("Row",AR4122)-1)*(PUNTKORETTD)+INDEX(kickret_tds,CELL("Row",AR4122)-1)*(PUNTKORETTD)</f>
        <v>0</v>
      </c>
      <c r="BV4122" s="1">
        <f ca="1">INDEX(fumbles_tot,CELL("Row",AS4122)-1)*(FUM)</f>
        <v>0</v>
      </c>
      <c r="BW4122" s="1">
        <f ca="1">(INDEX(passing_twoptm,CELL("Row",AT4122)-1)+INDEX(rushing_twoptm,CELL("Row",AT4122)-1)+INDEX(receiving_twoptm,CELL("Row",AT4122)-1))*(_2PTCONV)</f>
        <v>0</v>
      </c>
      <c r="BX4122" s="1">
        <f ca="1">SUM(BJ4122:BW4122)</f>
        <v>0</v>
      </c>
    </row>
    <row r="4123" spans="1:76" x14ac:dyDescent="0.25">
      <c r="A4123" s="1" t="s">
        <v>2134</v>
      </c>
      <c r="B4123" s="1" t="s">
        <v>2135</v>
      </c>
      <c r="C4123" s="1" t="s">
        <v>62</v>
      </c>
      <c r="D4123" s="1" t="s">
        <v>532</v>
      </c>
      <c r="E4123" s="1" t="s">
        <v>94</v>
      </c>
      <c r="F4123">
        <v>1</v>
      </c>
      <c r="G4123">
        <v>0</v>
      </c>
      <c r="H4123">
        <v>0</v>
      </c>
      <c r="I4123">
        <v>0</v>
      </c>
      <c r="J4123">
        <v>0</v>
      </c>
      <c r="BI4123" s="4">
        <v>1</v>
      </c>
      <c r="BJ4123" s="1">
        <f ca="1">INDEX(passing_tds,CELL("Row",AG4123)-1)*(PASSTD)</f>
        <v>0</v>
      </c>
      <c r="BK4123" s="1">
        <f ca="1">INDEX(passing_yds,CELL("Row",AH4123)-1)*(PASSYDS)</f>
        <v>0</v>
      </c>
      <c r="BL4123" s="1">
        <f ca="1">IF(INDEX(passing_yds,CELL("Row",AI4123)-1)&gt;=300,3,0)</f>
        <v>0</v>
      </c>
      <c r="BM4123" s="1">
        <f ca="1">INDEX(passing_ints,CELL("Row",AJ4123)-1)*(INT)</f>
        <v>0</v>
      </c>
      <c r="BN4123" s="1">
        <f ca="1">INDEX(rushing_yds,CELL("Row",AK4123)-1)*(RUSHYDS)</f>
        <v>0</v>
      </c>
      <c r="BO4123" s="1">
        <f ca="1">INDEX(rushing_tds,CELL("Row",AK4123)-1)*(RUSHTD)</f>
        <v>0</v>
      </c>
      <c r="BP4123" s="1">
        <f ca="1">IF(INDEX(rushing_yds,CELL("Row",AI4123)-1)&gt;=100,3,0)</f>
        <v>0</v>
      </c>
      <c r="BQ4123" s="1">
        <f ca="1">INDEX(receiving_yds,CELL("Row",AN4123)-1)*(RECYDS)</f>
        <v>0</v>
      </c>
      <c r="BR4123" s="1">
        <f ca="1">INDEX(receiving_rec,CELL("Row",AO4123)-1)*(REC)</f>
        <v>0</v>
      </c>
      <c r="BS4123" s="1">
        <f ca="1">INDEX(receiving_tds,CELL("Row",AP4123)-1)*(RECTD)</f>
        <v>0</v>
      </c>
      <c r="BT4123" s="1">
        <f ca="1">IF(INDEX(receiving_yds,CELL("Row",AI4123)-1)&gt;=100,3,0)</f>
        <v>0</v>
      </c>
      <c r="BU4123" s="1">
        <f ca="1">INDEX(puntret_tds,CELL("Row",AR4123)-1)*(PUNTKORETTD)+INDEX(kickret_tds,CELL("Row",AR4123)-1)*(PUNTKORETTD)</f>
        <v>0</v>
      </c>
      <c r="BV4123" s="1">
        <f ca="1">INDEX(fumbles_tot,CELL("Row",AS4123)-1)*(FUM)</f>
        <v>0</v>
      </c>
      <c r="BW4123" s="1">
        <f ca="1">(INDEX(passing_twoptm,CELL("Row",AT4123)-1)+INDEX(rushing_twoptm,CELL("Row",AT4123)-1)+INDEX(receiving_twoptm,CELL("Row",AT4123)-1))*(_2PTCONV)</f>
        <v>0</v>
      </c>
      <c r="BX4123" s="1">
        <f ca="1">SUM(BJ4123:BW4123)</f>
        <v>0</v>
      </c>
    </row>
    <row r="4124" spans="1:76" x14ac:dyDescent="0.25">
      <c r="A4124" s="1" t="s">
        <v>576</v>
      </c>
      <c r="B4124" s="1" t="s">
        <v>577</v>
      </c>
      <c r="C4124" s="1" t="s">
        <v>62</v>
      </c>
      <c r="D4124" s="1" t="s">
        <v>532</v>
      </c>
      <c r="E4124" s="1" t="s">
        <v>97</v>
      </c>
      <c r="F4124">
        <v>0</v>
      </c>
      <c r="G4124">
        <v>0</v>
      </c>
      <c r="H4124">
        <v>0</v>
      </c>
      <c r="I4124">
        <v>0</v>
      </c>
      <c r="J4124">
        <v>3</v>
      </c>
      <c r="BI4124" s="4">
        <v>1</v>
      </c>
      <c r="BJ4124" s="1">
        <f ca="1">INDEX(passing_tds,CELL("Row",AG4124)-1)*(PASSTD)</f>
        <v>0</v>
      </c>
      <c r="BK4124" s="1">
        <f ca="1">INDEX(passing_yds,CELL("Row",AH4124)-1)*(PASSYDS)</f>
        <v>0</v>
      </c>
      <c r="BL4124" s="1">
        <f ca="1">IF(INDEX(passing_yds,CELL("Row",AI4124)-1)&gt;=300,3,0)</f>
        <v>0</v>
      </c>
      <c r="BM4124" s="1">
        <f ca="1">INDEX(passing_ints,CELL("Row",AJ4124)-1)*(INT)</f>
        <v>0</v>
      </c>
      <c r="BN4124" s="1">
        <f ca="1">INDEX(rushing_yds,CELL("Row",AK4124)-1)*(RUSHYDS)</f>
        <v>0</v>
      </c>
      <c r="BO4124" s="1">
        <f ca="1">INDEX(rushing_tds,CELL("Row",AK4124)-1)*(RUSHTD)</f>
        <v>0</v>
      </c>
      <c r="BP4124" s="1">
        <f ca="1">IF(INDEX(rushing_yds,CELL("Row",AI4124)-1)&gt;=100,3,0)</f>
        <v>0</v>
      </c>
      <c r="BQ4124" s="1">
        <f ca="1">INDEX(receiving_yds,CELL("Row",AN4124)-1)*(RECYDS)</f>
        <v>0</v>
      </c>
      <c r="BR4124" s="1">
        <f ca="1">INDEX(receiving_rec,CELL("Row",AO4124)-1)*(REC)</f>
        <v>0</v>
      </c>
      <c r="BS4124" s="1">
        <f ca="1">INDEX(receiving_tds,CELL("Row",AP4124)-1)*(RECTD)</f>
        <v>0</v>
      </c>
      <c r="BT4124" s="1">
        <f ca="1">IF(INDEX(receiving_yds,CELL("Row",AI4124)-1)&gt;=100,3,0)</f>
        <v>0</v>
      </c>
      <c r="BU4124" s="1">
        <f ca="1">INDEX(puntret_tds,CELL("Row",AR4124)-1)*(PUNTKORETTD)+INDEX(kickret_tds,CELL("Row",AR4124)-1)*(PUNTKORETTD)</f>
        <v>0</v>
      </c>
      <c r="BV4124" s="1">
        <f ca="1">INDEX(fumbles_tot,CELL("Row",AS4124)-1)*(FUM)</f>
        <v>0</v>
      </c>
      <c r="BW4124" s="1">
        <f ca="1">(INDEX(passing_twoptm,CELL("Row",AT4124)-1)+INDEX(rushing_twoptm,CELL("Row",AT4124)-1)+INDEX(receiving_twoptm,CELL("Row",AT4124)-1))*(_2PTCONV)</f>
        <v>0</v>
      </c>
      <c r="BX4124" s="1">
        <f ca="1">SUM(BJ4124:BW4124)</f>
        <v>0</v>
      </c>
    </row>
    <row r="4125" spans="1:76" x14ac:dyDescent="0.25">
      <c r="A4125" s="1" t="s">
        <v>578</v>
      </c>
      <c r="B4125" s="1" t="s">
        <v>579</v>
      </c>
      <c r="C4125" s="1" t="s">
        <v>62</v>
      </c>
      <c r="D4125" s="1" t="s">
        <v>532</v>
      </c>
      <c r="E4125" s="1" t="s">
        <v>94</v>
      </c>
      <c r="F4125">
        <v>2</v>
      </c>
      <c r="G4125">
        <v>0</v>
      </c>
      <c r="H4125">
        <v>0</v>
      </c>
      <c r="I4125">
        <v>0</v>
      </c>
      <c r="J4125">
        <v>1</v>
      </c>
      <c r="BI4125" s="4">
        <v>1</v>
      </c>
      <c r="BJ4125" s="1">
        <f ca="1">INDEX(passing_tds,CELL("Row",AG4125)-1)*(PASSTD)</f>
        <v>0</v>
      </c>
      <c r="BK4125" s="1">
        <f ca="1">INDEX(passing_yds,CELL("Row",AH4125)-1)*(PASSYDS)</f>
        <v>0</v>
      </c>
      <c r="BL4125" s="1">
        <f ca="1">IF(INDEX(passing_yds,CELL("Row",AI4125)-1)&gt;=300,3,0)</f>
        <v>0</v>
      </c>
      <c r="BM4125" s="1">
        <f ca="1">INDEX(passing_ints,CELL("Row",AJ4125)-1)*(INT)</f>
        <v>0</v>
      </c>
      <c r="BN4125" s="1">
        <f ca="1">INDEX(rushing_yds,CELL("Row",AK4125)-1)*(RUSHYDS)</f>
        <v>0</v>
      </c>
      <c r="BO4125" s="1">
        <f ca="1">INDEX(rushing_tds,CELL("Row",AK4125)-1)*(RUSHTD)</f>
        <v>0</v>
      </c>
      <c r="BP4125" s="1">
        <f ca="1">IF(INDEX(rushing_yds,CELL("Row",AI4125)-1)&gt;=100,3,0)</f>
        <v>0</v>
      </c>
      <c r="BQ4125" s="1">
        <f ca="1">INDEX(receiving_yds,CELL("Row",AN4125)-1)*(RECYDS)</f>
        <v>0</v>
      </c>
      <c r="BR4125" s="1">
        <f ca="1">INDEX(receiving_rec,CELL("Row",AO4125)-1)*(REC)</f>
        <v>0</v>
      </c>
      <c r="BS4125" s="1">
        <f ca="1">INDEX(receiving_tds,CELL("Row",AP4125)-1)*(RECTD)</f>
        <v>0</v>
      </c>
      <c r="BT4125" s="1">
        <f ca="1">IF(INDEX(receiving_yds,CELL("Row",AI4125)-1)&gt;=100,3,0)</f>
        <v>0</v>
      </c>
      <c r="BU4125" s="1">
        <f ca="1">INDEX(puntret_tds,CELL("Row",AR4125)-1)*(PUNTKORETTD)+INDEX(kickret_tds,CELL("Row",AR4125)-1)*(PUNTKORETTD)</f>
        <v>0</v>
      </c>
      <c r="BV4125" s="1">
        <f ca="1">INDEX(fumbles_tot,CELL("Row",AS4125)-1)*(FUM)</f>
        <v>0</v>
      </c>
      <c r="BW4125" s="1">
        <f ca="1">(INDEX(passing_twoptm,CELL("Row",AT4125)-1)+INDEX(rushing_twoptm,CELL("Row",AT4125)-1)+INDEX(receiving_twoptm,CELL("Row",AT4125)-1))*(_2PTCONV)</f>
        <v>0</v>
      </c>
      <c r="BX4125" s="1">
        <f ca="1">SUM(BJ4125:BW4125)</f>
        <v>0</v>
      </c>
    </row>
    <row r="4126" spans="1:76" x14ac:dyDescent="0.25">
      <c r="A4126" s="1" t="s">
        <v>582</v>
      </c>
      <c r="B4126" s="1" t="s">
        <v>583</v>
      </c>
      <c r="C4126" s="1" t="s">
        <v>62</v>
      </c>
      <c r="D4126" s="1" t="s">
        <v>532</v>
      </c>
      <c r="E4126" s="1" t="s">
        <v>94</v>
      </c>
      <c r="F4126">
        <v>0</v>
      </c>
      <c r="G4126">
        <v>0</v>
      </c>
      <c r="H4126">
        <v>0</v>
      </c>
      <c r="I4126">
        <v>0</v>
      </c>
      <c r="J4126">
        <v>1</v>
      </c>
      <c r="BI4126" s="4">
        <v>1</v>
      </c>
      <c r="BJ4126" s="1">
        <f ca="1">INDEX(passing_tds,CELL("Row",AG4126)-1)*(PASSTD)</f>
        <v>0</v>
      </c>
      <c r="BK4126" s="1">
        <f ca="1">INDEX(passing_yds,CELL("Row",AH4126)-1)*(PASSYDS)</f>
        <v>0</v>
      </c>
      <c r="BL4126" s="1">
        <f ca="1">IF(INDEX(passing_yds,CELL("Row",AI4126)-1)&gt;=300,3,0)</f>
        <v>0</v>
      </c>
      <c r="BM4126" s="1">
        <f ca="1">INDEX(passing_ints,CELL("Row",AJ4126)-1)*(INT)</f>
        <v>0</v>
      </c>
      <c r="BN4126" s="1">
        <f ca="1">INDEX(rushing_yds,CELL("Row",AK4126)-1)*(RUSHYDS)</f>
        <v>0</v>
      </c>
      <c r="BO4126" s="1">
        <f ca="1">INDEX(rushing_tds,CELL("Row",AK4126)-1)*(RUSHTD)</f>
        <v>0</v>
      </c>
      <c r="BP4126" s="1">
        <f ca="1">IF(INDEX(rushing_yds,CELL("Row",AI4126)-1)&gt;=100,3,0)</f>
        <v>0</v>
      </c>
      <c r="BQ4126" s="1">
        <f ca="1">INDEX(receiving_yds,CELL("Row",AN4126)-1)*(RECYDS)</f>
        <v>0</v>
      </c>
      <c r="BR4126" s="1">
        <f ca="1">INDEX(receiving_rec,CELL("Row",AO4126)-1)*(REC)</f>
        <v>0</v>
      </c>
      <c r="BS4126" s="1">
        <f ca="1">INDEX(receiving_tds,CELL("Row",AP4126)-1)*(RECTD)</f>
        <v>0</v>
      </c>
      <c r="BT4126" s="1">
        <f ca="1">IF(INDEX(receiving_yds,CELL("Row",AI4126)-1)&gt;=100,3,0)</f>
        <v>0</v>
      </c>
      <c r="BU4126" s="1">
        <f ca="1">INDEX(puntret_tds,CELL("Row",AR4126)-1)*(PUNTKORETTD)+INDEX(kickret_tds,CELL("Row",AR4126)-1)*(PUNTKORETTD)</f>
        <v>0</v>
      </c>
      <c r="BV4126" s="1">
        <f ca="1">INDEX(fumbles_tot,CELL("Row",AS4126)-1)*(FUM)</f>
        <v>0</v>
      </c>
      <c r="BW4126" s="1">
        <f ca="1">(INDEX(passing_twoptm,CELL("Row",AT4126)-1)+INDEX(rushing_twoptm,CELL("Row",AT4126)-1)+INDEX(receiving_twoptm,CELL("Row",AT4126)-1))*(_2PTCONV)</f>
        <v>0</v>
      </c>
      <c r="BX4126" s="1">
        <f ca="1">SUM(BJ4126:BW4126)</f>
        <v>0</v>
      </c>
    </row>
    <row r="4127" spans="1:76" x14ac:dyDescent="0.25">
      <c r="A4127" s="1" t="s">
        <v>1281</v>
      </c>
      <c r="B4127" s="1" t="s">
        <v>2527</v>
      </c>
      <c r="C4127" s="1" t="s">
        <v>62</v>
      </c>
      <c r="D4127" s="1" t="s">
        <v>532</v>
      </c>
      <c r="E4127" s="1" t="s">
        <v>100</v>
      </c>
      <c r="F4127">
        <v>0</v>
      </c>
      <c r="G4127">
        <v>0</v>
      </c>
      <c r="H4127">
        <v>0</v>
      </c>
      <c r="I4127">
        <v>0</v>
      </c>
      <c r="J4127">
        <v>2</v>
      </c>
      <c r="BI4127" s="4">
        <v>1</v>
      </c>
      <c r="BJ4127" s="1">
        <f ca="1">INDEX(passing_tds,CELL("Row",AG4127)-1)*(PASSTD)</f>
        <v>0</v>
      </c>
      <c r="BK4127" s="1">
        <f ca="1">INDEX(passing_yds,CELL("Row",AH4127)-1)*(PASSYDS)</f>
        <v>0</v>
      </c>
      <c r="BL4127" s="1">
        <f ca="1">IF(INDEX(passing_yds,CELL("Row",AI4127)-1)&gt;=300,3,0)</f>
        <v>0</v>
      </c>
      <c r="BM4127" s="1">
        <f ca="1">INDEX(passing_ints,CELL("Row",AJ4127)-1)*(INT)</f>
        <v>0</v>
      </c>
      <c r="BN4127" s="1">
        <f ca="1">INDEX(rushing_yds,CELL("Row",AK4127)-1)*(RUSHYDS)</f>
        <v>0</v>
      </c>
      <c r="BO4127" s="1">
        <f ca="1">INDEX(rushing_tds,CELL("Row",AK4127)-1)*(RUSHTD)</f>
        <v>0</v>
      </c>
      <c r="BP4127" s="1">
        <f ca="1">IF(INDEX(rushing_yds,CELL("Row",AI4127)-1)&gt;=100,3,0)</f>
        <v>0</v>
      </c>
      <c r="BQ4127" s="1">
        <f ca="1">INDEX(receiving_yds,CELL("Row",AN4127)-1)*(RECYDS)</f>
        <v>0</v>
      </c>
      <c r="BR4127" s="1">
        <f ca="1">INDEX(receiving_rec,CELL("Row",AO4127)-1)*(REC)</f>
        <v>0</v>
      </c>
      <c r="BS4127" s="1">
        <f ca="1">INDEX(receiving_tds,CELL("Row",AP4127)-1)*(RECTD)</f>
        <v>0</v>
      </c>
      <c r="BT4127" s="1">
        <f ca="1">IF(INDEX(receiving_yds,CELL("Row",AI4127)-1)&gt;=100,3,0)</f>
        <v>0</v>
      </c>
      <c r="BU4127" s="1">
        <f ca="1">INDEX(puntret_tds,CELL("Row",AR4127)-1)*(PUNTKORETTD)+INDEX(kickret_tds,CELL("Row",AR4127)-1)*(PUNTKORETTD)</f>
        <v>0</v>
      </c>
      <c r="BV4127" s="1">
        <f ca="1">INDEX(fumbles_tot,CELL("Row",AS4127)-1)*(FUM)</f>
        <v>0</v>
      </c>
      <c r="BW4127" s="1">
        <f ca="1">(INDEX(passing_twoptm,CELL("Row",AT4127)-1)+INDEX(rushing_twoptm,CELL("Row",AT4127)-1)+INDEX(receiving_twoptm,CELL("Row",AT4127)-1))*(_2PTCONV)</f>
        <v>0</v>
      </c>
      <c r="BX4127" s="1">
        <f ca="1">SUM(BJ4127:BW4127)</f>
        <v>0</v>
      </c>
    </row>
    <row r="4128" spans="1:76" x14ac:dyDescent="0.25">
      <c r="A4128" s="1" t="s">
        <v>584</v>
      </c>
      <c r="B4128" s="1" t="s">
        <v>585</v>
      </c>
      <c r="C4128" s="1" t="s">
        <v>62</v>
      </c>
      <c r="D4128" s="1" t="s">
        <v>532</v>
      </c>
      <c r="E4128" s="1" t="s">
        <v>112</v>
      </c>
      <c r="F4128">
        <v>2</v>
      </c>
      <c r="G4128">
        <v>0</v>
      </c>
      <c r="H4128">
        <v>0</v>
      </c>
      <c r="I4128">
        <v>0</v>
      </c>
      <c r="J4128">
        <v>1</v>
      </c>
      <c r="BI4128" s="4">
        <v>1</v>
      </c>
      <c r="BJ4128" s="1">
        <f ca="1">INDEX(passing_tds,CELL("Row",AG4128)-1)*(PASSTD)</f>
        <v>0</v>
      </c>
      <c r="BK4128" s="1">
        <f ca="1">INDEX(passing_yds,CELL("Row",AH4128)-1)*(PASSYDS)</f>
        <v>0</v>
      </c>
      <c r="BL4128" s="1">
        <f ca="1">IF(INDEX(passing_yds,CELL("Row",AI4128)-1)&gt;=300,3,0)</f>
        <v>0</v>
      </c>
      <c r="BM4128" s="1">
        <f ca="1">INDEX(passing_ints,CELL("Row",AJ4128)-1)*(INT)</f>
        <v>0</v>
      </c>
      <c r="BN4128" s="1">
        <f ca="1">INDEX(rushing_yds,CELL("Row",AK4128)-1)*(RUSHYDS)</f>
        <v>0</v>
      </c>
      <c r="BO4128" s="1">
        <f ca="1">INDEX(rushing_tds,CELL("Row",AK4128)-1)*(RUSHTD)</f>
        <v>0</v>
      </c>
      <c r="BP4128" s="1">
        <f ca="1">IF(INDEX(rushing_yds,CELL("Row",AI4128)-1)&gt;=100,3,0)</f>
        <v>0</v>
      </c>
      <c r="BQ4128" s="1">
        <f ca="1">INDEX(receiving_yds,CELL("Row",AN4128)-1)*(RECYDS)</f>
        <v>0</v>
      </c>
      <c r="BR4128" s="1">
        <f ca="1">INDEX(receiving_rec,CELL("Row",AO4128)-1)*(REC)</f>
        <v>0</v>
      </c>
      <c r="BS4128" s="1">
        <f ca="1">INDEX(receiving_tds,CELL("Row",AP4128)-1)*(RECTD)</f>
        <v>0</v>
      </c>
      <c r="BT4128" s="1">
        <f ca="1">IF(INDEX(receiving_yds,CELL("Row",AI4128)-1)&gt;=100,3,0)</f>
        <v>0</v>
      </c>
      <c r="BU4128" s="1">
        <f ca="1">INDEX(puntret_tds,CELL("Row",AR4128)-1)*(PUNTKORETTD)+INDEX(kickret_tds,CELL("Row",AR4128)-1)*(PUNTKORETTD)</f>
        <v>0</v>
      </c>
      <c r="BV4128" s="1">
        <f ca="1">INDEX(fumbles_tot,CELL("Row",AS4128)-1)*(FUM)</f>
        <v>0</v>
      </c>
      <c r="BW4128" s="1">
        <f ca="1">(INDEX(passing_twoptm,CELL("Row",AT4128)-1)+INDEX(rushing_twoptm,CELL("Row",AT4128)-1)+INDEX(receiving_twoptm,CELL("Row",AT4128)-1))*(_2PTCONV)</f>
        <v>0</v>
      </c>
      <c r="BX4128" s="1">
        <f ca="1">SUM(BJ4128:BW4128)</f>
        <v>0</v>
      </c>
    </row>
    <row r="4129" spans="1:76" x14ac:dyDescent="0.25">
      <c r="A4129" s="1" t="s">
        <v>2156</v>
      </c>
      <c r="B4129" s="1" t="s">
        <v>2157</v>
      </c>
      <c r="C4129" s="1" t="s">
        <v>135</v>
      </c>
      <c r="D4129" s="1" t="s">
        <v>202</v>
      </c>
      <c r="E4129" s="1" t="s">
        <v>88</v>
      </c>
      <c r="P4129">
        <v>2</v>
      </c>
      <c r="Q4129">
        <v>1</v>
      </c>
      <c r="R4129">
        <v>29</v>
      </c>
      <c r="S4129">
        <v>3</v>
      </c>
      <c r="T4129">
        <v>3</v>
      </c>
      <c r="U4129">
        <v>0</v>
      </c>
      <c r="V4129">
        <v>3</v>
      </c>
      <c r="W4129">
        <v>0</v>
      </c>
      <c r="X4129">
        <v>3</v>
      </c>
      <c r="BI4129" s="4">
        <v>1</v>
      </c>
      <c r="BJ4129" s="1">
        <f ca="1">INDEX(passing_tds,CELL("Row",AG4129)-1)*(PASSTD)</f>
        <v>0</v>
      </c>
      <c r="BK4129" s="1">
        <f ca="1">INDEX(passing_yds,CELL("Row",AH4129)-1)*(PASSYDS)</f>
        <v>0</v>
      </c>
      <c r="BL4129" s="1">
        <f ca="1">IF(INDEX(passing_yds,CELL("Row",AI4129)-1)&gt;=300,3,0)</f>
        <v>0</v>
      </c>
      <c r="BM4129" s="1">
        <f ca="1">INDEX(passing_ints,CELL("Row",AJ4129)-1)*(INT)</f>
        <v>0</v>
      </c>
      <c r="BN4129" s="1">
        <f ca="1">INDEX(rushing_yds,CELL("Row",AK4129)-1)*(RUSHYDS)</f>
        <v>0</v>
      </c>
      <c r="BO4129" s="1">
        <f ca="1">INDEX(rushing_tds,CELL("Row",AK4129)-1)*(RUSHTD)</f>
        <v>0</v>
      </c>
      <c r="BP4129" s="1">
        <f ca="1">IF(INDEX(rushing_yds,CELL("Row",AI4129)-1)&gt;=100,3,0)</f>
        <v>0</v>
      </c>
      <c r="BQ4129" s="1">
        <f ca="1">INDEX(receiving_yds,CELL("Row",AN4129)-1)*(RECYDS)</f>
        <v>0</v>
      </c>
      <c r="BR4129" s="1">
        <f ca="1">INDEX(receiving_rec,CELL("Row",AO4129)-1)*(REC)</f>
        <v>0</v>
      </c>
      <c r="BS4129" s="1">
        <f ca="1">INDEX(receiving_tds,CELL("Row",AP4129)-1)*(RECTD)</f>
        <v>0</v>
      </c>
      <c r="BT4129" s="1">
        <f ca="1">IF(INDEX(receiving_yds,CELL("Row",AI4129)-1)&gt;=100,3,0)</f>
        <v>0</v>
      </c>
      <c r="BU4129" s="1">
        <f ca="1">INDEX(puntret_tds,CELL("Row",AR4129)-1)*(PUNTKORETTD)+INDEX(kickret_tds,CELL("Row",AR4129)-1)*(PUNTKORETTD)</f>
        <v>0</v>
      </c>
      <c r="BV4129" s="1">
        <f ca="1">INDEX(fumbles_tot,CELL("Row",AS4129)-1)*(FUM)</f>
        <v>0</v>
      </c>
      <c r="BW4129" s="1">
        <f ca="1">(INDEX(passing_twoptm,CELL("Row",AT4129)-1)+INDEX(rushing_twoptm,CELL("Row",AT4129)-1)+INDEX(receiving_twoptm,CELL("Row",AT4129)-1))*(_2PTCONV)</f>
        <v>0</v>
      </c>
      <c r="BX4129" s="1">
        <f ca="1">SUM(BJ4129:BW4129)</f>
        <v>0</v>
      </c>
    </row>
    <row r="4130" spans="1:76" x14ac:dyDescent="0.25">
      <c r="A4130" s="1" t="s">
        <v>229</v>
      </c>
      <c r="B4130" s="1" t="s">
        <v>230</v>
      </c>
      <c r="C4130" s="1" t="s">
        <v>135</v>
      </c>
      <c r="D4130" s="1" t="s">
        <v>202</v>
      </c>
      <c r="E4130" s="1" t="s">
        <v>91</v>
      </c>
      <c r="AK4130">
        <v>38</v>
      </c>
      <c r="AL4130">
        <v>1</v>
      </c>
      <c r="AM4130">
        <v>60</v>
      </c>
      <c r="AN4130">
        <v>5</v>
      </c>
      <c r="AO4130">
        <v>226</v>
      </c>
      <c r="BI4130" s="4">
        <v>1</v>
      </c>
      <c r="BJ4130" s="1">
        <f ca="1">INDEX(passing_tds,CELL("Row",AG4130)-1)*(PASSTD)</f>
        <v>0</v>
      </c>
      <c r="BK4130" s="1">
        <f ca="1">INDEX(passing_yds,CELL("Row",AH4130)-1)*(PASSYDS)</f>
        <v>0</v>
      </c>
      <c r="BL4130" s="1">
        <f ca="1">IF(INDEX(passing_yds,CELL("Row",AI4130)-1)&gt;=300,3,0)</f>
        <v>0</v>
      </c>
      <c r="BM4130" s="1">
        <f ca="1">INDEX(passing_ints,CELL("Row",AJ4130)-1)*(INT)</f>
        <v>0</v>
      </c>
      <c r="BN4130" s="1">
        <f ca="1">INDEX(rushing_yds,CELL("Row",AK4130)-1)*(RUSHYDS)</f>
        <v>0</v>
      </c>
      <c r="BO4130" s="1">
        <f ca="1">INDEX(rushing_tds,CELL("Row",AK4130)-1)*(RUSHTD)</f>
        <v>0</v>
      </c>
      <c r="BP4130" s="1">
        <f ca="1">IF(INDEX(rushing_yds,CELL("Row",AI4130)-1)&gt;=100,3,0)</f>
        <v>0</v>
      </c>
      <c r="BQ4130" s="1">
        <f ca="1">INDEX(receiving_yds,CELL("Row",AN4130)-1)*(RECYDS)</f>
        <v>0</v>
      </c>
      <c r="BR4130" s="1">
        <f ca="1">INDEX(receiving_rec,CELL("Row",AO4130)-1)*(REC)</f>
        <v>0</v>
      </c>
      <c r="BS4130" s="1">
        <f ca="1">INDEX(receiving_tds,CELL("Row",AP4130)-1)*(RECTD)</f>
        <v>0</v>
      </c>
      <c r="BT4130" s="1">
        <f ca="1">IF(INDEX(receiving_yds,CELL("Row",AI4130)-1)&gt;=100,3,0)</f>
        <v>0</v>
      </c>
      <c r="BU4130" s="1">
        <f ca="1">INDEX(puntret_tds,CELL("Row",AR4130)-1)*(PUNTKORETTD)+INDEX(kickret_tds,CELL("Row",AR4130)-1)*(PUNTKORETTD)</f>
        <v>0</v>
      </c>
      <c r="BV4130" s="1">
        <f ca="1">INDEX(fumbles_tot,CELL("Row",AS4130)-1)*(FUM)</f>
        <v>0</v>
      </c>
      <c r="BW4130" s="1">
        <f ca="1">(INDEX(passing_twoptm,CELL("Row",AT4130)-1)+INDEX(rushing_twoptm,CELL("Row",AT4130)-1)+INDEX(receiving_twoptm,CELL("Row",AT4130)-1))*(_2PTCONV)</f>
        <v>0</v>
      </c>
      <c r="BX4130" s="1">
        <f ca="1">SUM(BJ4130:BW4130)</f>
        <v>0</v>
      </c>
    </row>
    <row r="4131" spans="1:76" x14ac:dyDescent="0.25">
      <c r="A4131" s="1" t="s">
        <v>2414</v>
      </c>
      <c r="B4131" s="1" t="s">
        <v>2415</v>
      </c>
      <c r="C4131" s="1" t="s">
        <v>135</v>
      </c>
      <c r="D4131" s="1" t="s">
        <v>202</v>
      </c>
      <c r="E4131" s="1" t="s">
        <v>176</v>
      </c>
      <c r="F4131">
        <v>2</v>
      </c>
      <c r="G4131">
        <v>0</v>
      </c>
      <c r="H4131">
        <v>1</v>
      </c>
      <c r="I4131">
        <v>0</v>
      </c>
      <c r="J4131">
        <v>4</v>
      </c>
      <c r="BI4131" s="4">
        <v>1</v>
      </c>
      <c r="BJ4131" s="1">
        <f ca="1">INDEX(passing_tds,CELL("Row",AG4131)-1)*(PASSTD)</f>
        <v>0</v>
      </c>
      <c r="BK4131" s="1">
        <f ca="1">INDEX(passing_yds,CELL("Row",AH4131)-1)*(PASSYDS)</f>
        <v>0</v>
      </c>
      <c r="BL4131" s="1">
        <f ca="1">IF(INDEX(passing_yds,CELL("Row",AI4131)-1)&gt;=300,3,0)</f>
        <v>0</v>
      </c>
      <c r="BM4131" s="1">
        <f ca="1">INDEX(passing_ints,CELL("Row",AJ4131)-1)*(INT)</f>
        <v>0</v>
      </c>
      <c r="BN4131" s="1">
        <f ca="1">INDEX(rushing_yds,CELL("Row",AK4131)-1)*(RUSHYDS)</f>
        <v>0</v>
      </c>
      <c r="BO4131" s="1">
        <f ca="1">INDEX(rushing_tds,CELL("Row",AK4131)-1)*(RUSHTD)</f>
        <v>0</v>
      </c>
      <c r="BP4131" s="1">
        <f ca="1">IF(INDEX(rushing_yds,CELL("Row",AI4131)-1)&gt;=100,3,0)</f>
        <v>0</v>
      </c>
      <c r="BQ4131" s="1">
        <f ca="1">INDEX(receiving_yds,CELL("Row",AN4131)-1)*(RECYDS)</f>
        <v>0</v>
      </c>
      <c r="BR4131" s="1">
        <f ca="1">INDEX(receiving_rec,CELL("Row",AO4131)-1)*(REC)</f>
        <v>0</v>
      </c>
      <c r="BS4131" s="1">
        <f ca="1">INDEX(receiving_tds,CELL("Row",AP4131)-1)*(RECTD)</f>
        <v>0</v>
      </c>
      <c r="BT4131" s="1">
        <f ca="1">IF(INDEX(receiving_yds,CELL("Row",AI4131)-1)&gt;=100,3,0)</f>
        <v>0</v>
      </c>
      <c r="BU4131" s="1">
        <f ca="1">INDEX(puntret_tds,CELL("Row",AR4131)-1)*(PUNTKORETTD)+INDEX(kickret_tds,CELL("Row",AR4131)-1)*(PUNTKORETTD)</f>
        <v>0</v>
      </c>
      <c r="BV4131" s="1">
        <f ca="1">INDEX(fumbles_tot,CELL("Row",AS4131)-1)*(FUM)</f>
        <v>0</v>
      </c>
      <c r="BW4131" s="1">
        <f ca="1">(INDEX(passing_twoptm,CELL("Row",AT4131)-1)+INDEX(rushing_twoptm,CELL("Row",AT4131)-1)+INDEX(receiving_twoptm,CELL("Row",AT4131)-1))*(_2PTCONV)</f>
        <v>0</v>
      </c>
      <c r="BX4131" s="1">
        <f ca="1">SUM(BJ4131:BW4131)</f>
        <v>0</v>
      </c>
    </row>
    <row r="4132" spans="1:76" x14ac:dyDescent="0.25">
      <c r="A4132" s="1" t="s">
        <v>223</v>
      </c>
      <c r="B4132" s="1" t="s">
        <v>224</v>
      </c>
      <c r="C4132" s="1" t="s">
        <v>135</v>
      </c>
      <c r="D4132" s="1" t="s">
        <v>202</v>
      </c>
      <c r="E4132" s="1" t="s">
        <v>100</v>
      </c>
      <c r="F4132">
        <v>2</v>
      </c>
      <c r="G4132">
        <v>0</v>
      </c>
      <c r="H4132">
        <v>0</v>
      </c>
      <c r="I4132">
        <v>0</v>
      </c>
      <c r="J4132">
        <v>7</v>
      </c>
      <c r="BI4132" s="4">
        <v>1</v>
      </c>
      <c r="BJ4132" s="1">
        <f ca="1">INDEX(passing_tds,CELL("Row",AG4132)-1)*(PASSTD)</f>
        <v>0</v>
      </c>
      <c r="BK4132" s="1">
        <f ca="1">INDEX(passing_yds,CELL("Row",AH4132)-1)*(PASSYDS)</f>
        <v>0</v>
      </c>
      <c r="BL4132" s="1">
        <f ca="1">IF(INDEX(passing_yds,CELL("Row",AI4132)-1)&gt;=300,3,0)</f>
        <v>0</v>
      </c>
      <c r="BM4132" s="1">
        <f ca="1">INDEX(passing_ints,CELL("Row",AJ4132)-1)*(INT)</f>
        <v>0</v>
      </c>
      <c r="BN4132" s="1">
        <f ca="1">INDEX(rushing_yds,CELL("Row",AK4132)-1)*(RUSHYDS)</f>
        <v>0</v>
      </c>
      <c r="BO4132" s="1">
        <f ca="1">INDEX(rushing_tds,CELL("Row",AK4132)-1)*(RUSHTD)</f>
        <v>0</v>
      </c>
      <c r="BP4132" s="1">
        <f ca="1">IF(INDEX(rushing_yds,CELL("Row",AI4132)-1)&gt;=100,3,0)</f>
        <v>0</v>
      </c>
      <c r="BQ4132" s="1">
        <f ca="1">INDEX(receiving_yds,CELL("Row",AN4132)-1)*(RECYDS)</f>
        <v>0</v>
      </c>
      <c r="BR4132" s="1">
        <f ca="1">INDEX(receiving_rec,CELL("Row",AO4132)-1)*(REC)</f>
        <v>0</v>
      </c>
      <c r="BS4132" s="1">
        <f ca="1">INDEX(receiving_tds,CELL("Row",AP4132)-1)*(RECTD)</f>
        <v>0</v>
      </c>
      <c r="BT4132" s="1">
        <f ca="1">IF(INDEX(receiving_yds,CELL("Row",AI4132)-1)&gt;=100,3,0)</f>
        <v>0</v>
      </c>
      <c r="BU4132" s="1">
        <f ca="1">INDEX(puntret_tds,CELL("Row",AR4132)-1)*(PUNTKORETTD)+INDEX(kickret_tds,CELL("Row",AR4132)-1)*(PUNTKORETTD)</f>
        <v>0</v>
      </c>
      <c r="BV4132" s="1">
        <f ca="1">INDEX(fumbles_tot,CELL("Row",AS4132)-1)*(FUM)</f>
        <v>0</v>
      </c>
      <c r="BW4132" s="1">
        <f ca="1">(INDEX(passing_twoptm,CELL("Row",AT4132)-1)+INDEX(rushing_twoptm,CELL("Row",AT4132)-1)+INDEX(receiving_twoptm,CELL("Row",AT4132)-1))*(_2PTCONV)</f>
        <v>0</v>
      </c>
      <c r="BX4132" s="1">
        <f ca="1">SUM(BJ4132:BW4132)</f>
        <v>0</v>
      </c>
    </row>
    <row r="4133" spans="1:76" x14ac:dyDescent="0.25">
      <c r="A4133" s="1" t="s">
        <v>237</v>
      </c>
      <c r="B4133" s="1" t="s">
        <v>238</v>
      </c>
      <c r="C4133" s="1" t="s">
        <v>135</v>
      </c>
      <c r="D4133" s="1" t="s">
        <v>202</v>
      </c>
      <c r="E4133" s="1" t="s">
        <v>94</v>
      </c>
      <c r="F4133">
        <v>0</v>
      </c>
      <c r="G4133">
        <v>0</v>
      </c>
      <c r="H4133">
        <v>0</v>
      </c>
      <c r="I4133">
        <v>0</v>
      </c>
      <c r="J4133">
        <v>1</v>
      </c>
      <c r="BI4133" s="4">
        <v>1</v>
      </c>
      <c r="BJ4133" s="1">
        <f ca="1">INDEX(passing_tds,CELL("Row",AG4133)-1)*(PASSTD)</f>
        <v>0</v>
      </c>
      <c r="BK4133" s="1">
        <f ca="1">INDEX(passing_yds,CELL("Row",AH4133)-1)*(PASSYDS)</f>
        <v>0</v>
      </c>
      <c r="BL4133" s="1">
        <f ca="1">IF(INDEX(passing_yds,CELL("Row",AI4133)-1)&gt;=300,3,0)</f>
        <v>0</v>
      </c>
      <c r="BM4133" s="1">
        <f ca="1">INDEX(passing_ints,CELL("Row",AJ4133)-1)*(INT)</f>
        <v>0</v>
      </c>
      <c r="BN4133" s="1">
        <f ca="1">INDEX(rushing_yds,CELL("Row",AK4133)-1)*(RUSHYDS)</f>
        <v>0</v>
      </c>
      <c r="BO4133" s="1">
        <f ca="1">INDEX(rushing_tds,CELL("Row",AK4133)-1)*(RUSHTD)</f>
        <v>0</v>
      </c>
      <c r="BP4133" s="1">
        <f ca="1">IF(INDEX(rushing_yds,CELL("Row",AI4133)-1)&gt;=100,3,0)</f>
        <v>0</v>
      </c>
      <c r="BQ4133" s="1">
        <f ca="1">INDEX(receiving_yds,CELL("Row",AN4133)-1)*(RECYDS)</f>
        <v>0</v>
      </c>
      <c r="BR4133" s="1">
        <f ca="1">INDEX(receiving_rec,CELL("Row",AO4133)-1)*(REC)</f>
        <v>0</v>
      </c>
      <c r="BS4133" s="1">
        <f ca="1">INDEX(receiving_tds,CELL("Row",AP4133)-1)*(RECTD)</f>
        <v>0</v>
      </c>
      <c r="BT4133" s="1">
        <f ca="1">IF(INDEX(receiving_yds,CELL("Row",AI4133)-1)&gt;=100,3,0)</f>
        <v>0</v>
      </c>
      <c r="BU4133" s="1">
        <f ca="1">INDEX(puntret_tds,CELL("Row",AR4133)-1)*(PUNTKORETTD)+INDEX(kickret_tds,CELL("Row",AR4133)-1)*(PUNTKORETTD)</f>
        <v>0</v>
      </c>
      <c r="BV4133" s="1">
        <f ca="1">INDEX(fumbles_tot,CELL("Row",AS4133)-1)*(FUM)</f>
        <v>0</v>
      </c>
      <c r="BW4133" s="1">
        <f ca="1">(INDEX(passing_twoptm,CELL("Row",AT4133)-1)+INDEX(rushing_twoptm,CELL("Row",AT4133)-1)+INDEX(receiving_twoptm,CELL("Row",AT4133)-1))*(_2PTCONV)</f>
        <v>0</v>
      </c>
      <c r="BX4133" s="1">
        <f ca="1">SUM(BJ4133:BW4133)</f>
        <v>0</v>
      </c>
    </row>
    <row r="4134" spans="1:76" x14ac:dyDescent="0.25">
      <c r="A4134" s="1" t="s">
        <v>239</v>
      </c>
      <c r="B4134" s="1" t="s">
        <v>240</v>
      </c>
      <c r="C4134" s="1" t="s">
        <v>135</v>
      </c>
      <c r="D4134" s="1" t="s">
        <v>202</v>
      </c>
      <c r="E4134" s="1" t="s">
        <v>118</v>
      </c>
      <c r="F4134">
        <v>1</v>
      </c>
      <c r="G4134">
        <v>0</v>
      </c>
      <c r="H4134">
        <v>0</v>
      </c>
      <c r="I4134">
        <v>0</v>
      </c>
      <c r="J4134">
        <v>0</v>
      </c>
      <c r="BI4134" s="4">
        <v>1</v>
      </c>
      <c r="BJ4134" s="1">
        <f ca="1">INDEX(passing_tds,CELL("Row",AG4134)-1)*(PASSTD)</f>
        <v>0</v>
      </c>
      <c r="BK4134" s="1">
        <f ca="1">INDEX(passing_yds,CELL("Row",AH4134)-1)*(PASSYDS)</f>
        <v>0</v>
      </c>
      <c r="BL4134" s="1">
        <f ca="1">IF(INDEX(passing_yds,CELL("Row",AI4134)-1)&gt;=300,3,0)</f>
        <v>0</v>
      </c>
      <c r="BM4134" s="1">
        <f ca="1">INDEX(passing_ints,CELL("Row",AJ4134)-1)*(INT)</f>
        <v>0</v>
      </c>
      <c r="BN4134" s="1">
        <f ca="1">INDEX(rushing_yds,CELL("Row",AK4134)-1)*(RUSHYDS)</f>
        <v>0</v>
      </c>
      <c r="BO4134" s="1">
        <f ca="1">INDEX(rushing_tds,CELL("Row",AK4134)-1)*(RUSHTD)</f>
        <v>0</v>
      </c>
      <c r="BP4134" s="1">
        <f ca="1">IF(INDEX(rushing_yds,CELL("Row",AI4134)-1)&gt;=100,3,0)</f>
        <v>0</v>
      </c>
      <c r="BQ4134" s="1">
        <f ca="1">INDEX(receiving_yds,CELL("Row",AN4134)-1)*(RECYDS)</f>
        <v>0</v>
      </c>
      <c r="BR4134" s="1">
        <f ca="1">INDEX(receiving_rec,CELL("Row",AO4134)-1)*(REC)</f>
        <v>0</v>
      </c>
      <c r="BS4134" s="1">
        <f ca="1">INDEX(receiving_tds,CELL("Row",AP4134)-1)*(RECTD)</f>
        <v>0</v>
      </c>
      <c r="BT4134" s="1">
        <f ca="1">IF(INDEX(receiving_yds,CELL("Row",AI4134)-1)&gt;=100,3,0)</f>
        <v>0</v>
      </c>
      <c r="BU4134" s="1">
        <f ca="1">INDEX(puntret_tds,CELL("Row",AR4134)-1)*(PUNTKORETTD)+INDEX(kickret_tds,CELL("Row",AR4134)-1)*(PUNTKORETTD)</f>
        <v>0</v>
      </c>
      <c r="BV4134" s="1">
        <f ca="1">INDEX(fumbles_tot,CELL("Row",AS4134)-1)*(FUM)</f>
        <v>0</v>
      </c>
      <c r="BW4134" s="1">
        <f ca="1">(INDEX(passing_twoptm,CELL("Row",AT4134)-1)+INDEX(rushing_twoptm,CELL("Row",AT4134)-1)+INDEX(receiving_twoptm,CELL("Row",AT4134)-1))*(_2PTCONV)</f>
        <v>0</v>
      </c>
      <c r="BX4134" s="1">
        <f ca="1">SUM(BJ4134:BW4134)</f>
        <v>0</v>
      </c>
    </row>
    <row r="4135" spans="1:76" x14ac:dyDescent="0.25">
      <c r="A4135" s="1" t="s">
        <v>1837</v>
      </c>
      <c r="B4135" s="1" t="s">
        <v>1838</v>
      </c>
      <c r="C4135" s="1" t="s">
        <v>135</v>
      </c>
      <c r="D4135" s="1" t="s">
        <v>202</v>
      </c>
      <c r="E4135" s="1" t="s">
        <v>94</v>
      </c>
      <c r="F4135">
        <v>0</v>
      </c>
      <c r="G4135">
        <v>0</v>
      </c>
      <c r="H4135">
        <v>0</v>
      </c>
      <c r="I4135">
        <v>0</v>
      </c>
      <c r="J4135">
        <v>1</v>
      </c>
      <c r="BI4135" s="4">
        <v>1</v>
      </c>
      <c r="BJ4135" s="1">
        <f ca="1">INDEX(passing_tds,CELL("Row",AG4135)-1)*(PASSTD)</f>
        <v>0</v>
      </c>
      <c r="BK4135" s="1">
        <f ca="1">INDEX(passing_yds,CELL("Row",AH4135)-1)*(PASSYDS)</f>
        <v>0</v>
      </c>
      <c r="BL4135" s="1">
        <f ca="1">IF(INDEX(passing_yds,CELL("Row",AI4135)-1)&gt;=300,3,0)</f>
        <v>0</v>
      </c>
      <c r="BM4135" s="1">
        <f ca="1">INDEX(passing_ints,CELL("Row",AJ4135)-1)*(INT)</f>
        <v>0</v>
      </c>
      <c r="BN4135" s="1">
        <f ca="1">INDEX(rushing_yds,CELL("Row",AK4135)-1)*(RUSHYDS)</f>
        <v>0</v>
      </c>
      <c r="BO4135" s="1">
        <f ca="1">INDEX(rushing_tds,CELL("Row",AK4135)-1)*(RUSHTD)</f>
        <v>0</v>
      </c>
      <c r="BP4135" s="1">
        <f ca="1">IF(INDEX(rushing_yds,CELL("Row",AI4135)-1)&gt;=100,3,0)</f>
        <v>0</v>
      </c>
      <c r="BQ4135" s="1">
        <f ca="1">INDEX(receiving_yds,CELL("Row",AN4135)-1)*(RECYDS)</f>
        <v>0</v>
      </c>
      <c r="BR4135" s="1">
        <f ca="1">INDEX(receiving_rec,CELL("Row",AO4135)-1)*(REC)</f>
        <v>0</v>
      </c>
      <c r="BS4135" s="1">
        <f ca="1">INDEX(receiving_tds,CELL("Row",AP4135)-1)*(RECTD)</f>
        <v>0</v>
      </c>
      <c r="BT4135" s="1">
        <f ca="1">IF(INDEX(receiving_yds,CELL("Row",AI4135)-1)&gt;=100,3,0)</f>
        <v>0</v>
      </c>
      <c r="BU4135" s="1">
        <f ca="1">INDEX(puntret_tds,CELL("Row",AR4135)-1)*(PUNTKORETTD)+INDEX(kickret_tds,CELL("Row",AR4135)-1)*(PUNTKORETTD)</f>
        <v>0</v>
      </c>
      <c r="BV4135" s="1">
        <f ca="1">INDEX(fumbles_tot,CELL("Row",AS4135)-1)*(FUM)</f>
        <v>0</v>
      </c>
      <c r="BW4135" s="1">
        <f ca="1">(INDEX(passing_twoptm,CELL("Row",AT4135)-1)+INDEX(rushing_twoptm,CELL("Row",AT4135)-1)+INDEX(receiving_twoptm,CELL("Row",AT4135)-1))*(_2PTCONV)</f>
        <v>0</v>
      </c>
      <c r="BX4135" s="1">
        <f ca="1">SUM(BJ4135:BW4135)</f>
        <v>0</v>
      </c>
    </row>
    <row r="4136" spans="1:76" x14ac:dyDescent="0.25">
      <c r="A4136" s="1" t="s">
        <v>221</v>
      </c>
      <c r="B4136" s="1" t="s">
        <v>222</v>
      </c>
      <c r="C4136" s="1" t="s">
        <v>135</v>
      </c>
      <c r="D4136" s="1" t="s">
        <v>202</v>
      </c>
      <c r="E4136" s="1" t="s">
        <v>94</v>
      </c>
      <c r="F4136">
        <v>1</v>
      </c>
      <c r="G4136">
        <v>0</v>
      </c>
      <c r="H4136">
        <v>0</v>
      </c>
      <c r="I4136">
        <v>1</v>
      </c>
      <c r="J4136">
        <v>1</v>
      </c>
      <c r="BI4136" s="4">
        <v>1</v>
      </c>
      <c r="BJ4136" s="1">
        <f ca="1">INDEX(passing_tds,CELL("Row",AG4136)-1)*(PASSTD)</f>
        <v>0</v>
      </c>
      <c r="BK4136" s="1">
        <f ca="1">INDEX(passing_yds,CELL("Row",AH4136)-1)*(PASSYDS)</f>
        <v>0</v>
      </c>
      <c r="BL4136" s="1">
        <f ca="1">IF(INDEX(passing_yds,CELL("Row",AI4136)-1)&gt;=300,3,0)</f>
        <v>0</v>
      </c>
      <c r="BM4136" s="1">
        <f ca="1">INDEX(passing_ints,CELL("Row",AJ4136)-1)*(INT)</f>
        <v>0</v>
      </c>
      <c r="BN4136" s="1">
        <f ca="1">INDEX(rushing_yds,CELL("Row",AK4136)-1)*(RUSHYDS)</f>
        <v>0</v>
      </c>
      <c r="BO4136" s="1">
        <f ca="1">INDEX(rushing_tds,CELL("Row",AK4136)-1)*(RUSHTD)</f>
        <v>0</v>
      </c>
      <c r="BP4136" s="1">
        <f ca="1">IF(INDEX(rushing_yds,CELL("Row",AI4136)-1)&gt;=100,3,0)</f>
        <v>0</v>
      </c>
      <c r="BQ4136" s="1">
        <f ca="1">INDEX(receiving_yds,CELL("Row",AN4136)-1)*(RECYDS)</f>
        <v>0</v>
      </c>
      <c r="BR4136" s="1">
        <f ca="1">INDEX(receiving_rec,CELL("Row",AO4136)-1)*(REC)</f>
        <v>0</v>
      </c>
      <c r="BS4136" s="1">
        <f ca="1">INDEX(receiving_tds,CELL("Row",AP4136)-1)*(RECTD)</f>
        <v>0</v>
      </c>
      <c r="BT4136" s="1">
        <f ca="1">IF(INDEX(receiving_yds,CELL("Row",AI4136)-1)&gt;=100,3,0)</f>
        <v>0</v>
      </c>
      <c r="BU4136" s="1">
        <f ca="1">INDEX(puntret_tds,CELL("Row",AR4136)-1)*(PUNTKORETTD)+INDEX(kickret_tds,CELL("Row",AR4136)-1)*(PUNTKORETTD)</f>
        <v>0</v>
      </c>
      <c r="BV4136" s="1">
        <f ca="1">INDEX(fumbles_tot,CELL("Row",AS4136)-1)*(FUM)</f>
        <v>0</v>
      </c>
      <c r="BW4136" s="1">
        <f ca="1">(INDEX(passing_twoptm,CELL("Row",AT4136)-1)+INDEX(rushing_twoptm,CELL("Row",AT4136)-1)+INDEX(receiving_twoptm,CELL("Row",AT4136)-1))*(_2PTCONV)</f>
        <v>0</v>
      </c>
      <c r="BX4136" s="1">
        <f ca="1">SUM(BJ4136:BW4136)</f>
        <v>0</v>
      </c>
    </row>
    <row r="4137" spans="1:76" x14ac:dyDescent="0.25">
      <c r="A4137" s="1" t="s">
        <v>241</v>
      </c>
      <c r="B4137" s="1" t="s">
        <v>242</v>
      </c>
      <c r="C4137" s="1" t="s">
        <v>135</v>
      </c>
      <c r="D4137" s="1" t="s">
        <v>202</v>
      </c>
      <c r="E4137" s="1" t="s">
        <v>112</v>
      </c>
      <c r="F4137">
        <v>0</v>
      </c>
      <c r="G4137">
        <v>0</v>
      </c>
      <c r="H4137">
        <v>0</v>
      </c>
      <c r="I4137">
        <v>0</v>
      </c>
      <c r="J4137">
        <v>1</v>
      </c>
      <c r="BI4137" s="4">
        <v>1</v>
      </c>
      <c r="BJ4137" s="1">
        <f ca="1">INDEX(passing_tds,CELL("Row",AG4137)-1)*(PASSTD)</f>
        <v>0</v>
      </c>
      <c r="BK4137" s="1">
        <f ca="1">INDEX(passing_yds,CELL("Row",AH4137)-1)*(PASSYDS)</f>
        <v>0</v>
      </c>
      <c r="BL4137" s="1">
        <f ca="1">IF(INDEX(passing_yds,CELL("Row",AI4137)-1)&gt;=300,3,0)</f>
        <v>0</v>
      </c>
      <c r="BM4137" s="1">
        <f ca="1">INDEX(passing_ints,CELL("Row",AJ4137)-1)*(INT)</f>
        <v>0</v>
      </c>
      <c r="BN4137" s="1">
        <f ca="1">INDEX(rushing_yds,CELL("Row",AK4137)-1)*(RUSHYDS)</f>
        <v>0</v>
      </c>
      <c r="BO4137" s="1">
        <f ca="1">INDEX(rushing_tds,CELL("Row",AK4137)-1)*(RUSHTD)</f>
        <v>0</v>
      </c>
      <c r="BP4137" s="1">
        <f ca="1">IF(INDEX(rushing_yds,CELL("Row",AI4137)-1)&gt;=100,3,0)</f>
        <v>0</v>
      </c>
      <c r="BQ4137" s="1">
        <f ca="1">INDEX(receiving_yds,CELL("Row",AN4137)-1)*(RECYDS)</f>
        <v>0</v>
      </c>
      <c r="BR4137" s="1">
        <f ca="1">INDEX(receiving_rec,CELL("Row",AO4137)-1)*(REC)</f>
        <v>0</v>
      </c>
      <c r="BS4137" s="1">
        <f ca="1">INDEX(receiving_tds,CELL("Row",AP4137)-1)*(RECTD)</f>
        <v>0</v>
      </c>
      <c r="BT4137" s="1">
        <f ca="1">IF(INDEX(receiving_yds,CELL("Row",AI4137)-1)&gt;=100,3,0)</f>
        <v>0</v>
      </c>
      <c r="BU4137" s="1">
        <f ca="1">INDEX(puntret_tds,CELL("Row",AR4137)-1)*(PUNTKORETTD)+INDEX(kickret_tds,CELL("Row",AR4137)-1)*(PUNTKORETTD)</f>
        <v>0</v>
      </c>
      <c r="BV4137" s="1">
        <f ca="1">INDEX(fumbles_tot,CELL("Row",AS4137)-1)*(FUM)</f>
        <v>0</v>
      </c>
      <c r="BW4137" s="1">
        <f ca="1">(INDEX(passing_twoptm,CELL("Row",AT4137)-1)+INDEX(rushing_twoptm,CELL("Row",AT4137)-1)+INDEX(receiving_twoptm,CELL("Row",AT4137)-1))*(_2PTCONV)</f>
        <v>0</v>
      </c>
      <c r="BX4137" s="1">
        <f ca="1">SUM(BJ4137:BW4137)</f>
        <v>0</v>
      </c>
    </row>
    <row r="4138" spans="1:76" x14ac:dyDescent="0.25">
      <c r="A4138" s="1" t="s">
        <v>243</v>
      </c>
      <c r="B4138" s="1" t="s">
        <v>244</v>
      </c>
      <c r="C4138" s="1" t="s">
        <v>135</v>
      </c>
      <c r="D4138" s="1" t="s">
        <v>202</v>
      </c>
      <c r="E4138" s="1" t="s">
        <v>115</v>
      </c>
      <c r="F4138">
        <v>0</v>
      </c>
      <c r="G4138">
        <v>0</v>
      </c>
      <c r="H4138">
        <v>0</v>
      </c>
      <c r="I4138">
        <v>0</v>
      </c>
      <c r="J4138">
        <v>2</v>
      </c>
      <c r="BI4138" s="4">
        <v>1</v>
      </c>
      <c r="BJ4138" s="1">
        <f ca="1">INDEX(passing_tds,CELL("Row",AG4138)-1)*(PASSTD)</f>
        <v>0</v>
      </c>
      <c r="BK4138" s="1">
        <f ca="1">INDEX(passing_yds,CELL("Row",AH4138)-1)*(PASSYDS)</f>
        <v>0</v>
      </c>
      <c r="BL4138" s="1">
        <f ca="1">IF(INDEX(passing_yds,CELL("Row",AI4138)-1)&gt;=300,3,0)</f>
        <v>0</v>
      </c>
      <c r="BM4138" s="1">
        <f ca="1">INDEX(passing_ints,CELL("Row",AJ4138)-1)*(INT)</f>
        <v>0</v>
      </c>
      <c r="BN4138" s="1">
        <f ca="1">INDEX(rushing_yds,CELL("Row",AK4138)-1)*(RUSHYDS)</f>
        <v>0</v>
      </c>
      <c r="BO4138" s="1">
        <f ca="1">INDEX(rushing_tds,CELL("Row",AK4138)-1)*(RUSHTD)</f>
        <v>0</v>
      </c>
      <c r="BP4138" s="1">
        <f ca="1">IF(INDEX(rushing_yds,CELL("Row",AI4138)-1)&gt;=100,3,0)</f>
        <v>0</v>
      </c>
      <c r="BQ4138" s="1">
        <f ca="1">INDEX(receiving_yds,CELL("Row",AN4138)-1)*(RECYDS)</f>
        <v>0</v>
      </c>
      <c r="BR4138" s="1">
        <f ca="1">INDEX(receiving_rec,CELL("Row",AO4138)-1)*(REC)</f>
        <v>0</v>
      </c>
      <c r="BS4138" s="1">
        <f ca="1">INDEX(receiving_tds,CELL("Row",AP4138)-1)*(RECTD)</f>
        <v>0</v>
      </c>
      <c r="BT4138" s="1">
        <f ca="1">IF(INDEX(receiving_yds,CELL("Row",AI4138)-1)&gt;=100,3,0)</f>
        <v>0</v>
      </c>
      <c r="BU4138" s="1">
        <f ca="1">INDEX(puntret_tds,CELL("Row",AR4138)-1)*(PUNTKORETTD)+INDEX(kickret_tds,CELL("Row",AR4138)-1)*(PUNTKORETTD)</f>
        <v>0</v>
      </c>
      <c r="BV4138" s="1">
        <f ca="1">INDEX(fumbles_tot,CELL("Row",AS4138)-1)*(FUM)</f>
        <v>0</v>
      </c>
      <c r="BW4138" s="1">
        <f ca="1">(INDEX(passing_twoptm,CELL("Row",AT4138)-1)+INDEX(rushing_twoptm,CELL("Row",AT4138)-1)+INDEX(receiving_twoptm,CELL("Row",AT4138)-1))*(_2PTCONV)</f>
        <v>0</v>
      </c>
      <c r="BX4138" s="1">
        <f ca="1">SUM(BJ4138:BW4138)</f>
        <v>0</v>
      </c>
    </row>
    <row r="4139" spans="1:76" x14ac:dyDescent="0.25">
      <c r="A4139" s="1" t="s">
        <v>245</v>
      </c>
      <c r="B4139" s="1" t="s">
        <v>246</v>
      </c>
      <c r="C4139" s="1" t="s">
        <v>135</v>
      </c>
      <c r="D4139" s="1" t="s">
        <v>202</v>
      </c>
      <c r="E4139" s="1" t="s">
        <v>105</v>
      </c>
      <c r="F4139">
        <v>0</v>
      </c>
      <c r="G4139">
        <v>0</v>
      </c>
      <c r="H4139">
        <v>0</v>
      </c>
      <c r="I4139">
        <v>0</v>
      </c>
      <c r="J4139">
        <v>4</v>
      </c>
      <c r="BI4139" s="4">
        <v>1</v>
      </c>
      <c r="BJ4139" s="1">
        <f ca="1">INDEX(passing_tds,CELL("Row",AG4139)-1)*(PASSTD)</f>
        <v>0</v>
      </c>
      <c r="BK4139" s="1">
        <f ca="1">INDEX(passing_yds,CELL("Row",AH4139)-1)*(PASSYDS)</f>
        <v>0</v>
      </c>
      <c r="BL4139" s="1">
        <f ca="1">IF(INDEX(passing_yds,CELL("Row",AI4139)-1)&gt;=300,3,0)</f>
        <v>0</v>
      </c>
      <c r="BM4139" s="1">
        <f ca="1">INDEX(passing_ints,CELL("Row",AJ4139)-1)*(INT)</f>
        <v>0</v>
      </c>
      <c r="BN4139" s="1">
        <f ca="1">INDEX(rushing_yds,CELL("Row",AK4139)-1)*(RUSHYDS)</f>
        <v>0</v>
      </c>
      <c r="BO4139" s="1">
        <f ca="1">INDEX(rushing_tds,CELL("Row",AK4139)-1)*(RUSHTD)</f>
        <v>0</v>
      </c>
      <c r="BP4139" s="1">
        <f ca="1">IF(INDEX(rushing_yds,CELL("Row",AI4139)-1)&gt;=100,3,0)</f>
        <v>0</v>
      </c>
      <c r="BQ4139" s="1">
        <f ca="1">INDEX(receiving_yds,CELL("Row",AN4139)-1)*(RECYDS)</f>
        <v>0</v>
      </c>
      <c r="BR4139" s="1">
        <f ca="1">INDEX(receiving_rec,CELL("Row",AO4139)-1)*(REC)</f>
        <v>0</v>
      </c>
      <c r="BS4139" s="1">
        <f ca="1">INDEX(receiving_tds,CELL("Row",AP4139)-1)*(RECTD)</f>
        <v>0</v>
      </c>
      <c r="BT4139" s="1">
        <f ca="1">IF(INDEX(receiving_yds,CELL("Row",AI4139)-1)&gt;=100,3,0)</f>
        <v>0</v>
      </c>
      <c r="BU4139" s="1">
        <f ca="1">INDEX(puntret_tds,CELL("Row",AR4139)-1)*(PUNTKORETTD)+INDEX(kickret_tds,CELL("Row",AR4139)-1)*(PUNTKORETTD)</f>
        <v>0</v>
      </c>
      <c r="BV4139" s="1">
        <f ca="1">INDEX(fumbles_tot,CELL("Row",AS4139)-1)*(FUM)</f>
        <v>0</v>
      </c>
      <c r="BW4139" s="1">
        <f ca="1">(INDEX(passing_twoptm,CELL("Row",AT4139)-1)+INDEX(rushing_twoptm,CELL("Row",AT4139)-1)+INDEX(receiving_twoptm,CELL("Row",AT4139)-1))*(_2PTCONV)</f>
        <v>0</v>
      </c>
      <c r="BX4139" s="1">
        <f ca="1">SUM(BJ4139:BW4139)</f>
        <v>0</v>
      </c>
    </row>
    <row r="4140" spans="1:76" x14ac:dyDescent="0.25">
      <c r="A4140" s="1" t="s">
        <v>2416</v>
      </c>
      <c r="B4140" s="1" t="s">
        <v>2417</v>
      </c>
      <c r="C4140" s="1" t="s">
        <v>135</v>
      </c>
      <c r="D4140" s="1" t="s">
        <v>202</v>
      </c>
      <c r="E4140" s="1" t="s">
        <v>115</v>
      </c>
      <c r="F4140">
        <v>4</v>
      </c>
      <c r="G4140">
        <v>0</v>
      </c>
      <c r="H4140">
        <v>0</v>
      </c>
      <c r="I4140">
        <v>0</v>
      </c>
      <c r="J4140">
        <v>5</v>
      </c>
      <c r="BI4140" s="4">
        <v>1</v>
      </c>
      <c r="BJ4140" s="1">
        <f ca="1">INDEX(passing_tds,CELL("Row",AG4140)-1)*(PASSTD)</f>
        <v>0</v>
      </c>
      <c r="BK4140" s="1">
        <f ca="1">INDEX(passing_yds,CELL("Row",AH4140)-1)*(PASSYDS)</f>
        <v>0</v>
      </c>
      <c r="BL4140" s="1">
        <f ca="1">IF(INDEX(passing_yds,CELL("Row",AI4140)-1)&gt;=300,3,0)</f>
        <v>0</v>
      </c>
      <c r="BM4140" s="1">
        <f ca="1">INDEX(passing_ints,CELL("Row",AJ4140)-1)*(INT)</f>
        <v>0</v>
      </c>
      <c r="BN4140" s="1">
        <f ca="1">INDEX(rushing_yds,CELL("Row",AK4140)-1)*(RUSHYDS)</f>
        <v>0</v>
      </c>
      <c r="BO4140" s="1">
        <f ca="1">INDEX(rushing_tds,CELL("Row",AK4140)-1)*(RUSHTD)</f>
        <v>0</v>
      </c>
      <c r="BP4140" s="1">
        <f ca="1">IF(INDEX(rushing_yds,CELL("Row",AI4140)-1)&gt;=100,3,0)</f>
        <v>0</v>
      </c>
      <c r="BQ4140" s="1">
        <f ca="1">INDEX(receiving_yds,CELL("Row",AN4140)-1)*(RECYDS)</f>
        <v>0</v>
      </c>
      <c r="BR4140" s="1">
        <f ca="1">INDEX(receiving_rec,CELL("Row",AO4140)-1)*(REC)</f>
        <v>0</v>
      </c>
      <c r="BS4140" s="1">
        <f ca="1">INDEX(receiving_tds,CELL("Row",AP4140)-1)*(RECTD)</f>
        <v>0</v>
      </c>
      <c r="BT4140" s="1">
        <f ca="1">IF(INDEX(receiving_yds,CELL("Row",AI4140)-1)&gt;=100,3,0)</f>
        <v>0</v>
      </c>
      <c r="BU4140" s="1">
        <f ca="1">INDEX(puntret_tds,CELL("Row",AR4140)-1)*(PUNTKORETTD)+INDEX(kickret_tds,CELL("Row",AR4140)-1)*(PUNTKORETTD)</f>
        <v>0</v>
      </c>
      <c r="BV4140" s="1">
        <f ca="1">INDEX(fumbles_tot,CELL("Row",AS4140)-1)*(FUM)</f>
        <v>0</v>
      </c>
      <c r="BW4140" s="1">
        <f ca="1">(INDEX(passing_twoptm,CELL("Row",AT4140)-1)+INDEX(rushing_twoptm,CELL("Row",AT4140)-1)+INDEX(receiving_twoptm,CELL("Row",AT4140)-1))*(_2PTCONV)</f>
        <v>0</v>
      </c>
      <c r="BX4140" s="1">
        <f ca="1">SUM(BJ4140:BW4140)</f>
        <v>0</v>
      </c>
    </row>
    <row r="4141" spans="1:76" x14ac:dyDescent="0.25">
      <c r="A4141" s="1" t="s">
        <v>1839</v>
      </c>
      <c r="B4141" s="1" t="s">
        <v>1840</v>
      </c>
      <c r="C4141" s="1" t="s">
        <v>135</v>
      </c>
      <c r="D4141" s="1" t="s">
        <v>202</v>
      </c>
      <c r="E4141" s="1" t="s">
        <v>105</v>
      </c>
      <c r="F4141">
        <v>1</v>
      </c>
      <c r="G4141">
        <v>0</v>
      </c>
      <c r="H4141">
        <v>0</v>
      </c>
      <c r="I4141">
        <v>0</v>
      </c>
      <c r="J4141">
        <v>2</v>
      </c>
      <c r="BI4141" s="4">
        <v>1</v>
      </c>
      <c r="BJ4141" s="1">
        <f ca="1">INDEX(passing_tds,CELL("Row",AG4141)-1)*(PASSTD)</f>
        <v>0</v>
      </c>
      <c r="BK4141" s="1">
        <f ca="1">INDEX(passing_yds,CELL("Row",AH4141)-1)*(PASSYDS)</f>
        <v>0</v>
      </c>
      <c r="BL4141" s="1">
        <f ca="1">IF(INDEX(passing_yds,CELL("Row",AI4141)-1)&gt;=300,3,0)</f>
        <v>0</v>
      </c>
      <c r="BM4141" s="1">
        <f ca="1">INDEX(passing_ints,CELL("Row",AJ4141)-1)*(INT)</f>
        <v>0</v>
      </c>
      <c r="BN4141" s="1">
        <f ca="1">INDEX(rushing_yds,CELL("Row",AK4141)-1)*(RUSHYDS)</f>
        <v>0</v>
      </c>
      <c r="BO4141" s="1">
        <f ca="1">INDEX(rushing_tds,CELL("Row",AK4141)-1)*(RUSHTD)</f>
        <v>0</v>
      </c>
      <c r="BP4141" s="1">
        <f ca="1">IF(INDEX(rushing_yds,CELL("Row",AI4141)-1)&gt;=100,3,0)</f>
        <v>0</v>
      </c>
      <c r="BQ4141" s="1">
        <f ca="1">INDEX(receiving_yds,CELL("Row",AN4141)-1)*(RECYDS)</f>
        <v>0</v>
      </c>
      <c r="BR4141" s="1">
        <f ca="1">INDEX(receiving_rec,CELL("Row",AO4141)-1)*(REC)</f>
        <v>0</v>
      </c>
      <c r="BS4141" s="1">
        <f ca="1">INDEX(receiving_tds,CELL("Row",AP4141)-1)*(RECTD)</f>
        <v>0</v>
      </c>
      <c r="BT4141" s="1">
        <f ca="1">IF(INDEX(receiving_yds,CELL("Row",AI4141)-1)&gt;=100,3,0)</f>
        <v>0</v>
      </c>
      <c r="BU4141" s="1">
        <f ca="1">INDEX(puntret_tds,CELL("Row",AR4141)-1)*(PUNTKORETTD)+INDEX(kickret_tds,CELL("Row",AR4141)-1)*(PUNTKORETTD)</f>
        <v>0</v>
      </c>
      <c r="BV4141" s="1">
        <f ca="1">INDEX(fumbles_tot,CELL("Row",AS4141)-1)*(FUM)</f>
        <v>0</v>
      </c>
      <c r="BW4141" s="1">
        <f ca="1">(INDEX(passing_twoptm,CELL("Row",AT4141)-1)+INDEX(rushing_twoptm,CELL("Row",AT4141)-1)+INDEX(receiving_twoptm,CELL("Row",AT4141)-1))*(_2PTCONV)</f>
        <v>0</v>
      </c>
      <c r="BX4141" s="1">
        <f ca="1">SUM(BJ4141:BW4141)</f>
        <v>0</v>
      </c>
    </row>
    <row r="4142" spans="1:76" x14ac:dyDescent="0.25">
      <c r="A4142" s="1" t="s">
        <v>251</v>
      </c>
      <c r="B4142" s="1" t="s">
        <v>252</v>
      </c>
      <c r="C4142" s="1" t="s">
        <v>135</v>
      </c>
      <c r="D4142" s="1" t="s">
        <v>202</v>
      </c>
      <c r="E4142" s="1" t="s">
        <v>165</v>
      </c>
      <c r="F4142">
        <v>3</v>
      </c>
      <c r="G4142">
        <v>0</v>
      </c>
      <c r="H4142">
        <v>1</v>
      </c>
      <c r="I4142">
        <v>0</v>
      </c>
      <c r="J4142">
        <v>3</v>
      </c>
      <c r="BI4142" s="4">
        <v>1</v>
      </c>
      <c r="BJ4142" s="1">
        <f ca="1">INDEX(passing_tds,CELL("Row",AG4142)-1)*(PASSTD)</f>
        <v>0</v>
      </c>
      <c r="BK4142" s="1">
        <f ca="1">INDEX(passing_yds,CELL("Row",AH4142)-1)*(PASSYDS)</f>
        <v>0</v>
      </c>
      <c r="BL4142" s="1">
        <f ca="1">IF(INDEX(passing_yds,CELL("Row",AI4142)-1)&gt;=300,3,0)</f>
        <v>0</v>
      </c>
      <c r="BM4142" s="1">
        <f ca="1">INDEX(passing_ints,CELL("Row",AJ4142)-1)*(INT)</f>
        <v>0</v>
      </c>
      <c r="BN4142" s="1">
        <f ca="1">INDEX(rushing_yds,CELL("Row",AK4142)-1)*(RUSHYDS)</f>
        <v>0</v>
      </c>
      <c r="BO4142" s="1">
        <f ca="1">INDEX(rushing_tds,CELL("Row",AK4142)-1)*(RUSHTD)</f>
        <v>0</v>
      </c>
      <c r="BP4142" s="1">
        <f ca="1">IF(INDEX(rushing_yds,CELL("Row",AI4142)-1)&gt;=100,3,0)</f>
        <v>0</v>
      </c>
      <c r="BQ4142" s="1">
        <f ca="1">INDEX(receiving_yds,CELL("Row",AN4142)-1)*(RECYDS)</f>
        <v>0</v>
      </c>
      <c r="BR4142" s="1">
        <f ca="1">INDEX(receiving_rec,CELL("Row",AO4142)-1)*(REC)</f>
        <v>0</v>
      </c>
      <c r="BS4142" s="1">
        <f ca="1">INDEX(receiving_tds,CELL("Row",AP4142)-1)*(RECTD)</f>
        <v>0</v>
      </c>
      <c r="BT4142" s="1">
        <f ca="1">IF(INDEX(receiving_yds,CELL("Row",AI4142)-1)&gt;=100,3,0)</f>
        <v>0</v>
      </c>
      <c r="BU4142" s="1">
        <f ca="1">INDEX(puntret_tds,CELL("Row",AR4142)-1)*(PUNTKORETTD)+INDEX(kickret_tds,CELL("Row",AR4142)-1)*(PUNTKORETTD)</f>
        <v>0</v>
      </c>
      <c r="BV4142" s="1">
        <f ca="1">INDEX(fumbles_tot,CELL("Row",AS4142)-1)*(FUM)</f>
        <v>0</v>
      </c>
      <c r="BW4142" s="1">
        <f ca="1">(INDEX(passing_twoptm,CELL("Row",AT4142)-1)+INDEX(rushing_twoptm,CELL("Row",AT4142)-1)+INDEX(receiving_twoptm,CELL("Row",AT4142)-1))*(_2PTCONV)</f>
        <v>0</v>
      </c>
      <c r="BX4142" s="1">
        <f ca="1">SUM(BJ4142:BW4142)</f>
        <v>0</v>
      </c>
    </row>
    <row r="4143" spans="1:76" x14ac:dyDescent="0.25">
      <c r="A4143" s="1" t="s">
        <v>253</v>
      </c>
      <c r="B4143" s="1" t="s">
        <v>254</v>
      </c>
      <c r="C4143" s="1" t="s">
        <v>135</v>
      </c>
      <c r="D4143" s="1" t="s">
        <v>202</v>
      </c>
      <c r="E4143" s="1" t="s">
        <v>94</v>
      </c>
      <c r="F4143">
        <v>0</v>
      </c>
      <c r="G4143">
        <v>0</v>
      </c>
      <c r="H4143">
        <v>0</v>
      </c>
      <c r="I4143">
        <v>0</v>
      </c>
      <c r="J4143">
        <v>2</v>
      </c>
      <c r="BI4143" s="4">
        <v>1</v>
      </c>
      <c r="BJ4143" s="1">
        <f ca="1">INDEX(passing_tds,CELL("Row",AG4143)-1)*(PASSTD)</f>
        <v>0</v>
      </c>
      <c r="BK4143" s="1">
        <f ca="1">INDEX(passing_yds,CELL("Row",AH4143)-1)*(PASSYDS)</f>
        <v>0</v>
      </c>
      <c r="BL4143" s="1">
        <f ca="1">IF(INDEX(passing_yds,CELL("Row",AI4143)-1)&gt;=300,3,0)</f>
        <v>0</v>
      </c>
      <c r="BM4143" s="1">
        <f ca="1">INDEX(passing_ints,CELL("Row",AJ4143)-1)*(INT)</f>
        <v>0</v>
      </c>
      <c r="BN4143" s="1">
        <f ca="1">INDEX(rushing_yds,CELL("Row",AK4143)-1)*(RUSHYDS)</f>
        <v>0</v>
      </c>
      <c r="BO4143" s="1">
        <f ca="1">INDEX(rushing_tds,CELL("Row",AK4143)-1)*(RUSHTD)</f>
        <v>0</v>
      </c>
      <c r="BP4143" s="1">
        <f ca="1">IF(INDEX(rushing_yds,CELL("Row",AI4143)-1)&gt;=100,3,0)</f>
        <v>0</v>
      </c>
      <c r="BQ4143" s="1">
        <f ca="1">INDEX(receiving_yds,CELL("Row",AN4143)-1)*(RECYDS)</f>
        <v>0</v>
      </c>
      <c r="BR4143" s="1">
        <f ca="1">INDEX(receiving_rec,CELL("Row",AO4143)-1)*(REC)</f>
        <v>0</v>
      </c>
      <c r="BS4143" s="1">
        <f ca="1">INDEX(receiving_tds,CELL("Row",AP4143)-1)*(RECTD)</f>
        <v>0</v>
      </c>
      <c r="BT4143" s="1">
        <f ca="1">IF(INDEX(receiving_yds,CELL("Row",AI4143)-1)&gt;=100,3,0)</f>
        <v>0</v>
      </c>
      <c r="BU4143" s="1">
        <f ca="1">INDEX(puntret_tds,CELL("Row",AR4143)-1)*(PUNTKORETTD)+INDEX(kickret_tds,CELL("Row",AR4143)-1)*(PUNTKORETTD)</f>
        <v>0</v>
      </c>
      <c r="BV4143" s="1">
        <f ca="1">INDEX(fumbles_tot,CELL("Row",AS4143)-1)*(FUM)</f>
        <v>0</v>
      </c>
      <c r="BW4143" s="1">
        <f ca="1">(INDEX(passing_twoptm,CELL("Row",AT4143)-1)+INDEX(rushing_twoptm,CELL("Row",AT4143)-1)+INDEX(receiving_twoptm,CELL("Row",AT4143)-1))*(_2PTCONV)</f>
        <v>0</v>
      </c>
      <c r="BX4143" s="1">
        <f ca="1">SUM(BJ4143:BW4143)</f>
        <v>0</v>
      </c>
    </row>
    <row r="4144" spans="1:76" x14ac:dyDescent="0.25">
      <c r="A4144" s="1" t="s">
        <v>247</v>
      </c>
      <c r="B4144" s="1" t="s">
        <v>248</v>
      </c>
      <c r="C4144" s="1" t="s">
        <v>135</v>
      </c>
      <c r="D4144" s="1" t="s">
        <v>202</v>
      </c>
      <c r="E4144" s="1" t="s">
        <v>118</v>
      </c>
      <c r="F4144">
        <v>1</v>
      </c>
      <c r="G4144">
        <v>0</v>
      </c>
      <c r="H4144">
        <v>0</v>
      </c>
      <c r="I4144">
        <v>0</v>
      </c>
      <c r="J4144">
        <v>5</v>
      </c>
      <c r="BI4144" s="4">
        <v>1</v>
      </c>
      <c r="BJ4144" s="1">
        <f ca="1">INDEX(passing_tds,CELL("Row",AG4144)-1)*(PASSTD)</f>
        <v>0</v>
      </c>
      <c r="BK4144" s="1">
        <f ca="1">INDEX(passing_yds,CELL("Row",AH4144)-1)*(PASSYDS)</f>
        <v>0</v>
      </c>
      <c r="BL4144" s="1">
        <f ca="1">IF(INDEX(passing_yds,CELL("Row",AI4144)-1)&gt;=300,3,0)</f>
        <v>0</v>
      </c>
      <c r="BM4144" s="1">
        <f ca="1">INDEX(passing_ints,CELL("Row",AJ4144)-1)*(INT)</f>
        <v>0</v>
      </c>
      <c r="BN4144" s="1">
        <f ca="1">INDEX(rushing_yds,CELL("Row",AK4144)-1)*(RUSHYDS)</f>
        <v>0</v>
      </c>
      <c r="BO4144" s="1">
        <f ca="1">INDEX(rushing_tds,CELL("Row",AK4144)-1)*(RUSHTD)</f>
        <v>0</v>
      </c>
      <c r="BP4144" s="1">
        <f ca="1">IF(INDEX(rushing_yds,CELL("Row",AI4144)-1)&gt;=100,3,0)</f>
        <v>0</v>
      </c>
      <c r="BQ4144" s="1">
        <f ca="1">INDEX(receiving_yds,CELL("Row",AN4144)-1)*(RECYDS)</f>
        <v>0</v>
      </c>
      <c r="BR4144" s="1">
        <f ca="1">INDEX(receiving_rec,CELL("Row",AO4144)-1)*(REC)</f>
        <v>0</v>
      </c>
      <c r="BS4144" s="1">
        <f ca="1">INDEX(receiving_tds,CELL("Row",AP4144)-1)*(RECTD)</f>
        <v>0</v>
      </c>
      <c r="BT4144" s="1">
        <f ca="1">IF(INDEX(receiving_yds,CELL("Row",AI4144)-1)&gt;=100,3,0)</f>
        <v>0</v>
      </c>
      <c r="BU4144" s="1">
        <f ca="1">INDEX(puntret_tds,CELL("Row",AR4144)-1)*(PUNTKORETTD)+INDEX(kickret_tds,CELL("Row",AR4144)-1)*(PUNTKORETTD)</f>
        <v>0</v>
      </c>
      <c r="BV4144" s="1">
        <f ca="1">INDEX(fumbles_tot,CELL("Row",AS4144)-1)*(FUM)</f>
        <v>0</v>
      </c>
      <c r="BW4144" s="1">
        <f ca="1">(INDEX(passing_twoptm,CELL("Row",AT4144)-1)+INDEX(rushing_twoptm,CELL("Row",AT4144)-1)+INDEX(receiving_twoptm,CELL("Row",AT4144)-1))*(_2PTCONV)</f>
        <v>0</v>
      </c>
      <c r="BX4144" s="1">
        <f ca="1">SUM(BJ4144:BW4144)</f>
        <v>0</v>
      </c>
    </row>
    <row r="4145" spans="1:76" x14ac:dyDescent="0.25">
      <c r="A4145" s="1" t="s">
        <v>255</v>
      </c>
      <c r="B4145" s="1" t="s">
        <v>256</v>
      </c>
      <c r="C4145" s="1" t="s">
        <v>135</v>
      </c>
      <c r="D4145" s="1" t="s">
        <v>202</v>
      </c>
      <c r="E4145" s="1" t="s">
        <v>187</v>
      </c>
      <c r="F4145">
        <v>2</v>
      </c>
      <c r="G4145">
        <v>0</v>
      </c>
      <c r="H4145">
        <v>0</v>
      </c>
      <c r="I4145">
        <v>0</v>
      </c>
      <c r="J4145">
        <v>2</v>
      </c>
      <c r="BI4145" s="4">
        <v>1</v>
      </c>
      <c r="BJ4145" s="1">
        <f ca="1">INDEX(passing_tds,CELL("Row",AG4145)-1)*(PASSTD)</f>
        <v>0</v>
      </c>
      <c r="BK4145" s="1">
        <f ca="1">INDEX(passing_yds,CELL("Row",AH4145)-1)*(PASSYDS)</f>
        <v>0</v>
      </c>
      <c r="BL4145" s="1">
        <f ca="1">IF(INDEX(passing_yds,CELL("Row",AI4145)-1)&gt;=300,3,0)</f>
        <v>0</v>
      </c>
      <c r="BM4145" s="1">
        <f ca="1">INDEX(passing_ints,CELL("Row",AJ4145)-1)*(INT)</f>
        <v>0</v>
      </c>
      <c r="BN4145" s="1">
        <f ca="1">INDEX(rushing_yds,CELL("Row",AK4145)-1)*(RUSHYDS)</f>
        <v>0</v>
      </c>
      <c r="BO4145" s="1">
        <f ca="1">INDEX(rushing_tds,CELL("Row",AK4145)-1)*(RUSHTD)</f>
        <v>0</v>
      </c>
      <c r="BP4145" s="1">
        <f ca="1">IF(INDEX(rushing_yds,CELL("Row",AI4145)-1)&gt;=100,3,0)</f>
        <v>0</v>
      </c>
      <c r="BQ4145" s="1">
        <f ca="1">INDEX(receiving_yds,CELL("Row",AN4145)-1)*(RECYDS)</f>
        <v>0</v>
      </c>
      <c r="BR4145" s="1">
        <f ca="1">INDEX(receiving_rec,CELL("Row",AO4145)-1)*(REC)</f>
        <v>0</v>
      </c>
      <c r="BS4145" s="1">
        <f ca="1">INDEX(receiving_tds,CELL("Row",AP4145)-1)*(RECTD)</f>
        <v>0</v>
      </c>
      <c r="BT4145" s="1">
        <f ca="1">IF(INDEX(receiving_yds,CELL("Row",AI4145)-1)&gt;=100,3,0)</f>
        <v>0</v>
      </c>
      <c r="BU4145" s="1">
        <f ca="1">INDEX(puntret_tds,CELL("Row",AR4145)-1)*(PUNTKORETTD)+INDEX(kickret_tds,CELL("Row",AR4145)-1)*(PUNTKORETTD)</f>
        <v>0</v>
      </c>
      <c r="BV4145" s="1">
        <f ca="1">INDEX(fumbles_tot,CELL("Row",AS4145)-1)*(FUM)</f>
        <v>0</v>
      </c>
      <c r="BW4145" s="1">
        <f ca="1">(INDEX(passing_twoptm,CELL("Row",AT4145)-1)+INDEX(rushing_twoptm,CELL("Row",AT4145)-1)+INDEX(receiving_twoptm,CELL("Row",AT4145)-1))*(_2PTCONV)</f>
        <v>0</v>
      </c>
      <c r="BX4145" s="1">
        <f ca="1">SUM(BJ4145:BW4145)</f>
        <v>0</v>
      </c>
    </row>
    <row r="4146" spans="1:76" x14ac:dyDescent="0.25">
      <c r="A4146" s="1" t="s">
        <v>257</v>
      </c>
      <c r="B4146" s="1" t="s">
        <v>258</v>
      </c>
      <c r="C4146" s="1" t="s">
        <v>135</v>
      </c>
      <c r="D4146" s="1" t="s">
        <v>202</v>
      </c>
      <c r="E4146" s="1" t="s">
        <v>100</v>
      </c>
      <c r="F4146">
        <v>0</v>
      </c>
      <c r="G4146">
        <v>0</v>
      </c>
      <c r="H4146">
        <v>0</v>
      </c>
      <c r="I4146">
        <v>0</v>
      </c>
      <c r="J4146">
        <v>5</v>
      </c>
      <c r="BI4146" s="4">
        <v>1</v>
      </c>
      <c r="BJ4146" s="1">
        <f ca="1">INDEX(passing_tds,CELL("Row",AG4146)-1)*(PASSTD)</f>
        <v>0</v>
      </c>
      <c r="BK4146" s="1">
        <f ca="1">INDEX(passing_yds,CELL("Row",AH4146)-1)*(PASSYDS)</f>
        <v>0</v>
      </c>
      <c r="BL4146" s="1">
        <f ca="1">IF(INDEX(passing_yds,CELL("Row",AI4146)-1)&gt;=300,3,0)</f>
        <v>0</v>
      </c>
      <c r="BM4146" s="1">
        <f ca="1">INDEX(passing_ints,CELL("Row",AJ4146)-1)*(INT)</f>
        <v>0</v>
      </c>
      <c r="BN4146" s="1">
        <f ca="1">INDEX(rushing_yds,CELL("Row",AK4146)-1)*(RUSHYDS)</f>
        <v>0</v>
      </c>
      <c r="BO4146" s="1">
        <f ca="1">INDEX(rushing_tds,CELL("Row",AK4146)-1)*(RUSHTD)</f>
        <v>0</v>
      </c>
      <c r="BP4146" s="1">
        <f ca="1">IF(INDEX(rushing_yds,CELL("Row",AI4146)-1)&gt;=100,3,0)</f>
        <v>0</v>
      </c>
      <c r="BQ4146" s="1">
        <f ca="1">INDEX(receiving_yds,CELL("Row",AN4146)-1)*(RECYDS)</f>
        <v>0</v>
      </c>
      <c r="BR4146" s="1">
        <f ca="1">INDEX(receiving_rec,CELL("Row",AO4146)-1)*(REC)</f>
        <v>0</v>
      </c>
      <c r="BS4146" s="1">
        <f ca="1">INDEX(receiving_tds,CELL("Row",AP4146)-1)*(RECTD)</f>
        <v>0</v>
      </c>
      <c r="BT4146" s="1">
        <f ca="1">IF(INDEX(receiving_yds,CELL("Row",AI4146)-1)&gt;=100,3,0)</f>
        <v>0</v>
      </c>
      <c r="BU4146" s="1">
        <f ca="1">INDEX(puntret_tds,CELL("Row",AR4146)-1)*(PUNTKORETTD)+INDEX(kickret_tds,CELL("Row",AR4146)-1)*(PUNTKORETTD)</f>
        <v>0</v>
      </c>
      <c r="BV4146" s="1">
        <f ca="1">INDEX(fumbles_tot,CELL("Row",AS4146)-1)*(FUM)</f>
        <v>0</v>
      </c>
      <c r="BW4146" s="1">
        <f ca="1">(INDEX(passing_twoptm,CELL("Row",AT4146)-1)+INDEX(rushing_twoptm,CELL("Row",AT4146)-1)+INDEX(receiving_twoptm,CELL("Row",AT4146)-1))*(_2PTCONV)</f>
        <v>0</v>
      </c>
      <c r="BX4146" s="1">
        <f ca="1">SUM(BJ4146:BW4146)</f>
        <v>0</v>
      </c>
    </row>
    <row r="4147" spans="1:76" x14ac:dyDescent="0.25">
      <c r="A4147" s="1" t="s">
        <v>1476</v>
      </c>
      <c r="B4147" s="1" t="s">
        <v>1477</v>
      </c>
      <c r="C4147" s="1" t="s">
        <v>62</v>
      </c>
      <c r="D4147" s="1" t="s">
        <v>1454</v>
      </c>
      <c r="E4147" s="1" t="s">
        <v>88</v>
      </c>
      <c r="P4147">
        <v>2</v>
      </c>
      <c r="Q4147">
        <v>2</v>
      </c>
      <c r="R4147">
        <v>30</v>
      </c>
      <c r="S4147">
        <v>6</v>
      </c>
      <c r="T4147">
        <v>2</v>
      </c>
      <c r="U4147">
        <v>0</v>
      </c>
      <c r="V4147">
        <v>2</v>
      </c>
      <c r="W4147">
        <v>0</v>
      </c>
      <c r="X4147">
        <v>2</v>
      </c>
      <c r="BI4147" s="4">
        <v>1</v>
      </c>
      <c r="BJ4147" s="1">
        <f ca="1">INDEX(passing_tds,CELL("Row",AG4147)-1)*(PASSTD)</f>
        <v>0</v>
      </c>
      <c r="BK4147" s="1">
        <f ca="1">INDEX(passing_yds,CELL("Row",AH4147)-1)*(PASSYDS)</f>
        <v>0</v>
      </c>
      <c r="BL4147" s="1">
        <f ca="1">IF(INDEX(passing_yds,CELL("Row",AI4147)-1)&gt;=300,3,0)</f>
        <v>0</v>
      </c>
      <c r="BM4147" s="1">
        <f ca="1">INDEX(passing_ints,CELL("Row",AJ4147)-1)*(INT)</f>
        <v>0</v>
      </c>
      <c r="BN4147" s="1">
        <f ca="1">INDEX(rushing_yds,CELL("Row",AK4147)-1)*(RUSHYDS)</f>
        <v>0</v>
      </c>
      <c r="BO4147" s="1">
        <f ca="1">INDEX(rushing_tds,CELL("Row",AK4147)-1)*(RUSHTD)</f>
        <v>0</v>
      </c>
      <c r="BP4147" s="1">
        <f ca="1">IF(INDEX(rushing_yds,CELL("Row",AI4147)-1)&gt;=100,3,0)</f>
        <v>0</v>
      </c>
      <c r="BQ4147" s="1">
        <f ca="1">INDEX(receiving_yds,CELL("Row",AN4147)-1)*(RECYDS)</f>
        <v>0</v>
      </c>
      <c r="BR4147" s="1">
        <f ca="1">INDEX(receiving_rec,CELL("Row",AO4147)-1)*(REC)</f>
        <v>0</v>
      </c>
      <c r="BS4147" s="1">
        <f ca="1">INDEX(receiving_tds,CELL("Row",AP4147)-1)*(RECTD)</f>
        <v>0</v>
      </c>
      <c r="BT4147" s="1">
        <f ca="1">IF(INDEX(receiving_yds,CELL("Row",AI4147)-1)&gt;=100,3,0)</f>
        <v>0</v>
      </c>
      <c r="BU4147" s="1">
        <f ca="1">INDEX(puntret_tds,CELL("Row",AR4147)-1)*(PUNTKORETTD)+INDEX(kickret_tds,CELL("Row",AR4147)-1)*(PUNTKORETTD)</f>
        <v>0</v>
      </c>
      <c r="BV4147" s="1">
        <f ca="1">INDEX(fumbles_tot,CELL("Row",AS4147)-1)*(FUM)</f>
        <v>0</v>
      </c>
      <c r="BW4147" s="1">
        <f ca="1">(INDEX(passing_twoptm,CELL("Row",AT4147)-1)+INDEX(rushing_twoptm,CELL("Row",AT4147)-1)+INDEX(receiving_twoptm,CELL("Row",AT4147)-1))*(_2PTCONV)</f>
        <v>0</v>
      </c>
      <c r="BX4147" s="1">
        <f ca="1">SUM(BJ4147:BW4147)</f>
        <v>0</v>
      </c>
    </row>
    <row r="4148" spans="1:76" x14ac:dyDescent="0.25">
      <c r="A4148" s="1" t="s">
        <v>1478</v>
      </c>
      <c r="B4148" s="1" t="s">
        <v>1479</v>
      </c>
      <c r="C4148" s="1" t="s">
        <v>62</v>
      </c>
      <c r="D4148" s="1" t="s">
        <v>1454</v>
      </c>
      <c r="E4148" s="1" t="s">
        <v>91</v>
      </c>
      <c r="AK4148">
        <v>44</v>
      </c>
      <c r="AL4148">
        <v>2</v>
      </c>
      <c r="AM4148">
        <v>52</v>
      </c>
      <c r="AN4148">
        <v>3</v>
      </c>
      <c r="AO4148">
        <v>140</v>
      </c>
      <c r="BI4148" s="4">
        <v>1</v>
      </c>
      <c r="BJ4148" s="1">
        <f ca="1">INDEX(passing_tds,CELL("Row",AG4148)-1)*(PASSTD)</f>
        <v>0</v>
      </c>
      <c r="BK4148" s="1">
        <f ca="1">INDEX(passing_yds,CELL("Row",AH4148)-1)*(PASSYDS)</f>
        <v>0</v>
      </c>
      <c r="BL4148" s="1">
        <f ca="1">IF(INDEX(passing_yds,CELL("Row",AI4148)-1)&gt;=300,3,0)</f>
        <v>0</v>
      </c>
      <c r="BM4148" s="1">
        <f ca="1">INDEX(passing_ints,CELL("Row",AJ4148)-1)*(INT)</f>
        <v>0</v>
      </c>
      <c r="BN4148" s="1">
        <f ca="1">INDEX(rushing_yds,CELL("Row",AK4148)-1)*(RUSHYDS)</f>
        <v>0</v>
      </c>
      <c r="BO4148" s="1">
        <f ca="1">INDEX(rushing_tds,CELL("Row",AK4148)-1)*(RUSHTD)</f>
        <v>0</v>
      </c>
      <c r="BP4148" s="1">
        <f ca="1">IF(INDEX(rushing_yds,CELL("Row",AI4148)-1)&gt;=100,3,0)</f>
        <v>0</v>
      </c>
      <c r="BQ4148" s="1">
        <f ca="1">INDEX(receiving_yds,CELL("Row",AN4148)-1)*(RECYDS)</f>
        <v>0</v>
      </c>
      <c r="BR4148" s="1">
        <f ca="1">INDEX(receiving_rec,CELL("Row",AO4148)-1)*(REC)</f>
        <v>0</v>
      </c>
      <c r="BS4148" s="1">
        <f ca="1">INDEX(receiving_tds,CELL("Row",AP4148)-1)*(RECTD)</f>
        <v>0</v>
      </c>
      <c r="BT4148" s="1">
        <f ca="1">IF(INDEX(receiving_yds,CELL("Row",AI4148)-1)&gt;=100,3,0)</f>
        <v>0</v>
      </c>
      <c r="BU4148" s="1">
        <f ca="1">INDEX(puntret_tds,CELL("Row",AR4148)-1)*(PUNTKORETTD)+INDEX(kickret_tds,CELL("Row",AR4148)-1)*(PUNTKORETTD)</f>
        <v>0</v>
      </c>
      <c r="BV4148" s="1">
        <f ca="1">INDEX(fumbles_tot,CELL("Row",AS4148)-1)*(FUM)</f>
        <v>0</v>
      </c>
      <c r="BW4148" s="1">
        <f ca="1">(INDEX(passing_twoptm,CELL("Row",AT4148)-1)+INDEX(rushing_twoptm,CELL("Row",AT4148)-1)+INDEX(receiving_twoptm,CELL("Row",AT4148)-1))*(_2PTCONV)</f>
        <v>0</v>
      </c>
      <c r="BX4148" s="1">
        <f ca="1">SUM(BJ4148:BW4148)</f>
        <v>0</v>
      </c>
    </row>
    <row r="4149" spans="1:76" x14ac:dyDescent="0.25">
      <c r="A4149" s="1" t="s">
        <v>1480</v>
      </c>
      <c r="B4149" s="1" t="s">
        <v>1481</v>
      </c>
      <c r="C4149" s="1" t="s">
        <v>62</v>
      </c>
      <c r="D4149" s="1" t="s">
        <v>1454</v>
      </c>
      <c r="E4149" s="1" t="s">
        <v>165</v>
      </c>
      <c r="F4149">
        <v>1</v>
      </c>
      <c r="G4149">
        <v>0</v>
      </c>
      <c r="H4149">
        <v>0</v>
      </c>
      <c r="I4149">
        <v>1</v>
      </c>
      <c r="J4149">
        <v>7</v>
      </c>
      <c r="BI4149" s="4">
        <v>1</v>
      </c>
      <c r="BJ4149" s="1">
        <f ca="1">INDEX(passing_tds,CELL("Row",AG4149)-1)*(PASSTD)</f>
        <v>0</v>
      </c>
      <c r="BK4149" s="1">
        <f ca="1">INDEX(passing_yds,CELL("Row",AH4149)-1)*(PASSYDS)</f>
        <v>0</v>
      </c>
      <c r="BL4149" s="1">
        <f ca="1">IF(INDEX(passing_yds,CELL("Row",AI4149)-1)&gt;=300,3,0)</f>
        <v>0</v>
      </c>
      <c r="BM4149" s="1">
        <f ca="1">INDEX(passing_ints,CELL("Row",AJ4149)-1)*(INT)</f>
        <v>0</v>
      </c>
      <c r="BN4149" s="1">
        <f ca="1">INDEX(rushing_yds,CELL("Row",AK4149)-1)*(RUSHYDS)</f>
        <v>0</v>
      </c>
      <c r="BO4149" s="1">
        <f ca="1">INDEX(rushing_tds,CELL("Row",AK4149)-1)*(RUSHTD)</f>
        <v>0</v>
      </c>
      <c r="BP4149" s="1">
        <f ca="1">IF(INDEX(rushing_yds,CELL("Row",AI4149)-1)&gt;=100,3,0)</f>
        <v>0</v>
      </c>
      <c r="BQ4149" s="1">
        <f ca="1">INDEX(receiving_yds,CELL("Row",AN4149)-1)*(RECYDS)</f>
        <v>0</v>
      </c>
      <c r="BR4149" s="1">
        <f ca="1">INDEX(receiving_rec,CELL("Row",AO4149)-1)*(REC)</f>
        <v>0</v>
      </c>
      <c r="BS4149" s="1">
        <f ca="1">INDEX(receiving_tds,CELL("Row",AP4149)-1)*(RECTD)</f>
        <v>0</v>
      </c>
      <c r="BT4149" s="1">
        <f ca="1">IF(INDEX(receiving_yds,CELL("Row",AI4149)-1)&gt;=100,3,0)</f>
        <v>0</v>
      </c>
      <c r="BU4149" s="1">
        <f ca="1">INDEX(puntret_tds,CELL("Row",AR4149)-1)*(PUNTKORETTD)+INDEX(kickret_tds,CELL("Row",AR4149)-1)*(PUNTKORETTD)</f>
        <v>0</v>
      </c>
      <c r="BV4149" s="1">
        <f ca="1">INDEX(fumbles_tot,CELL("Row",AS4149)-1)*(FUM)</f>
        <v>0</v>
      </c>
      <c r="BW4149" s="1">
        <f ca="1">(INDEX(passing_twoptm,CELL("Row",AT4149)-1)+INDEX(rushing_twoptm,CELL("Row",AT4149)-1)+INDEX(receiving_twoptm,CELL("Row",AT4149)-1))*(_2PTCONV)</f>
        <v>0</v>
      </c>
      <c r="BX4149" s="1">
        <f ca="1">SUM(BJ4149:BW4149)</f>
        <v>0</v>
      </c>
    </row>
    <row r="4150" spans="1:76" x14ac:dyDescent="0.25">
      <c r="A4150" s="1" t="s">
        <v>1969</v>
      </c>
      <c r="B4150" s="1" t="s">
        <v>1970</v>
      </c>
      <c r="C4150" s="1" t="s">
        <v>62</v>
      </c>
      <c r="D4150" s="1" t="s">
        <v>1454</v>
      </c>
      <c r="E4150" s="1" t="s">
        <v>105</v>
      </c>
      <c r="F4150">
        <v>0</v>
      </c>
      <c r="G4150">
        <v>0</v>
      </c>
      <c r="H4150">
        <v>0</v>
      </c>
      <c r="I4150">
        <v>0</v>
      </c>
      <c r="J4150">
        <v>2</v>
      </c>
      <c r="BI4150" s="4">
        <v>1</v>
      </c>
      <c r="BJ4150" s="1">
        <f ca="1">INDEX(passing_tds,CELL("Row",AG4150)-1)*(PASSTD)</f>
        <v>0</v>
      </c>
      <c r="BK4150" s="1">
        <f ca="1">INDEX(passing_yds,CELL("Row",AH4150)-1)*(PASSYDS)</f>
        <v>0</v>
      </c>
      <c r="BL4150" s="1">
        <f ca="1">IF(INDEX(passing_yds,CELL("Row",AI4150)-1)&gt;=300,3,0)</f>
        <v>0</v>
      </c>
      <c r="BM4150" s="1">
        <f ca="1">INDEX(passing_ints,CELL("Row",AJ4150)-1)*(INT)</f>
        <v>0</v>
      </c>
      <c r="BN4150" s="1">
        <f ca="1">INDEX(rushing_yds,CELL("Row",AK4150)-1)*(RUSHYDS)</f>
        <v>0</v>
      </c>
      <c r="BO4150" s="1">
        <f ca="1">INDEX(rushing_tds,CELL("Row",AK4150)-1)*(RUSHTD)</f>
        <v>0</v>
      </c>
      <c r="BP4150" s="1">
        <f ca="1">IF(INDEX(rushing_yds,CELL("Row",AI4150)-1)&gt;=100,3,0)</f>
        <v>0</v>
      </c>
      <c r="BQ4150" s="1">
        <f ca="1">INDEX(receiving_yds,CELL("Row",AN4150)-1)*(RECYDS)</f>
        <v>0</v>
      </c>
      <c r="BR4150" s="1">
        <f ca="1">INDEX(receiving_rec,CELL("Row",AO4150)-1)*(REC)</f>
        <v>0</v>
      </c>
      <c r="BS4150" s="1">
        <f ca="1">INDEX(receiving_tds,CELL("Row",AP4150)-1)*(RECTD)</f>
        <v>0</v>
      </c>
      <c r="BT4150" s="1">
        <f ca="1">IF(INDEX(receiving_yds,CELL("Row",AI4150)-1)&gt;=100,3,0)</f>
        <v>0</v>
      </c>
      <c r="BU4150" s="1">
        <f ca="1">INDEX(puntret_tds,CELL("Row",AR4150)-1)*(PUNTKORETTD)+INDEX(kickret_tds,CELL("Row",AR4150)-1)*(PUNTKORETTD)</f>
        <v>0</v>
      </c>
      <c r="BV4150" s="1">
        <f ca="1">INDEX(fumbles_tot,CELL("Row",AS4150)-1)*(FUM)</f>
        <v>0</v>
      </c>
      <c r="BW4150" s="1">
        <f ca="1">(INDEX(passing_twoptm,CELL("Row",AT4150)-1)+INDEX(rushing_twoptm,CELL("Row",AT4150)-1)+INDEX(receiving_twoptm,CELL("Row",AT4150)-1))*(_2PTCONV)</f>
        <v>0</v>
      </c>
      <c r="BX4150" s="1">
        <f ca="1">SUM(BJ4150:BW4150)</f>
        <v>0</v>
      </c>
    </row>
    <row r="4151" spans="1:76" x14ac:dyDescent="0.25">
      <c r="A4151" s="1" t="s">
        <v>375</v>
      </c>
      <c r="B4151" s="1" t="s">
        <v>1966</v>
      </c>
      <c r="C4151" s="1" t="s">
        <v>62</v>
      </c>
      <c r="D4151" s="1" t="s">
        <v>1454</v>
      </c>
      <c r="E4151" s="1" t="s">
        <v>100</v>
      </c>
      <c r="F4151">
        <v>0</v>
      </c>
      <c r="G4151">
        <v>0</v>
      </c>
      <c r="H4151">
        <v>0</v>
      </c>
      <c r="I4151">
        <v>0</v>
      </c>
      <c r="J4151">
        <v>2</v>
      </c>
      <c r="BI4151" s="4">
        <v>1</v>
      </c>
      <c r="BJ4151" s="1">
        <f ca="1">INDEX(passing_tds,CELL("Row",AG4151)-1)*(PASSTD)</f>
        <v>0</v>
      </c>
      <c r="BK4151" s="1">
        <f ca="1">INDEX(passing_yds,CELL("Row",AH4151)-1)*(PASSYDS)</f>
        <v>0</v>
      </c>
      <c r="BL4151" s="1">
        <f ca="1">IF(INDEX(passing_yds,CELL("Row",AI4151)-1)&gt;=300,3,0)</f>
        <v>0</v>
      </c>
      <c r="BM4151" s="1">
        <f ca="1">INDEX(passing_ints,CELL("Row",AJ4151)-1)*(INT)</f>
        <v>0</v>
      </c>
      <c r="BN4151" s="1">
        <f ca="1">INDEX(rushing_yds,CELL("Row",AK4151)-1)*(RUSHYDS)</f>
        <v>0</v>
      </c>
      <c r="BO4151" s="1">
        <f ca="1">INDEX(rushing_tds,CELL("Row",AK4151)-1)*(RUSHTD)</f>
        <v>0</v>
      </c>
      <c r="BP4151" s="1">
        <f ca="1">IF(INDEX(rushing_yds,CELL("Row",AI4151)-1)&gt;=100,3,0)</f>
        <v>0</v>
      </c>
      <c r="BQ4151" s="1">
        <f ca="1">INDEX(receiving_yds,CELL("Row",AN4151)-1)*(RECYDS)</f>
        <v>0</v>
      </c>
      <c r="BR4151" s="1">
        <f ca="1">INDEX(receiving_rec,CELL("Row",AO4151)-1)*(REC)</f>
        <v>0</v>
      </c>
      <c r="BS4151" s="1">
        <f ca="1">INDEX(receiving_tds,CELL("Row",AP4151)-1)*(RECTD)</f>
        <v>0</v>
      </c>
      <c r="BT4151" s="1">
        <f ca="1">IF(INDEX(receiving_yds,CELL("Row",AI4151)-1)&gt;=100,3,0)</f>
        <v>0</v>
      </c>
      <c r="BU4151" s="1">
        <f ca="1">INDEX(puntret_tds,CELL("Row",AR4151)-1)*(PUNTKORETTD)+INDEX(kickret_tds,CELL("Row",AR4151)-1)*(PUNTKORETTD)</f>
        <v>0</v>
      </c>
      <c r="BV4151" s="1">
        <f ca="1">INDEX(fumbles_tot,CELL("Row",AS4151)-1)*(FUM)</f>
        <v>0</v>
      </c>
      <c r="BW4151" s="1">
        <f ca="1">(INDEX(passing_twoptm,CELL("Row",AT4151)-1)+INDEX(rushing_twoptm,CELL("Row",AT4151)-1)+INDEX(receiving_twoptm,CELL("Row",AT4151)-1))*(_2PTCONV)</f>
        <v>0</v>
      </c>
      <c r="BX4151" s="1">
        <f ca="1">SUM(BJ4151:BW4151)</f>
        <v>0</v>
      </c>
    </row>
    <row r="4152" spans="1:76" x14ac:dyDescent="0.25">
      <c r="A4152" s="1" t="s">
        <v>1486</v>
      </c>
      <c r="B4152" s="1" t="s">
        <v>1487</v>
      </c>
      <c r="C4152" s="1" t="s">
        <v>62</v>
      </c>
      <c r="D4152" s="1" t="s">
        <v>1454</v>
      </c>
      <c r="E4152" s="1" t="s">
        <v>115</v>
      </c>
      <c r="F4152">
        <v>0</v>
      </c>
      <c r="G4152">
        <v>0</v>
      </c>
      <c r="H4152">
        <v>0</v>
      </c>
      <c r="I4152">
        <v>0</v>
      </c>
      <c r="J4152">
        <v>3</v>
      </c>
      <c r="BI4152" s="4">
        <v>1</v>
      </c>
      <c r="BJ4152" s="1">
        <f ca="1">INDEX(passing_tds,CELL("Row",AG4152)-1)*(PASSTD)</f>
        <v>0</v>
      </c>
      <c r="BK4152" s="1">
        <f ca="1">INDEX(passing_yds,CELL("Row",AH4152)-1)*(PASSYDS)</f>
        <v>0</v>
      </c>
      <c r="BL4152" s="1">
        <f ca="1">IF(INDEX(passing_yds,CELL("Row",AI4152)-1)&gt;=300,3,0)</f>
        <v>0</v>
      </c>
      <c r="BM4152" s="1">
        <f ca="1">INDEX(passing_ints,CELL("Row",AJ4152)-1)*(INT)</f>
        <v>0</v>
      </c>
      <c r="BN4152" s="1">
        <f ca="1">INDEX(rushing_yds,CELL("Row",AK4152)-1)*(RUSHYDS)</f>
        <v>0</v>
      </c>
      <c r="BO4152" s="1">
        <f ca="1">INDEX(rushing_tds,CELL("Row",AK4152)-1)*(RUSHTD)</f>
        <v>0</v>
      </c>
      <c r="BP4152" s="1">
        <f ca="1">IF(INDEX(rushing_yds,CELL("Row",AI4152)-1)&gt;=100,3,0)</f>
        <v>0</v>
      </c>
      <c r="BQ4152" s="1">
        <f ca="1">INDEX(receiving_yds,CELL("Row",AN4152)-1)*(RECYDS)</f>
        <v>0</v>
      </c>
      <c r="BR4152" s="1">
        <f ca="1">INDEX(receiving_rec,CELL("Row",AO4152)-1)*(REC)</f>
        <v>0</v>
      </c>
      <c r="BS4152" s="1">
        <f ca="1">INDEX(receiving_tds,CELL("Row",AP4152)-1)*(RECTD)</f>
        <v>0</v>
      </c>
      <c r="BT4152" s="1">
        <f ca="1">IF(INDEX(receiving_yds,CELL("Row",AI4152)-1)&gt;=100,3,0)</f>
        <v>0</v>
      </c>
      <c r="BU4152" s="1">
        <f ca="1">INDEX(puntret_tds,CELL("Row",AR4152)-1)*(PUNTKORETTD)+INDEX(kickret_tds,CELL("Row",AR4152)-1)*(PUNTKORETTD)</f>
        <v>0</v>
      </c>
      <c r="BV4152" s="1">
        <f ca="1">INDEX(fumbles_tot,CELL("Row",AS4152)-1)*(FUM)</f>
        <v>0</v>
      </c>
      <c r="BW4152" s="1">
        <f ca="1">(INDEX(passing_twoptm,CELL("Row",AT4152)-1)+INDEX(rushing_twoptm,CELL("Row",AT4152)-1)+INDEX(receiving_twoptm,CELL("Row",AT4152)-1))*(_2PTCONV)</f>
        <v>0</v>
      </c>
      <c r="BX4152" s="1">
        <f ca="1">SUM(BJ4152:BW4152)</f>
        <v>0</v>
      </c>
    </row>
    <row r="4153" spans="1:76" x14ac:dyDescent="0.25">
      <c r="A4153" s="1" t="s">
        <v>1488</v>
      </c>
      <c r="B4153" s="1" t="s">
        <v>1489</v>
      </c>
      <c r="C4153" s="1" t="s">
        <v>62</v>
      </c>
      <c r="D4153" s="1" t="s">
        <v>1454</v>
      </c>
      <c r="E4153" s="1" t="s">
        <v>94</v>
      </c>
      <c r="F4153">
        <v>0</v>
      </c>
      <c r="G4153">
        <v>0</v>
      </c>
      <c r="H4153">
        <v>0</v>
      </c>
      <c r="I4153">
        <v>0</v>
      </c>
      <c r="J4153">
        <v>1</v>
      </c>
      <c r="BI4153" s="4">
        <v>1</v>
      </c>
      <c r="BJ4153" s="1">
        <f ca="1">INDEX(passing_tds,CELL("Row",AG4153)-1)*(PASSTD)</f>
        <v>0</v>
      </c>
      <c r="BK4153" s="1">
        <f ca="1">INDEX(passing_yds,CELL("Row",AH4153)-1)*(PASSYDS)</f>
        <v>0</v>
      </c>
      <c r="BL4153" s="1">
        <f ca="1">IF(INDEX(passing_yds,CELL("Row",AI4153)-1)&gt;=300,3,0)</f>
        <v>0</v>
      </c>
      <c r="BM4153" s="1">
        <f ca="1">INDEX(passing_ints,CELL("Row",AJ4153)-1)*(INT)</f>
        <v>0</v>
      </c>
      <c r="BN4153" s="1">
        <f ca="1">INDEX(rushing_yds,CELL("Row",AK4153)-1)*(RUSHYDS)</f>
        <v>0</v>
      </c>
      <c r="BO4153" s="1">
        <f ca="1">INDEX(rushing_tds,CELL("Row",AK4153)-1)*(RUSHTD)</f>
        <v>0</v>
      </c>
      <c r="BP4153" s="1">
        <f ca="1">IF(INDEX(rushing_yds,CELL("Row",AI4153)-1)&gt;=100,3,0)</f>
        <v>0</v>
      </c>
      <c r="BQ4153" s="1">
        <f ca="1">INDEX(receiving_yds,CELL("Row",AN4153)-1)*(RECYDS)</f>
        <v>0</v>
      </c>
      <c r="BR4153" s="1">
        <f ca="1">INDEX(receiving_rec,CELL("Row",AO4153)-1)*(REC)</f>
        <v>0</v>
      </c>
      <c r="BS4153" s="1">
        <f ca="1">INDEX(receiving_tds,CELL("Row",AP4153)-1)*(RECTD)</f>
        <v>0</v>
      </c>
      <c r="BT4153" s="1">
        <f ca="1">IF(INDEX(receiving_yds,CELL("Row",AI4153)-1)&gt;=100,3,0)</f>
        <v>0</v>
      </c>
      <c r="BU4153" s="1">
        <f ca="1">INDEX(puntret_tds,CELL("Row",AR4153)-1)*(PUNTKORETTD)+INDEX(kickret_tds,CELL("Row",AR4153)-1)*(PUNTKORETTD)</f>
        <v>0</v>
      </c>
      <c r="BV4153" s="1">
        <f ca="1">INDEX(fumbles_tot,CELL("Row",AS4153)-1)*(FUM)</f>
        <v>0</v>
      </c>
      <c r="BW4153" s="1">
        <f ca="1">(INDEX(passing_twoptm,CELL("Row",AT4153)-1)+INDEX(rushing_twoptm,CELL("Row",AT4153)-1)+INDEX(receiving_twoptm,CELL("Row",AT4153)-1))*(_2PTCONV)</f>
        <v>0</v>
      </c>
      <c r="BX4153" s="1">
        <f ca="1">SUM(BJ4153:BW4153)</f>
        <v>0</v>
      </c>
    </row>
    <row r="4154" spans="1:76" x14ac:dyDescent="0.25">
      <c r="A4154" s="1" t="s">
        <v>1490</v>
      </c>
      <c r="B4154" s="1" t="s">
        <v>1491</v>
      </c>
      <c r="C4154" s="1" t="s">
        <v>62</v>
      </c>
      <c r="D4154" s="1" t="s">
        <v>1454</v>
      </c>
      <c r="E4154" s="1" t="s">
        <v>100</v>
      </c>
      <c r="F4154">
        <v>1</v>
      </c>
      <c r="G4154">
        <v>0</v>
      </c>
      <c r="H4154">
        <v>0</v>
      </c>
      <c r="I4154">
        <v>0</v>
      </c>
      <c r="J4154">
        <v>3</v>
      </c>
      <c r="BI4154" s="4">
        <v>1</v>
      </c>
      <c r="BJ4154" s="1">
        <f ca="1">INDEX(passing_tds,CELL("Row",AG4154)-1)*(PASSTD)</f>
        <v>0</v>
      </c>
      <c r="BK4154" s="1">
        <f ca="1">INDEX(passing_yds,CELL("Row",AH4154)-1)*(PASSYDS)</f>
        <v>0</v>
      </c>
      <c r="BL4154" s="1">
        <f ca="1">IF(INDEX(passing_yds,CELL("Row",AI4154)-1)&gt;=300,3,0)</f>
        <v>0</v>
      </c>
      <c r="BM4154" s="1">
        <f ca="1">INDEX(passing_ints,CELL("Row",AJ4154)-1)*(INT)</f>
        <v>0</v>
      </c>
      <c r="BN4154" s="1">
        <f ca="1">INDEX(rushing_yds,CELL("Row",AK4154)-1)*(RUSHYDS)</f>
        <v>0</v>
      </c>
      <c r="BO4154" s="1">
        <f ca="1">INDEX(rushing_tds,CELL("Row",AK4154)-1)*(RUSHTD)</f>
        <v>0</v>
      </c>
      <c r="BP4154" s="1">
        <f ca="1">IF(INDEX(rushing_yds,CELL("Row",AI4154)-1)&gt;=100,3,0)</f>
        <v>0</v>
      </c>
      <c r="BQ4154" s="1">
        <f ca="1">INDEX(receiving_yds,CELL("Row",AN4154)-1)*(RECYDS)</f>
        <v>0</v>
      </c>
      <c r="BR4154" s="1">
        <f ca="1">INDEX(receiving_rec,CELL("Row",AO4154)-1)*(REC)</f>
        <v>0</v>
      </c>
      <c r="BS4154" s="1">
        <f ca="1">INDEX(receiving_tds,CELL("Row",AP4154)-1)*(RECTD)</f>
        <v>0</v>
      </c>
      <c r="BT4154" s="1">
        <f ca="1">IF(INDEX(receiving_yds,CELL("Row",AI4154)-1)&gt;=100,3,0)</f>
        <v>0</v>
      </c>
      <c r="BU4154" s="1">
        <f ca="1">INDEX(puntret_tds,CELL("Row",AR4154)-1)*(PUNTKORETTD)+INDEX(kickret_tds,CELL("Row",AR4154)-1)*(PUNTKORETTD)</f>
        <v>0</v>
      </c>
      <c r="BV4154" s="1">
        <f ca="1">INDEX(fumbles_tot,CELL("Row",AS4154)-1)*(FUM)</f>
        <v>0</v>
      </c>
      <c r="BW4154" s="1">
        <f ca="1">(INDEX(passing_twoptm,CELL("Row",AT4154)-1)+INDEX(rushing_twoptm,CELL("Row",AT4154)-1)+INDEX(receiving_twoptm,CELL("Row",AT4154)-1))*(_2PTCONV)</f>
        <v>0</v>
      </c>
      <c r="BX4154" s="1">
        <f ca="1">SUM(BJ4154:BW4154)</f>
        <v>0</v>
      </c>
    </row>
    <row r="4155" spans="1:76" x14ac:dyDescent="0.25">
      <c r="A4155" s="1" t="s">
        <v>1492</v>
      </c>
      <c r="B4155" s="1" t="s">
        <v>1493</v>
      </c>
      <c r="C4155" s="1" t="s">
        <v>62</v>
      </c>
      <c r="D4155" s="1" t="s">
        <v>1454</v>
      </c>
      <c r="E4155" s="1" t="s">
        <v>187</v>
      </c>
      <c r="F4155">
        <v>1</v>
      </c>
      <c r="G4155">
        <v>0</v>
      </c>
      <c r="H4155">
        <v>0</v>
      </c>
      <c r="I4155">
        <v>0</v>
      </c>
      <c r="J4155">
        <v>2</v>
      </c>
      <c r="BI4155" s="4">
        <v>1</v>
      </c>
      <c r="BJ4155" s="1">
        <f ca="1">INDEX(passing_tds,CELL("Row",AG4155)-1)*(PASSTD)</f>
        <v>0</v>
      </c>
      <c r="BK4155" s="1">
        <f ca="1">INDEX(passing_yds,CELL("Row",AH4155)-1)*(PASSYDS)</f>
        <v>0</v>
      </c>
      <c r="BL4155" s="1">
        <f ca="1">IF(INDEX(passing_yds,CELL("Row",AI4155)-1)&gt;=300,3,0)</f>
        <v>0</v>
      </c>
      <c r="BM4155" s="1">
        <f ca="1">INDEX(passing_ints,CELL("Row",AJ4155)-1)*(INT)</f>
        <v>0</v>
      </c>
      <c r="BN4155" s="1">
        <f ca="1">INDEX(rushing_yds,CELL("Row",AK4155)-1)*(RUSHYDS)</f>
        <v>0</v>
      </c>
      <c r="BO4155" s="1">
        <f ca="1">INDEX(rushing_tds,CELL("Row",AK4155)-1)*(RUSHTD)</f>
        <v>0</v>
      </c>
      <c r="BP4155" s="1">
        <f ca="1">IF(INDEX(rushing_yds,CELL("Row",AI4155)-1)&gt;=100,3,0)</f>
        <v>0</v>
      </c>
      <c r="BQ4155" s="1">
        <f ca="1">INDEX(receiving_yds,CELL("Row",AN4155)-1)*(RECYDS)</f>
        <v>0</v>
      </c>
      <c r="BR4155" s="1">
        <f ca="1">INDEX(receiving_rec,CELL("Row",AO4155)-1)*(REC)</f>
        <v>0</v>
      </c>
      <c r="BS4155" s="1">
        <f ca="1">INDEX(receiving_tds,CELL("Row",AP4155)-1)*(RECTD)</f>
        <v>0</v>
      </c>
      <c r="BT4155" s="1">
        <f ca="1">IF(INDEX(receiving_yds,CELL("Row",AI4155)-1)&gt;=100,3,0)</f>
        <v>0</v>
      </c>
      <c r="BU4155" s="1">
        <f ca="1">INDEX(puntret_tds,CELL("Row",AR4155)-1)*(PUNTKORETTD)+INDEX(kickret_tds,CELL("Row",AR4155)-1)*(PUNTKORETTD)</f>
        <v>0</v>
      </c>
      <c r="BV4155" s="1">
        <f ca="1">INDEX(fumbles_tot,CELL("Row",AS4155)-1)*(FUM)</f>
        <v>0</v>
      </c>
      <c r="BW4155" s="1">
        <f ca="1">(INDEX(passing_twoptm,CELL("Row",AT4155)-1)+INDEX(rushing_twoptm,CELL("Row",AT4155)-1)+INDEX(receiving_twoptm,CELL("Row",AT4155)-1))*(_2PTCONV)</f>
        <v>0</v>
      </c>
      <c r="BX4155" s="1">
        <f ca="1">SUM(BJ4155:BW4155)</f>
        <v>0</v>
      </c>
    </row>
    <row r="4156" spans="1:76" x14ac:dyDescent="0.25">
      <c r="A4156" s="1" t="s">
        <v>1482</v>
      </c>
      <c r="B4156" s="1" t="s">
        <v>1483</v>
      </c>
      <c r="C4156" s="1" t="s">
        <v>62</v>
      </c>
      <c r="D4156" s="1" t="s">
        <v>1454</v>
      </c>
      <c r="E4156" s="1" t="s">
        <v>100</v>
      </c>
      <c r="F4156">
        <v>0</v>
      </c>
      <c r="G4156">
        <v>0</v>
      </c>
      <c r="H4156">
        <v>1</v>
      </c>
      <c r="I4156">
        <v>0</v>
      </c>
      <c r="J4156">
        <v>2</v>
      </c>
      <c r="BI4156" s="4">
        <v>1</v>
      </c>
      <c r="BJ4156" s="1">
        <f ca="1">INDEX(passing_tds,CELL("Row",AG4156)-1)*(PASSTD)</f>
        <v>0</v>
      </c>
      <c r="BK4156" s="1">
        <f ca="1">INDEX(passing_yds,CELL("Row",AH4156)-1)*(PASSYDS)</f>
        <v>0</v>
      </c>
      <c r="BL4156" s="1">
        <f ca="1">IF(INDEX(passing_yds,CELL("Row",AI4156)-1)&gt;=300,3,0)</f>
        <v>0</v>
      </c>
      <c r="BM4156" s="1">
        <f ca="1">INDEX(passing_ints,CELL("Row",AJ4156)-1)*(INT)</f>
        <v>0</v>
      </c>
      <c r="BN4156" s="1">
        <f ca="1">INDEX(rushing_yds,CELL("Row",AK4156)-1)*(RUSHYDS)</f>
        <v>0</v>
      </c>
      <c r="BO4156" s="1">
        <f ca="1">INDEX(rushing_tds,CELL("Row",AK4156)-1)*(RUSHTD)</f>
        <v>0</v>
      </c>
      <c r="BP4156" s="1">
        <f ca="1">IF(INDEX(rushing_yds,CELL("Row",AI4156)-1)&gt;=100,3,0)</f>
        <v>0</v>
      </c>
      <c r="BQ4156" s="1">
        <f ca="1">INDEX(receiving_yds,CELL("Row",AN4156)-1)*(RECYDS)</f>
        <v>0</v>
      </c>
      <c r="BR4156" s="1">
        <f ca="1">INDEX(receiving_rec,CELL("Row",AO4156)-1)*(REC)</f>
        <v>0</v>
      </c>
      <c r="BS4156" s="1">
        <f ca="1">INDEX(receiving_tds,CELL("Row",AP4156)-1)*(RECTD)</f>
        <v>0</v>
      </c>
      <c r="BT4156" s="1">
        <f ca="1">IF(INDEX(receiving_yds,CELL("Row",AI4156)-1)&gt;=100,3,0)</f>
        <v>0</v>
      </c>
      <c r="BU4156" s="1">
        <f ca="1">INDEX(puntret_tds,CELL("Row",AR4156)-1)*(PUNTKORETTD)+INDEX(kickret_tds,CELL("Row",AR4156)-1)*(PUNTKORETTD)</f>
        <v>0</v>
      </c>
      <c r="BV4156" s="1">
        <f ca="1">INDEX(fumbles_tot,CELL("Row",AS4156)-1)*(FUM)</f>
        <v>0</v>
      </c>
      <c r="BW4156" s="1">
        <f ca="1">(INDEX(passing_twoptm,CELL("Row",AT4156)-1)+INDEX(rushing_twoptm,CELL("Row",AT4156)-1)+INDEX(receiving_twoptm,CELL("Row",AT4156)-1))*(_2PTCONV)</f>
        <v>0</v>
      </c>
      <c r="BX4156" s="1">
        <f ca="1">SUM(BJ4156:BW4156)</f>
        <v>0</v>
      </c>
    </row>
    <row r="4157" spans="1:76" x14ac:dyDescent="0.25">
      <c r="A4157" s="1" t="s">
        <v>1496</v>
      </c>
      <c r="B4157" s="1" t="s">
        <v>1497</v>
      </c>
      <c r="C4157" s="1" t="s">
        <v>62</v>
      </c>
      <c r="D4157" s="1" t="s">
        <v>1454</v>
      </c>
      <c r="E4157" s="1" t="s">
        <v>165</v>
      </c>
      <c r="F4157">
        <v>0</v>
      </c>
      <c r="G4157">
        <v>0</v>
      </c>
      <c r="H4157">
        <v>0</v>
      </c>
      <c r="I4157">
        <v>1</v>
      </c>
      <c r="J4157">
        <v>4</v>
      </c>
      <c r="BI4157" s="4">
        <v>1</v>
      </c>
      <c r="BJ4157" s="1">
        <f ca="1">INDEX(passing_tds,CELL("Row",AG4157)-1)*(PASSTD)</f>
        <v>0</v>
      </c>
      <c r="BK4157" s="1">
        <f ca="1">INDEX(passing_yds,CELL("Row",AH4157)-1)*(PASSYDS)</f>
        <v>0</v>
      </c>
      <c r="BL4157" s="1">
        <f ca="1">IF(INDEX(passing_yds,CELL("Row",AI4157)-1)&gt;=300,3,0)</f>
        <v>0</v>
      </c>
      <c r="BM4157" s="1">
        <f ca="1">INDEX(passing_ints,CELL("Row",AJ4157)-1)*(INT)</f>
        <v>0</v>
      </c>
      <c r="BN4157" s="1">
        <f ca="1">INDEX(rushing_yds,CELL("Row",AK4157)-1)*(RUSHYDS)</f>
        <v>0</v>
      </c>
      <c r="BO4157" s="1">
        <f ca="1">INDEX(rushing_tds,CELL("Row",AK4157)-1)*(RUSHTD)</f>
        <v>0</v>
      </c>
      <c r="BP4157" s="1">
        <f ca="1">IF(INDEX(rushing_yds,CELL("Row",AI4157)-1)&gt;=100,3,0)</f>
        <v>0</v>
      </c>
      <c r="BQ4157" s="1">
        <f ca="1">INDEX(receiving_yds,CELL("Row",AN4157)-1)*(RECYDS)</f>
        <v>0</v>
      </c>
      <c r="BR4157" s="1">
        <f ca="1">INDEX(receiving_rec,CELL("Row",AO4157)-1)*(REC)</f>
        <v>0</v>
      </c>
      <c r="BS4157" s="1">
        <f ca="1">INDEX(receiving_tds,CELL("Row",AP4157)-1)*(RECTD)</f>
        <v>0</v>
      </c>
      <c r="BT4157" s="1">
        <f ca="1">IF(INDEX(receiving_yds,CELL("Row",AI4157)-1)&gt;=100,3,0)</f>
        <v>0</v>
      </c>
      <c r="BU4157" s="1">
        <f ca="1">INDEX(puntret_tds,CELL("Row",AR4157)-1)*(PUNTKORETTD)+INDEX(kickret_tds,CELL("Row",AR4157)-1)*(PUNTKORETTD)</f>
        <v>0</v>
      </c>
      <c r="BV4157" s="1">
        <f ca="1">INDEX(fumbles_tot,CELL("Row",AS4157)-1)*(FUM)</f>
        <v>0</v>
      </c>
      <c r="BW4157" s="1">
        <f ca="1">(INDEX(passing_twoptm,CELL("Row",AT4157)-1)+INDEX(rushing_twoptm,CELL("Row",AT4157)-1)+INDEX(receiving_twoptm,CELL("Row",AT4157)-1))*(_2PTCONV)</f>
        <v>0</v>
      </c>
      <c r="BX4157" s="1">
        <f ca="1">SUM(BJ4157:BW4157)</f>
        <v>0</v>
      </c>
    </row>
    <row r="4158" spans="1:76" x14ac:dyDescent="0.25">
      <c r="A4158" s="1" t="s">
        <v>2399</v>
      </c>
      <c r="B4158" s="1" t="s">
        <v>1499</v>
      </c>
      <c r="C4158" s="1" t="s">
        <v>62</v>
      </c>
      <c r="D4158" s="1" t="s">
        <v>1454</v>
      </c>
      <c r="E4158" s="1" t="s">
        <v>112</v>
      </c>
      <c r="F4158">
        <v>0</v>
      </c>
      <c r="G4158">
        <v>0</v>
      </c>
      <c r="H4158">
        <v>0</v>
      </c>
      <c r="I4158">
        <v>1</v>
      </c>
      <c r="J4158">
        <v>1</v>
      </c>
      <c r="BI4158" s="4">
        <v>1</v>
      </c>
      <c r="BJ4158" s="1">
        <f ca="1">INDEX(passing_tds,CELL("Row",AG4158)-1)*(PASSTD)</f>
        <v>0</v>
      </c>
      <c r="BK4158" s="1">
        <f ca="1">INDEX(passing_yds,CELL("Row",AH4158)-1)*(PASSYDS)</f>
        <v>0</v>
      </c>
      <c r="BL4158" s="1">
        <f ca="1">IF(INDEX(passing_yds,CELL("Row",AI4158)-1)&gt;=300,3,0)</f>
        <v>0</v>
      </c>
      <c r="BM4158" s="1">
        <f ca="1">INDEX(passing_ints,CELL("Row",AJ4158)-1)*(INT)</f>
        <v>0</v>
      </c>
      <c r="BN4158" s="1">
        <f ca="1">INDEX(rushing_yds,CELL("Row",AK4158)-1)*(RUSHYDS)</f>
        <v>0</v>
      </c>
      <c r="BO4158" s="1">
        <f ca="1">INDEX(rushing_tds,CELL("Row",AK4158)-1)*(RUSHTD)</f>
        <v>0</v>
      </c>
      <c r="BP4158" s="1">
        <f ca="1">IF(INDEX(rushing_yds,CELL("Row",AI4158)-1)&gt;=100,3,0)</f>
        <v>0</v>
      </c>
      <c r="BQ4158" s="1">
        <f ca="1">INDEX(receiving_yds,CELL("Row",AN4158)-1)*(RECYDS)</f>
        <v>0</v>
      </c>
      <c r="BR4158" s="1">
        <f ca="1">INDEX(receiving_rec,CELL("Row",AO4158)-1)*(REC)</f>
        <v>0</v>
      </c>
      <c r="BS4158" s="1">
        <f ca="1">INDEX(receiving_tds,CELL("Row",AP4158)-1)*(RECTD)</f>
        <v>0</v>
      </c>
      <c r="BT4158" s="1">
        <f ca="1">IF(INDEX(receiving_yds,CELL("Row",AI4158)-1)&gt;=100,3,0)</f>
        <v>0</v>
      </c>
      <c r="BU4158" s="1">
        <f ca="1">INDEX(puntret_tds,CELL("Row",AR4158)-1)*(PUNTKORETTD)+INDEX(kickret_tds,CELL("Row",AR4158)-1)*(PUNTKORETTD)</f>
        <v>0</v>
      </c>
      <c r="BV4158" s="1">
        <f ca="1">INDEX(fumbles_tot,CELL("Row",AS4158)-1)*(FUM)</f>
        <v>0</v>
      </c>
      <c r="BW4158" s="1">
        <f ca="1">(INDEX(passing_twoptm,CELL("Row",AT4158)-1)+INDEX(rushing_twoptm,CELL("Row",AT4158)-1)+INDEX(receiving_twoptm,CELL("Row",AT4158)-1))*(_2PTCONV)</f>
        <v>0</v>
      </c>
      <c r="BX4158" s="1">
        <f ca="1">SUM(BJ4158:BW4158)</f>
        <v>0</v>
      </c>
    </row>
    <row r="4159" spans="1:76" x14ac:dyDescent="0.25">
      <c r="A4159" s="1" t="s">
        <v>1500</v>
      </c>
      <c r="B4159" s="1" t="s">
        <v>1501</v>
      </c>
      <c r="C4159" s="1" t="s">
        <v>62</v>
      </c>
      <c r="D4159" s="1" t="s">
        <v>1454</v>
      </c>
      <c r="E4159" s="1" t="s">
        <v>105</v>
      </c>
      <c r="F4159">
        <v>0</v>
      </c>
      <c r="G4159">
        <v>0</v>
      </c>
      <c r="H4159">
        <v>0</v>
      </c>
      <c r="I4159">
        <v>1</v>
      </c>
      <c r="J4159">
        <v>3</v>
      </c>
      <c r="BI4159" s="4">
        <v>1</v>
      </c>
      <c r="BJ4159" s="1">
        <f ca="1">INDEX(passing_tds,CELL("Row",AG4159)-1)*(PASSTD)</f>
        <v>0</v>
      </c>
      <c r="BK4159" s="1">
        <f ca="1">INDEX(passing_yds,CELL("Row",AH4159)-1)*(PASSYDS)</f>
        <v>0</v>
      </c>
      <c r="BL4159" s="1">
        <f ca="1">IF(INDEX(passing_yds,CELL("Row",AI4159)-1)&gt;=300,3,0)</f>
        <v>0</v>
      </c>
      <c r="BM4159" s="1">
        <f ca="1">INDEX(passing_ints,CELL("Row",AJ4159)-1)*(INT)</f>
        <v>0</v>
      </c>
      <c r="BN4159" s="1">
        <f ca="1">INDEX(rushing_yds,CELL("Row",AK4159)-1)*(RUSHYDS)</f>
        <v>0</v>
      </c>
      <c r="BO4159" s="1">
        <f ca="1">INDEX(rushing_tds,CELL("Row",AK4159)-1)*(RUSHTD)</f>
        <v>0</v>
      </c>
      <c r="BP4159" s="1">
        <f ca="1">IF(INDEX(rushing_yds,CELL("Row",AI4159)-1)&gt;=100,3,0)</f>
        <v>0</v>
      </c>
      <c r="BQ4159" s="1">
        <f ca="1">INDEX(receiving_yds,CELL("Row",AN4159)-1)*(RECYDS)</f>
        <v>0</v>
      </c>
      <c r="BR4159" s="1">
        <f ca="1">INDEX(receiving_rec,CELL("Row",AO4159)-1)*(REC)</f>
        <v>0</v>
      </c>
      <c r="BS4159" s="1">
        <f ca="1">INDEX(receiving_tds,CELL("Row",AP4159)-1)*(RECTD)</f>
        <v>0</v>
      </c>
      <c r="BT4159" s="1">
        <f ca="1">IF(INDEX(receiving_yds,CELL("Row",AI4159)-1)&gt;=100,3,0)</f>
        <v>0</v>
      </c>
      <c r="BU4159" s="1">
        <f ca="1">INDEX(puntret_tds,CELL("Row",AR4159)-1)*(PUNTKORETTD)+INDEX(kickret_tds,CELL("Row",AR4159)-1)*(PUNTKORETTD)</f>
        <v>0</v>
      </c>
      <c r="BV4159" s="1">
        <f ca="1">INDEX(fumbles_tot,CELL("Row",AS4159)-1)*(FUM)</f>
        <v>0</v>
      </c>
      <c r="BW4159" s="1">
        <f ca="1">(INDEX(passing_twoptm,CELL("Row",AT4159)-1)+INDEX(rushing_twoptm,CELL("Row",AT4159)-1)+INDEX(receiving_twoptm,CELL("Row",AT4159)-1))*(_2PTCONV)</f>
        <v>0</v>
      </c>
      <c r="BX4159" s="1">
        <f ca="1">SUM(BJ4159:BW4159)</f>
        <v>0</v>
      </c>
    </row>
    <row r="4160" spans="1:76" x14ac:dyDescent="0.25">
      <c r="A4160" s="1" t="s">
        <v>1484</v>
      </c>
      <c r="B4160" s="1" t="s">
        <v>1485</v>
      </c>
      <c r="C4160" s="1" t="s">
        <v>62</v>
      </c>
      <c r="D4160" s="1" t="s">
        <v>1454</v>
      </c>
      <c r="E4160" s="1" t="s">
        <v>94</v>
      </c>
      <c r="F4160">
        <v>1</v>
      </c>
      <c r="G4160">
        <v>0</v>
      </c>
      <c r="H4160">
        <v>0</v>
      </c>
      <c r="I4160">
        <v>0</v>
      </c>
      <c r="J4160">
        <v>1</v>
      </c>
      <c r="BI4160" s="4">
        <v>1</v>
      </c>
      <c r="BJ4160" s="1">
        <f ca="1">INDEX(passing_tds,CELL("Row",AG4160)-1)*(PASSTD)</f>
        <v>0</v>
      </c>
      <c r="BK4160" s="1">
        <f ca="1">INDEX(passing_yds,CELL("Row",AH4160)-1)*(PASSYDS)</f>
        <v>0</v>
      </c>
      <c r="BL4160" s="1">
        <f ca="1">IF(INDEX(passing_yds,CELL("Row",AI4160)-1)&gt;=300,3,0)</f>
        <v>0</v>
      </c>
      <c r="BM4160" s="1">
        <f ca="1">INDEX(passing_ints,CELL("Row",AJ4160)-1)*(INT)</f>
        <v>0</v>
      </c>
      <c r="BN4160" s="1">
        <f ca="1">INDEX(rushing_yds,CELL("Row",AK4160)-1)*(RUSHYDS)</f>
        <v>0</v>
      </c>
      <c r="BO4160" s="1">
        <f ca="1">INDEX(rushing_tds,CELL("Row",AK4160)-1)*(RUSHTD)</f>
        <v>0</v>
      </c>
      <c r="BP4160" s="1">
        <f ca="1">IF(INDEX(rushing_yds,CELL("Row",AI4160)-1)&gt;=100,3,0)</f>
        <v>0</v>
      </c>
      <c r="BQ4160" s="1">
        <f ca="1">INDEX(receiving_yds,CELL("Row",AN4160)-1)*(RECYDS)</f>
        <v>0</v>
      </c>
      <c r="BR4160" s="1">
        <f ca="1">INDEX(receiving_rec,CELL("Row",AO4160)-1)*(REC)</f>
        <v>0</v>
      </c>
      <c r="BS4160" s="1">
        <f ca="1">INDEX(receiving_tds,CELL("Row",AP4160)-1)*(RECTD)</f>
        <v>0</v>
      </c>
      <c r="BT4160" s="1">
        <f ca="1">IF(INDEX(receiving_yds,CELL("Row",AI4160)-1)&gt;=100,3,0)</f>
        <v>0</v>
      </c>
      <c r="BU4160" s="1">
        <f ca="1">INDEX(puntret_tds,CELL("Row",AR4160)-1)*(PUNTKORETTD)+INDEX(kickret_tds,CELL("Row",AR4160)-1)*(PUNTKORETTD)</f>
        <v>0</v>
      </c>
      <c r="BV4160" s="1">
        <f ca="1">INDEX(fumbles_tot,CELL("Row",AS4160)-1)*(FUM)</f>
        <v>0</v>
      </c>
      <c r="BW4160" s="1">
        <f ca="1">(INDEX(passing_twoptm,CELL("Row",AT4160)-1)+INDEX(rushing_twoptm,CELL("Row",AT4160)-1)+INDEX(receiving_twoptm,CELL("Row",AT4160)-1))*(_2PTCONV)</f>
        <v>0</v>
      </c>
      <c r="BX4160" s="1">
        <f ca="1">SUM(BJ4160:BW4160)</f>
        <v>0</v>
      </c>
    </row>
    <row r="4161" spans="1:76" x14ac:dyDescent="0.25">
      <c r="A4161" s="1" t="s">
        <v>1502</v>
      </c>
      <c r="B4161" s="1" t="s">
        <v>1503</v>
      </c>
      <c r="C4161" s="1" t="s">
        <v>62</v>
      </c>
      <c r="D4161" s="1" t="s">
        <v>1454</v>
      </c>
      <c r="E4161" s="1" t="s">
        <v>115</v>
      </c>
      <c r="F4161">
        <v>0</v>
      </c>
      <c r="G4161">
        <v>0</v>
      </c>
      <c r="H4161">
        <v>0</v>
      </c>
      <c r="I4161">
        <v>1</v>
      </c>
      <c r="J4161">
        <v>7</v>
      </c>
      <c r="BI4161" s="4">
        <v>1</v>
      </c>
      <c r="BJ4161" s="1">
        <f ca="1">INDEX(passing_tds,CELL("Row",AG4161)-1)*(PASSTD)</f>
        <v>0</v>
      </c>
      <c r="BK4161" s="1">
        <f ca="1">INDEX(passing_yds,CELL("Row",AH4161)-1)*(PASSYDS)</f>
        <v>0</v>
      </c>
      <c r="BL4161" s="1">
        <f ca="1">IF(INDEX(passing_yds,CELL("Row",AI4161)-1)&gt;=300,3,0)</f>
        <v>0</v>
      </c>
      <c r="BM4161" s="1">
        <f ca="1">INDEX(passing_ints,CELL("Row",AJ4161)-1)*(INT)</f>
        <v>0</v>
      </c>
      <c r="BN4161" s="1">
        <f ca="1">INDEX(rushing_yds,CELL("Row",AK4161)-1)*(RUSHYDS)</f>
        <v>0</v>
      </c>
      <c r="BO4161" s="1">
        <f ca="1">INDEX(rushing_tds,CELL("Row",AK4161)-1)*(RUSHTD)</f>
        <v>0</v>
      </c>
      <c r="BP4161" s="1">
        <f ca="1">IF(INDEX(rushing_yds,CELL("Row",AI4161)-1)&gt;=100,3,0)</f>
        <v>0</v>
      </c>
      <c r="BQ4161" s="1">
        <f ca="1">INDEX(receiving_yds,CELL("Row",AN4161)-1)*(RECYDS)</f>
        <v>0</v>
      </c>
      <c r="BR4161" s="1">
        <f ca="1">INDEX(receiving_rec,CELL("Row",AO4161)-1)*(REC)</f>
        <v>0</v>
      </c>
      <c r="BS4161" s="1">
        <f ca="1">INDEX(receiving_tds,CELL("Row",AP4161)-1)*(RECTD)</f>
        <v>0</v>
      </c>
      <c r="BT4161" s="1">
        <f ca="1">IF(INDEX(receiving_yds,CELL("Row",AI4161)-1)&gt;=100,3,0)</f>
        <v>0</v>
      </c>
      <c r="BU4161" s="1">
        <f ca="1">INDEX(puntret_tds,CELL("Row",AR4161)-1)*(PUNTKORETTD)+INDEX(kickret_tds,CELL("Row",AR4161)-1)*(PUNTKORETTD)</f>
        <v>0</v>
      </c>
      <c r="BV4161" s="1">
        <f ca="1">INDEX(fumbles_tot,CELL("Row",AS4161)-1)*(FUM)</f>
        <v>0</v>
      </c>
      <c r="BW4161" s="1">
        <f ca="1">(INDEX(passing_twoptm,CELL("Row",AT4161)-1)+INDEX(rushing_twoptm,CELL("Row",AT4161)-1)+INDEX(receiving_twoptm,CELL("Row",AT4161)-1))*(_2PTCONV)</f>
        <v>0</v>
      </c>
      <c r="BX4161" s="1">
        <f ca="1">SUM(BJ4161:BW4161)</f>
        <v>0</v>
      </c>
    </row>
    <row r="4162" spans="1:76" x14ac:dyDescent="0.25">
      <c r="A4162" s="1" t="s">
        <v>1504</v>
      </c>
      <c r="B4162" s="1" t="s">
        <v>1505</v>
      </c>
      <c r="C4162" s="1" t="s">
        <v>62</v>
      </c>
      <c r="D4162" s="1" t="s">
        <v>1454</v>
      </c>
      <c r="E4162" s="1" t="s">
        <v>118</v>
      </c>
      <c r="F4162">
        <v>0</v>
      </c>
      <c r="G4162">
        <v>0</v>
      </c>
      <c r="H4162">
        <v>0</v>
      </c>
      <c r="I4162">
        <v>0</v>
      </c>
      <c r="J4162">
        <v>3</v>
      </c>
      <c r="BI4162" s="4">
        <v>1</v>
      </c>
      <c r="BJ4162" s="1">
        <f ca="1">INDEX(passing_tds,CELL("Row",AG4162)-1)*(PASSTD)</f>
        <v>0</v>
      </c>
      <c r="BK4162" s="1">
        <f ca="1">INDEX(passing_yds,CELL("Row",AH4162)-1)*(PASSYDS)</f>
        <v>0</v>
      </c>
      <c r="BL4162" s="1">
        <f ca="1">IF(INDEX(passing_yds,CELL("Row",AI4162)-1)&gt;=300,3,0)</f>
        <v>0</v>
      </c>
      <c r="BM4162" s="1">
        <f ca="1">INDEX(passing_ints,CELL("Row",AJ4162)-1)*(INT)</f>
        <v>0</v>
      </c>
      <c r="BN4162" s="1">
        <f ca="1">INDEX(rushing_yds,CELL("Row",AK4162)-1)*(RUSHYDS)</f>
        <v>0</v>
      </c>
      <c r="BO4162" s="1">
        <f ca="1">INDEX(rushing_tds,CELL("Row",AK4162)-1)*(RUSHTD)</f>
        <v>0</v>
      </c>
      <c r="BP4162" s="1">
        <f ca="1">IF(INDEX(rushing_yds,CELL("Row",AI4162)-1)&gt;=100,3,0)</f>
        <v>0</v>
      </c>
      <c r="BQ4162" s="1">
        <f ca="1">INDEX(receiving_yds,CELL("Row",AN4162)-1)*(RECYDS)</f>
        <v>0</v>
      </c>
      <c r="BR4162" s="1">
        <f ca="1">INDEX(receiving_rec,CELL("Row",AO4162)-1)*(REC)</f>
        <v>0</v>
      </c>
      <c r="BS4162" s="1">
        <f ca="1">INDEX(receiving_tds,CELL("Row",AP4162)-1)*(RECTD)</f>
        <v>0</v>
      </c>
      <c r="BT4162" s="1">
        <f ca="1">IF(INDEX(receiving_yds,CELL("Row",AI4162)-1)&gt;=100,3,0)</f>
        <v>0</v>
      </c>
      <c r="BU4162" s="1">
        <f ca="1">INDEX(puntret_tds,CELL("Row",AR4162)-1)*(PUNTKORETTD)+INDEX(kickret_tds,CELL("Row",AR4162)-1)*(PUNTKORETTD)</f>
        <v>0</v>
      </c>
      <c r="BV4162" s="1">
        <f ca="1">INDEX(fumbles_tot,CELL("Row",AS4162)-1)*(FUM)</f>
        <v>0</v>
      </c>
      <c r="BW4162" s="1">
        <f ca="1">(INDEX(passing_twoptm,CELL("Row",AT4162)-1)+INDEX(rushing_twoptm,CELL("Row",AT4162)-1)+INDEX(receiving_twoptm,CELL("Row",AT4162)-1))*(_2PTCONV)</f>
        <v>0</v>
      </c>
      <c r="BX4162" s="1">
        <f ca="1">SUM(BJ4162:BW4162)</f>
        <v>0</v>
      </c>
    </row>
    <row r="4163" spans="1:76" x14ac:dyDescent="0.25">
      <c r="A4163" s="1" t="s">
        <v>2530</v>
      </c>
      <c r="B4163" s="1" t="s">
        <v>2531</v>
      </c>
      <c r="C4163" s="1" t="s">
        <v>135</v>
      </c>
      <c r="D4163" s="1" t="s">
        <v>2013</v>
      </c>
      <c r="E4163" s="1" t="s">
        <v>290</v>
      </c>
      <c r="K4163">
        <v>0</v>
      </c>
      <c r="L4163">
        <v>0</v>
      </c>
      <c r="M4163">
        <v>0</v>
      </c>
      <c r="N4163">
        <v>1</v>
      </c>
      <c r="O4163">
        <v>0</v>
      </c>
      <c r="BI4163" s="4">
        <v>1</v>
      </c>
      <c r="BJ4163" s="1">
        <f ca="1">INDEX(passing_tds,CELL("Row",AG4163)-1)*(PASSTD)</f>
        <v>0</v>
      </c>
      <c r="BK4163" s="1">
        <f ca="1">INDEX(passing_yds,CELL("Row",AH4163)-1)*(PASSYDS)</f>
        <v>0</v>
      </c>
      <c r="BL4163" s="1">
        <f ca="1">IF(INDEX(passing_yds,CELL("Row",AI4163)-1)&gt;=300,3,0)</f>
        <v>0</v>
      </c>
      <c r="BM4163" s="1">
        <f ca="1">INDEX(passing_ints,CELL("Row",AJ4163)-1)*(INT)</f>
        <v>0</v>
      </c>
      <c r="BN4163" s="1">
        <f ca="1">INDEX(rushing_yds,CELL("Row",AK4163)-1)*(RUSHYDS)</f>
        <v>0</v>
      </c>
      <c r="BO4163" s="1">
        <f ca="1">INDEX(rushing_tds,CELL("Row",AK4163)-1)*(RUSHTD)</f>
        <v>0</v>
      </c>
      <c r="BP4163" s="1">
        <f ca="1">IF(INDEX(rushing_yds,CELL("Row",AI4163)-1)&gt;=100,3,0)</f>
        <v>0</v>
      </c>
      <c r="BQ4163" s="1">
        <f ca="1">INDEX(receiving_yds,CELL("Row",AN4163)-1)*(RECYDS)</f>
        <v>0</v>
      </c>
      <c r="BR4163" s="1">
        <f ca="1">INDEX(receiving_rec,CELL("Row",AO4163)-1)*(REC)</f>
        <v>0</v>
      </c>
      <c r="BS4163" s="1">
        <f ca="1">INDEX(receiving_tds,CELL("Row",AP4163)-1)*(RECTD)</f>
        <v>0</v>
      </c>
      <c r="BT4163" s="1">
        <f ca="1">IF(INDEX(receiving_yds,CELL("Row",AI4163)-1)&gt;=100,3,0)</f>
        <v>0</v>
      </c>
      <c r="BU4163" s="1">
        <f ca="1">INDEX(puntret_tds,CELL("Row",AR4163)-1)*(PUNTKORETTD)+INDEX(kickret_tds,CELL("Row",AR4163)-1)*(PUNTKORETTD)</f>
        <v>0</v>
      </c>
      <c r="BV4163" s="1">
        <f ca="1">INDEX(fumbles_tot,CELL("Row",AS4163)-1)*(FUM)</f>
        <v>0</v>
      </c>
      <c r="BW4163" s="1">
        <f ca="1">(INDEX(passing_twoptm,CELL("Row",AT4163)-1)+INDEX(rushing_twoptm,CELL("Row",AT4163)-1)+INDEX(receiving_twoptm,CELL("Row",AT4163)-1))*(_2PTCONV)</f>
        <v>0</v>
      </c>
      <c r="BX4163" s="1">
        <f ca="1">SUM(BJ4163:BW4163)</f>
        <v>0</v>
      </c>
    </row>
    <row r="4164" spans="1:76" x14ac:dyDescent="0.25">
      <c r="A4164" s="1" t="s">
        <v>2030</v>
      </c>
      <c r="B4164" s="1" t="s">
        <v>2031</v>
      </c>
      <c r="C4164" s="1" t="s">
        <v>135</v>
      </c>
      <c r="D4164" s="1" t="s">
        <v>2013</v>
      </c>
      <c r="E4164" s="1" t="s">
        <v>88</v>
      </c>
      <c r="P4164">
        <v>2</v>
      </c>
      <c r="Q4164">
        <v>1</v>
      </c>
      <c r="R4164">
        <v>37</v>
      </c>
      <c r="S4164">
        <v>3</v>
      </c>
      <c r="T4164">
        <v>0</v>
      </c>
      <c r="U4164">
        <v>0</v>
      </c>
      <c r="V4164">
        <v>0</v>
      </c>
      <c r="W4164">
        <v>0</v>
      </c>
      <c r="X4164">
        <v>0</v>
      </c>
      <c r="BI4164" s="4">
        <v>1</v>
      </c>
      <c r="BJ4164" s="1">
        <f ca="1">INDEX(passing_tds,CELL("Row",AG4164)-1)*(PASSTD)</f>
        <v>0</v>
      </c>
      <c r="BK4164" s="1">
        <f ca="1">INDEX(passing_yds,CELL("Row",AH4164)-1)*(PASSYDS)</f>
        <v>0</v>
      </c>
      <c r="BL4164" s="1">
        <f ca="1">IF(INDEX(passing_yds,CELL("Row",AI4164)-1)&gt;=300,3,0)</f>
        <v>0</v>
      </c>
      <c r="BM4164" s="1">
        <f ca="1">INDEX(passing_ints,CELL("Row",AJ4164)-1)*(INT)</f>
        <v>0</v>
      </c>
      <c r="BN4164" s="1">
        <f ca="1">INDEX(rushing_yds,CELL("Row",AK4164)-1)*(RUSHYDS)</f>
        <v>0</v>
      </c>
      <c r="BO4164" s="1">
        <f ca="1">INDEX(rushing_tds,CELL("Row",AK4164)-1)*(RUSHTD)</f>
        <v>0</v>
      </c>
      <c r="BP4164" s="1">
        <f ca="1">IF(INDEX(rushing_yds,CELL("Row",AI4164)-1)&gt;=100,3,0)</f>
        <v>0</v>
      </c>
      <c r="BQ4164" s="1">
        <f ca="1">INDEX(receiving_yds,CELL("Row",AN4164)-1)*(RECYDS)</f>
        <v>0</v>
      </c>
      <c r="BR4164" s="1">
        <f ca="1">INDEX(receiving_rec,CELL("Row",AO4164)-1)*(REC)</f>
        <v>0</v>
      </c>
      <c r="BS4164" s="1">
        <f ca="1">INDEX(receiving_tds,CELL("Row",AP4164)-1)*(RECTD)</f>
        <v>0</v>
      </c>
      <c r="BT4164" s="1">
        <f ca="1">IF(INDEX(receiving_yds,CELL("Row",AI4164)-1)&gt;=100,3,0)</f>
        <v>0</v>
      </c>
      <c r="BU4164" s="1">
        <f ca="1">INDEX(puntret_tds,CELL("Row",AR4164)-1)*(PUNTKORETTD)+INDEX(kickret_tds,CELL("Row",AR4164)-1)*(PUNTKORETTD)</f>
        <v>0</v>
      </c>
      <c r="BV4164" s="1">
        <f ca="1">INDEX(fumbles_tot,CELL("Row",AS4164)-1)*(FUM)</f>
        <v>0</v>
      </c>
      <c r="BW4164" s="1">
        <f ca="1">(INDEX(passing_twoptm,CELL("Row",AT4164)-1)+INDEX(rushing_twoptm,CELL("Row",AT4164)-1)+INDEX(receiving_twoptm,CELL("Row",AT4164)-1))*(_2PTCONV)</f>
        <v>0</v>
      </c>
      <c r="BX4164" s="1">
        <f ca="1">SUM(BJ4164:BW4164)</f>
        <v>0</v>
      </c>
    </row>
    <row r="4165" spans="1:76" x14ac:dyDescent="0.25">
      <c r="A4165" s="1" t="s">
        <v>2032</v>
      </c>
      <c r="B4165" s="1" t="s">
        <v>2033</v>
      </c>
      <c r="C4165" s="1" t="s">
        <v>135</v>
      </c>
      <c r="D4165" s="1" t="s">
        <v>2013</v>
      </c>
      <c r="E4165" s="1" t="s">
        <v>91</v>
      </c>
      <c r="AK4165">
        <v>38</v>
      </c>
      <c r="AL4165">
        <v>2</v>
      </c>
      <c r="AM4165">
        <v>44</v>
      </c>
      <c r="AN4165">
        <v>4</v>
      </c>
      <c r="AO4165">
        <v>150</v>
      </c>
      <c r="BI4165" s="4">
        <v>1</v>
      </c>
      <c r="BJ4165" s="1">
        <f ca="1">INDEX(passing_tds,CELL("Row",AG4165)-1)*(PASSTD)</f>
        <v>0</v>
      </c>
      <c r="BK4165" s="1">
        <f ca="1">INDEX(passing_yds,CELL("Row",AH4165)-1)*(PASSYDS)</f>
        <v>0</v>
      </c>
      <c r="BL4165" s="1">
        <f ca="1">IF(INDEX(passing_yds,CELL("Row",AI4165)-1)&gt;=300,3,0)</f>
        <v>0</v>
      </c>
      <c r="BM4165" s="1">
        <f ca="1">INDEX(passing_ints,CELL("Row",AJ4165)-1)*(INT)</f>
        <v>0</v>
      </c>
      <c r="BN4165" s="1">
        <f ca="1">INDEX(rushing_yds,CELL("Row",AK4165)-1)*(RUSHYDS)</f>
        <v>0</v>
      </c>
      <c r="BO4165" s="1">
        <f ca="1">INDEX(rushing_tds,CELL("Row",AK4165)-1)*(RUSHTD)</f>
        <v>0</v>
      </c>
      <c r="BP4165" s="1">
        <f ca="1">IF(INDEX(rushing_yds,CELL("Row",AI4165)-1)&gt;=100,3,0)</f>
        <v>0</v>
      </c>
      <c r="BQ4165" s="1">
        <f ca="1">INDEX(receiving_yds,CELL("Row",AN4165)-1)*(RECYDS)</f>
        <v>0</v>
      </c>
      <c r="BR4165" s="1">
        <f ca="1">INDEX(receiving_rec,CELL("Row",AO4165)-1)*(REC)</f>
        <v>0</v>
      </c>
      <c r="BS4165" s="1">
        <f ca="1">INDEX(receiving_tds,CELL("Row",AP4165)-1)*(RECTD)</f>
        <v>0</v>
      </c>
      <c r="BT4165" s="1">
        <f ca="1">IF(INDEX(receiving_yds,CELL("Row",AI4165)-1)&gt;=100,3,0)</f>
        <v>0</v>
      </c>
      <c r="BU4165" s="1">
        <f ca="1">INDEX(puntret_tds,CELL("Row",AR4165)-1)*(PUNTKORETTD)+INDEX(kickret_tds,CELL("Row",AR4165)-1)*(PUNTKORETTD)</f>
        <v>0</v>
      </c>
      <c r="BV4165" s="1">
        <f ca="1">INDEX(fumbles_tot,CELL("Row",AS4165)-1)*(FUM)</f>
        <v>0</v>
      </c>
      <c r="BW4165" s="1">
        <f ca="1">(INDEX(passing_twoptm,CELL("Row",AT4165)-1)+INDEX(rushing_twoptm,CELL("Row",AT4165)-1)+INDEX(receiving_twoptm,CELL("Row",AT4165)-1))*(_2PTCONV)</f>
        <v>0</v>
      </c>
      <c r="BX4165" s="1">
        <f ca="1">SUM(BJ4165:BW4165)</f>
        <v>0</v>
      </c>
    </row>
    <row r="4166" spans="1:76" x14ac:dyDescent="0.25">
      <c r="A4166" s="1" t="s">
        <v>2034</v>
      </c>
      <c r="B4166" s="1" t="s">
        <v>2035</v>
      </c>
      <c r="C4166" s="1" t="s">
        <v>135</v>
      </c>
      <c r="D4166" s="1" t="s">
        <v>2013</v>
      </c>
      <c r="E4166" s="1" t="s">
        <v>100</v>
      </c>
      <c r="AP4166">
        <v>4</v>
      </c>
      <c r="AQ4166">
        <v>9</v>
      </c>
      <c r="AR4166">
        <v>0</v>
      </c>
      <c r="AS4166">
        <v>2</v>
      </c>
      <c r="AT4166">
        <v>0</v>
      </c>
      <c r="BI4166" s="4">
        <v>1</v>
      </c>
      <c r="BJ4166" s="1">
        <f ca="1">INDEX(passing_tds,CELL("Row",AG4166)-1)*(PASSTD)</f>
        <v>0</v>
      </c>
      <c r="BK4166" s="1">
        <f ca="1">INDEX(passing_yds,CELL("Row",AH4166)-1)*(PASSYDS)</f>
        <v>0</v>
      </c>
      <c r="BL4166" s="1">
        <f ca="1">IF(INDEX(passing_yds,CELL("Row",AI4166)-1)&gt;=300,3,0)</f>
        <v>0</v>
      </c>
      <c r="BM4166" s="1">
        <f ca="1">INDEX(passing_ints,CELL("Row",AJ4166)-1)*(INT)</f>
        <v>0</v>
      </c>
      <c r="BN4166" s="1">
        <f ca="1">INDEX(rushing_yds,CELL("Row",AK4166)-1)*(RUSHYDS)</f>
        <v>0</v>
      </c>
      <c r="BO4166" s="1">
        <f ca="1">INDEX(rushing_tds,CELL("Row",AK4166)-1)*(RUSHTD)</f>
        <v>0</v>
      </c>
      <c r="BP4166" s="1">
        <f ca="1">IF(INDEX(rushing_yds,CELL("Row",AI4166)-1)&gt;=100,3,0)</f>
        <v>0</v>
      </c>
      <c r="BQ4166" s="1">
        <f ca="1">INDEX(receiving_yds,CELL("Row",AN4166)-1)*(RECYDS)</f>
        <v>0</v>
      </c>
      <c r="BR4166" s="1">
        <f ca="1">INDEX(receiving_rec,CELL("Row",AO4166)-1)*(REC)</f>
        <v>0</v>
      </c>
      <c r="BS4166" s="1">
        <f ca="1">INDEX(receiving_tds,CELL("Row",AP4166)-1)*(RECTD)</f>
        <v>0</v>
      </c>
      <c r="BT4166" s="1">
        <f ca="1">IF(INDEX(receiving_yds,CELL("Row",AI4166)-1)&gt;=100,3,0)</f>
        <v>0</v>
      </c>
      <c r="BU4166" s="1">
        <f ca="1">INDEX(puntret_tds,CELL("Row",AR4166)-1)*(PUNTKORETTD)+INDEX(kickret_tds,CELL("Row",AR4166)-1)*(PUNTKORETTD)</f>
        <v>0</v>
      </c>
      <c r="BV4166" s="1">
        <f ca="1">INDEX(fumbles_tot,CELL("Row",AS4166)-1)*(FUM)</f>
        <v>0</v>
      </c>
      <c r="BW4166" s="1">
        <f ca="1">(INDEX(passing_twoptm,CELL("Row",AT4166)-1)+INDEX(rushing_twoptm,CELL("Row",AT4166)-1)+INDEX(receiving_twoptm,CELL("Row",AT4166)-1))*(_2PTCONV)</f>
        <v>0</v>
      </c>
      <c r="BX4166" s="1">
        <f ca="1">SUM(BJ4166:BW4166)</f>
        <v>0</v>
      </c>
    </row>
    <row r="4167" spans="1:76" x14ac:dyDescent="0.25">
      <c r="A4167" s="1" t="s">
        <v>2040</v>
      </c>
      <c r="B4167" s="1" t="s">
        <v>2041</v>
      </c>
      <c r="C4167" s="1" t="s">
        <v>135</v>
      </c>
      <c r="D4167" s="1" t="s">
        <v>2013</v>
      </c>
      <c r="E4167" s="1" t="s">
        <v>118</v>
      </c>
      <c r="F4167">
        <v>4</v>
      </c>
      <c r="G4167">
        <v>0</v>
      </c>
      <c r="H4167">
        <v>0</v>
      </c>
      <c r="I4167">
        <v>0</v>
      </c>
      <c r="J4167">
        <v>5</v>
      </c>
      <c r="BI4167" s="4">
        <v>1</v>
      </c>
      <c r="BJ4167" s="1">
        <f ca="1">INDEX(passing_tds,CELL("Row",AG4167)-1)*(PASSTD)</f>
        <v>0</v>
      </c>
      <c r="BK4167" s="1">
        <f ca="1">INDEX(passing_yds,CELL("Row",AH4167)-1)*(PASSYDS)</f>
        <v>0</v>
      </c>
      <c r="BL4167" s="1">
        <f ca="1">IF(INDEX(passing_yds,CELL("Row",AI4167)-1)&gt;=300,3,0)</f>
        <v>0</v>
      </c>
      <c r="BM4167" s="1">
        <f ca="1">INDEX(passing_ints,CELL("Row",AJ4167)-1)*(INT)</f>
        <v>0</v>
      </c>
      <c r="BN4167" s="1">
        <f ca="1">INDEX(rushing_yds,CELL("Row",AK4167)-1)*(RUSHYDS)</f>
        <v>0</v>
      </c>
      <c r="BO4167" s="1">
        <f ca="1">INDEX(rushing_tds,CELL("Row",AK4167)-1)*(RUSHTD)</f>
        <v>0</v>
      </c>
      <c r="BP4167" s="1">
        <f ca="1">IF(INDEX(rushing_yds,CELL("Row",AI4167)-1)&gt;=100,3,0)</f>
        <v>0</v>
      </c>
      <c r="BQ4167" s="1">
        <f ca="1">INDEX(receiving_yds,CELL("Row",AN4167)-1)*(RECYDS)</f>
        <v>0</v>
      </c>
      <c r="BR4167" s="1">
        <f ca="1">INDEX(receiving_rec,CELL("Row",AO4167)-1)*(REC)</f>
        <v>0</v>
      </c>
      <c r="BS4167" s="1">
        <f ca="1">INDEX(receiving_tds,CELL("Row",AP4167)-1)*(RECTD)</f>
        <v>0</v>
      </c>
      <c r="BT4167" s="1">
        <f ca="1">IF(INDEX(receiving_yds,CELL("Row",AI4167)-1)&gt;=100,3,0)</f>
        <v>0</v>
      </c>
      <c r="BU4167" s="1">
        <f ca="1">INDEX(puntret_tds,CELL("Row",AR4167)-1)*(PUNTKORETTD)+INDEX(kickret_tds,CELL("Row",AR4167)-1)*(PUNTKORETTD)</f>
        <v>0</v>
      </c>
      <c r="BV4167" s="1">
        <f ca="1">INDEX(fumbles_tot,CELL("Row",AS4167)-1)*(FUM)</f>
        <v>0</v>
      </c>
      <c r="BW4167" s="1">
        <f ca="1">(INDEX(passing_twoptm,CELL("Row",AT4167)-1)+INDEX(rushing_twoptm,CELL("Row",AT4167)-1)+INDEX(receiving_twoptm,CELL("Row",AT4167)-1))*(_2PTCONV)</f>
        <v>0</v>
      </c>
      <c r="BX4167" s="1">
        <f ca="1">SUM(BJ4167:BW4167)</f>
        <v>0</v>
      </c>
    </row>
    <row r="4168" spans="1:76" x14ac:dyDescent="0.25">
      <c r="A4168" s="1" t="s">
        <v>2038</v>
      </c>
      <c r="B4168" s="1" t="s">
        <v>2039</v>
      </c>
      <c r="C4168" s="1" t="s">
        <v>135</v>
      </c>
      <c r="D4168" s="1" t="s">
        <v>2013</v>
      </c>
      <c r="E4168" s="1" t="s">
        <v>290</v>
      </c>
      <c r="F4168">
        <v>3</v>
      </c>
      <c r="G4168">
        <v>0</v>
      </c>
      <c r="H4168">
        <v>0</v>
      </c>
      <c r="I4168">
        <v>0</v>
      </c>
      <c r="J4168">
        <v>5</v>
      </c>
      <c r="BI4168" s="4">
        <v>1</v>
      </c>
      <c r="BJ4168" s="1">
        <f ca="1">INDEX(passing_tds,CELL("Row",AG4168)-1)*(PASSTD)</f>
        <v>0</v>
      </c>
      <c r="BK4168" s="1">
        <f ca="1">INDEX(passing_yds,CELL("Row",AH4168)-1)*(PASSYDS)</f>
        <v>0</v>
      </c>
      <c r="BL4168" s="1">
        <f ca="1">IF(INDEX(passing_yds,CELL("Row",AI4168)-1)&gt;=300,3,0)</f>
        <v>0</v>
      </c>
      <c r="BM4168" s="1">
        <f ca="1">INDEX(passing_ints,CELL("Row",AJ4168)-1)*(INT)</f>
        <v>0</v>
      </c>
      <c r="BN4168" s="1">
        <f ca="1">INDEX(rushing_yds,CELL("Row",AK4168)-1)*(RUSHYDS)</f>
        <v>0</v>
      </c>
      <c r="BO4168" s="1">
        <f ca="1">INDEX(rushing_tds,CELL("Row",AK4168)-1)*(RUSHTD)</f>
        <v>0</v>
      </c>
      <c r="BP4168" s="1">
        <f ca="1">IF(INDEX(rushing_yds,CELL("Row",AI4168)-1)&gt;=100,3,0)</f>
        <v>0</v>
      </c>
      <c r="BQ4168" s="1">
        <f ca="1">INDEX(receiving_yds,CELL("Row",AN4168)-1)*(RECYDS)</f>
        <v>0</v>
      </c>
      <c r="BR4168" s="1">
        <f ca="1">INDEX(receiving_rec,CELL("Row",AO4168)-1)*(REC)</f>
        <v>0</v>
      </c>
      <c r="BS4168" s="1">
        <f ca="1">INDEX(receiving_tds,CELL("Row",AP4168)-1)*(RECTD)</f>
        <v>0</v>
      </c>
      <c r="BT4168" s="1">
        <f ca="1">IF(INDEX(receiving_yds,CELL("Row",AI4168)-1)&gt;=100,3,0)</f>
        <v>0</v>
      </c>
      <c r="BU4168" s="1">
        <f ca="1">INDEX(puntret_tds,CELL("Row",AR4168)-1)*(PUNTKORETTD)+INDEX(kickret_tds,CELL("Row",AR4168)-1)*(PUNTKORETTD)</f>
        <v>0</v>
      </c>
      <c r="BV4168" s="1">
        <f ca="1">INDEX(fumbles_tot,CELL("Row",AS4168)-1)*(FUM)</f>
        <v>0</v>
      </c>
      <c r="BW4168" s="1">
        <f ca="1">(INDEX(passing_twoptm,CELL("Row",AT4168)-1)+INDEX(rushing_twoptm,CELL("Row",AT4168)-1)+INDEX(receiving_twoptm,CELL("Row",AT4168)-1))*(_2PTCONV)</f>
        <v>0</v>
      </c>
      <c r="BX4168" s="1">
        <f ca="1">SUM(BJ4168:BW4168)</f>
        <v>0</v>
      </c>
    </row>
    <row r="4169" spans="1:76" x14ac:dyDescent="0.25">
      <c r="A4169" s="1" t="s">
        <v>1051</v>
      </c>
      <c r="B4169" s="1" t="s">
        <v>2050</v>
      </c>
      <c r="C4169" s="1" t="s">
        <v>135</v>
      </c>
      <c r="D4169" s="1" t="s">
        <v>2013</v>
      </c>
      <c r="E4169" s="1" t="s">
        <v>112</v>
      </c>
      <c r="F4169">
        <v>1</v>
      </c>
      <c r="G4169">
        <v>0</v>
      </c>
      <c r="H4169">
        <v>0</v>
      </c>
      <c r="I4169">
        <v>0</v>
      </c>
      <c r="J4169">
        <v>1</v>
      </c>
      <c r="BI4169" s="4">
        <v>1</v>
      </c>
      <c r="BJ4169" s="1">
        <f ca="1">INDEX(passing_tds,CELL("Row",AG4169)-1)*(PASSTD)</f>
        <v>0</v>
      </c>
      <c r="BK4169" s="1">
        <f ca="1">INDEX(passing_yds,CELL("Row",AH4169)-1)*(PASSYDS)</f>
        <v>0</v>
      </c>
      <c r="BL4169" s="1">
        <f ca="1">IF(INDEX(passing_yds,CELL("Row",AI4169)-1)&gt;=300,3,0)</f>
        <v>0</v>
      </c>
      <c r="BM4169" s="1">
        <f ca="1">INDEX(passing_ints,CELL("Row",AJ4169)-1)*(INT)</f>
        <v>0</v>
      </c>
      <c r="BN4169" s="1">
        <f ca="1">INDEX(rushing_yds,CELL("Row",AK4169)-1)*(RUSHYDS)</f>
        <v>0</v>
      </c>
      <c r="BO4169" s="1">
        <f ca="1">INDEX(rushing_tds,CELL("Row",AK4169)-1)*(RUSHTD)</f>
        <v>0</v>
      </c>
      <c r="BP4169" s="1">
        <f ca="1">IF(INDEX(rushing_yds,CELL("Row",AI4169)-1)&gt;=100,3,0)</f>
        <v>0</v>
      </c>
      <c r="BQ4169" s="1">
        <f ca="1">INDEX(receiving_yds,CELL("Row",AN4169)-1)*(RECYDS)</f>
        <v>0</v>
      </c>
      <c r="BR4169" s="1">
        <f ca="1">INDEX(receiving_rec,CELL("Row",AO4169)-1)*(REC)</f>
        <v>0</v>
      </c>
      <c r="BS4169" s="1">
        <f ca="1">INDEX(receiving_tds,CELL("Row",AP4169)-1)*(RECTD)</f>
        <v>0</v>
      </c>
      <c r="BT4169" s="1">
        <f ca="1">IF(INDEX(receiving_yds,CELL("Row",AI4169)-1)&gt;=100,3,0)</f>
        <v>0</v>
      </c>
      <c r="BU4169" s="1">
        <f ca="1">INDEX(puntret_tds,CELL("Row",AR4169)-1)*(PUNTKORETTD)+INDEX(kickret_tds,CELL("Row",AR4169)-1)*(PUNTKORETTD)</f>
        <v>0</v>
      </c>
      <c r="BV4169" s="1">
        <f ca="1">INDEX(fumbles_tot,CELL("Row",AS4169)-1)*(FUM)</f>
        <v>0</v>
      </c>
      <c r="BW4169" s="1">
        <f ca="1">(INDEX(passing_twoptm,CELL("Row",AT4169)-1)+INDEX(rushing_twoptm,CELL("Row",AT4169)-1)+INDEX(receiving_twoptm,CELL("Row",AT4169)-1))*(_2PTCONV)</f>
        <v>0</v>
      </c>
      <c r="BX4169" s="1">
        <f ca="1">SUM(BJ4169:BW4169)</f>
        <v>0</v>
      </c>
    </row>
    <row r="4170" spans="1:76" x14ac:dyDescent="0.25">
      <c r="A4170" s="1" t="s">
        <v>2042</v>
      </c>
      <c r="B4170" s="1" t="s">
        <v>2043</v>
      </c>
      <c r="C4170" s="1" t="s">
        <v>135</v>
      </c>
      <c r="D4170" s="1" t="s">
        <v>2013</v>
      </c>
      <c r="E4170" s="1" t="s">
        <v>115</v>
      </c>
      <c r="F4170">
        <v>0</v>
      </c>
      <c r="G4170">
        <v>0</v>
      </c>
      <c r="H4170">
        <v>0</v>
      </c>
      <c r="I4170">
        <v>0</v>
      </c>
      <c r="J4170">
        <v>1</v>
      </c>
      <c r="BI4170" s="4">
        <v>1</v>
      </c>
      <c r="BJ4170" s="1">
        <f ca="1">INDEX(passing_tds,CELL("Row",AG4170)-1)*(PASSTD)</f>
        <v>0</v>
      </c>
      <c r="BK4170" s="1">
        <f ca="1">INDEX(passing_yds,CELL("Row",AH4170)-1)*(PASSYDS)</f>
        <v>0</v>
      </c>
      <c r="BL4170" s="1">
        <f ca="1">IF(INDEX(passing_yds,CELL("Row",AI4170)-1)&gt;=300,3,0)</f>
        <v>0</v>
      </c>
      <c r="BM4170" s="1">
        <f ca="1">INDEX(passing_ints,CELL("Row",AJ4170)-1)*(INT)</f>
        <v>0</v>
      </c>
      <c r="BN4170" s="1">
        <f ca="1">INDEX(rushing_yds,CELL("Row",AK4170)-1)*(RUSHYDS)</f>
        <v>0</v>
      </c>
      <c r="BO4170" s="1">
        <f ca="1">INDEX(rushing_tds,CELL("Row",AK4170)-1)*(RUSHTD)</f>
        <v>0</v>
      </c>
      <c r="BP4170" s="1">
        <f ca="1">IF(INDEX(rushing_yds,CELL("Row",AI4170)-1)&gt;=100,3,0)</f>
        <v>0</v>
      </c>
      <c r="BQ4170" s="1">
        <f ca="1">INDEX(receiving_yds,CELL("Row",AN4170)-1)*(RECYDS)</f>
        <v>0</v>
      </c>
      <c r="BR4170" s="1">
        <f ca="1">INDEX(receiving_rec,CELL("Row",AO4170)-1)*(REC)</f>
        <v>0</v>
      </c>
      <c r="BS4170" s="1">
        <f ca="1">INDEX(receiving_tds,CELL("Row",AP4170)-1)*(RECTD)</f>
        <v>0</v>
      </c>
      <c r="BT4170" s="1">
        <f ca="1">IF(INDEX(receiving_yds,CELL("Row",AI4170)-1)&gt;=100,3,0)</f>
        <v>0</v>
      </c>
      <c r="BU4170" s="1">
        <f ca="1">INDEX(puntret_tds,CELL("Row",AR4170)-1)*(PUNTKORETTD)+INDEX(kickret_tds,CELL("Row",AR4170)-1)*(PUNTKORETTD)</f>
        <v>0</v>
      </c>
      <c r="BV4170" s="1">
        <f ca="1">INDEX(fumbles_tot,CELL("Row",AS4170)-1)*(FUM)</f>
        <v>0</v>
      </c>
      <c r="BW4170" s="1">
        <f ca="1">(INDEX(passing_twoptm,CELL("Row",AT4170)-1)+INDEX(rushing_twoptm,CELL("Row",AT4170)-1)+INDEX(receiving_twoptm,CELL("Row",AT4170)-1))*(_2PTCONV)</f>
        <v>0</v>
      </c>
      <c r="BX4170" s="1">
        <f ca="1">SUM(BJ4170:BW4170)</f>
        <v>0</v>
      </c>
    </row>
    <row r="4171" spans="1:76" x14ac:dyDescent="0.25">
      <c r="A4171" s="1" t="s">
        <v>2532</v>
      </c>
      <c r="B4171" s="1" t="s">
        <v>2533</v>
      </c>
      <c r="C4171" s="1" t="s">
        <v>135</v>
      </c>
      <c r="D4171" s="1" t="s">
        <v>2013</v>
      </c>
      <c r="E4171" s="1" t="s">
        <v>94</v>
      </c>
      <c r="F4171">
        <v>0</v>
      </c>
      <c r="G4171">
        <v>0</v>
      </c>
      <c r="H4171">
        <v>0</v>
      </c>
      <c r="I4171">
        <v>0</v>
      </c>
      <c r="J4171">
        <v>1</v>
      </c>
      <c r="BI4171" s="4">
        <v>1</v>
      </c>
      <c r="BJ4171" s="1">
        <f ca="1">INDEX(passing_tds,CELL("Row",AG4171)-1)*(PASSTD)</f>
        <v>0</v>
      </c>
      <c r="BK4171" s="1">
        <f ca="1">INDEX(passing_yds,CELL("Row",AH4171)-1)*(PASSYDS)</f>
        <v>0</v>
      </c>
      <c r="BL4171" s="1">
        <f ca="1">IF(INDEX(passing_yds,CELL("Row",AI4171)-1)&gt;=300,3,0)</f>
        <v>0</v>
      </c>
      <c r="BM4171" s="1">
        <f ca="1">INDEX(passing_ints,CELL("Row",AJ4171)-1)*(INT)</f>
        <v>0</v>
      </c>
      <c r="BN4171" s="1">
        <f ca="1">INDEX(rushing_yds,CELL("Row",AK4171)-1)*(RUSHYDS)</f>
        <v>0</v>
      </c>
      <c r="BO4171" s="1">
        <f ca="1">INDEX(rushing_tds,CELL("Row",AK4171)-1)*(RUSHTD)</f>
        <v>0</v>
      </c>
      <c r="BP4171" s="1">
        <f ca="1">IF(INDEX(rushing_yds,CELL("Row",AI4171)-1)&gt;=100,3,0)</f>
        <v>0</v>
      </c>
      <c r="BQ4171" s="1">
        <f ca="1">INDEX(receiving_yds,CELL("Row",AN4171)-1)*(RECYDS)</f>
        <v>0</v>
      </c>
      <c r="BR4171" s="1">
        <f ca="1">INDEX(receiving_rec,CELL("Row",AO4171)-1)*(REC)</f>
        <v>0</v>
      </c>
      <c r="BS4171" s="1">
        <f ca="1">INDEX(receiving_tds,CELL("Row",AP4171)-1)*(RECTD)</f>
        <v>0</v>
      </c>
      <c r="BT4171" s="1">
        <f ca="1">IF(INDEX(receiving_yds,CELL("Row",AI4171)-1)&gt;=100,3,0)</f>
        <v>0</v>
      </c>
      <c r="BU4171" s="1">
        <f ca="1">INDEX(puntret_tds,CELL("Row",AR4171)-1)*(PUNTKORETTD)+INDEX(kickret_tds,CELL("Row",AR4171)-1)*(PUNTKORETTD)</f>
        <v>0</v>
      </c>
      <c r="BV4171" s="1">
        <f ca="1">INDEX(fumbles_tot,CELL("Row",AS4171)-1)*(FUM)</f>
        <v>0</v>
      </c>
      <c r="BW4171" s="1">
        <f ca="1">(INDEX(passing_twoptm,CELL("Row",AT4171)-1)+INDEX(rushing_twoptm,CELL("Row",AT4171)-1)+INDEX(receiving_twoptm,CELL("Row",AT4171)-1))*(_2PTCONV)</f>
        <v>0</v>
      </c>
      <c r="BX4171" s="1">
        <f ca="1">SUM(BJ4171:BW4171)</f>
        <v>0</v>
      </c>
    </row>
    <row r="4172" spans="1:76" x14ac:dyDescent="0.25">
      <c r="A4172" s="1" t="s">
        <v>2046</v>
      </c>
      <c r="B4172" s="1" t="s">
        <v>2047</v>
      </c>
      <c r="C4172" s="1" t="s">
        <v>135</v>
      </c>
      <c r="D4172" s="1" t="s">
        <v>2013</v>
      </c>
      <c r="E4172" s="1" t="s">
        <v>94</v>
      </c>
      <c r="F4172">
        <v>0</v>
      </c>
      <c r="G4172">
        <v>0</v>
      </c>
      <c r="H4172">
        <v>0</v>
      </c>
      <c r="I4172">
        <v>0</v>
      </c>
      <c r="J4172">
        <v>2</v>
      </c>
      <c r="BI4172" s="4">
        <v>1</v>
      </c>
      <c r="BJ4172" s="1">
        <f ca="1">INDEX(passing_tds,CELL("Row",AG4172)-1)*(PASSTD)</f>
        <v>0</v>
      </c>
      <c r="BK4172" s="1">
        <f ca="1">INDEX(passing_yds,CELL("Row",AH4172)-1)*(PASSYDS)</f>
        <v>0</v>
      </c>
      <c r="BL4172" s="1">
        <f ca="1">IF(INDEX(passing_yds,CELL("Row",AI4172)-1)&gt;=300,3,0)</f>
        <v>0</v>
      </c>
      <c r="BM4172" s="1">
        <f ca="1">INDEX(passing_ints,CELL("Row",AJ4172)-1)*(INT)</f>
        <v>0</v>
      </c>
      <c r="BN4172" s="1">
        <f ca="1">INDEX(rushing_yds,CELL("Row",AK4172)-1)*(RUSHYDS)</f>
        <v>0</v>
      </c>
      <c r="BO4172" s="1">
        <f ca="1">INDEX(rushing_tds,CELL("Row",AK4172)-1)*(RUSHTD)</f>
        <v>0</v>
      </c>
      <c r="BP4172" s="1">
        <f ca="1">IF(INDEX(rushing_yds,CELL("Row",AI4172)-1)&gt;=100,3,0)</f>
        <v>0</v>
      </c>
      <c r="BQ4172" s="1">
        <f ca="1">INDEX(receiving_yds,CELL("Row",AN4172)-1)*(RECYDS)</f>
        <v>0</v>
      </c>
      <c r="BR4172" s="1">
        <f ca="1">INDEX(receiving_rec,CELL("Row",AO4172)-1)*(REC)</f>
        <v>0</v>
      </c>
      <c r="BS4172" s="1">
        <f ca="1">INDEX(receiving_tds,CELL("Row",AP4172)-1)*(RECTD)</f>
        <v>0</v>
      </c>
      <c r="BT4172" s="1">
        <f ca="1">IF(INDEX(receiving_yds,CELL("Row",AI4172)-1)&gt;=100,3,0)</f>
        <v>0</v>
      </c>
      <c r="BU4172" s="1">
        <f ca="1">INDEX(puntret_tds,CELL("Row",AR4172)-1)*(PUNTKORETTD)+INDEX(kickret_tds,CELL("Row",AR4172)-1)*(PUNTKORETTD)</f>
        <v>0</v>
      </c>
      <c r="BV4172" s="1">
        <f ca="1">INDEX(fumbles_tot,CELL("Row",AS4172)-1)*(FUM)</f>
        <v>0</v>
      </c>
      <c r="BW4172" s="1">
        <f ca="1">(INDEX(passing_twoptm,CELL("Row",AT4172)-1)+INDEX(rushing_twoptm,CELL("Row",AT4172)-1)+INDEX(receiving_twoptm,CELL("Row",AT4172)-1))*(_2PTCONV)</f>
        <v>0</v>
      </c>
      <c r="BX4172" s="1">
        <f ca="1">SUM(BJ4172:BW4172)</f>
        <v>0</v>
      </c>
    </row>
    <row r="4173" spans="1:76" x14ac:dyDescent="0.25">
      <c r="A4173" s="1" t="s">
        <v>2048</v>
      </c>
      <c r="B4173" s="1" t="s">
        <v>2049</v>
      </c>
      <c r="C4173" s="1" t="s">
        <v>135</v>
      </c>
      <c r="D4173" s="1" t="s">
        <v>2013</v>
      </c>
      <c r="E4173" s="1" t="s">
        <v>105</v>
      </c>
      <c r="F4173">
        <v>2</v>
      </c>
      <c r="G4173">
        <v>0</v>
      </c>
      <c r="H4173">
        <v>0</v>
      </c>
      <c r="I4173">
        <v>0</v>
      </c>
      <c r="J4173">
        <v>10</v>
      </c>
      <c r="BI4173" s="4">
        <v>1</v>
      </c>
      <c r="BJ4173" s="1">
        <f ca="1">INDEX(passing_tds,CELL("Row",AG4173)-1)*(PASSTD)</f>
        <v>0</v>
      </c>
      <c r="BK4173" s="1">
        <f ca="1">INDEX(passing_yds,CELL("Row",AH4173)-1)*(PASSYDS)</f>
        <v>0</v>
      </c>
      <c r="BL4173" s="1">
        <f ca="1">IF(INDEX(passing_yds,CELL("Row",AI4173)-1)&gt;=300,3,0)</f>
        <v>0</v>
      </c>
      <c r="BM4173" s="1">
        <f ca="1">INDEX(passing_ints,CELL("Row",AJ4173)-1)*(INT)</f>
        <v>0</v>
      </c>
      <c r="BN4173" s="1">
        <f ca="1">INDEX(rushing_yds,CELL("Row",AK4173)-1)*(RUSHYDS)</f>
        <v>0</v>
      </c>
      <c r="BO4173" s="1">
        <f ca="1">INDEX(rushing_tds,CELL("Row",AK4173)-1)*(RUSHTD)</f>
        <v>0</v>
      </c>
      <c r="BP4173" s="1">
        <f ca="1">IF(INDEX(rushing_yds,CELL("Row",AI4173)-1)&gt;=100,3,0)</f>
        <v>0</v>
      </c>
      <c r="BQ4173" s="1">
        <f ca="1">INDEX(receiving_yds,CELL("Row",AN4173)-1)*(RECYDS)</f>
        <v>0</v>
      </c>
      <c r="BR4173" s="1">
        <f ca="1">INDEX(receiving_rec,CELL("Row",AO4173)-1)*(REC)</f>
        <v>0</v>
      </c>
      <c r="BS4173" s="1">
        <f ca="1">INDEX(receiving_tds,CELL("Row",AP4173)-1)*(RECTD)</f>
        <v>0</v>
      </c>
      <c r="BT4173" s="1">
        <f ca="1">IF(INDEX(receiving_yds,CELL("Row",AI4173)-1)&gt;=100,3,0)</f>
        <v>0</v>
      </c>
      <c r="BU4173" s="1">
        <f ca="1">INDEX(puntret_tds,CELL("Row",AR4173)-1)*(PUNTKORETTD)+INDEX(kickret_tds,CELL("Row",AR4173)-1)*(PUNTKORETTD)</f>
        <v>0</v>
      </c>
      <c r="BV4173" s="1">
        <f ca="1">INDEX(fumbles_tot,CELL("Row",AS4173)-1)*(FUM)</f>
        <v>0</v>
      </c>
      <c r="BW4173" s="1">
        <f ca="1">(INDEX(passing_twoptm,CELL("Row",AT4173)-1)+INDEX(rushing_twoptm,CELL("Row",AT4173)-1)+INDEX(receiving_twoptm,CELL("Row",AT4173)-1))*(_2PTCONV)</f>
        <v>0</v>
      </c>
      <c r="BX4173" s="1">
        <f ca="1">SUM(BJ4173:BW4173)</f>
        <v>0</v>
      </c>
    </row>
    <row r="4174" spans="1:76" x14ac:dyDescent="0.25">
      <c r="A4174" s="1" t="s">
        <v>2051</v>
      </c>
      <c r="B4174" s="1" t="s">
        <v>2052</v>
      </c>
      <c r="C4174" s="1" t="s">
        <v>135</v>
      </c>
      <c r="D4174" s="1" t="s">
        <v>2013</v>
      </c>
      <c r="E4174" s="1" t="s">
        <v>105</v>
      </c>
      <c r="F4174">
        <v>1</v>
      </c>
      <c r="G4174">
        <v>0</v>
      </c>
      <c r="H4174">
        <v>0</v>
      </c>
      <c r="I4174">
        <v>0.5</v>
      </c>
      <c r="J4174">
        <v>1</v>
      </c>
      <c r="BI4174" s="4">
        <v>1</v>
      </c>
      <c r="BJ4174" s="1">
        <f ca="1">INDEX(passing_tds,CELL("Row",AG4174)-1)*(PASSTD)</f>
        <v>0</v>
      </c>
      <c r="BK4174" s="1">
        <f ca="1">INDEX(passing_yds,CELL("Row",AH4174)-1)*(PASSYDS)</f>
        <v>0</v>
      </c>
      <c r="BL4174" s="1">
        <f ca="1">IF(INDEX(passing_yds,CELL("Row",AI4174)-1)&gt;=300,3,0)</f>
        <v>0</v>
      </c>
      <c r="BM4174" s="1">
        <f ca="1">INDEX(passing_ints,CELL("Row",AJ4174)-1)*(INT)</f>
        <v>0</v>
      </c>
      <c r="BN4174" s="1">
        <f ca="1">INDEX(rushing_yds,CELL("Row",AK4174)-1)*(RUSHYDS)</f>
        <v>0</v>
      </c>
      <c r="BO4174" s="1">
        <f ca="1">INDEX(rushing_tds,CELL("Row",AK4174)-1)*(RUSHTD)</f>
        <v>0</v>
      </c>
      <c r="BP4174" s="1">
        <f ca="1">IF(INDEX(rushing_yds,CELL("Row",AI4174)-1)&gt;=100,3,0)</f>
        <v>0</v>
      </c>
      <c r="BQ4174" s="1">
        <f ca="1">INDEX(receiving_yds,CELL("Row",AN4174)-1)*(RECYDS)</f>
        <v>0</v>
      </c>
      <c r="BR4174" s="1">
        <f ca="1">INDEX(receiving_rec,CELL("Row",AO4174)-1)*(REC)</f>
        <v>0</v>
      </c>
      <c r="BS4174" s="1">
        <f ca="1">INDEX(receiving_tds,CELL("Row",AP4174)-1)*(RECTD)</f>
        <v>0</v>
      </c>
      <c r="BT4174" s="1">
        <f ca="1">IF(INDEX(receiving_yds,CELL("Row",AI4174)-1)&gt;=100,3,0)</f>
        <v>0</v>
      </c>
      <c r="BU4174" s="1">
        <f ca="1">INDEX(puntret_tds,CELL("Row",AR4174)-1)*(PUNTKORETTD)+INDEX(kickret_tds,CELL("Row",AR4174)-1)*(PUNTKORETTD)</f>
        <v>0</v>
      </c>
      <c r="BV4174" s="1">
        <f ca="1">INDEX(fumbles_tot,CELL("Row",AS4174)-1)*(FUM)</f>
        <v>0</v>
      </c>
      <c r="BW4174" s="1">
        <f ca="1">(INDEX(passing_twoptm,CELL("Row",AT4174)-1)+INDEX(rushing_twoptm,CELL("Row",AT4174)-1)+INDEX(receiving_twoptm,CELL("Row",AT4174)-1))*(_2PTCONV)</f>
        <v>0</v>
      </c>
      <c r="BX4174" s="1">
        <f ca="1">SUM(BJ4174:BW4174)</f>
        <v>0</v>
      </c>
    </row>
    <row r="4175" spans="1:76" x14ac:dyDescent="0.25">
      <c r="A4175" s="1" t="s">
        <v>2036</v>
      </c>
      <c r="B4175" s="1" t="s">
        <v>2037</v>
      </c>
      <c r="C4175" s="1" t="s">
        <v>135</v>
      </c>
      <c r="D4175" s="1" t="s">
        <v>2013</v>
      </c>
      <c r="E4175" s="1" t="s">
        <v>100</v>
      </c>
      <c r="F4175">
        <v>0</v>
      </c>
      <c r="G4175">
        <v>0</v>
      </c>
      <c r="H4175">
        <v>0</v>
      </c>
      <c r="I4175">
        <v>0</v>
      </c>
      <c r="J4175">
        <v>1</v>
      </c>
      <c r="BI4175" s="4">
        <v>1</v>
      </c>
      <c r="BJ4175" s="1">
        <f ca="1">INDEX(passing_tds,CELL("Row",AG4175)-1)*(PASSTD)</f>
        <v>0</v>
      </c>
      <c r="BK4175" s="1">
        <f ca="1">INDEX(passing_yds,CELL("Row",AH4175)-1)*(PASSYDS)</f>
        <v>0</v>
      </c>
      <c r="BL4175" s="1">
        <f ca="1">IF(INDEX(passing_yds,CELL("Row",AI4175)-1)&gt;=300,3,0)</f>
        <v>0</v>
      </c>
      <c r="BM4175" s="1">
        <f ca="1">INDEX(passing_ints,CELL("Row",AJ4175)-1)*(INT)</f>
        <v>0</v>
      </c>
      <c r="BN4175" s="1">
        <f ca="1">INDEX(rushing_yds,CELL("Row",AK4175)-1)*(RUSHYDS)</f>
        <v>0</v>
      </c>
      <c r="BO4175" s="1">
        <f ca="1">INDEX(rushing_tds,CELL("Row",AK4175)-1)*(RUSHTD)</f>
        <v>0</v>
      </c>
      <c r="BP4175" s="1">
        <f ca="1">IF(INDEX(rushing_yds,CELL("Row",AI4175)-1)&gt;=100,3,0)</f>
        <v>0</v>
      </c>
      <c r="BQ4175" s="1">
        <f ca="1">INDEX(receiving_yds,CELL("Row",AN4175)-1)*(RECYDS)</f>
        <v>0</v>
      </c>
      <c r="BR4175" s="1">
        <f ca="1">INDEX(receiving_rec,CELL("Row",AO4175)-1)*(REC)</f>
        <v>0</v>
      </c>
      <c r="BS4175" s="1">
        <f ca="1">INDEX(receiving_tds,CELL("Row",AP4175)-1)*(RECTD)</f>
        <v>0</v>
      </c>
      <c r="BT4175" s="1">
        <f ca="1">IF(INDEX(receiving_yds,CELL("Row",AI4175)-1)&gt;=100,3,0)</f>
        <v>0</v>
      </c>
      <c r="BU4175" s="1">
        <f ca="1">INDEX(puntret_tds,CELL("Row",AR4175)-1)*(PUNTKORETTD)+INDEX(kickret_tds,CELL("Row",AR4175)-1)*(PUNTKORETTD)</f>
        <v>0</v>
      </c>
      <c r="BV4175" s="1">
        <f ca="1">INDEX(fumbles_tot,CELL("Row",AS4175)-1)*(FUM)</f>
        <v>0</v>
      </c>
      <c r="BW4175" s="1">
        <f ca="1">(INDEX(passing_twoptm,CELL("Row",AT4175)-1)+INDEX(rushing_twoptm,CELL("Row",AT4175)-1)+INDEX(receiving_twoptm,CELL("Row",AT4175)-1))*(_2PTCONV)</f>
        <v>0</v>
      </c>
      <c r="BX4175" s="1">
        <f ca="1">SUM(BJ4175:BW4175)</f>
        <v>0</v>
      </c>
    </row>
    <row r="4176" spans="1:76" x14ac:dyDescent="0.25">
      <c r="A4176" s="1" t="s">
        <v>2053</v>
      </c>
      <c r="B4176" s="1" t="s">
        <v>2054</v>
      </c>
      <c r="C4176" s="1" t="s">
        <v>135</v>
      </c>
      <c r="D4176" s="1" t="s">
        <v>2013</v>
      </c>
      <c r="E4176" s="1" t="s">
        <v>165</v>
      </c>
      <c r="F4176">
        <v>0</v>
      </c>
      <c r="G4176">
        <v>0</v>
      </c>
      <c r="H4176">
        <v>0</v>
      </c>
      <c r="I4176">
        <v>0</v>
      </c>
      <c r="J4176">
        <v>3</v>
      </c>
      <c r="BI4176" s="4">
        <v>1</v>
      </c>
      <c r="BJ4176" s="1">
        <f ca="1">INDEX(passing_tds,CELL("Row",AG4176)-1)*(PASSTD)</f>
        <v>0</v>
      </c>
      <c r="BK4176" s="1">
        <f ca="1">INDEX(passing_yds,CELL("Row",AH4176)-1)*(PASSYDS)</f>
        <v>0</v>
      </c>
      <c r="BL4176" s="1">
        <f ca="1">IF(INDEX(passing_yds,CELL("Row",AI4176)-1)&gt;=300,3,0)</f>
        <v>0</v>
      </c>
      <c r="BM4176" s="1">
        <f ca="1">INDEX(passing_ints,CELL("Row",AJ4176)-1)*(INT)</f>
        <v>0</v>
      </c>
      <c r="BN4176" s="1">
        <f ca="1">INDEX(rushing_yds,CELL("Row",AK4176)-1)*(RUSHYDS)</f>
        <v>0</v>
      </c>
      <c r="BO4176" s="1">
        <f ca="1">INDEX(rushing_tds,CELL("Row",AK4176)-1)*(RUSHTD)</f>
        <v>0</v>
      </c>
      <c r="BP4176" s="1">
        <f ca="1">IF(INDEX(rushing_yds,CELL("Row",AI4176)-1)&gt;=100,3,0)</f>
        <v>0</v>
      </c>
      <c r="BQ4176" s="1">
        <f ca="1">INDEX(receiving_yds,CELL("Row",AN4176)-1)*(RECYDS)</f>
        <v>0</v>
      </c>
      <c r="BR4176" s="1">
        <f ca="1">INDEX(receiving_rec,CELL("Row",AO4176)-1)*(REC)</f>
        <v>0</v>
      </c>
      <c r="BS4176" s="1">
        <f ca="1">INDEX(receiving_tds,CELL("Row",AP4176)-1)*(RECTD)</f>
        <v>0</v>
      </c>
      <c r="BT4176" s="1">
        <f ca="1">IF(INDEX(receiving_yds,CELL("Row",AI4176)-1)&gt;=100,3,0)</f>
        <v>0</v>
      </c>
      <c r="BU4176" s="1">
        <f ca="1">INDEX(puntret_tds,CELL("Row",AR4176)-1)*(PUNTKORETTD)+INDEX(kickret_tds,CELL("Row",AR4176)-1)*(PUNTKORETTD)</f>
        <v>0</v>
      </c>
      <c r="BV4176" s="1">
        <f ca="1">INDEX(fumbles_tot,CELL("Row",AS4176)-1)*(FUM)</f>
        <v>0</v>
      </c>
      <c r="BW4176" s="1">
        <f ca="1">(INDEX(passing_twoptm,CELL("Row",AT4176)-1)+INDEX(rushing_twoptm,CELL("Row",AT4176)-1)+INDEX(receiving_twoptm,CELL("Row",AT4176)-1))*(_2PTCONV)</f>
        <v>0</v>
      </c>
      <c r="BX4176" s="1">
        <f ca="1">SUM(BJ4176:BW4176)</f>
        <v>0</v>
      </c>
    </row>
    <row r="4177" spans="1:76" x14ac:dyDescent="0.25">
      <c r="A4177" s="1" t="s">
        <v>2055</v>
      </c>
      <c r="B4177" s="1" t="s">
        <v>2056</v>
      </c>
      <c r="C4177" s="1" t="s">
        <v>135</v>
      </c>
      <c r="D4177" s="1" t="s">
        <v>2013</v>
      </c>
      <c r="E4177" s="1" t="s">
        <v>100</v>
      </c>
      <c r="F4177">
        <v>0</v>
      </c>
      <c r="G4177">
        <v>0</v>
      </c>
      <c r="H4177">
        <v>0</v>
      </c>
      <c r="I4177">
        <v>0</v>
      </c>
      <c r="J4177">
        <v>7</v>
      </c>
      <c r="BI4177" s="4">
        <v>1</v>
      </c>
      <c r="BJ4177" s="1">
        <f ca="1">INDEX(passing_tds,CELL("Row",AG4177)-1)*(PASSTD)</f>
        <v>0</v>
      </c>
      <c r="BK4177" s="1">
        <f ca="1">INDEX(passing_yds,CELL("Row",AH4177)-1)*(PASSYDS)</f>
        <v>0</v>
      </c>
      <c r="BL4177" s="1">
        <f ca="1">IF(INDEX(passing_yds,CELL("Row",AI4177)-1)&gt;=300,3,0)</f>
        <v>0</v>
      </c>
      <c r="BM4177" s="1">
        <f ca="1">INDEX(passing_ints,CELL("Row",AJ4177)-1)*(INT)</f>
        <v>0</v>
      </c>
      <c r="BN4177" s="1">
        <f ca="1">INDEX(rushing_yds,CELL("Row",AK4177)-1)*(RUSHYDS)</f>
        <v>0</v>
      </c>
      <c r="BO4177" s="1">
        <f ca="1">INDEX(rushing_tds,CELL("Row",AK4177)-1)*(RUSHTD)</f>
        <v>0</v>
      </c>
      <c r="BP4177" s="1">
        <f ca="1">IF(INDEX(rushing_yds,CELL("Row",AI4177)-1)&gt;=100,3,0)</f>
        <v>0</v>
      </c>
      <c r="BQ4177" s="1">
        <f ca="1">INDEX(receiving_yds,CELL("Row",AN4177)-1)*(RECYDS)</f>
        <v>0</v>
      </c>
      <c r="BR4177" s="1">
        <f ca="1">INDEX(receiving_rec,CELL("Row",AO4177)-1)*(REC)</f>
        <v>0</v>
      </c>
      <c r="BS4177" s="1">
        <f ca="1">INDEX(receiving_tds,CELL("Row",AP4177)-1)*(RECTD)</f>
        <v>0</v>
      </c>
      <c r="BT4177" s="1">
        <f ca="1">IF(INDEX(receiving_yds,CELL("Row",AI4177)-1)&gt;=100,3,0)</f>
        <v>0</v>
      </c>
      <c r="BU4177" s="1">
        <f ca="1">INDEX(puntret_tds,CELL("Row",AR4177)-1)*(PUNTKORETTD)+INDEX(kickret_tds,CELL("Row",AR4177)-1)*(PUNTKORETTD)</f>
        <v>0</v>
      </c>
      <c r="BV4177" s="1">
        <f ca="1">INDEX(fumbles_tot,CELL("Row",AS4177)-1)*(FUM)</f>
        <v>0</v>
      </c>
      <c r="BW4177" s="1">
        <f ca="1">(INDEX(passing_twoptm,CELL("Row",AT4177)-1)+INDEX(rushing_twoptm,CELL("Row",AT4177)-1)+INDEX(receiving_twoptm,CELL("Row",AT4177)-1))*(_2PTCONV)</f>
        <v>0</v>
      </c>
      <c r="BX4177" s="1">
        <f ca="1">SUM(BJ4177:BW4177)</f>
        <v>0</v>
      </c>
    </row>
    <row r="4178" spans="1:76" x14ac:dyDescent="0.25">
      <c r="A4178" s="1" t="s">
        <v>2185</v>
      </c>
      <c r="B4178" s="1" t="s">
        <v>2186</v>
      </c>
      <c r="C4178" s="1" t="s">
        <v>135</v>
      </c>
      <c r="D4178" s="1" t="s">
        <v>2013</v>
      </c>
      <c r="E4178" s="1" t="s">
        <v>165</v>
      </c>
      <c r="F4178">
        <v>0</v>
      </c>
      <c r="G4178">
        <v>0</v>
      </c>
      <c r="H4178">
        <v>0</v>
      </c>
      <c r="I4178">
        <v>0</v>
      </c>
      <c r="J4178">
        <v>3</v>
      </c>
      <c r="BI4178" s="4">
        <v>1</v>
      </c>
      <c r="BJ4178" s="1">
        <f ca="1">INDEX(passing_tds,CELL("Row",AG4178)-1)*(PASSTD)</f>
        <v>0</v>
      </c>
      <c r="BK4178" s="1">
        <f ca="1">INDEX(passing_yds,CELL("Row",AH4178)-1)*(PASSYDS)</f>
        <v>0</v>
      </c>
      <c r="BL4178" s="1">
        <f ca="1">IF(INDEX(passing_yds,CELL("Row",AI4178)-1)&gt;=300,3,0)</f>
        <v>0</v>
      </c>
      <c r="BM4178" s="1">
        <f ca="1">INDEX(passing_ints,CELL("Row",AJ4178)-1)*(INT)</f>
        <v>0</v>
      </c>
      <c r="BN4178" s="1">
        <f ca="1">INDEX(rushing_yds,CELL("Row",AK4178)-1)*(RUSHYDS)</f>
        <v>0</v>
      </c>
      <c r="BO4178" s="1">
        <f ca="1">INDEX(rushing_tds,CELL("Row",AK4178)-1)*(RUSHTD)</f>
        <v>0</v>
      </c>
      <c r="BP4178" s="1">
        <f ca="1">IF(INDEX(rushing_yds,CELL("Row",AI4178)-1)&gt;=100,3,0)</f>
        <v>0</v>
      </c>
      <c r="BQ4178" s="1">
        <f ca="1">INDEX(receiving_yds,CELL("Row",AN4178)-1)*(RECYDS)</f>
        <v>0</v>
      </c>
      <c r="BR4178" s="1">
        <f ca="1">INDEX(receiving_rec,CELL("Row",AO4178)-1)*(REC)</f>
        <v>0</v>
      </c>
      <c r="BS4178" s="1">
        <f ca="1">INDEX(receiving_tds,CELL("Row",AP4178)-1)*(RECTD)</f>
        <v>0</v>
      </c>
      <c r="BT4178" s="1">
        <f ca="1">IF(INDEX(receiving_yds,CELL("Row",AI4178)-1)&gt;=100,3,0)</f>
        <v>0</v>
      </c>
      <c r="BU4178" s="1">
        <f ca="1">INDEX(puntret_tds,CELL("Row",AR4178)-1)*(PUNTKORETTD)+INDEX(kickret_tds,CELL("Row",AR4178)-1)*(PUNTKORETTD)</f>
        <v>0</v>
      </c>
      <c r="BV4178" s="1">
        <f ca="1">INDEX(fumbles_tot,CELL("Row",AS4178)-1)*(FUM)</f>
        <v>0</v>
      </c>
      <c r="BW4178" s="1">
        <f ca="1">(INDEX(passing_twoptm,CELL("Row",AT4178)-1)+INDEX(rushing_twoptm,CELL("Row",AT4178)-1)+INDEX(receiving_twoptm,CELL("Row",AT4178)-1))*(_2PTCONV)</f>
        <v>0</v>
      </c>
      <c r="BX4178" s="1">
        <f ca="1">SUM(BJ4178:BW4178)</f>
        <v>0</v>
      </c>
    </row>
    <row r="4179" spans="1:76" x14ac:dyDescent="0.25">
      <c r="A4179" s="1" t="s">
        <v>2059</v>
      </c>
      <c r="B4179" s="1" t="s">
        <v>2060</v>
      </c>
      <c r="C4179" s="1" t="s">
        <v>135</v>
      </c>
      <c r="D4179" s="1" t="s">
        <v>2013</v>
      </c>
      <c r="E4179" s="1" t="s">
        <v>94</v>
      </c>
      <c r="F4179">
        <v>1</v>
      </c>
      <c r="G4179">
        <v>0</v>
      </c>
      <c r="H4179">
        <v>0</v>
      </c>
      <c r="I4179">
        <v>0.5</v>
      </c>
      <c r="J4179">
        <v>3</v>
      </c>
      <c r="BI4179" s="4">
        <v>1</v>
      </c>
      <c r="BJ4179" s="1">
        <f ca="1">INDEX(passing_tds,CELL("Row",AG4179)-1)*(PASSTD)</f>
        <v>0</v>
      </c>
      <c r="BK4179" s="1">
        <f ca="1">INDEX(passing_yds,CELL("Row",AH4179)-1)*(PASSYDS)</f>
        <v>0</v>
      </c>
      <c r="BL4179" s="1">
        <f ca="1">IF(INDEX(passing_yds,CELL("Row",AI4179)-1)&gt;=300,3,0)</f>
        <v>0</v>
      </c>
      <c r="BM4179" s="1">
        <f ca="1">INDEX(passing_ints,CELL("Row",AJ4179)-1)*(INT)</f>
        <v>0</v>
      </c>
      <c r="BN4179" s="1">
        <f ca="1">INDEX(rushing_yds,CELL("Row",AK4179)-1)*(RUSHYDS)</f>
        <v>0</v>
      </c>
      <c r="BO4179" s="1">
        <f ca="1">INDEX(rushing_tds,CELL("Row",AK4179)-1)*(RUSHTD)</f>
        <v>0</v>
      </c>
      <c r="BP4179" s="1">
        <f ca="1">IF(INDEX(rushing_yds,CELL("Row",AI4179)-1)&gt;=100,3,0)</f>
        <v>0</v>
      </c>
      <c r="BQ4179" s="1">
        <f ca="1">INDEX(receiving_yds,CELL("Row",AN4179)-1)*(RECYDS)</f>
        <v>0</v>
      </c>
      <c r="BR4179" s="1">
        <f ca="1">INDEX(receiving_rec,CELL("Row",AO4179)-1)*(REC)</f>
        <v>0</v>
      </c>
      <c r="BS4179" s="1">
        <f ca="1">INDEX(receiving_tds,CELL("Row",AP4179)-1)*(RECTD)</f>
        <v>0</v>
      </c>
      <c r="BT4179" s="1">
        <f ca="1">IF(INDEX(receiving_yds,CELL("Row",AI4179)-1)&gt;=100,3,0)</f>
        <v>0</v>
      </c>
      <c r="BU4179" s="1">
        <f ca="1">INDEX(puntret_tds,CELL("Row",AR4179)-1)*(PUNTKORETTD)+INDEX(kickret_tds,CELL("Row",AR4179)-1)*(PUNTKORETTD)</f>
        <v>0</v>
      </c>
      <c r="BV4179" s="1">
        <f ca="1">INDEX(fumbles_tot,CELL("Row",AS4179)-1)*(FUM)</f>
        <v>0</v>
      </c>
      <c r="BW4179" s="1">
        <f ca="1">(INDEX(passing_twoptm,CELL("Row",AT4179)-1)+INDEX(rushing_twoptm,CELL("Row",AT4179)-1)+INDEX(receiving_twoptm,CELL("Row",AT4179)-1))*(_2PTCONV)</f>
        <v>0</v>
      </c>
      <c r="BX4179" s="1">
        <f ca="1">SUM(BJ4179:BW4179)</f>
        <v>0</v>
      </c>
    </row>
    <row r="4180" spans="1:76" x14ac:dyDescent="0.25">
      <c r="A4180" s="1" t="s">
        <v>2057</v>
      </c>
      <c r="B4180" s="1" t="s">
        <v>2058</v>
      </c>
      <c r="C4180" s="1" t="s">
        <v>135</v>
      </c>
      <c r="D4180" s="1" t="s">
        <v>2013</v>
      </c>
      <c r="E4180" s="1" t="s">
        <v>94</v>
      </c>
      <c r="F4180">
        <v>1</v>
      </c>
      <c r="G4180">
        <v>0</v>
      </c>
      <c r="H4180">
        <v>0</v>
      </c>
      <c r="I4180">
        <v>0</v>
      </c>
      <c r="J4180">
        <v>0</v>
      </c>
      <c r="BI4180" s="4">
        <v>1</v>
      </c>
      <c r="BJ4180" s="1">
        <f ca="1">INDEX(passing_tds,CELL("Row",AG4180)-1)*(PASSTD)</f>
        <v>0</v>
      </c>
      <c r="BK4180" s="1">
        <f ca="1">INDEX(passing_yds,CELL("Row",AH4180)-1)*(PASSYDS)</f>
        <v>0</v>
      </c>
      <c r="BL4180" s="1">
        <f ca="1">IF(INDEX(passing_yds,CELL("Row",AI4180)-1)&gt;=300,3,0)</f>
        <v>0</v>
      </c>
      <c r="BM4180" s="1">
        <f ca="1">INDEX(passing_ints,CELL("Row",AJ4180)-1)*(INT)</f>
        <v>0</v>
      </c>
      <c r="BN4180" s="1">
        <f ca="1">INDEX(rushing_yds,CELL("Row",AK4180)-1)*(RUSHYDS)</f>
        <v>0</v>
      </c>
      <c r="BO4180" s="1">
        <f ca="1">INDEX(rushing_tds,CELL("Row",AK4180)-1)*(RUSHTD)</f>
        <v>0</v>
      </c>
      <c r="BP4180" s="1">
        <f ca="1">IF(INDEX(rushing_yds,CELL("Row",AI4180)-1)&gt;=100,3,0)</f>
        <v>0</v>
      </c>
      <c r="BQ4180" s="1">
        <f ca="1">INDEX(receiving_yds,CELL("Row",AN4180)-1)*(RECYDS)</f>
        <v>0</v>
      </c>
      <c r="BR4180" s="1">
        <f ca="1">INDEX(receiving_rec,CELL("Row",AO4180)-1)*(REC)</f>
        <v>0</v>
      </c>
      <c r="BS4180" s="1">
        <f ca="1">INDEX(receiving_tds,CELL("Row",AP4180)-1)*(RECTD)</f>
        <v>0</v>
      </c>
      <c r="BT4180" s="1">
        <f ca="1">IF(INDEX(receiving_yds,CELL("Row",AI4180)-1)&gt;=100,3,0)</f>
        <v>0</v>
      </c>
      <c r="BU4180" s="1">
        <f ca="1">INDEX(puntret_tds,CELL("Row",AR4180)-1)*(PUNTKORETTD)+INDEX(kickret_tds,CELL("Row",AR4180)-1)*(PUNTKORETTD)</f>
        <v>0</v>
      </c>
      <c r="BV4180" s="1">
        <f ca="1">INDEX(fumbles_tot,CELL("Row",AS4180)-1)*(FUM)</f>
        <v>0</v>
      </c>
      <c r="BW4180" s="1">
        <f ca="1">(INDEX(passing_twoptm,CELL("Row",AT4180)-1)+INDEX(rushing_twoptm,CELL("Row",AT4180)-1)+INDEX(receiving_twoptm,CELL("Row",AT4180)-1))*(_2PTCONV)</f>
        <v>0</v>
      </c>
      <c r="BX4180" s="1">
        <f ca="1">SUM(BJ4180:BW4180)</f>
        <v>0</v>
      </c>
    </row>
    <row r="4181" spans="1:76" x14ac:dyDescent="0.25">
      <c r="A4181" s="1" t="s">
        <v>2063</v>
      </c>
      <c r="B4181" s="1" t="s">
        <v>2064</v>
      </c>
      <c r="C4181" s="1" t="s">
        <v>135</v>
      </c>
      <c r="D4181" s="1" t="s">
        <v>2013</v>
      </c>
      <c r="E4181" s="1" t="s">
        <v>100</v>
      </c>
      <c r="F4181">
        <v>0</v>
      </c>
      <c r="G4181">
        <v>0</v>
      </c>
      <c r="H4181">
        <v>0</v>
      </c>
      <c r="I4181">
        <v>0</v>
      </c>
      <c r="J4181">
        <v>7</v>
      </c>
      <c r="BI4181" s="4">
        <v>1</v>
      </c>
      <c r="BJ4181" s="1">
        <f ca="1">INDEX(passing_tds,CELL("Row",AG4181)-1)*(PASSTD)</f>
        <v>0</v>
      </c>
      <c r="BK4181" s="1">
        <f ca="1">INDEX(passing_yds,CELL("Row",AH4181)-1)*(PASSYDS)</f>
        <v>0</v>
      </c>
      <c r="BL4181" s="1">
        <f ca="1">IF(INDEX(passing_yds,CELL("Row",AI4181)-1)&gt;=300,3,0)</f>
        <v>0</v>
      </c>
      <c r="BM4181" s="1">
        <f ca="1">INDEX(passing_ints,CELL("Row",AJ4181)-1)*(INT)</f>
        <v>0</v>
      </c>
      <c r="BN4181" s="1">
        <f ca="1">INDEX(rushing_yds,CELL("Row",AK4181)-1)*(RUSHYDS)</f>
        <v>0</v>
      </c>
      <c r="BO4181" s="1">
        <f ca="1">INDEX(rushing_tds,CELL("Row",AK4181)-1)*(RUSHTD)</f>
        <v>0</v>
      </c>
      <c r="BP4181" s="1">
        <f ca="1">IF(INDEX(rushing_yds,CELL("Row",AI4181)-1)&gt;=100,3,0)</f>
        <v>0</v>
      </c>
      <c r="BQ4181" s="1">
        <f ca="1">INDEX(receiving_yds,CELL("Row",AN4181)-1)*(RECYDS)</f>
        <v>0</v>
      </c>
      <c r="BR4181" s="1">
        <f ca="1">INDEX(receiving_rec,CELL("Row",AO4181)-1)*(REC)</f>
        <v>0</v>
      </c>
      <c r="BS4181" s="1">
        <f ca="1">INDEX(receiving_tds,CELL("Row",AP4181)-1)*(RECTD)</f>
        <v>0</v>
      </c>
      <c r="BT4181" s="1">
        <f ca="1">IF(INDEX(receiving_yds,CELL("Row",AI4181)-1)&gt;=100,3,0)</f>
        <v>0</v>
      </c>
      <c r="BU4181" s="1">
        <f ca="1">INDEX(puntret_tds,CELL("Row",AR4181)-1)*(PUNTKORETTD)+INDEX(kickret_tds,CELL("Row",AR4181)-1)*(PUNTKORETTD)</f>
        <v>0</v>
      </c>
      <c r="BV4181" s="1">
        <f ca="1">INDEX(fumbles_tot,CELL("Row",AS4181)-1)*(FUM)</f>
        <v>0</v>
      </c>
      <c r="BW4181" s="1">
        <f ca="1">(INDEX(passing_twoptm,CELL("Row",AT4181)-1)+INDEX(rushing_twoptm,CELL("Row",AT4181)-1)+INDEX(receiving_twoptm,CELL("Row",AT4181)-1))*(_2PTCONV)</f>
        <v>0</v>
      </c>
      <c r="BX4181" s="1">
        <f ca="1">SUM(BJ4181:BW4181)</f>
        <v>0</v>
      </c>
    </row>
    <row r="4182" spans="1:76" x14ac:dyDescent="0.25">
      <c r="A4182" s="1" t="s">
        <v>2065</v>
      </c>
      <c r="B4182" s="1" t="s">
        <v>2066</v>
      </c>
      <c r="C4182" s="1" t="s">
        <v>135</v>
      </c>
      <c r="D4182" s="1" t="s">
        <v>2013</v>
      </c>
      <c r="E4182" s="1" t="s">
        <v>112</v>
      </c>
      <c r="F4182">
        <v>1</v>
      </c>
      <c r="G4182">
        <v>0</v>
      </c>
      <c r="H4182">
        <v>0</v>
      </c>
      <c r="I4182">
        <v>0</v>
      </c>
      <c r="J4182">
        <v>2</v>
      </c>
      <c r="BI4182" s="4">
        <v>1</v>
      </c>
      <c r="BJ4182" s="1">
        <f ca="1">INDEX(passing_tds,CELL("Row",AG4182)-1)*(PASSTD)</f>
        <v>0</v>
      </c>
      <c r="BK4182" s="1">
        <f ca="1">INDEX(passing_yds,CELL("Row",AH4182)-1)*(PASSYDS)</f>
        <v>0</v>
      </c>
      <c r="BL4182" s="1">
        <f ca="1">IF(INDEX(passing_yds,CELL("Row",AI4182)-1)&gt;=300,3,0)</f>
        <v>0</v>
      </c>
      <c r="BM4182" s="1">
        <f ca="1">INDEX(passing_ints,CELL("Row",AJ4182)-1)*(INT)</f>
        <v>0</v>
      </c>
      <c r="BN4182" s="1">
        <f ca="1">INDEX(rushing_yds,CELL("Row",AK4182)-1)*(RUSHYDS)</f>
        <v>0</v>
      </c>
      <c r="BO4182" s="1">
        <f ca="1">INDEX(rushing_tds,CELL("Row",AK4182)-1)*(RUSHTD)</f>
        <v>0</v>
      </c>
      <c r="BP4182" s="1">
        <f ca="1">IF(INDEX(rushing_yds,CELL("Row",AI4182)-1)&gt;=100,3,0)</f>
        <v>0</v>
      </c>
      <c r="BQ4182" s="1">
        <f ca="1">INDEX(receiving_yds,CELL("Row",AN4182)-1)*(RECYDS)</f>
        <v>0</v>
      </c>
      <c r="BR4182" s="1">
        <f ca="1">INDEX(receiving_rec,CELL("Row",AO4182)-1)*(REC)</f>
        <v>0</v>
      </c>
      <c r="BS4182" s="1">
        <f ca="1">INDEX(receiving_tds,CELL("Row",AP4182)-1)*(RECTD)</f>
        <v>0</v>
      </c>
      <c r="BT4182" s="1">
        <f ca="1">IF(INDEX(receiving_yds,CELL("Row",AI4182)-1)&gt;=100,3,0)</f>
        <v>0</v>
      </c>
      <c r="BU4182" s="1">
        <f ca="1">INDEX(puntret_tds,CELL("Row",AR4182)-1)*(PUNTKORETTD)+INDEX(kickret_tds,CELL("Row",AR4182)-1)*(PUNTKORETTD)</f>
        <v>0</v>
      </c>
      <c r="BV4182" s="1">
        <f ca="1">INDEX(fumbles_tot,CELL("Row",AS4182)-1)*(FUM)</f>
        <v>0</v>
      </c>
      <c r="BW4182" s="1">
        <f ca="1">(INDEX(passing_twoptm,CELL("Row",AT4182)-1)+INDEX(rushing_twoptm,CELL("Row",AT4182)-1)+INDEX(receiving_twoptm,CELL("Row",AT4182)-1))*(_2PTCONV)</f>
        <v>0</v>
      </c>
      <c r="BX4182" s="1">
        <f ca="1">SUM(BJ4182:BW4182)</f>
        <v>0</v>
      </c>
    </row>
    <row r="4183" spans="1:76" x14ac:dyDescent="0.25">
      <c r="A4183" s="1" t="s">
        <v>2166</v>
      </c>
      <c r="B4183" s="1" t="s">
        <v>2167</v>
      </c>
      <c r="C4183" s="1" t="s">
        <v>62</v>
      </c>
      <c r="D4183" s="1" t="s">
        <v>63</v>
      </c>
      <c r="E4183" s="1" t="s">
        <v>76</v>
      </c>
      <c r="K4183">
        <v>0</v>
      </c>
      <c r="L4183">
        <v>0</v>
      </c>
      <c r="M4183">
        <v>1</v>
      </c>
      <c r="N4183">
        <v>0</v>
      </c>
      <c r="O4183">
        <v>0</v>
      </c>
      <c r="AP4183">
        <v>3</v>
      </c>
      <c r="AQ4183">
        <v>7</v>
      </c>
      <c r="AR4183">
        <v>0</v>
      </c>
      <c r="AS4183">
        <v>3</v>
      </c>
      <c r="AT4183">
        <v>0</v>
      </c>
      <c r="AU4183">
        <v>-1</v>
      </c>
      <c r="AV4183">
        <v>0</v>
      </c>
      <c r="AW4183">
        <v>1</v>
      </c>
      <c r="AX4183">
        <v>0</v>
      </c>
      <c r="AY4183">
        <v>0</v>
      </c>
      <c r="AZ4183">
        <v>0</v>
      </c>
      <c r="BA4183">
        <v>-1</v>
      </c>
      <c r="BI4183" s="4">
        <v>3</v>
      </c>
      <c r="BJ4183" s="1">
        <f ca="1">INDEX(passing_tds,CELL("Row",AG4183)-1)*(PASSTD)</f>
        <v>0</v>
      </c>
      <c r="BK4183" s="1">
        <f ca="1">INDEX(passing_yds,CELL("Row",AH4183)-1)*(PASSYDS)</f>
        <v>0</v>
      </c>
      <c r="BL4183" s="1">
        <f ca="1">IF(INDEX(passing_yds,CELL("Row",AI4183)-1)&gt;=300,3,0)</f>
        <v>0</v>
      </c>
      <c r="BM4183" s="1">
        <f ca="1">INDEX(passing_ints,CELL("Row",AJ4183)-1)*(INT)</f>
        <v>0</v>
      </c>
      <c r="BN4183" s="1">
        <f ca="1">INDEX(rushing_yds,CELL("Row",AK4183)-1)*(RUSHYDS)</f>
        <v>0</v>
      </c>
      <c r="BO4183" s="1">
        <f ca="1">INDEX(rushing_tds,CELL("Row",AK4183)-1)*(RUSHTD)</f>
        <v>0</v>
      </c>
      <c r="BP4183" s="1">
        <f ca="1">IF(INDEX(rushing_yds,CELL("Row",AI4183)-1)&gt;=100,3,0)</f>
        <v>0</v>
      </c>
      <c r="BQ4183" s="1">
        <f ca="1">INDEX(receiving_yds,CELL("Row",AN4183)-1)*(RECYDS)</f>
        <v>-0.1</v>
      </c>
      <c r="BR4183" s="1">
        <f ca="1">INDEX(receiving_rec,CELL("Row",AO4183)-1)*(REC)</f>
        <v>1</v>
      </c>
      <c r="BS4183" s="1">
        <f ca="1">INDEX(receiving_tds,CELL("Row",AP4183)-1)*(RECTD)</f>
        <v>0</v>
      </c>
      <c r="BT4183" s="1">
        <f ca="1">IF(INDEX(receiving_yds,CELL("Row",AI4183)-1)&gt;=100,3,0)</f>
        <v>0</v>
      </c>
      <c r="BU4183" s="1">
        <f ca="1">INDEX(puntret_tds,CELL("Row",AR4183)-1)*(PUNTKORETTD)+INDEX(kickret_tds,CELL("Row",AR4183)-1)*(PUNTKORETTD)</f>
        <v>0</v>
      </c>
      <c r="BV4183" s="1">
        <f ca="1">INDEX(fumbles_tot,CELL("Row",AS4183)-1)*(FUM)</f>
        <v>-1</v>
      </c>
      <c r="BW4183" s="1">
        <f ca="1">(INDEX(passing_twoptm,CELL("Row",AT4183)-1)+INDEX(rushing_twoptm,CELL("Row",AT4183)-1)+INDEX(receiving_twoptm,CELL("Row",AT4183)-1))*(_2PTCONV)</f>
        <v>0</v>
      </c>
      <c r="BX4183" s="1">
        <f ca="1">SUM(BJ4183:BW4183)</f>
        <v>-9.9999999999999978E-2</v>
      </c>
    </row>
    <row r="4184" spans="1:76" x14ac:dyDescent="0.25">
      <c r="A4184" s="1" t="s">
        <v>910</v>
      </c>
      <c r="B4184" s="1" t="s">
        <v>911</v>
      </c>
      <c r="C4184" s="1" t="s">
        <v>135</v>
      </c>
      <c r="D4184" s="1" t="s">
        <v>907</v>
      </c>
      <c r="E4184" s="1" t="s">
        <v>76</v>
      </c>
      <c r="Y4184">
        <v>24</v>
      </c>
      <c r="Z4184">
        <v>24</v>
      </c>
      <c r="AA4184">
        <v>0</v>
      </c>
      <c r="AB4184">
        <v>1</v>
      </c>
      <c r="AC4184">
        <v>0</v>
      </c>
      <c r="BB4184">
        <v>1</v>
      </c>
      <c r="BC4184">
        <v>-1</v>
      </c>
      <c r="BD4184">
        <v>0</v>
      </c>
      <c r="BE4184">
        <v>0</v>
      </c>
      <c r="BF4184">
        <v>0</v>
      </c>
      <c r="BG4184">
        <v>0</v>
      </c>
      <c r="BH4184">
        <v>-1</v>
      </c>
      <c r="BI4184" s="4">
        <v>5</v>
      </c>
      <c r="BJ4184" s="1">
        <f ca="1">INDEX(passing_tds,CELL("Row",AG4184)-1)*(PASSTD)</f>
        <v>0</v>
      </c>
      <c r="BK4184" s="1">
        <f ca="1">INDEX(passing_yds,CELL("Row",AH4184)-1)*(PASSYDS)</f>
        <v>0</v>
      </c>
      <c r="BL4184" s="1">
        <f ca="1">IF(INDEX(passing_yds,CELL("Row",AI4184)-1)&gt;=300,3,0)</f>
        <v>0</v>
      </c>
      <c r="BM4184" s="1">
        <f ca="1">INDEX(passing_ints,CELL("Row",AJ4184)-1)*(INT)</f>
        <v>0</v>
      </c>
      <c r="BN4184" s="1">
        <f ca="1">INDEX(rushing_yds,CELL("Row",AK4184)-1)*(RUSHYDS)</f>
        <v>-0.1</v>
      </c>
      <c r="BO4184" s="1">
        <f ca="1">INDEX(rushing_tds,CELL("Row",AK4184)-1)*(RUSHTD)</f>
        <v>0</v>
      </c>
      <c r="BP4184" s="1">
        <f ca="1">IF(INDEX(rushing_yds,CELL("Row",AI4184)-1)&gt;=100,3,0)</f>
        <v>0</v>
      </c>
      <c r="BQ4184" s="1">
        <f ca="1">INDEX(receiving_yds,CELL("Row",AN4184)-1)*(RECYDS)</f>
        <v>0</v>
      </c>
      <c r="BR4184" s="1">
        <f ca="1">INDEX(receiving_rec,CELL("Row",AO4184)-1)*(REC)</f>
        <v>0</v>
      </c>
      <c r="BS4184" s="1">
        <f ca="1">INDEX(receiving_tds,CELL("Row",AP4184)-1)*(RECTD)</f>
        <v>0</v>
      </c>
      <c r="BT4184" s="1">
        <f ca="1">IF(INDEX(receiving_yds,CELL("Row",AI4184)-1)&gt;=100,3,0)</f>
        <v>0</v>
      </c>
      <c r="BU4184" s="1">
        <f ca="1">INDEX(puntret_tds,CELL("Row",AR4184)-1)*(PUNTKORETTD)+INDEX(kickret_tds,CELL("Row",AR4184)-1)*(PUNTKORETTD)</f>
        <v>0</v>
      </c>
      <c r="BV4184" s="1">
        <f ca="1">INDEX(fumbles_tot,CELL("Row",AS4184)-1)*(FUM)</f>
        <v>0</v>
      </c>
      <c r="BW4184" s="1">
        <f ca="1">(INDEX(passing_twoptm,CELL("Row",AT4184)-1)+INDEX(rushing_twoptm,CELL("Row",AT4184)-1)+INDEX(receiving_twoptm,CELL("Row",AT4184)-1))*(_2PTCONV)</f>
        <v>0</v>
      </c>
      <c r="BX4184" s="1">
        <f ca="1">SUM(BJ4184:BW4184)</f>
        <v>-0.1</v>
      </c>
    </row>
    <row r="4185" spans="1:76" x14ac:dyDescent="0.25">
      <c r="A4185" s="1" t="s">
        <v>1459</v>
      </c>
      <c r="B4185" s="1" t="s">
        <v>1460</v>
      </c>
      <c r="C4185" s="1" t="s">
        <v>135</v>
      </c>
      <c r="D4185" s="1" t="s">
        <v>1454</v>
      </c>
      <c r="E4185" s="1" t="s">
        <v>69</v>
      </c>
      <c r="BB4185">
        <v>1</v>
      </c>
      <c r="BC4185">
        <v>-1</v>
      </c>
      <c r="BD4185">
        <v>0</v>
      </c>
      <c r="BE4185">
        <v>0</v>
      </c>
      <c r="BF4185">
        <v>0</v>
      </c>
      <c r="BG4185">
        <v>0</v>
      </c>
      <c r="BH4185">
        <v>-1</v>
      </c>
      <c r="BI4185" s="4">
        <v>5</v>
      </c>
      <c r="BJ4185" s="1">
        <f ca="1">INDEX(passing_tds,CELL("Row",AG4185)-1)*(PASSTD)</f>
        <v>0</v>
      </c>
      <c r="BK4185" s="1">
        <f ca="1">INDEX(passing_yds,CELL("Row",AH4185)-1)*(PASSYDS)</f>
        <v>0</v>
      </c>
      <c r="BL4185" s="1">
        <f ca="1">IF(INDEX(passing_yds,CELL("Row",AI4185)-1)&gt;=300,3,0)</f>
        <v>0</v>
      </c>
      <c r="BM4185" s="1">
        <f ca="1">INDEX(passing_ints,CELL("Row",AJ4185)-1)*(INT)</f>
        <v>0</v>
      </c>
      <c r="BN4185" s="1">
        <f ca="1">INDEX(rushing_yds,CELL("Row",AK4185)-1)*(RUSHYDS)</f>
        <v>-0.1</v>
      </c>
      <c r="BO4185" s="1">
        <f ca="1">INDEX(rushing_tds,CELL("Row",AK4185)-1)*(RUSHTD)</f>
        <v>0</v>
      </c>
      <c r="BP4185" s="1">
        <f ca="1">IF(INDEX(rushing_yds,CELL("Row",AI4185)-1)&gt;=100,3,0)</f>
        <v>0</v>
      </c>
      <c r="BQ4185" s="1">
        <f ca="1">INDEX(receiving_yds,CELL("Row",AN4185)-1)*(RECYDS)</f>
        <v>0</v>
      </c>
      <c r="BR4185" s="1">
        <f ca="1">INDEX(receiving_rec,CELL("Row",AO4185)-1)*(REC)</f>
        <v>0</v>
      </c>
      <c r="BS4185" s="1">
        <f ca="1">INDEX(receiving_tds,CELL("Row",AP4185)-1)*(RECTD)</f>
        <v>0</v>
      </c>
      <c r="BT4185" s="1">
        <f ca="1">IF(INDEX(receiving_yds,CELL("Row",AI4185)-1)&gt;=100,3,0)</f>
        <v>0</v>
      </c>
      <c r="BU4185" s="1">
        <f ca="1">INDEX(puntret_tds,CELL("Row",AR4185)-1)*(PUNTKORETTD)+INDEX(kickret_tds,CELL("Row",AR4185)-1)*(PUNTKORETTD)</f>
        <v>0</v>
      </c>
      <c r="BV4185" s="1">
        <f ca="1">INDEX(fumbles_tot,CELL("Row",AS4185)-1)*(FUM)</f>
        <v>0</v>
      </c>
      <c r="BW4185" s="1">
        <f ca="1">(INDEX(passing_twoptm,CELL("Row",AT4185)-1)+INDEX(rushing_twoptm,CELL("Row",AT4185)-1)+INDEX(receiving_twoptm,CELL("Row",AT4185)-1))*(_2PTCONV)</f>
        <v>0</v>
      </c>
      <c r="BX4185" s="1">
        <f ca="1">SUM(BJ4185:BW4185)</f>
        <v>-0.1</v>
      </c>
    </row>
    <row r="4186" spans="1:76" x14ac:dyDescent="0.25">
      <c r="A4186" s="1" t="s">
        <v>1288</v>
      </c>
      <c r="B4186" s="1" t="s">
        <v>1289</v>
      </c>
      <c r="C4186" s="1" t="s">
        <v>135</v>
      </c>
      <c r="D4186" s="1" t="s">
        <v>1285</v>
      </c>
      <c r="E4186" s="1" t="s">
        <v>69</v>
      </c>
      <c r="BB4186">
        <v>1</v>
      </c>
      <c r="BC4186">
        <v>-1</v>
      </c>
      <c r="BD4186">
        <v>0</v>
      </c>
      <c r="BE4186">
        <v>0</v>
      </c>
      <c r="BF4186">
        <v>0</v>
      </c>
      <c r="BG4186">
        <v>0</v>
      </c>
      <c r="BH4186">
        <v>-1</v>
      </c>
      <c r="BI4186" s="4">
        <v>4</v>
      </c>
      <c r="BJ4186" s="1">
        <f ca="1">INDEX(passing_tds,CELL("Row",AG4186)-1)*(PASSTD)</f>
        <v>0</v>
      </c>
      <c r="BK4186" s="1">
        <f ca="1">INDEX(passing_yds,CELL("Row",AH4186)-1)*(PASSYDS)</f>
        <v>0</v>
      </c>
      <c r="BL4186" s="1">
        <f ca="1">IF(INDEX(passing_yds,CELL("Row",AI4186)-1)&gt;=300,3,0)</f>
        <v>0</v>
      </c>
      <c r="BM4186" s="1">
        <f ca="1">INDEX(passing_ints,CELL("Row",AJ4186)-1)*(INT)</f>
        <v>0</v>
      </c>
      <c r="BN4186" s="1">
        <f ca="1">INDEX(rushing_yds,CELL("Row",AK4186)-1)*(RUSHYDS)</f>
        <v>-0.1</v>
      </c>
      <c r="BO4186" s="1">
        <f ca="1">INDEX(rushing_tds,CELL("Row",AK4186)-1)*(RUSHTD)</f>
        <v>0</v>
      </c>
      <c r="BP4186" s="1">
        <f ca="1">IF(INDEX(rushing_yds,CELL("Row",AI4186)-1)&gt;=100,3,0)</f>
        <v>0</v>
      </c>
      <c r="BQ4186" s="1">
        <f ca="1">INDEX(receiving_yds,CELL("Row",AN4186)-1)*(RECYDS)</f>
        <v>0</v>
      </c>
      <c r="BR4186" s="1">
        <f ca="1">INDEX(receiving_rec,CELL("Row",AO4186)-1)*(REC)</f>
        <v>0</v>
      </c>
      <c r="BS4186" s="1">
        <f ca="1">INDEX(receiving_tds,CELL("Row",AP4186)-1)*(RECTD)</f>
        <v>0</v>
      </c>
      <c r="BT4186" s="1">
        <f ca="1">IF(INDEX(receiving_yds,CELL("Row",AI4186)-1)&gt;=100,3,0)</f>
        <v>0</v>
      </c>
      <c r="BU4186" s="1">
        <f ca="1">INDEX(puntret_tds,CELL("Row",AR4186)-1)*(PUNTKORETTD)+INDEX(kickret_tds,CELL("Row",AR4186)-1)*(PUNTKORETTD)</f>
        <v>0</v>
      </c>
      <c r="BV4186" s="1">
        <f ca="1">INDEX(fumbles_tot,CELL("Row",AS4186)-1)*(FUM)</f>
        <v>0</v>
      </c>
      <c r="BW4186" s="1">
        <f ca="1">(INDEX(passing_twoptm,CELL("Row",AT4186)-1)+INDEX(rushing_twoptm,CELL("Row",AT4186)-1)+INDEX(receiving_twoptm,CELL("Row",AT4186)-1))*(_2PTCONV)</f>
        <v>0</v>
      </c>
      <c r="BX4186" s="1">
        <f ca="1">SUM(BJ4186:BW4186)</f>
        <v>-0.1</v>
      </c>
    </row>
    <row r="4187" spans="1:76" x14ac:dyDescent="0.25">
      <c r="A4187" s="1" t="s">
        <v>1020</v>
      </c>
      <c r="B4187" s="1" t="s">
        <v>1021</v>
      </c>
      <c r="C4187" s="1" t="s">
        <v>135</v>
      </c>
      <c r="D4187" s="1" t="s">
        <v>1017</v>
      </c>
      <c r="E4187" s="1" t="s">
        <v>69</v>
      </c>
      <c r="BB4187">
        <v>2</v>
      </c>
      <c r="BC4187">
        <v>2</v>
      </c>
      <c r="BD4187">
        <v>0</v>
      </c>
      <c r="BE4187">
        <v>0</v>
      </c>
      <c r="BF4187">
        <v>0</v>
      </c>
      <c r="BG4187">
        <v>0</v>
      </c>
      <c r="BH4187">
        <v>-1</v>
      </c>
      <c r="BI4187" s="4">
        <v>4</v>
      </c>
      <c r="BJ4187" s="1">
        <f ca="1">INDEX(passing_tds,CELL("Row",AG4187)-1)*(PASSTD)</f>
        <v>0</v>
      </c>
      <c r="BK4187" s="1">
        <f ca="1">INDEX(passing_yds,CELL("Row",AH4187)-1)*(PASSYDS)</f>
        <v>0</v>
      </c>
      <c r="BL4187" s="1">
        <f ca="1">IF(INDEX(passing_yds,CELL("Row",AI4187)-1)&gt;=300,3,0)</f>
        <v>0</v>
      </c>
      <c r="BM4187" s="1">
        <f ca="1">INDEX(passing_ints,CELL("Row",AJ4187)-1)*(INT)</f>
        <v>0</v>
      </c>
      <c r="BN4187" s="1">
        <f ca="1">INDEX(rushing_yds,CELL("Row",AK4187)-1)*(RUSHYDS)</f>
        <v>-0.1</v>
      </c>
      <c r="BO4187" s="1">
        <f ca="1">INDEX(rushing_tds,CELL("Row",AK4187)-1)*(RUSHTD)</f>
        <v>0</v>
      </c>
      <c r="BP4187" s="1">
        <f ca="1">IF(INDEX(rushing_yds,CELL("Row",AI4187)-1)&gt;=100,3,0)</f>
        <v>0</v>
      </c>
      <c r="BQ4187" s="1">
        <f ca="1">INDEX(receiving_yds,CELL("Row",AN4187)-1)*(RECYDS)</f>
        <v>0</v>
      </c>
      <c r="BR4187" s="1">
        <f ca="1">INDEX(receiving_rec,CELL("Row",AO4187)-1)*(REC)</f>
        <v>0</v>
      </c>
      <c r="BS4187" s="1">
        <f ca="1">INDEX(receiving_tds,CELL("Row",AP4187)-1)*(RECTD)</f>
        <v>0</v>
      </c>
      <c r="BT4187" s="1">
        <f ca="1">IF(INDEX(receiving_yds,CELL("Row",AI4187)-1)&gt;=100,3,0)</f>
        <v>0</v>
      </c>
      <c r="BU4187" s="1">
        <f ca="1">INDEX(puntret_tds,CELL("Row",AR4187)-1)*(PUNTKORETTD)+INDEX(kickret_tds,CELL("Row",AR4187)-1)*(PUNTKORETTD)</f>
        <v>0</v>
      </c>
      <c r="BV4187" s="1">
        <f ca="1">INDEX(fumbles_tot,CELL("Row",AS4187)-1)*(FUM)</f>
        <v>0</v>
      </c>
      <c r="BW4187" s="1">
        <f ca="1">(INDEX(passing_twoptm,CELL("Row",AT4187)-1)+INDEX(rushing_twoptm,CELL("Row",AT4187)-1)+INDEX(receiving_twoptm,CELL("Row",AT4187)-1))*(_2PTCONV)</f>
        <v>0</v>
      </c>
      <c r="BX4187" s="1">
        <f ca="1">SUM(BJ4187:BW4187)</f>
        <v>-0.1</v>
      </c>
    </row>
    <row r="4188" spans="1:76" x14ac:dyDescent="0.25">
      <c r="A4188" s="1" t="s">
        <v>1182</v>
      </c>
      <c r="B4188" s="1" t="s">
        <v>1183</v>
      </c>
      <c r="C4188" s="1" t="s">
        <v>135</v>
      </c>
      <c r="D4188" s="1" t="s">
        <v>1179</v>
      </c>
      <c r="E4188" s="1" t="s">
        <v>69</v>
      </c>
      <c r="BB4188">
        <v>1</v>
      </c>
      <c r="BC4188">
        <v>-1</v>
      </c>
      <c r="BD4188">
        <v>0</v>
      </c>
      <c r="BE4188">
        <v>0</v>
      </c>
      <c r="BF4188">
        <v>0</v>
      </c>
      <c r="BG4188">
        <v>0</v>
      </c>
      <c r="BH4188">
        <v>-1</v>
      </c>
      <c r="BI4188" s="4">
        <v>4</v>
      </c>
      <c r="BJ4188" s="1">
        <f ca="1">INDEX(passing_tds,CELL("Row",AG4188)-1)*(PASSTD)</f>
        <v>0</v>
      </c>
      <c r="BK4188" s="1">
        <f ca="1">INDEX(passing_yds,CELL("Row",AH4188)-1)*(PASSYDS)</f>
        <v>0</v>
      </c>
      <c r="BL4188" s="1">
        <f ca="1">IF(INDEX(passing_yds,CELL("Row",AI4188)-1)&gt;=300,3,0)</f>
        <v>0</v>
      </c>
      <c r="BM4188" s="1">
        <f ca="1">INDEX(passing_ints,CELL("Row",AJ4188)-1)*(INT)</f>
        <v>0</v>
      </c>
      <c r="BN4188" s="1">
        <f ca="1">INDEX(rushing_yds,CELL("Row",AK4188)-1)*(RUSHYDS)</f>
        <v>-0.1</v>
      </c>
      <c r="BO4188" s="1">
        <f ca="1">INDEX(rushing_tds,CELL("Row",AK4188)-1)*(RUSHTD)</f>
        <v>0</v>
      </c>
      <c r="BP4188" s="1">
        <f ca="1">IF(INDEX(rushing_yds,CELL("Row",AI4188)-1)&gt;=100,3,0)</f>
        <v>0</v>
      </c>
      <c r="BQ4188" s="1">
        <f ca="1">INDEX(receiving_yds,CELL("Row",AN4188)-1)*(RECYDS)</f>
        <v>0</v>
      </c>
      <c r="BR4188" s="1">
        <f ca="1">INDEX(receiving_rec,CELL("Row",AO4188)-1)*(REC)</f>
        <v>0</v>
      </c>
      <c r="BS4188" s="1">
        <f ca="1">INDEX(receiving_tds,CELL("Row",AP4188)-1)*(RECTD)</f>
        <v>0</v>
      </c>
      <c r="BT4188" s="1">
        <f ca="1">IF(INDEX(receiving_yds,CELL("Row",AI4188)-1)&gt;=100,3,0)</f>
        <v>0</v>
      </c>
      <c r="BU4188" s="1">
        <f ca="1">INDEX(puntret_tds,CELL("Row",AR4188)-1)*(PUNTKORETTD)+INDEX(kickret_tds,CELL("Row",AR4188)-1)*(PUNTKORETTD)</f>
        <v>0</v>
      </c>
      <c r="BV4188" s="1">
        <f ca="1">INDEX(fumbles_tot,CELL("Row",AS4188)-1)*(FUM)</f>
        <v>0</v>
      </c>
      <c r="BW4188" s="1">
        <f ca="1">(INDEX(passing_twoptm,CELL("Row",AT4188)-1)+INDEX(rushing_twoptm,CELL("Row",AT4188)-1)+INDEX(receiving_twoptm,CELL("Row",AT4188)-1))*(_2PTCONV)</f>
        <v>0</v>
      </c>
      <c r="BX4188" s="1">
        <f ca="1">SUM(BJ4188:BW4188)</f>
        <v>-0.1</v>
      </c>
    </row>
    <row r="4189" spans="1:76" x14ac:dyDescent="0.25">
      <c r="A4189" s="1" t="s">
        <v>918</v>
      </c>
      <c r="B4189" s="1" t="s">
        <v>919</v>
      </c>
      <c r="C4189" s="1" t="s">
        <v>135</v>
      </c>
      <c r="D4189" s="1" t="s">
        <v>907</v>
      </c>
      <c r="E4189" s="1" t="s">
        <v>69</v>
      </c>
      <c r="BB4189">
        <v>5</v>
      </c>
      <c r="BC4189">
        <v>2</v>
      </c>
      <c r="BD4189">
        <v>0</v>
      </c>
      <c r="BE4189">
        <v>0</v>
      </c>
      <c r="BF4189">
        <v>0</v>
      </c>
      <c r="BG4189">
        <v>0</v>
      </c>
      <c r="BH4189">
        <v>-1</v>
      </c>
      <c r="BI4189" s="4">
        <v>3</v>
      </c>
      <c r="BJ4189" s="1">
        <f ca="1">INDEX(passing_tds,CELL("Row",AG4189)-1)*(PASSTD)</f>
        <v>0</v>
      </c>
      <c r="BK4189" s="1">
        <f ca="1">INDEX(passing_yds,CELL("Row",AH4189)-1)*(PASSYDS)</f>
        <v>0</v>
      </c>
      <c r="BL4189" s="1">
        <f ca="1">IF(INDEX(passing_yds,CELL("Row",AI4189)-1)&gt;=300,3,0)</f>
        <v>0</v>
      </c>
      <c r="BM4189" s="1">
        <f ca="1">INDEX(passing_ints,CELL("Row",AJ4189)-1)*(INT)</f>
        <v>0</v>
      </c>
      <c r="BN4189" s="1">
        <f ca="1">INDEX(rushing_yds,CELL("Row",AK4189)-1)*(RUSHYDS)</f>
        <v>-0.1</v>
      </c>
      <c r="BO4189" s="1">
        <f ca="1">INDEX(rushing_tds,CELL("Row",AK4189)-1)*(RUSHTD)</f>
        <v>0</v>
      </c>
      <c r="BP4189" s="1">
        <f ca="1">IF(INDEX(rushing_yds,CELL("Row",AI4189)-1)&gt;=100,3,0)</f>
        <v>0</v>
      </c>
      <c r="BQ4189" s="1">
        <f ca="1">INDEX(receiving_yds,CELL("Row",AN4189)-1)*(RECYDS)</f>
        <v>0</v>
      </c>
      <c r="BR4189" s="1">
        <f ca="1">INDEX(receiving_rec,CELL("Row",AO4189)-1)*(REC)</f>
        <v>0</v>
      </c>
      <c r="BS4189" s="1">
        <f ca="1">INDEX(receiving_tds,CELL("Row",AP4189)-1)*(RECTD)</f>
        <v>0</v>
      </c>
      <c r="BT4189" s="1">
        <f ca="1">IF(INDEX(receiving_yds,CELL("Row",AI4189)-1)&gt;=100,3,0)</f>
        <v>0</v>
      </c>
      <c r="BU4189" s="1">
        <f ca="1">INDEX(puntret_tds,CELL("Row",AR4189)-1)*(PUNTKORETTD)+INDEX(kickret_tds,CELL("Row",AR4189)-1)*(PUNTKORETTD)</f>
        <v>0</v>
      </c>
      <c r="BV4189" s="1">
        <f ca="1">INDEX(fumbles_tot,CELL("Row",AS4189)-1)*(FUM)</f>
        <v>0</v>
      </c>
      <c r="BW4189" s="1">
        <f ca="1">(INDEX(passing_twoptm,CELL("Row",AT4189)-1)+INDEX(rushing_twoptm,CELL("Row",AT4189)-1)+INDEX(receiving_twoptm,CELL("Row",AT4189)-1))*(_2PTCONV)</f>
        <v>0</v>
      </c>
      <c r="BX4189" s="1">
        <f ca="1">SUM(BJ4189:BW4189)</f>
        <v>-0.1</v>
      </c>
    </row>
    <row r="4190" spans="1:76" x14ac:dyDescent="0.25">
      <c r="A4190" s="1" t="s">
        <v>765</v>
      </c>
      <c r="B4190" s="1" t="s">
        <v>766</v>
      </c>
      <c r="C4190" s="1" t="s">
        <v>135</v>
      </c>
      <c r="D4190" s="1" t="s">
        <v>744</v>
      </c>
      <c r="E4190" s="1" t="s">
        <v>91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-3</v>
      </c>
      <c r="AK4190">
        <v>38</v>
      </c>
      <c r="AL4190">
        <v>0</v>
      </c>
      <c r="AM4190">
        <v>57</v>
      </c>
      <c r="AN4190">
        <v>4</v>
      </c>
      <c r="AO4190">
        <v>204</v>
      </c>
      <c r="BI4190" s="4">
        <v>4</v>
      </c>
      <c r="BJ4190" s="1">
        <f ca="1">INDEX(passing_tds,CELL("Row",AG4190)-1)*(PASSTD)</f>
        <v>0</v>
      </c>
      <c r="BK4190" s="1">
        <f ca="1">INDEX(passing_yds,CELL("Row",AH4190)-1)*(PASSYDS)</f>
        <v>-0.12</v>
      </c>
      <c r="BL4190" s="1">
        <f ca="1">IF(INDEX(passing_yds,CELL("Row",AI4190)-1)&gt;=300,3,0)</f>
        <v>0</v>
      </c>
      <c r="BM4190" s="1">
        <f ca="1">INDEX(passing_ints,CELL("Row",AJ4190)-1)*(INT)</f>
        <v>0</v>
      </c>
      <c r="BN4190" s="1">
        <f ca="1">INDEX(rushing_yds,CELL("Row",AK4190)-1)*(RUSHYDS)</f>
        <v>0</v>
      </c>
      <c r="BO4190" s="1">
        <f ca="1">INDEX(rushing_tds,CELL("Row",AK4190)-1)*(RUSHTD)</f>
        <v>0</v>
      </c>
      <c r="BP4190" s="1">
        <f ca="1">IF(INDEX(rushing_yds,CELL("Row",AI4190)-1)&gt;=100,3,0)</f>
        <v>0</v>
      </c>
      <c r="BQ4190" s="1">
        <f ca="1">INDEX(receiving_yds,CELL("Row",AN4190)-1)*(RECYDS)</f>
        <v>0</v>
      </c>
      <c r="BR4190" s="1">
        <f ca="1">INDEX(receiving_rec,CELL("Row",AO4190)-1)*(REC)</f>
        <v>0</v>
      </c>
      <c r="BS4190" s="1">
        <f ca="1">INDEX(receiving_tds,CELL("Row",AP4190)-1)*(RECTD)</f>
        <v>0</v>
      </c>
      <c r="BT4190" s="1">
        <f ca="1">IF(INDEX(receiving_yds,CELL("Row",AI4190)-1)&gt;=100,3,0)</f>
        <v>0</v>
      </c>
      <c r="BU4190" s="1">
        <f ca="1">INDEX(puntret_tds,CELL("Row",AR4190)-1)*(PUNTKORETTD)+INDEX(kickret_tds,CELL("Row",AR4190)-1)*(PUNTKORETTD)</f>
        <v>0</v>
      </c>
      <c r="BV4190" s="1">
        <f ca="1">INDEX(fumbles_tot,CELL("Row",AS4190)-1)*(FUM)</f>
        <v>0</v>
      </c>
      <c r="BW4190" s="1">
        <f ca="1">(INDEX(passing_twoptm,CELL("Row",AT4190)-1)+INDEX(rushing_twoptm,CELL("Row",AT4190)-1)+INDEX(receiving_twoptm,CELL("Row",AT4190)-1))*(_2PTCONV)</f>
        <v>0</v>
      </c>
      <c r="BX4190" s="1">
        <f ca="1">SUM(BJ4190:BW4190)</f>
        <v>-0.12</v>
      </c>
    </row>
    <row r="4191" spans="1:76" x14ac:dyDescent="0.25">
      <c r="A4191" s="1" t="s">
        <v>1237</v>
      </c>
      <c r="B4191" s="1" t="s">
        <v>1238</v>
      </c>
      <c r="C4191" s="1" t="s">
        <v>135</v>
      </c>
      <c r="D4191" s="1" t="s">
        <v>1232</v>
      </c>
      <c r="E4191" s="1" t="s">
        <v>64</v>
      </c>
      <c r="BB4191">
        <v>2</v>
      </c>
      <c r="BC4191">
        <v>-1</v>
      </c>
      <c r="BD4191">
        <v>0</v>
      </c>
      <c r="BE4191">
        <v>0</v>
      </c>
      <c r="BF4191">
        <v>0</v>
      </c>
      <c r="BG4191">
        <v>0</v>
      </c>
      <c r="BH4191">
        <v>-2</v>
      </c>
      <c r="BI4191" s="4">
        <v>5</v>
      </c>
      <c r="BJ4191" s="1">
        <f ca="1">INDEX(passing_tds,CELL("Row",AG4191)-1)*(PASSTD)</f>
        <v>0</v>
      </c>
      <c r="BK4191" s="1">
        <f ca="1">INDEX(passing_yds,CELL("Row",AH4191)-1)*(PASSYDS)</f>
        <v>0</v>
      </c>
      <c r="BL4191" s="1">
        <f ca="1">IF(INDEX(passing_yds,CELL("Row",AI4191)-1)&gt;=300,3,0)</f>
        <v>0</v>
      </c>
      <c r="BM4191" s="1">
        <f ca="1">INDEX(passing_ints,CELL("Row",AJ4191)-1)*(INT)</f>
        <v>0</v>
      </c>
      <c r="BN4191" s="1">
        <f ca="1">INDEX(rushing_yds,CELL("Row",AK4191)-1)*(RUSHYDS)</f>
        <v>-0.2</v>
      </c>
      <c r="BO4191" s="1">
        <f ca="1">INDEX(rushing_tds,CELL("Row",AK4191)-1)*(RUSHTD)</f>
        <v>0</v>
      </c>
      <c r="BP4191" s="1">
        <f ca="1">IF(INDEX(rushing_yds,CELL("Row",AI4191)-1)&gt;=100,3,0)</f>
        <v>0</v>
      </c>
      <c r="BQ4191" s="1">
        <f ca="1">INDEX(receiving_yds,CELL("Row",AN4191)-1)*(RECYDS)</f>
        <v>0</v>
      </c>
      <c r="BR4191" s="1">
        <f ca="1">INDEX(receiving_rec,CELL("Row",AO4191)-1)*(REC)</f>
        <v>0</v>
      </c>
      <c r="BS4191" s="1">
        <f ca="1">INDEX(receiving_tds,CELL("Row",AP4191)-1)*(RECTD)</f>
        <v>0</v>
      </c>
      <c r="BT4191" s="1">
        <f ca="1">IF(INDEX(receiving_yds,CELL("Row",AI4191)-1)&gt;=100,3,0)</f>
        <v>0</v>
      </c>
      <c r="BU4191" s="1">
        <f ca="1">INDEX(puntret_tds,CELL("Row",AR4191)-1)*(PUNTKORETTD)+INDEX(kickret_tds,CELL("Row",AR4191)-1)*(PUNTKORETTD)</f>
        <v>0</v>
      </c>
      <c r="BV4191" s="1">
        <f ca="1">INDEX(fumbles_tot,CELL("Row",AS4191)-1)*(FUM)</f>
        <v>0</v>
      </c>
      <c r="BW4191" s="1">
        <f ca="1">(INDEX(passing_twoptm,CELL("Row",AT4191)-1)+INDEX(rushing_twoptm,CELL("Row",AT4191)-1)+INDEX(receiving_twoptm,CELL("Row",AT4191)-1))*(_2PTCONV)</f>
        <v>0</v>
      </c>
      <c r="BX4191" s="1">
        <f ca="1">SUM(BJ4191:BW4191)</f>
        <v>-0.2</v>
      </c>
    </row>
    <row r="4192" spans="1:76" x14ac:dyDescent="0.25">
      <c r="A4192" s="1" t="s">
        <v>694</v>
      </c>
      <c r="B4192" s="1" t="s">
        <v>695</v>
      </c>
      <c r="C4192" s="1" t="s">
        <v>135</v>
      </c>
      <c r="D4192" s="1" t="s">
        <v>693</v>
      </c>
      <c r="E4192" s="1" t="s">
        <v>69</v>
      </c>
      <c r="BB4192">
        <v>1</v>
      </c>
      <c r="BC4192">
        <v>-2</v>
      </c>
      <c r="BD4192">
        <v>0</v>
      </c>
      <c r="BE4192">
        <v>0</v>
      </c>
      <c r="BF4192">
        <v>0</v>
      </c>
      <c r="BG4192">
        <v>0</v>
      </c>
      <c r="BH4192">
        <v>-2</v>
      </c>
      <c r="BI4192" s="4">
        <v>4</v>
      </c>
      <c r="BJ4192" s="1">
        <f ca="1">INDEX(passing_tds,CELL("Row",AG4192)-1)*(PASSTD)</f>
        <v>0</v>
      </c>
      <c r="BK4192" s="1">
        <f ca="1">INDEX(passing_yds,CELL("Row",AH4192)-1)*(PASSYDS)</f>
        <v>0</v>
      </c>
      <c r="BL4192" s="1">
        <f ca="1">IF(INDEX(passing_yds,CELL("Row",AI4192)-1)&gt;=300,3,0)</f>
        <v>0</v>
      </c>
      <c r="BM4192" s="1">
        <f ca="1">INDEX(passing_ints,CELL("Row",AJ4192)-1)*(INT)</f>
        <v>0</v>
      </c>
      <c r="BN4192" s="1">
        <f ca="1">INDEX(rushing_yds,CELL("Row",AK4192)-1)*(RUSHYDS)</f>
        <v>-0.2</v>
      </c>
      <c r="BO4192" s="1">
        <f ca="1">INDEX(rushing_tds,CELL("Row",AK4192)-1)*(RUSHTD)</f>
        <v>0</v>
      </c>
      <c r="BP4192" s="1">
        <f ca="1">IF(INDEX(rushing_yds,CELL("Row",AI4192)-1)&gt;=100,3,0)</f>
        <v>0</v>
      </c>
      <c r="BQ4192" s="1">
        <f ca="1">INDEX(receiving_yds,CELL("Row",AN4192)-1)*(RECYDS)</f>
        <v>0</v>
      </c>
      <c r="BR4192" s="1">
        <f ca="1">INDEX(receiving_rec,CELL("Row",AO4192)-1)*(REC)</f>
        <v>0</v>
      </c>
      <c r="BS4192" s="1">
        <f ca="1">INDEX(receiving_tds,CELL("Row",AP4192)-1)*(RECTD)</f>
        <v>0</v>
      </c>
      <c r="BT4192" s="1">
        <f ca="1">IF(INDEX(receiving_yds,CELL("Row",AI4192)-1)&gt;=100,3,0)</f>
        <v>0</v>
      </c>
      <c r="BU4192" s="1">
        <f ca="1">INDEX(puntret_tds,CELL("Row",AR4192)-1)*(PUNTKORETTD)+INDEX(kickret_tds,CELL("Row",AR4192)-1)*(PUNTKORETTD)</f>
        <v>0</v>
      </c>
      <c r="BV4192" s="1">
        <f ca="1">INDEX(fumbles_tot,CELL("Row",AS4192)-1)*(FUM)</f>
        <v>0</v>
      </c>
      <c r="BW4192" s="1">
        <f ca="1">(INDEX(passing_twoptm,CELL("Row",AT4192)-1)+INDEX(rushing_twoptm,CELL("Row",AT4192)-1)+INDEX(receiving_twoptm,CELL("Row",AT4192)-1))*(_2PTCONV)</f>
        <v>0</v>
      </c>
      <c r="BX4192" s="1">
        <f ca="1">SUM(BJ4192:BW4192)</f>
        <v>-0.2</v>
      </c>
    </row>
    <row r="4193" spans="1:76" x14ac:dyDescent="0.25">
      <c r="A4193" s="1" t="s">
        <v>1237</v>
      </c>
      <c r="B4193" s="1" t="s">
        <v>1238</v>
      </c>
      <c r="C4193" s="1" t="s">
        <v>62</v>
      </c>
      <c r="D4193" s="1" t="s">
        <v>1232</v>
      </c>
      <c r="E4193" s="1" t="s">
        <v>64</v>
      </c>
      <c r="BB4193">
        <v>2</v>
      </c>
      <c r="BC4193">
        <v>-1</v>
      </c>
      <c r="BD4193">
        <v>0</v>
      </c>
      <c r="BE4193">
        <v>0</v>
      </c>
      <c r="BF4193">
        <v>0</v>
      </c>
      <c r="BG4193">
        <v>0</v>
      </c>
      <c r="BH4193">
        <v>-2</v>
      </c>
      <c r="BI4193" s="4">
        <v>3</v>
      </c>
      <c r="BJ4193" s="1">
        <f ca="1">INDEX(passing_tds,CELL("Row",AG4193)-1)*(PASSTD)</f>
        <v>0</v>
      </c>
      <c r="BK4193" s="1">
        <f ca="1">INDEX(passing_yds,CELL("Row",AH4193)-1)*(PASSYDS)</f>
        <v>0</v>
      </c>
      <c r="BL4193" s="1">
        <f ca="1">IF(INDEX(passing_yds,CELL("Row",AI4193)-1)&gt;=300,3,0)</f>
        <v>0</v>
      </c>
      <c r="BM4193" s="1">
        <f ca="1">INDEX(passing_ints,CELL("Row",AJ4193)-1)*(INT)</f>
        <v>0</v>
      </c>
      <c r="BN4193" s="1">
        <f ca="1">INDEX(rushing_yds,CELL("Row",AK4193)-1)*(RUSHYDS)</f>
        <v>-0.2</v>
      </c>
      <c r="BO4193" s="1">
        <f ca="1">INDEX(rushing_tds,CELL("Row",AK4193)-1)*(RUSHTD)</f>
        <v>0</v>
      </c>
      <c r="BP4193" s="1">
        <f ca="1">IF(INDEX(rushing_yds,CELL("Row",AI4193)-1)&gt;=100,3,0)</f>
        <v>0</v>
      </c>
      <c r="BQ4193" s="1">
        <f ca="1">INDEX(receiving_yds,CELL("Row",AN4193)-1)*(RECYDS)</f>
        <v>0</v>
      </c>
      <c r="BR4193" s="1">
        <f ca="1">INDEX(receiving_rec,CELL("Row",AO4193)-1)*(REC)</f>
        <v>0</v>
      </c>
      <c r="BS4193" s="1">
        <f ca="1">INDEX(receiving_tds,CELL("Row",AP4193)-1)*(RECTD)</f>
        <v>0</v>
      </c>
      <c r="BT4193" s="1">
        <f ca="1">IF(INDEX(receiving_yds,CELL("Row",AI4193)-1)&gt;=100,3,0)</f>
        <v>0</v>
      </c>
      <c r="BU4193" s="1">
        <f ca="1">INDEX(puntret_tds,CELL("Row",AR4193)-1)*(PUNTKORETTD)+INDEX(kickret_tds,CELL("Row",AR4193)-1)*(PUNTKORETTD)</f>
        <v>0</v>
      </c>
      <c r="BV4193" s="1">
        <f ca="1">INDEX(fumbles_tot,CELL("Row",AS4193)-1)*(FUM)</f>
        <v>0</v>
      </c>
      <c r="BW4193" s="1">
        <f ca="1">(INDEX(passing_twoptm,CELL("Row",AT4193)-1)+INDEX(rushing_twoptm,CELL("Row",AT4193)-1)+INDEX(receiving_twoptm,CELL("Row",AT4193)-1))*(_2PTCONV)</f>
        <v>0</v>
      </c>
      <c r="BX4193" s="1">
        <f ca="1">SUM(BJ4193:BW4193)</f>
        <v>-0.2</v>
      </c>
    </row>
    <row r="4194" spans="1:76" x14ac:dyDescent="0.25">
      <c r="A4194" s="1" t="s">
        <v>2299</v>
      </c>
      <c r="B4194" s="1" t="s">
        <v>2300</v>
      </c>
      <c r="C4194" s="1" t="s">
        <v>135</v>
      </c>
      <c r="D4194" s="1" t="s">
        <v>907</v>
      </c>
      <c r="E4194" s="1" t="s">
        <v>64</v>
      </c>
      <c r="BB4194">
        <v>1</v>
      </c>
      <c r="BC4194">
        <v>-2</v>
      </c>
      <c r="BD4194">
        <v>0</v>
      </c>
      <c r="BE4194">
        <v>0</v>
      </c>
      <c r="BF4194">
        <v>0</v>
      </c>
      <c r="BG4194">
        <v>0</v>
      </c>
      <c r="BH4194">
        <v>-2</v>
      </c>
      <c r="BI4194" s="4">
        <v>3</v>
      </c>
      <c r="BJ4194" s="1">
        <f ca="1">INDEX(passing_tds,CELL("Row",AG4194)-1)*(PASSTD)</f>
        <v>0</v>
      </c>
      <c r="BK4194" s="1">
        <f ca="1">INDEX(passing_yds,CELL("Row",AH4194)-1)*(PASSYDS)</f>
        <v>0</v>
      </c>
      <c r="BL4194" s="1">
        <f ca="1">IF(INDEX(passing_yds,CELL("Row",AI4194)-1)&gt;=300,3,0)</f>
        <v>0</v>
      </c>
      <c r="BM4194" s="1">
        <f ca="1">INDEX(passing_ints,CELL("Row",AJ4194)-1)*(INT)</f>
        <v>0</v>
      </c>
      <c r="BN4194" s="1">
        <f ca="1">INDEX(rushing_yds,CELL("Row",AK4194)-1)*(RUSHYDS)</f>
        <v>-0.2</v>
      </c>
      <c r="BO4194" s="1">
        <f ca="1">INDEX(rushing_tds,CELL("Row",AK4194)-1)*(RUSHTD)</f>
        <v>0</v>
      </c>
      <c r="BP4194" s="1">
        <f ca="1">IF(INDEX(rushing_yds,CELL("Row",AI4194)-1)&gt;=100,3,0)</f>
        <v>0</v>
      </c>
      <c r="BQ4194" s="1">
        <f ca="1">INDEX(receiving_yds,CELL("Row",AN4194)-1)*(RECYDS)</f>
        <v>0</v>
      </c>
      <c r="BR4194" s="1">
        <f ca="1">INDEX(receiving_rec,CELL("Row",AO4194)-1)*(REC)</f>
        <v>0</v>
      </c>
      <c r="BS4194" s="1">
        <f ca="1">INDEX(receiving_tds,CELL("Row",AP4194)-1)*(RECTD)</f>
        <v>0</v>
      </c>
      <c r="BT4194" s="1">
        <f ca="1">IF(INDEX(receiving_yds,CELL("Row",AI4194)-1)&gt;=100,3,0)</f>
        <v>0</v>
      </c>
      <c r="BU4194" s="1">
        <f ca="1">INDEX(puntret_tds,CELL("Row",AR4194)-1)*(PUNTKORETTD)+INDEX(kickret_tds,CELL("Row",AR4194)-1)*(PUNTKORETTD)</f>
        <v>0</v>
      </c>
      <c r="BV4194" s="1">
        <f ca="1">INDEX(fumbles_tot,CELL("Row",AS4194)-1)*(FUM)</f>
        <v>0</v>
      </c>
      <c r="BW4194" s="1">
        <f ca="1">(INDEX(passing_twoptm,CELL("Row",AT4194)-1)+INDEX(rushing_twoptm,CELL("Row",AT4194)-1)+INDEX(receiving_twoptm,CELL("Row",AT4194)-1))*(_2PTCONV)</f>
        <v>0</v>
      </c>
      <c r="BX4194" s="1">
        <f ca="1">SUM(BJ4194:BW4194)</f>
        <v>-0.2</v>
      </c>
    </row>
    <row r="4195" spans="1:76" x14ac:dyDescent="0.25">
      <c r="A4195" s="1" t="s">
        <v>1126</v>
      </c>
      <c r="B4195" s="1" t="s">
        <v>1127</v>
      </c>
      <c r="C4195" s="1" t="s">
        <v>62</v>
      </c>
      <c r="D4195" s="1" t="s">
        <v>1125</v>
      </c>
      <c r="E4195" s="1" t="s">
        <v>64</v>
      </c>
      <c r="BB4195">
        <v>3</v>
      </c>
      <c r="BC4195">
        <v>-1</v>
      </c>
      <c r="BD4195">
        <v>0</v>
      </c>
      <c r="BE4195">
        <v>0</v>
      </c>
      <c r="BF4195">
        <v>0</v>
      </c>
      <c r="BG4195">
        <v>0</v>
      </c>
      <c r="BH4195">
        <v>-3</v>
      </c>
      <c r="BI4195" s="4">
        <v>3</v>
      </c>
      <c r="BJ4195" s="1">
        <f ca="1">INDEX(passing_tds,CELL("Row",AG4195)-1)*(PASSTD)</f>
        <v>0</v>
      </c>
      <c r="BK4195" s="1">
        <f ca="1">INDEX(passing_yds,CELL("Row",AH4195)-1)*(PASSYDS)</f>
        <v>0</v>
      </c>
      <c r="BL4195" s="1">
        <f ca="1">IF(INDEX(passing_yds,CELL("Row",AI4195)-1)&gt;=300,3,0)</f>
        <v>0</v>
      </c>
      <c r="BM4195" s="1">
        <f ca="1">INDEX(passing_ints,CELL("Row",AJ4195)-1)*(INT)</f>
        <v>0</v>
      </c>
      <c r="BN4195" s="1">
        <f ca="1">INDEX(rushing_yds,CELL("Row",AK4195)-1)*(RUSHYDS)</f>
        <v>-0.30000000000000004</v>
      </c>
      <c r="BO4195" s="1">
        <f ca="1">INDEX(rushing_tds,CELL("Row",AK4195)-1)*(RUSHTD)</f>
        <v>0</v>
      </c>
      <c r="BP4195" s="1">
        <f ca="1">IF(INDEX(rushing_yds,CELL("Row",AI4195)-1)&gt;=100,3,0)</f>
        <v>0</v>
      </c>
      <c r="BQ4195" s="1">
        <f ca="1">INDEX(receiving_yds,CELL("Row",AN4195)-1)*(RECYDS)</f>
        <v>0</v>
      </c>
      <c r="BR4195" s="1">
        <f ca="1">INDEX(receiving_rec,CELL("Row",AO4195)-1)*(REC)</f>
        <v>0</v>
      </c>
      <c r="BS4195" s="1">
        <f ca="1">INDEX(receiving_tds,CELL("Row",AP4195)-1)*(RECTD)</f>
        <v>0</v>
      </c>
      <c r="BT4195" s="1">
        <f ca="1">IF(INDEX(receiving_yds,CELL("Row",AI4195)-1)&gt;=100,3,0)</f>
        <v>0</v>
      </c>
      <c r="BU4195" s="1">
        <f ca="1">INDEX(puntret_tds,CELL("Row",AR4195)-1)*(PUNTKORETTD)+INDEX(kickret_tds,CELL("Row",AR4195)-1)*(PUNTKORETTD)</f>
        <v>0</v>
      </c>
      <c r="BV4195" s="1">
        <f ca="1">INDEX(fumbles_tot,CELL("Row",AS4195)-1)*(FUM)</f>
        <v>0</v>
      </c>
      <c r="BW4195" s="1">
        <f ca="1">(INDEX(passing_twoptm,CELL("Row",AT4195)-1)+INDEX(rushing_twoptm,CELL("Row",AT4195)-1)+INDEX(receiving_twoptm,CELL("Row",AT4195)-1))*(_2PTCONV)</f>
        <v>0</v>
      </c>
      <c r="BX4195" s="1">
        <f ca="1">SUM(BJ4195:BW4195)</f>
        <v>-0.30000000000000004</v>
      </c>
    </row>
    <row r="4196" spans="1:76" x14ac:dyDescent="0.25">
      <c r="A4196" s="1" t="s">
        <v>1555</v>
      </c>
      <c r="B4196" s="1" t="s">
        <v>1556</v>
      </c>
      <c r="C4196" s="1" t="s">
        <v>62</v>
      </c>
      <c r="D4196" s="1" t="s">
        <v>1557</v>
      </c>
      <c r="E4196" s="1" t="s">
        <v>64</v>
      </c>
      <c r="BB4196">
        <v>3</v>
      </c>
      <c r="BC4196">
        <v>-1</v>
      </c>
      <c r="BD4196">
        <v>0</v>
      </c>
      <c r="BE4196">
        <v>0</v>
      </c>
      <c r="BF4196">
        <v>0</v>
      </c>
      <c r="BG4196">
        <v>0</v>
      </c>
      <c r="BH4196">
        <v>-3</v>
      </c>
      <c r="BI4196" s="4">
        <v>2</v>
      </c>
      <c r="BJ4196" s="1">
        <f ca="1">INDEX(passing_tds,CELL("Row",AG4196)-1)*(PASSTD)</f>
        <v>0</v>
      </c>
      <c r="BK4196" s="1">
        <f ca="1">INDEX(passing_yds,CELL("Row",AH4196)-1)*(PASSYDS)</f>
        <v>0</v>
      </c>
      <c r="BL4196" s="1">
        <f ca="1">IF(INDEX(passing_yds,CELL("Row",AI4196)-1)&gt;=300,3,0)</f>
        <v>0</v>
      </c>
      <c r="BM4196" s="1">
        <f ca="1">INDEX(passing_ints,CELL("Row",AJ4196)-1)*(INT)</f>
        <v>0</v>
      </c>
      <c r="BN4196" s="1">
        <f ca="1">INDEX(rushing_yds,CELL("Row",AK4196)-1)*(RUSHYDS)</f>
        <v>-0.30000000000000004</v>
      </c>
      <c r="BO4196" s="1">
        <f ca="1">INDEX(rushing_tds,CELL("Row",AK4196)-1)*(RUSHTD)</f>
        <v>0</v>
      </c>
      <c r="BP4196" s="1">
        <f ca="1">IF(INDEX(rushing_yds,CELL("Row",AI4196)-1)&gt;=100,3,0)</f>
        <v>0</v>
      </c>
      <c r="BQ4196" s="1">
        <f ca="1">INDEX(receiving_yds,CELL("Row",AN4196)-1)*(RECYDS)</f>
        <v>0</v>
      </c>
      <c r="BR4196" s="1">
        <f ca="1">INDEX(receiving_rec,CELL("Row",AO4196)-1)*(REC)</f>
        <v>0</v>
      </c>
      <c r="BS4196" s="1">
        <f ca="1">INDEX(receiving_tds,CELL("Row",AP4196)-1)*(RECTD)</f>
        <v>0</v>
      </c>
      <c r="BT4196" s="1">
        <f ca="1">IF(INDEX(receiving_yds,CELL("Row",AI4196)-1)&gt;=100,3,0)</f>
        <v>0</v>
      </c>
      <c r="BU4196" s="1">
        <f ca="1">INDEX(puntret_tds,CELL("Row",AR4196)-1)*(PUNTKORETTD)+INDEX(kickret_tds,CELL("Row",AR4196)-1)*(PUNTKORETTD)</f>
        <v>0</v>
      </c>
      <c r="BV4196" s="1">
        <f ca="1">INDEX(fumbles_tot,CELL("Row",AS4196)-1)*(FUM)</f>
        <v>0</v>
      </c>
      <c r="BW4196" s="1">
        <f ca="1">(INDEX(passing_twoptm,CELL("Row",AT4196)-1)+INDEX(rushing_twoptm,CELL("Row",AT4196)-1)+INDEX(receiving_twoptm,CELL("Row",AT4196)-1))*(_2PTCONV)</f>
        <v>0</v>
      </c>
      <c r="BX4196" s="1">
        <f ca="1">SUM(BJ4196:BW4196)</f>
        <v>-0.30000000000000004</v>
      </c>
    </row>
    <row r="4197" spans="1:76" x14ac:dyDescent="0.25">
      <c r="A4197" s="1" t="s">
        <v>1762</v>
      </c>
      <c r="B4197" s="1" t="s">
        <v>1763</v>
      </c>
      <c r="C4197" s="1" t="s">
        <v>62</v>
      </c>
      <c r="D4197" s="1" t="s">
        <v>532</v>
      </c>
      <c r="E4197" s="1" t="s">
        <v>64</v>
      </c>
      <c r="BB4197">
        <v>1</v>
      </c>
      <c r="BC4197">
        <v>-4</v>
      </c>
      <c r="BD4197">
        <v>0</v>
      </c>
      <c r="BE4197">
        <v>0</v>
      </c>
      <c r="BF4197">
        <v>1</v>
      </c>
      <c r="BG4197">
        <v>0</v>
      </c>
      <c r="BH4197">
        <v>-4</v>
      </c>
      <c r="BI4197" s="4">
        <v>4</v>
      </c>
      <c r="BJ4197" s="1">
        <f ca="1">INDEX(passing_tds,CELL("Row",AG4197)-1)*(PASSTD)</f>
        <v>0</v>
      </c>
      <c r="BK4197" s="1">
        <f ca="1">INDEX(passing_yds,CELL("Row",AH4197)-1)*(PASSYDS)</f>
        <v>0</v>
      </c>
      <c r="BL4197" s="1">
        <f ca="1">IF(INDEX(passing_yds,CELL("Row",AI4197)-1)&gt;=300,3,0)</f>
        <v>0</v>
      </c>
      <c r="BM4197" s="1">
        <f ca="1">INDEX(passing_ints,CELL("Row",AJ4197)-1)*(INT)</f>
        <v>0</v>
      </c>
      <c r="BN4197" s="1">
        <f ca="1">INDEX(rushing_yds,CELL("Row",AK4197)-1)*(RUSHYDS)</f>
        <v>-0.4</v>
      </c>
      <c r="BO4197" s="1">
        <f ca="1">INDEX(rushing_tds,CELL("Row",AK4197)-1)*(RUSHTD)</f>
        <v>0</v>
      </c>
      <c r="BP4197" s="1">
        <f ca="1">IF(INDEX(rushing_yds,CELL("Row",AI4197)-1)&gt;=100,3,0)</f>
        <v>0</v>
      </c>
      <c r="BQ4197" s="1">
        <f ca="1">INDEX(receiving_yds,CELL("Row",AN4197)-1)*(RECYDS)</f>
        <v>0</v>
      </c>
      <c r="BR4197" s="1">
        <f ca="1">INDEX(receiving_rec,CELL("Row",AO4197)-1)*(REC)</f>
        <v>0</v>
      </c>
      <c r="BS4197" s="1">
        <f ca="1">INDEX(receiving_tds,CELL("Row",AP4197)-1)*(RECTD)</f>
        <v>0</v>
      </c>
      <c r="BT4197" s="1">
        <f ca="1">IF(INDEX(receiving_yds,CELL("Row",AI4197)-1)&gt;=100,3,0)</f>
        <v>0</v>
      </c>
      <c r="BU4197" s="1">
        <f ca="1">INDEX(puntret_tds,CELL("Row",AR4197)-1)*(PUNTKORETTD)+INDEX(kickret_tds,CELL("Row",AR4197)-1)*(PUNTKORETTD)</f>
        <v>0</v>
      </c>
      <c r="BV4197" s="1">
        <f ca="1">INDEX(fumbles_tot,CELL("Row",AS4197)-1)*(FUM)</f>
        <v>0</v>
      </c>
      <c r="BW4197" s="1">
        <f ca="1">(INDEX(passing_twoptm,CELL("Row",AT4197)-1)+INDEX(rushing_twoptm,CELL("Row",AT4197)-1)+INDEX(receiving_twoptm,CELL("Row",AT4197)-1))*(_2PTCONV)</f>
        <v>0</v>
      </c>
      <c r="BX4197" s="1">
        <f ca="1">SUM(BJ4197:BW4197)</f>
        <v>-0.4</v>
      </c>
    </row>
    <row r="4198" spans="1:76" x14ac:dyDescent="0.25">
      <c r="A4198" s="1" t="s">
        <v>2511</v>
      </c>
      <c r="B4198" s="1" t="s">
        <v>2512</v>
      </c>
      <c r="C4198" s="1" t="s">
        <v>135</v>
      </c>
      <c r="D4198" s="1" t="s">
        <v>858</v>
      </c>
      <c r="E4198" s="1" t="s">
        <v>64</v>
      </c>
      <c r="BB4198">
        <v>3</v>
      </c>
      <c r="BC4198">
        <v>-1</v>
      </c>
      <c r="BD4198">
        <v>0</v>
      </c>
      <c r="BE4198">
        <v>0</v>
      </c>
      <c r="BF4198">
        <v>0</v>
      </c>
      <c r="BG4198">
        <v>0</v>
      </c>
      <c r="BH4198">
        <v>-5</v>
      </c>
      <c r="BI4198" s="4">
        <v>1</v>
      </c>
      <c r="BJ4198" s="1">
        <f ca="1">INDEX(passing_tds,CELL("Row",AG4198)-1)*(PASSTD)</f>
        <v>0</v>
      </c>
      <c r="BK4198" s="1">
        <f ca="1">INDEX(passing_yds,CELL("Row",AH4198)-1)*(PASSYDS)</f>
        <v>0</v>
      </c>
      <c r="BL4198" s="1">
        <f ca="1">IF(INDEX(passing_yds,CELL("Row",AI4198)-1)&gt;=300,3,0)</f>
        <v>0</v>
      </c>
      <c r="BM4198" s="1">
        <f ca="1">INDEX(passing_ints,CELL("Row",AJ4198)-1)*(INT)</f>
        <v>0</v>
      </c>
      <c r="BN4198" s="1">
        <f ca="1">INDEX(rushing_yds,CELL("Row",AK4198)-1)*(RUSHYDS)</f>
        <v>-0.5</v>
      </c>
      <c r="BO4198" s="1">
        <f ca="1">INDEX(rushing_tds,CELL("Row",AK4198)-1)*(RUSHTD)</f>
        <v>0</v>
      </c>
      <c r="BP4198" s="1">
        <f ca="1">IF(INDEX(rushing_yds,CELL("Row",AI4198)-1)&gt;=100,3,0)</f>
        <v>0</v>
      </c>
      <c r="BQ4198" s="1">
        <f ca="1">INDEX(receiving_yds,CELL("Row",AN4198)-1)*(RECYDS)</f>
        <v>0</v>
      </c>
      <c r="BR4198" s="1">
        <f ca="1">INDEX(receiving_rec,CELL("Row",AO4198)-1)*(REC)</f>
        <v>0</v>
      </c>
      <c r="BS4198" s="1">
        <f ca="1">INDEX(receiving_tds,CELL("Row",AP4198)-1)*(RECTD)</f>
        <v>0</v>
      </c>
      <c r="BT4198" s="1">
        <f ca="1">IF(INDEX(receiving_yds,CELL("Row",AI4198)-1)&gt;=100,3,0)</f>
        <v>0</v>
      </c>
      <c r="BU4198" s="1">
        <f ca="1">INDEX(puntret_tds,CELL("Row",AR4198)-1)*(PUNTKORETTD)+INDEX(kickret_tds,CELL("Row",AR4198)-1)*(PUNTKORETTD)</f>
        <v>0</v>
      </c>
      <c r="BV4198" s="1">
        <f ca="1">INDEX(fumbles_tot,CELL("Row",AS4198)-1)*(FUM)</f>
        <v>0</v>
      </c>
      <c r="BW4198" s="1">
        <f ca="1">(INDEX(passing_twoptm,CELL("Row",AT4198)-1)+INDEX(rushing_twoptm,CELL("Row",AT4198)-1)+INDEX(receiving_twoptm,CELL("Row",AT4198)-1))*(_2PTCONV)</f>
        <v>0</v>
      </c>
      <c r="BX4198" s="1">
        <f ca="1">SUM(BJ4198:BW4198)</f>
        <v>-0.5</v>
      </c>
    </row>
    <row r="4199" spans="1:76" x14ac:dyDescent="0.25">
      <c r="A4199" s="1" t="s">
        <v>2217</v>
      </c>
      <c r="B4199" s="1" t="s">
        <v>2218</v>
      </c>
      <c r="C4199" s="1" t="s">
        <v>62</v>
      </c>
      <c r="D4199" s="1" t="s">
        <v>744</v>
      </c>
      <c r="E4199" s="1" t="s">
        <v>100</v>
      </c>
      <c r="K4199">
        <v>0</v>
      </c>
      <c r="L4199">
        <v>1</v>
      </c>
      <c r="M4199">
        <v>1</v>
      </c>
      <c r="N4199">
        <v>1</v>
      </c>
      <c r="O4199">
        <v>0</v>
      </c>
      <c r="BB4199">
        <v>1</v>
      </c>
      <c r="BC4199">
        <v>3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s="4">
        <v>3</v>
      </c>
      <c r="BJ4199" s="1">
        <f ca="1">INDEX(passing_tds,CELL("Row",AG4199)-1)*(PASSTD)</f>
        <v>0</v>
      </c>
      <c r="BK4199" s="1">
        <f ca="1">INDEX(passing_yds,CELL("Row",AH4199)-1)*(PASSYDS)</f>
        <v>0</v>
      </c>
      <c r="BL4199" s="1">
        <f ca="1">IF(INDEX(passing_yds,CELL("Row",AI4199)-1)&gt;=300,3,0)</f>
        <v>0</v>
      </c>
      <c r="BM4199" s="1">
        <f ca="1">INDEX(passing_ints,CELL("Row",AJ4199)-1)*(INT)</f>
        <v>0</v>
      </c>
      <c r="BN4199" s="1">
        <f ca="1">INDEX(rushing_yds,CELL("Row",AK4199)-1)*(RUSHYDS)</f>
        <v>0.30000000000000004</v>
      </c>
      <c r="BO4199" s="1">
        <f ca="1">INDEX(rushing_tds,CELL("Row",AK4199)-1)*(RUSHTD)</f>
        <v>0</v>
      </c>
      <c r="BP4199" s="1">
        <f ca="1">IF(INDEX(rushing_yds,CELL("Row",AI4199)-1)&gt;=100,3,0)</f>
        <v>0</v>
      </c>
      <c r="BQ4199" s="1">
        <f ca="1">INDEX(receiving_yds,CELL("Row",AN4199)-1)*(RECYDS)</f>
        <v>0</v>
      </c>
      <c r="BR4199" s="1">
        <f ca="1">INDEX(receiving_rec,CELL("Row",AO4199)-1)*(REC)</f>
        <v>0</v>
      </c>
      <c r="BS4199" s="1">
        <f ca="1">INDEX(receiving_tds,CELL("Row",AP4199)-1)*(RECTD)</f>
        <v>0</v>
      </c>
      <c r="BT4199" s="1">
        <f ca="1">IF(INDEX(receiving_yds,CELL("Row",AI4199)-1)&gt;=100,3,0)</f>
        <v>0</v>
      </c>
      <c r="BU4199" s="1">
        <f ca="1">INDEX(puntret_tds,CELL("Row",AR4199)-1)*(PUNTKORETTD)+INDEX(kickret_tds,CELL("Row",AR4199)-1)*(PUNTKORETTD)</f>
        <v>0</v>
      </c>
      <c r="BV4199" s="1">
        <f ca="1">INDEX(fumbles_tot,CELL("Row",AS4199)-1)*(FUM)</f>
        <v>-1</v>
      </c>
      <c r="BW4199" s="1">
        <f ca="1">(INDEX(passing_twoptm,CELL("Row",AT4199)-1)+INDEX(rushing_twoptm,CELL("Row",AT4199)-1)+INDEX(receiving_twoptm,CELL("Row",AT4199)-1))*(_2PTCONV)</f>
        <v>0</v>
      </c>
      <c r="BX4199" s="1">
        <f ca="1">SUM(BJ4199:BW4199)</f>
        <v>-0.7</v>
      </c>
    </row>
    <row r="4200" spans="1:76" x14ac:dyDescent="0.25">
      <c r="A4200" s="1" t="s">
        <v>2463</v>
      </c>
      <c r="B4200" s="1" t="s">
        <v>2464</v>
      </c>
      <c r="C4200" s="1" t="s">
        <v>62</v>
      </c>
      <c r="D4200" s="1" t="s">
        <v>1017</v>
      </c>
      <c r="K4200">
        <v>1</v>
      </c>
      <c r="L4200">
        <v>0</v>
      </c>
      <c r="M4200">
        <v>1</v>
      </c>
      <c r="N4200">
        <v>0</v>
      </c>
      <c r="O4200">
        <v>0</v>
      </c>
      <c r="Y4200">
        <v>21</v>
      </c>
      <c r="Z4200">
        <v>22</v>
      </c>
      <c r="AA4200">
        <v>0</v>
      </c>
      <c r="AB4200">
        <v>3</v>
      </c>
      <c r="AC4200">
        <v>0</v>
      </c>
      <c r="BB4200">
        <v>2</v>
      </c>
      <c r="BC4200">
        <v>4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 s="4">
        <v>1</v>
      </c>
      <c r="BJ4200" s="1">
        <f ca="1">INDEX(passing_tds,CELL("Row",AG4200)-1)*(PASSTD)</f>
        <v>0</v>
      </c>
      <c r="BK4200" s="1">
        <f ca="1">INDEX(passing_yds,CELL("Row",AH4200)-1)*(PASSYDS)</f>
        <v>0</v>
      </c>
      <c r="BL4200" s="1">
        <f ca="1">IF(INDEX(passing_yds,CELL("Row",AI4200)-1)&gt;=300,3,0)</f>
        <v>0</v>
      </c>
      <c r="BM4200" s="1">
        <f ca="1">INDEX(passing_ints,CELL("Row",AJ4200)-1)*(INT)</f>
        <v>0</v>
      </c>
      <c r="BN4200" s="1">
        <f ca="1">INDEX(rushing_yds,CELL("Row",AK4200)-1)*(RUSHYDS)</f>
        <v>0.30000000000000004</v>
      </c>
      <c r="BO4200" s="1">
        <f ca="1">INDEX(rushing_tds,CELL("Row",AK4200)-1)*(RUSHTD)</f>
        <v>0</v>
      </c>
      <c r="BP4200" s="1">
        <f ca="1">IF(INDEX(rushing_yds,CELL("Row",AI4200)-1)&gt;=100,3,0)</f>
        <v>0</v>
      </c>
      <c r="BQ4200" s="1">
        <f ca="1">INDEX(receiving_yds,CELL("Row",AN4200)-1)*(RECYDS)</f>
        <v>0</v>
      </c>
      <c r="BR4200" s="1">
        <f ca="1">INDEX(receiving_rec,CELL("Row",AO4200)-1)*(REC)</f>
        <v>0</v>
      </c>
      <c r="BS4200" s="1">
        <f ca="1">INDEX(receiving_tds,CELL("Row",AP4200)-1)*(RECTD)</f>
        <v>0</v>
      </c>
      <c r="BT4200" s="1">
        <f ca="1">IF(INDEX(receiving_yds,CELL("Row",AI4200)-1)&gt;=100,3,0)</f>
        <v>0</v>
      </c>
      <c r="BU4200" s="1">
        <f ca="1">INDEX(puntret_tds,CELL("Row",AR4200)-1)*(PUNTKORETTD)+INDEX(kickret_tds,CELL("Row",AR4200)-1)*(PUNTKORETTD)</f>
        <v>0</v>
      </c>
      <c r="BV4200" s="1">
        <f ca="1">INDEX(fumbles_tot,CELL("Row",AS4200)-1)*(FUM)</f>
        <v>-1</v>
      </c>
      <c r="BW4200" s="1">
        <f ca="1">(INDEX(passing_twoptm,CELL("Row",AT4200)-1)+INDEX(rushing_twoptm,CELL("Row",AT4200)-1)+INDEX(receiving_twoptm,CELL("Row",AT4200)-1))*(_2PTCONV)</f>
        <v>0</v>
      </c>
      <c r="BX4200" s="1">
        <f ca="1">SUM(BJ4200:BW4200)</f>
        <v>-0.7</v>
      </c>
    </row>
    <row r="4201" spans="1:76" x14ac:dyDescent="0.25">
      <c r="A4201" s="1" t="s">
        <v>141</v>
      </c>
      <c r="B4201" s="1" t="s">
        <v>142</v>
      </c>
      <c r="C4201" s="1" t="s">
        <v>62</v>
      </c>
      <c r="D4201" s="1" t="s">
        <v>136</v>
      </c>
      <c r="E4201" s="1" t="s">
        <v>69</v>
      </c>
      <c r="K4201">
        <v>1</v>
      </c>
      <c r="L4201">
        <v>0</v>
      </c>
      <c r="M4201">
        <v>1</v>
      </c>
      <c r="N4201">
        <v>0</v>
      </c>
      <c r="O4201">
        <v>0</v>
      </c>
      <c r="BB4201">
        <v>3</v>
      </c>
      <c r="BC4201">
        <v>3</v>
      </c>
      <c r="BD4201">
        <v>0</v>
      </c>
      <c r="BE4201">
        <v>0</v>
      </c>
      <c r="BF4201">
        <v>0</v>
      </c>
      <c r="BG4201">
        <v>0</v>
      </c>
      <c r="BH4201">
        <v>2</v>
      </c>
      <c r="BI4201" s="4">
        <v>4</v>
      </c>
      <c r="BJ4201" s="1">
        <f ca="1">INDEX(passing_tds,CELL("Row",AG4201)-1)*(PASSTD)</f>
        <v>0</v>
      </c>
      <c r="BK4201" s="1">
        <f ca="1">INDEX(passing_yds,CELL("Row",AH4201)-1)*(PASSYDS)</f>
        <v>0</v>
      </c>
      <c r="BL4201" s="1">
        <f ca="1">IF(INDEX(passing_yds,CELL("Row",AI4201)-1)&gt;=300,3,0)</f>
        <v>0</v>
      </c>
      <c r="BM4201" s="1">
        <f ca="1">INDEX(passing_ints,CELL("Row",AJ4201)-1)*(INT)</f>
        <v>0</v>
      </c>
      <c r="BN4201" s="1">
        <f ca="1">INDEX(rushing_yds,CELL("Row",AK4201)-1)*(RUSHYDS)</f>
        <v>0.2</v>
      </c>
      <c r="BO4201" s="1">
        <f ca="1">INDEX(rushing_tds,CELL("Row",AK4201)-1)*(RUSHTD)</f>
        <v>0</v>
      </c>
      <c r="BP4201" s="1">
        <f ca="1">IF(INDEX(rushing_yds,CELL("Row",AI4201)-1)&gt;=100,3,0)</f>
        <v>0</v>
      </c>
      <c r="BQ4201" s="1">
        <f ca="1">INDEX(receiving_yds,CELL("Row",AN4201)-1)*(RECYDS)</f>
        <v>0</v>
      </c>
      <c r="BR4201" s="1">
        <f ca="1">INDEX(receiving_rec,CELL("Row",AO4201)-1)*(REC)</f>
        <v>0</v>
      </c>
      <c r="BS4201" s="1">
        <f ca="1">INDEX(receiving_tds,CELL("Row",AP4201)-1)*(RECTD)</f>
        <v>0</v>
      </c>
      <c r="BT4201" s="1">
        <f ca="1">IF(INDEX(receiving_yds,CELL("Row",AI4201)-1)&gt;=100,3,0)</f>
        <v>0</v>
      </c>
      <c r="BU4201" s="1">
        <f ca="1">INDEX(puntret_tds,CELL("Row",AR4201)-1)*(PUNTKORETTD)+INDEX(kickret_tds,CELL("Row",AR4201)-1)*(PUNTKORETTD)</f>
        <v>0</v>
      </c>
      <c r="BV4201" s="1">
        <f ca="1">INDEX(fumbles_tot,CELL("Row",AS4201)-1)*(FUM)</f>
        <v>-1</v>
      </c>
      <c r="BW4201" s="1">
        <f ca="1">(INDEX(passing_twoptm,CELL("Row",AT4201)-1)+INDEX(rushing_twoptm,CELL("Row",AT4201)-1)+INDEX(receiving_twoptm,CELL("Row",AT4201)-1))*(_2PTCONV)</f>
        <v>0</v>
      </c>
      <c r="BX4201" s="1">
        <f ca="1">SUM(BJ4201:BW4201)</f>
        <v>-0.8</v>
      </c>
    </row>
    <row r="4202" spans="1:76" x14ac:dyDescent="0.25">
      <c r="A4202" s="1" t="s">
        <v>926</v>
      </c>
      <c r="B4202" s="1" t="s">
        <v>927</v>
      </c>
      <c r="C4202" s="1" t="s">
        <v>135</v>
      </c>
      <c r="D4202" s="1" t="s">
        <v>907</v>
      </c>
      <c r="K4202">
        <v>1</v>
      </c>
      <c r="L4202">
        <v>0</v>
      </c>
      <c r="M4202">
        <v>1</v>
      </c>
      <c r="N4202">
        <v>0</v>
      </c>
      <c r="O4202">
        <v>0</v>
      </c>
      <c r="AP4202">
        <v>13</v>
      </c>
      <c r="AQ4202">
        <v>27</v>
      </c>
      <c r="AR4202">
        <v>0</v>
      </c>
      <c r="AS4202">
        <v>3</v>
      </c>
      <c r="AT4202">
        <v>0</v>
      </c>
      <c r="BI4202" s="4">
        <v>5</v>
      </c>
      <c r="BJ4202" s="1">
        <f ca="1">INDEX(passing_tds,CELL("Row",AG4202)-1)*(PASSTD)</f>
        <v>0</v>
      </c>
      <c r="BK4202" s="1">
        <f ca="1">INDEX(passing_yds,CELL("Row",AH4202)-1)*(PASSYDS)</f>
        <v>0</v>
      </c>
      <c r="BL4202" s="1">
        <f ca="1">IF(INDEX(passing_yds,CELL("Row",AI4202)-1)&gt;=300,3,0)</f>
        <v>0</v>
      </c>
      <c r="BM4202" s="1">
        <f ca="1">INDEX(passing_ints,CELL("Row",AJ4202)-1)*(INT)</f>
        <v>0</v>
      </c>
      <c r="BN4202" s="1">
        <f ca="1">INDEX(rushing_yds,CELL("Row",AK4202)-1)*(RUSHYDS)</f>
        <v>0</v>
      </c>
      <c r="BO4202" s="1">
        <f ca="1">INDEX(rushing_tds,CELL("Row",AK4202)-1)*(RUSHTD)</f>
        <v>0</v>
      </c>
      <c r="BP4202" s="1">
        <f ca="1">IF(INDEX(rushing_yds,CELL("Row",AI4202)-1)&gt;=100,3,0)</f>
        <v>0</v>
      </c>
      <c r="BQ4202" s="1">
        <f ca="1">INDEX(receiving_yds,CELL("Row",AN4202)-1)*(RECYDS)</f>
        <v>0</v>
      </c>
      <c r="BR4202" s="1">
        <f ca="1">INDEX(receiving_rec,CELL("Row",AO4202)-1)*(REC)</f>
        <v>0</v>
      </c>
      <c r="BS4202" s="1">
        <f ca="1">INDEX(receiving_tds,CELL("Row",AP4202)-1)*(RECTD)</f>
        <v>0</v>
      </c>
      <c r="BT4202" s="1">
        <f ca="1">IF(INDEX(receiving_yds,CELL("Row",AI4202)-1)&gt;=100,3,0)</f>
        <v>0</v>
      </c>
      <c r="BU4202" s="1">
        <f ca="1">INDEX(puntret_tds,CELL("Row",AR4202)-1)*(PUNTKORETTD)+INDEX(kickret_tds,CELL("Row",AR4202)-1)*(PUNTKORETTD)</f>
        <v>0</v>
      </c>
      <c r="BV4202" s="1">
        <f ca="1">INDEX(fumbles_tot,CELL("Row",AS4202)-1)*(FUM)</f>
        <v>-1</v>
      </c>
      <c r="BW4202" s="1">
        <f ca="1">(INDEX(passing_twoptm,CELL("Row",AT4202)-1)+INDEX(rushing_twoptm,CELL("Row",AT4202)-1)+INDEX(receiving_twoptm,CELL("Row",AT4202)-1))*(_2PTCONV)</f>
        <v>0</v>
      </c>
      <c r="BX4202" s="1">
        <f ca="1">SUM(BJ4202:BW4202)</f>
        <v>-1</v>
      </c>
    </row>
    <row r="4203" spans="1:76" x14ac:dyDescent="0.25">
      <c r="A4203" s="1" t="s">
        <v>1305</v>
      </c>
      <c r="B4203" s="1" t="s">
        <v>1306</v>
      </c>
      <c r="C4203" s="1" t="s">
        <v>62</v>
      </c>
      <c r="D4203" s="1" t="s">
        <v>1285</v>
      </c>
      <c r="E4203" s="1" t="s">
        <v>176</v>
      </c>
      <c r="K4203">
        <v>1</v>
      </c>
      <c r="L4203">
        <v>0</v>
      </c>
      <c r="M4203">
        <v>1</v>
      </c>
      <c r="N4203">
        <v>0</v>
      </c>
      <c r="O4203">
        <v>0</v>
      </c>
      <c r="BI4203" s="4">
        <v>5</v>
      </c>
      <c r="BJ4203" s="1">
        <f ca="1">INDEX(passing_tds,CELL("Row",AG4203)-1)*(PASSTD)</f>
        <v>0</v>
      </c>
      <c r="BK4203" s="1">
        <f ca="1">INDEX(passing_yds,CELL("Row",AH4203)-1)*(PASSYDS)</f>
        <v>0</v>
      </c>
      <c r="BL4203" s="1">
        <f ca="1">IF(INDEX(passing_yds,CELL("Row",AI4203)-1)&gt;=300,3,0)</f>
        <v>0</v>
      </c>
      <c r="BM4203" s="1">
        <f ca="1">INDEX(passing_ints,CELL("Row",AJ4203)-1)*(INT)</f>
        <v>0</v>
      </c>
      <c r="BN4203" s="1">
        <f ca="1">INDEX(rushing_yds,CELL("Row",AK4203)-1)*(RUSHYDS)</f>
        <v>0</v>
      </c>
      <c r="BO4203" s="1">
        <f ca="1">INDEX(rushing_tds,CELL("Row",AK4203)-1)*(RUSHTD)</f>
        <v>0</v>
      </c>
      <c r="BP4203" s="1">
        <f ca="1">IF(INDEX(rushing_yds,CELL("Row",AI4203)-1)&gt;=100,3,0)</f>
        <v>0</v>
      </c>
      <c r="BQ4203" s="1">
        <f ca="1">INDEX(receiving_yds,CELL("Row",AN4203)-1)*(RECYDS)</f>
        <v>0</v>
      </c>
      <c r="BR4203" s="1">
        <f ca="1">INDEX(receiving_rec,CELL("Row",AO4203)-1)*(REC)</f>
        <v>0</v>
      </c>
      <c r="BS4203" s="1">
        <f ca="1">INDEX(receiving_tds,CELL("Row",AP4203)-1)*(RECTD)</f>
        <v>0</v>
      </c>
      <c r="BT4203" s="1">
        <f ca="1">IF(INDEX(receiving_yds,CELL("Row",AI4203)-1)&gt;=100,3,0)</f>
        <v>0</v>
      </c>
      <c r="BU4203" s="1">
        <f ca="1">INDEX(puntret_tds,CELL("Row",AR4203)-1)*(PUNTKORETTD)+INDEX(kickret_tds,CELL("Row",AR4203)-1)*(PUNTKORETTD)</f>
        <v>0</v>
      </c>
      <c r="BV4203" s="1">
        <f ca="1">INDEX(fumbles_tot,CELL("Row",AS4203)-1)*(FUM)</f>
        <v>-1</v>
      </c>
      <c r="BW4203" s="1">
        <f ca="1">(INDEX(passing_twoptm,CELL("Row",AT4203)-1)+INDEX(rushing_twoptm,CELL("Row",AT4203)-1)+INDEX(receiving_twoptm,CELL("Row",AT4203)-1))*(_2PTCONV)</f>
        <v>0</v>
      </c>
      <c r="BX4203" s="1">
        <f ca="1">SUM(BJ4203:BW4203)</f>
        <v>-1</v>
      </c>
    </row>
    <row r="4204" spans="1:76" x14ac:dyDescent="0.25">
      <c r="A4204" s="1" t="s">
        <v>1739</v>
      </c>
      <c r="B4204" s="1" t="s">
        <v>1740</v>
      </c>
      <c r="C4204" s="1" t="s">
        <v>62</v>
      </c>
      <c r="D4204" s="1" t="s">
        <v>383</v>
      </c>
      <c r="E4204" s="1" t="s">
        <v>1741</v>
      </c>
      <c r="K4204">
        <v>1</v>
      </c>
      <c r="L4204">
        <v>0</v>
      </c>
      <c r="M4204">
        <v>1</v>
      </c>
      <c r="N4204">
        <v>0</v>
      </c>
      <c r="O4204">
        <v>-2</v>
      </c>
      <c r="BI4204" s="4">
        <v>4</v>
      </c>
      <c r="BJ4204" s="1">
        <f ca="1">INDEX(passing_tds,CELL("Row",AG4204)-1)*(PASSTD)</f>
        <v>0</v>
      </c>
      <c r="BK4204" s="1">
        <f ca="1">INDEX(passing_yds,CELL("Row",AH4204)-1)*(PASSYDS)</f>
        <v>0</v>
      </c>
      <c r="BL4204" s="1">
        <f ca="1">IF(INDEX(passing_yds,CELL("Row",AI4204)-1)&gt;=300,3,0)</f>
        <v>0</v>
      </c>
      <c r="BM4204" s="1">
        <f ca="1">INDEX(passing_ints,CELL("Row",AJ4204)-1)*(INT)</f>
        <v>0</v>
      </c>
      <c r="BN4204" s="1">
        <f ca="1">INDEX(rushing_yds,CELL("Row",AK4204)-1)*(RUSHYDS)</f>
        <v>0</v>
      </c>
      <c r="BO4204" s="1">
        <f ca="1">INDEX(rushing_tds,CELL("Row",AK4204)-1)*(RUSHTD)</f>
        <v>0</v>
      </c>
      <c r="BP4204" s="1">
        <f ca="1">IF(INDEX(rushing_yds,CELL("Row",AI4204)-1)&gt;=100,3,0)</f>
        <v>0</v>
      </c>
      <c r="BQ4204" s="1">
        <f ca="1">INDEX(receiving_yds,CELL("Row",AN4204)-1)*(RECYDS)</f>
        <v>0</v>
      </c>
      <c r="BR4204" s="1">
        <f ca="1">INDEX(receiving_rec,CELL("Row",AO4204)-1)*(REC)</f>
        <v>0</v>
      </c>
      <c r="BS4204" s="1">
        <f ca="1">INDEX(receiving_tds,CELL("Row",AP4204)-1)*(RECTD)</f>
        <v>0</v>
      </c>
      <c r="BT4204" s="1">
        <f ca="1">IF(INDEX(receiving_yds,CELL("Row",AI4204)-1)&gt;=100,3,0)</f>
        <v>0</v>
      </c>
      <c r="BU4204" s="1">
        <f ca="1">INDEX(puntret_tds,CELL("Row",AR4204)-1)*(PUNTKORETTD)+INDEX(kickret_tds,CELL("Row",AR4204)-1)*(PUNTKORETTD)</f>
        <v>0</v>
      </c>
      <c r="BV4204" s="1">
        <f ca="1">INDEX(fumbles_tot,CELL("Row",AS4204)-1)*(FUM)</f>
        <v>-1</v>
      </c>
      <c r="BW4204" s="1">
        <f ca="1">(INDEX(passing_twoptm,CELL("Row",AT4204)-1)+INDEX(rushing_twoptm,CELL("Row",AT4204)-1)+INDEX(receiving_twoptm,CELL("Row",AT4204)-1))*(_2PTCONV)</f>
        <v>0</v>
      </c>
      <c r="BX4204" s="1">
        <f ca="1">SUM(BJ4204:BW4204)</f>
        <v>-1</v>
      </c>
    </row>
    <row r="4205" spans="1:76" x14ac:dyDescent="0.25">
      <c r="A4205" s="1" t="s">
        <v>1780</v>
      </c>
      <c r="B4205" s="1" t="s">
        <v>1781</v>
      </c>
      <c r="C4205" s="1" t="s">
        <v>62</v>
      </c>
      <c r="D4205" s="1" t="s">
        <v>434</v>
      </c>
      <c r="E4205" s="1" t="s">
        <v>930</v>
      </c>
      <c r="K4205">
        <v>0</v>
      </c>
      <c r="L4205">
        <v>0</v>
      </c>
      <c r="M4205">
        <v>1</v>
      </c>
      <c r="N4205">
        <v>0</v>
      </c>
      <c r="O4205">
        <v>0</v>
      </c>
      <c r="BI4205" s="4">
        <v>4</v>
      </c>
      <c r="BJ4205" s="1">
        <f ca="1">INDEX(passing_tds,CELL("Row",AG4205)-1)*(PASSTD)</f>
        <v>0</v>
      </c>
      <c r="BK4205" s="1">
        <f ca="1">INDEX(passing_yds,CELL("Row",AH4205)-1)*(PASSYDS)</f>
        <v>0</v>
      </c>
      <c r="BL4205" s="1">
        <f ca="1">IF(INDEX(passing_yds,CELL("Row",AI4205)-1)&gt;=300,3,0)</f>
        <v>0</v>
      </c>
      <c r="BM4205" s="1">
        <f ca="1">INDEX(passing_ints,CELL("Row",AJ4205)-1)*(INT)</f>
        <v>0</v>
      </c>
      <c r="BN4205" s="1">
        <f ca="1">INDEX(rushing_yds,CELL("Row",AK4205)-1)*(RUSHYDS)</f>
        <v>0</v>
      </c>
      <c r="BO4205" s="1">
        <f ca="1">INDEX(rushing_tds,CELL("Row",AK4205)-1)*(RUSHTD)</f>
        <v>0</v>
      </c>
      <c r="BP4205" s="1">
        <f ca="1">IF(INDEX(rushing_yds,CELL("Row",AI4205)-1)&gt;=100,3,0)</f>
        <v>0</v>
      </c>
      <c r="BQ4205" s="1">
        <f ca="1">INDEX(receiving_yds,CELL("Row",AN4205)-1)*(RECYDS)</f>
        <v>0</v>
      </c>
      <c r="BR4205" s="1">
        <f ca="1">INDEX(receiving_rec,CELL("Row",AO4205)-1)*(REC)</f>
        <v>0</v>
      </c>
      <c r="BS4205" s="1">
        <f ca="1">INDEX(receiving_tds,CELL("Row",AP4205)-1)*(RECTD)</f>
        <v>0</v>
      </c>
      <c r="BT4205" s="1">
        <f ca="1">IF(INDEX(receiving_yds,CELL("Row",AI4205)-1)&gt;=100,3,0)</f>
        <v>0</v>
      </c>
      <c r="BU4205" s="1">
        <f ca="1">INDEX(puntret_tds,CELL("Row",AR4205)-1)*(PUNTKORETTD)+INDEX(kickret_tds,CELL("Row",AR4205)-1)*(PUNTKORETTD)</f>
        <v>0</v>
      </c>
      <c r="BV4205" s="1">
        <f ca="1">INDEX(fumbles_tot,CELL("Row",AS4205)-1)*(FUM)</f>
        <v>-1</v>
      </c>
      <c r="BW4205" s="1">
        <f ca="1">(INDEX(passing_twoptm,CELL("Row",AT4205)-1)+INDEX(rushing_twoptm,CELL("Row",AT4205)-1)+INDEX(receiving_twoptm,CELL("Row",AT4205)-1))*(_2PTCONV)</f>
        <v>0</v>
      </c>
      <c r="BX4205" s="1">
        <f ca="1">SUM(BJ4205:BW4205)</f>
        <v>-1</v>
      </c>
    </row>
    <row r="4206" spans="1:76" x14ac:dyDescent="0.25">
      <c r="A4206" s="1" t="s">
        <v>714</v>
      </c>
      <c r="B4206" s="1" t="s">
        <v>715</v>
      </c>
      <c r="C4206" s="1" t="s">
        <v>135</v>
      </c>
      <c r="D4206" s="1" t="s">
        <v>693</v>
      </c>
      <c r="E4206" s="1" t="s">
        <v>100</v>
      </c>
      <c r="K4206">
        <v>0</v>
      </c>
      <c r="L4206">
        <v>0</v>
      </c>
      <c r="M4206">
        <v>1</v>
      </c>
      <c r="N4206">
        <v>0</v>
      </c>
      <c r="O4206">
        <v>0</v>
      </c>
      <c r="AP4206">
        <v>0</v>
      </c>
      <c r="AQ4206">
        <v>0</v>
      </c>
      <c r="AR4206">
        <v>0</v>
      </c>
      <c r="AS4206">
        <v>1</v>
      </c>
      <c r="AT4206">
        <v>0</v>
      </c>
      <c r="BI4206" s="4">
        <v>4</v>
      </c>
      <c r="BJ4206" s="1">
        <f ca="1">INDEX(passing_tds,CELL("Row",AG4206)-1)*(PASSTD)</f>
        <v>0</v>
      </c>
      <c r="BK4206" s="1">
        <f ca="1">INDEX(passing_yds,CELL("Row",AH4206)-1)*(PASSYDS)</f>
        <v>0</v>
      </c>
      <c r="BL4206" s="1">
        <f ca="1">IF(INDEX(passing_yds,CELL("Row",AI4206)-1)&gt;=300,3,0)</f>
        <v>0</v>
      </c>
      <c r="BM4206" s="1">
        <f ca="1">INDEX(passing_ints,CELL("Row",AJ4206)-1)*(INT)</f>
        <v>0</v>
      </c>
      <c r="BN4206" s="1">
        <f ca="1">INDEX(rushing_yds,CELL("Row",AK4206)-1)*(RUSHYDS)</f>
        <v>0</v>
      </c>
      <c r="BO4206" s="1">
        <f ca="1">INDEX(rushing_tds,CELL("Row",AK4206)-1)*(RUSHTD)</f>
        <v>0</v>
      </c>
      <c r="BP4206" s="1">
        <f ca="1">IF(INDEX(rushing_yds,CELL("Row",AI4206)-1)&gt;=100,3,0)</f>
        <v>0</v>
      </c>
      <c r="BQ4206" s="1">
        <f ca="1">INDEX(receiving_yds,CELL("Row",AN4206)-1)*(RECYDS)</f>
        <v>0</v>
      </c>
      <c r="BR4206" s="1">
        <f ca="1">INDEX(receiving_rec,CELL("Row",AO4206)-1)*(REC)</f>
        <v>0</v>
      </c>
      <c r="BS4206" s="1">
        <f ca="1">INDEX(receiving_tds,CELL("Row",AP4206)-1)*(RECTD)</f>
        <v>0</v>
      </c>
      <c r="BT4206" s="1">
        <f ca="1">IF(INDEX(receiving_yds,CELL("Row",AI4206)-1)&gt;=100,3,0)</f>
        <v>0</v>
      </c>
      <c r="BU4206" s="1">
        <f ca="1">INDEX(puntret_tds,CELL("Row",AR4206)-1)*(PUNTKORETTD)+INDEX(kickret_tds,CELL("Row",AR4206)-1)*(PUNTKORETTD)</f>
        <v>0</v>
      </c>
      <c r="BV4206" s="1">
        <f ca="1">INDEX(fumbles_tot,CELL("Row",AS4206)-1)*(FUM)</f>
        <v>-1</v>
      </c>
      <c r="BW4206" s="1">
        <f ca="1">(INDEX(passing_twoptm,CELL("Row",AT4206)-1)+INDEX(rushing_twoptm,CELL("Row",AT4206)-1)+INDEX(receiving_twoptm,CELL("Row",AT4206)-1))*(_2PTCONV)</f>
        <v>0</v>
      </c>
      <c r="BX4206" s="1">
        <f ca="1">SUM(BJ4206:BW4206)</f>
        <v>-1</v>
      </c>
    </row>
    <row r="4207" spans="1:76" x14ac:dyDescent="0.25">
      <c r="A4207" s="1" t="s">
        <v>1847</v>
      </c>
      <c r="B4207" s="1" t="s">
        <v>1848</v>
      </c>
      <c r="C4207" s="1" t="s">
        <v>62</v>
      </c>
      <c r="D4207" s="1" t="s">
        <v>644</v>
      </c>
      <c r="E4207" s="1" t="s">
        <v>930</v>
      </c>
      <c r="K4207">
        <v>1</v>
      </c>
      <c r="L4207">
        <v>0</v>
      </c>
      <c r="M4207">
        <v>1</v>
      </c>
      <c r="N4207">
        <v>0</v>
      </c>
      <c r="O4207">
        <v>-2</v>
      </c>
      <c r="BI4207" s="4">
        <v>4</v>
      </c>
      <c r="BJ4207" s="1">
        <f ca="1">INDEX(passing_tds,CELL("Row",AG4207)-1)*(PASSTD)</f>
        <v>0</v>
      </c>
      <c r="BK4207" s="1">
        <f ca="1">INDEX(passing_yds,CELL("Row",AH4207)-1)*(PASSYDS)</f>
        <v>0</v>
      </c>
      <c r="BL4207" s="1">
        <f ca="1">IF(INDEX(passing_yds,CELL("Row",AI4207)-1)&gt;=300,3,0)</f>
        <v>0</v>
      </c>
      <c r="BM4207" s="1">
        <f ca="1">INDEX(passing_ints,CELL("Row",AJ4207)-1)*(INT)</f>
        <v>0</v>
      </c>
      <c r="BN4207" s="1">
        <f ca="1">INDEX(rushing_yds,CELL("Row",AK4207)-1)*(RUSHYDS)</f>
        <v>0</v>
      </c>
      <c r="BO4207" s="1">
        <f ca="1">INDEX(rushing_tds,CELL("Row",AK4207)-1)*(RUSHTD)</f>
        <v>0</v>
      </c>
      <c r="BP4207" s="1">
        <f ca="1">IF(INDEX(rushing_yds,CELL("Row",AI4207)-1)&gt;=100,3,0)</f>
        <v>0</v>
      </c>
      <c r="BQ4207" s="1">
        <f ca="1">INDEX(receiving_yds,CELL("Row",AN4207)-1)*(RECYDS)</f>
        <v>0</v>
      </c>
      <c r="BR4207" s="1">
        <f ca="1">INDEX(receiving_rec,CELL("Row",AO4207)-1)*(REC)</f>
        <v>0</v>
      </c>
      <c r="BS4207" s="1">
        <f ca="1">INDEX(receiving_tds,CELL("Row",AP4207)-1)*(RECTD)</f>
        <v>0</v>
      </c>
      <c r="BT4207" s="1">
        <f ca="1">IF(INDEX(receiving_yds,CELL("Row",AI4207)-1)&gt;=100,3,0)</f>
        <v>0</v>
      </c>
      <c r="BU4207" s="1">
        <f ca="1">INDEX(puntret_tds,CELL("Row",AR4207)-1)*(PUNTKORETTD)+INDEX(kickret_tds,CELL("Row",AR4207)-1)*(PUNTKORETTD)</f>
        <v>0</v>
      </c>
      <c r="BV4207" s="1">
        <f ca="1">INDEX(fumbles_tot,CELL("Row",AS4207)-1)*(FUM)</f>
        <v>-1</v>
      </c>
      <c r="BW4207" s="1">
        <f ca="1">(INDEX(passing_twoptm,CELL("Row",AT4207)-1)+INDEX(rushing_twoptm,CELL("Row",AT4207)-1)+INDEX(receiving_twoptm,CELL("Row",AT4207)-1))*(_2PTCONV)</f>
        <v>0</v>
      </c>
      <c r="BX4207" s="1">
        <f ca="1">SUM(BJ4207:BW4207)</f>
        <v>-1</v>
      </c>
    </row>
    <row r="4208" spans="1:76" x14ac:dyDescent="0.25">
      <c r="A4208" s="1" t="s">
        <v>1926</v>
      </c>
      <c r="B4208" s="1" t="s">
        <v>1927</v>
      </c>
      <c r="C4208" s="1" t="s">
        <v>62</v>
      </c>
      <c r="D4208" s="1" t="s">
        <v>907</v>
      </c>
      <c r="E4208" s="1" t="s">
        <v>76</v>
      </c>
      <c r="K4208">
        <v>0</v>
      </c>
      <c r="L4208">
        <v>1</v>
      </c>
      <c r="M4208">
        <v>1</v>
      </c>
      <c r="N4208">
        <v>1</v>
      </c>
      <c r="O4208">
        <v>0</v>
      </c>
      <c r="Y4208">
        <v>14</v>
      </c>
      <c r="Z4208">
        <v>15</v>
      </c>
      <c r="AA4208">
        <v>0</v>
      </c>
      <c r="AB4208">
        <v>2</v>
      </c>
      <c r="AC4208">
        <v>0</v>
      </c>
      <c r="AP4208">
        <v>4</v>
      </c>
      <c r="AQ4208">
        <v>9</v>
      </c>
      <c r="AR4208">
        <v>0</v>
      </c>
      <c r="AS4208">
        <v>5</v>
      </c>
      <c r="AT4208">
        <v>0</v>
      </c>
      <c r="BI4208" s="4">
        <v>4</v>
      </c>
      <c r="BJ4208" s="1">
        <f ca="1">INDEX(passing_tds,CELL("Row",AG4208)-1)*(PASSTD)</f>
        <v>0</v>
      </c>
      <c r="BK4208" s="1">
        <f ca="1">INDEX(passing_yds,CELL("Row",AH4208)-1)*(PASSYDS)</f>
        <v>0</v>
      </c>
      <c r="BL4208" s="1">
        <f ca="1">IF(INDEX(passing_yds,CELL("Row",AI4208)-1)&gt;=300,3,0)</f>
        <v>0</v>
      </c>
      <c r="BM4208" s="1">
        <f ca="1">INDEX(passing_ints,CELL("Row",AJ4208)-1)*(INT)</f>
        <v>0</v>
      </c>
      <c r="BN4208" s="1">
        <f ca="1">INDEX(rushing_yds,CELL("Row",AK4208)-1)*(RUSHYDS)</f>
        <v>0</v>
      </c>
      <c r="BO4208" s="1">
        <f ca="1">INDEX(rushing_tds,CELL("Row",AK4208)-1)*(RUSHTD)</f>
        <v>0</v>
      </c>
      <c r="BP4208" s="1">
        <f ca="1">IF(INDEX(rushing_yds,CELL("Row",AI4208)-1)&gt;=100,3,0)</f>
        <v>0</v>
      </c>
      <c r="BQ4208" s="1">
        <f ca="1">INDEX(receiving_yds,CELL("Row",AN4208)-1)*(RECYDS)</f>
        <v>0</v>
      </c>
      <c r="BR4208" s="1">
        <f ca="1">INDEX(receiving_rec,CELL("Row",AO4208)-1)*(REC)</f>
        <v>0</v>
      </c>
      <c r="BS4208" s="1">
        <f ca="1">INDEX(receiving_tds,CELL("Row",AP4208)-1)*(RECTD)</f>
        <v>0</v>
      </c>
      <c r="BT4208" s="1">
        <f ca="1">IF(INDEX(receiving_yds,CELL("Row",AI4208)-1)&gt;=100,3,0)</f>
        <v>0</v>
      </c>
      <c r="BU4208" s="1">
        <f ca="1">INDEX(puntret_tds,CELL("Row",AR4208)-1)*(PUNTKORETTD)+INDEX(kickret_tds,CELL("Row",AR4208)-1)*(PUNTKORETTD)</f>
        <v>0</v>
      </c>
      <c r="BV4208" s="1">
        <f ca="1">INDEX(fumbles_tot,CELL("Row",AS4208)-1)*(FUM)</f>
        <v>-1</v>
      </c>
      <c r="BW4208" s="1">
        <f ca="1">(INDEX(passing_twoptm,CELL("Row",AT4208)-1)+INDEX(rushing_twoptm,CELL("Row",AT4208)-1)+INDEX(receiving_twoptm,CELL("Row",AT4208)-1))*(_2PTCONV)</f>
        <v>0</v>
      </c>
      <c r="BX4208" s="1">
        <f ca="1">SUM(BJ4208:BW4208)</f>
        <v>-1</v>
      </c>
    </row>
    <row r="4209" spans="1:76" x14ac:dyDescent="0.25">
      <c r="A4209" s="1" t="s">
        <v>1455</v>
      </c>
      <c r="B4209" s="1" t="s">
        <v>1456</v>
      </c>
      <c r="C4209" s="1" t="s">
        <v>62</v>
      </c>
      <c r="D4209" s="1" t="s">
        <v>1454</v>
      </c>
      <c r="E4209" s="1" t="s">
        <v>69</v>
      </c>
      <c r="K4209">
        <v>0</v>
      </c>
      <c r="L4209">
        <v>0</v>
      </c>
      <c r="M4209">
        <v>1</v>
      </c>
      <c r="N4209">
        <v>0</v>
      </c>
      <c r="O4209">
        <v>0</v>
      </c>
      <c r="AP4209">
        <v>4</v>
      </c>
      <c r="AQ4209">
        <v>6</v>
      </c>
      <c r="AR4209">
        <v>0</v>
      </c>
      <c r="AS4209">
        <v>3</v>
      </c>
      <c r="AT4209">
        <v>0</v>
      </c>
      <c r="BI4209" s="4">
        <v>4</v>
      </c>
      <c r="BJ4209" s="1">
        <f ca="1">INDEX(passing_tds,CELL("Row",AG4209)-1)*(PASSTD)</f>
        <v>0</v>
      </c>
      <c r="BK4209" s="1">
        <f ca="1">INDEX(passing_yds,CELL("Row",AH4209)-1)*(PASSYDS)</f>
        <v>0</v>
      </c>
      <c r="BL4209" s="1">
        <f ca="1">IF(INDEX(passing_yds,CELL("Row",AI4209)-1)&gt;=300,3,0)</f>
        <v>0</v>
      </c>
      <c r="BM4209" s="1">
        <f ca="1">INDEX(passing_ints,CELL("Row",AJ4209)-1)*(INT)</f>
        <v>0</v>
      </c>
      <c r="BN4209" s="1">
        <f ca="1">INDEX(rushing_yds,CELL("Row",AK4209)-1)*(RUSHYDS)</f>
        <v>0</v>
      </c>
      <c r="BO4209" s="1">
        <f ca="1">INDEX(rushing_tds,CELL("Row",AK4209)-1)*(RUSHTD)</f>
        <v>0</v>
      </c>
      <c r="BP4209" s="1">
        <f ca="1">IF(INDEX(rushing_yds,CELL("Row",AI4209)-1)&gt;=100,3,0)</f>
        <v>0</v>
      </c>
      <c r="BQ4209" s="1">
        <f ca="1">INDEX(receiving_yds,CELL("Row",AN4209)-1)*(RECYDS)</f>
        <v>0</v>
      </c>
      <c r="BR4209" s="1">
        <f ca="1">INDEX(receiving_rec,CELL("Row",AO4209)-1)*(REC)</f>
        <v>0</v>
      </c>
      <c r="BS4209" s="1">
        <f ca="1">INDEX(receiving_tds,CELL("Row",AP4209)-1)*(RECTD)</f>
        <v>0</v>
      </c>
      <c r="BT4209" s="1">
        <f ca="1">IF(INDEX(receiving_yds,CELL("Row",AI4209)-1)&gt;=100,3,0)</f>
        <v>0</v>
      </c>
      <c r="BU4209" s="1">
        <f ca="1">INDEX(puntret_tds,CELL("Row",AR4209)-1)*(PUNTKORETTD)+INDEX(kickret_tds,CELL("Row",AR4209)-1)*(PUNTKORETTD)</f>
        <v>0</v>
      </c>
      <c r="BV4209" s="1">
        <f ca="1">INDEX(fumbles_tot,CELL("Row",AS4209)-1)*(FUM)</f>
        <v>-1</v>
      </c>
      <c r="BW4209" s="1">
        <f ca="1">(INDEX(passing_twoptm,CELL("Row",AT4209)-1)+INDEX(rushing_twoptm,CELL("Row",AT4209)-1)+INDEX(receiving_twoptm,CELL("Row",AT4209)-1))*(_2PTCONV)</f>
        <v>0</v>
      </c>
      <c r="BX4209" s="1">
        <f ca="1">SUM(BJ4209:BW4209)</f>
        <v>-1</v>
      </c>
    </row>
    <row r="4210" spans="1:76" x14ac:dyDescent="0.25">
      <c r="A4210" s="1" t="s">
        <v>2099</v>
      </c>
      <c r="B4210" s="1" t="s">
        <v>2100</v>
      </c>
      <c r="C4210" s="1" t="s">
        <v>62</v>
      </c>
      <c r="D4210" s="1" t="s">
        <v>482</v>
      </c>
      <c r="E4210" s="1" t="s">
        <v>930</v>
      </c>
      <c r="K4210">
        <v>0</v>
      </c>
      <c r="L4210">
        <v>0</v>
      </c>
      <c r="M4210">
        <v>1</v>
      </c>
      <c r="N4210">
        <v>0</v>
      </c>
      <c r="O4210">
        <v>-12</v>
      </c>
      <c r="BI4210" s="4">
        <v>4</v>
      </c>
      <c r="BJ4210" s="1">
        <f ca="1">INDEX(passing_tds,CELL("Row",AG4210)-1)*(PASSTD)</f>
        <v>0</v>
      </c>
      <c r="BK4210" s="1">
        <f ca="1">INDEX(passing_yds,CELL("Row",AH4210)-1)*(PASSYDS)</f>
        <v>0</v>
      </c>
      <c r="BL4210" s="1">
        <f ca="1">IF(INDEX(passing_yds,CELL("Row",AI4210)-1)&gt;=300,3,0)</f>
        <v>0</v>
      </c>
      <c r="BM4210" s="1">
        <f ca="1">INDEX(passing_ints,CELL("Row",AJ4210)-1)*(INT)</f>
        <v>0</v>
      </c>
      <c r="BN4210" s="1">
        <f ca="1">INDEX(rushing_yds,CELL("Row",AK4210)-1)*(RUSHYDS)</f>
        <v>0</v>
      </c>
      <c r="BO4210" s="1">
        <f ca="1">INDEX(rushing_tds,CELL("Row",AK4210)-1)*(RUSHTD)</f>
        <v>0</v>
      </c>
      <c r="BP4210" s="1">
        <f ca="1">IF(INDEX(rushing_yds,CELL("Row",AI4210)-1)&gt;=100,3,0)</f>
        <v>0</v>
      </c>
      <c r="BQ4210" s="1">
        <f ca="1">INDEX(receiving_yds,CELL("Row",AN4210)-1)*(RECYDS)</f>
        <v>0</v>
      </c>
      <c r="BR4210" s="1">
        <f ca="1">INDEX(receiving_rec,CELL("Row",AO4210)-1)*(REC)</f>
        <v>0</v>
      </c>
      <c r="BS4210" s="1">
        <f ca="1">INDEX(receiving_tds,CELL("Row",AP4210)-1)*(RECTD)</f>
        <v>0</v>
      </c>
      <c r="BT4210" s="1">
        <f ca="1">IF(INDEX(receiving_yds,CELL("Row",AI4210)-1)&gt;=100,3,0)</f>
        <v>0</v>
      </c>
      <c r="BU4210" s="1">
        <f ca="1">INDEX(puntret_tds,CELL("Row",AR4210)-1)*(PUNTKORETTD)+INDEX(kickret_tds,CELL("Row",AR4210)-1)*(PUNTKORETTD)</f>
        <v>0</v>
      </c>
      <c r="BV4210" s="1">
        <f ca="1">INDEX(fumbles_tot,CELL("Row",AS4210)-1)*(FUM)</f>
        <v>-1</v>
      </c>
      <c r="BW4210" s="1">
        <f ca="1">(INDEX(passing_twoptm,CELL("Row",AT4210)-1)+INDEX(rushing_twoptm,CELL("Row",AT4210)-1)+INDEX(receiving_twoptm,CELL("Row",AT4210)-1))*(_2PTCONV)</f>
        <v>0</v>
      </c>
      <c r="BX4210" s="1">
        <f ca="1">SUM(BJ4210:BW4210)</f>
        <v>-1</v>
      </c>
    </row>
    <row r="4211" spans="1:76" x14ac:dyDescent="0.25">
      <c r="A4211" s="1" t="s">
        <v>1076</v>
      </c>
      <c r="B4211" s="1" t="s">
        <v>1077</v>
      </c>
      <c r="C4211" s="1" t="s">
        <v>135</v>
      </c>
      <c r="D4211" s="1" t="s">
        <v>1067</v>
      </c>
      <c r="E4211" s="1" t="s">
        <v>76</v>
      </c>
      <c r="K4211">
        <v>0</v>
      </c>
      <c r="L4211">
        <v>1</v>
      </c>
      <c r="M4211">
        <v>1</v>
      </c>
      <c r="N4211">
        <v>1</v>
      </c>
      <c r="O4211">
        <v>0</v>
      </c>
      <c r="AP4211">
        <v>9</v>
      </c>
      <c r="AQ4211">
        <v>12</v>
      </c>
      <c r="AR4211">
        <v>0</v>
      </c>
      <c r="AS4211">
        <v>3</v>
      </c>
      <c r="AT4211">
        <v>0</v>
      </c>
      <c r="BI4211" s="4">
        <v>4</v>
      </c>
      <c r="BJ4211" s="1">
        <f ca="1">INDEX(passing_tds,CELL("Row",AG4211)-1)*(PASSTD)</f>
        <v>0</v>
      </c>
      <c r="BK4211" s="1">
        <f ca="1">INDEX(passing_yds,CELL("Row",AH4211)-1)*(PASSYDS)</f>
        <v>0</v>
      </c>
      <c r="BL4211" s="1">
        <f ca="1">IF(INDEX(passing_yds,CELL("Row",AI4211)-1)&gt;=300,3,0)</f>
        <v>0</v>
      </c>
      <c r="BM4211" s="1">
        <f ca="1">INDEX(passing_ints,CELL("Row",AJ4211)-1)*(INT)</f>
        <v>0</v>
      </c>
      <c r="BN4211" s="1">
        <f ca="1">INDEX(rushing_yds,CELL("Row",AK4211)-1)*(RUSHYDS)</f>
        <v>0</v>
      </c>
      <c r="BO4211" s="1">
        <f ca="1">INDEX(rushing_tds,CELL("Row",AK4211)-1)*(RUSHTD)</f>
        <v>0</v>
      </c>
      <c r="BP4211" s="1">
        <f ca="1">IF(INDEX(rushing_yds,CELL("Row",AI4211)-1)&gt;=100,3,0)</f>
        <v>0</v>
      </c>
      <c r="BQ4211" s="1">
        <f ca="1">INDEX(receiving_yds,CELL("Row",AN4211)-1)*(RECYDS)</f>
        <v>0</v>
      </c>
      <c r="BR4211" s="1">
        <f ca="1">INDEX(receiving_rec,CELL("Row",AO4211)-1)*(REC)</f>
        <v>0</v>
      </c>
      <c r="BS4211" s="1">
        <f ca="1">INDEX(receiving_tds,CELL("Row",AP4211)-1)*(RECTD)</f>
        <v>0</v>
      </c>
      <c r="BT4211" s="1">
        <f ca="1">IF(INDEX(receiving_yds,CELL("Row",AI4211)-1)&gt;=100,3,0)</f>
        <v>0</v>
      </c>
      <c r="BU4211" s="1">
        <f ca="1">INDEX(puntret_tds,CELL("Row",AR4211)-1)*(PUNTKORETTD)+INDEX(kickret_tds,CELL("Row",AR4211)-1)*(PUNTKORETTD)</f>
        <v>0</v>
      </c>
      <c r="BV4211" s="1">
        <f ca="1">INDEX(fumbles_tot,CELL("Row",AS4211)-1)*(FUM)</f>
        <v>-1</v>
      </c>
      <c r="BW4211" s="1">
        <f ca="1">(INDEX(passing_twoptm,CELL("Row",AT4211)-1)+INDEX(rushing_twoptm,CELL("Row",AT4211)-1)+INDEX(receiving_twoptm,CELL("Row",AT4211)-1))*(_2PTCONV)</f>
        <v>0</v>
      </c>
      <c r="BX4211" s="1">
        <f ca="1">SUM(BJ4211:BW4211)</f>
        <v>-1</v>
      </c>
    </row>
    <row r="4212" spans="1:76" x14ac:dyDescent="0.25">
      <c r="A4212" s="1" t="s">
        <v>1404</v>
      </c>
      <c r="B4212" s="1" t="s">
        <v>1405</v>
      </c>
      <c r="C4212" s="1" t="s">
        <v>62</v>
      </c>
      <c r="D4212" s="1" t="s">
        <v>1396</v>
      </c>
      <c r="E4212" s="1" t="s">
        <v>76</v>
      </c>
      <c r="K4212">
        <v>0</v>
      </c>
      <c r="L4212">
        <v>0</v>
      </c>
      <c r="M4212">
        <v>1</v>
      </c>
      <c r="N4212">
        <v>0</v>
      </c>
      <c r="O4212">
        <v>0</v>
      </c>
      <c r="Y4212">
        <v>13</v>
      </c>
      <c r="Z4212">
        <v>13</v>
      </c>
      <c r="AA4212">
        <v>0</v>
      </c>
      <c r="AB4212">
        <v>1</v>
      </c>
      <c r="AC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BI4212" s="4">
        <v>3</v>
      </c>
      <c r="BJ4212" s="1">
        <f ca="1">INDEX(passing_tds,CELL("Row",AG4212)-1)*(PASSTD)</f>
        <v>0</v>
      </c>
      <c r="BK4212" s="1">
        <f ca="1">INDEX(passing_yds,CELL("Row",AH4212)-1)*(PASSYDS)</f>
        <v>0</v>
      </c>
      <c r="BL4212" s="1">
        <f ca="1">IF(INDEX(passing_yds,CELL("Row",AI4212)-1)&gt;=300,3,0)</f>
        <v>0</v>
      </c>
      <c r="BM4212" s="1">
        <f ca="1">INDEX(passing_ints,CELL("Row",AJ4212)-1)*(INT)</f>
        <v>0</v>
      </c>
      <c r="BN4212" s="1">
        <f ca="1">INDEX(rushing_yds,CELL("Row",AK4212)-1)*(RUSHYDS)</f>
        <v>0</v>
      </c>
      <c r="BO4212" s="1">
        <f ca="1">INDEX(rushing_tds,CELL("Row",AK4212)-1)*(RUSHTD)</f>
        <v>0</v>
      </c>
      <c r="BP4212" s="1">
        <f ca="1">IF(INDEX(rushing_yds,CELL("Row",AI4212)-1)&gt;=100,3,0)</f>
        <v>0</v>
      </c>
      <c r="BQ4212" s="1">
        <f ca="1">INDEX(receiving_yds,CELL("Row",AN4212)-1)*(RECYDS)</f>
        <v>0</v>
      </c>
      <c r="BR4212" s="1">
        <f ca="1">INDEX(receiving_rec,CELL("Row",AO4212)-1)*(REC)</f>
        <v>0</v>
      </c>
      <c r="BS4212" s="1">
        <f ca="1">INDEX(receiving_tds,CELL("Row",AP4212)-1)*(RECTD)</f>
        <v>0</v>
      </c>
      <c r="BT4212" s="1">
        <f ca="1">IF(INDEX(receiving_yds,CELL("Row",AI4212)-1)&gt;=100,3,0)</f>
        <v>0</v>
      </c>
      <c r="BU4212" s="1">
        <f ca="1">INDEX(puntret_tds,CELL("Row",AR4212)-1)*(PUNTKORETTD)+INDEX(kickret_tds,CELL("Row",AR4212)-1)*(PUNTKORETTD)</f>
        <v>0</v>
      </c>
      <c r="BV4212" s="1">
        <f ca="1">INDEX(fumbles_tot,CELL("Row",AS4212)-1)*(FUM)</f>
        <v>-1</v>
      </c>
      <c r="BW4212" s="1">
        <f ca="1">(INDEX(passing_twoptm,CELL("Row",AT4212)-1)+INDEX(rushing_twoptm,CELL("Row",AT4212)-1)+INDEX(receiving_twoptm,CELL("Row",AT4212)-1))*(_2PTCONV)</f>
        <v>0</v>
      </c>
      <c r="BX4212" s="1">
        <f ca="1">SUM(BJ4212:BW4212)</f>
        <v>-1</v>
      </c>
    </row>
    <row r="4213" spans="1:76" x14ac:dyDescent="0.25">
      <c r="A4213" s="1" t="s">
        <v>1151</v>
      </c>
      <c r="B4213" s="1" t="s">
        <v>1152</v>
      </c>
      <c r="C4213" s="1" t="s">
        <v>62</v>
      </c>
      <c r="D4213" s="1" t="s">
        <v>1125</v>
      </c>
      <c r="E4213" s="1" t="s">
        <v>100</v>
      </c>
      <c r="K4213">
        <v>0</v>
      </c>
      <c r="L4213">
        <v>0</v>
      </c>
      <c r="M4213">
        <v>1</v>
      </c>
      <c r="N4213">
        <v>0</v>
      </c>
      <c r="O4213">
        <v>0</v>
      </c>
      <c r="Y4213">
        <v>24</v>
      </c>
      <c r="Z4213">
        <v>24</v>
      </c>
      <c r="AA4213">
        <v>0</v>
      </c>
      <c r="AB4213">
        <v>1</v>
      </c>
      <c r="AC4213">
        <v>0</v>
      </c>
      <c r="AP4213">
        <v>2</v>
      </c>
      <c r="AQ4213">
        <v>4</v>
      </c>
      <c r="AR4213">
        <v>0</v>
      </c>
      <c r="AS4213">
        <v>2</v>
      </c>
      <c r="AT4213">
        <v>0</v>
      </c>
      <c r="BI4213" s="4">
        <v>3</v>
      </c>
      <c r="BJ4213" s="1">
        <f ca="1">INDEX(passing_tds,CELL("Row",AG4213)-1)*(PASSTD)</f>
        <v>0</v>
      </c>
      <c r="BK4213" s="1">
        <f ca="1">INDEX(passing_yds,CELL("Row",AH4213)-1)*(PASSYDS)</f>
        <v>0</v>
      </c>
      <c r="BL4213" s="1">
        <f ca="1">IF(INDEX(passing_yds,CELL("Row",AI4213)-1)&gt;=300,3,0)</f>
        <v>0</v>
      </c>
      <c r="BM4213" s="1">
        <f ca="1">INDEX(passing_ints,CELL("Row",AJ4213)-1)*(INT)</f>
        <v>0</v>
      </c>
      <c r="BN4213" s="1">
        <f ca="1">INDEX(rushing_yds,CELL("Row",AK4213)-1)*(RUSHYDS)</f>
        <v>0</v>
      </c>
      <c r="BO4213" s="1">
        <f ca="1">INDEX(rushing_tds,CELL("Row",AK4213)-1)*(RUSHTD)</f>
        <v>0</v>
      </c>
      <c r="BP4213" s="1">
        <f ca="1">IF(INDEX(rushing_yds,CELL("Row",AI4213)-1)&gt;=100,3,0)</f>
        <v>0</v>
      </c>
      <c r="BQ4213" s="1">
        <f ca="1">INDEX(receiving_yds,CELL("Row",AN4213)-1)*(RECYDS)</f>
        <v>0</v>
      </c>
      <c r="BR4213" s="1">
        <f ca="1">INDEX(receiving_rec,CELL("Row",AO4213)-1)*(REC)</f>
        <v>0</v>
      </c>
      <c r="BS4213" s="1">
        <f ca="1">INDEX(receiving_tds,CELL("Row",AP4213)-1)*(RECTD)</f>
        <v>0</v>
      </c>
      <c r="BT4213" s="1">
        <f ca="1">IF(INDEX(receiving_yds,CELL("Row",AI4213)-1)&gt;=100,3,0)</f>
        <v>0</v>
      </c>
      <c r="BU4213" s="1">
        <f ca="1">INDEX(puntret_tds,CELL("Row",AR4213)-1)*(PUNTKORETTD)+INDEX(kickret_tds,CELL("Row",AR4213)-1)*(PUNTKORETTD)</f>
        <v>0</v>
      </c>
      <c r="BV4213" s="1">
        <f ca="1">INDEX(fumbles_tot,CELL("Row",AS4213)-1)*(FUM)</f>
        <v>-1</v>
      </c>
      <c r="BW4213" s="1">
        <f ca="1">(INDEX(passing_twoptm,CELL("Row",AT4213)-1)+INDEX(rushing_twoptm,CELL("Row",AT4213)-1)+INDEX(receiving_twoptm,CELL("Row",AT4213)-1))*(_2PTCONV)</f>
        <v>0</v>
      </c>
      <c r="BX4213" s="1">
        <f ca="1">SUM(BJ4213:BW4213)</f>
        <v>-1</v>
      </c>
    </row>
    <row r="4214" spans="1:76" x14ac:dyDescent="0.25">
      <c r="A4214" s="1" t="s">
        <v>2265</v>
      </c>
      <c r="B4214" s="1" t="s">
        <v>2266</v>
      </c>
      <c r="C4214" s="1" t="s">
        <v>135</v>
      </c>
      <c r="D4214" s="1" t="s">
        <v>1454</v>
      </c>
      <c r="E4214" s="1" t="s">
        <v>76</v>
      </c>
      <c r="K4214">
        <v>0</v>
      </c>
      <c r="L4214">
        <v>0</v>
      </c>
      <c r="M4214">
        <v>1</v>
      </c>
      <c r="N4214">
        <v>0</v>
      </c>
      <c r="O4214">
        <v>0</v>
      </c>
      <c r="Y4214">
        <v>23</v>
      </c>
      <c r="Z4214">
        <v>30</v>
      </c>
      <c r="AA4214">
        <v>0</v>
      </c>
      <c r="AB4214">
        <v>4</v>
      </c>
      <c r="AC4214">
        <v>0</v>
      </c>
      <c r="BI4214" s="4">
        <v>3</v>
      </c>
      <c r="BJ4214" s="1">
        <f ca="1">INDEX(passing_tds,CELL("Row",AG4214)-1)*(PASSTD)</f>
        <v>0</v>
      </c>
      <c r="BK4214" s="1">
        <f ca="1">INDEX(passing_yds,CELL("Row",AH4214)-1)*(PASSYDS)</f>
        <v>0</v>
      </c>
      <c r="BL4214" s="1">
        <f ca="1">IF(INDEX(passing_yds,CELL("Row",AI4214)-1)&gt;=300,3,0)</f>
        <v>0</v>
      </c>
      <c r="BM4214" s="1">
        <f ca="1">INDEX(passing_ints,CELL("Row",AJ4214)-1)*(INT)</f>
        <v>0</v>
      </c>
      <c r="BN4214" s="1">
        <f ca="1">INDEX(rushing_yds,CELL("Row",AK4214)-1)*(RUSHYDS)</f>
        <v>0</v>
      </c>
      <c r="BO4214" s="1">
        <f ca="1">INDEX(rushing_tds,CELL("Row",AK4214)-1)*(RUSHTD)</f>
        <v>0</v>
      </c>
      <c r="BP4214" s="1">
        <f ca="1">IF(INDEX(rushing_yds,CELL("Row",AI4214)-1)&gt;=100,3,0)</f>
        <v>0</v>
      </c>
      <c r="BQ4214" s="1">
        <f ca="1">INDEX(receiving_yds,CELL("Row",AN4214)-1)*(RECYDS)</f>
        <v>0</v>
      </c>
      <c r="BR4214" s="1">
        <f ca="1">INDEX(receiving_rec,CELL("Row",AO4214)-1)*(REC)</f>
        <v>0</v>
      </c>
      <c r="BS4214" s="1">
        <f ca="1">INDEX(receiving_tds,CELL("Row",AP4214)-1)*(RECTD)</f>
        <v>0</v>
      </c>
      <c r="BT4214" s="1">
        <f ca="1">IF(INDEX(receiving_yds,CELL("Row",AI4214)-1)&gt;=100,3,0)</f>
        <v>0</v>
      </c>
      <c r="BU4214" s="1">
        <f ca="1">INDEX(puntret_tds,CELL("Row",AR4214)-1)*(PUNTKORETTD)+INDEX(kickret_tds,CELL("Row",AR4214)-1)*(PUNTKORETTD)</f>
        <v>0</v>
      </c>
      <c r="BV4214" s="1">
        <f ca="1">INDEX(fumbles_tot,CELL("Row",AS4214)-1)*(FUM)</f>
        <v>-1</v>
      </c>
      <c r="BW4214" s="1">
        <f ca="1">(INDEX(passing_twoptm,CELL("Row",AT4214)-1)+INDEX(rushing_twoptm,CELL("Row",AT4214)-1)+INDEX(receiving_twoptm,CELL("Row",AT4214)-1))*(_2PTCONV)</f>
        <v>0</v>
      </c>
      <c r="BX4214" s="1">
        <f ca="1">SUM(BJ4214:BW4214)</f>
        <v>-1</v>
      </c>
    </row>
    <row r="4215" spans="1:76" x14ac:dyDescent="0.25">
      <c r="A4215" s="1" t="s">
        <v>116</v>
      </c>
      <c r="B4215" s="1" t="s">
        <v>117</v>
      </c>
      <c r="C4215" s="1" t="s">
        <v>135</v>
      </c>
      <c r="D4215" s="1" t="s">
        <v>63</v>
      </c>
      <c r="E4215" s="1" t="s">
        <v>118</v>
      </c>
      <c r="F4215">
        <v>0</v>
      </c>
      <c r="G4215">
        <v>0</v>
      </c>
      <c r="H4215">
        <v>1</v>
      </c>
      <c r="I4215">
        <v>0</v>
      </c>
      <c r="J4215">
        <v>3</v>
      </c>
      <c r="K4215">
        <v>0</v>
      </c>
      <c r="L4215">
        <v>0</v>
      </c>
      <c r="M4215">
        <v>1</v>
      </c>
      <c r="N4215">
        <v>0</v>
      </c>
      <c r="O4215">
        <v>0</v>
      </c>
      <c r="BI4215" s="4">
        <v>2</v>
      </c>
      <c r="BJ4215" s="1">
        <f ca="1">INDEX(passing_tds,CELL("Row",AG4215)-1)*(PASSTD)</f>
        <v>0</v>
      </c>
      <c r="BK4215" s="1">
        <f ca="1">INDEX(passing_yds,CELL("Row",AH4215)-1)*(PASSYDS)</f>
        <v>0</v>
      </c>
      <c r="BL4215" s="1">
        <f ca="1">IF(INDEX(passing_yds,CELL("Row",AI4215)-1)&gt;=300,3,0)</f>
        <v>0</v>
      </c>
      <c r="BM4215" s="1">
        <f ca="1">INDEX(passing_ints,CELL("Row",AJ4215)-1)*(INT)</f>
        <v>0</v>
      </c>
      <c r="BN4215" s="1">
        <f ca="1">INDEX(rushing_yds,CELL("Row",AK4215)-1)*(RUSHYDS)</f>
        <v>0</v>
      </c>
      <c r="BO4215" s="1">
        <f ca="1">INDEX(rushing_tds,CELL("Row",AK4215)-1)*(RUSHTD)</f>
        <v>0</v>
      </c>
      <c r="BP4215" s="1">
        <f ca="1">IF(INDEX(rushing_yds,CELL("Row",AI4215)-1)&gt;=100,3,0)</f>
        <v>0</v>
      </c>
      <c r="BQ4215" s="1">
        <f ca="1">INDEX(receiving_yds,CELL("Row",AN4215)-1)*(RECYDS)</f>
        <v>0</v>
      </c>
      <c r="BR4215" s="1">
        <f ca="1">INDEX(receiving_rec,CELL("Row",AO4215)-1)*(REC)</f>
        <v>0</v>
      </c>
      <c r="BS4215" s="1">
        <f ca="1">INDEX(receiving_tds,CELL("Row",AP4215)-1)*(RECTD)</f>
        <v>0</v>
      </c>
      <c r="BT4215" s="1">
        <f ca="1">IF(INDEX(receiving_yds,CELL("Row",AI4215)-1)&gt;=100,3,0)</f>
        <v>0</v>
      </c>
      <c r="BU4215" s="1">
        <f ca="1">INDEX(puntret_tds,CELL("Row",AR4215)-1)*(PUNTKORETTD)+INDEX(kickret_tds,CELL("Row",AR4215)-1)*(PUNTKORETTD)</f>
        <v>0</v>
      </c>
      <c r="BV4215" s="1">
        <f ca="1">INDEX(fumbles_tot,CELL("Row",AS4215)-1)*(FUM)</f>
        <v>-1</v>
      </c>
      <c r="BW4215" s="1">
        <f ca="1">(INDEX(passing_twoptm,CELL("Row",AT4215)-1)+INDEX(rushing_twoptm,CELL("Row",AT4215)-1)+INDEX(receiving_twoptm,CELL("Row",AT4215)-1))*(_2PTCONV)</f>
        <v>0</v>
      </c>
      <c r="BX4215" s="1">
        <f ca="1">SUM(BJ4215:BW4215)</f>
        <v>-1</v>
      </c>
    </row>
    <row r="4216" spans="1:76" x14ac:dyDescent="0.25">
      <c r="A4216" s="1" t="s">
        <v>2373</v>
      </c>
      <c r="B4216" s="1" t="s">
        <v>2374</v>
      </c>
      <c r="C4216" s="1" t="s">
        <v>62</v>
      </c>
      <c r="D4216" s="1" t="s">
        <v>383</v>
      </c>
      <c r="E4216" s="1" t="s">
        <v>930</v>
      </c>
      <c r="K4216">
        <v>0</v>
      </c>
      <c r="L4216">
        <v>0</v>
      </c>
      <c r="M4216">
        <v>1</v>
      </c>
      <c r="N4216">
        <v>0</v>
      </c>
      <c r="O4216">
        <v>-2</v>
      </c>
      <c r="BI4216" s="4">
        <v>2</v>
      </c>
      <c r="BJ4216" s="1">
        <f ca="1">INDEX(passing_tds,CELL("Row",AG4216)-1)*(PASSTD)</f>
        <v>0</v>
      </c>
      <c r="BK4216" s="1">
        <f ca="1">INDEX(passing_yds,CELL("Row",AH4216)-1)*(PASSYDS)</f>
        <v>0</v>
      </c>
      <c r="BL4216" s="1">
        <f ca="1">IF(INDEX(passing_yds,CELL("Row",AI4216)-1)&gt;=300,3,0)</f>
        <v>0</v>
      </c>
      <c r="BM4216" s="1">
        <f ca="1">INDEX(passing_ints,CELL("Row",AJ4216)-1)*(INT)</f>
        <v>0</v>
      </c>
      <c r="BN4216" s="1">
        <f ca="1">INDEX(rushing_yds,CELL("Row",AK4216)-1)*(RUSHYDS)</f>
        <v>0</v>
      </c>
      <c r="BO4216" s="1">
        <f ca="1">INDEX(rushing_tds,CELL("Row",AK4216)-1)*(RUSHTD)</f>
        <v>0</v>
      </c>
      <c r="BP4216" s="1">
        <f ca="1">IF(INDEX(rushing_yds,CELL("Row",AI4216)-1)&gt;=100,3,0)</f>
        <v>0</v>
      </c>
      <c r="BQ4216" s="1">
        <f ca="1">INDEX(receiving_yds,CELL("Row",AN4216)-1)*(RECYDS)</f>
        <v>0</v>
      </c>
      <c r="BR4216" s="1">
        <f ca="1">INDEX(receiving_rec,CELL("Row",AO4216)-1)*(REC)</f>
        <v>0</v>
      </c>
      <c r="BS4216" s="1">
        <f ca="1">INDEX(receiving_tds,CELL("Row",AP4216)-1)*(RECTD)</f>
        <v>0</v>
      </c>
      <c r="BT4216" s="1">
        <f ca="1">IF(INDEX(receiving_yds,CELL("Row",AI4216)-1)&gt;=100,3,0)</f>
        <v>0</v>
      </c>
      <c r="BU4216" s="1">
        <f ca="1">INDEX(puntret_tds,CELL("Row",AR4216)-1)*(PUNTKORETTD)+INDEX(kickret_tds,CELL("Row",AR4216)-1)*(PUNTKORETTD)</f>
        <v>0</v>
      </c>
      <c r="BV4216" s="1">
        <f ca="1">INDEX(fumbles_tot,CELL("Row",AS4216)-1)*(FUM)</f>
        <v>-1</v>
      </c>
      <c r="BW4216" s="1">
        <f ca="1">(INDEX(passing_twoptm,CELL("Row",AT4216)-1)+INDEX(rushing_twoptm,CELL("Row",AT4216)-1)+INDEX(receiving_twoptm,CELL("Row",AT4216)-1))*(_2PTCONV)</f>
        <v>0</v>
      </c>
      <c r="BX4216" s="1">
        <f ca="1">SUM(BJ4216:BW4216)</f>
        <v>-1</v>
      </c>
    </row>
    <row r="4217" spans="1:76" x14ac:dyDescent="0.25">
      <c r="A4217" s="1" t="s">
        <v>2382</v>
      </c>
      <c r="B4217" s="1" t="s">
        <v>2383</v>
      </c>
      <c r="C4217" s="1" t="s">
        <v>135</v>
      </c>
      <c r="D4217" s="1" t="s">
        <v>1125</v>
      </c>
      <c r="E4217" s="1" t="s">
        <v>76</v>
      </c>
      <c r="K4217">
        <v>1</v>
      </c>
      <c r="L4217">
        <v>0</v>
      </c>
      <c r="M4217">
        <v>1</v>
      </c>
      <c r="N4217">
        <v>0</v>
      </c>
      <c r="O4217">
        <v>0</v>
      </c>
      <c r="AP4217">
        <v>0</v>
      </c>
      <c r="AQ4217">
        <v>0</v>
      </c>
      <c r="AR4217">
        <v>0</v>
      </c>
      <c r="AS4217">
        <v>1</v>
      </c>
      <c r="AT4217">
        <v>0</v>
      </c>
      <c r="BI4217" s="4">
        <v>2</v>
      </c>
      <c r="BJ4217" s="1">
        <f ca="1">INDEX(passing_tds,CELL("Row",AG4217)-1)*(PASSTD)</f>
        <v>0</v>
      </c>
      <c r="BK4217" s="1">
        <f ca="1">INDEX(passing_yds,CELL("Row",AH4217)-1)*(PASSYDS)</f>
        <v>0</v>
      </c>
      <c r="BL4217" s="1">
        <f ca="1">IF(INDEX(passing_yds,CELL("Row",AI4217)-1)&gt;=300,3,0)</f>
        <v>0</v>
      </c>
      <c r="BM4217" s="1">
        <f ca="1">INDEX(passing_ints,CELL("Row",AJ4217)-1)*(INT)</f>
        <v>0</v>
      </c>
      <c r="BN4217" s="1">
        <f ca="1">INDEX(rushing_yds,CELL("Row",AK4217)-1)*(RUSHYDS)</f>
        <v>0</v>
      </c>
      <c r="BO4217" s="1">
        <f ca="1">INDEX(rushing_tds,CELL("Row",AK4217)-1)*(RUSHTD)</f>
        <v>0</v>
      </c>
      <c r="BP4217" s="1">
        <f ca="1">IF(INDEX(rushing_yds,CELL("Row",AI4217)-1)&gt;=100,3,0)</f>
        <v>0</v>
      </c>
      <c r="BQ4217" s="1">
        <f ca="1">INDEX(receiving_yds,CELL("Row",AN4217)-1)*(RECYDS)</f>
        <v>0</v>
      </c>
      <c r="BR4217" s="1">
        <f ca="1">INDEX(receiving_rec,CELL("Row",AO4217)-1)*(REC)</f>
        <v>0</v>
      </c>
      <c r="BS4217" s="1">
        <f ca="1">INDEX(receiving_tds,CELL("Row",AP4217)-1)*(RECTD)</f>
        <v>0</v>
      </c>
      <c r="BT4217" s="1">
        <f ca="1">IF(INDEX(receiving_yds,CELL("Row",AI4217)-1)&gt;=100,3,0)</f>
        <v>0</v>
      </c>
      <c r="BU4217" s="1">
        <f ca="1">INDEX(puntret_tds,CELL("Row",AR4217)-1)*(PUNTKORETTD)+INDEX(kickret_tds,CELL("Row",AR4217)-1)*(PUNTKORETTD)</f>
        <v>0</v>
      </c>
      <c r="BV4217" s="1">
        <f ca="1">INDEX(fumbles_tot,CELL("Row",AS4217)-1)*(FUM)</f>
        <v>-1</v>
      </c>
      <c r="BW4217" s="1">
        <f ca="1">(INDEX(passing_twoptm,CELL("Row",AT4217)-1)+INDEX(rushing_twoptm,CELL("Row",AT4217)-1)+INDEX(receiving_twoptm,CELL("Row",AT4217)-1))*(_2PTCONV)</f>
        <v>0</v>
      </c>
      <c r="BX4217" s="1">
        <f ca="1">SUM(BJ4217:BW4217)</f>
        <v>-1</v>
      </c>
    </row>
    <row r="4218" spans="1:76" x14ac:dyDescent="0.25">
      <c r="A4218" s="1" t="s">
        <v>284</v>
      </c>
      <c r="B4218" s="1" t="s">
        <v>285</v>
      </c>
      <c r="C4218" s="1" t="s">
        <v>62</v>
      </c>
      <c r="D4218" s="1" t="s">
        <v>263</v>
      </c>
      <c r="E4218" s="1" t="s">
        <v>69</v>
      </c>
      <c r="K4218">
        <v>0</v>
      </c>
      <c r="L4218">
        <v>1</v>
      </c>
      <c r="M4218">
        <v>1</v>
      </c>
      <c r="N4218">
        <v>1</v>
      </c>
      <c r="O4218">
        <v>0</v>
      </c>
      <c r="Y4218">
        <v>23</v>
      </c>
      <c r="Z4218">
        <v>23</v>
      </c>
      <c r="AA4218">
        <v>0</v>
      </c>
      <c r="AB4218">
        <v>1</v>
      </c>
      <c r="AC4218">
        <v>0</v>
      </c>
      <c r="AP4218">
        <v>0</v>
      </c>
      <c r="AQ4218">
        <v>0</v>
      </c>
      <c r="AR4218">
        <v>0</v>
      </c>
      <c r="AS4218">
        <v>1</v>
      </c>
      <c r="AT4218">
        <v>0</v>
      </c>
      <c r="BI4218" s="4">
        <v>2</v>
      </c>
      <c r="BJ4218" s="1">
        <f ca="1">INDEX(passing_tds,CELL("Row",AG4218)-1)*(PASSTD)</f>
        <v>0</v>
      </c>
      <c r="BK4218" s="1">
        <f ca="1">INDEX(passing_yds,CELL("Row",AH4218)-1)*(PASSYDS)</f>
        <v>0</v>
      </c>
      <c r="BL4218" s="1">
        <f ca="1">IF(INDEX(passing_yds,CELL("Row",AI4218)-1)&gt;=300,3,0)</f>
        <v>0</v>
      </c>
      <c r="BM4218" s="1">
        <f ca="1">INDEX(passing_ints,CELL("Row",AJ4218)-1)*(INT)</f>
        <v>0</v>
      </c>
      <c r="BN4218" s="1">
        <f ca="1">INDEX(rushing_yds,CELL("Row",AK4218)-1)*(RUSHYDS)</f>
        <v>0</v>
      </c>
      <c r="BO4218" s="1">
        <f ca="1">INDEX(rushing_tds,CELL("Row",AK4218)-1)*(RUSHTD)</f>
        <v>0</v>
      </c>
      <c r="BP4218" s="1">
        <f ca="1">IF(INDEX(rushing_yds,CELL("Row",AI4218)-1)&gt;=100,3,0)</f>
        <v>0</v>
      </c>
      <c r="BQ4218" s="1">
        <f ca="1">INDEX(receiving_yds,CELL("Row",AN4218)-1)*(RECYDS)</f>
        <v>0</v>
      </c>
      <c r="BR4218" s="1">
        <f ca="1">INDEX(receiving_rec,CELL("Row",AO4218)-1)*(REC)</f>
        <v>0</v>
      </c>
      <c r="BS4218" s="1">
        <f ca="1">INDEX(receiving_tds,CELL("Row",AP4218)-1)*(RECTD)</f>
        <v>0</v>
      </c>
      <c r="BT4218" s="1">
        <f ca="1">IF(INDEX(receiving_yds,CELL("Row",AI4218)-1)&gt;=100,3,0)</f>
        <v>0</v>
      </c>
      <c r="BU4218" s="1">
        <f ca="1">INDEX(puntret_tds,CELL("Row",AR4218)-1)*(PUNTKORETTD)+INDEX(kickret_tds,CELL("Row",AR4218)-1)*(PUNTKORETTD)</f>
        <v>0</v>
      </c>
      <c r="BV4218" s="1">
        <f ca="1">INDEX(fumbles_tot,CELL("Row",AS4218)-1)*(FUM)</f>
        <v>-1</v>
      </c>
      <c r="BW4218" s="1">
        <f ca="1">(INDEX(passing_twoptm,CELL("Row",AT4218)-1)+INDEX(rushing_twoptm,CELL("Row",AT4218)-1)+INDEX(receiving_twoptm,CELL("Row",AT4218)-1))*(_2PTCONV)</f>
        <v>0</v>
      </c>
      <c r="BX4218" s="1">
        <f ca="1">SUM(BJ4218:BW4218)</f>
        <v>-1</v>
      </c>
    </row>
    <row r="4219" spans="1:76" x14ac:dyDescent="0.25">
      <c r="A4219" s="1" t="s">
        <v>987</v>
      </c>
      <c r="B4219" s="1" t="s">
        <v>988</v>
      </c>
      <c r="C4219" s="1" t="s">
        <v>62</v>
      </c>
      <c r="D4219" s="1" t="s">
        <v>965</v>
      </c>
      <c r="E4219" s="1" t="s">
        <v>176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v>1</v>
      </c>
      <c r="O4219">
        <v>0</v>
      </c>
      <c r="BI4219" s="4">
        <v>2</v>
      </c>
      <c r="BJ4219" s="1">
        <f ca="1">INDEX(passing_tds,CELL("Row",AG4219)-1)*(PASSTD)</f>
        <v>0</v>
      </c>
      <c r="BK4219" s="1">
        <f ca="1">INDEX(passing_yds,CELL("Row",AH4219)-1)*(PASSYDS)</f>
        <v>0</v>
      </c>
      <c r="BL4219" s="1">
        <f ca="1">IF(INDEX(passing_yds,CELL("Row",AI4219)-1)&gt;=300,3,0)</f>
        <v>0</v>
      </c>
      <c r="BM4219" s="1">
        <f ca="1">INDEX(passing_ints,CELL("Row",AJ4219)-1)*(INT)</f>
        <v>0</v>
      </c>
      <c r="BN4219" s="1">
        <f ca="1">INDEX(rushing_yds,CELL("Row",AK4219)-1)*(RUSHYDS)</f>
        <v>0</v>
      </c>
      <c r="BO4219" s="1">
        <f ca="1">INDEX(rushing_tds,CELL("Row",AK4219)-1)*(RUSHTD)</f>
        <v>0</v>
      </c>
      <c r="BP4219" s="1">
        <f ca="1">IF(INDEX(rushing_yds,CELL("Row",AI4219)-1)&gt;=100,3,0)</f>
        <v>0</v>
      </c>
      <c r="BQ4219" s="1">
        <f ca="1">INDEX(receiving_yds,CELL("Row",AN4219)-1)*(RECYDS)</f>
        <v>0</v>
      </c>
      <c r="BR4219" s="1">
        <f ca="1">INDEX(receiving_rec,CELL("Row",AO4219)-1)*(REC)</f>
        <v>0</v>
      </c>
      <c r="BS4219" s="1">
        <f ca="1">INDEX(receiving_tds,CELL("Row",AP4219)-1)*(RECTD)</f>
        <v>0</v>
      </c>
      <c r="BT4219" s="1">
        <f ca="1">IF(INDEX(receiving_yds,CELL("Row",AI4219)-1)&gt;=100,3,0)</f>
        <v>0</v>
      </c>
      <c r="BU4219" s="1">
        <f ca="1">INDEX(puntret_tds,CELL("Row",AR4219)-1)*(PUNTKORETTD)+INDEX(kickret_tds,CELL("Row",AR4219)-1)*(PUNTKORETTD)</f>
        <v>0</v>
      </c>
      <c r="BV4219" s="1">
        <f ca="1">INDEX(fumbles_tot,CELL("Row",AS4219)-1)*(FUM)</f>
        <v>-1</v>
      </c>
      <c r="BW4219" s="1">
        <f ca="1">(INDEX(passing_twoptm,CELL("Row",AT4219)-1)+INDEX(rushing_twoptm,CELL("Row",AT4219)-1)+INDEX(receiving_twoptm,CELL("Row",AT4219)-1))*(_2PTCONV)</f>
        <v>0</v>
      </c>
      <c r="BX4219" s="1">
        <f ca="1">SUM(BJ4219:BW4219)</f>
        <v>-1</v>
      </c>
    </row>
    <row r="4220" spans="1:76" x14ac:dyDescent="0.25">
      <c r="A4220" s="1" t="s">
        <v>2475</v>
      </c>
      <c r="B4220" s="1" t="s">
        <v>2476</v>
      </c>
      <c r="C4220" s="1" t="s">
        <v>135</v>
      </c>
      <c r="D4220" s="1" t="s">
        <v>1640</v>
      </c>
      <c r="K4220">
        <v>0</v>
      </c>
      <c r="L4220">
        <v>1</v>
      </c>
      <c r="M4220">
        <v>1</v>
      </c>
      <c r="N4220">
        <v>1</v>
      </c>
      <c r="O4220">
        <v>0</v>
      </c>
      <c r="Y4220">
        <v>27</v>
      </c>
      <c r="Z4220">
        <v>29</v>
      </c>
      <c r="AA4220">
        <v>0</v>
      </c>
      <c r="AB4220">
        <v>2</v>
      </c>
      <c r="AC4220">
        <v>0</v>
      </c>
      <c r="AP4220">
        <v>5</v>
      </c>
      <c r="AQ4220">
        <v>5</v>
      </c>
      <c r="AR4220">
        <v>0</v>
      </c>
      <c r="AS4220">
        <v>1</v>
      </c>
      <c r="AT4220">
        <v>0</v>
      </c>
      <c r="BI4220" s="4">
        <v>1</v>
      </c>
      <c r="BJ4220" s="1">
        <f ca="1">INDEX(passing_tds,CELL("Row",AG4220)-1)*(PASSTD)</f>
        <v>0</v>
      </c>
      <c r="BK4220" s="1">
        <f ca="1">INDEX(passing_yds,CELL("Row",AH4220)-1)*(PASSYDS)</f>
        <v>0</v>
      </c>
      <c r="BL4220" s="1">
        <f ca="1">IF(INDEX(passing_yds,CELL("Row",AI4220)-1)&gt;=300,3,0)</f>
        <v>0</v>
      </c>
      <c r="BM4220" s="1">
        <f ca="1">INDEX(passing_ints,CELL("Row",AJ4220)-1)*(INT)</f>
        <v>0</v>
      </c>
      <c r="BN4220" s="1">
        <f ca="1">INDEX(rushing_yds,CELL("Row",AK4220)-1)*(RUSHYDS)</f>
        <v>0</v>
      </c>
      <c r="BO4220" s="1">
        <f ca="1">INDEX(rushing_tds,CELL("Row",AK4220)-1)*(RUSHTD)</f>
        <v>0</v>
      </c>
      <c r="BP4220" s="1">
        <f ca="1">IF(INDEX(rushing_yds,CELL("Row",AI4220)-1)&gt;=100,3,0)</f>
        <v>0</v>
      </c>
      <c r="BQ4220" s="1">
        <f ca="1">INDEX(receiving_yds,CELL("Row",AN4220)-1)*(RECYDS)</f>
        <v>0</v>
      </c>
      <c r="BR4220" s="1">
        <f ca="1">INDEX(receiving_rec,CELL("Row",AO4220)-1)*(REC)</f>
        <v>0</v>
      </c>
      <c r="BS4220" s="1">
        <f ca="1">INDEX(receiving_tds,CELL("Row",AP4220)-1)*(RECTD)</f>
        <v>0</v>
      </c>
      <c r="BT4220" s="1">
        <f ca="1">IF(INDEX(receiving_yds,CELL("Row",AI4220)-1)&gt;=100,3,0)</f>
        <v>0</v>
      </c>
      <c r="BU4220" s="1">
        <f ca="1">INDEX(puntret_tds,CELL("Row",AR4220)-1)*(PUNTKORETTD)+INDEX(kickret_tds,CELL("Row",AR4220)-1)*(PUNTKORETTD)</f>
        <v>0</v>
      </c>
      <c r="BV4220" s="1">
        <f ca="1">INDEX(fumbles_tot,CELL("Row",AS4220)-1)*(FUM)</f>
        <v>-1</v>
      </c>
      <c r="BW4220" s="1">
        <f ca="1">(INDEX(passing_twoptm,CELL("Row",AT4220)-1)+INDEX(rushing_twoptm,CELL("Row",AT4220)-1)+INDEX(receiving_twoptm,CELL("Row",AT4220)-1))*(_2PTCONV)</f>
        <v>0</v>
      </c>
      <c r="BX4220" s="1">
        <f ca="1">SUM(BJ4220:BW4220)</f>
        <v>-1</v>
      </c>
    </row>
    <row r="4221" spans="1:76" x14ac:dyDescent="0.25">
      <c r="A4221" s="1" t="s">
        <v>1958</v>
      </c>
      <c r="B4221" s="1" t="s">
        <v>1959</v>
      </c>
      <c r="C4221" s="1" t="s">
        <v>135</v>
      </c>
      <c r="D4221" s="1" t="s">
        <v>801</v>
      </c>
      <c r="E4221" s="1" t="s">
        <v>118</v>
      </c>
      <c r="F4221">
        <v>3</v>
      </c>
      <c r="G4221">
        <v>0</v>
      </c>
      <c r="H4221">
        <v>1</v>
      </c>
      <c r="I4221">
        <v>0</v>
      </c>
      <c r="J4221">
        <v>2</v>
      </c>
      <c r="K4221">
        <v>1</v>
      </c>
      <c r="L4221">
        <v>0</v>
      </c>
      <c r="M4221">
        <v>1</v>
      </c>
      <c r="N4221">
        <v>0</v>
      </c>
      <c r="O4221">
        <v>0</v>
      </c>
      <c r="BI4221" s="4">
        <v>1</v>
      </c>
      <c r="BJ4221" s="1">
        <f ca="1">INDEX(passing_tds,CELL("Row",AG4221)-1)*(PASSTD)</f>
        <v>0</v>
      </c>
      <c r="BK4221" s="1">
        <f ca="1">INDEX(passing_yds,CELL("Row",AH4221)-1)*(PASSYDS)</f>
        <v>0</v>
      </c>
      <c r="BL4221" s="1">
        <f ca="1">IF(INDEX(passing_yds,CELL("Row",AI4221)-1)&gt;=300,3,0)</f>
        <v>0</v>
      </c>
      <c r="BM4221" s="1">
        <f ca="1">INDEX(passing_ints,CELL("Row",AJ4221)-1)*(INT)</f>
        <v>0</v>
      </c>
      <c r="BN4221" s="1">
        <f ca="1">INDEX(rushing_yds,CELL("Row",AK4221)-1)*(RUSHYDS)</f>
        <v>0</v>
      </c>
      <c r="BO4221" s="1">
        <f ca="1">INDEX(rushing_tds,CELL("Row",AK4221)-1)*(RUSHTD)</f>
        <v>0</v>
      </c>
      <c r="BP4221" s="1">
        <f ca="1">IF(INDEX(rushing_yds,CELL("Row",AI4221)-1)&gt;=100,3,0)</f>
        <v>0</v>
      </c>
      <c r="BQ4221" s="1">
        <f ca="1">INDEX(receiving_yds,CELL("Row",AN4221)-1)*(RECYDS)</f>
        <v>0</v>
      </c>
      <c r="BR4221" s="1">
        <f ca="1">INDEX(receiving_rec,CELL("Row",AO4221)-1)*(REC)</f>
        <v>0</v>
      </c>
      <c r="BS4221" s="1">
        <f ca="1">INDEX(receiving_tds,CELL("Row",AP4221)-1)*(RECTD)</f>
        <v>0</v>
      </c>
      <c r="BT4221" s="1">
        <f ca="1">IF(INDEX(receiving_yds,CELL("Row",AI4221)-1)&gt;=100,3,0)</f>
        <v>0</v>
      </c>
      <c r="BU4221" s="1">
        <f ca="1">INDEX(puntret_tds,CELL("Row",AR4221)-1)*(PUNTKORETTD)+INDEX(kickret_tds,CELL("Row",AR4221)-1)*(PUNTKORETTD)</f>
        <v>0</v>
      </c>
      <c r="BV4221" s="1">
        <f ca="1">INDEX(fumbles_tot,CELL("Row",AS4221)-1)*(FUM)</f>
        <v>-1</v>
      </c>
      <c r="BW4221" s="1">
        <f ca="1">(INDEX(passing_twoptm,CELL("Row",AT4221)-1)+INDEX(rushing_twoptm,CELL("Row",AT4221)-1)+INDEX(receiving_twoptm,CELL("Row",AT4221)-1))*(_2PTCONV)</f>
        <v>0</v>
      </c>
      <c r="BX4221" s="1">
        <f ca="1">SUM(BJ4221:BW4221)</f>
        <v>-1</v>
      </c>
    </row>
    <row r="4222" spans="1:76" x14ac:dyDescent="0.25">
      <c r="A4222" s="1" t="s">
        <v>437</v>
      </c>
      <c r="B4222" s="1" t="s">
        <v>438</v>
      </c>
      <c r="C4222" s="1" t="s">
        <v>62</v>
      </c>
      <c r="D4222" s="1" t="s">
        <v>434</v>
      </c>
      <c r="E4222" s="1" t="s">
        <v>69</v>
      </c>
      <c r="K4222">
        <v>1</v>
      </c>
      <c r="L4222">
        <v>0</v>
      </c>
      <c r="M4222">
        <v>1</v>
      </c>
      <c r="N4222">
        <v>0</v>
      </c>
      <c r="O4222">
        <v>0</v>
      </c>
      <c r="BB4222">
        <v>1</v>
      </c>
      <c r="BC4222">
        <v>-2</v>
      </c>
      <c r="BD4222">
        <v>0</v>
      </c>
      <c r="BE4222">
        <v>0</v>
      </c>
      <c r="BF4222">
        <v>0</v>
      </c>
      <c r="BG4222">
        <v>0</v>
      </c>
      <c r="BH4222">
        <v>-2</v>
      </c>
      <c r="BI4222" s="4">
        <v>5</v>
      </c>
      <c r="BJ4222" s="1">
        <f ca="1">INDEX(passing_tds,CELL("Row",AG4222)-1)*(PASSTD)</f>
        <v>0</v>
      </c>
      <c r="BK4222" s="1">
        <f ca="1">INDEX(passing_yds,CELL("Row",AH4222)-1)*(PASSYDS)</f>
        <v>0</v>
      </c>
      <c r="BL4222" s="1">
        <f ca="1">IF(INDEX(passing_yds,CELL("Row",AI4222)-1)&gt;=300,3,0)</f>
        <v>0</v>
      </c>
      <c r="BM4222" s="1">
        <f ca="1">INDEX(passing_ints,CELL("Row",AJ4222)-1)*(INT)</f>
        <v>0</v>
      </c>
      <c r="BN4222" s="1">
        <f ca="1">INDEX(rushing_yds,CELL("Row",AK4222)-1)*(RUSHYDS)</f>
        <v>-0.2</v>
      </c>
      <c r="BO4222" s="1">
        <f ca="1">INDEX(rushing_tds,CELL("Row",AK4222)-1)*(RUSHTD)</f>
        <v>0</v>
      </c>
      <c r="BP4222" s="1">
        <f ca="1">IF(INDEX(rushing_yds,CELL("Row",AI4222)-1)&gt;=100,3,0)</f>
        <v>0</v>
      </c>
      <c r="BQ4222" s="1">
        <f ca="1">INDEX(receiving_yds,CELL("Row",AN4222)-1)*(RECYDS)</f>
        <v>0</v>
      </c>
      <c r="BR4222" s="1">
        <f ca="1">INDEX(receiving_rec,CELL("Row",AO4222)-1)*(REC)</f>
        <v>0</v>
      </c>
      <c r="BS4222" s="1">
        <f ca="1">INDEX(receiving_tds,CELL("Row",AP4222)-1)*(RECTD)</f>
        <v>0</v>
      </c>
      <c r="BT4222" s="1">
        <f ca="1">IF(INDEX(receiving_yds,CELL("Row",AI4222)-1)&gt;=100,3,0)</f>
        <v>0</v>
      </c>
      <c r="BU4222" s="1">
        <f ca="1">INDEX(puntret_tds,CELL("Row",AR4222)-1)*(PUNTKORETTD)+INDEX(kickret_tds,CELL("Row",AR4222)-1)*(PUNTKORETTD)</f>
        <v>0</v>
      </c>
      <c r="BV4222" s="1">
        <f ca="1">INDEX(fumbles_tot,CELL("Row",AS4222)-1)*(FUM)</f>
        <v>-1</v>
      </c>
      <c r="BW4222" s="1">
        <f ca="1">(INDEX(passing_twoptm,CELL("Row",AT4222)-1)+INDEX(rushing_twoptm,CELL("Row",AT4222)-1)+INDEX(receiving_twoptm,CELL("Row",AT4222)-1))*(_2PTCONV)</f>
        <v>0</v>
      </c>
      <c r="BX4222" s="1">
        <f ca="1">SUM(BJ4222:BW4222)</f>
        <v>-1.2</v>
      </c>
    </row>
    <row r="4223" spans="1:76" x14ac:dyDescent="0.25">
      <c r="A4223" s="1" t="s">
        <v>700</v>
      </c>
      <c r="B4223" s="1" t="s">
        <v>701</v>
      </c>
      <c r="C4223" s="1" t="s">
        <v>135</v>
      </c>
      <c r="D4223" s="1" t="s">
        <v>693</v>
      </c>
      <c r="E4223" s="1" t="s">
        <v>69</v>
      </c>
      <c r="K4223">
        <v>1</v>
      </c>
      <c r="L4223">
        <v>0</v>
      </c>
      <c r="M4223">
        <v>1</v>
      </c>
      <c r="N4223">
        <v>0</v>
      </c>
      <c r="O4223">
        <v>0</v>
      </c>
      <c r="Y4223">
        <v>31</v>
      </c>
      <c r="Z4223">
        <v>42</v>
      </c>
      <c r="AA4223">
        <v>0</v>
      </c>
      <c r="AB4223">
        <v>3</v>
      </c>
      <c r="AC4223">
        <v>0</v>
      </c>
      <c r="BB4223">
        <v>2</v>
      </c>
      <c r="BC4223">
        <v>11</v>
      </c>
      <c r="BD4223">
        <v>0</v>
      </c>
      <c r="BE4223">
        <v>0</v>
      </c>
      <c r="BF4223">
        <v>0</v>
      </c>
      <c r="BG4223">
        <v>0</v>
      </c>
      <c r="BH4223">
        <v>-6</v>
      </c>
      <c r="BI4223" s="4">
        <v>5</v>
      </c>
      <c r="BJ4223" s="1">
        <f ca="1">INDEX(passing_tds,CELL("Row",AG4223)-1)*(PASSTD)</f>
        <v>0</v>
      </c>
      <c r="BK4223" s="1">
        <f ca="1">INDEX(passing_yds,CELL("Row",AH4223)-1)*(PASSYDS)</f>
        <v>0</v>
      </c>
      <c r="BL4223" s="1">
        <f ca="1">IF(INDEX(passing_yds,CELL("Row",AI4223)-1)&gt;=300,3,0)</f>
        <v>0</v>
      </c>
      <c r="BM4223" s="1">
        <f ca="1">INDEX(passing_ints,CELL("Row",AJ4223)-1)*(INT)</f>
        <v>0</v>
      </c>
      <c r="BN4223" s="1">
        <f ca="1">INDEX(rushing_yds,CELL("Row",AK4223)-1)*(RUSHYDS)</f>
        <v>-0.60000000000000009</v>
      </c>
      <c r="BO4223" s="1">
        <f ca="1">INDEX(rushing_tds,CELL("Row",AK4223)-1)*(RUSHTD)</f>
        <v>0</v>
      </c>
      <c r="BP4223" s="1">
        <f ca="1">IF(INDEX(rushing_yds,CELL("Row",AI4223)-1)&gt;=100,3,0)</f>
        <v>0</v>
      </c>
      <c r="BQ4223" s="1">
        <f ca="1">INDEX(receiving_yds,CELL("Row",AN4223)-1)*(RECYDS)</f>
        <v>0</v>
      </c>
      <c r="BR4223" s="1">
        <f ca="1">INDEX(receiving_rec,CELL("Row",AO4223)-1)*(REC)</f>
        <v>0</v>
      </c>
      <c r="BS4223" s="1">
        <f ca="1">INDEX(receiving_tds,CELL("Row",AP4223)-1)*(RECTD)</f>
        <v>0</v>
      </c>
      <c r="BT4223" s="1">
        <f ca="1">IF(INDEX(receiving_yds,CELL("Row",AI4223)-1)&gt;=100,3,0)</f>
        <v>0</v>
      </c>
      <c r="BU4223" s="1">
        <f ca="1">INDEX(puntret_tds,CELL("Row",AR4223)-1)*(PUNTKORETTD)+INDEX(kickret_tds,CELL("Row",AR4223)-1)*(PUNTKORETTD)</f>
        <v>0</v>
      </c>
      <c r="BV4223" s="1">
        <f ca="1">INDEX(fumbles_tot,CELL("Row",AS4223)-1)*(FUM)</f>
        <v>-1</v>
      </c>
      <c r="BW4223" s="1">
        <f ca="1">(INDEX(passing_twoptm,CELL("Row",AT4223)-1)+INDEX(rushing_twoptm,CELL("Row",AT4223)-1)+INDEX(receiving_twoptm,CELL("Row",AT4223)-1))*(_2PTCONV)</f>
        <v>0</v>
      </c>
      <c r="BX4223" s="1">
        <f ca="1">SUM(BJ4223:BW4223)</f>
        <v>-1.6</v>
      </c>
    </row>
    <row r="4224" spans="1:76" x14ac:dyDescent="0.25">
      <c r="A4224" s="1" t="s">
        <v>661</v>
      </c>
      <c r="B4224" s="1" t="s">
        <v>662</v>
      </c>
      <c r="C4224" s="1" t="s">
        <v>135</v>
      </c>
      <c r="D4224" s="1" t="s">
        <v>644</v>
      </c>
      <c r="E4224" s="1" t="s">
        <v>69</v>
      </c>
      <c r="K4224">
        <v>0</v>
      </c>
      <c r="L4224">
        <v>2</v>
      </c>
      <c r="M4224">
        <v>2</v>
      </c>
      <c r="N4224">
        <v>2</v>
      </c>
      <c r="O4224">
        <v>0</v>
      </c>
      <c r="Y4224">
        <v>27</v>
      </c>
      <c r="Z4224">
        <v>27</v>
      </c>
      <c r="AA4224">
        <v>0</v>
      </c>
      <c r="AB4224">
        <v>1</v>
      </c>
      <c r="AC4224">
        <v>0</v>
      </c>
      <c r="AP4224">
        <v>9</v>
      </c>
      <c r="AQ4224">
        <v>23</v>
      </c>
      <c r="AR4224">
        <v>0</v>
      </c>
      <c r="AS4224">
        <v>5</v>
      </c>
      <c r="AT4224">
        <v>0</v>
      </c>
      <c r="BI4224" s="4">
        <v>3</v>
      </c>
      <c r="BJ4224" s="1">
        <f ca="1">INDEX(passing_tds,CELL("Row",AG4224)-1)*(PASSTD)</f>
        <v>0</v>
      </c>
      <c r="BK4224" s="1">
        <f ca="1">INDEX(passing_yds,CELL("Row",AH4224)-1)*(PASSYDS)</f>
        <v>0</v>
      </c>
      <c r="BL4224" s="1">
        <f ca="1">IF(INDEX(passing_yds,CELL("Row",AI4224)-1)&gt;=300,3,0)</f>
        <v>0</v>
      </c>
      <c r="BM4224" s="1">
        <f ca="1">INDEX(passing_ints,CELL("Row",AJ4224)-1)*(INT)</f>
        <v>0</v>
      </c>
      <c r="BN4224" s="1">
        <f ca="1">INDEX(rushing_yds,CELL("Row",AK4224)-1)*(RUSHYDS)</f>
        <v>0</v>
      </c>
      <c r="BO4224" s="1">
        <f ca="1">INDEX(rushing_tds,CELL("Row",AK4224)-1)*(RUSHTD)</f>
        <v>0</v>
      </c>
      <c r="BP4224" s="1">
        <f ca="1">IF(INDEX(rushing_yds,CELL("Row",AI4224)-1)&gt;=100,3,0)</f>
        <v>0</v>
      </c>
      <c r="BQ4224" s="1">
        <f ca="1">INDEX(receiving_yds,CELL("Row",AN4224)-1)*(RECYDS)</f>
        <v>0</v>
      </c>
      <c r="BR4224" s="1">
        <f ca="1">INDEX(receiving_rec,CELL("Row",AO4224)-1)*(REC)</f>
        <v>0</v>
      </c>
      <c r="BS4224" s="1">
        <f ca="1">INDEX(receiving_tds,CELL("Row",AP4224)-1)*(RECTD)</f>
        <v>0</v>
      </c>
      <c r="BT4224" s="1">
        <f ca="1">IF(INDEX(receiving_yds,CELL("Row",AI4224)-1)&gt;=100,3,0)</f>
        <v>0</v>
      </c>
      <c r="BU4224" s="1">
        <f ca="1">INDEX(puntret_tds,CELL("Row",AR4224)-1)*(PUNTKORETTD)+INDEX(kickret_tds,CELL("Row",AR4224)-1)*(PUNTKORETTD)</f>
        <v>0</v>
      </c>
      <c r="BV4224" s="1">
        <f ca="1">INDEX(fumbles_tot,CELL("Row",AS4224)-1)*(FUM)</f>
        <v>-2</v>
      </c>
      <c r="BW4224" s="1">
        <f ca="1">(INDEX(passing_twoptm,CELL("Row",AT4224)-1)+INDEX(rushing_twoptm,CELL("Row",AT4224)-1)+INDEX(receiving_twoptm,CELL("Row",AT4224)-1))*(_2PTCONV)</f>
        <v>0</v>
      </c>
      <c r="BX4224" s="1">
        <f ca="1">SUM(BJ4224:BW4224)</f>
        <v>-2</v>
      </c>
    </row>
  </sheetData>
  <conditionalFormatting sqref="BJ2:BW2">
    <cfRule type="colorScale" priority="2">
      <colorScale>
        <cfvo type="min"/>
        <cfvo type="max"/>
        <color rgb="FFFFEF9C"/>
        <color rgb="FF63BE7B"/>
      </colorScale>
    </cfRule>
  </conditionalFormatting>
  <conditionalFormatting sqref="BJ3:BW422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70</vt:i4>
      </vt:variant>
    </vt:vector>
  </HeadingPairs>
  <TitlesOfParts>
    <vt:vector size="71" baseType="lpstr">
      <vt:lpstr>2015</vt:lpstr>
      <vt:lpstr>_100RECYDS</vt:lpstr>
      <vt:lpstr>_100RUSHYDS</vt:lpstr>
      <vt:lpstr>_2PTCONV</vt:lpstr>
      <vt:lpstr>_300PASSYDS</vt:lpstr>
      <vt:lpstr>defense_ast</vt:lpstr>
      <vt:lpstr>defense_ffum</vt:lpstr>
      <vt:lpstr>defense_int</vt:lpstr>
      <vt:lpstr>defense_sk</vt:lpstr>
      <vt:lpstr>defense_tkl</vt:lpstr>
      <vt:lpstr>FUM</vt:lpstr>
      <vt:lpstr>fumbles_lost</vt:lpstr>
      <vt:lpstr>fumbles_rcv</vt:lpstr>
      <vt:lpstr>fumbles_tot</vt:lpstr>
      <vt:lpstr>fumbles_trcv</vt:lpstr>
      <vt:lpstr>fumbles_yds</vt:lpstr>
      <vt:lpstr>INT</vt:lpstr>
      <vt:lpstr>kicking_fga</vt:lpstr>
      <vt:lpstr>kicking_fgm</vt:lpstr>
      <vt:lpstr>kicking_fgyds</vt:lpstr>
      <vt:lpstr>kicking_totpfg</vt:lpstr>
      <vt:lpstr>kicking_xpa</vt:lpstr>
      <vt:lpstr>kicking_xpb</vt:lpstr>
      <vt:lpstr>kicking_xpmade</vt:lpstr>
      <vt:lpstr>kicking_xpmissed</vt:lpstr>
      <vt:lpstr>kicking_xptot</vt:lpstr>
      <vt:lpstr>kickret_avg</vt:lpstr>
      <vt:lpstr>kickret_lng</vt:lpstr>
      <vt:lpstr>kickret_lngtd</vt:lpstr>
      <vt:lpstr>kickret_ret</vt:lpstr>
      <vt:lpstr>kickret_tds</vt:lpstr>
      <vt:lpstr>OFFFUMTD</vt:lpstr>
      <vt:lpstr>passing_att</vt:lpstr>
      <vt:lpstr>passing_cmp</vt:lpstr>
      <vt:lpstr>passing_ints</vt:lpstr>
      <vt:lpstr>passing_tds</vt:lpstr>
      <vt:lpstr>passing_twopta</vt:lpstr>
      <vt:lpstr>passing_twoptm</vt:lpstr>
      <vt:lpstr>passing_yds</vt:lpstr>
      <vt:lpstr>PASSTD</vt:lpstr>
      <vt:lpstr>PASSYDS</vt:lpstr>
      <vt:lpstr>punting_avg</vt:lpstr>
      <vt:lpstr>punting_i20</vt:lpstr>
      <vt:lpstr>punting_lng</vt:lpstr>
      <vt:lpstr>punting_pts</vt:lpstr>
      <vt:lpstr>punting_yds</vt:lpstr>
      <vt:lpstr>PUNTKORETTD</vt:lpstr>
      <vt:lpstr>puntret_avg</vt:lpstr>
      <vt:lpstr>puntret_lng</vt:lpstr>
      <vt:lpstr>puntret_lngtd</vt:lpstr>
      <vt:lpstr>puntret_ret</vt:lpstr>
      <vt:lpstr>puntret_tds</vt:lpstr>
      <vt:lpstr>REC</vt:lpstr>
      <vt:lpstr>receiving_lng</vt:lpstr>
      <vt:lpstr>receiving_lngtd</vt:lpstr>
      <vt:lpstr>receiving_rec</vt:lpstr>
      <vt:lpstr>receiving_tds</vt:lpstr>
      <vt:lpstr>receiving_twopta</vt:lpstr>
      <vt:lpstr>receiving_twoptm</vt:lpstr>
      <vt:lpstr>receiving_yds</vt:lpstr>
      <vt:lpstr>RECTD</vt:lpstr>
      <vt:lpstr>RECYDS</vt:lpstr>
      <vt:lpstr>rushing_att</vt:lpstr>
      <vt:lpstr>rushing_lng</vt:lpstr>
      <vt:lpstr>rushing_lngtd</vt:lpstr>
      <vt:lpstr>rushing_tds</vt:lpstr>
      <vt:lpstr>rushing_twopta</vt:lpstr>
      <vt:lpstr>rushing_twoptm</vt:lpstr>
      <vt:lpstr>rushing_yds</vt:lpstr>
      <vt:lpstr>RUSHTD</vt:lpstr>
      <vt:lpstr>RUSHYDS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Yoo</dc:creator>
  <cp:lastModifiedBy>John Yoo</cp:lastModifiedBy>
  <dcterms:created xsi:type="dcterms:W3CDTF">2015-10-14T19:17:14Z</dcterms:created>
  <dcterms:modified xsi:type="dcterms:W3CDTF">2015-10-14T20:15:08Z</dcterms:modified>
</cp:coreProperties>
</file>